
<file path=[Content_Types].xml><?xml version="1.0" encoding="utf-8"?>
<Types xmlns="http://schemas.openxmlformats.org/package/2006/content-type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4.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Public\Users\Usuario\Downloads\"/>
    </mc:Choice>
  </mc:AlternateContent>
  <xr:revisionPtr revIDLastSave="0" documentId="13_ncr:1_{3C1F9220-08E7-4588-BBB9-68BDF4591713}" xr6:coauthVersionLast="47" xr6:coauthVersionMax="47" xr10:uidLastSave="{00000000-0000-0000-0000-000000000000}"/>
  <bookViews>
    <workbookView xWindow="-120" yWindow="-120" windowWidth="20730" windowHeight="11160" tabRatio="860" firstSheet="8" activeTab="9" xr2:uid="{00000000-000D-0000-FFFF-FFFF00000000}"/>
  </bookViews>
  <sheets>
    <sheet name="TABLA DE CONTENIDOS" sheetId="1" r:id="rId1"/>
    <sheet name="T1. Inventario de información" sheetId="2" r:id="rId2"/>
    <sheet name="T2 Y T3. PROBLEMA-POTENCIALIDAD" sheetId="3" r:id="rId3"/>
    <sheet name="T4 Y T5. PRIORIZACION PROB-POTE" sheetId="4" r:id="rId4"/>
    <sheet name="T6. Prioridad alta-media" sheetId="5" r:id="rId5"/>
    <sheet name="T7.Visión y obj des" sheetId="6" r:id="rId6"/>
    <sheet name="T8. Objetivos de desarrollo" sheetId="7" r:id="rId7"/>
    <sheet name="T9. Análsis funcional prov " sheetId="8" r:id="rId8"/>
    <sheet name="T10. Análisis funcional can_par" sheetId="9" r:id="rId9"/>
    <sheet name="T11.Obj G, politicas, metas" sheetId="10" r:id="rId10"/>
    <sheet name="T12. Planes-program-proyect" sheetId="11" r:id="rId11"/>
    <sheet name="T13. Alineación otros instrumen" sheetId="12" r:id="rId12"/>
    <sheet name="T14. Consolidación propuesta" sheetId="13" r:id="rId13"/>
    <sheet name="T15. Iniciativas de articulació" sheetId="14" r:id="rId14"/>
    <sheet name="T16. Formas de gestión" sheetId="15" r:id="rId15"/>
    <sheet name="CATÁLOGO DE COMPETENCIAS" sheetId="16" r:id="rId16"/>
    <sheet name="Vinculación ODS" sheetId="17" r:id="rId17"/>
    <sheet name="Agendas Igualdad-GAD" sheetId="18" r:id="rId18"/>
    <sheet name="Hoja1" sheetId="19" r:id="rId19"/>
  </sheets>
  <externalReferences>
    <externalReference r:id="rId20"/>
    <externalReference r:id="rId21"/>
  </externalReferences>
  <definedNames>
    <definedName name="_xlnm._FilterDatabase" localSheetId="17" hidden="1">'Agendas Igualdad-GAD'!$A$2:$Y$262</definedName>
    <definedName name="_xlnm._FilterDatabase" localSheetId="15" hidden="1">'CATÁLOGO DE COMPETENCIAS'!$A$1:$F$48</definedName>
    <definedName name="_xlnm._FilterDatabase" localSheetId="10" hidden="1">'T12. Planes-program-proyect'!$A$3:$AT$1000</definedName>
    <definedName name="_xlnm._FilterDatabase" localSheetId="4" hidden="1">'T6. Prioridad alta-media'!$A$3:$I$50</definedName>
    <definedName name="_xlnm._FilterDatabase" localSheetId="16" hidden="1">'Vinculación ODS'!$A$1:$C$40</definedName>
    <definedName name="_Toc120662359" localSheetId="2">'T2 Y T3. PROBLEMA-POTENCIALIDAD'!$A$1</definedName>
    <definedName name="_Toc120662364" localSheetId="5">'T7.Visión y obj des'!$A$1</definedName>
    <definedName name="_Toc120662365" localSheetId="7">'T9. Análsis funcional prov '!$A$1</definedName>
    <definedName name="_Toc120736636" localSheetId="4">'T6. Prioridad alta-media'!$A$1</definedName>
    <definedName name="_Toc120736643" localSheetId="11">'T13. Alineación otros instrumen'!$A$1</definedName>
    <definedName name="_Toc120736647" localSheetId="13">'T15. Iniciativas de articulació'!$A$1</definedName>
    <definedName name="cinco">'T12. Planes-program-proyect'!$AC$5:$AC$19</definedName>
    <definedName name="cuatro">'T12. Planes-program-proyect'!$AB$5:$AB$12</definedName>
    <definedName name="dos">'T12. Planes-program-proyect'!$Z$5:$Z$21</definedName>
    <definedName name="lin_dos">'T12. Planes-program-proyect'!$AP$5:$AP$12</definedName>
    <definedName name="lin_tres">'T12. Planes-program-proyect'!$AQ$5:$AQ$16</definedName>
    <definedName name="lin_uno">'T12. Planes-program-proyect'!$AO$5:$AO$19</definedName>
    <definedName name="MUNICIPAL">'T2 Y T3. PROBLEMA-POTENCIALIDAD'!$V$4:$V$56</definedName>
    <definedName name="nueve">'T12. Planes-program-proyect'!$AG$5:$AG$9</definedName>
    <definedName name="ocho">'T12. Planes-program-proyect'!$AF$5:$AF$9</definedName>
    <definedName name="PARROQUIAL">'T2 Y T3. PROBLEMA-POTENCIALIDAD'!$W$4:$W$43</definedName>
    <definedName name="PROVINCIAL">'T2 Y T3. PROBLEMA-POTENCIALIDAD'!$U$4:$U$40</definedName>
    <definedName name="RÉGIMEN_ESPECIAL_GALÁPAGOS">'T2 Y T3. PROBLEMA-POTENCIALIDAD'!$X$4:$X$46</definedName>
    <definedName name="REGIONAL">'T2 Y T3. PROBLEMA-POTENCIALIDAD'!$T$4:$T$35</definedName>
    <definedName name="seis">'T12. Planes-program-proyect'!$AD$5:$AD$17</definedName>
    <definedName name="siete">'T12. Planes-program-proyect'!$AE$5:$AE$9</definedName>
    <definedName name="tres">'T12. Planes-program-proyect'!$AA$5:$AA$18</definedName>
    <definedName name="uno">'T12. Planes-program-proyect'!$Y$5:$Y$20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2" roundtripDataChecksum="H756cQkzFbBr9UxRnTjbyRQioBu/vZVfi249/eAzWBw="/>
    </ext>
  </extLst>
</workbook>
</file>

<file path=xl/calcChain.xml><?xml version="1.0" encoding="utf-8"?>
<calcChain xmlns="http://schemas.openxmlformats.org/spreadsheetml/2006/main">
  <c r="B10" i="15" l="1"/>
  <c r="B11" i="15"/>
  <c r="B12" i="15"/>
  <c r="B13" i="15"/>
  <c r="B14" i="15"/>
  <c r="B15" i="15"/>
  <c r="B16" i="15"/>
  <c r="B17" i="15"/>
  <c r="B18" i="15"/>
  <c r="B21" i="15"/>
  <c r="B22" i="15"/>
  <c r="B23" i="15"/>
  <c r="B24" i="15"/>
  <c r="B25" i="15"/>
  <c r="B26" i="15"/>
  <c r="B27" i="15"/>
  <c r="B28" i="15"/>
  <c r="B29" i="15"/>
  <c r="B30" i="15"/>
  <c r="B31" i="15"/>
  <c r="B32" i="15"/>
  <c r="B33" i="15"/>
  <c r="B35" i="15"/>
  <c r="B36" i="15"/>
  <c r="B37" i="15"/>
  <c r="B38" i="15"/>
  <c r="B39" i="15"/>
  <c r="B40" i="15"/>
  <c r="B41" i="15"/>
  <c r="B42" i="15"/>
  <c r="B43" i="15"/>
  <c r="A7" i="15"/>
  <c r="A9" i="15"/>
  <c r="A19" i="15"/>
  <c r="A20" i="15"/>
  <c r="A22" i="15"/>
  <c r="A28" i="15"/>
  <c r="A31" i="15"/>
  <c r="A33" i="15"/>
  <c r="A35" i="15"/>
  <c r="A37" i="15"/>
  <c r="A39" i="15"/>
  <c r="A41" i="15"/>
  <c r="A42" i="15"/>
  <c r="A43" i="15"/>
  <c r="A4" i="15"/>
  <c r="B9" i="14"/>
  <c r="B10" i="14"/>
  <c r="B11" i="14"/>
  <c r="B12" i="14"/>
  <c r="B13" i="14"/>
  <c r="B14" i="14"/>
  <c r="B15" i="14"/>
  <c r="B16" i="14"/>
  <c r="B17" i="14"/>
  <c r="B18" i="14"/>
  <c r="B20" i="14"/>
  <c r="A4" i="14"/>
  <c r="A5" i="14"/>
  <c r="A6" i="14"/>
  <c r="A7" i="14"/>
  <c r="A8" i="14"/>
  <c r="A9" i="14"/>
  <c r="A10" i="14"/>
  <c r="A11" i="14"/>
  <c r="A12" i="14"/>
  <c r="A13" i="14"/>
  <c r="A14" i="14"/>
  <c r="A15" i="14"/>
  <c r="A16" i="14"/>
  <c r="A17" i="14"/>
  <c r="A18" i="14"/>
  <c r="A19" i="14"/>
  <c r="A20" i="14"/>
  <c r="A21" i="14"/>
  <c r="A22" i="14"/>
  <c r="A23" i="14"/>
  <c r="A24" i="14"/>
  <c r="A25" i="14"/>
  <c r="A26" i="14"/>
  <c r="A27" i="14"/>
  <c r="A28" i="14"/>
  <c r="A29" i="14"/>
  <c r="A30" i="14"/>
  <c r="A31" i="14"/>
  <c r="A32" i="14"/>
  <c r="A33" i="14"/>
  <c r="A34" i="14"/>
  <c r="A35" i="14"/>
  <c r="A36" i="14"/>
  <c r="A37" i="14"/>
  <c r="A38" i="14"/>
  <c r="A39" i="14"/>
  <c r="A40" i="14"/>
  <c r="A41" i="14"/>
  <c r="A42" i="14"/>
  <c r="A43" i="14"/>
  <c r="A44" i="14"/>
  <c r="A45" i="14"/>
  <c r="A46" i="14"/>
  <c r="A47" i="14"/>
  <c r="A48" i="14"/>
  <c r="A49" i="14"/>
  <c r="A50" i="14"/>
  <c r="A51" i="14"/>
  <c r="A52" i="14"/>
  <c r="A53" i="14"/>
  <c r="A54" i="14"/>
  <c r="A55" i="14"/>
  <c r="A56" i="14"/>
  <c r="A57" i="14"/>
  <c r="A58" i="14"/>
  <c r="A59" i="14"/>
  <c r="A60" i="14"/>
  <c r="A61" i="14"/>
  <c r="A62" i="14"/>
  <c r="A63" i="14"/>
  <c r="A64" i="14"/>
  <c r="A65" i="14"/>
  <c r="A66" i="14"/>
  <c r="A67" i="14"/>
  <c r="A68" i="14"/>
  <c r="A69" i="14"/>
  <c r="A70" i="14"/>
  <c r="A71" i="14"/>
  <c r="A72" i="14"/>
  <c r="A73" i="14"/>
  <c r="A74" i="14"/>
  <c r="A75" i="14"/>
  <c r="A76" i="14"/>
  <c r="A77" i="14"/>
  <c r="A78" i="14"/>
  <c r="A79" i="14"/>
  <c r="A80" i="14"/>
  <c r="A81" i="14"/>
  <c r="A82" i="14"/>
  <c r="A83" i="14"/>
  <c r="A84" i="14"/>
  <c r="A85" i="14"/>
  <c r="A86" i="14"/>
  <c r="A87" i="14"/>
  <c r="A88" i="14"/>
  <c r="A89" i="14"/>
  <c r="A90" i="14"/>
  <c r="A91" i="14"/>
  <c r="A92" i="14"/>
  <c r="A93" i="14"/>
  <c r="A94" i="14"/>
  <c r="A95" i="14"/>
  <c r="A96" i="14"/>
  <c r="A97" i="14"/>
  <c r="A98" i="14"/>
  <c r="A99" i="14"/>
  <c r="A100" i="14"/>
  <c r="A101" i="14"/>
  <c r="A102" i="14"/>
  <c r="A103" i="14"/>
  <c r="A104" i="14"/>
  <c r="A105" i="14"/>
  <c r="A3" i="14"/>
  <c r="R6" i="13"/>
  <c r="R7" i="13"/>
  <c r="R8" i="13"/>
  <c r="R9" i="13"/>
  <c r="R10" i="13"/>
  <c r="R11" i="13"/>
  <c r="R12" i="13"/>
  <c r="R13" i="13"/>
  <c r="R14" i="13"/>
  <c r="R15" i="13"/>
  <c r="R16" i="13"/>
  <c r="R17" i="13"/>
  <c r="R18" i="13"/>
  <c r="R19" i="13"/>
  <c r="R20" i="13"/>
  <c r="R21" i="13"/>
  <c r="R22" i="13"/>
  <c r="R23" i="13"/>
  <c r="R29" i="13"/>
  <c r="R30" i="13"/>
  <c r="R31" i="13"/>
  <c r="R32" i="13"/>
  <c r="R33" i="13"/>
  <c r="R34" i="13"/>
  <c r="R35" i="13"/>
  <c r="R36" i="13"/>
  <c r="R37" i="13"/>
  <c r="R38" i="13"/>
  <c r="R39" i="13"/>
  <c r="R40" i="13"/>
  <c r="R41" i="13"/>
  <c r="R42" i="13"/>
  <c r="R43" i="13"/>
  <c r="R44" i="13"/>
  <c r="R5" i="13"/>
  <c r="Q6" i="13"/>
  <c r="Q7" i="13"/>
  <c r="Q8" i="13"/>
  <c r="Q9" i="13"/>
  <c r="Q10" i="13"/>
  <c r="Q11" i="13"/>
  <c r="Q12" i="13"/>
  <c r="Q13" i="13"/>
  <c r="Q14" i="13"/>
  <c r="Q15" i="13"/>
  <c r="Q16" i="13"/>
  <c r="Q17" i="13"/>
  <c r="Q18" i="13"/>
  <c r="Q19" i="13"/>
  <c r="Q20" i="13"/>
  <c r="Q21" i="13"/>
  <c r="Q22" i="13"/>
  <c r="Q23" i="13"/>
  <c r="Q29" i="13"/>
  <c r="Q30" i="13"/>
  <c r="Q31" i="13"/>
  <c r="Q32" i="13"/>
  <c r="Q33" i="13"/>
  <c r="Q34" i="13"/>
  <c r="Q35" i="13"/>
  <c r="Q36" i="13"/>
  <c r="Q37" i="13"/>
  <c r="Q38" i="13"/>
  <c r="Q39" i="13"/>
  <c r="Q40" i="13"/>
  <c r="Q41" i="13"/>
  <c r="Q42" i="13"/>
  <c r="Q43" i="13"/>
  <c r="Q44" i="13"/>
  <c r="Q5" i="13"/>
  <c r="G22" i="13"/>
  <c r="G23" i="13"/>
  <c r="G21" i="13"/>
  <c r="G6" i="13"/>
  <c r="G7" i="13"/>
  <c r="G8" i="13"/>
  <c r="G9" i="13"/>
  <c r="G10" i="13"/>
  <c r="G11" i="13"/>
  <c r="G12" i="13"/>
  <c r="G13" i="13"/>
  <c r="G14" i="13"/>
  <c r="G15" i="13"/>
  <c r="G16" i="13"/>
  <c r="G17" i="13"/>
  <c r="G18" i="13"/>
  <c r="G19" i="13"/>
  <c r="G20" i="13"/>
  <c r="G29" i="13"/>
  <c r="G30" i="13"/>
  <c r="G31" i="13"/>
  <c r="G32" i="13"/>
  <c r="G33" i="13"/>
  <c r="G34" i="13"/>
  <c r="G35" i="13"/>
  <c r="G36" i="13"/>
  <c r="G37" i="13"/>
  <c r="G38" i="13"/>
  <c r="G39" i="13"/>
  <c r="G40" i="13"/>
  <c r="G41" i="13"/>
  <c r="G42" i="13"/>
  <c r="G43" i="13"/>
  <c r="G44" i="13"/>
  <c r="G5" i="13"/>
  <c r="F6" i="13"/>
  <c r="F7" i="13"/>
  <c r="F8" i="13"/>
  <c r="F9" i="13"/>
  <c r="F10" i="13"/>
  <c r="F11" i="13"/>
  <c r="F12" i="13"/>
  <c r="F13" i="13"/>
  <c r="F14" i="13"/>
  <c r="F15" i="13"/>
  <c r="F16" i="13"/>
  <c r="F17" i="13"/>
  <c r="F18" i="13"/>
  <c r="F19" i="13"/>
  <c r="F20" i="13"/>
  <c r="F21" i="13"/>
  <c r="F22" i="13"/>
  <c r="F23" i="13"/>
  <c r="F29" i="13"/>
  <c r="F30" i="13"/>
  <c r="F31" i="13"/>
  <c r="F32" i="13"/>
  <c r="F33" i="13"/>
  <c r="F34" i="13"/>
  <c r="F35" i="13"/>
  <c r="F36" i="13"/>
  <c r="F37" i="13"/>
  <c r="F38" i="13"/>
  <c r="F39" i="13"/>
  <c r="F40" i="13"/>
  <c r="F41" i="13"/>
  <c r="F42" i="13"/>
  <c r="F43" i="13"/>
  <c r="F44" i="13"/>
  <c r="F5" i="13"/>
  <c r="E6" i="13"/>
  <c r="E7" i="13"/>
  <c r="E8" i="13"/>
  <c r="E9" i="13"/>
  <c r="E10" i="13"/>
  <c r="E11" i="13"/>
  <c r="E12" i="13"/>
  <c r="E13" i="13"/>
  <c r="E14" i="13"/>
  <c r="E15" i="13"/>
  <c r="E16" i="13"/>
  <c r="E17" i="13"/>
  <c r="E18" i="13"/>
  <c r="E19" i="13"/>
  <c r="E20" i="13"/>
  <c r="E21" i="13"/>
  <c r="E22" i="13"/>
  <c r="E23" i="13"/>
  <c r="E29" i="13"/>
  <c r="E30" i="13"/>
  <c r="E31" i="13"/>
  <c r="E32" i="13"/>
  <c r="E33" i="13"/>
  <c r="E34" i="13"/>
  <c r="E35" i="13"/>
  <c r="E36" i="13"/>
  <c r="E37" i="13"/>
  <c r="E38" i="13"/>
  <c r="E39" i="13"/>
  <c r="E40" i="13"/>
  <c r="E41" i="13"/>
  <c r="E42" i="13"/>
  <c r="E43" i="13"/>
  <c r="E44" i="13"/>
  <c r="E5" i="13"/>
  <c r="D6" i="13"/>
  <c r="D7" i="13"/>
  <c r="D8" i="13"/>
  <c r="D9" i="13"/>
  <c r="D10" i="13"/>
  <c r="D11" i="13"/>
  <c r="D12" i="13"/>
  <c r="D13" i="13"/>
  <c r="D14" i="13"/>
  <c r="D15" i="13"/>
  <c r="D16" i="13"/>
  <c r="D17" i="13"/>
  <c r="D18" i="13"/>
  <c r="D19" i="13"/>
  <c r="D20" i="13"/>
  <c r="D21" i="13"/>
  <c r="D22" i="13"/>
  <c r="D23" i="13"/>
  <c r="D29" i="13"/>
  <c r="D30" i="13"/>
  <c r="D31" i="13"/>
  <c r="D32" i="13"/>
  <c r="D33" i="13"/>
  <c r="D34" i="13"/>
  <c r="D35" i="13"/>
  <c r="D36" i="13"/>
  <c r="D37" i="13"/>
  <c r="D38" i="13"/>
  <c r="D39" i="13"/>
  <c r="D40" i="13"/>
  <c r="D41" i="13"/>
  <c r="D42" i="13"/>
  <c r="D43" i="13"/>
  <c r="D44" i="13"/>
  <c r="D5" i="13"/>
  <c r="B6" i="13"/>
  <c r="B7" i="13"/>
  <c r="B8" i="13"/>
  <c r="B9" i="13"/>
  <c r="B10" i="13"/>
  <c r="B11" i="13"/>
  <c r="B12" i="13"/>
  <c r="B13" i="13"/>
  <c r="B14" i="13"/>
  <c r="B15" i="13"/>
  <c r="B16" i="13"/>
  <c r="B17" i="13"/>
  <c r="B18" i="13"/>
  <c r="B19" i="13"/>
  <c r="B20" i="13"/>
  <c r="B21" i="13"/>
  <c r="B22" i="13"/>
  <c r="B23" i="13"/>
  <c r="B29" i="13"/>
  <c r="B30" i="13"/>
  <c r="B31" i="13"/>
  <c r="B32" i="13"/>
  <c r="B33" i="13"/>
  <c r="B34" i="13"/>
  <c r="B35" i="13"/>
  <c r="B36" i="13"/>
  <c r="B37" i="13"/>
  <c r="B38" i="13"/>
  <c r="B39" i="13"/>
  <c r="B40" i="13"/>
  <c r="B41" i="13"/>
  <c r="B42" i="13"/>
  <c r="B43" i="13"/>
  <c r="B44" i="13"/>
  <c r="B5" i="13"/>
  <c r="A45" i="13"/>
  <c r="A46" i="13"/>
  <c r="A6" i="13"/>
  <c r="A7" i="13"/>
  <c r="A8" i="13"/>
  <c r="A9" i="13"/>
  <c r="A10" i="13"/>
  <c r="A11" i="13"/>
  <c r="A12" i="13"/>
  <c r="A13" i="13"/>
  <c r="A14" i="13"/>
  <c r="A15" i="13"/>
  <c r="A16" i="13"/>
  <c r="A17" i="13"/>
  <c r="A18" i="13"/>
  <c r="A19" i="13"/>
  <c r="A20" i="13"/>
  <c r="A21" i="13"/>
  <c r="A22" i="13"/>
  <c r="A23" i="13"/>
  <c r="A29" i="13"/>
  <c r="A30" i="13"/>
  <c r="A31" i="13"/>
  <c r="A32" i="13"/>
  <c r="A33" i="13"/>
  <c r="A34" i="13"/>
  <c r="A35" i="13"/>
  <c r="A36" i="13"/>
  <c r="A37" i="13"/>
  <c r="A38" i="13"/>
  <c r="A39" i="13"/>
  <c r="A40" i="13"/>
  <c r="A41" i="13"/>
  <c r="A42" i="13"/>
  <c r="A43" i="13"/>
  <c r="A44" i="13"/>
  <c r="A5" i="13"/>
  <c r="C11" i="13"/>
  <c r="C12" i="13"/>
  <c r="C13" i="13"/>
  <c r="C14" i="13"/>
  <c r="C15" i="13"/>
  <c r="C16" i="13"/>
  <c r="C17" i="13"/>
  <c r="C18" i="13"/>
  <c r="C19" i="13"/>
  <c r="C9" i="13"/>
  <c r="C6" i="13"/>
  <c r="C7" i="13"/>
  <c r="J41" i="11" l="1"/>
  <c r="C43" i="11"/>
  <c r="C12" i="5"/>
  <c r="C21" i="12"/>
  <c r="B23" i="12"/>
  <c r="A36" i="12"/>
  <c r="E36" i="11"/>
  <c r="D8" i="11"/>
  <c r="C8" i="12" s="1"/>
  <c r="D10" i="11"/>
  <c r="C10" i="12" s="1"/>
  <c r="D20" i="11"/>
  <c r="C20" i="12" s="1"/>
  <c r="D21" i="11"/>
  <c r="D23" i="11"/>
  <c r="C23" i="12" s="1"/>
  <c r="D29" i="11"/>
  <c r="C29" i="12" s="1"/>
  <c r="D34" i="11"/>
  <c r="C34" i="12" s="1"/>
  <c r="D36" i="11"/>
  <c r="C36" i="12" s="1"/>
  <c r="D38" i="11"/>
  <c r="C38" i="12" s="1"/>
  <c r="D40" i="11"/>
  <c r="C40" i="12" s="1"/>
  <c r="D42" i="11"/>
  <c r="C42" i="12" s="1"/>
  <c r="D43" i="11"/>
  <c r="C43" i="12" s="1"/>
  <c r="D44" i="11"/>
  <c r="C44" i="12" s="1"/>
  <c r="D5" i="11"/>
  <c r="C8" i="11"/>
  <c r="C10" i="11"/>
  <c r="C20" i="11"/>
  <c r="C21" i="11"/>
  <c r="C23" i="11"/>
  <c r="C29" i="11"/>
  <c r="C32" i="11"/>
  <c r="C34" i="11"/>
  <c r="C36" i="11"/>
  <c r="C38" i="11"/>
  <c r="C40" i="11"/>
  <c r="C42" i="11"/>
  <c r="C44" i="11"/>
  <c r="C5" i="11"/>
  <c r="B46" i="11"/>
  <c r="B47" i="11"/>
  <c r="B48" i="11"/>
  <c r="B49" i="11"/>
  <c r="B8" i="11"/>
  <c r="B8" i="12" s="1"/>
  <c r="B10" i="11"/>
  <c r="B10" i="12" s="1"/>
  <c r="B20" i="11"/>
  <c r="B20" i="12" s="1"/>
  <c r="B21" i="11"/>
  <c r="B21" i="12" s="1"/>
  <c r="B23" i="11"/>
  <c r="B29" i="11"/>
  <c r="B29" i="12" s="1"/>
  <c r="B32" i="11"/>
  <c r="B32" i="12" s="1"/>
  <c r="B34" i="11"/>
  <c r="B34" i="12" s="1"/>
  <c r="B36" i="11"/>
  <c r="B36" i="12" s="1"/>
  <c r="B38" i="11"/>
  <c r="B38" i="12" s="1"/>
  <c r="B40" i="11"/>
  <c r="B40" i="12" s="1"/>
  <c r="B42" i="11"/>
  <c r="B42" i="12" s="1"/>
  <c r="B43" i="11"/>
  <c r="B43" i="12" s="1"/>
  <c r="B44" i="11"/>
  <c r="B44" i="12" s="1"/>
  <c r="B5" i="11"/>
  <c r="A46" i="11"/>
  <c r="A47" i="11"/>
  <c r="A48" i="11"/>
  <c r="A49" i="11"/>
  <c r="A50" i="11"/>
  <c r="A51" i="11"/>
  <c r="A52" i="11"/>
  <c r="A8" i="11"/>
  <c r="A8" i="12" s="1"/>
  <c r="A10" i="11"/>
  <c r="A10" i="12" s="1"/>
  <c r="A20" i="11"/>
  <c r="A20" i="12" s="1"/>
  <c r="A21" i="11"/>
  <c r="A21" i="12" s="1"/>
  <c r="A23" i="11"/>
  <c r="A23" i="12" s="1"/>
  <c r="A29" i="11"/>
  <c r="A29" i="12" s="1"/>
  <c r="A32" i="11"/>
  <c r="A32" i="12" s="1"/>
  <c r="A34" i="11"/>
  <c r="A34" i="12" s="1"/>
  <c r="A36" i="11"/>
  <c r="A38" i="11"/>
  <c r="A38" i="12" s="1"/>
  <c r="A40" i="11"/>
  <c r="A40" i="12" s="1"/>
  <c r="A42" i="11"/>
  <c r="A42" i="12" s="1"/>
  <c r="A43" i="11"/>
  <c r="A43" i="12" s="1"/>
  <c r="A44" i="11"/>
  <c r="A44" i="12" s="1"/>
  <c r="A5" i="11"/>
  <c r="A5" i="12" s="1"/>
  <c r="B5" i="10" l="1"/>
  <c r="B6" i="10"/>
  <c r="B7" i="10"/>
  <c r="B9" i="10"/>
  <c r="B10" i="10"/>
  <c r="B12" i="10"/>
  <c r="B13" i="10"/>
  <c r="B15" i="10"/>
  <c r="B16" i="10"/>
  <c r="B17" i="10"/>
  <c r="B18" i="10"/>
  <c r="B19" i="10"/>
  <c r="B20" i="10"/>
  <c r="B21" i="10"/>
  <c r="B22" i="10"/>
  <c r="B23" i="10"/>
  <c r="B25" i="10"/>
  <c r="B28" i="10"/>
  <c r="B29" i="10"/>
  <c r="B33" i="10"/>
  <c r="B34" i="10"/>
  <c r="B35" i="10"/>
  <c r="B37" i="10"/>
  <c r="B39" i="10"/>
  <c r="B41" i="10"/>
  <c r="B42" i="10"/>
  <c r="B43" i="10"/>
  <c r="B44" i="10"/>
  <c r="B4" i="10"/>
  <c r="K6" i="9"/>
  <c r="K7" i="9"/>
  <c r="K8" i="9"/>
  <c r="K10" i="9"/>
  <c r="K11" i="9"/>
  <c r="K14" i="9"/>
  <c r="K16" i="9"/>
  <c r="K18" i="9"/>
  <c r="K19" i="9"/>
  <c r="K20" i="9"/>
  <c r="K21" i="9"/>
  <c r="K22" i="9"/>
  <c r="K23" i="9"/>
  <c r="K29" i="9"/>
  <c r="K30" i="9"/>
  <c r="K32" i="9"/>
  <c r="K34" i="9"/>
  <c r="K36" i="9"/>
  <c r="K38" i="9"/>
  <c r="K40" i="9"/>
  <c r="K42" i="9"/>
  <c r="K43" i="9"/>
  <c r="K5" i="9"/>
  <c r="B6" i="9"/>
  <c r="B7" i="9"/>
  <c r="B8" i="9"/>
  <c r="B10" i="9"/>
  <c r="B11" i="9"/>
  <c r="B14" i="9"/>
  <c r="B16" i="9"/>
  <c r="B18" i="9"/>
  <c r="B19" i="9"/>
  <c r="B20" i="9"/>
  <c r="B21" i="9"/>
  <c r="B22" i="9"/>
  <c r="B23" i="9"/>
  <c r="B29" i="9"/>
  <c r="B30" i="9"/>
  <c r="B34" i="9"/>
  <c r="B36" i="9"/>
  <c r="B38" i="9"/>
  <c r="B40" i="9"/>
  <c r="B42" i="9"/>
  <c r="B43" i="9"/>
  <c r="B45" i="9"/>
  <c r="B5" i="9"/>
  <c r="B5" i="8"/>
  <c r="B6" i="8"/>
  <c r="B7" i="8"/>
  <c r="B9" i="8"/>
  <c r="B10" i="8"/>
  <c r="B13" i="8"/>
  <c r="B15" i="8"/>
  <c r="B17" i="8"/>
  <c r="B18" i="8"/>
  <c r="B19" i="8"/>
  <c r="B20" i="8"/>
  <c r="B21" i="8"/>
  <c r="B22" i="8"/>
  <c r="B28" i="8"/>
  <c r="B29" i="8"/>
  <c r="B33" i="8"/>
  <c r="B34" i="8"/>
  <c r="B35" i="8"/>
  <c r="B37" i="8"/>
  <c r="B39" i="8"/>
  <c r="B41" i="8"/>
  <c r="B42" i="8"/>
  <c r="B4" i="8"/>
  <c r="B43" i="7"/>
  <c r="B42" i="7"/>
  <c r="B41" i="7"/>
  <c r="B40" i="7"/>
  <c r="B38" i="7"/>
  <c r="B36" i="7"/>
  <c r="B34" i="7"/>
  <c r="B33" i="7"/>
  <c r="B32" i="7"/>
  <c r="B31" i="7"/>
  <c r="B30" i="7"/>
  <c r="B28" i="7"/>
  <c r="B27" i="7"/>
  <c r="B24" i="7"/>
  <c r="B22" i="7"/>
  <c r="B21" i="7"/>
  <c r="B20" i="7"/>
  <c r="B19" i="7"/>
  <c r="B18" i="7"/>
  <c r="B17" i="7"/>
  <c r="B16" i="7"/>
  <c r="B15" i="7"/>
  <c r="B14" i="7"/>
  <c r="B12" i="7"/>
  <c r="B11" i="7"/>
  <c r="B9" i="7"/>
  <c r="B5" i="7"/>
  <c r="B4" i="7"/>
  <c r="B8" i="7"/>
  <c r="B6" i="7"/>
  <c r="B3" i="7"/>
  <c r="C33" i="7"/>
  <c r="C31" i="7"/>
  <c r="B32" i="10" s="1"/>
  <c r="D17" i="5"/>
  <c r="A16" i="7" s="1"/>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 i="5"/>
  <c r="A39" i="5"/>
  <c r="A40" i="5"/>
  <c r="A41" i="5"/>
  <c r="A42" i="5"/>
  <c r="A43" i="5"/>
  <c r="A44" i="5"/>
  <c r="A45" i="5"/>
  <c r="A46" i="5"/>
  <c r="A47" i="5"/>
  <c r="A48" i="5"/>
  <c r="A49" i="5"/>
  <c r="A50" i="5"/>
  <c r="A51" i="5"/>
  <c r="A52" i="5"/>
  <c r="A53" i="5"/>
  <c r="A34" i="5"/>
  <c r="A35" i="5"/>
  <c r="A36" i="5"/>
  <c r="A37" i="5"/>
  <c r="A38" i="5"/>
  <c r="A5" i="5"/>
  <c r="A6" i="5"/>
  <c r="A7" i="5"/>
  <c r="A8" i="5"/>
  <c r="A9" i="5"/>
  <c r="A10" i="5"/>
  <c r="A11" i="5"/>
  <c r="A12" i="5"/>
  <c r="D12" i="5" s="1"/>
  <c r="A11" i="7" s="1"/>
  <c r="A13" i="5"/>
  <c r="A14" i="5"/>
  <c r="A15" i="5"/>
  <c r="A16" i="5"/>
  <c r="A17" i="5"/>
  <c r="C17" i="5" s="1"/>
  <c r="A17" i="10" s="1"/>
  <c r="A18" i="5"/>
  <c r="A19" i="5"/>
  <c r="A20" i="5"/>
  <c r="A21" i="5"/>
  <c r="A22" i="5"/>
  <c r="A23" i="5"/>
  <c r="A24" i="5"/>
  <c r="A25" i="5"/>
  <c r="A26" i="5"/>
  <c r="A27" i="5"/>
  <c r="A28" i="5"/>
  <c r="A29" i="5"/>
  <c r="A30" i="5"/>
  <c r="A31" i="5"/>
  <c r="A32" i="5"/>
  <c r="A33" i="5"/>
  <c r="A4" i="5"/>
  <c r="H42" i="4"/>
  <c r="H44" i="4"/>
  <c r="H15" i="4"/>
  <c r="H17" i="4"/>
  <c r="H34" i="4"/>
  <c r="H32" i="4"/>
  <c r="H16" i="4"/>
  <c r="H41" i="4"/>
  <c r="H14" i="4"/>
  <c r="H13" i="4"/>
  <c r="H18" i="4"/>
  <c r="H31" i="4"/>
  <c r="H38" i="4"/>
  <c r="H40" i="4"/>
  <c r="H30" i="4"/>
  <c r="H39" i="4"/>
  <c r="H29" i="4"/>
  <c r="H33" i="4"/>
  <c r="H37" i="4"/>
  <c r="H35" i="4"/>
  <c r="H36" i="4"/>
  <c r="I36" i="4" s="1"/>
  <c r="H27" i="4"/>
  <c r="H25" i="4"/>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 i="4"/>
  <c r="H43" i="4"/>
  <c r="H28" i="4"/>
  <c r="H26" i="4"/>
  <c r="H24" i="4"/>
  <c r="H23" i="4"/>
  <c r="H22" i="4"/>
  <c r="H21" i="4"/>
  <c r="H20" i="4"/>
  <c r="H19" i="4"/>
  <c r="H12" i="4"/>
  <c r="H11" i="4"/>
  <c r="H10" i="4"/>
  <c r="H9" i="4"/>
  <c r="H8" i="4"/>
  <c r="H7" i="4"/>
  <c r="H6" i="4"/>
  <c r="H5" i="4"/>
  <c r="H4" i="4"/>
  <c r="E34" i="3"/>
  <c r="E31" i="3"/>
  <c r="E32" i="3" s="1"/>
  <c r="B32" i="8" l="1"/>
  <c r="B31" i="8"/>
  <c r="B32" i="9"/>
  <c r="B31" i="10"/>
  <c r="D32" i="11" s="1"/>
  <c r="C32" i="12" s="1"/>
  <c r="A17" i="8"/>
  <c r="A18" i="9"/>
  <c r="A12" i="10" l="1"/>
  <c r="M5" i="13" l="1"/>
  <c r="N5" i="13"/>
  <c r="O5" i="13"/>
  <c r="P5" i="13"/>
  <c r="M8" i="13"/>
  <c r="N8" i="13"/>
  <c r="O8" i="13"/>
  <c r="P8" i="13"/>
  <c r="M10" i="13"/>
  <c r="N10" i="13"/>
  <c r="O10" i="13"/>
  <c r="P10" i="13"/>
  <c r="M20" i="13"/>
  <c r="N20" i="13"/>
  <c r="O20" i="13"/>
  <c r="P20" i="13"/>
  <c r="M21" i="13"/>
  <c r="N21" i="13"/>
  <c r="O21" i="13"/>
  <c r="P21" i="13"/>
  <c r="M23" i="13"/>
  <c r="N23" i="13"/>
  <c r="O23" i="13"/>
  <c r="P23" i="13"/>
  <c r="M29" i="13"/>
  <c r="N29" i="13"/>
  <c r="O29" i="13"/>
  <c r="P29" i="13"/>
  <c r="M32" i="13"/>
  <c r="N32" i="13"/>
  <c r="O32" i="13"/>
  <c r="P32" i="13"/>
  <c r="M34" i="13"/>
  <c r="N34" i="13"/>
  <c r="O34" i="13"/>
  <c r="P34" i="13"/>
  <c r="M36" i="13"/>
  <c r="N36" i="13"/>
  <c r="O36" i="13"/>
  <c r="P36" i="13"/>
  <c r="M38" i="13"/>
  <c r="N38" i="13"/>
  <c r="O38" i="13"/>
  <c r="P38" i="13"/>
  <c r="M40" i="13"/>
  <c r="N40" i="13"/>
  <c r="O40" i="13"/>
  <c r="P40" i="13"/>
  <c r="M42" i="13"/>
  <c r="N42" i="13"/>
  <c r="O42" i="13"/>
  <c r="P42" i="13"/>
  <c r="M43" i="13"/>
  <c r="N43" i="13"/>
  <c r="O43" i="13"/>
  <c r="P43" i="13"/>
  <c r="M44" i="13"/>
  <c r="N44" i="13"/>
  <c r="O44" i="13"/>
  <c r="P44" i="13"/>
  <c r="L5" i="13"/>
  <c r="L8" i="13"/>
  <c r="L10" i="13"/>
  <c r="L20" i="13"/>
  <c r="L21" i="13"/>
  <c r="L38" i="13"/>
  <c r="L40" i="13"/>
  <c r="L42" i="13"/>
  <c r="L43" i="13"/>
  <c r="L44" i="13"/>
  <c r="K5" i="13"/>
  <c r="K8" i="13"/>
  <c r="K10" i="13"/>
  <c r="K20" i="13"/>
  <c r="K21" i="13"/>
  <c r="K32" i="13"/>
  <c r="K34" i="13"/>
  <c r="K36" i="13"/>
  <c r="K38" i="13"/>
  <c r="K40" i="13"/>
  <c r="K42" i="13"/>
  <c r="K43" i="13"/>
  <c r="K44" i="13"/>
  <c r="J5" i="13"/>
  <c r="J8" i="13"/>
  <c r="J10" i="13"/>
  <c r="J20" i="13"/>
  <c r="J21" i="13"/>
  <c r="J23" i="13"/>
  <c r="J29" i="13"/>
  <c r="J32" i="13"/>
  <c r="J34" i="13"/>
  <c r="J36" i="13"/>
  <c r="J38" i="13"/>
  <c r="J40" i="13"/>
  <c r="J42" i="13"/>
  <c r="J43" i="13"/>
  <c r="J44" i="13"/>
  <c r="I8" i="13"/>
  <c r="I10" i="13"/>
  <c r="I21" i="13"/>
  <c r="I23" i="13"/>
  <c r="I29" i="13"/>
  <c r="I36" i="13"/>
  <c r="I40" i="13"/>
  <c r="I42" i="13"/>
  <c r="I43" i="13"/>
  <c r="I44" i="13"/>
  <c r="S5" i="13"/>
  <c r="F5" i="12"/>
  <c r="G5" i="12"/>
  <c r="F8" i="12"/>
  <c r="G8" i="12"/>
  <c r="F10" i="12"/>
  <c r="G10" i="12"/>
  <c r="F20" i="12"/>
  <c r="G20" i="12"/>
  <c r="F21" i="12"/>
  <c r="G21" i="12"/>
  <c r="F23" i="12"/>
  <c r="G23" i="12"/>
  <c r="F29" i="12"/>
  <c r="G29" i="12"/>
  <c r="F32" i="12"/>
  <c r="G32" i="12"/>
  <c r="F34" i="12"/>
  <c r="G34" i="12"/>
  <c r="F36" i="12"/>
  <c r="G36" i="12"/>
  <c r="F38" i="12"/>
  <c r="G38" i="12"/>
  <c r="F40" i="12"/>
  <c r="G40" i="12"/>
  <c r="F42" i="12"/>
  <c r="G42" i="12"/>
  <c r="F43" i="12"/>
  <c r="G43" i="12"/>
  <c r="F44" i="12"/>
  <c r="G44" i="12"/>
  <c r="E5" i="12"/>
  <c r="E8" i="12"/>
  <c r="E10" i="12"/>
  <c r="E20" i="12"/>
  <c r="E21" i="12"/>
  <c r="E23" i="12"/>
  <c r="E29" i="12"/>
  <c r="E32" i="12"/>
  <c r="E34" i="12"/>
  <c r="E36" i="12"/>
  <c r="E38" i="12"/>
  <c r="E40" i="12"/>
  <c r="E42" i="12"/>
  <c r="E43" i="12"/>
  <c r="E44" i="12"/>
  <c r="H44" i="11"/>
  <c r="R1000" i="13" l="1"/>
  <c r="Q1000" i="13"/>
  <c r="A1000" i="15" s="1"/>
  <c r="P1000" i="13"/>
  <c r="O1000" i="13"/>
  <c r="N1000" i="13"/>
  <c r="M1000" i="13"/>
  <c r="K1000" i="13"/>
  <c r="L1000" i="13" s="1"/>
  <c r="J1000" i="13"/>
  <c r="I1000" i="13"/>
  <c r="H1000" i="13"/>
  <c r="G1000" i="13"/>
  <c r="D1000" i="13"/>
  <c r="B1000" i="13"/>
  <c r="C1000" i="13" s="1"/>
  <c r="R999" i="13"/>
  <c r="Q999" i="13"/>
  <c r="A999" i="15" s="1"/>
  <c r="P999" i="13"/>
  <c r="O999" i="13"/>
  <c r="N999" i="13"/>
  <c r="M999" i="13"/>
  <c r="K999" i="13"/>
  <c r="L999" i="13" s="1"/>
  <c r="J999" i="13"/>
  <c r="I999" i="13"/>
  <c r="H999" i="13"/>
  <c r="G999" i="13"/>
  <c r="D999" i="13"/>
  <c r="B999" i="13"/>
  <c r="C999" i="13" s="1"/>
  <c r="R998" i="13"/>
  <c r="Q998" i="13"/>
  <c r="A998" i="15" s="1"/>
  <c r="P998" i="13"/>
  <c r="O998" i="13"/>
  <c r="N998" i="13"/>
  <c r="M998" i="13"/>
  <c r="K998" i="13"/>
  <c r="L998" i="13" s="1"/>
  <c r="J998" i="13"/>
  <c r="I998" i="13"/>
  <c r="H998" i="13"/>
  <c r="G998" i="13"/>
  <c r="D998" i="13"/>
  <c r="B998" i="13"/>
  <c r="C998" i="13" s="1"/>
  <c r="R997" i="13"/>
  <c r="Q997" i="13"/>
  <c r="A997" i="15" s="1"/>
  <c r="P997" i="13"/>
  <c r="O997" i="13"/>
  <c r="N997" i="13"/>
  <c r="M997" i="13"/>
  <c r="K997" i="13"/>
  <c r="L997" i="13" s="1"/>
  <c r="J997" i="13"/>
  <c r="I997" i="13"/>
  <c r="H997" i="13"/>
  <c r="G997" i="13"/>
  <c r="D997" i="13"/>
  <c r="B997" i="13"/>
  <c r="C997" i="13" s="1"/>
  <c r="R996" i="13"/>
  <c r="Q996" i="13"/>
  <c r="A996" i="15" s="1"/>
  <c r="P996" i="13"/>
  <c r="O996" i="13"/>
  <c r="N996" i="13"/>
  <c r="M996" i="13"/>
  <c r="K996" i="13"/>
  <c r="L996" i="13" s="1"/>
  <c r="J996" i="13"/>
  <c r="I996" i="13"/>
  <c r="H996" i="13"/>
  <c r="G996" i="13"/>
  <c r="D996" i="13"/>
  <c r="B996" i="13"/>
  <c r="C996" i="13" s="1"/>
  <c r="R995" i="13"/>
  <c r="Q995" i="13"/>
  <c r="A995" i="15" s="1"/>
  <c r="P995" i="13"/>
  <c r="O995" i="13"/>
  <c r="N995" i="13"/>
  <c r="M995" i="13"/>
  <c r="K995" i="13"/>
  <c r="L995" i="13" s="1"/>
  <c r="J995" i="13"/>
  <c r="I995" i="13"/>
  <c r="H995" i="13"/>
  <c r="G995" i="13"/>
  <c r="D995" i="13"/>
  <c r="B995" i="13"/>
  <c r="C995" i="13" s="1"/>
  <c r="R994" i="13"/>
  <c r="Q994" i="13"/>
  <c r="A994" i="15" s="1"/>
  <c r="P994" i="13"/>
  <c r="O994" i="13"/>
  <c r="N994" i="13"/>
  <c r="M994" i="13"/>
  <c r="K994" i="13"/>
  <c r="L994" i="13" s="1"/>
  <c r="J994" i="13"/>
  <c r="I994" i="13"/>
  <c r="H994" i="13"/>
  <c r="G994" i="13"/>
  <c r="D994" i="13"/>
  <c r="B994" i="13"/>
  <c r="C994" i="13" s="1"/>
  <c r="R993" i="13"/>
  <c r="Q993" i="13"/>
  <c r="A993" i="15" s="1"/>
  <c r="P993" i="13"/>
  <c r="O993" i="13"/>
  <c r="N993" i="13"/>
  <c r="M993" i="13"/>
  <c r="K993" i="13"/>
  <c r="L993" i="13" s="1"/>
  <c r="J993" i="13"/>
  <c r="I993" i="13"/>
  <c r="H993" i="13"/>
  <c r="G993" i="13"/>
  <c r="D993" i="13"/>
  <c r="B993" i="13"/>
  <c r="C993" i="13" s="1"/>
  <c r="R992" i="13"/>
  <c r="Q992" i="13"/>
  <c r="A992" i="15" s="1"/>
  <c r="P992" i="13"/>
  <c r="O992" i="13"/>
  <c r="N992" i="13"/>
  <c r="M992" i="13"/>
  <c r="K992" i="13"/>
  <c r="L992" i="13" s="1"/>
  <c r="J992" i="13"/>
  <c r="I992" i="13"/>
  <c r="H992" i="13"/>
  <c r="G992" i="13"/>
  <c r="D992" i="13"/>
  <c r="B992" i="13"/>
  <c r="C992" i="13" s="1"/>
  <c r="R991" i="13"/>
  <c r="Q991" i="13"/>
  <c r="A991" i="15" s="1"/>
  <c r="P991" i="13"/>
  <c r="O991" i="13"/>
  <c r="N991" i="13"/>
  <c r="M991" i="13"/>
  <c r="K991" i="13"/>
  <c r="L991" i="13" s="1"/>
  <c r="J991" i="13"/>
  <c r="I991" i="13"/>
  <c r="H991" i="13"/>
  <c r="G991" i="13"/>
  <c r="D991" i="13"/>
  <c r="B991" i="13"/>
  <c r="C991" i="13" s="1"/>
  <c r="R990" i="13"/>
  <c r="Q990" i="13"/>
  <c r="A990" i="15" s="1"/>
  <c r="P990" i="13"/>
  <c r="O990" i="13"/>
  <c r="N990" i="13"/>
  <c r="M990" i="13"/>
  <c r="K990" i="13"/>
  <c r="L990" i="13" s="1"/>
  <c r="J990" i="13"/>
  <c r="I990" i="13"/>
  <c r="H990" i="13"/>
  <c r="G990" i="13"/>
  <c r="D990" i="13"/>
  <c r="B990" i="13"/>
  <c r="C990" i="13" s="1"/>
  <c r="R989" i="13"/>
  <c r="Q989" i="13"/>
  <c r="A989" i="15" s="1"/>
  <c r="P989" i="13"/>
  <c r="O989" i="13"/>
  <c r="N989" i="13"/>
  <c r="M989" i="13"/>
  <c r="K989" i="13"/>
  <c r="L989" i="13" s="1"/>
  <c r="J989" i="13"/>
  <c r="I989" i="13"/>
  <c r="H989" i="13"/>
  <c r="G989" i="13"/>
  <c r="D989" i="13"/>
  <c r="B989" i="13"/>
  <c r="C989" i="13" s="1"/>
  <c r="R988" i="13"/>
  <c r="Q988" i="13"/>
  <c r="A988" i="15" s="1"/>
  <c r="P988" i="13"/>
  <c r="O988" i="13"/>
  <c r="N988" i="13"/>
  <c r="M988" i="13"/>
  <c r="K988" i="13"/>
  <c r="L988" i="13" s="1"/>
  <c r="J988" i="13"/>
  <c r="I988" i="13"/>
  <c r="H988" i="13"/>
  <c r="G988" i="13"/>
  <c r="D988" i="13"/>
  <c r="B988" i="13"/>
  <c r="C988" i="13" s="1"/>
  <c r="R987" i="13"/>
  <c r="Q987" i="13"/>
  <c r="A987" i="15" s="1"/>
  <c r="P987" i="13"/>
  <c r="O987" i="13"/>
  <c r="N987" i="13"/>
  <c r="M987" i="13"/>
  <c r="K987" i="13"/>
  <c r="L987" i="13" s="1"/>
  <c r="J987" i="13"/>
  <c r="I987" i="13"/>
  <c r="H987" i="13"/>
  <c r="G987" i="13"/>
  <c r="D987" i="13"/>
  <c r="B987" i="13"/>
  <c r="C987" i="13" s="1"/>
  <c r="R986" i="13"/>
  <c r="Q986" i="13"/>
  <c r="A986" i="15" s="1"/>
  <c r="P986" i="13"/>
  <c r="O986" i="13"/>
  <c r="N986" i="13"/>
  <c r="M986" i="13"/>
  <c r="K986" i="13"/>
  <c r="L986" i="13" s="1"/>
  <c r="J986" i="13"/>
  <c r="I986" i="13"/>
  <c r="H986" i="13"/>
  <c r="G986" i="13"/>
  <c r="D986" i="13"/>
  <c r="B986" i="13"/>
  <c r="C986" i="13" s="1"/>
  <c r="R985" i="13"/>
  <c r="Q985" i="13"/>
  <c r="A985" i="15" s="1"/>
  <c r="P985" i="13"/>
  <c r="O985" i="13"/>
  <c r="N985" i="13"/>
  <c r="M985" i="13"/>
  <c r="K985" i="13"/>
  <c r="L985" i="13" s="1"/>
  <c r="J985" i="13"/>
  <c r="I985" i="13"/>
  <c r="H985" i="13"/>
  <c r="G985" i="13"/>
  <c r="D985" i="13"/>
  <c r="B985" i="13"/>
  <c r="C985" i="13" s="1"/>
  <c r="R984" i="13"/>
  <c r="Q984" i="13"/>
  <c r="A984" i="15" s="1"/>
  <c r="P984" i="13"/>
  <c r="O984" i="13"/>
  <c r="N984" i="13"/>
  <c r="M984" i="13"/>
  <c r="K984" i="13"/>
  <c r="L984" i="13" s="1"/>
  <c r="J984" i="13"/>
  <c r="I984" i="13"/>
  <c r="H984" i="13"/>
  <c r="G984" i="13"/>
  <c r="D984" i="13"/>
  <c r="B984" i="13"/>
  <c r="C984" i="13" s="1"/>
  <c r="R983" i="13"/>
  <c r="Q983" i="13"/>
  <c r="A983" i="15" s="1"/>
  <c r="P983" i="13"/>
  <c r="O983" i="13"/>
  <c r="N983" i="13"/>
  <c r="M983" i="13"/>
  <c r="K983" i="13"/>
  <c r="L983" i="13" s="1"/>
  <c r="J983" i="13"/>
  <c r="I983" i="13"/>
  <c r="H983" i="13"/>
  <c r="G983" i="13"/>
  <c r="D983" i="13"/>
  <c r="B983" i="13"/>
  <c r="C983" i="13" s="1"/>
  <c r="R982" i="13"/>
  <c r="Q982" i="13"/>
  <c r="A982" i="15" s="1"/>
  <c r="P982" i="13"/>
  <c r="O982" i="13"/>
  <c r="N982" i="13"/>
  <c r="M982" i="13"/>
  <c r="K982" i="13"/>
  <c r="L982" i="13" s="1"/>
  <c r="J982" i="13"/>
  <c r="I982" i="13"/>
  <c r="H982" i="13"/>
  <c r="G982" i="13"/>
  <c r="D982" i="13"/>
  <c r="B982" i="13"/>
  <c r="C982" i="13" s="1"/>
  <c r="R981" i="13"/>
  <c r="Q981" i="13"/>
  <c r="A981" i="15" s="1"/>
  <c r="P981" i="13"/>
  <c r="O981" i="13"/>
  <c r="N981" i="13"/>
  <c r="M981" i="13"/>
  <c r="K981" i="13"/>
  <c r="L981" i="13" s="1"/>
  <c r="J981" i="13"/>
  <c r="I981" i="13"/>
  <c r="H981" i="13"/>
  <c r="G981" i="13"/>
  <c r="D981" i="13"/>
  <c r="B981" i="13"/>
  <c r="C981" i="13" s="1"/>
  <c r="R980" i="13"/>
  <c r="Q980" i="13"/>
  <c r="A980" i="15" s="1"/>
  <c r="P980" i="13"/>
  <c r="O980" i="13"/>
  <c r="N980" i="13"/>
  <c r="M980" i="13"/>
  <c r="K980" i="13"/>
  <c r="L980" i="13" s="1"/>
  <c r="J980" i="13"/>
  <c r="I980" i="13"/>
  <c r="H980" i="13"/>
  <c r="G980" i="13"/>
  <c r="D980" i="13"/>
  <c r="B980" i="13"/>
  <c r="C980" i="13" s="1"/>
  <c r="R979" i="13"/>
  <c r="Q979" i="13"/>
  <c r="A979" i="15" s="1"/>
  <c r="P979" i="13"/>
  <c r="O979" i="13"/>
  <c r="N979" i="13"/>
  <c r="M979" i="13"/>
  <c r="K979" i="13"/>
  <c r="L979" i="13" s="1"/>
  <c r="J979" i="13"/>
  <c r="I979" i="13"/>
  <c r="H979" i="13"/>
  <c r="G979" i="13"/>
  <c r="D979" i="13"/>
  <c r="B979" i="13"/>
  <c r="C979" i="13" s="1"/>
  <c r="R978" i="13"/>
  <c r="Q978" i="13"/>
  <c r="A978" i="15" s="1"/>
  <c r="P978" i="13"/>
  <c r="O978" i="13"/>
  <c r="N978" i="13"/>
  <c r="M978" i="13"/>
  <c r="K978" i="13"/>
  <c r="L978" i="13" s="1"/>
  <c r="J978" i="13"/>
  <c r="I978" i="13"/>
  <c r="H978" i="13"/>
  <c r="G978" i="13"/>
  <c r="D978" i="13"/>
  <c r="B978" i="13"/>
  <c r="C978" i="13" s="1"/>
  <c r="R977" i="13"/>
  <c r="Q977" i="13"/>
  <c r="A977" i="15" s="1"/>
  <c r="P977" i="13"/>
  <c r="O977" i="13"/>
  <c r="N977" i="13"/>
  <c r="M977" i="13"/>
  <c r="K977" i="13"/>
  <c r="L977" i="13" s="1"/>
  <c r="J977" i="13"/>
  <c r="I977" i="13"/>
  <c r="H977" i="13"/>
  <c r="G977" i="13"/>
  <c r="D977" i="13"/>
  <c r="B977" i="13"/>
  <c r="C977" i="13" s="1"/>
  <c r="R976" i="13"/>
  <c r="Q976" i="13"/>
  <c r="A976" i="15" s="1"/>
  <c r="P976" i="13"/>
  <c r="O976" i="13"/>
  <c r="N976" i="13"/>
  <c r="M976" i="13"/>
  <c r="K976" i="13"/>
  <c r="L976" i="13" s="1"/>
  <c r="J976" i="13"/>
  <c r="I976" i="13"/>
  <c r="H976" i="13"/>
  <c r="G976" i="13"/>
  <c r="D976" i="13"/>
  <c r="B976" i="13"/>
  <c r="C976" i="13" s="1"/>
  <c r="R975" i="13"/>
  <c r="Q975" i="13"/>
  <c r="A975" i="15" s="1"/>
  <c r="P975" i="13"/>
  <c r="O975" i="13"/>
  <c r="N975" i="13"/>
  <c r="M975" i="13"/>
  <c r="K975" i="13"/>
  <c r="L975" i="13" s="1"/>
  <c r="J975" i="13"/>
  <c r="I975" i="13"/>
  <c r="H975" i="13"/>
  <c r="G975" i="13"/>
  <c r="D975" i="13"/>
  <c r="B975" i="13"/>
  <c r="C975" i="13" s="1"/>
  <c r="R974" i="13"/>
  <c r="Q974" i="13"/>
  <c r="A974" i="15" s="1"/>
  <c r="P974" i="13"/>
  <c r="O974" i="13"/>
  <c r="N974" i="13"/>
  <c r="M974" i="13"/>
  <c r="L974" i="13"/>
  <c r="K974" i="13"/>
  <c r="J974" i="13"/>
  <c r="I974" i="13"/>
  <c r="H974" i="13"/>
  <c r="G974" i="13"/>
  <c r="D974" i="13"/>
  <c r="B974" i="13"/>
  <c r="C974" i="13" s="1"/>
  <c r="R973" i="13"/>
  <c r="Q973" i="13"/>
  <c r="A973" i="15" s="1"/>
  <c r="P973" i="13"/>
  <c r="O973" i="13"/>
  <c r="N973" i="13"/>
  <c r="M973" i="13"/>
  <c r="K973" i="13"/>
  <c r="L973" i="13" s="1"/>
  <c r="J973" i="13"/>
  <c r="I973" i="13"/>
  <c r="H973" i="13"/>
  <c r="G973" i="13"/>
  <c r="D973" i="13"/>
  <c r="B973" i="13"/>
  <c r="C973" i="13" s="1"/>
  <c r="R972" i="13"/>
  <c r="Q972" i="13"/>
  <c r="A972" i="15" s="1"/>
  <c r="P972" i="13"/>
  <c r="O972" i="13"/>
  <c r="N972" i="13"/>
  <c r="M972" i="13"/>
  <c r="K972" i="13"/>
  <c r="L972" i="13" s="1"/>
  <c r="J972" i="13"/>
  <c r="I972" i="13"/>
  <c r="H972" i="13"/>
  <c r="G972" i="13"/>
  <c r="D972" i="13"/>
  <c r="B972" i="13"/>
  <c r="C972" i="13" s="1"/>
  <c r="R971" i="13"/>
  <c r="Q971" i="13"/>
  <c r="A971" i="15" s="1"/>
  <c r="P971" i="13"/>
  <c r="O971" i="13"/>
  <c r="N971" i="13"/>
  <c r="M971" i="13"/>
  <c r="K971" i="13"/>
  <c r="L971" i="13" s="1"/>
  <c r="J971" i="13"/>
  <c r="I971" i="13"/>
  <c r="H971" i="13"/>
  <c r="G971" i="13"/>
  <c r="D971" i="13"/>
  <c r="B971" i="13"/>
  <c r="C971" i="13" s="1"/>
  <c r="R970" i="13"/>
  <c r="Q970" i="13"/>
  <c r="A970" i="15" s="1"/>
  <c r="P970" i="13"/>
  <c r="O970" i="13"/>
  <c r="N970" i="13"/>
  <c r="M970" i="13"/>
  <c r="L970" i="13"/>
  <c r="K970" i="13"/>
  <c r="J970" i="13"/>
  <c r="I970" i="13"/>
  <c r="H970" i="13"/>
  <c r="G970" i="13"/>
  <c r="D970" i="13"/>
  <c r="B970" i="13"/>
  <c r="C970" i="13" s="1"/>
  <c r="R969" i="13"/>
  <c r="Q969" i="13"/>
  <c r="A969" i="15" s="1"/>
  <c r="P969" i="13"/>
  <c r="O969" i="13"/>
  <c r="N969" i="13"/>
  <c r="M969" i="13"/>
  <c r="K969" i="13"/>
  <c r="L969" i="13" s="1"/>
  <c r="J969" i="13"/>
  <c r="I969" i="13"/>
  <c r="H969" i="13"/>
  <c r="G969" i="13"/>
  <c r="D969" i="13"/>
  <c r="B969" i="13"/>
  <c r="C969" i="13" s="1"/>
  <c r="R968" i="13"/>
  <c r="Q968" i="13"/>
  <c r="A968" i="15" s="1"/>
  <c r="P968" i="13"/>
  <c r="O968" i="13"/>
  <c r="N968" i="13"/>
  <c r="M968" i="13"/>
  <c r="K968" i="13"/>
  <c r="L968" i="13" s="1"/>
  <c r="J968" i="13"/>
  <c r="I968" i="13"/>
  <c r="H968" i="13"/>
  <c r="G968" i="13"/>
  <c r="D968" i="13"/>
  <c r="B968" i="13"/>
  <c r="C968" i="13" s="1"/>
  <c r="R967" i="13"/>
  <c r="Q967" i="13"/>
  <c r="A967" i="15" s="1"/>
  <c r="P967" i="13"/>
  <c r="O967" i="13"/>
  <c r="N967" i="13"/>
  <c r="M967" i="13"/>
  <c r="K967" i="13"/>
  <c r="L967" i="13" s="1"/>
  <c r="J967" i="13"/>
  <c r="I967" i="13"/>
  <c r="H967" i="13"/>
  <c r="G967" i="13"/>
  <c r="D967" i="13"/>
  <c r="B967" i="13"/>
  <c r="C967" i="13" s="1"/>
  <c r="R966" i="13"/>
  <c r="Q966" i="13"/>
  <c r="A966" i="15" s="1"/>
  <c r="P966" i="13"/>
  <c r="O966" i="13"/>
  <c r="N966" i="13"/>
  <c r="M966" i="13"/>
  <c r="K966" i="13"/>
  <c r="L966" i="13" s="1"/>
  <c r="J966" i="13"/>
  <c r="I966" i="13"/>
  <c r="H966" i="13"/>
  <c r="G966" i="13"/>
  <c r="D966" i="13"/>
  <c r="B966" i="13"/>
  <c r="C966" i="13" s="1"/>
  <c r="R965" i="13"/>
  <c r="Q965" i="13"/>
  <c r="A965" i="15" s="1"/>
  <c r="P965" i="13"/>
  <c r="O965" i="13"/>
  <c r="N965" i="13"/>
  <c r="M965" i="13"/>
  <c r="K965" i="13"/>
  <c r="L965" i="13" s="1"/>
  <c r="J965" i="13"/>
  <c r="I965" i="13"/>
  <c r="H965" i="13"/>
  <c r="G965" i="13"/>
  <c r="D965" i="13"/>
  <c r="B965" i="13"/>
  <c r="C965" i="13" s="1"/>
  <c r="R964" i="13"/>
  <c r="Q964" i="13"/>
  <c r="A964" i="15" s="1"/>
  <c r="P964" i="13"/>
  <c r="O964" i="13"/>
  <c r="N964" i="13"/>
  <c r="M964" i="13"/>
  <c r="K964" i="13"/>
  <c r="L964" i="13" s="1"/>
  <c r="J964" i="13"/>
  <c r="I964" i="13"/>
  <c r="H964" i="13"/>
  <c r="G964" i="13"/>
  <c r="D964" i="13"/>
  <c r="B964" i="13"/>
  <c r="C964" i="13" s="1"/>
  <c r="R963" i="13"/>
  <c r="Q963" i="13"/>
  <c r="A963" i="15" s="1"/>
  <c r="P963" i="13"/>
  <c r="O963" i="13"/>
  <c r="N963" i="13"/>
  <c r="M963" i="13"/>
  <c r="K963" i="13"/>
  <c r="L963" i="13" s="1"/>
  <c r="J963" i="13"/>
  <c r="I963" i="13"/>
  <c r="H963" i="13"/>
  <c r="G963" i="13"/>
  <c r="D963" i="13"/>
  <c r="B963" i="13"/>
  <c r="C963" i="13" s="1"/>
  <c r="R962" i="13"/>
  <c r="Q962" i="13"/>
  <c r="A962" i="15" s="1"/>
  <c r="P962" i="13"/>
  <c r="O962" i="13"/>
  <c r="N962" i="13"/>
  <c r="M962" i="13"/>
  <c r="K962" i="13"/>
  <c r="L962" i="13" s="1"/>
  <c r="J962" i="13"/>
  <c r="I962" i="13"/>
  <c r="H962" i="13"/>
  <c r="G962" i="13"/>
  <c r="D962" i="13"/>
  <c r="B962" i="13"/>
  <c r="C962" i="13" s="1"/>
  <c r="R961" i="13"/>
  <c r="Q961" i="13"/>
  <c r="A961" i="15" s="1"/>
  <c r="P961" i="13"/>
  <c r="O961" i="13"/>
  <c r="N961" i="13"/>
  <c r="M961" i="13"/>
  <c r="K961" i="13"/>
  <c r="L961" i="13" s="1"/>
  <c r="J961" i="13"/>
  <c r="I961" i="13"/>
  <c r="H961" i="13"/>
  <c r="G961" i="13"/>
  <c r="D961" i="13"/>
  <c r="B961" i="13"/>
  <c r="C961" i="13" s="1"/>
  <c r="R960" i="13"/>
  <c r="Q960" i="13"/>
  <c r="A960" i="15" s="1"/>
  <c r="P960" i="13"/>
  <c r="O960" i="13"/>
  <c r="N960" i="13"/>
  <c r="M960" i="13"/>
  <c r="K960" i="13"/>
  <c r="L960" i="13" s="1"/>
  <c r="J960" i="13"/>
  <c r="I960" i="13"/>
  <c r="H960" i="13"/>
  <c r="G960" i="13"/>
  <c r="D960" i="13"/>
  <c r="B960" i="13"/>
  <c r="C960" i="13" s="1"/>
  <c r="R959" i="13"/>
  <c r="Q959" i="13"/>
  <c r="A959" i="15" s="1"/>
  <c r="P959" i="13"/>
  <c r="O959" i="13"/>
  <c r="N959" i="13"/>
  <c r="M959" i="13"/>
  <c r="K959" i="13"/>
  <c r="L959" i="13" s="1"/>
  <c r="J959" i="13"/>
  <c r="I959" i="13"/>
  <c r="H959" i="13"/>
  <c r="G959" i="13"/>
  <c r="D959" i="13"/>
  <c r="B959" i="13"/>
  <c r="C959" i="13" s="1"/>
  <c r="R958" i="13"/>
  <c r="Q958" i="13"/>
  <c r="A958" i="15" s="1"/>
  <c r="P958" i="13"/>
  <c r="O958" i="13"/>
  <c r="N958" i="13"/>
  <c r="M958" i="13"/>
  <c r="K958" i="13"/>
  <c r="L958" i="13" s="1"/>
  <c r="J958" i="13"/>
  <c r="I958" i="13"/>
  <c r="H958" i="13"/>
  <c r="G958" i="13"/>
  <c r="D958" i="13"/>
  <c r="B958" i="13"/>
  <c r="C958" i="13" s="1"/>
  <c r="R957" i="13"/>
  <c r="Q957" i="13"/>
  <c r="A957" i="15" s="1"/>
  <c r="P957" i="13"/>
  <c r="O957" i="13"/>
  <c r="N957" i="13"/>
  <c r="M957" i="13"/>
  <c r="K957" i="13"/>
  <c r="L957" i="13" s="1"/>
  <c r="J957" i="13"/>
  <c r="I957" i="13"/>
  <c r="H957" i="13"/>
  <c r="G957" i="13"/>
  <c r="D957" i="13"/>
  <c r="B957" i="13"/>
  <c r="C957" i="13" s="1"/>
  <c r="R956" i="13"/>
  <c r="Q956" i="13"/>
  <c r="A956" i="15" s="1"/>
  <c r="P956" i="13"/>
  <c r="O956" i="13"/>
  <c r="N956" i="13"/>
  <c r="M956" i="13"/>
  <c r="K956" i="13"/>
  <c r="L956" i="13" s="1"/>
  <c r="J956" i="13"/>
  <c r="I956" i="13"/>
  <c r="H956" i="13"/>
  <c r="G956" i="13"/>
  <c r="D956" i="13"/>
  <c r="B956" i="13"/>
  <c r="C956" i="13" s="1"/>
  <c r="R955" i="13"/>
  <c r="Q955" i="13"/>
  <c r="A955" i="15" s="1"/>
  <c r="P955" i="13"/>
  <c r="O955" i="13"/>
  <c r="N955" i="13"/>
  <c r="M955" i="13"/>
  <c r="K955" i="13"/>
  <c r="L955" i="13" s="1"/>
  <c r="J955" i="13"/>
  <c r="I955" i="13"/>
  <c r="H955" i="13"/>
  <c r="G955" i="13"/>
  <c r="D955" i="13"/>
  <c r="B955" i="13"/>
  <c r="C955" i="13" s="1"/>
  <c r="R954" i="13"/>
  <c r="Q954" i="13"/>
  <c r="A954" i="15" s="1"/>
  <c r="P954" i="13"/>
  <c r="O954" i="13"/>
  <c r="N954" i="13"/>
  <c r="M954" i="13"/>
  <c r="K954" i="13"/>
  <c r="L954" i="13" s="1"/>
  <c r="J954" i="13"/>
  <c r="I954" i="13"/>
  <c r="H954" i="13"/>
  <c r="G954" i="13"/>
  <c r="D954" i="13"/>
  <c r="B954" i="13"/>
  <c r="C954" i="13" s="1"/>
  <c r="R953" i="13"/>
  <c r="Q953" i="13"/>
  <c r="A953" i="15" s="1"/>
  <c r="P953" i="13"/>
  <c r="O953" i="13"/>
  <c r="N953" i="13"/>
  <c r="M953" i="13"/>
  <c r="K953" i="13"/>
  <c r="L953" i="13" s="1"/>
  <c r="J953" i="13"/>
  <c r="I953" i="13"/>
  <c r="H953" i="13"/>
  <c r="G953" i="13"/>
  <c r="D953" i="13"/>
  <c r="B953" i="13"/>
  <c r="C953" i="13" s="1"/>
  <c r="R952" i="13"/>
  <c r="Q952" i="13"/>
  <c r="A952" i="15" s="1"/>
  <c r="P952" i="13"/>
  <c r="O952" i="13"/>
  <c r="N952" i="13"/>
  <c r="M952" i="13"/>
  <c r="K952" i="13"/>
  <c r="L952" i="13" s="1"/>
  <c r="J952" i="13"/>
  <c r="I952" i="13"/>
  <c r="H952" i="13"/>
  <c r="G952" i="13"/>
  <c r="D952" i="13"/>
  <c r="B952" i="13"/>
  <c r="C952" i="13" s="1"/>
  <c r="R951" i="13"/>
  <c r="Q951" i="13"/>
  <c r="A951" i="15" s="1"/>
  <c r="P951" i="13"/>
  <c r="O951" i="13"/>
  <c r="N951" i="13"/>
  <c r="M951" i="13"/>
  <c r="L951" i="13"/>
  <c r="K951" i="13"/>
  <c r="J951" i="13"/>
  <c r="I951" i="13"/>
  <c r="H951" i="13"/>
  <c r="G951" i="13"/>
  <c r="D951" i="13"/>
  <c r="B951" i="13"/>
  <c r="C951" i="13" s="1"/>
  <c r="R950" i="13"/>
  <c r="Q950" i="13"/>
  <c r="A950" i="15" s="1"/>
  <c r="P950" i="13"/>
  <c r="O950" i="13"/>
  <c r="N950" i="13"/>
  <c r="M950" i="13"/>
  <c r="K950" i="13"/>
  <c r="L950" i="13" s="1"/>
  <c r="J950" i="13"/>
  <c r="I950" i="13"/>
  <c r="H950" i="13"/>
  <c r="G950" i="13"/>
  <c r="D950" i="13"/>
  <c r="B950" i="13"/>
  <c r="C950" i="13" s="1"/>
  <c r="R949" i="13"/>
  <c r="Q949" i="13"/>
  <c r="A949" i="15" s="1"/>
  <c r="P949" i="13"/>
  <c r="O949" i="13"/>
  <c r="N949" i="13"/>
  <c r="M949" i="13"/>
  <c r="K949" i="13"/>
  <c r="L949" i="13" s="1"/>
  <c r="J949" i="13"/>
  <c r="I949" i="13"/>
  <c r="H949" i="13"/>
  <c r="G949" i="13"/>
  <c r="D949" i="13"/>
  <c r="B949" i="13"/>
  <c r="C949" i="13" s="1"/>
  <c r="R948" i="13"/>
  <c r="Q948" i="13"/>
  <c r="A948" i="15" s="1"/>
  <c r="P948" i="13"/>
  <c r="O948" i="13"/>
  <c r="N948" i="13"/>
  <c r="M948" i="13"/>
  <c r="K948" i="13"/>
  <c r="L948" i="13" s="1"/>
  <c r="J948" i="13"/>
  <c r="I948" i="13"/>
  <c r="H948" i="13"/>
  <c r="G948" i="13"/>
  <c r="D948" i="13"/>
  <c r="B948" i="13"/>
  <c r="C948" i="13" s="1"/>
  <c r="R947" i="13"/>
  <c r="Q947" i="13"/>
  <c r="A947" i="15" s="1"/>
  <c r="P947" i="13"/>
  <c r="O947" i="13"/>
  <c r="N947" i="13"/>
  <c r="M947" i="13"/>
  <c r="K947" i="13"/>
  <c r="L947" i="13" s="1"/>
  <c r="J947" i="13"/>
  <c r="I947" i="13"/>
  <c r="H947" i="13"/>
  <c r="G947" i="13"/>
  <c r="D947" i="13"/>
  <c r="B947" i="13"/>
  <c r="C947" i="13" s="1"/>
  <c r="R946" i="13"/>
  <c r="Q946" i="13"/>
  <c r="A946" i="15" s="1"/>
  <c r="P946" i="13"/>
  <c r="O946" i="13"/>
  <c r="N946" i="13"/>
  <c r="M946" i="13"/>
  <c r="K946" i="13"/>
  <c r="L946" i="13" s="1"/>
  <c r="J946" i="13"/>
  <c r="I946" i="13"/>
  <c r="H946" i="13"/>
  <c r="G946" i="13"/>
  <c r="D946" i="13"/>
  <c r="B946" i="13"/>
  <c r="C946" i="13" s="1"/>
  <c r="R945" i="13"/>
  <c r="Q945" i="13"/>
  <c r="A945" i="15" s="1"/>
  <c r="P945" i="13"/>
  <c r="O945" i="13"/>
  <c r="N945" i="13"/>
  <c r="M945" i="13"/>
  <c r="K945" i="13"/>
  <c r="L945" i="13" s="1"/>
  <c r="J945" i="13"/>
  <c r="I945" i="13"/>
  <c r="H945" i="13"/>
  <c r="G945" i="13"/>
  <c r="D945" i="13"/>
  <c r="B945" i="13"/>
  <c r="C945" i="13" s="1"/>
  <c r="R944" i="13"/>
  <c r="Q944" i="13"/>
  <c r="A944" i="15" s="1"/>
  <c r="P944" i="13"/>
  <c r="O944" i="13"/>
  <c r="N944" i="13"/>
  <c r="M944" i="13"/>
  <c r="K944" i="13"/>
  <c r="L944" i="13" s="1"/>
  <c r="J944" i="13"/>
  <c r="I944" i="13"/>
  <c r="H944" i="13"/>
  <c r="G944" i="13"/>
  <c r="D944" i="13"/>
  <c r="B944" i="13"/>
  <c r="C944" i="13" s="1"/>
  <c r="R943" i="13"/>
  <c r="Q943" i="13"/>
  <c r="A943" i="15" s="1"/>
  <c r="P943" i="13"/>
  <c r="O943" i="13"/>
  <c r="N943" i="13"/>
  <c r="M943" i="13"/>
  <c r="K943" i="13"/>
  <c r="L943" i="13" s="1"/>
  <c r="J943" i="13"/>
  <c r="I943" i="13"/>
  <c r="H943" i="13"/>
  <c r="G943" i="13"/>
  <c r="D943" i="13"/>
  <c r="B943" i="13"/>
  <c r="C943" i="13" s="1"/>
  <c r="R942" i="13"/>
  <c r="Q942" i="13"/>
  <c r="A942" i="15" s="1"/>
  <c r="P942" i="13"/>
  <c r="O942" i="13"/>
  <c r="N942" i="13"/>
  <c r="M942" i="13"/>
  <c r="K942" i="13"/>
  <c r="L942" i="13" s="1"/>
  <c r="J942" i="13"/>
  <c r="I942" i="13"/>
  <c r="H942" i="13"/>
  <c r="G942" i="13"/>
  <c r="D942" i="13"/>
  <c r="B942" i="13"/>
  <c r="C942" i="13" s="1"/>
  <c r="R941" i="13"/>
  <c r="Q941" i="13"/>
  <c r="A941" i="15" s="1"/>
  <c r="P941" i="13"/>
  <c r="O941" i="13"/>
  <c r="N941" i="13"/>
  <c r="M941" i="13"/>
  <c r="K941" i="13"/>
  <c r="L941" i="13" s="1"/>
  <c r="J941" i="13"/>
  <c r="I941" i="13"/>
  <c r="H941" i="13"/>
  <c r="G941" i="13"/>
  <c r="D941" i="13"/>
  <c r="B941" i="13"/>
  <c r="C941" i="13" s="1"/>
  <c r="R940" i="13"/>
  <c r="Q940" i="13"/>
  <c r="A940" i="15" s="1"/>
  <c r="P940" i="13"/>
  <c r="O940" i="13"/>
  <c r="N940" i="13"/>
  <c r="M940" i="13"/>
  <c r="K940" i="13"/>
  <c r="L940" i="13" s="1"/>
  <c r="J940" i="13"/>
  <c r="I940" i="13"/>
  <c r="H940" i="13"/>
  <c r="G940" i="13"/>
  <c r="D940" i="13"/>
  <c r="B940" i="13"/>
  <c r="C940" i="13" s="1"/>
  <c r="R939" i="13"/>
  <c r="Q939" i="13"/>
  <c r="A939" i="15" s="1"/>
  <c r="P939" i="13"/>
  <c r="O939" i="13"/>
  <c r="N939" i="13"/>
  <c r="M939" i="13"/>
  <c r="K939" i="13"/>
  <c r="L939" i="13" s="1"/>
  <c r="J939" i="13"/>
  <c r="I939" i="13"/>
  <c r="H939" i="13"/>
  <c r="G939" i="13"/>
  <c r="D939" i="13"/>
  <c r="B939" i="13"/>
  <c r="C939" i="13" s="1"/>
  <c r="R938" i="13"/>
  <c r="Q938" i="13"/>
  <c r="A938" i="15" s="1"/>
  <c r="P938" i="13"/>
  <c r="O938" i="13"/>
  <c r="N938" i="13"/>
  <c r="M938" i="13"/>
  <c r="K938" i="13"/>
  <c r="L938" i="13" s="1"/>
  <c r="J938" i="13"/>
  <c r="I938" i="13"/>
  <c r="H938" i="13"/>
  <c r="G938" i="13"/>
  <c r="D938" i="13"/>
  <c r="B938" i="13"/>
  <c r="C938" i="13" s="1"/>
  <c r="R937" i="13"/>
  <c r="Q937" i="13"/>
  <c r="A937" i="15" s="1"/>
  <c r="P937" i="13"/>
  <c r="O937" i="13"/>
  <c r="N937" i="13"/>
  <c r="M937" i="13"/>
  <c r="K937" i="13"/>
  <c r="L937" i="13" s="1"/>
  <c r="J937" i="13"/>
  <c r="I937" i="13"/>
  <c r="H937" i="13"/>
  <c r="G937" i="13"/>
  <c r="D937" i="13"/>
  <c r="B937" i="13"/>
  <c r="C937" i="13" s="1"/>
  <c r="R936" i="13"/>
  <c r="Q936" i="13"/>
  <c r="A936" i="15" s="1"/>
  <c r="P936" i="13"/>
  <c r="O936" i="13"/>
  <c r="N936" i="13"/>
  <c r="M936" i="13"/>
  <c r="K936" i="13"/>
  <c r="L936" i="13" s="1"/>
  <c r="J936" i="13"/>
  <c r="I936" i="13"/>
  <c r="H936" i="13"/>
  <c r="G936" i="13"/>
  <c r="D936" i="13"/>
  <c r="B936" i="13"/>
  <c r="C936" i="13" s="1"/>
  <c r="R935" i="13"/>
  <c r="Q935" i="13"/>
  <c r="A935" i="15" s="1"/>
  <c r="P935" i="13"/>
  <c r="O935" i="13"/>
  <c r="N935" i="13"/>
  <c r="M935" i="13"/>
  <c r="L935" i="13"/>
  <c r="K935" i="13"/>
  <c r="J935" i="13"/>
  <c r="I935" i="13"/>
  <c r="H935" i="13"/>
  <c r="G935" i="13"/>
  <c r="D935" i="13"/>
  <c r="B935" i="13"/>
  <c r="C935" i="13" s="1"/>
  <c r="R934" i="13"/>
  <c r="Q934" i="13"/>
  <c r="A934" i="15" s="1"/>
  <c r="P934" i="13"/>
  <c r="O934" i="13"/>
  <c r="N934" i="13"/>
  <c r="M934" i="13"/>
  <c r="K934" i="13"/>
  <c r="L934" i="13" s="1"/>
  <c r="J934" i="13"/>
  <c r="I934" i="13"/>
  <c r="H934" i="13"/>
  <c r="G934" i="13"/>
  <c r="D934" i="13"/>
  <c r="B934" i="13"/>
  <c r="C934" i="13" s="1"/>
  <c r="R933" i="13"/>
  <c r="Q933" i="13"/>
  <c r="A933" i="15" s="1"/>
  <c r="P933" i="13"/>
  <c r="O933" i="13"/>
  <c r="N933" i="13"/>
  <c r="M933" i="13"/>
  <c r="K933" i="13"/>
  <c r="L933" i="13" s="1"/>
  <c r="J933" i="13"/>
  <c r="I933" i="13"/>
  <c r="H933" i="13"/>
  <c r="G933" i="13"/>
  <c r="D933" i="13"/>
  <c r="B933" i="13"/>
  <c r="C933" i="13" s="1"/>
  <c r="R932" i="13"/>
  <c r="Q932" i="13"/>
  <c r="A932" i="15" s="1"/>
  <c r="P932" i="13"/>
  <c r="O932" i="13"/>
  <c r="N932" i="13"/>
  <c r="M932" i="13"/>
  <c r="L932" i="13"/>
  <c r="K932" i="13"/>
  <c r="J932" i="13"/>
  <c r="I932" i="13"/>
  <c r="H932" i="13"/>
  <c r="G932" i="13"/>
  <c r="D932" i="13"/>
  <c r="B932" i="13"/>
  <c r="C932" i="13" s="1"/>
  <c r="R931" i="13"/>
  <c r="Q931" i="13"/>
  <c r="A931" i="15" s="1"/>
  <c r="P931" i="13"/>
  <c r="O931" i="13"/>
  <c r="N931" i="13"/>
  <c r="M931" i="13"/>
  <c r="K931" i="13"/>
  <c r="L931" i="13" s="1"/>
  <c r="J931" i="13"/>
  <c r="I931" i="13"/>
  <c r="H931" i="13"/>
  <c r="G931" i="13"/>
  <c r="D931" i="13"/>
  <c r="B931" i="13"/>
  <c r="C931" i="13" s="1"/>
  <c r="R930" i="13"/>
  <c r="Q930" i="13"/>
  <c r="A930" i="15" s="1"/>
  <c r="P930" i="13"/>
  <c r="O930" i="13"/>
  <c r="N930" i="13"/>
  <c r="M930" i="13"/>
  <c r="K930" i="13"/>
  <c r="L930" i="13" s="1"/>
  <c r="J930" i="13"/>
  <c r="I930" i="13"/>
  <c r="H930" i="13"/>
  <c r="G930" i="13"/>
  <c r="D930" i="13"/>
  <c r="B930" i="13"/>
  <c r="C930" i="13" s="1"/>
  <c r="R929" i="13"/>
  <c r="Q929" i="13"/>
  <c r="A929" i="15" s="1"/>
  <c r="P929" i="13"/>
  <c r="O929" i="13"/>
  <c r="N929" i="13"/>
  <c r="M929" i="13"/>
  <c r="K929" i="13"/>
  <c r="L929" i="13" s="1"/>
  <c r="J929" i="13"/>
  <c r="I929" i="13"/>
  <c r="H929" i="13"/>
  <c r="G929" i="13"/>
  <c r="D929" i="13"/>
  <c r="B929" i="13"/>
  <c r="C929" i="13" s="1"/>
  <c r="R928" i="13"/>
  <c r="Q928" i="13"/>
  <c r="A928" i="15" s="1"/>
  <c r="P928" i="13"/>
  <c r="O928" i="13"/>
  <c r="N928" i="13"/>
  <c r="M928" i="13"/>
  <c r="K928" i="13"/>
  <c r="L928" i="13" s="1"/>
  <c r="J928" i="13"/>
  <c r="I928" i="13"/>
  <c r="H928" i="13"/>
  <c r="G928" i="13"/>
  <c r="D928" i="13"/>
  <c r="B928" i="13"/>
  <c r="C928" i="13" s="1"/>
  <c r="R927" i="13"/>
  <c r="Q927" i="13"/>
  <c r="A927" i="15" s="1"/>
  <c r="P927" i="13"/>
  <c r="O927" i="13"/>
  <c r="N927" i="13"/>
  <c r="M927" i="13"/>
  <c r="K927" i="13"/>
  <c r="L927" i="13" s="1"/>
  <c r="J927" i="13"/>
  <c r="I927" i="13"/>
  <c r="H927" i="13"/>
  <c r="G927" i="13"/>
  <c r="D927" i="13"/>
  <c r="B927" i="13"/>
  <c r="C927" i="13" s="1"/>
  <c r="R926" i="13"/>
  <c r="Q926" i="13"/>
  <c r="A926" i="15" s="1"/>
  <c r="P926" i="13"/>
  <c r="O926" i="13"/>
  <c r="N926" i="13"/>
  <c r="M926" i="13"/>
  <c r="K926" i="13"/>
  <c r="L926" i="13" s="1"/>
  <c r="J926" i="13"/>
  <c r="I926" i="13"/>
  <c r="H926" i="13"/>
  <c r="G926" i="13"/>
  <c r="D926" i="13"/>
  <c r="B926" i="13"/>
  <c r="C926" i="13" s="1"/>
  <c r="R925" i="13"/>
  <c r="Q925" i="13"/>
  <c r="A925" i="15" s="1"/>
  <c r="P925" i="13"/>
  <c r="O925" i="13"/>
  <c r="N925" i="13"/>
  <c r="M925" i="13"/>
  <c r="K925" i="13"/>
  <c r="L925" i="13" s="1"/>
  <c r="J925" i="13"/>
  <c r="I925" i="13"/>
  <c r="H925" i="13"/>
  <c r="G925" i="13"/>
  <c r="D925" i="13"/>
  <c r="B925" i="13"/>
  <c r="C925" i="13" s="1"/>
  <c r="R924" i="13"/>
  <c r="Q924" i="13"/>
  <c r="A924" i="15" s="1"/>
  <c r="P924" i="13"/>
  <c r="O924" i="13"/>
  <c r="N924" i="13"/>
  <c r="M924" i="13"/>
  <c r="K924" i="13"/>
  <c r="L924" i="13" s="1"/>
  <c r="J924" i="13"/>
  <c r="I924" i="13"/>
  <c r="H924" i="13"/>
  <c r="G924" i="13"/>
  <c r="D924" i="13"/>
  <c r="B924" i="13"/>
  <c r="C924" i="13" s="1"/>
  <c r="R923" i="13"/>
  <c r="Q923" i="13"/>
  <c r="A923" i="15" s="1"/>
  <c r="P923" i="13"/>
  <c r="O923" i="13"/>
  <c r="N923" i="13"/>
  <c r="M923" i="13"/>
  <c r="K923" i="13"/>
  <c r="L923" i="13" s="1"/>
  <c r="J923" i="13"/>
  <c r="I923" i="13"/>
  <c r="H923" i="13"/>
  <c r="G923" i="13"/>
  <c r="D923" i="13"/>
  <c r="B923" i="13"/>
  <c r="C923" i="13" s="1"/>
  <c r="R922" i="13"/>
  <c r="Q922" i="13"/>
  <c r="A922" i="15" s="1"/>
  <c r="P922" i="13"/>
  <c r="O922" i="13"/>
  <c r="N922" i="13"/>
  <c r="M922" i="13"/>
  <c r="K922" i="13"/>
  <c r="L922" i="13" s="1"/>
  <c r="J922" i="13"/>
  <c r="I922" i="13"/>
  <c r="H922" i="13"/>
  <c r="G922" i="13"/>
  <c r="D922" i="13"/>
  <c r="B922" i="13"/>
  <c r="C922" i="13" s="1"/>
  <c r="R921" i="13"/>
  <c r="Q921" i="13"/>
  <c r="A921" i="15" s="1"/>
  <c r="P921" i="13"/>
  <c r="O921" i="13"/>
  <c r="N921" i="13"/>
  <c r="M921" i="13"/>
  <c r="K921" i="13"/>
  <c r="L921" i="13" s="1"/>
  <c r="J921" i="13"/>
  <c r="I921" i="13"/>
  <c r="H921" i="13"/>
  <c r="G921" i="13"/>
  <c r="D921" i="13"/>
  <c r="B921" i="13"/>
  <c r="C921" i="13" s="1"/>
  <c r="R920" i="13"/>
  <c r="Q920" i="13"/>
  <c r="A920" i="15" s="1"/>
  <c r="P920" i="13"/>
  <c r="O920" i="13"/>
  <c r="N920" i="13"/>
  <c r="M920" i="13"/>
  <c r="K920" i="13"/>
  <c r="L920" i="13" s="1"/>
  <c r="J920" i="13"/>
  <c r="I920" i="13"/>
  <c r="H920" i="13"/>
  <c r="G920" i="13"/>
  <c r="D920" i="13"/>
  <c r="B920" i="13"/>
  <c r="C920" i="13" s="1"/>
  <c r="R919" i="13"/>
  <c r="Q919" i="13"/>
  <c r="A919" i="15" s="1"/>
  <c r="P919" i="13"/>
  <c r="O919" i="13"/>
  <c r="N919" i="13"/>
  <c r="M919" i="13"/>
  <c r="K919" i="13"/>
  <c r="L919" i="13" s="1"/>
  <c r="J919" i="13"/>
  <c r="I919" i="13"/>
  <c r="H919" i="13"/>
  <c r="G919" i="13"/>
  <c r="D919" i="13"/>
  <c r="B919" i="13"/>
  <c r="C919" i="13" s="1"/>
  <c r="R918" i="13"/>
  <c r="Q918" i="13"/>
  <c r="A918" i="15" s="1"/>
  <c r="P918" i="13"/>
  <c r="O918" i="13"/>
  <c r="N918" i="13"/>
  <c r="M918" i="13"/>
  <c r="K918" i="13"/>
  <c r="L918" i="13" s="1"/>
  <c r="J918" i="13"/>
  <c r="I918" i="13"/>
  <c r="H918" i="13"/>
  <c r="G918" i="13"/>
  <c r="D918" i="13"/>
  <c r="B918" i="13"/>
  <c r="C918" i="13" s="1"/>
  <c r="R917" i="13"/>
  <c r="Q917" i="13"/>
  <c r="A917" i="15" s="1"/>
  <c r="P917" i="13"/>
  <c r="O917" i="13"/>
  <c r="N917" i="13"/>
  <c r="M917" i="13"/>
  <c r="K917" i="13"/>
  <c r="L917" i="13" s="1"/>
  <c r="J917" i="13"/>
  <c r="I917" i="13"/>
  <c r="H917" i="13"/>
  <c r="G917" i="13"/>
  <c r="D917" i="13"/>
  <c r="B917" i="13"/>
  <c r="C917" i="13" s="1"/>
  <c r="R916" i="13"/>
  <c r="Q916" i="13"/>
  <c r="A916" i="15" s="1"/>
  <c r="P916" i="13"/>
  <c r="O916" i="13"/>
  <c r="N916" i="13"/>
  <c r="M916" i="13"/>
  <c r="K916" i="13"/>
  <c r="L916" i="13" s="1"/>
  <c r="J916" i="13"/>
  <c r="I916" i="13"/>
  <c r="H916" i="13"/>
  <c r="G916" i="13"/>
  <c r="D916" i="13"/>
  <c r="B916" i="13"/>
  <c r="C916" i="13" s="1"/>
  <c r="R915" i="13"/>
  <c r="Q915" i="13"/>
  <c r="A915" i="15" s="1"/>
  <c r="P915" i="13"/>
  <c r="O915" i="13"/>
  <c r="N915" i="13"/>
  <c r="M915" i="13"/>
  <c r="K915" i="13"/>
  <c r="L915" i="13" s="1"/>
  <c r="J915" i="13"/>
  <c r="I915" i="13"/>
  <c r="H915" i="13"/>
  <c r="G915" i="13"/>
  <c r="D915" i="13"/>
  <c r="B915" i="13"/>
  <c r="C915" i="13" s="1"/>
  <c r="R914" i="13"/>
  <c r="Q914" i="13"/>
  <c r="A914" i="15" s="1"/>
  <c r="P914" i="13"/>
  <c r="O914" i="13"/>
  <c r="N914" i="13"/>
  <c r="M914" i="13"/>
  <c r="K914" i="13"/>
  <c r="L914" i="13" s="1"/>
  <c r="J914" i="13"/>
  <c r="I914" i="13"/>
  <c r="H914" i="13"/>
  <c r="G914" i="13"/>
  <c r="D914" i="13"/>
  <c r="B914" i="13"/>
  <c r="C914" i="13" s="1"/>
  <c r="R913" i="13"/>
  <c r="Q913" i="13"/>
  <c r="A913" i="15" s="1"/>
  <c r="P913" i="13"/>
  <c r="O913" i="13"/>
  <c r="N913" i="13"/>
  <c r="M913" i="13"/>
  <c r="L913" i="13"/>
  <c r="K913" i="13"/>
  <c r="J913" i="13"/>
  <c r="I913" i="13"/>
  <c r="H913" i="13"/>
  <c r="G913" i="13"/>
  <c r="D913" i="13"/>
  <c r="B913" i="13"/>
  <c r="C913" i="13" s="1"/>
  <c r="R912" i="13"/>
  <c r="Q912" i="13"/>
  <c r="A912" i="15" s="1"/>
  <c r="P912" i="13"/>
  <c r="O912" i="13"/>
  <c r="N912" i="13"/>
  <c r="M912" i="13"/>
  <c r="K912" i="13"/>
  <c r="L912" i="13" s="1"/>
  <c r="J912" i="13"/>
  <c r="I912" i="13"/>
  <c r="H912" i="13"/>
  <c r="G912" i="13"/>
  <c r="D912" i="13"/>
  <c r="B912" i="13"/>
  <c r="C912" i="13" s="1"/>
  <c r="R911" i="13"/>
  <c r="Q911" i="13"/>
  <c r="A911" i="15" s="1"/>
  <c r="P911" i="13"/>
  <c r="O911" i="13"/>
  <c r="N911" i="13"/>
  <c r="M911" i="13"/>
  <c r="K911" i="13"/>
  <c r="L911" i="13" s="1"/>
  <c r="J911" i="13"/>
  <c r="I911" i="13"/>
  <c r="H911" i="13"/>
  <c r="G911" i="13"/>
  <c r="D911" i="13"/>
  <c r="B911" i="13"/>
  <c r="C911" i="13" s="1"/>
  <c r="R910" i="13"/>
  <c r="Q910" i="13"/>
  <c r="A910" i="15" s="1"/>
  <c r="P910" i="13"/>
  <c r="O910" i="13"/>
  <c r="N910" i="13"/>
  <c r="M910" i="13"/>
  <c r="K910" i="13"/>
  <c r="L910" i="13" s="1"/>
  <c r="J910" i="13"/>
  <c r="I910" i="13"/>
  <c r="H910" i="13"/>
  <c r="G910" i="13"/>
  <c r="D910" i="13"/>
  <c r="B910" i="13"/>
  <c r="C910" i="13" s="1"/>
  <c r="R909" i="13"/>
  <c r="Q909" i="13"/>
  <c r="A909" i="15" s="1"/>
  <c r="P909" i="13"/>
  <c r="O909" i="13"/>
  <c r="N909" i="13"/>
  <c r="M909" i="13"/>
  <c r="K909" i="13"/>
  <c r="L909" i="13" s="1"/>
  <c r="J909" i="13"/>
  <c r="I909" i="13"/>
  <c r="H909" i="13"/>
  <c r="G909" i="13"/>
  <c r="D909" i="13"/>
  <c r="B909" i="13"/>
  <c r="C909" i="13" s="1"/>
  <c r="R908" i="13"/>
  <c r="Q908" i="13"/>
  <c r="A908" i="15" s="1"/>
  <c r="P908" i="13"/>
  <c r="O908" i="13"/>
  <c r="N908" i="13"/>
  <c r="M908" i="13"/>
  <c r="K908" i="13"/>
  <c r="L908" i="13" s="1"/>
  <c r="J908" i="13"/>
  <c r="I908" i="13"/>
  <c r="H908" i="13"/>
  <c r="G908" i="13"/>
  <c r="D908" i="13"/>
  <c r="B908" i="13"/>
  <c r="C908" i="13" s="1"/>
  <c r="R907" i="13"/>
  <c r="Q907" i="13"/>
  <c r="A907" i="15" s="1"/>
  <c r="P907" i="13"/>
  <c r="O907" i="13"/>
  <c r="N907" i="13"/>
  <c r="M907" i="13"/>
  <c r="K907" i="13"/>
  <c r="L907" i="13" s="1"/>
  <c r="J907" i="13"/>
  <c r="I907" i="13"/>
  <c r="H907" i="13"/>
  <c r="G907" i="13"/>
  <c r="D907" i="13"/>
  <c r="B907" i="13"/>
  <c r="C907" i="13" s="1"/>
  <c r="R906" i="13"/>
  <c r="Q906" i="13"/>
  <c r="A906" i="15" s="1"/>
  <c r="P906" i="13"/>
  <c r="O906" i="13"/>
  <c r="N906" i="13"/>
  <c r="M906" i="13"/>
  <c r="L906" i="13"/>
  <c r="K906" i="13"/>
  <c r="J906" i="13"/>
  <c r="I906" i="13"/>
  <c r="H906" i="13"/>
  <c r="G906" i="13"/>
  <c r="D906" i="13"/>
  <c r="B906" i="13"/>
  <c r="C906" i="13" s="1"/>
  <c r="R905" i="13"/>
  <c r="Q905" i="13"/>
  <c r="A905" i="15" s="1"/>
  <c r="P905" i="13"/>
  <c r="O905" i="13"/>
  <c r="N905" i="13"/>
  <c r="M905" i="13"/>
  <c r="K905" i="13"/>
  <c r="L905" i="13" s="1"/>
  <c r="J905" i="13"/>
  <c r="I905" i="13"/>
  <c r="H905" i="13"/>
  <c r="G905" i="13"/>
  <c r="D905" i="13"/>
  <c r="B905" i="13"/>
  <c r="C905" i="13" s="1"/>
  <c r="R904" i="13"/>
  <c r="Q904" i="13"/>
  <c r="A904" i="15" s="1"/>
  <c r="P904" i="13"/>
  <c r="O904" i="13"/>
  <c r="N904" i="13"/>
  <c r="M904" i="13"/>
  <c r="K904" i="13"/>
  <c r="L904" i="13" s="1"/>
  <c r="J904" i="13"/>
  <c r="I904" i="13"/>
  <c r="H904" i="13"/>
  <c r="G904" i="13"/>
  <c r="D904" i="13"/>
  <c r="B904" i="13"/>
  <c r="C904" i="13" s="1"/>
  <c r="R903" i="13"/>
  <c r="Q903" i="13"/>
  <c r="A903" i="15" s="1"/>
  <c r="P903" i="13"/>
  <c r="O903" i="13"/>
  <c r="N903" i="13"/>
  <c r="M903" i="13"/>
  <c r="K903" i="13"/>
  <c r="L903" i="13" s="1"/>
  <c r="J903" i="13"/>
  <c r="I903" i="13"/>
  <c r="H903" i="13"/>
  <c r="G903" i="13"/>
  <c r="D903" i="13"/>
  <c r="B903" i="13"/>
  <c r="C903" i="13" s="1"/>
  <c r="R902" i="13"/>
  <c r="Q902" i="13"/>
  <c r="A902" i="15" s="1"/>
  <c r="P902" i="13"/>
  <c r="O902" i="13"/>
  <c r="N902" i="13"/>
  <c r="M902" i="13"/>
  <c r="K902" i="13"/>
  <c r="L902" i="13" s="1"/>
  <c r="J902" i="13"/>
  <c r="I902" i="13"/>
  <c r="H902" i="13"/>
  <c r="G902" i="13"/>
  <c r="D902" i="13"/>
  <c r="B902" i="13"/>
  <c r="C902" i="13" s="1"/>
  <c r="R901" i="13"/>
  <c r="Q901" i="13"/>
  <c r="A901" i="15" s="1"/>
  <c r="P901" i="13"/>
  <c r="O901" i="13"/>
  <c r="N901" i="13"/>
  <c r="M901" i="13"/>
  <c r="K901" i="13"/>
  <c r="L901" i="13" s="1"/>
  <c r="J901" i="13"/>
  <c r="I901" i="13"/>
  <c r="H901" i="13"/>
  <c r="G901" i="13"/>
  <c r="D901" i="13"/>
  <c r="B901" i="13"/>
  <c r="C901" i="13" s="1"/>
  <c r="R900" i="13"/>
  <c r="Q900" i="13"/>
  <c r="A900" i="15" s="1"/>
  <c r="P900" i="13"/>
  <c r="O900" i="13"/>
  <c r="N900" i="13"/>
  <c r="M900" i="13"/>
  <c r="K900" i="13"/>
  <c r="L900" i="13" s="1"/>
  <c r="J900" i="13"/>
  <c r="I900" i="13"/>
  <c r="H900" i="13"/>
  <c r="G900" i="13"/>
  <c r="D900" i="13"/>
  <c r="B900" i="13"/>
  <c r="C900" i="13" s="1"/>
  <c r="R899" i="13"/>
  <c r="Q899" i="13"/>
  <c r="A899" i="15" s="1"/>
  <c r="P899" i="13"/>
  <c r="O899" i="13"/>
  <c r="N899" i="13"/>
  <c r="M899" i="13"/>
  <c r="K899" i="13"/>
  <c r="L899" i="13" s="1"/>
  <c r="J899" i="13"/>
  <c r="I899" i="13"/>
  <c r="H899" i="13"/>
  <c r="G899" i="13"/>
  <c r="D899" i="13"/>
  <c r="B899" i="13"/>
  <c r="C899" i="13" s="1"/>
  <c r="R898" i="13"/>
  <c r="Q898" i="13"/>
  <c r="A898" i="15" s="1"/>
  <c r="P898" i="13"/>
  <c r="O898" i="13"/>
  <c r="N898" i="13"/>
  <c r="M898" i="13"/>
  <c r="K898" i="13"/>
  <c r="L898" i="13" s="1"/>
  <c r="J898" i="13"/>
  <c r="I898" i="13"/>
  <c r="H898" i="13"/>
  <c r="G898" i="13"/>
  <c r="D898" i="13"/>
  <c r="B898" i="13"/>
  <c r="C898" i="13" s="1"/>
  <c r="R897" i="13"/>
  <c r="Q897" i="13"/>
  <c r="A897" i="15" s="1"/>
  <c r="P897" i="13"/>
  <c r="O897" i="13"/>
  <c r="N897" i="13"/>
  <c r="M897" i="13"/>
  <c r="K897" i="13"/>
  <c r="L897" i="13" s="1"/>
  <c r="J897" i="13"/>
  <c r="I897" i="13"/>
  <c r="H897" i="13"/>
  <c r="G897" i="13"/>
  <c r="D897" i="13"/>
  <c r="B897" i="13"/>
  <c r="C897" i="13" s="1"/>
  <c r="R896" i="13"/>
  <c r="Q896" i="13"/>
  <c r="A896" i="15" s="1"/>
  <c r="P896" i="13"/>
  <c r="O896" i="13"/>
  <c r="N896" i="13"/>
  <c r="M896" i="13"/>
  <c r="K896" i="13"/>
  <c r="L896" i="13" s="1"/>
  <c r="J896" i="13"/>
  <c r="I896" i="13"/>
  <c r="H896" i="13"/>
  <c r="G896" i="13"/>
  <c r="D896" i="13"/>
  <c r="B896" i="13"/>
  <c r="C896" i="13" s="1"/>
  <c r="R895" i="13"/>
  <c r="Q895" i="13"/>
  <c r="A895" i="15" s="1"/>
  <c r="P895" i="13"/>
  <c r="O895" i="13"/>
  <c r="N895" i="13"/>
  <c r="M895" i="13"/>
  <c r="K895" i="13"/>
  <c r="L895" i="13" s="1"/>
  <c r="J895" i="13"/>
  <c r="I895" i="13"/>
  <c r="H895" i="13"/>
  <c r="G895" i="13"/>
  <c r="D895" i="13"/>
  <c r="B895" i="13"/>
  <c r="C895" i="13" s="1"/>
  <c r="R894" i="13"/>
  <c r="Q894" i="13"/>
  <c r="A894" i="15" s="1"/>
  <c r="P894" i="13"/>
  <c r="O894" i="13"/>
  <c r="N894" i="13"/>
  <c r="M894" i="13"/>
  <c r="K894" i="13"/>
  <c r="L894" i="13" s="1"/>
  <c r="J894" i="13"/>
  <c r="I894" i="13"/>
  <c r="H894" i="13"/>
  <c r="G894" i="13"/>
  <c r="D894" i="13"/>
  <c r="B894" i="13"/>
  <c r="C894" i="13" s="1"/>
  <c r="R893" i="13"/>
  <c r="Q893" i="13"/>
  <c r="A893" i="15" s="1"/>
  <c r="P893" i="13"/>
  <c r="O893" i="13"/>
  <c r="N893" i="13"/>
  <c r="M893" i="13"/>
  <c r="K893" i="13"/>
  <c r="L893" i="13" s="1"/>
  <c r="J893" i="13"/>
  <c r="I893" i="13"/>
  <c r="H893" i="13"/>
  <c r="G893" i="13"/>
  <c r="D893" i="13"/>
  <c r="B893" i="13"/>
  <c r="C893" i="13" s="1"/>
  <c r="R892" i="13"/>
  <c r="Q892" i="13"/>
  <c r="A892" i="15" s="1"/>
  <c r="P892" i="13"/>
  <c r="O892" i="13"/>
  <c r="N892" i="13"/>
  <c r="M892" i="13"/>
  <c r="K892" i="13"/>
  <c r="L892" i="13" s="1"/>
  <c r="J892" i="13"/>
  <c r="I892" i="13"/>
  <c r="H892" i="13"/>
  <c r="G892" i="13"/>
  <c r="D892" i="13"/>
  <c r="B892" i="13"/>
  <c r="C892" i="13" s="1"/>
  <c r="R891" i="13"/>
  <c r="Q891" i="13"/>
  <c r="A891" i="15" s="1"/>
  <c r="P891" i="13"/>
  <c r="O891" i="13"/>
  <c r="N891" i="13"/>
  <c r="M891" i="13"/>
  <c r="K891" i="13"/>
  <c r="L891" i="13" s="1"/>
  <c r="J891" i="13"/>
  <c r="I891" i="13"/>
  <c r="H891" i="13"/>
  <c r="G891" i="13"/>
  <c r="D891" i="13"/>
  <c r="B891" i="13"/>
  <c r="C891" i="13" s="1"/>
  <c r="R890" i="13"/>
  <c r="Q890" i="13"/>
  <c r="A890" i="15" s="1"/>
  <c r="P890" i="13"/>
  <c r="O890" i="13"/>
  <c r="N890" i="13"/>
  <c r="M890" i="13"/>
  <c r="K890" i="13"/>
  <c r="L890" i="13" s="1"/>
  <c r="J890" i="13"/>
  <c r="I890" i="13"/>
  <c r="H890" i="13"/>
  <c r="G890" i="13"/>
  <c r="D890" i="13"/>
  <c r="B890" i="13"/>
  <c r="C890" i="13" s="1"/>
  <c r="R889" i="13"/>
  <c r="Q889" i="13"/>
  <c r="A889" i="15" s="1"/>
  <c r="P889" i="13"/>
  <c r="O889" i="13"/>
  <c r="N889" i="13"/>
  <c r="M889" i="13"/>
  <c r="K889" i="13"/>
  <c r="L889" i="13" s="1"/>
  <c r="J889" i="13"/>
  <c r="I889" i="13"/>
  <c r="H889" i="13"/>
  <c r="G889" i="13"/>
  <c r="D889" i="13"/>
  <c r="B889" i="13"/>
  <c r="C889" i="13" s="1"/>
  <c r="R888" i="13"/>
  <c r="Q888" i="13"/>
  <c r="A888" i="15" s="1"/>
  <c r="P888" i="13"/>
  <c r="O888" i="13"/>
  <c r="N888" i="13"/>
  <c r="M888" i="13"/>
  <c r="K888" i="13"/>
  <c r="L888" i="13" s="1"/>
  <c r="J888" i="13"/>
  <c r="I888" i="13"/>
  <c r="H888" i="13"/>
  <c r="G888" i="13"/>
  <c r="D888" i="13"/>
  <c r="B888" i="13"/>
  <c r="C888" i="13" s="1"/>
  <c r="R887" i="13"/>
  <c r="Q887" i="13"/>
  <c r="A887" i="15" s="1"/>
  <c r="P887" i="13"/>
  <c r="O887" i="13"/>
  <c r="N887" i="13"/>
  <c r="M887" i="13"/>
  <c r="K887" i="13"/>
  <c r="L887" i="13" s="1"/>
  <c r="J887" i="13"/>
  <c r="I887" i="13"/>
  <c r="H887" i="13"/>
  <c r="G887" i="13"/>
  <c r="D887" i="13"/>
  <c r="B887" i="13"/>
  <c r="C887" i="13" s="1"/>
  <c r="R886" i="13"/>
  <c r="Q886" i="13"/>
  <c r="A886" i="15" s="1"/>
  <c r="P886" i="13"/>
  <c r="O886" i="13"/>
  <c r="N886" i="13"/>
  <c r="M886" i="13"/>
  <c r="K886" i="13"/>
  <c r="L886" i="13" s="1"/>
  <c r="J886" i="13"/>
  <c r="I886" i="13"/>
  <c r="H886" i="13"/>
  <c r="G886" i="13"/>
  <c r="D886" i="13"/>
  <c r="B886" i="13"/>
  <c r="C886" i="13" s="1"/>
  <c r="R885" i="13"/>
  <c r="Q885" i="13"/>
  <c r="A885" i="15" s="1"/>
  <c r="P885" i="13"/>
  <c r="O885" i="13"/>
  <c r="N885" i="13"/>
  <c r="M885" i="13"/>
  <c r="K885" i="13"/>
  <c r="L885" i="13" s="1"/>
  <c r="J885" i="13"/>
  <c r="I885" i="13"/>
  <c r="H885" i="13"/>
  <c r="G885" i="13"/>
  <c r="D885" i="13"/>
  <c r="B885" i="13"/>
  <c r="C885" i="13" s="1"/>
  <c r="R884" i="13"/>
  <c r="Q884" i="13"/>
  <c r="A884" i="15" s="1"/>
  <c r="P884" i="13"/>
  <c r="O884" i="13"/>
  <c r="N884" i="13"/>
  <c r="M884" i="13"/>
  <c r="L884" i="13"/>
  <c r="K884" i="13"/>
  <c r="J884" i="13"/>
  <c r="I884" i="13"/>
  <c r="H884" i="13"/>
  <c r="G884" i="13"/>
  <c r="D884" i="13"/>
  <c r="B884" i="13"/>
  <c r="C884" i="13" s="1"/>
  <c r="R883" i="13"/>
  <c r="Q883" i="13"/>
  <c r="A883" i="15" s="1"/>
  <c r="P883" i="13"/>
  <c r="O883" i="13"/>
  <c r="N883" i="13"/>
  <c r="M883" i="13"/>
  <c r="K883" i="13"/>
  <c r="L883" i="13" s="1"/>
  <c r="J883" i="13"/>
  <c r="I883" i="13"/>
  <c r="H883" i="13"/>
  <c r="G883" i="13"/>
  <c r="D883" i="13"/>
  <c r="B883" i="13"/>
  <c r="C883" i="13" s="1"/>
  <c r="R882" i="13"/>
  <c r="Q882" i="13"/>
  <c r="A882" i="15" s="1"/>
  <c r="P882" i="13"/>
  <c r="O882" i="13"/>
  <c r="N882" i="13"/>
  <c r="M882" i="13"/>
  <c r="L882" i="13"/>
  <c r="K882" i="13"/>
  <c r="J882" i="13"/>
  <c r="I882" i="13"/>
  <c r="H882" i="13"/>
  <c r="G882" i="13"/>
  <c r="D882" i="13"/>
  <c r="B882" i="13"/>
  <c r="C882" i="13" s="1"/>
  <c r="R881" i="13"/>
  <c r="Q881" i="13"/>
  <c r="A881" i="15" s="1"/>
  <c r="P881" i="13"/>
  <c r="O881" i="13"/>
  <c r="N881" i="13"/>
  <c r="M881" i="13"/>
  <c r="K881" i="13"/>
  <c r="L881" i="13" s="1"/>
  <c r="J881" i="13"/>
  <c r="I881" i="13"/>
  <c r="H881" i="13"/>
  <c r="G881" i="13"/>
  <c r="D881" i="13"/>
  <c r="B881" i="13"/>
  <c r="C881" i="13" s="1"/>
  <c r="R880" i="13"/>
  <c r="Q880" i="13"/>
  <c r="A880" i="15" s="1"/>
  <c r="P880" i="13"/>
  <c r="O880" i="13"/>
  <c r="N880" i="13"/>
  <c r="M880" i="13"/>
  <c r="K880" i="13"/>
  <c r="L880" i="13" s="1"/>
  <c r="J880" i="13"/>
  <c r="I880" i="13"/>
  <c r="H880" i="13"/>
  <c r="G880" i="13"/>
  <c r="D880" i="13"/>
  <c r="B880" i="13"/>
  <c r="C880" i="13" s="1"/>
  <c r="R879" i="13"/>
  <c r="Q879" i="13"/>
  <c r="A879" i="15" s="1"/>
  <c r="P879" i="13"/>
  <c r="O879" i="13"/>
  <c r="N879" i="13"/>
  <c r="M879" i="13"/>
  <c r="K879" i="13"/>
  <c r="L879" i="13" s="1"/>
  <c r="J879" i="13"/>
  <c r="I879" i="13"/>
  <c r="H879" i="13"/>
  <c r="G879" i="13"/>
  <c r="D879" i="13"/>
  <c r="B879" i="13"/>
  <c r="C879" i="13" s="1"/>
  <c r="R878" i="13"/>
  <c r="Q878" i="13"/>
  <c r="A878" i="15" s="1"/>
  <c r="P878" i="13"/>
  <c r="O878" i="13"/>
  <c r="N878" i="13"/>
  <c r="M878" i="13"/>
  <c r="K878" i="13"/>
  <c r="L878" i="13" s="1"/>
  <c r="J878" i="13"/>
  <c r="I878" i="13"/>
  <c r="H878" i="13"/>
  <c r="G878" i="13"/>
  <c r="D878" i="13"/>
  <c r="B878" i="13"/>
  <c r="C878" i="13" s="1"/>
  <c r="R877" i="13"/>
  <c r="Q877" i="13"/>
  <c r="A877" i="15" s="1"/>
  <c r="P877" i="13"/>
  <c r="O877" i="13"/>
  <c r="N877" i="13"/>
  <c r="M877" i="13"/>
  <c r="K877" i="13"/>
  <c r="L877" i="13" s="1"/>
  <c r="J877" i="13"/>
  <c r="I877" i="13"/>
  <c r="H877" i="13"/>
  <c r="G877" i="13"/>
  <c r="D877" i="13"/>
  <c r="B877" i="13"/>
  <c r="C877" i="13" s="1"/>
  <c r="R876" i="13"/>
  <c r="Q876" i="13"/>
  <c r="A876" i="15" s="1"/>
  <c r="P876" i="13"/>
  <c r="O876" i="13"/>
  <c r="N876" i="13"/>
  <c r="M876" i="13"/>
  <c r="K876" i="13"/>
  <c r="L876" i="13" s="1"/>
  <c r="J876" i="13"/>
  <c r="I876" i="13"/>
  <c r="H876" i="13"/>
  <c r="G876" i="13"/>
  <c r="D876" i="13"/>
  <c r="B876" i="13"/>
  <c r="C876" i="13" s="1"/>
  <c r="R875" i="13"/>
  <c r="Q875" i="13"/>
  <c r="A875" i="15" s="1"/>
  <c r="P875" i="13"/>
  <c r="O875" i="13"/>
  <c r="N875" i="13"/>
  <c r="M875" i="13"/>
  <c r="K875" i="13"/>
  <c r="L875" i="13" s="1"/>
  <c r="J875" i="13"/>
  <c r="I875" i="13"/>
  <c r="H875" i="13"/>
  <c r="G875" i="13"/>
  <c r="D875" i="13"/>
  <c r="B875" i="13"/>
  <c r="C875" i="13" s="1"/>
  <c r="R874" i="13"/>
  <c r="Q874" i="13"/>
  <c r="A874" i="15" s="1"/>
  <c r="P874" i="13"/>
  <c r="O874" i="13"/>
  <c r="N874" i="13"/>
  <c r="M874" i="13"/>
  <c r="K874" i="13"/>
  <c r="L874" i="13" s="1"/>
  <c r="J874" i="13"/>
  <c r="I874" i="13"/>
  <c r="H874" i="13"/>
  <c r="G874" i="13"/>
  <c r="D874" i="13"/>
  <c r="B874" i="13"/>
  <c r="C874" i="13" s="1"/>
  <c r="R873" i="13"/>
  <c r="Q873" i="13"/>
  <c r="A873" i="15" s="1"/>
  <c r="P873" i="13"/>
  <c r="O873" i="13"/>
  <c r="N873" i="13"/>
  <c r="M873" i="13"/>
  <c r="K873" i="13"/>
  <c r="L873" i="13" s="1"/>
  <c r="J873" i="13"/>
  <c r="I873" i="13"/>
  <c r="H873" i="13"/>
  <c r="G873" i="13"/>
  <c r="D873" i="13"/>
  <c r="B873" i="13"/>
  <c r="C873" i="13" s="1"/>
  <c r="R872" i="13"/>
  <c r="Q872" i="13"/>
  <c r="A872" i="15" s="1"/>
  <c r="P872" i="13"/>
  <c r="O872" i="13"/>
  <c r="N872" i="13"/>
  <c r="M872" i="13"/>
  <c r="K872" i="13"/>
  <c r="L872" i="13" s="1"/>
  <c r="J872" i="13"/>
  <c r="I872" i="13"/>
  <c r="H872" i="13"/>
  <c r="G872" i="13"/>
  <c r="D872" i="13"/>
  <c r="B872" i="13"/>
  <c r="C872" i="13" s="1"/>
  <c r="R871" i="13"/>
  <c r="Q871" i="13"/>
  <c r="A871" i="15" s="1"/>
  <c r="P871" i="13"/>
  <c r="O871" i="13"/>
  <c r="N871" i="13"/>
  <c r="M871" i="13"/>
  <c r="K871" i="13"/>
  <c r="L871" i="13" s="1"/>
  <c r="J871" i="13"/>
  <c r="I871" i="13"/>
  <c r="H871" i="13"/>
  <c r="G871" i="13"/>
  <c r="D871" i="13"/>
  <c r="B871" i="13"/>
  <c r="C871" i="13" s="1"/>
  <c r="R870" i="13"/>
  <c r="Q870" i="13"/>
  <c r="A870" i="15" s="1"/>
  <c r="P870" i="13"/>
  <c r="O870" i="13"/>
  <c r="N870" i="13"/>
  <c r="M870" i="13"/>
  <c r="K870" i="13"/>
  <c r="L870" i="13" s="1"/>
  <c r="J870" i="13"/>
  <c r="I870" i="13"/>
  <c r="H870" i="13"/>
  <c r="G870" i="13"/>
  <c r="D870" i="13"/>
  <c r="B870" i="13"/>
  <c r="C870" i="13" s="1"/>
  <c r="R869" i="13"/>
  <c r="Q869" i="13"/>
  <c r="A869" i="15" s="1"/>
  <c r="P869" i="13"/>
  <c r="O869" i="13"/>
  <c r="N869" i="13"/>
  <c r="M869" i="13"/>
  <c r="K869" i="13"/>
  <c r="L869" i="13" s="1"/>
  <c r="J869" i="13"/>
  <c r="I869" i="13"/>
  <c r="H869" i="13"/>
  <c r="G869" i="13"/>
  <c r="D869" i="13"/>
  <c r="B869" i="13"/>
  <c r="C869" i="13" s="1"/>
  <c r="R868" i="13"/>
  <c r="Q868" i="13"/>
  <c r="A868" i="15" s="1"/>
  <c r="P868" i="13"/>
  <c r="O868" i="13"/>
  <c r="N868" i="13"/>
  <c r="M868" i="13"/>
  <c r="K868" i="13"/>
  <c r="L868" i="13" s="1"/>
  <c r="J868" i="13"/>
  <c r="I868" i="13"/>
  <c r="H868" i="13"/>
  <c r="G868" i="13"/>
  <c r="D868" i="13"/>
  <c r="B868" i="13"/>
  <c r="C868" i="13" s="1"/>
  <c r="R867" i="13"/>
  <c r="Q867" i="13"/>
  <c r="A867" i="15" s="1"/>
  <c r="P867" i="13"/>
  <c r="O867" i="13"/>
  <c r="N867" i="13"/>
  <c r="M867" i="13"/>
  <c r="K867" i="13"/>
  <c r="L867" i="13" s="1"/>
  <c r="J867" i="13"/>
  <c r="I867" i="13"/>
  <c r="H867" i="13"/>
  <c r="G867" i="13"/>
  <c r="D867" i="13"/>
  <c r="B867" i="13"/>
  <c r="C867" i="13" s="1"/>
  <c r="R866" i="13"/>
  <c r="Q866" i="13"/>
  <c r="A866" i="15" s="1"/>
  <c r="P866" i="13"/>
  <c r="O866" i="13"/>
  <c r="N866" i="13"/>
  <c r="M866" i="13"/>
  <c r="K866" i="13"/>
  <c r="L866" i="13" s="1"/>
  <c r="J866" i="13"/>
  <c r="I866" i="13"/>
  <c r="H866" i="13"/>
  <c r="G866" i="13"/>
  <c r="D866" i="13"/>
  <c r="B866" i="13"/>
  <c r="C866" i="13" s="1"/>
  <c r="R865" i="13"/>
  <c r="Q865" i="13"/>
  <c r="A865" i="15" s="1"/>
  <c r="P865" i="13"/>
  <c r="O865" i="13"/>
  <c r="N865" i="13"/>
  <c r="M865" i="13"/>
  <c r="K865" i="13"/>
  <c r="L865" i="13" s="1"/>
  <c r="J865" i="13"/>
  <c r="I865" i="13"/>
  <c r="H865" i="13"/>
  <c r="G865" i="13"/>
  <c r="D865" i="13"/>
  <c r="B865" i="13"/>
  <c r="C865" i="13" s="1"/>
  <c r="R864" i="13"/>
  <c r="Q864" i="13"/>
  <c r="A864" i="15" s="1"/>
  <c r="P864" i="13"/>
  <c r="O864" i="13"/>
  <c r="N864" i="13"/>
  <c r="M864" i="13"/>
  <c r="K864" i="13"/>
  <c r="L864" i="13" s="1"/>
  <c r="J864" i="13"/>
  <c r="I864" i="13"/>
  <c r="H864" i="13"/>
  <c r="G864" i="13"/>
  <c r="D864" i="13"/>
  <c r="B864" i="13"/>
  <c r="C864" i="13" s="1"/>
  <c r="R863" i="13"/>
  <c r="Q863" i="13"/>
  <c r="A863" i="15" s="1"/>
  <c r="P863" i="13"/>
  <c r="O863" i="13"/>
  <c r="N863" i="13"/>
  <c r="M863" i="13"/>
  <c r="K863" i="13"/>
  <c r="L863" i="13" s="1"/>
  <c r="J863" i="13"/>
  <c r="I863" i="13"/>
  <c r="H863" i="13"/>
  <c r="G863" i="13"/>
  <c r="D863" i="13"/>
  <c r="B863" i="13"/>
  <c r="C863" i="13" s="1"/>
  <c r="R862" i="13"/>
  <c r="Q862" i="13"/>
  <c r="A862" i="15" s="1"/>
  <c r="P862" i="13"/>
  <c r="O862" i="13"/>
  <c r="N862" i="13"/>
  <c r="M862" i="13"/>
  <c r="K862" i="13"/>
  <c r="L862" i="13" s="1"/>
  <c r="J862" i="13"/>
  <c r="I862" i="13"/>
  <c r="H862" i="13"/>
  <c r="G862" i="13"/>
  <c r="D862" i="13"/>
  <c r="B862" i="13"/>
  <c r="C862" i="13" s="1"/>
  <c r="R861" i="13"/>
  <c r="Q861" i="13"/>
  <c r="A861" i="15" s="1"/>
  <c r="P861" i="13"/>
  <c r="O861" i="13"/>
  <c r="N861" i="13"/>
  <c r="M861" i="13"/>
  <c r="K861" i="13"/>
  <c r="L861" i="13" s="1"/>
  <c r="J861" i="13"/>
  <c r="I861" i="13"/>
  <c r="H861" i="13"/>
  <c r="G861" i="13"/>
  <c r="D861" i="13"/>
  <c r="B861" i="13"/>
  <c r="C861" i="13" s="1"/>
  <c r="R860" i="13"/>
  <c r="Q860" i="13"/>
  <c r="A860" i="15" s="1"/>
  <c r="P860" i="13"/>
  <c r="O860" i="13"/>
  <c r="N860" i="13"/>
  <c r="M860" i="13"/>
  <c r="K860" i="13"/>
  <c r="L860" i="13" s="1"/>
  <c r="J860" i="13"/>
  <c r="I860" i="13"/>
  <c r="H860" i="13"/>
  <c r="G860" i="13"/>
  <c r="D860" i="13"/>
  <c r="B860" i="13"/>
  <c r="C860" i="13" s="1"/>
  <c r="R859" i="13"/>
  <c r="Q859" i="13"/>
  <c r="A859" i="15" s="1"/>
  <c r="P859" i="13"/>
  <c r="O859" i="13"/>
  <c r="N859" i="13"/>
  <c r="M859" i="13"/>
  <c r="K859" i="13"/>
  <c r="L859" i="13" s="1"/>
  <c r="J859" i="13"/>
  <c r="I859" i="13"/>
  <c r="H859" i="13"/>
  <c r="G859" i="13"/>
  <c r="D859" i="13"/>
  <c r="B859" i="13"/>
  <c r="C859" i="13" s="1"/>
  <c r="R858" i="13"/>
  <c r="Q858" i="13"/>
  <c r="A858" i="15" s="1"/>
  <c r="P858" i="13"/>
  <c r="O858" i="13"/>
  <c r="N858" i="13"/>
  <c r="M858" i="13"/>
  <c r="K858" i="13"/>
  <c r="L858" i="13" s="1"/>
  <c r="J858" i="13"/>
  <c r="I858" i="13"/>
  <c r="H858" i="13"/>
  <c r="G858" i="13"/>
  <c r="D858" i="13"/>
  <c r="B858" i="13"/>
  <c r="C858" i="13" s="1"/>
  <c r="R857" i="13"/>
  <c r="Q857" i="13"/>
  <c r="A857" i="15" s="1"/>
  <c r="P857" i="13"/>
  <c r="O857" i="13"/>
  <c r="N857" i="13"/>
  <c r="M857" i="13"/>
  <c r="K857" i="13"/>
  <c r="L857" i="13" s="1"/>
  <c r="J857" i="13"/>
  <c r="I857" i="13"/>
  <c r="H857" i="13"/>
  <c r="G857" i="13"/>
  <c r="D857" i="13"/>
  <c r="B857" i="13"/>
  <c r="C857" i="13" s="1"/>
  <c r="R856" i="13"/>
  <c r="Q856" i="13"/>
  <c r="A856" i="15" s="1"/>
  <c r="P856" i="13"/>
  <c r="O856" i="13"/>
  <c r="N856" i="13"/>
  <c r="M856" i="13"/>
  <c r="K856" i="13"/>
  <c r="L856" i="13" s="1"/>
  <c r="J856" i="13"/>
  <c r="I856" i="13"/>
  <c r="H856" i="13"/>
  <c r="G856" i="13"/>
  <c r="D856" i="13"/>
  <c r="B856" i="13"/>
  <c r="C856" i="13" s="1"/>
  <c r="R855" i="13"/>
  <c r="Q855" i="13"/>
  <c r="A855" i="15" s="1"/>
  <c r="P855" i="13"/>
  <c r="O855" i="13"/>
  <c r="N855" i="13"/>
  <c r="M855" i="13"/>
  <c r="K855" i="13"/>
  <c r="L855" i="13" s="1"/>
  <c r="J855" i="13"/>
  <c r="I855" i="13"/>
  <c r="H855" i="13"/>
  <c r="G855" i="13"/>
  <c r="D855" i="13"/>
  <c r="B855" i="13"/>
  <c r="C855" i="13" s="1"/>
  <c r="R854" i="13"/>
  <c r="Q854" i="13"/>
  <c r="A854" i="15" s="1"/>
  <c r="P854" i="13"/>
  <c r="O854" i="13"/>
  <c r="N854" i="13"/>
  <c r="M854" i="13"/>
  <c r="K854" i="13"/>
  <c r="L854" i="13" s="1"/>
  <c r="J854" i="13"/>
  <c r="I854" i="13"/>
  <c r="H854" i="13"/>
  <c r="G854" i="13"/>
  <c r="D854" i="13"/>
  <c r="B854" i="13"/>
  <c r="C854" i="13" s="1"/>
  <c r="R853" i="13"/>
  <c r="Q853" i="13"/>
  <c r="A853" i="15" s="1"/>
  <c r="P853" i="13"/>
  <c r="O853" i="13"/>
  <c r="N853" i="13"/>
  <c r="M853" i="13"/>
  <c r="K853" i="13"/>
  <c r="L853" i="13" s="1"/>
  <c r="J853" i="13"/>
  <c r="I853" i="13"/>
  <c r="H853" i="13"/>
  <c r="G853" i="13"/>
  <c r="D853" i="13"/>
  <c r="B853" i="13"/>
  <c r="C853" i="13" s="1"/>
  <c r="R852" i="13"/>
  <c r="Q852" i="13"/>
  <c r="A852" i="15" s="1"/>
  <c r="P852" i="13"/>
  <c r="O852" i="13"/>
  <c r="N852" i="13"/>
  <c r="M852" i="13"/>
  <c r="K852" i="13"/>
  <c r="L852" i="13" s="1"/>
  <c r="J852" i="13"/>
  <c r="I852" i="13"/>
  <c r="H852" i="13"/>
  <c r="G852" i="13"/>
  <c r="D852" i="13"/>
  <c r="B852" i="13"/>
  <c r="C852" i="13" s="1"/>
  <c r="R851" i="13"/>
  <c r="Q851" i="13"/>
  <c r="A851" i="15" s="1"/>
  <c r="P851" i="13"/>
  <c r="O851" i="13"/>
  <c r="N851" i="13"/>
  <c r="M851" i="13"/>
  <c r="K851" i="13"/>
  <c r="L851" i="13" s="1"/>
  <c r="J851" i="13"/>
  <c r="I851" i="13"/>
  <c r="H851" i="13"/>
  <c r="G851" i="13"/>
  <c r="D851" i="13"/>
  <c r="B851" i="13"/>
  <c r="C851" i="13" s="1"/>
  <c r="R850" i="13"/>
  <c r="Q850" i="13"/>
  <c r="A850" i="15" s="1"/>
  <c r="P850" i="13"/>
  <c r="O850" i="13"/>
  <c r="N850" i="13"/>
  <c r="M850" i="13"/>
  <c r="K850" i="13"/>
  <c r="L850" i="13" s="1"/>
  <c r="J850" i="13"/>
  <c r="I850" i="13"/>
  <c r="H850" i="13"/>
  <c r="G850" i="13"/>
  <c r="D850" i="13"/>
  <c r="B850" i="13"/>
  <c r="C850" i="13" s="1"/>
  <c r="R849" i="13"/>
  <c r="Q849" i="13"/>
  <c r="A849" i="15" s="1"/>
  <c r="P849" i="13"/>
  <c r="O849" i="13"/>
  <c r="N849" i="13"/>
  <c r="M849" i="13"/>
  <c r="K849" i="13"/>
  <c r="L849" i="13" s="1"/>
  <c r="J849" i="13"/>
  <c r="I849" i="13"/>
  <c r="H849" i="13"/>
  <c r="G849" i="13"/>
  <c r="D849" i="13"/>
  <c r="B849" i="13"/>
  <c r="C849" i="13" s="1"/>
  <c r="R848" i="13"/>
  <c r="Q848" i="13"/>
  <c r="A848" i="15" s="1"/>
  <c r="P848" i="13"/>
  <c r="O848" i="13"/>
  <c r="N848" i="13"/>
  <c r="M848" i="13"/>
  <c r="K848" i="13"/>
  <c r="L848" i="13" s="1"/>
  <c r="J848" i="13"/>
  <c r="I848" i="13"/>
  <c r="H848" i="13"/>
  <c r="G848" i="13"/>
  <c r="D848" i="13"/>
  <c r="B848" i="13"/>
  <c r="C848" i="13" s="1"/>
  <c r="R847" i="13"/>
  <c r="Q847" i="13"/>
  <c r="A847" i="15" s="1"/>
  <c r="P847" i="13"/>
  <c r="O847" i="13"/>
  <c r="N847" i="13"/>
  <c r="M847" i="13"/>
  <c r="K847" i="13"/>
  <c r="L847" i="13" s="1"/>
  <c r="J847" i="13"/>
  <c r="I847" i="13"/>
  <c r="H847" i="13"/>
  <c r="G847" i="13"/>
  <c r="D847" i="13"/>
  <c r="B847" i="13"/>
  <c r="C847" i="13" s="1"/>
  <c r="R846" i="13"/>
  <c r="Q846" i="13"/>
  <c r="A846" i="15" s="1"/>
  <c r="P846" i="13"/>
  <c r="O846" i="13"/>
  <c r="N846" i="13"/>
  <c r="M846" i="13"/>
  <c r="K846" i="13"/>
  <c r="L846" i="13" s="1"/>
  <c r="J846" i="13"/>
  <c r="I846" i="13"/>
  <c r="H846" i="13"/>
  <c r="G846" i="13"/>
  <c r="D846" i="13"/>
  <c r="B846" i="13"/>
  <c r="C846" i="13" s="1"/>
  <c r="R845" i="13"/>
  <c r="Q845" i="13"/>
  <c r="A845" i="15" s="1"/>
  <c r="P845" i="13"/>
  <c r="O845" i="13"/>
  <c r="N845" i="13"/>
  <c r="M845" i="13"/>
  <c r="K845" i="13"/>
  <c r="L845" i="13" s="1"/>
  <c r="J845" i="13"/>
  <c r="I845" i="13"/>
  <c r="H845" i="13"/>
  <c r="G845" i="13"/>
  <c r="D845" i="13"/>
  <c r="B845" i="13"/>
  <c r="C845" i="13" s="1"/>
  <c r="R844" i="13"/>
  <c r="Q844" i="13"/>
  <c r="A844" i="15" s="1"/>
  <c r="P844" i="13"/>
  <c r="O844" i="13"/>
  <c r="N844" i="13"/>
  <c r="M844" i="13"/>
  <c r="K844" i="13"/>
  <c r="L844" i="13" s="1"/>
  <c r="J844" i="13"/>
  <c r="I844" i="13"/>
  <c r="H844" i="13"/>
  <c r="G844" i="13"/>
  <c r="D844" i="13"/>
  <c r="B844" i="13"/>
  <c r="C844" i="13" s="1"/>
  <c r="R843" i="13"/>
  <c r="Q843" i="13"/>
  <c r="A843" i="15" s="1"/>
  <c r="P843" i="13"/>
  <c r="O843" i="13"/>
  <c r="N843" i="13"/>
  <c r="M843" i="13"/>
  <c r="K843" i="13"/>
  <c r="L843" i="13" s="1"/>
  <c r="J843" i="13"/>
  <c r="I843" i="13"/>
  <c r="H843" i="13"/>
  <c r="G843" i="13"/>
  <c r="D843" i="13"/>
  <c r="B843" i="13"/>
  <c r="C843" i="13" s="1"/>
  <c r="R842" i="13"/>
  <c r="Q842" i="13"/>
  <c r="A842" i="15" s="1"/>
  <c r="P842" i="13"/>
  <c r="O842" i="13"/>
  <c r="N842" i="13"/>
  <c r="M842" i="13"/>
  <c r="K842" i="13"/>
  <c r="L842" i="13" s="1"/>
  <c r="J842" i="13"/>
  <c r="I842" i="13"/>
  <c r="H842" i="13"/>
  <c r="G842" i="13"/>
  <c r="D842" i="13"/>
  <c r="B842" i="13"/>
  <c r="C842" i="13" s="1"/>
  <c r="R841" i="13"/>
  <c r="Q841" i="13"/>
  <c r="A841" i="15" s="1"/>
  <c r="P841" i="13"/>
  <c r="O841" i="13"/>
  <c r="N841" i="13"/>
  <c r="M841" i="13"/>
  <c r="K841" i="13"/>
  <c r="L841" i="13" s="1"/>
  <c r="J841" i="13"/>
  <c r="I841" i="13"/>
  <c r="H841" i="13"/>
  <c r="G841" i="13"/>
  <c r="D841" i="13"/>
  <c r="B841" i="13"/>
  <c r="C841" i="13" s="1"/>
  <c r="R840" i="13"/>
  <c r="Q840" i="13"/>
  <c r="A840" i="15" s="1"/>
  <c r="P840" i="13"/>
  <c r="O840" i="13"/>
  <c r="N840" i="13"/>
  <c r="M840" i="13"/>
  <c r="K840" i="13"/>
  <c r="L840" i="13" s="1"/>
  <c r="J840" i="13"/>
  <c r="I840" i="13"/>
  <c r="H840" i="13"/>
  <c r="G840" i="13"/>
  <c r="D840" i="13"/>
  <c r="B840" i="13"/>
  <c r="C840" i="13" s="1"/>
  <c r="R839" i="13"/>
  <c r="Q839" i="13"/>
  <c r="A839" i="15" s="1"/>
  <c r="P839" i="13"/>
  <c r="O839" i="13"/>
  <c r="N839" i="13"/>
  <c r="M839" i="13"/>
  <c r="K839" i="13"/>
  <c r="L839" i="13" s="1"/>
  <c r="J839" i="13"/>
  <c r="I839" i="13"/>
  <c r="H839" i="13"/>
  <c r="G839" i="13"/>
  <c r="D839" i="13"/>
  <c r="B839" i="13"/>
  <c r="C839" i="13" s="1"/>
  <c r="R838" i="13"/>
  <c r="Q838" i="13"/>
  <c r="A838" i="15" s="1"/>
  <c r="P838" i="13"/>
  <c r="O838" i="13"/>
  <c r="N838" i="13"/>
  <c r="M838" i="13"/>
  <c r="K838" i="13"/>
  <c r="L838" i="13" s="1"/>
  <c r="J838" i="13"/>
  <c r="I838" i="13"/>
  <c r="H838" i="13"/>
  <c r="G838" i="13"/>
  <c r="D838" i="13"/>
  <c r="B838" i="13"/>
  <c r="C838" i="13" s="1"/>
  <c r="R837" i="13"/>
  <c r="Q837" i="13"/>
  <c r="A837" i="15" s="1"/>
  <c r="P837" i="13"/>
  <c r="O837" i="13"/>
  <c r="N837" i="13"/>
  <c r="M837" i="13"/>
  <c r="K837" i="13"/>
  <c r="L837" i="13" s="1"/>
  <c r="J837" i="13"/>
  <c r="I837" i="13"/>
  <c r="H837" i="13"/>
  <c r="G837" i="13"/>
  <c r="D837" i="13"/>
  <c r="B837" i="13"/>
  <c r="C837" i="13" s="1"/>
  <c r="R836" i="13"/>
  <c r="Q836" i="13"/>
  <c r="A836" i="15" s="1"/>
  <c r="P836" i="13"/>
  <c r="O836" i="13"/>
  <c r="N836" i="13"/>
  <c r="M836" i="13"/>
  <c r="K836" i="13"/>
  <c r="L836" i="13" s="1"/>
  <c r="J836" i="13"/>
  <c r="I836" i="13"/>
  <c r="H836" i="13"/>
  <c r="G836" i="13"/>
  <c r="D836" i="13"/>
  <c r="B836" i="13"/>
  <c r="C836" i="13" s="1"/>
  <c r="R835" i="13"/>
  <c r="Q835" i="13"/>
  <c r="A835" i="15" s="1"/>
  <c r="P835" i="13"/>
  <c r="O835" i="13"/>
  <c r="N835" i="13"/>
  <c r="M835" i="13"/>
  <c r="K835" i="13"/>
  <c r="L835" i="13" s="1"/>
  <c r="J835" i="13"/>
  <c r="I835" i="13"/>
  <c r="H835" i="13"/>
  <c r="G835" i="13"/>
  <c r="D835" i="13"/>
  <c r="B835" i="13"/>
  <c r="C835" i="13" s="1"/>
  <c r="R834" i="13"/>
  <c r="Q834" i="13"/>
  <c r="A834" i="15" s="1"/>
  <c r="P834" i="13"/>
  <c r="O834" i="13"/>
  <c r="N834" i="13"/>
  <c r="M834" i="13"/>
  <c r="K834" i="13"/>
  <c r="L834" i="13" s="1"/>
  <c r="J834" i="13"/>
  <c r="I834" i="13"/>
  <c r="H834" i="13"/>
  <c r="G834" i="13"/>
  <c r="D834" i="13"/>
  <c r="B834" i="13"/>
  <c r="C834" i="13" s="1"/>
  <c r="R833" i="13"/>
  <c r="Q833" i="13"/>
  <c r="A833" i="15" s="1"/>
  <c r="P833" i="13"/>
  <c r="O833" i="13"/>
  <c r="N833" i="13"/>
  <c r="M833" i="13"/>
  <c r="K833" i="13"/>
  <c r="L833" i="13" s="1"/>
  <c r="J833" i="13"/>
  <c r="I833" i="13"/>
  <c r="H833" i="13"/>
  <c r="G833" i="13"/>
  <c r="D833" i="13"/>
  <c r="B833" i="13"/>
  <c r="C833" i="13" s="1"/>
  <c r="R832" i="13"/>
  <c r="Q832" i="13"/>
  <c r="A832" i="15" s="1"/>
  <c r="P832" i="13"/>
  <c r="O832" i="13"/>
  <c r="N832" i="13"/>
  <c r="M832" i="13"/>
  <c r="K832" i="13"/>
  <c r="L832" i="13" s="1"/>
  <c r="J832" i="13"/>
  <c r="I832" i="13"/>
  <c r="H832" i="13"/>
  <c r="G832" i="13"/>
  <c r="D832" i="13"/>
  <c r="B832" i="13"/>
  <c r="C832" i="13" s="1"/>
  <c r="R831" i="13"/>
  <c r="Q831" i="13"/>
  <c r="A831" i="15" s="1"/>
  <c r="P831" i="13"/>
  <c r="O831" i="13"/>
  <c r="N831" i="13"/>
  <c r="M831" i="13"/>
  <c r="K831" i="13"/>
  <c r="L831" i="13" s="1"/>
  <c r="J831" i="13"/>
  <c r="I831" i="13"/>
  <c r="H831" i="13"/>
  <c r="G831" i="13"/>
  <c r="D831" i="13"/>
  <c r="B831" i="13"/>
  <c r="C831" i="13" s="1"/>
  <c r="R830" i="13"/>
  <c r="Q830" i="13"/>
  <c r="A830" i="15" s="1"/>
  <c r="P830" i="13"/>
  <c r="O830" i="13"/>
  <c r="N830" i="13"/>
  <c r="M830" i="13"/>
  <c r="K830" i="13"/>
  <c r="L830" i="13" s="1"/>
  <c r="J830" i="13"/>
  <c r="I830" i="13"/>
  <c r="H830" i="13"/>
  <c r="G830" i="13"/>
  <c r="D830" i="13"/>
  <c r="B830" i="13"/>
  <c r="C830" i="13" s="1"/>
  <c r="R829" i="13"/>
  <c r="Q829" i="13"/>
  <c r="A829" i="15" s="1"/>
  <c r="P829" i="13"/>
  <c r="O829" i="13"/>
  <c r="N829" i="13"/>
  <c r="M829" i="13"/>
  <c r="K829" i="13"/>
  <c r="L829" i="13" s="1"/>
  <c r="J829" i="13"/>
  <c r="I829" i="13"/>
  <c r="H829" i="13"/>
  <c r="G829" i="13"/>
  <c r="D829" i="13"/>
  <c r="B829" i="13"/>
  <c r="C829" i="13" s="1"/>
  <c r="R828" i="13"/>
  <c r="Q828" i="13"/>
  <c r="A828" i="15" s="1"/>
  <c r="P828" i="13"/>
  <c r="O828" i="13"/>
  <c r="N828" i="13"/>
  <c r="M828" i="13"/>
  <c r="K828" i="13"/>
  <c r="L828" i="13" s="1"/>
  <c r="J828" i="13"/>
  <c r="I828" i="13"/>
  <c r="H828" i="13"/>
  <c r="G828" i="13"/>
  <c r="D828" i="13"/>
  <c r="B828" i="13"/>
  <c r="C828" i="13" s="1"/>
  <c r="R827" i="13"/>
  <c r="Q827" i="13"/>
  <c r="A827" i="15" s="1"/>
  <c r="P827" i="13"/>
  <c r="O827" i="13"/>
  <c r="N827" i="13"/>
  <c r="M827" i="13"/>
  <c r="K827" i="13"/>
  <c r="L827" i="13" s="1"/>
  <c r="J827" i="13"/>
  <c r="I827" i="13"/>
  <c r="H827" i="13"/>
  <c r="G827" i="13"/>
  <c r="D827" i="13"/>
  <c r="B827" i="13"/>
  <c r="C827" i="13" s="1"/>
  <c r="R826" i="13"/>
  <c r="Q826" i="13"/>
  <c r="A826" i="15" s="1"/>
  <c r="P826" i="13"/>
  <c r="O826" i="13"/>
  <c r="N826" i="13"/>
  <c r="M826" i="13"/>
  <c r="K826" i="13"/>
  <c r="L826" i="13" s="1"/>
  <c r="J826" i="13"/>
  <c r="I826" i="13"/>
  <c r="H826" i="13"/>
  <c r="G826" i="13"/>
  <c r="D826" i="13"/>
  <c r="B826" i="13"/>
  <c r="C826" i="13" s="1"/>
  <c r="R825" i="13"/>
  <c r="Q825" i="13"/>
  <c r="A825" i="15" s="1"/>
  <c r="P825" i="13"/>
  <c r="O825" i="13"/>
  <c r="N825" i="13"/>
  <c r="M825" i="13"/>
  <c r="K825" i="13"/>
  <c r="L825" i="13" s="1"/>
  <c r="J825" i="13"/>
  <c r="I825" i="13"/>
  <c r="H825" i="13"/>
  <c r="G825" i="13"/>
  <c r="D825" i="13"/>
  <c r="B825" i="13"/>
  <c r="C825" i="13" s="1"/>
  <c r="R824" i="13"/>
  <c r="Q824" i="13"/>
  <c r="A824" i="15" s="1"/>
  <c r="P824" i="13"/>
  <c r="O824" i="13"/>
  <c r="N824" i="13"/>
  <c r="M824" i="13"/>
  <c r="K824" i="13"/>
  <c r="L824" i="13" s="1"/>
  <c r="J824" i="13"/>
  <c r="I824" i="13"/>
  <c r="H824" i="13"/>
  <c r="G824" i="13"/>
  <c r="D824" i="13"/>
  <c r="B824" i="13"/>
  <c r="C824" i="13" s="1"/>
  <c r="R823" i="13"/>
  <c r="Q823" i="13"/>
  <c r="A823" i="15" s="1"/>
  <c r="P823" i="13"/>
  <c r="O823" i="13"/>
  <c r="N823" i="13"/>
  <c r="M823" i="13"/>
  <c r="K823" i="13"/>
  <c r="L823" i="13" s="1"/>
  <c r="J823" i="13"/>
  <c r="I823" i="13"/>
  <c r="H823" i="13"/>
  <c r="G823" i="13"/>
  <c r="D823" i="13"/>
  <c r="B823" i="13"/>
  <c r="C823" i="13" s="1"/>
  <c r="R822" i="13"/>
  <c r="Q822" i="13"/>
  <c r="A822" i="15" s="1"/>
  <c r="P822" i="13"/>
  <c r="O822" i="13"/>
  <c r="N822" i="13"/>
  <c r="M822" i="13"/>
  <c r="K822" i="13"/>
  <c r="L822" i="13" s="1"/>
  <c r="J822" i="13"/>
  <c r="I822" i="13"/>
  <c r="H822" i="13"/>
  <c r="G822" i="13"/>
  <c r="D822" i="13"/>
  <c r="B822" i="13"/>
  <c r="C822" i="13" s="1"/>
  <c r="R821" i="13"/>
  <c r="Q821" i="13"/>
  <c r="A821" i="15" s="1"/>
  <c r="P821" i="13"/>
  <c r="O821" i="13"/>
  <c r="N821" i="13"/>
  <c r="M821" i="13"/>
  <c r="K821" i="13"/>
  <c r="L821" i="13" s="1"/>
  <c r="J821" i="13"/>
  <c r="I821" i="13"/>
  <c r="H821" i="13"/>
  <c r="G821" i="13"/>
  <c r="D821" i="13"/>
  <c r="B821" i="13"/>
  <c r="C821" i="13" s="1"/>
  <c r="R820" i="13"/>
  <c r="Q820" i="13"/>
  <c r="A820" i="15" s="1"/>
  <c r="P820" i="13"/>
  <c r="O820" i="13"/>
  <c r="N820" i="13"/>
  <c r="M820" i="13"/>
  <c r="K820" i="13"/>
  <c r="L820" i="13" s="1"/>
  <c r="J820" i="13"/>
  <c r="I820" i="13"/>
  <c r="H820" i="13"/>
  <c r="G820" i="13"/>
  <c r="D820" i="13"/>
  <c r="B820" i="13"/>
  <c r="C820" i="13" s="1"/>
  <c r="R819" i="13"/>
  <c r="Q819" i="13"/>
  <c r="A819" i="15" s="1"/>
  <c r="P819" i="13"/>
  <c r="O819" i="13"/>
  <c r="N819" i="13"/>
  <c r="M819" i="13"/>
  <c r="K819" i="13"/>
  <c r="L819" i="13" s="1"/>
  <c r="J819" i="13"/>
  <c r="I819" i="13"/>
  <c r="H819" i="13"/>
  <c r="G819" i="13"/>
  <c r="D819" i="13"/>
  <c r="B819" i="13"/>
  <c r="C819" i="13" s="1"/>
  <c r="R818" i="13"/>
  <c r="Q818" i="13"/>
  <c r="A818" i="15" s="1"/>
  <c r="P818" i="13"/>
  <c r="O818" i="13"/>
  <c r="N818" i="13"/>
  <c r="M818" i="13"/>
  <c r="K818" i="13"/>
  <c r="L818" i="13" s="1"/>
  <c r="J818" i="13"/>
  <c r="I818" i="13"/>
  <c r="H818" i="13"/>
  <c r="G818" i="13"/>
  <c r="D818" i="13"/>
  <c r="B818" i="13"/>
  <c r="C818" i="13" s="1"/>
  <c r="R817" i="13"/>
  <c r="Q817" i="13"/>
  <c r="A817" i="15" s="1"/>
  <c r="P817" i="13"/>
  <c r="O817" i="13"/>
  <c r="N817" i="13"/>
  <c r="M817" i="13"/>
  <c r="K817" i="13"/>
  <c r="L817" i="13" s="1"/>
  <c r="J817" i="13"/>
  <c r="I817" i="13"/>
  <c r="H817" i="13"/>
  <c r="G817" i="13"/>
  <c r="D817" i="13"/>
  <c r="B817" i="13"/>
  <c r="C817" i="13" s="1"/>
  <c r="R816" i="13"/>
  <c r="Q816" i="13"/>
  <c r="A816" i="15" s="1"/>
  <c r="P816" i="13"/>
  <c r="O816" i="13"/>
  <c r="N816" i="13"/>
  <c r="M816" i="13"/>
  <c r="K816" i="13"/>
  <c r="L816" i="13" s="1"/>
  <c r="J816" i="13"/>
  <c r="I816" i="13"/>
  <c r="H816" i="13"/>
  <c r="G816" i="13"/>
  <c r="D816" i="13"/>
  <c r="B816" i="13"/>
  <c r="C816" i="13" s="1"/>
  <c r="R815" i="13"/>
  <c r="Q815" i="13"/>
  <c r="A815" i="15" s="1"/>
  <c r="P815" i="13"/>
  <c r="O815" i="13"/>
  <c r="N815" i="13"/>
  <c r="M815" i="13"/>
  <c r="K815" i="13"/>
  <c r="L815" i="13" s="1"/>
  <c r="J815" i="13"/>
  <c r="I815" i="13"/>
  <c r="H815" i="13"/>
  <c r="G815" i="13"/>
  <c r="D815" i="13"/>
  <c r="B815" i="13"/>
  <c r="C815" i="13" s="1"/>
  <c r="R814" i="13"/>
  <c r="Q814" i="13"/>
  <c r="A814" i="15" s="1"/>
  <c r="P814" i="13"/>
  <c r="O814" i="13"/>
  <c r="N814" i="13"/>
  <c r="M814" i="13"/>
  <c r="K814" i="13"/>
  <c r="L814" i="13" s="1"/>
  <c r="J814" i="13"/>
  <c r="I814" i="13"/>
  <c r="H814" i="13"/>
  <c r="G814" i="13"/>
  <c r="D814" i="13"/>
  <c r="B814" i="13"/>
  <c r="C814" i="13" s="1"/>
  <c r="R813" i="13"/>
  <c r="Q813" i="13"/>
  <c r="A813" i="15" s="1"/>
  <c r="P813" i="13"/>
  <c r="O813" i="13"/>
  <c r="N813" i="13"/>
  <c r="M813" i="13"/>
  <c r="K813" i="13"/>
  <c r="L813" i="13" s="1"/>
  <c r="J813" i="13"/>
  <c r="I813" i="13"/>
  <c r="H813" i="13"/>
  <c r="G813" i="13"/>
  <c r="D813" i="13"/>
  <c r="B813" i="13"/>
  <c r="C813" i="13" s="1"/>
  <c r="R812" i="13"/>
  <c r="Q812" i="13"/>
  <c r="A812" i="15" s="1"/>
  <c r="P812" i="13"/>
  <c r="O812" i="13"/>
  <c r="N812" i="13"/>
  <c r="M812" i="13"/>
  <c r="K812" i="13"/>
  <c r="L812" i="13" s="1"/>
  <c r="J812" i="13"/>
  <c r="I812" i="13"/>
  <c r="H812" i="13"/>
  <c r="G812" i="13"/>
  <c r="D812" i="13"/>
  <c r="B812" i="13"/>
  <c r="C812" i="13" s="1"/>
  <c r="R811" i="13"/>
  <c r="Q811" i="13"/>
  <c r="A811" i="15" s="1"/>
  <c r="P811" i="13"/>
  <c r="O811" i="13"/>
  <c r="N811" i="13"/>
  <c r="M811" i="13"/>
  <c r="K811" i="13"/>
  <c r="L811" i="13" s="1"/>
  <c r="J811" i="13"/>
  <c r="I811" i="13"/>
  <c r="H811" i="13"/>
  <c r="G811" i="13"/>
  <c r="D811" i="13"/>
  <c r="B811" i="13"/>
  <c r="C811" i="13" s="1"/>
  <c r="R810" i="13"/>
  <c r="Q810" i="13"/>
  <c r="A810" i="15" s="1"/>
  <c r="P810" i="13"/>
  <c r="O810" i="13"/>
  <c r="N810" i="13"/>
  <c r="M810" i="13"/>
  <c r="K810" i="13"/>
  <c r="L810" i="13" s="1"/>
  <c r="J810" i="13"/>
  <c r="I810" i="13"/>
  <c r="H810" i="13"/>
  <c r="G810" i="13"/>
  <c r="D810" i="13"/>
  <c r="B810" i="13"/>
  <c r="C810" i="13" s="1"/>
  <c r="R809" i="13"/>
  <c r="Q809" i="13"/>
  <c r="A809" i="15" s="1"/>
  <c r="P809" i="13"/>
  <c r="O809" i="13"/>
  <c r="N809" i="13"/>
  <c r="M809" i="13"/>
  <c r="K809" i="13"/>
  <c r="L809" i="13" s="1"/>
  <c r="J809" i="13"/>
  <c r="I809" i="13"/>
  <c r="H809" i="13"/>
  <c r="G809" i="13"/>
  <c r="D809" i="13"/>
  <c r="B809" i="13"/>
  <c r="C809" i="13" s="1"/>
  <c r="R808" i="13"/>
  <c r="Q808" i="13"/>
  <c r="A808" i="15" s="1"/>
  <c r="P808" i="13"/>
  <c r="O808" i="13"/>
  <c r="N808" i="13"/>
  <c r="M808" i="13"/>
  <c r="K808" i="13"/>
  <c r="L808" i="13" s="1"/>
  <c r="J808" i="13"/>
  <c r="I808" i="13"/>
  <c r="H808" i="13"/>
  <c r="G808" i="13"/>
  <c r="D808" i="13"/>
  <c r="B808" i="13"/>
  <c r="C808" i="13" s="1"/>
  <c r="R807" i="13"/>
  <c r="Q807" i="13"/>
  <c r="A807" i="15" s="1"/>
  <c r="P807" i="13"/>
  <c r="O807" i="13"/>
  <c r="N807" i="13"/>
  <c r="M807" i="13"/>
  <c r="K807" i="13"/>
  <c r="L807" i="13" s="1"/>
  <c r="J807" i="13"/>
  <c r="I807" i="13"/>
  <c r="H807" i="13"/>
  <c r="G807" i="13"/>
  <c r="D807" i="13"/>
  <c r="B807" i="13"/>
  <c r="C807" i="13" s="1"/>
  <c r="R806" i="13"/>
  <c r="Q806" i="13"/>
  <c r="A806" i="15" s="1"/>
  <c r="P806" i="13"/>
  <c r="O806" i="13"/>
  <c r="N806" i="13"/>
  <c r="M806" i="13"/>
  <c r="K806" i="13"/>
  <c r="L806" i="13" s="1"/>
  <c r="J806" i="13"/>
  <c r="I806" i="13"/>
  <c r="H806" i="13"/>
  <c r="G806" i="13"/>
  <c r="D806" i="13"/>
  <c r="B806" i="13"/>
  <c r="C806" i="13" s="1"/>
  <c r="R805" i="13"/>
  <c r="Q805" i="13"/>
  <c r="A805" i="15" s="1"/>
  <c r="P805" i="13"/>
  <c r="O805" i="13"/>
  <c r="N805" i="13"/>
  <c r="M805" i="13"/>
  <c r="K805" i="13"/>
  <c r="L805" i="13" s="1"/>
  <c r="J805" i="13"/>
  <c r="I805" i="13"/>
  <c r="H805" i="13"/>
  <c r="G805" i="13"/>
  <c r="D805" i="13"/>
  <c r="B805" i="13"/>
  <c r="C805" i="13" s="1"/>
  <c r="R804" i="13"/>
  <c r="Q804" i="13"/>
  <c r="A804" i="15" s="1"/>
  <c r="P804" i="13"/>
  <c r="O804" i="13"/>
  <c r="N804" i="13"/>
  <c r="M804" i="13"/>
  <c r="K804" i="13"/>
  <c r="L804" i="13" s="1"/>
  <c r="J804" i="13"/>
  <c r="I804" i="13"/>
  <c r="H804" i="13"/>
  <c r="G804" i="13"/>
  <c r="D804" i="13"/>
  <c r="B804" i="13"/>
  <c r="C804" i="13" s="1"/>
  <c r="R803" i="13"/>
  <c r="Q803" i="13"/>
  <c r="A803" i="15" s="1"/>
  <c r="P803" i="13"/>
  <c r="O803" i="13"/>
  <c r="N803" i="13"/>
  <c r="M803" i="13"/>
  <c r="K803" i="13"/>
  <c r="L803" i="13" s="1"/>
  <c r="J803" i="13"/>
  <c r="I803" i="13"/>
  <c r="H803" i="13"/>
  <c r="G803" i="13"/>
  <c r="D803" i="13"/>
  <c r="B803" i="13"/>
  <c r="C803" i="13" s="1"/>
  <c r="R802" i="13"/>
  <c r="Q802" i="13"/>
  <c r="A802" i="15" s="1"/>
  <c r="P802" i="13"/>
  <c r="O802" i="13"/>
  <c r="N802" i="13"/>
  <c r="M802" i="13"/>
  <c r="K802" i="13"/>
  <c r="L802" i="13" s="1"/>
  <c r="J802" i="13"/>
  <c r="I802" i="13"/>
  <c r="H802" i="13"/>
  <c r="G802" i="13"/>
  <c r="D802" i="13"/>
  <c r="B802" i="13"/>
  <c r="C802" i="13" s="1"/>
  <c r="R801" i="13"/>
  <c r="Q801" i="13"/>
  <c r="A801" i="15" s="1"/>
  <c r="P801" i="13"/>
  <c r="O801" i="13"/>
  <c r="N801" i="13"/>
  <c r="M801" i="13"/>
  <c r="K801" i="13"/>
  <c r="L801" i="13" s="1"/>
  <c r="J801" i="13"/>
  <c r="I801" i="13"/>
  <c r="H801" i="13"/>
  <c r="G801" i="13"/>
  <c r="D801" i="13"/>
  <c r="B801" i="13"/>
  <c r="C801" i="13" s="1"/>
  <c r="R800" i="13"/>
  <c r="Q800" i="13"/>
  <c r="A800" i="15" s="1"/>
  <c r="P800" i="13"/>
  <c r="O800" i="13"/>
  <c r="N800" i="13"/>
  <c r="M800" i="13"/>
  <c r="K800" i="13"/>
  <c r="L800" i="13" s="1"/>
  <c r="J800" i="13"/>
  <c r="I800" i="13"/>
  <c r="H800" i="13"/>
  <c r="G800" i="13"/>
  <c r="D800" i="13"/>
  <c r="B800" i="13"/>
  <c r="C800" i="13" s="1"/>
  <c r="R799" i="13"/>
  <c r="Q799" i="13"/>
  <c r="A799" i="15" s="1"/>
  <c r="P799" i="13"/>
  <c r="O799" i="13"/>
  <c r="N799" i="13"/>
  <c r="M799" i="13"/>
  <c r="K799" i="13"/>
  <c r="L799" i="13" s="1"/>
  <c r="J799" i="13"/>
  <c r="I799" i="13"/>
  <c r="H799" i="13"/>
  <c r="G799" i="13"/>
  <c r="D799" i="13"/>
  <c r="B799" i="13"/>
  <c r="C799" i="13" s="1"/>
  <c r="R798" i="13"/>
  <c r="Q798" i="13"/>
  <c r="A798" i="15" s="1"/>
  <c r="P798" i="13"/>
  <c r="O798" i="13"/>
  <c r="N798" i="13"/>
  <c r="M798" i="13"/>
  <c r="K798" i="13"/>
  <c r="L798" i="13" s="1"/>
  <c r="J798" i="13"/>
  <c r="I798" i="13"/>
  <c r="H798" i="13"/>
  <c r="G798" i="13"/>
  <c r="D798" i="13"/>
  <c r="B798" i="13"/>
  <c r="C798" i="13" s="1"/>
  <c r="R797" i="13"/>
  <c r="Q797" i="13"/>
  <c r="A797" i="15" s="1"/>
  <c r="P797" i="13"/>
  <c r="O797" i="13"/>
  <c r="N797" i="13"/>
  <c r="M797" i="13"/>
  <c r="K797" i="13"/>
  <c r="L797" i="13" s="1"/>
  <c r="J797" i="13"/>
  <c r="I797" i="13"/>
  <c r="H797" i="13"/>
  <c r="G797" i="13"/>
  <c r="D797" i="13"/>
  <c r="B797" i="13"/>
  <c r="C797" i="13" s="1"/>
  <c r="R796" i="13"/>
  <c r="Q796" i="13"/>
  <c r="A796" i="15" s="1"/>
  <c r="P796" i="13"/>
  <c r="O796" i="13"/>
  <c r="N796" i="13"/>
  <c r="M796" i="13"/>
  <c r="K796" i="13"/>
  <c r="L796" i="13" s="1"/>
  <c r="J796" i="13"/>
  <c r="I796" i="13"/>
  <c r="H796" i="13"/>
  <c r="G796" i="13"/>
  <c r="D796" i="13"/>
  <c r="B796" i="13"/>
  <c r="C796" i="13" s="1"/>
  <c r="R795" i="13"/>
  <c r="Q795" i="13"/>
  <c r="A795" i="15" s="1"/>
  <c r="P795" i="13"/>
  <c r="O795" i="13"/>
  <c r="N795" i="13"/>
  <c r="M795" i="13"/>
  <c r="K795" i="13"/>
  <c r="L795" i="13" s="1"/>
  <c r="J795" i="13"/>
  <c r="I795" i="13"/>
  <c r="H795" i="13"/>
  <c r="G795" i="13"/>
  <c r="D795" i="13"/>
  <c r="B795" i="13"/>
  <c r="C795" i="13" s="1"/>
  <c r="R794" i="13"/>
  <c r="Q794" i="13"/>
  <c r="A794" i="15" s="1"/>
  <c r="P794" i="13"/>
  <c r="O794" i="13"/>
  <c r="N794" i="13"/>
  <c r="M794" i="13"/>
  <c r="K794" i="13"/>
  <c r="L794" i="13" s="1"/>
  <c r="J794" i="13"/>
  <c r="I794" i="13"/>
  <c r="H794" i="13"/>
  <c r="G794" i="13"/>
  <c r="D794" i="13"/>
  <c r="B794" i="13"/>
  <c r="C794" i="13" s="1"/>
  <c r="R793" i="13"/>
  <c r="Q793" i="13"/>
  <c r="A793" i="15" s="1"/>
  <c r="P793" i="13"/>
  <c r="O793" i="13"/>
  <c r="N793" i="13"/>
  <c r="M793" i="13"/>
  <c r="K793" i="13"/>
  <c r="L793" i="13" s="1"/>
  <c r="J793" i="13"/>
  <c r="I793" i="13"/>
  <c r="H793" i="13"/>
  <c r="G793" i="13"/>
  <c r="D793" i="13"/>
  <c r="B793" i="13"/>
  <c r="C793" i="13" s="1"/>
  <c r="R792" i="13"/>
  <c r="Q792" i="13"/>
  <c r="A792" i="15" s="1"/>
  <c r="P792" i="13"/>
  <c r="O792" i="13"/>
  <c r="N792" i="13"/>
  <c r="M792" i="13"/>
  <c r="K792" i="13"/>
  <c r="L792" i="13" s="1"/>
  <c r="J792" i="13"/>
  <c r="I792" i="13"/>
  <c r="H792" i="13"/>
  <c r="G792" i="13"/>
  <c r="D792" i="13"/>
  <c r="B792" i="13"/>
  <c r="C792" i="13" s="1"/>
  <c r="R791" i="13"/>
  <c r="Q791" i="13"/>
  <c r="A791" i="15" s="1"/>
  <c r="P791" i="13"/>
  <c r="O791" i="13"/>
  <c r="N791" i="13"/>
  <c r="M791" i="13"/>
  <c r="K791" i="13"/>
  <c r="L791" i="13" s="1"/>
  <c r="J791" i="13"/>
  <c r="I791" i="13"/>
  <c r="H791" i="13"/>
  <c r="G791" i="13"/>
  <c r="D791" i="13"/>
  <c r="B791" i="13"/>
  <c r="C791" i="13" s="1"/>
  <c r="R790" i="13"/>
  <c r="Q790" i="13"/>
  <c r="A790" i="15" s="1"/>
  <c r="P790" i="13"/>
  <c r="O790" i="13"/>
  <c r="N790" i="13"/>
  <c r="M790" i="13"/>
  <c r="K790" i="13"/>
  <c r="L790" i="13" s="1"/>
  <c r="J790" i="13"/>
  <c r="I790" i="13"/>
  <c r="H790" i="13"/>
  <c r="G790" i="13"/>
  <c r="D790" i="13"/>
  <c r="B790" i="13"/>
  <c r="C790" i="13" s="1"/>
  <c r="R789" i="13"/>
  <c r="Q789" i="13"/>
  <c r="A789" i="15" s="1"/>
  <c r="P789" i="13"/>
  <c r="O789" i="13"/>
  <c r="N789" i="13"/>
  <c r="M789" i="13"/>
  <c r="K789" i="13"/>
  <c r="L789" i="13" s="1"/>
  <c r="J789" i="13"/>
  <c r="I789" i="13"/>
  <c r="H789" i="13"/>
  <c r="G789" i="13"/>
  <c r="D789" i="13"/>
  <c r="B789" i="13"/>
  <c r="C789" i="13" s="1"/>
  <c r="R788" i="13"/>
  <c r="Q788" i="13"/>
  <c r="A788" i="15" s="1"/>
  <c r="P788" i="13"/>
  <c r="O788" i="13"/>
  <c r="N788" i="13"/>
  <c r="M788" i="13"/>
  <c r="K788" i="13"/>
  <c r="L788" i="13" s="1"/>
  <c r="J788" i="13"/>
  <c r="I788" i="13"/>
  <c r="H788" i="13"/>
  <c r="G788" i="13"/>
  <c r="D788" i="13"/>
  <c r="B788" i="13"/>
  <c r="C788" i="13" s="1"/>
  <c r="R787" i="13"/>
  <c r="Q787" i="13"/>
  <c r="A787" i="15" s="1"/>
  <c r="P787" i="13"/>
  <c r="O787" i="13"/>
  <c r="N787" i="13"/>
  <c r="M787" i="13"/>
  <c r="K787" i="13"/>
  <c r="L787" i="13" s="1"/>
  <c r="J787" i="13"/>
  <c r="I787" i="13"/>
  <c r="H787" i="13"/>
  <c r="G787" i="13"/>
  <c r="D787" i="13"/>
  <c r="B787" i="13"/>
  <c r="C787" i="13" s="1"/>
  <c r="R786" i="13"/>
  <c r="Q786" i="13"/>
  <c r="A786" i="15" s="1"/>
  <c r="P786" i="13"/>
  <c r="O786" i="13"/>
  <c r="N786" i="13"/>
  <c r="M786" i="13"/>
  <c r="K786" i="13"/>
  <c r="L786" i="13" s="1"/>
  <c r="J786" i="13"/>
  <c r="I786" i="13"/>
  <c r="H786" i="13"/>
  <c r="G786" i="13"/>
  <c r="D786" i="13"/>
  <c r="B786" i="13"/>
  <c r="C786" i="13" s="1"/>
  <c r="R785" i="13"/>
  <c r="Q785" i="13"/>
  <c r="A785" i="15" s="1"/>
  <c r="P785" i="13"/>
  <c r="O785" i="13"/>
  <c r="N785" i="13"/>
  <c r="M785" i="13"/>
  <c r="K785" i="13"/>
  <c r="L785" i="13" s="1"/>
  <c r="J785" i="13"/>
  <c r="I785" i="13"/>
  <c r="H785" i="13"/>
  <c r="G785" i="13"/>
  <c r="D785" i="13"/>
  <c r="B785" i="13"/>
  <c r="C785" i="13" s="1"/>
  <c r="R784" i="13"/>
  <c r="Q784" i="13"/>
  <c r="A784" i="15" s="1"/>
  <c r="P784" i="13"/>
  <c r="O784" i="13"/>
  <c r="N784" i="13"/>
  <c r="M784" i="13"/>
  <c r="K784" i="13"/>
  <c r="L784" i="13" s="1"/>
  <c r="J784" i="13"/>
  <c r="I784" i="13"/>
  <c r="H784" i="13"/>
  <c r="G784" i="13"/>
  <c r="D784" i="13"/>
  <c r="B784" i="13"/>
  <c r="C784" i="13" s="1"/>
  <c r="R783" i="13"/>
  <c r="Q783" i="13"/>
  <c r="A783" i="15" s="1"/>
  <c r="P783" i="13"/>
  <c r="O783" i="13"/>
  <c r="N783" i="13"/>
  <c r="M783" i="13"/>
  <c r="K783" i="13"/>
  <c r="L783" i="13" s="1"/>
  <c r="J783" i="13"/>
  <c r="I783" i="13"/>
  <c r="H783" i="13"/>
  <c r="G783" i="13"/>
  <c r="D783" i="13"/>
  <c r="B783" i="13"/>
  <c r="C783" i="13" s="1"/>
  <c r="R782" i="13"/>
  <c r="Q782" i="13"/>
  <c r="A782" i="15" s="1"/>
  <c r="P782" i="13"/>
  <c r="O782" i="13"/>
  <c r="N782" i="13"/>
  <c r="M782" i="13"/>
  <c r="K782" i="13"/>
  <c r="L782" i="13" s="1"/>
  <c r="J782" i="13"/>
  <c r="I782" i="13"/>
  <c r="H782" i="13"/>
  <c r="G782" i="13"/>
  <c r="D782" i="13"/>
  <c r="B782" i="13"/>
  <c r="C782" i="13" s="1"/>
  <c r="R781" i="13"/>
  <c r="Q781" i="13"/>
  <c r="A781" i="15" s="1"/>
  <c r="P781" i="13"/>
  <c r="O781" i="13"/>
  <c r="N781" i="13"/>
  <c r="M781" i="13"/>
  <c r="K781" i="13"/>
  <c r="L781" i="13" s="1"/>
  <c r="J781" i="13"/>
  <c r="I781" i="13"/>
  <c r="H781" i="13"/>
  <c r="G781" i="13"/>
  <c r="D781" i="13"/>
  <c r="B781" i="13"/>
  <c r="C781" i="13" s="1"/>
  <c r="R780" i="13"/>
  <c r="Q780" i="13"/>
  <c r="A780" i="15" s="1"/>
  <c r="P780" i="13"/>
  <c r="O780" i="13"/>
  <c r="N780" i="13"/>
  <c r="M780" i="13"/>
  <c r="K780" i="13"/>
  <c r="L780" i="13" s="1"/>
  <c r="J780" i="13"/>
  <c r="I780" i="13"/>
  <c r="H780" i="13"/>
  <c r="G780" i="13"/>
  <c r="D780" i="13"/>
  <c r="B780" i="13"/>
  <c r="C780" i="13" s="1"/>
  <c r="R779" i="13"/>
  <c r="Q779" i="13"/>
  <c r="A779" i="15" s="1"/>
  <c r="P779" i="13"/>
  <c r="O779" i="13"/>
  <c r="N779" i="13"/>
  <c r="M779" i="13"/>
  <c r="K779" i="13"/>
  <c r="L779" i="13" s="1"/>
  <c r="J779" i="13"/>
  <c r="I779" i="13"/>
  <c r="H779" i="13"/>
  <c r="G779" i="13"/>
  <c r="D779" i="13"/>
  <c r="B779" i="13"/>
  <c r="C779" i="13" s="1"/>
  <c r="R778" i="13"/>
  <c r="Q778" i="13"/>
  <c r="A778" i="15" s="1"/>
  <c r="P778" i="13"/>
  <c r="O778" i="13"/>
  <c r="N778" i="13"/>
  <c r="M778" i="13"/>
  <c r="K778" i="13"/>
  <c r="L778" i="13" s="1"/>
  <c r="J778" i="13"/>
  <c r="I778" i="13"/>
  <c r="H778" i="13"/>
  <c r="G778" i="13"/>
  <c r="D778" i="13"/>
  <c r="B778" i="13"/>
  <c r="C778" i="13" s="1"/>
  <c r="R777" i="13"/>
  <c r="Q777" i="13"/>
  <c r="A777" i="15" s="1"/>
  <c r="P777" i="13"/>
  <c r="O777" i="13"/>
  <c r="N777" i="13"/>
  <c r="M777" i="13"/>
  <c r="K777" i="13"/>
  <c r="L777" i="13" s="1"/>
  <c r="J777" i="13"/>
  <c r="I777" i="13"/>
  <c r="H777" i="13"/>
  <c r="G777" i="13"/>
  <c r="D777" i="13"/>
  <c r="B777" i="13"/>
  <c r="C777" i="13" s="1"/>
  <c r="R776" i="13"/>
  <c r="Q776" i="13"/>
  <c r="A776" i="15" s="1"/>
  <c r="P776" i="13"/>
  <c r="O776" i="13"/>
  <c r="N776" i="13"/>
  <c r="M776" i="13"/>
  <c r="K776" i="13"/>
  <c r="L776" i="13" s="1"/>
  <c r="J776" i="13"/>
  <c r="I776" i="13"/>
  <c r="H776" i="13"/>
  <c r="G776" i="13"/>
  <c r="D776" i="13"/>
  <c r="B776" i="13"/>
  <c r="C776" i="13" s="1"/>
  <c r="R775" i="13"/>
  <c r="Q775" i="13"/>
  <c r="A775" i="15" s="1"/>
  <c r="P775" i="13"/>
  <c r="O775" i="13"/>
  <c r="N775" i="13"/>
  <c r="M775" i="13"/>
  <c r="K775" i="13"/>
  <c r="L775" i="13" s="1"/>
  <c r="J775" i="13"/>
  <c r="I775" i="13"/>
  <c r="H775" i="13"/>
  <c r="G775" i="13"/>
  <c r="D775" i="13"/>
  <c r="C775" i="13"/>
  <c r="B775" i="13"/>
  <c r="R774" i="13"/>
  <c r="Q774" i="13"/>
  <c r="A774" i="15" s="1"/>
  <c r="P774" i="13"/>
  <c r="O774" i="13"/>
  <c r="N774" i="13"/>
  <c r="M774" i="13"/>
  <c r="K774" i="13"/>
  <c r="L774" i="13" s="1"/>
  <c r="J774" i="13"/>
  <c r="I774" i="13"/>
  <c r="H774" i="13"/>
  <c r="G774" i="13"/>
  <c r="D774" i="13"/>
  <c r="B774" i="13"/>
  <c r="C774" i="13" s="1"/>
  <c r="R773" i="13"/>
  <c r="Q773" i="13"/>
  <c r="A773" i="15" s="1"/>
  <c r="P773" i="13"/>
  <c r="O773" i="13"/>
  <c r="N773" i="13"/>
  <c r="M773" i="13"/>
  <c r="K773" i="13"/>
  <c r="L773" i="13" s="1"/>
  <c r="J773" i="13"/>
  <c r="I773" i="13"/>
  <c r="H773" i="13"/>
  <c r="G773" i="13"/>
  <c r="D773" i="13"/>
  <c r="B773" i="13"/>
  <c r="C773" i="13" s="1"/>
  <c r="R772" i="13"/>
  <c r="Q772" i="13"/>
  <c r="A772" i="15" s="1"/>
  <c r="P772" i="13"/>
  <c r="O772" i="13"/>
  <c r="N772" i="13"/>
  <c r="M772" i="13"/>
  <c r="K772" i="13"/>
  <c r="L772" i="13" s="1"/>
  <c r="J772" i="13"/>
  <c r="I772" i="13"/>
  <c r="H772" i="13"/>
  <c r="G772" i="13"/>
  <c r="D772" i="13"/>
  <c r="B772" i="13"/>
  <c r="C772" i="13" s="1"/>
  <c r="R771" i="13"/>
  <c r="Q771" i="13"/>
  <c r="A771" i="15" s="1"/>
  <c r="P771" i="13"/>
  <c r="O771" i="13"/>
  <c r="N771" i="13"/>
  <c r="M771" i="13"/>
  <c r="K771" i="13"/>
  <c r="L771" i="13" s="1"/>
  <c r="J771" i="13"/>
  <c r="I771" i="13"/>
  <c r="H771" i="13"/>
  <c r="G771" i="13"/>
  <c r="D771" i="13"/>
  <c r="B771" i="13"/>
  <c r="C771" i="13" s="1"/>
  <c r="R770" i="13"/>
  <c r="Q770" i="13"/>
  <c r="A770" i="15" s="1"/>
  <c r="P770" i="13"/>
  <c r="O770" i="13"/>
  <c r="N770" i="13"/>
  <c r="M770" i="13"/>
  <c r="K770" i="13"/>
  <c r="L770" i="13" s="1"/>
  <c r="J770" i="13"/>
  <c r="I770" i="13"/>
  <c r="H770" i="13"/>
  <c r="G770" i="13"/>
  <c r="D770" i="13"/>
  <c r="B770" i="13"/>
  <c r="C770" i="13" s="1"/>
  <c r="R769" i="13"/>
  <c r="Q769" i="13"/>
  <c r="A769" i="15" s="1"/>
  <c r="P769" i="13"/>
  <c r="O769" i="13"/>
  <c r="N769" i="13"/>
  <c r="M769" i="13"/>
  <c r="K769" i="13"/>
  <c r="L769" i="13" s="1"/>
  <c r="J769" i="13"/>
  <c r="I769" i="13"/>
  <c r="H769" i="13"/>
  <c r="G769" i="13"/>
  <c r="D769" i="13"/>
  <c r="B769" i="13"/>
  <c r="C769" i="13" s="1"/>
  <c r="R768" i="13"/>
  <c r="Q768" i="13"/>
  <c r="A768" i="15" s="1"/>
  <c r="P768" i="13"/>
  <c r="O768" i="13"/>
  <c r="N768" i="13"/>
  <c r="M768" i="13"/>
  <c r="K768" i="13"/>
  <c r="L768" i="13" s="1"/>
  <c r="J768" i="13"/>
  <c r="I768" i="13"/>
  <c r="H768" i="13"/>
  <c r="G768" i="13"/>
  <c r="D768" i="13"/>
  <c r="B768" i="13"/>
  <c r="C768" i="13" s="1"/>
  <c r="R767" i="13"/>
  <c r="Q767" i="13"/>
  <c r="A767" i="15" s="1"/>
  <c r="P767" i="13"/>
  <c r="O767" i="13"/>
  <c r="N767" i="13"/>
  <c r="M767" i="13"/>
  <c r="K767" i="13"/>
  <c r="L767" i="13" s="1"/>
  <c r="J767" i="13"/>
  <c r="I767" i="13"/>
  <c r="H767" i="13"/>
  <c r="G767" i="13"/>
  <c r="D767" i="13"/>
  <c r="B767" i="13"/>
  <c r="C767" i="13" s="1"/>
  <c r="R766" i="13"/>
  <c r="Q766" i="13"/>
  <c r="A766" i="15" s="1"/>
  <c r="P766" i="13"/>
  <c r="O766" i="13"/>
  <c r="N766" i="13"/>
  <c r="M766" i="13"/>
  <c r="K766" i="13"/>
  <c r="L766" i="13" s="1"/>
  <c r="J766" i="13"/>
  <c r="I766" i="13"/>
  <c r="H766" i="13"/>
  <c r="G766" i="13"/>
  <c r="D766" i="13"/>
  <c r="B766" i="13"/>
  <c r="C766" i="13" s="1"/>
  <c r="R765" i="13"/>
  <c r="Q765" i="13"/>
  <c r="A765" i="15" s="1"/>
  <c r="P765" i="13"/>
  <c r="O765" i="13"/>
  <c r="N765" i="13"/>
  <c r="M765" i="13"/>
  <c r="K765" i="13"/>
  <c r="L765" i="13" s="1"/>
  <c r="J765" i="13"/>
  <c r="I765" i="13"/>
  <c r="H765" i="13"/>
  <c r="G765" i="13"/>
  <c r="D765" i="13"/>
  <c r="B765" i="13"/>
  <c r="C765" i="13" s="1"/>
  <c r="R764" i="13"/>
  <c r="Q764" i="13"/>
  <c r="A764" i="15" s="1"/>
  <c r="P764" i="13"/>
  <c r="O764" i="13"/>
  <c r="N764" i="13"/>
  <c r="M764" i="13"/>
  <c r="K764" i="13"/>
  <c r="L764" i="13" s="1"/>
  <c r="J764" i="13"/>
  <c r="I764" i="13"/>
  <c r="H764" i="13"/>
  <c r="G764" i="13"/>
  <c r="D764" i="13"/>
  <c r="B764" i="13"/>
  <c r="C764" i="13" s="1"/>
  <c r="R763" i="13"/>
  <c r="Q763" i="13"/>
  <c r="A763" i="15" s="1"/>
  <c r="P763" i="13"/>
  <c r="O763" i="13"/>
  <c r="N763" i="13"/>
  <c r="M763" i="13"/>
  <c r="K763" i="13"/>
  <c r="L763" i="13" s="1"/>
  <c r="J763" i="13"/>
  <c r="I763" i="13"/>
  <c r="H763" i="13"/>
  <c r="G763" i="13"/>
  <c r="D763" i="13"/>
  <c r="B763" i="13"/>
  <c r="C763" i="13" s="1"/>
  <c r="R762" i="13"/>
  <c r="Q762" i="13"/>
  <c r="A762" i="15" s="1"/>
  <c r="P762" i="13"/>
  <c r="O762" i="13"/>
  <c r="N762" i="13"/>
  <c r="M762" i="13"/>
  <c r="K762" i="13"/>
  <c r="L762" i="13" s="1"/>
  <c r="J762" i="13"/>
  <c r="I762" i="13"/>
  <c r="H762" i="13"/>
  <c r="G762" i="13"/>
  <c r="D762" i="13"/>
  <c r="B762" i="13"/>
  <c r="C762" i="13" s="1"/>
  <c r="R761" i="13"/>
  <c r="Q761" i="13"/>
  <c r="A761" i="15" s="1"/>
  <c r="P761" i="13"/>
  <c r="O761" i="13"/>
  <c r="N761" i="13"/>
  <c r="M761" i="13"/>
  <c r="K761" i="13"/>
  <c r="L761" i="13" s="1"/>
  <c r="J761" i="13"/>
  <c r="I761" i="13"/>
  <c r="H761" i="13"/>
  <c r="G761" i="13"/>
  <c r="D761" i="13"/>
  <c r="B761" i="13"/>
  <c r="C761" i="13" s="1"/>
  <c r="R760" i="13"/>
  <c r="Q760" i="13"/>
  <c r="A760" i="15" s="1"/>
  <c r="P760" i="13"/>
  <c r="O760" i="13"/>
  <c r="N760" i="13"/>
  <c r="M760" i="13"/>
  <c r="K760" i="13"/>
  <c r="L760" i="13" s="1"/>
  <c r="J760" i="13"/>
  <c r="I760" i="13"/>
  <c r="H760" i="13"/>
  <c r="G760" i="13"/>
  <c r="D760" i="13"/>
  <c r="B760" i="13"/>
  <c r="C760" i="13" s="1"/>
  <c r="R759" i="13"/>
  <c r="Q759" i="13"/>
  <c r="A759" i="15" s="1"/>
  <c r="P759" i="13"/>
  <c r="O759" i="13"/>
  <c r="N759" i="13"/>
  <c r="M759" i="13"/>
  <c r="K759" i="13"/>
  <c r="L759" i="13" s="1"/>
  <c r="J759" i="13"/>
  <c r="I759" i="13"/>
  <c r="H759" i="13"/>
  <c r="G759" i="13"/>
  <c r="D759" i="13"/>
  <c r="B759" i="13"/>
  <c r="C759" i="13" s="1"/>
  <c r="R758" i="13"/>
  <c r="Q758" i="13"/>
  <c r="A758" i="15" s="1"/>
  <c r="P758" i="13"/>
  <c r="O758" i="13"/>
  <c r="N758" i="13"/>
  <c r="M758" i="13"/>
  <c r="K758" i="13"/>
  <c r="L758" i="13" s="1"/>
  <c r="J758" i="13"/>
  <c r="I758" i="13"/>
  <c r="H758" i="13"/>
  <c r="G758" i="13"/>
  <c r="D758" i="13"/>
  <c r="B758" i="13"/>
  <c r="C758" i="13" s="1"/>
  <c r="R757" i="13"/>
  <c r="Q757" i="13"/>
  <c r="A757" i="15" s="1"/>
  <c r="P757" i="13"/>
  <c r="O757" i="13"/>
  <c r="N757" i="13"/>
  <c r="M757" i="13"/>
  <c r="K757" i="13"/>
  <c r="L757" i="13" s="1"/>
  <c r="J757" i="13"/>
  <c r="I757" i="13"/>
  <c r="H757" i="13"/>
  <c r="G757" i="13"/>
  <c r="D757" i="13"/>
  <c r="B757" i="13"/>
  <c r="C757" i="13" s="1"/>
  <c r="R756" i="13"/>
  <c r="Q756" i="13"/>
  <c r="A756" i="15" s="1"/>
  <c r="P756" i="13"/>
  <c r="O756" i="13"/>
  <c r="N756" i="13"/>
  <c r="M756" i="13"/>
  <c r="K756" i="13"/>
  <c r="L756" i="13" s="1"/>
  <c r="J756" i="13"/>
  <c r="I756" i="13"/>
  <c r="H756" i="13"/>
  <c r="G756" i="13"/>
  <c r="D756" i="13"/>
  <c r="B756" i="13"/>
  <c r="C756" i="13" s="1"/>
  <c r="R755" i="13"/>
  <c r="Q755" i="13"/>
  <c r="A755" i="15" s="1"/>
  <c r="P755" i="13"/>
  <c r="O755" i="13"/>
  <c r="N755" i="13"/>
  <c r="M755" i="13"/>
  <c r="K755" i="13"/>
  <c r="L755" i="13" s="1"/>
  <c r="J755" i="13"/>
  <c r="I755" i="13"/>
  <c r="H755" i="13"/>
  <c r="G755" i="13"/>
  <c r="D755" i="13"/>
  <c r="B755" i="13"/>
  <c r="C755" i="13" s="1"/>
  <c r="R754" i="13"/>
  <c r="Q754" i="13"/>
  <c r="A754" i="15" s="1"/>
  <c r="P754" i="13"/>
  <c r="O754" i="13"/>
  <c r="N754" i="13"/>
  <c r="M754" i="13"/>
  <c r="K754" i="13"/>
  <c r="L754" i="13" s="1"/>
  <c r="J754" i="13"/>
  <c r="I754" i="13"/>
  <c r="H754" i="13"/>
  <c r="G754" i="13"/>
  <c r="D754" i="13"/>
  <c r="B754" i="13"/>
  <c r="C754" i="13" s="1"/>
  <c r="R753" i="13"/>
  <c r="Q753" i="13"/>
  <c r="A753" i="15" s="1"/>
  <c r="P753" i="13"/>
  <c r="O753" i="13"/>
  <c r="N753" i="13"/>
  <c r="M753" i="13"/>
  <c r="K753" i="13"/>
  <c r="L753" i="13" s="1"/>
  <c r="J753" i="13"/>
  <c r="I753" i="13"/>
  <c r="H753" i="13"/>
  <c r="G753" i="13"/>
  <c r="D753" i="13"/>
  <c r="B753" i="13"/>
  <c r="C753" i="13" s="1"/>
  <c r="R752" i="13"/>
  <c r="Q752" i="13"/>
  <c r="A752" i="15" s="1"/>
  <c r="P752" i="13"/>
  <c r="O752" i="13"/>
  <c r="N752" i="13"/>
  <c r="M752" i="13"/>
  <c r="K752" i="13"/>
  <c r="L752" i="13" s="1"/>
  <c r="J752" i="13"/>
  <c r="I752" i="13"/>
  <c r="H752" i="13"/>
  <c r="G752" i="13"/>
  <c r="D752" i="13"/>
  <c r="B752" i="13"/>
  <c r="C752" i="13" s="1"/>
  <c r="R751" i="13"/>
  <c r="Q751" i="13"/>
  <c r="A751" i="15" s="1"/>
  <c r="P751" i="13"/>
  <c r="O751" i="13"/>
  <c r="N751" i="13"/>
  <c r="M751" i="13"/>
  <c r="K751" i="13"/>
  <c r="L751" i="13" s="1"/>
  <c r="J751" i="13"/>
  <c r="I751" i="13"/>
  <c r="H751" i="13"/>
  <c r="G751" i="13"/>
  <c r="D751" i="13"/>
  <c r="B751" i="13"/>
  <c r="C751" i="13" s="1"/>
  <c r="R750" i="13"/>
  <c r="Q750" i="13"/>
  <c r="A750" i="15" s="1"/>
  <c r="P750" i="13"/>
  <c r="O750" i="13"/>
  <c r="N750" i="13"/>
  <c r="M750" i="13"/>
  <c r="K750" i="13"/>
  <c r="L750" i="13" s="1"/>
  <c r="J750" i="13"/>
  <c r="I750" i="13"/>
  <c r="H750" i="13"/>
  <c r="G750" i="13"/>
  <c r="D750" i="13"/>
  <c r="B750" i="13"/>
  <c r="C750" i="13" s="1"/>
  <c r="R749" i="13"/>
  <c r="Q749" i="13"/>
  <c r="A749" i="15" s="1"/>
  <c r="P749" i="13"/>
  <c r="O749" i="13"/>
  <c r="N749" i="13"/>
  <c r="M749" i="13"/>
  <c r="K749" i="13"/>
  <c r="L749" i="13" s="1"/>
  <c r="J749" i="13"/>
  <c r="I749" i="13"/>
  <c r="H749" i="13"/>
  <c r="G749" i="13"/>
  <c r="D749" i="13"/>
  <c r="B749" i="13"/>
  <c r="C749" i="13" s="1"/>
  <c r="R748" i="13"/>
  <c r="Q748" i="13"/>
  <c r="A748" i="15" s="1"/>
  <c r="P748" i="13"/>
  <c r="O748" i="13"/>
  <c r="N748" i="13"/>
  <c r="M748" i="13"/>
  <c r="K748" i="13"/>
  <c r="L748" i="13" s="1"/>
  <c r="J748" i="13"/>
  <c r="I748" i="13"/>
  <c r="H748" i="13"/>
  <c r="G748" i="13"/>
  <c r="D748" i="13"/>
  <c r="B748" i="13"/>
  <c r="C748" i="13" s="1"/>
  <c r="R747" i="13"/>
  <c r="Q747" i="13"/>
  <c r="A747" i="15" s="1"/>
  <c r="P747" i="13"/>
  <c r="O747" i="13"/>
  <c r="N747" i="13"/>
  <c r="M747" i="13"/>
  <c r="K747" i="13"/>
  <c r="L747" i="13" s="1"/>
  <c r="J747" i="13"/>
  <c r="I747" i="13"/>
  <c r="H747" i="13"/>
  <c r="G747" i="13"/>
  <c r="D747" i="13"/>
  <c r="B747" i="13"/>
  <c r="C747" i="13" s="1"/>
  <c r="R746" i="13"/>
  <c r="Q746" i="13"/>
  <c r="A746" i="15" s="1"/>
  <c r="P746" i="13"/>
  <c r="O746" i="13"/>
  <c r="N746" i="13"/>
  <c r="M746" i="13"/>
  <c r="K746" i="13"/>
  <c r="L746" i="13" s="1"/>
  <c r="J746" i="13"/>
  <c r="I746" i="13"/>
  <c r="H746" i="13"/>
  <c r="G746" i="13"/>
  <c r="D746" i="13"/>
  <c r="B746" i="13"/>
  <c r="C746" i="13" s="1"/>
  <c r="R745" i="13"/>
  <c r="Q745" i="13"/>
  <c r="A745" i="15" s="1"/>
  <c r="P745" i="13"/>
  <c r="O745" i="13"/>
  <c r="N745" i="13"/>
  <c r="M745" i="13"/>
  <c r="K745" i="13"/>
  <c r="L745" i="13" s="1"/>
  <c r="J745" i="13"/>
  <c r="I745" i="13"/>
  <c r="H745" i="13"/>
  <c r="G745" i="13"/>
  <c r="D745" i="13"/>
  <c r="B745" i="13"/>
  <c r="C745" i="13" s="1"/>
  <c r="R744" i="13"/>
  <c r="Q744" i="13"/>
  <c r="A744" i="15" s="1"/>
  <c r="P744" i="13"/>
  <c r="O744" i="13"/>
  <c r="N744" i="13"/>
  <c r="M744" i="13"/>
  <c r="K744" i="13"/>
  <c r="L744" i="13" s="1"/>
  <c r="J744" i="13"/>
  <c r="I744" i="13"/>
  <c r="H744" i="13"/>
  <c r="G744" i="13"/>
  <c r="D744" i="13"/>
  <c r="B744" i="13"/>
  <c r="C744" i="13" s="1"/>
  <c r="R743" i="13"/>
  <c r="Q743" i="13"/>
  <c r="A743" i="15" s="1"/>
  <c r="P743" i="13"/>
  <c r="O743" i="13"/>
  <c r="N743" i="13"/>
  <c r="M743" i="13"/>
  <c r="K743" i="13"/>
  <c r="L743" i="13" s="1"/>
  <c r="J743" i="13"/>
  <c r="I743" i="13"/>
  <c r="H743" i="13"/>
  <c r="G743" i="13"/>
  <c r="D743" i="13"/>
  <c r="B743" i="13"/>
  <c r="C743" i="13" s="1"/>
  <c r="R742" i="13"/>
  <c r="Q742" i="13"/>
  <c r="A742" i="15" s="1"/>
  <c r="P742" i="13"/>
  <c r="O742" i="13"/>
  <c r="N742" i="13"/>
  <c r="M742" i="13"/>
  <c r="K742" i="13"/>
  <c r="L742" i="13" s="1"/>
  <c r="J742" i="13"/>
  <c r="I742" i="13"/>
  <c r="H742" i="13"/>
  <c r="G742" i="13"/>
  <c r="D742" i="13"/>
  <c r="B742" i="13"/>
  <c r="C742" i="13" s="1"/>
  <c r="R741" i="13"/>
  <c r="Q741" i="13"/>
  <c r="A741" i="15" s="1"/>
  <c r="P741" i="13"/>
  <c r="O741" i="13"/>
  <c r="N741" i="13"/>
  <c r="M741" i="13"/>
  <c r="K741" i="13"/>
  <c r="L741" i="13" s="1"/>
  <c r="J741" i="13"/>
  <c r="I741" i="13"/>
  <c r="H741" i="13"/>
  <c r="G741" i="13"/>
  <c r="D741" i="13"/>
  <c r="B741" i="13"/>
  <c r="C741" i="13" s="1"/>
  <c r="R740" i="13"/>
  <c r="Q740" i="13"/>
  <c r="A740" i="15" s="1"/>
  <c r="P740" i="13"/>
  <c r="O740" i="13"/>
  <c r="N740" i="13"/>
  <c r="M740" i="13"/>
  <c r="K740" i="13"/>
  <c r="L740" i="13" s="1"/>
  <c r="J740" i="13"/>
  <c r="I740" i="13"/>
  <c r="H740" i="13"/>
  <c r="G740" i="13"/>
  <c r="D740" i="13"/>
  <c r="B740" i="13"/>
  <c r="C740" i="13" s="1"/>
  <c r="R739" i="13"/>
  <c r="Q739" i="13"/>
  <c r="A739" i="15" s="1"/>
  <c r="P739" i="13"/>
  <c r="O739" i="13"/>
  <c r="N739" i="13"/>
  <c r="M739" i="13"/>
  <c r="K739" i="13"/>
  <c r="L739" i="13" s="1"/>
  <c r="J739" i="13"/>
  <c r="I739" i="13"/>
  <c r="H739" i="13"/>
  <c r="G739" i="13"/>
  <c r="D739" i="13"/>
  <c r="B739" i="13"/>
  <c r="C739" i="13" s="1"/>
  <c r="R738" i="13"/>
  <c r="Q738" i="13"/>
  <c r="A738" i="15" s="1"/>
  <c r="P738" i="13"/>
  <c r="O738" i="13"/>
  <c r="N738" i="13"/>
  <c r="M738" i="13"/>
  <c r="K738" i="13"/>
  <c r="L738" i="13" s="1"/>
  <c r="J738" i="13"/>
  <c r="I738" i="13"/>
  <c r="H738" i="13"/>
  <c r="G738" i="13"/>
  <c r="D738" i="13"/>
  <c r="B738" i="13"/>
  <c r="C738" i="13" s="1"/>
  <c r="R737" i="13"/>
  <c r="Q737" i="13"/>
  <c r="A737" i="15" s="1"/>
  <c r="P737" i="13"/>
  <c r="O737" i="13"/>
  <c r="N737" i="13"/>
  <c r="M737" i="13"/>
  <c r="K737" i="13"/>
  <c r="L737" i="13" s="1"/>
  <c r="J737" i="13"/>
  <c r="I737" i="13"/>
  <c r="H737" i="13"/>
  <c r="G737" i="13"/>
  <c r="D737" i="13"/>
  <c r="B737" i="13"/>
  <c r="C737" i="13" s="1"/>
  <c r="R736" i="13"/>
  <c r="Q736" i="13"/>
  <c r="A736" i="15" s="1"/>
  <c r="P736" i="13"/>
  <c r="O736" i="13"/>
  <c r="N736" i="13"/>
  <c r="M736" i="13"/>
  <c r="K736" i="13"/>
  <c r="L736" i="13" s="1"/>
  <c r="J736" i="13"/>
  <c r="I736" i="13"/>
  <c r="H736" i="13"/>
  <c r="G736" i="13"/>
  <c r="D736" i="13"/>
  <c r="B736" i="13"/>
  <c r="C736" i="13" s="1"/>
  <c r="R735" i="13"/>
  <c r="Q735" i="13"/>
  <c r="A735" i="15" s="1"/>
  <c r="P735" i="13"/>
  <c r="O735" i="13"/>
  <c r="N735" i="13"/>
  <c r="M735" i="13"/>
  <c r="K735" i="13"/>
  <c r="L735" i="13" s="1"/>
  <c r="J735" i="13"/>
  <c r="I735" i="13"/>
  <c r="H735" i="13"/>
  <c r="G735" i="13"/>
  <c r="D735" i="13"/>
  <c r="B735" i="13"/>
  <c r="C735" i="13" s="1"/>
  <c r="R734" i="13"/>
  <c r="Q734" i="13"/>
  <c r="A734" i="15" s="1"/>
  <c r="P734" i="13"/>
  <c r="O734" i="13"/>
  <c r="N734" i="13"/>
  <c r="M734" i="13"/>
  <c r="L734" i="13"/>
  <c r="K734" i="13"/>
  <c r="J734" i="13"/>
  <c r="I734" i="13"/>
  <c r="H734" i="13"/>
  <c r="G734" i="13"/>
  <c r="D734" i="13"/>
  <c r="B734" i="13"/>
  <c r="C734" i="13" s="1"/>
  <c r="R733" i="13"/>
  <c r="Q733" i="13"/>
  <c r="A733" i="15" s="1"/>
  <c r="P733" i="13"/>
  <c r="O733" i="13"/>
  <c r="N733" i="13"/>
  <c r="M733" i="13"/>
  <c r="L733" i="13"/>
  <c r="K733" i="13"/>
  <c r="J733" i="13"/>
  <c r="I733" i="13"/>
  <c r="H733" i="13"/>
  <c r="G733" i="13"/>
  <c r="D733" i="13"/>
  <c r="B733" i="13"/>
  <c r="C733" i="13" s="1"/>
  <c r="R732" i="13"/>
  <c r="Q732" i="13"/>
  <c r="A732" i="15" s="1"/>
  <c r="P732" i="13"/>
  <c r="O732" i="13"/>
  <c r="N732" i="13"/>
  <c r="M732" i="13"/>
  <c r="K732" i="13"/>
  <c r="L732" i="13" s="1"/>
  <c r="J732" i="13"/>
  <c r="I732" i="13"/>
  <c r="H732" i="13"/>
  <c r="G732" i="13"/>
  <c r="D732" i="13"/>
  <c r="B732" i="13"/>
  <c r="C732" i="13" s="1"/>
  <c r="R731" i="13"/>
  <c r="Q731" i="13"/>
  <c r="A731" i="15" s="1"/>
  <c r="P731" i="13"/>
  <c r="O731" i="13"/>
  <c r="N731" i="13"/>
  <c r="M731" i="13"/>
  <c r="K731" i="13"/>
  <c r="L731" i="13" s="1"/>
  <c r="J731" i="13"/>
  <c r="I731" i="13"/>
  <c r="H731" i="13"/>
  <c r="G731" i="13"/>
  <c r="D731" i="13"/>
  <c r="B731" i="13"/>
  <c r="C731" i="13" s="1"/>
  <c r="R730" i="13"/>
  <c r="Q730" i="13"/>
  <c r="A730" i="15" s="1"/>
  <c r="P730" i="13"/>
  <c r="O730" i="13"/>
  <c r="N730" i="13"/>
  <c r="M730" i="13"/>
  <c r="K730" i="13"/>
  <c r="L730" i="13" s="1"/>
  <c r="J730" i="13"/>
  <c r="I730" i="13"/>
  <c r="H730" i="13"/>
  <c r="G730" i="13"/>
  <c r="D730" i="13"/>
  <c r="B730" i="13"/>
  <c r="C730" i="13" s="1"/>
  <c r="R729" i="13"/>
  <c r="Q729" i="13"/>
  <c r="A729" i="15" s="1"/>
  <c r="P729" i="13"/>
  <c r="O729" i="13"/>
  <c r="N729" i="13"/>
  <c r="M729" i="13"/>
  <c r="K729" i="13"/>
  <c r="L729" i="13" s="1"/>
  <c r="J729" i="13"/>
  <c r="I729" i="13"/>
  <c r="H729" i="13"/>
  <c r="G729" i="13"/>
  <c r="D729" i="13"/>
  <c r="B729" i="13"/>
  <c r="C729" i="13" s="1"/>
  <c r="R728" i="13"/>
  <c r="Q728" i="13"/>
  <c r="A728" i="15" s="1"/>
  <c r="P728" i="13"/>
  <c r="O728" i="13"/>
  <c r="N728" i="13"/>
  <c r="M728" i="13"/>
  <c r="K728" i="13"/>
  <c r="L728" i="13" s="1"/>
  <c r="J728" i="13"/>
  <c r="I728" i="13"/>
  <c r="H728" i="13"/>
  <c r="G728" i="13"/>
  <c r="D728" i="13"/>
  <c r="B728" i="13"/>
  <c r="C728" i="13" s="1"/>
  <c r="R727" i="13"/>
  <c r="Q727" i="13"/>
  <c r="A727" i="15" s="1"/>
  <c r="P727" i="13"/>
  <c r="O727" i="13"/>
  <c r="N727" i="13"/>
  <c r="M727" i="13"/>
  <c r="K727" i="13"/>
  <c r="L727" i="13" s="1"/>
  <c r="J727" i="13"/>
  <c r="I727" i="13"/>
  <c r="H727" i="13"/>
  <c r="G727" i="13"/>
  <c r="D727" i="13"/>
  <c r="B727" i="13"/>
  <c r="C727" i="13" s="1"/>
  <c r="R726" i="13"/>
  <c r="Q726" i="13"/>
  <c r="A726" i="15" s="1"/>
  <c r="P726" i="13"/>
  <c r="O726" i="13"/>
  <c r="N726" i="13"/>
  <c r="M726" i="13"/>
  <c r="K726" i="13"/>
  <c r="L726" i="13" s="1"/>
  <c r="J726" i="13"/>
  <c r="I726" i="13"/>
  <c r="H726" i="13"/>
  <c r="G726" i="13"/>
  <c r="D726" i="13"/>
  <c r="B726" i="13"/>
  <c r="C726" i="13" s="1"/>
  <c r="R725" i="13"/>
  <c r="Q725" i="13"/>
  <c r="A725" i="15" s="1"/>
  <c r="P725" i="13"/>
  <c r="O725" i="13"/>
  <c r="N725" i="13"/>
  <c r="M725" i="13"/>
  <c r="K725" i="13"/>
  <c r="L725" i="13" s="1"/>
  <c r="J725" i="13"/>
  <c r="I725" i="13"/>
  <c r="H725" i="13"/>
  <c r="G725" i="13"/>
  <c r="D725" i="13"/>
  <c r="B725" i="13"/>
  <c r="C725" i="13" s="1"/>
  <c r="R724" i="13"/>
  <c r="Q724" i="13"/>
  <c r="A724" i="15" s="1"/>
  <c r="P724" i="13"/>
  <c r="O724" i="13"/>
  <c r="N724" i="13"/>
  <c r="M724" i="13"/>
  <c r="K724" i="13"/>
  <c r="L724" i="13" s="1"/>
  <c r="J724" i="13"/>
  <c r="I724" i="13"/>
  <c r="H724" i="13"/>
  <c r="G724" i="13"/>
  <c r="D724" i="13"/>
  <c r="B724" i="13"/>
  <c r="C724" i="13" s="1"/>
  <c r="R723" i="13"/>
  <c r="Q723" i="13"/>
  <c r="A723" i="15" s="1"/>
  <c r="P723" i="13"/>
  <c r="O723" i="13"/>
  <c r="N723" i="13"/>
  <c r="M723" i="13"/>
  <c r="K723" i="13"/>
  <c r="L723" i="13" s="1"/>
  <c r="J723" i="13"/>
  <c r="I723" i="13"/>
  <c r="H723" i="13"/>
  <c r="G723" i="13"/>
  <c r="D723" i="13"/>
  <c r="B723" i="13"/>
  <c r="C723" i="13" s="1"/>
  <c r="R722" i="13"/>
  <c r="Q722" i="13"/>
  <c r="A722" i="15" s="1"/>
  <c r="P722" i="13"/>
  <c r="O722" i="13"/>
  <c r="N722" i="13"/>
  <c r="M722" i="13"/>
  <c r="K722" i="13"/>
  <c r="L722" i="13" s="1"/>
  <c r="J722" i="13"/>
  <c r="I722" i="13"/>
  <c r="H722" i="13"/>
  <c r="G722" i="13"/>
  <c r="D722" i="13"/>
  <c r="B722" i="13"/>
  <c r="C722" i="13" s="1"/>
  <c r="R721" i="13"/>
  <c r="Q721" i="13"/>
  <c r="A721" i="15" s="1"/>
  <c r="P721" i="13"/>
  <c r="O721" i="13"/>
  <c r="N721" i="13"/>
  <c r="M721" i="13"/>
  <c r="K721" i="13"/>
  <c r="L721" i="13" s="1"/>
  <c r="J721" i="13"/>
  <c r="I721" i="13"/>
  <c r="H721" i="13"/>
  <c r="G721" i="13"/>
  <c r="D721" i="13"/>
  <c r="B721" i="13"/>
  <c r="C721" i="13" s="1"/>
  <c r="R720" i="13"/>
  <c r="Q720" i="13"/>
  <c r="A720" i="15" s="1"/>
  <c r="P720" i="13"/>
  <c r="O720" i="13"/>
  <c r="N720" i="13"/>
  <c r="M720" i="13"/>
  <c r="K720" i="13"/>
  <c r="L720" i="13" s="1"/>
  <c r="J720" i="13"/>
  <c r="I720" i="13"/>
  <c r="H720" i="13"/>
  <c r="G720" i="13"/>
  <c r="D720" i="13"/>
  <c r="B720" i="13"/>
  <c r="C720" i="13" s="1"/>
  <c r="R719" i="13"/>
  <c r="Q719" i="13"/>
  <c r="A719" i="15" s="1"/>
  <c r="P719" i="13"/>
  <c r="O719" i="13"/>
  <c r="N719" i="13"/>
  <c r="M719" i="13"/>
  <c r="K719" i="13"/>
  <c r="L719" i="13" s="1"/>
  <c r="J719" i="13"/>
  <c r="I719" i="13"/>
  <c r="H719" i="13"/>
  <c r="G719" i="13"/>
  <c r="D719" i="13"/>
  <c r="B719" i="13"/>
  <c r="C719" i="13" s="1"/>
  <c r="R718" i="13"/>
  <c r="Q718" i="13"/>
  <c r="A718" i="15" s="1"/>
  <c r="P718" i="13"/>
  <c r="O718" i="13"/>
  <c r="N718" i="13"/>
  <c r="M718" i="13"/>
  <c r="K718" i="13"/>
  <c r="L718" i="13" s="1"/>
  <c r="J718" i="13"/>
  <c r="I718" i="13"/>
  <c r="H718" i="13"/>
  <c r="G718" i="13"/>
  <c r="D718" i="13"/>
  <c r="B718" i="13"/>
  <c r="C718" i="13" s="1"/>
  <c r="R717" i="13"/>
  <c r="Q717" i="13"/>
  <c r="A717" i="15" s="1"/>
  <c r="P717" i="13"/>
  <c r="O717" i="13"/>
  <c r="N717" i="13"/>
  <c r="M717" i="13"/>
  <c r="K717" i="13"/>
  <c r="L717" i="13" s="1"/>
  <c r="J717" i="13"/>
  <c r="I717" i="13"/>
  <c r="H717" i="13"/>
  <c r="G717" i="13"/>
  <c r="D717" i="13"/>
  <c r="B717" i="13"/>
  <c r="C717" i="13" s="1"/>
  <c r="R716" i="13"/>
  <c r="Q716" i="13"/>
  <c r="A716" i="15" s="1"/>
  <c r="P716" i="13"/>
  <c r="O716" i="13"/>
  <c r="N716" i="13"/>
  <c r="M716" i="13"/>
  <c r="K716" i="13"/>
  <c r="L716" i="13" s="1"/>
  <c r="J716" i="13"/>
  <c r="I716" i="13"/>
  <c r="H716" i="13"/>
  <c r="G716" i="13"/>
  <c r="D716" i="13"/>
  <c r="B716" i="13"/>
  <c r="C716" i="13" s="1"/>
  <c r="R715" i="13"/>
  <c r="Q715" i="13"/>
  <c r="A715" i="15" s="1"/>
  <c r="P715" i="13"/>
  <c r="O715" i="13"/>
  <c r="N715" i="13"/>
  <c r="M715" i="13"/>
  <c r="K715" i="13"/>
  <c r="L715" i="13" s="1"/>
  <c r="J715" i="13"/>
  <c r="I715" i="13"/>
  <c r="H715" i="13"/>
  <c r="G715" i="13"/>
  <c r="D715" i="13"/>
  <c r="B715" i="13"/>
  <c r="C715" i="13" s="1"/>
  <c r="R714" i="13"/>
  <c r="Q714" i="13"/>
  <c r="A714" i="15" s="1"/>
  <c r="P714" i="13"/>
  <c r="O714" i="13"/>
  <c r="N714" i="13"/>
  <c r="M714" i="13"/>
  <c r="K714" i="13"/>
  <c r="L714" i="13" s="1"/>
  <c r="J714" i="13"/>
  <c r="I714" i="13"/>
  <c r="H714" i="13"/>
  <c r="G714" i="13"/>
  <c r="D714" i="13"/>
  <c r="B714" i="13"/>
  <c r="C714" i="13" s="1"/>
  <c r="R713" i="13"/>
  <c r="Q713" i="13"/>
  <c r="A713" i="15" s="1"/>
  <c r="P713" i="13"/>
  <c r="O713" i="13"/>
  <c r="N713" i="13"/>
  <c r="M713" i="13"/>
  <c r="K713" i="13"/>
  <c r="L713" i="13" s="1"/>
  <c r="J713" i="13"/>
  <c r="I713" i="13"/>
  <c r="H713" i="13"/>
  <c r="G713" i="13"/>
  <c r="D713" i="13"/>
  <c r="B713" i="13"/>
  <c r="C713" i="13" s="1"/>
  <c r="R712" i="13"/>
  <c r="Q712" i="13"/>
  <c r="A712" i="15" s="1"/>
  <c r="P712" i="13"/>
  <c r="O712" i="13"/>
  <c r="N712" i="13"/>
  <c r="M712" i="13"/>
  <c r="K712" i="13"/>
  <c r="L712" i="13" s="1"/>
  <c r="J712" i="13"/>
  <c r="I712" i="13"/>
  <c r="H712" i="13"/>
  <c r="G712" i="13"/>
  <c r="D712" i="13"/>
  <c r="B712" i="13"/>
  <c r="C712" i="13" s="1"/>
  <c r="R711" i="13"/>
  <c r="Q711" i="13"/>
  <c r="A711" i="15" s="1"/>
  <c r="P711" i="13"/>
  <c r="O711" i="13"/>
  <c r="N711" i="13"/>
  <c r="M711" i="13"/>
  <c r="K711" i="13"/>
  <c r="L711" i="13" s="1"/>
  <c r="J711" i="13"/>
  <c r="I711" i="13"/>
  <c r="H711" i="13"/>
  <c r="G711" i="13"/>
  <c r="D711" i="13"/>
  <c r="B711" i="13"/>
  <c r="C711" i="13" s="1"/>
  <c r="R710" i="13"/>
  <c r="Q710" i="13"/>
  <c r="A710" i="15" s="1"/>
  <c r="P710" i="13"/>
  <c r="O710" i="13"/>
  <c r="N710" i="13"/>
  <c r="M710" i="13"/>
  <c r="K710" i="13"/>
  <c r="L710" i="13" s="1"/>
  <c r="J710" i="13"/>
  <c r="I710" i="13"/>
  <c r="H710" i="13"/>
  <c r="G710" i="13"/>
  <c r="D710" i="13"/>
  <c r="B710" i="13"/>
  <c r="C710" i="13" s="1"/>
  <c r="R709" i="13"/>
  <c r="Q709" i="13"/>
  <c r="A709" i="15" s="1"/>
  <c r="P709" i="13"/>
  <c r="O709" i="13"/>
  <c r="N709" i="13"/>
  <c r="M709" i="13"/>
  <c r="K709" i="13"/>
  <c r="L709" i="13" s="1"/>
  <c r="J709" i="13"/>
  <c r="I709" i="13"/>
  <c r="H709" i="13"/>
  <c r="G709" i="13"/>
  <c r="D709" i="13"/>
  <c r="B709" i="13"/>
  <c r="C709" i="13" s="1"/>
  <c r="R708" i="13"/>
  <c r="Q708" i="13"/>
  <c r="A708" i="15" s="1"/>
  <c r="P708" i="13"/>
  <c r="O708" i="13"/>
  <c r="N708" i="13"/>
  <c r="M708" i="13"/>
  <c r="K708" i="13"/>
  <c r="L708" i="13" s="1"/>
  <c r="J708" i="13"/>
  <c r="I708" i="13"/>
  <c r="H708" i="13"/>
  <c r="G708" i="13"/>
  <c r="D708" i="13"/>
  <c r="B708" i="13"/>
  <c r="C708" i="13" s="1"/>
  <c r="R707" i="13"/>
  <c r="Q707" i="13"/>
  <c r="A707" i="15" s="1"/>
  <c r="P707" i="13"/>
  <c r="O707" i="13"/>
  <c r="N707" i="13"/>
  <c r="M707" i="13"/>
  <c r="K707" i="13"/>
  <c r="L707" i="13" s="1"/>
  <c r="J707" i="13"/>
  <c r="I707" i="13"/>
  <c r="H707" i="13"/>
  <c r="G707" i="13"/>
  <c r="D707" i="13"/>
  <c r="B707" i="13"/>
  <c r="C707" i="13" s="1"/>
  <c r="R706" i="13"/>
  <c r="Q706" i="13"/>
  <c r="A706" i="15" s="1"/>
  <c r="P706" i="13"/>
  <c r="O706" i="13"/>
  <c r="N706" i="13"/>
  <c r="M706" i="13"/>
  <c r="K706" i="13"/>
  <c r="L706" i="13" s="1"/>
  <c r="J706" i="13"/>
  <c r="I706" i="13"/>
  <c r="H706" i="13"/>
  <c r="G706" i="13"/>
  <c r="D706" i="13"/>
  <c r="B706" i="13"/>
  <c r="C706" i="13" s="1"/>
  <c r="R705" i="13"/>
  <c r="Q705" i="13"/>
  <c r="A705" i="15" s="1"/>
  <c r="P705" i="13"/>
  <c r="O705" i="13"/>
  <c r="N705" i="13"/>
  <c r="M705" i="13"/>
  <c r="K705" i="13"/>
  <c r="L705" i="13" s="1"/>
  <c r="J705" i="13"/>
  <c r="I705" i="13"/>
  <c r="H705" i="13"/>
  <c r="G705" i="13"/>
  <c r="D705" i="13"/>
  <c r="B705" i="13"/>
  <c r="C705" i="13" s="1"/>
  <c r="R704" i="13"/>
  <c r="Q704" i="13"/>
  <c r="A704" i="15" s="1"/>
  <c r="P704" i="13"/>
  <c r="O704" i="13"/>
  <c r="N704" i="13"/>
  <c r="M704" i="13"/>
  <c r="K704" i="13"/>
  <c r="L704" i="13" s="1"/>
  <c r="J704" i="13"/>
  <c r="I704" i="13"/>
  <c r="H704" i="13"/>
  <c r="G704" i="13"/>
  <c r="D704" i="13"/>
  <c r="B704" i="13"/>
  <c r="C704" i="13" s="1"/>
  <c r="R703" i="13"/>
  <c r="Q703" i="13"/>
  <c r="A703" i="15" s="1"/>
  <c r="P703" i="13"/>
  <c r="O703" i="13"/>
  <c r="N703" i="13"/>
  <c r="M703" i="13"/>
  <c r="K703" i="13"/>
  <c r="L703" i="13" s="1"/>
  <c r="J703" i="13"/>
  <c r="I703" i="13"/>
  <c r="H703" i="13"/>
  <c r="G703" i="13"/>
  <c r="D703" i="13"/>
  <c r="B703" i="13"/>
  <c r="C703" i="13" s="1"/>
  <c r="R702" i="13"/>
  <c r="Q702" i="13"/>
  <c r="A702" i="15" s="1"/>
  <c r="P702" i="13"/>
  <c r="O702" i="13"/>
  <c r="N702" i="13"/>
  <c r="M702" i="13"/>
  <c r="K702" i="13"/>
  <c r="L702" i="13" s="1"/>
  <c r="J702" i="13"/>
  <c r="I702" i="13"/>
  <c r="H702" i="13"/>
  <c r="G702" i="13"/>
  <c r="D702" i="13"/>
  <c r="B702" i="13"/>
  <c r="C702" i="13" s="1"/>
  <c r="R701" i="13"/>
  <c r="Q701" i="13"/>
  <c r="A701" i="15" s="1"/>
  <c r="P701" i="13"/>
  <c r="O701" i="13"/>
  <c r="N701" i="13"/>
  <c r="M701" i="13"/>
  <c r="K701" i="13"/>
  <c r="L701" i="13" s="1"/>
  <c r="J701" i="13"/>
  <c r="I701" i="13"/>
  <c r="H701" i="13"/>
  <c r="G701" i="13"/>
  <c r="D701" i="13"/>
  <c r="B701" i="13"/>
  <c r="C701" i="13" s="1"/>
  <c r="R700" i="13"/>
  <c r="Q700" i="13"/>
  <c r="A700" i="15" s="1"/>
  <c r="P700" i="13"/>
  <c r="O700" i="13"/>
  <c r="N700" i="13"/>
  <c r="M700" i="13"/>
  <c r="K700" i="13"/>
  <c r="L700" i="13" s="1"/>
  <c r="J700" i="13"/>
  <c r="I700" i="13"/>
  <c r="H700" i="13"/>
  <c r="G700" i="13"/>
  <c r="D700" i="13"/>
  <c r="B700" i="13"/>
  <c r="C700" i="13" s="1"/>
  <c r="R699" i="13"/>
  <c r="Q699" i="13"/>
  <c r="A699" i="15" s="1"/>
  <c r="P699" i="13"/>
  <c r="O699" i="13"/>
  <c r="N699" i="13"/>
  <c r="M699" i="13"/>
  <c r="K699" i="13"/>
  <c r="L699" i="13" s="1"/>
  <c r="J699" i="13"/>
  <c r="I699" i="13"/>
  <c r="H699" i="13"/>
  <c r="G699" i="13"/>
  <c r="D699" i="13"/>
  <c r="B699" i="13"/>
  <c r="C699" i="13" s="1"/>
  <c r="R698" i="13"/>
  <c r="Q698" i="13"/>
  <c r="A698" i="15" s="1"/>
  <c r="P698" i="13"/>
  <c r="O698" i="13"/>
  <c r="N698" i="13"/>
  <c r="M698" i="13"/>
  <c r="K698" i="13"/>
  <c r="L698" i="13" s="1"/>
  <c r="J698" i="13"/>
  <c r="I698" i="13"/>
  <c r="H698" i="13"/>
  <c r="G698" i="13"/>
  <c r="D698" i="13"/>
  <c r="B698" i="13"/>
  <c r="C698" i="13" s="1"/>
  <c r="R697" i="13"/>
  <c r="Q697" i="13"/>
  <c r="A697" i="15" s="1"/>
  <c r="P697" i="13"/>
  <c r="O697" i="13"/>
  <c r="N697" i="13"/>
  <c r="M697" i="13"/>
  <c r="K697" i="13"/>
  <c r="L697" i="13" s="1"/>
  <c r="J697" i="13"/>
  <c r="I697" i="13"/>
  <c r="H697" i="13"/>
  <c r="G697" i="13"/>
  <c r="D697" i="13"/>
  <c r="B697" i="13"/>
  <c r="C697" i="13" s="1"/>
  <c r="R696" i="13"/>
  <c r="Q696" i="13"/>
  <c r="A696" i="15" s="1"/>
  <c r="P696" i="13"/>
  <c r="O696" i="13"/>
  <c r="N696" i="13"/>
  <c r="M696" i="13"/>
  <c r="K696" i="13"/>
  <c r="L696" i="13" s="1"/>
  <c r="J696" i="13"/>
  <c r="I696" i="13"/>
  <c r="H696" i="13"/>
  <c r="G696" i="13"/>
  <c r="D696" i="13"/>
  <c r="B696" i="13"/>
  <c r="C696" i="13" s="1"/>
  <c r="R695" i="13"/>
  <c r="Q695" i="13"/>
  <c r="A695" i="15" s="1"/>
  <c r="P695" i="13"/>
  <c r="O695" i="13"/>
  <c r="N695" i="13"/>
  <c r="M695" i="13"/>
  <c r="K695" i="13"/>
  <c r="L695" i="13" s="1"/>
  <c r="J695" i="13"/>
  <c r="I695" i="13"/>
  <c r="H695" i="13"/>
  <c r="G695" i="13"/>
  <c r="D695" i="13"/>
  <c r="B695" i="13"/>
  <c r="C695" i="13" s="1"/>
  <c r="R694" i="13"/>
  <c r="Q694" i="13"/>
  <c r="A694" i="15" s="1"/>
  <c r="P694" i="13"/>
  <c r="O694" i="13"/>
  <c r="N694" i="13"/>
  <c r="M694" i="13"/>
  <c r="K694" i="13"/>
  <c r="L694" i="13" s="1"/>
  <c r="J694" i="13"/>
  <c r="I694" i="13"/>
  <c r="H694" i="13"/>
  <c r="G694" i="13"/>
  <c r="D694" i="13"/>
  <c r="B694" i="13"/>
  <c r="C694" i="13" s="1"/>
  <c r="R693" i="13"/>
  <c r="Q693" i="13"/>
  <c r="A693" i="15" s="1"/>
  <c r="P693" i="13"/>
  <c r="O693" i="13"/>
  <c r="N693" i="13"/>
  <c r="M693" i="13"/>
  <c r="K693" i="13"/>
  <c r="L693" i="13" s="1"/>
  <c r="J693" i="13"/>
  <c r="I693" i="13"/>
  <c r="H693" i="13"/>
  <c r="G693" i="13"/>
  <c r="D693" i="13"/>
  <c r="B693" i="13"/>
  <c r="C693" i="13" s="1"/>
  <c r="R692" i="13"/>
  <c r="Q692" i="13"/>
  <c r="A692" i="15" s="1"/>
  <c r="P692" i="13"/>
  <c r="O692" i="13"/>
  <c r="N692" i="13"/>
  <c r="M692" i="13"/>
  <c r="K692" i="13"/>
  <c r="L692" i="13" s="1"/>
  <c r="J692" i="13"/>
  <c r="I692" i="13"/>
  <c r="H692" i="13"/>
  <c r="G692" i="13"/>
  <c r="D692" i="13"/>
  <c r="B692" i="13"/>
  <c r="C692" i="13" s="1"/>
  <c r="R691" i="13"/>
  <c r="Q691" i="13"/>
  <c r="A691" i="15" s="1"/>
  <c r="P691" i="13"/>
  <c r="O691" i="13"/>
  <c r="N691" i="13"/>
  <c r="M691" i="13"/>
  <c r="K691" i="13"/>
  <c r="L691" i="13" s="1"/>
  <c r="J691" i="13"/>
  <c r="I691" i="13"/>
  <c r="H691" i="13"/>
  <c r="G691" i="13"/>
  <c r="D691" i="13"/>
  <c r="B691" i="13"/>
  <c r="C691" i="13" s="1"/>
  <c r="R690" i="13"/>
  <c r="Q690" i="13"/>
  <c r="A690" i="15" s="1"/>
  <c r="P690" i="13"/>
  <c r="O690" i="13"/>
  <c r="N690" i="13"/>
  <c r="M690" i="13"/>
  <c r="K690" i="13"/>
  <c r="L690" i="13" s="1"/>
  <c r="J690" i="13"/>
  <c r="I690" i="13"/>
  <c r="H690" i="13"/>
  <c r="G690" i="13"/>
  <c r="D690" i="13"/>
  <c r="B690" i="13"/>
  <c r="C690" i="13" s="1"/>
  <c r="R689" i="13"/>
  <c r="Q689" i="13"/>
  <c r="A689" i="15" s="1"/>
  <c r="P689" i="13"/>
  <c r="O689" i="13"/>
  <c r="N689" i="13"/>
  <c r="M689" i="13"/>
  <c r="K689" i="13"/>
  <c r="L689" i="13" s="1"/>
  <c r="J689" i="13"/>
  <c r="I689" i="13"/>
  <c r="H689" i="13"/>
  <c r="G689" i="13"/>
  <c r="D689" i="13"/>
  <c r="B689" i="13"/>
  <c r="C689" i="13" s="1"/>
  <c r="R688" i="13"/>
  <c r="Q688" i="13"/>
  <c r="A688" i="15" s="1"/>
  <c r="P688" i="13"/>
  <c r="O688" i="13"/>
  <c r="N688" i="13"/>
  <c r="M688" i="13"/>
  <c r="K688" i="13"/>
  <c r="L688" i="13" s="1"/>
  <c r="J688" i="13"/>
  <c r="I688" i="13"/>
  <c r="H688" i="13"/>
  <c r="G688" i="13"/>
  <c r="D688" i="13"/>
  <c r="B688" i="13"/>
  <c r="C688" i="13" s="1"/>
  <c r="R687" i="13"/>
  <c r="Q687" i="13"/>
  <c r="A687" i="15" s="1"/>
  <c r="P687" i="13"/>
  <c r="O687" i="13"/>
  <c r="N687" i="13"/>
  <c r="M687" i="13"/>
  <c r="K687" i="13"/>
  <c r="L687" i="13" s="1"/>
  <c r="J687" i="13"/>
  <c r="I687" i="13"/>
  <c r="H687" i="13"/>
  <c r="G687" i="13"/>
  <c r="D687" i="13"/>
  <c r="B687" i="13"/>
  <c r="C687" i="13" s="1"/>
  <c r="R686" i="13"/>
  <c r="Q686" i="13"/>
  <c r="A686" i="15" s="1"/>
  <c r="P686" i="13"/>
  <c r="O686" i="13"/>
  <c r="N686" i="13"/>
  <c r="M686" i="13"/>
  <c r="K686" i="13"/>
  <c r="L686" i="13" s="1"/>
  <c r="J686" i="13"/>
  <c r="I686" i="13"/>
  <c r="H686" i="13"/>
  <c r="G686" i="13"/>
  <c r="D686" i="13"/>
  <c r="B686" i="13"/>
  <c r="C686" i="13" s="1"/>
  <c r="R685" i="13"/>
  <c r="Q685" i="13"/>
  <c r="A685" i="15" s="1"/>
  <c r="P685" i="13"/>
  <c r="O685" i="13"/>
  <c r="N685" i="13"/>
  <c r="M685" i="13"/>
  <c r="K685" i="13"/>
  <c r="L685" i="13" s="1"/>
  <c r="J685" i="13"/>
  <c r="I685" i="13"/>
  <c r="H685" i="13"/>
  <c r="G685" i="13"/>
  <c r="D685" i="13"/>
  <c r="B685" i="13"/>
  <c r="C685" i="13" s="1"/>
  <c r="R684" i="13"/>
  <c r="Q684" i="13"/>
  <c r="A684" i="15" s="1"/>
  <c r="P684" i="13"/>
  <c r="O684" i="13"/>
  <c r="N684" i="13"/>
  <c r="M684" i="13"/>
  <c r="K684" i="13"/>
  <c r="L684" i="13" s="1"/>
  <c r="J684" i="13"/>
  <c r="I684" i="13"/>
  <c r="H684" i="13"/>
  <c r="G684" i="13"/>
  <c r="D684" i="13"/>
  <c r="B684" i="13"/>
  <c r="C684" i="13" s="1"/>
  <c r="R683" i="13"/>
  <c r="Q683" i="13"/>
  <c r="A683" i="15" s="1"/>
  <c r="P683" i="13"/>
  <c r="O683" i="13"/>
  <c r="N683" i="13"/>
  <c r="M683" i="13"/>
  <c r="K683" i="13"/>
  <c r="L683" i="13" s="1"/>
  <c r="J683" i="13"/>
  <c r="I683" i="13"/>
  <c r="H683" i="13"/>
  <c r="G683" i="13"/>
  <c r="D683" i="13"/>
  <c r="B683" i="13"/>
  <c r="C683" i="13" s="1"/>
  <c r="R682" i="13"/>
  <c r="Q682" i="13"/>
  <c r="A682" i="15" s="1"/>
  <c r="P682" i="13"/>
  <c r="O682" i="13"/>
  <c r="N682" i="13"/>
  <c r="M682" i="13"/>
  <c r="K682" i="13"/>
  <c r="L682" i="13" s="1"/>
  <c r="J682" i="13"/>
  <c r="I682" i="13"/>
  <c r="H682" i="13"/>
  <c r="G682" i="13"/>
  <c r="D682" i="13"/>
  <c r="B682" i="13"/>
  <c r="C682" i="13" s="1"/>
  <c r="R681" i="13"/>
  <c r="Q681" i="13"/>
  <c r="A681" i="15" s="1"/>
  <c r="P681" i="13"/>
  <c r="O681" i="13"/>
  <c r="N681" i="13"/>
  <c r="M681" i="13"/>
  <c r="K681" i="13"/>
  <c r="L681" i="13" s="1"/>
  <c r="J681" i="13"/>
  <c r="I681" i="13"/>
  <c r="H681" i="13"/>
  <c r="G681" i="13"/>
  <c r="D681" i="13"/>
  <c r="B681" i="13"/>
  <c r="C681" i="13" s="1"/>
  <c r="R680" i="13"/>
  <c r="Q680" i="13"/>
  <c r="A680" i="15" s="1"/>
  <c r="P680" i="13"/>
  <c r="O680" i="13"/>
  <c r="N680" i="13"/>
  <c r="M680" i="13"/>
  <c r="K680" i="13"/>
  <c r="L680" i="13" s="1"/>
  <c r="J680" i="13"/>
  <c r="I680" i="13"/>
  <c r="H680" i="13"/>
  <c r="G680" i="13"/>
  <c r="D680" i="13"/>
  <c r="B680" i="13"/>
  <c r="C680" i="13" s="1"/>
  <c r="R679" i="13"/>
  <c r="Q679" i="13"/>
  <c r="A679" i="15" s="1"/>
  <c r="P679" i="13"/>
  <c r="O679" i="13"/>
  <c r="N679" i="13"/>
  <c r="M679" i="13"/>
  <c r="K679" i="13"/>
  <c r="L679" i="13" s="1"/>
  <c r="J679" i="13"/>
  <c r="I679" i="13"/>
  <c r="H679" i="13"/>
  <c r="G679" i="13"/>
  <c r="D679" i="13"/>
  <c r="B679" i="13"/>
  <c r="C679" i="13" s="1"/>
  <c r="R678" i="13"/>
  <c r="Q678" i="13"/>
  <c r="A678" i="15" s="1"/>
  <c r="P678" i="13"/>
  <c r="O678" i="13"/>
  <c r="N678" i="13"/>
  <c r="M678" i="13"/>
  <c r="K678" i="13"/>
  <c r="L678" i="13" s="1"/>
  <c r="J678" i="13"/>
  <c r="I678" i="13"/>
  <c r="H678" i="13"/>
  <c r="G678" i="13"/>
  <c r="D678" i="13"/>
  <c r="B678" i="13"/>
  <c r="C678" i="13" s="1"/>
  <c r="R677" i="13"/>
  <c r="Q677" i="13"/>
  <c r="A677" i="15" s="1"/>
  <c r="P677" i="13"/>
  <c r="O677" i="13"/>
  <c r="N677" i="13"/>
  <c r="M677" i="13"/>
  <c r="K677" i="13"/>
  <c r="L677" i="13" s="1"/>
  <c r="J677" i="13"/>
  <c r="I677" i="13"/>
  <c r="H677" i="13"/>
  <c r="G677" i="13"/>
  <c r="D677" i="13"/>
  <c r="B677" i="13"/>
  <c r="C677" i="13" s="1"/>
  <c r="R676" i="13"/>
  <c r="Q676" i="13"/>
  <c r="A676" i="15" s="1"/>
  <c r="P676" i="13"/>
  <c r="O676" i="13"/>
  <c r="N676" i="13"/>
  <c r="M676" i="13"/>
  <c r="K676" i="13"/>
  <c r="L676" i="13" s="1"/>
  <c r="J676" i="13"/>
  <c r="I676" i="13"/>
  <c r="H676" i="13"/>
  <c r="G676" i="13"/>
  <c r="D676" i="13"/>
  <c r="B676" i="13"/>
  <c r="C676" i="13" s="1"/>
  <c r="R675" i="13"/>
  <c r="Q675" i="13"/>
  <c r="A675" i="15" s="1"/>
  <c r="P675" i="13"/>
  <c r="O675" i="13"/>
  <c r="N675" i="13"/>
  <c r="M675" i="13"/>
  <c r="K675" i="13"/>
  <c r="L675" i="13" s="1"/>
  <c r="J675" i="13"/>
  <c r="I675" i="13"/>
  <c r="H675" i="13"/>
  <c r="G675" i="13"/>
  <c r="D675" i="13"/>
  <c r="B675" i="13"/>
  <c r="C675" i="13" s="1"/>
  <c r="R674" i="13"/>
  <c r="Q674" i="13"/>
  <c r="A674" i="15" s="1"/>
  <c r="P674" i="13"/>
  <c r="O674" i="13"/>
  <c r="N674" i="13"/>
  <c r="M674" i="13"/>
  <c r="K674" i="13"/>
  <c r="L674" i="13" s="1"/>
  <c r="J674" i="13"/>
  <c r="I674" i="13"/>
  <c r="H674" i="13"/>
  <c r="G674" i="13"/>
  <c r="D674" i="13"/>
  <c r="B674" i="13"/>
  <c r="C674" i="13" s="1"/>
  <c r="R673" i="13"/>
  <c r="Q673" i="13"/>
  <c r="A673" i="15" s="1"/>
  <c r="P673" i="13"/>
  <c r="O673" i="13"/>
  <c r="N673" i="13"/>
  <c r="M673" i="13"/>
  <c r="K673" i="13"/>
  <c r="L673" i="13" s="1"/>
  <c r="J673" i="13"/>
  <c r="I673" i="13"/>
  <c r="H673" i="13"/>
  <c r="G673" i="13"/>
  <c r="D673" i="13"/>
  <c r="B673" i="13"/>
  <c r="C673" i="13" s="1"/>
  <c r="R672" i="13"/>
  <c r="Q672" i="13"/>
  <c r="A672" i="15" s="1"/>
  <c r="P672" i="13"/>
  <c r="O672" i="13"/>
  <c r="N672" i="13"/>
  <c r="M672" i="13"/>
  <c r="K672" i="13"/>
  <c r="L672" i="13" s="1"/>
  <c r="J672" i="13"/>
  <c r="I672" i="13"/>
  <c r="H672" i="13"/>
  <c r="G672" i="13"/>
  <c r="D672" i="13"/>
  <c r="B672" i="13"/>
  <c r="C672" i="13" s="1"/>
  <c r="R671" i="13"/>
  <c r="Q671" i="13"/>
  <c r="A671" i="15" s="1"/>
  <c r="P671" i="13"/>
  <c r="O671" i="13"/>
  <c r="N671" i="13"/>
  <c r="M671" i="13"/>
  <c r="K671" i="13"/>
  <c r="L671" i="13" s="1"/>
  <c r="J671" i="13"/>
  <c r="I671" i="13"/>
  <c r="H671" i="13"/>
  <c r="G671" i="13"/>
  <c r="D671" i="13"/>
  <c r="B671" i="13"/>
  <c r="C671" i="13" s="1"/>
  <c r="R670" i="13"/>
  <c r="Q670" i="13"/>
  <c r="A670" i="15" s="1"/>
  <c r="P670" i="13"/>
  <c r="O670" i="13"/>
  <c r="N670" i="13"/>
  <c r="M670" i="13"/>
  <c r="K670" i="13"/>
  <c r="L670" i="13" s="1"/>
  <c r="J670" i="13"/>
  <c r="I670" i="13"/>
  <c r="H670" i="13"/>
  <c r="G670" i="13"/>
  <c r="D670" i="13"/>
  <c r="B670" i="13"/>
  <c r="C670" i="13" s="1"/>
  <c r="R669" i="13"/>
  <c r="Q669" i="13"/>
  <c r="A669" i="15" s="1"/>
  <c r="P669" i="13"/>
  <c r="O669" i="13"/>
  <c r="N669" i="13"/>
  <c r="M669" i="13"/>
  <c r="K669" i="13"/>
  <c r="L669" i="13" s="1"/>
  <c r="J669" i="13"/>
  <c r="I669" i="13"/>
  <c r="H669" i="13"/>
  <c r="G669" i="13"/>
  <c r="D669" i="13"/>
  <c r="B669" i="13"/>
  <c r="C669" i="13" s="1"/>
  <c r="R668" i="13"/>
  <c r="Q668" i="13"/>
  <c r="A668" i="15" s="1"/>
  <c r="P668" i="13"/>
  <c r="O668" i="13"/>
  <c r="N668" i="13"/>
  <c r="M668" i="13"/>
  <c r="L668" i="13"/>
  <c r="K668" i="13"/>
  <c r="J668" i="13"/>
  <c r="I668" i="13"/>
  <c r="H668" i="13"/>
  <c r="G668" i="13"/>
  <c r="D668" i="13"/>
  <c r="B668" i="13"/>
  <c r="C668" i="13" s="1"/>
  <c r="R667" i="13"/>
  <c r="Q667" i="13"/>
  <c r="A667" i="15" s="1"/>
  <c r="P667" i="13"/>
  <c r="O667" i="13"/>
  <c r="N667" i="13"/>
  <c r="M667" i="13"/>
  <c r="K667" i="13"/>
  <c r="L667" i="13" s="1"/>
  <c r="J667" i="13"/>
  <c r="I667" i="13"/>
  <c r="H667" i="13"/>
  <c r="G667" i="13"/>
  <c r="D667" i="13"/>
  <c r="B667" i="13"/>
  <c r="C667" i="13" s="1"/>
  <c r="R666" i="13"/>
  <c r="Q666" i="13"/>
  <c r="A666" i="15" s="1"/>
  <c r="P666" i="13"/>
  <c r="O666" i="13"/>
  <c r="N666" i="13"/>
  <c r="M666" i="13"/>
  <c r="K666" i="13"/>
  <c r="L666" i="13" s="1"/>
  <c r="J666" i="13"/>
  <c r="I666" i="13"/>
  <c r="H666" i="13"/>
  <c r="G666" i="13"/>
  <c r="D666" i="13"/>
  <c r="B666" i="13"/>
  <c r="C666" i="13" s="1"/>
  <c r="R665" i="13"/>
  <c r="Q665" i="13"/>
  <c r="A665" i="15" s="1"/>
  <c r="P665" i="13"/>
  <c r="O665" i="13"/>
  <c r="N665" i="13"/>
  <c r="M665" i="13"/>
  <c r="K665" i="13"/>
  <c r="L665" i="13" s="1"/>
  <c r="J665" i="13"/>
  <c r="I665" i="13"/>
  <c r="H665" i="13"/>
  <c r="G665" i="13"/>
  <c r="D665" i="13"/>
  <c r="B665" i="13"/>
  <c r="C665" i="13" s="1"/>
  <c r="R664" i="13"/>
  <c r="Q664" i="13"/>
  <c r="A664" i="15" s="1"/>
  <c r="P664" i="13"/>
  <c r="O664" i="13"/>
  <c r="N664" i="13"/>
  <c r="M664" i="13"/>
  <c r="K664" i="13"/>
  <c r="L664" i="13" s="1"/>
  <c r="J664" i="13"/>
  <c r="I664" i="13"/>
  <c r="H664" i="13"/>
  <c r="G664" i="13"/>
  <c r="D664" i="13"/>
  <c r="B664" i="13"/>
  <c r="C664" i="13" s="1"/>
  <c r="R663" i="13"/>
  <c r="Q663" i="13"/>
  <c r="A663" i="15" s="1"/>
  <c r="P663" i="13"/>
  <c r="O663" i="13"/>
  <c r="N663" i="13"/>
  <c r="M663" i="13"/>
  <c r="K663" i="13"/>
  <c r="L663" i="13" s="1"/>
  <c r="J663" i="13"/>
  <c r="I663" i="13"/>
  <c r="H663" i="13"/>
  <c r="G663" i="13"/>
  <c r="D663" i="13"/>
  <c r="B663" i="13"/>
  <c r="C663" i="13" s="1"/>
  <c r="R662" i="13"/>
  <c r="Q662" i="13"/>
  <c r="A662" i="15" s="1"/>
  <c r="P662" i="13"/>
  <c r="O662" i="13"/>
  <c r="N662" i="13"/>
  <c r="M662" i="13"/>
  <c r="K662" i="13"/>
  <c r="L662" i="13" s="1"/>
  <c r="J662" i="13"/>
  <c r="I662" i="13"/>
  <c r="H662" i="13"/>
  <c r="G662" i="13"/>
  <c r="D662" i="13"/>
  <c r="B662" i="13"/>
  <c r="C662" i="13" s="1"/>
  <c r="R661" i="13"/>
  <c r="Q661" i="13"/>
  <c r="A661" i="15" s="1"/>
  <c r="P661" i="13"/>
  <c r="O661" i="13"/>
  <c r="N661" i="13"/>
  <c r="M661" i="13"/>
  <c r="K661" i="13"/>
  <c r="L661" i="13" s="1"/>
  <c r="J661" i="13"/>
  <c r="I661" i="13"/>
  <c r="H661" i="13"/>
  <c r="G661" i="13"/>
  <c r="D661" i="13"/>
  <c r="B661" i="13"/>
  <c r="C661" i="13" s="1"/>
  <c r="R660" i="13"/>
  <c r="Q660" i="13"/>
  <c r="A660" i="15" s="1"/>
  <c r="P660" i="13"/>
  <c r="O660" i="13"/>
  <c r="N660" i="13"/>
  <c r="M660" i="13"/>
  <c r="K660" i="13"/>
  <c r="L660" i="13" s="1"/>
  <c r="J660" i="13"/>
  <c r="I660" i="13"/>
  <c r="H660" i="13"/>
  <c r="G660" i="13"/>
  <c r="D660" i="13"/>
  <c r="B660" i="13"/>
  <c r="C660" i="13" s="1"/>
  <c r="R659" i="13"/>
  <c r="Q659" i="13"/>
  <c r="A659" i="15" s="1"/>
  <c r="P659" i="13"/>
  <c r="O659" i="13"/>
  <c r="N659" i="13"/>
  <c r="M659" i="13"/>
  <c r="K659" i="13"/>
  <c r="L659" i="13" s="1"/>
  <c r="J659" i="13"/>
  <c r="I659" i="13"/>
  <c r="H659" i="13"/>
  <c r="G659" i="13"/>
  <c r="D659" i="13"/>
  <c r="B659" i="13"/>
  <c r="C659" i="13" s="1"/>
  <c r="R658" i="13"/>
  <c r="Q658" i="13"/>
  <c r="A658" i="15" s="1"/>
  <c r="P658" i="13"/>
  <c r="O658" i="13"/>
  <c r="N658" i="13"/>
  <c r="M658" i="13"/>
  <c r="K658" i="13"/>
  <c r="L658" i="13" s="1"/>
  <c r="J658" i="13"/>
  <c r="I658" i="13"/>
  <c r="H658" i="13"/>
  <c r="G658" i="13"/>
  <c r="D658" i="13"/>
  <c r="B658" i="13"/>
  <c r="C658" i="13" s="1"/>
  <c r="R657" i="13"/>
  <c r="Q657" i="13"/>
  <c r="A657" i="15" s="1"/>
  <c r="P657" i="13"/>
  <c r="O657" i="13"/>
  <c r="N657" i="13"/>
  <c r="M657" i="13"/>
  <c r="K657" i="13"/>
  <c r="L657" i="13" s="1"/>
  <c r="J657" i="13"/>
  <c r="I657" i="13"/>
  <c r="H657" i="13"/>
  <c r="G657" i="13"/>
  <c r="D657" i="13"/>
  <c r="B657" i="13"/>
  <c r="C657" i="13" s="1"/>
  <c r="R656" i="13"/>
  <c r="Q656" i="13"/>
  <c r="A656" i="15" s="1"/>
  <c r="P656" i="13"/>
  <c r="O656" i="13"/>
  <c r="N656" i="13"/>
  <c r="M656" i="13"/>
  <c r="K656" i="13"/>
  <c r="L656" i="13" s="1"/>
  <c r="J656" i="13"/>
  <c r="I656" i="13"/>
  <c r="H656" i="13"/>
  <c r="G656" i="13"/>
  <c r="D656" i="13"/>
  <c r="B656" i="13"/>
  <c r="C656" i="13" s="1"/>
  <c r="R655" i="13"/>
  <c r="Q655" i="13"/>
  <c r="A655" i="15" s="1"/>
  <c r="P655" i="13"/>
  <c r="O655" i="13"/>
  <c r="N655" i="13"/>
  <c r="M655" i="13"/>
  <c r="L655" i="13"/>
  <c r="K655" i="13"/>
  <c r="J655" i="13"/>
  <c r="I655" i="13"/>
  <c r="H655" i="13"/>
  <c r="G655" i="13"/>
  <c r="D655" i="13"/>
  <c r="B655" i="13"/>
  <c r="C655" i="13" s="1"/>
  <c r="R654" i="13"/>
  <c r="Q654" i="13"/>
  <c r="A654" i="15" s="1"/>
  <c r="P654" i="13"/>
  <c r="O654" i="13"/>
  <c r="N654" i="13"/>
  <c r="M654" i="13"/>
  <c r="K654" i="13"/>
  <c r="L654" i="13" s="1"/>
  <c r="J654" i="13"/>
  <c r="I654" i="13"/>
  <c r="H654" i="13"/>
  <c r="G654" i="13"/>
  <c r="D654" i="13"/>
  <c r="B654" i="13"/>
  <c r="C654" i="13" s="1"/>
  <c r="R653" i="13"/>
  <c r="Q653" i="13"/>
  <c r="A653" i="15" s="1"/>
  <c r="P653" i="13"/>
  <c r="O653" i="13"/>
  <c r="N653" i="13"/>
  <c r="M653" i="13"/>
  <c r="K653" i="13"/>
  <c r="L653" i="13" s="1"/>
  <c r="J653" i="13"/>
  <c r="I653" i="13"/>
  <c r="H653" i="13"/>
  <c r="G653" i="13"/>
  <c r="D653" i="13"/>
  <c r="B653" i="13"/>
  <c r="C653" i="13" s="1"/>
  <c r="R652" i="13"/>
  <c r="Q652" i="13"/>
  <c r="A652" i="15" s="1"/>
  <c r="P652" i="13"/>
  <c r="O652" i="13"/>
  <c r="N652" i="13"/>
  <c r="M652" i="13"/>
  <c r="K652" i="13"/>
  <c r="L652" i="13" s="1"/>
  <c r="J652" i="13"/>
  <c r="I652" i="13"/>
  <c r="H652" i="13"/>
  <c r="G652" i="13"/>
  <c r="D652" i="13"/>
  <c r="B652" i="13"/>
  <c r="C652" i="13" s="1"/>
  <c r="R651" i="13"/>
  <c r="Q651" i="13"/>
  <c r="A651" i="15" s="1"/>
  <c r="P651" i="13"/>
  <c r="O651" i="13"/>
  <c r="N651" i="13"/>
  <c r="M651" i="13"/>
  <c r="K651" i="13"/>
  <c r="L651" i="13" s="1"/>
  <c r="J651" i="13"/>
  <c r="I651" i="13"/>
  <c r="H651" i="13"/>
  <c r="G651" i="13"/>
  <c r="D651" i="13"/>
  <c r="B651" i="13"/>
  <c r="C651" i="13" s="1"/>
  <c r="R650" i="13"/>
  <c r="Q650" i="13"/>
  <c r="A650" i="15" s="1"/>
  <c r="P650" i="13"/>
  <c r="O650" i="13"/>
  <c r="N650" i="13"/>
  <c r="M650" i="13"/>
  <c r="K650" i="13"/>
  <c r="L650" i="13" s="1"/>
  <c r="J650" i="13"/>
  <c r="I650" i="13"/>
  <c r="H650" i="13"/>
  <c r="G650" i="13"/>
  <c r="D650" i="13"/>
  <c r="B650" i="13"/>
  <c r="C650" i="13" s="1"/>
  <c r="R649" i="13"/>
  <c r="Q649" i="13"/>
  <c r="A649" i="15" s="1"/>
  <c r="P649" i="13"/>
  <c r="O649" i="13"/>
  <c r="N649" i="13"/>
  <c r="M649" i="13"/>
  <c r="K649" i="13"/>
  <c r="L649" i="13" s="1"/>
  <c r="J649" i="13"/>
  <c r="I649" i="13"/>
  <c r="H649" i="13"/>
  <c r="G649" i="13"/>
  <c r="D649" i="13"/>
  <c r="B649" i="13"/>
  <c r="C649" i="13" s="1"/>
  <c r="R648" i="13"/>
  <c r="Q648" i="13"/>
  <c r="A648" i="15" s="1"/>
  <c r="P648" i="13"/>
  <c r="O648" i="13"/>
  <c r="N648" i="13"/>
  <c r="M648" i="13"/>
  <c r="K648" i="13"/>
  <c r="L648" i="13" s="1"/>
  <c r="J648" i="13"/>
  <c r="I648" i="13"/>
  <c r="H648" i="13"/>
  <c r="G648" i="13"/>
  <c r="D648" i="13"/>
  <c r="B648" i="13"/>
  <c r="C648" i="13" s="1"/>
  <c r="R647" i="13"/>
  <c r="Q647" i="13"/>
  <c r="A647" i="15" s="1"/>
  <c r="P647" i="13"/>
  <c r="O647" i="13"/>
  <c r="N647" i="13"/>
  <c r="M647" i="13"/>
  <c r="K647" i="13"/>
  <c r="L647" i="13" s="1"/>
  <c r="J647" i="13"/>
  <c r="I647" i="13"/>
  <c r="H647" i="13"/>
  <c r="G647" i="13"/>
  <c r="D647" i="13"/>
  <c r="B647" i="13"/>
  <c r="C647" i="13" s="1"/>
  <c r="R646" i="13"/>
  <c r="Q646" i="13"/>
  <c r="A646" i="15" s="1"/>
  <c r="P646" i="13"/>
  <c r="O646" i="13"/>
  <c r="N646" i="13"/>
  <c r="M646" i="13"/>
  <c r="K646" i="13"/>
  <c r="L646" i="13" s="1"/>
  <c r="J646" i="13"/>
  <c r="I646" i="13"/>
  <c r="H646" i="13"/>
  <c r="G646" i="13"/>
  <c r="D646" i="13"/>
  <c r="B646" i="13"/>
  <c r="C646" i="13" s="1"/>
  <c r="R645" i="13"/>
  <c r="Q645" i="13"/>
  <c r="A645" i="15" s="1"/>
  <c r="P645" i="13"/>
  <c r="O645" i="13"/>
  <c r="N645" i="13"/>
  <c r="M645" i="13"/>
  <c r="K645" i="13"/>
  <c r="L645" i="13" s="1"/>
  <c r="J645" i="13"/>
  <c r="I645" i="13"/>
  <c r="H645" i="13"/>
  <c r="G645" i="13"/>
  <c r="D645" i="13"/>
  <c r="B645" i="13"/>
  <c r="C645" i="13" s="1"/>
  <c r="R644" i="13"/>
  <c r="Q644" i="13"/>
  <c r="A644" i="15" s="1"/>
  <c r="P644" i="13"/>
  <c r="O644" i="13"/>
  <c r="N644" i="13"/>
  <c r="M644" i="13"/>
  <c r="K644" i="13"/>
  <c r="L644" i="13" s="1"/>
  <c r="J644" i="13"/>
  <c r="I644" i="13"/>
  <c r="H644" i="13"/>
  <c r="G644" i="13"/>
  <c r="D644" i="13"/>
  <c r="B644" i="13"/>
  <c r="C644" i="13" s="1"/>
  <c r="R643" i="13"/>
  <c r="Q643" i="13"/>
  <c r="A643" i="15" s="1"/>
  <c r="P643" i="13"/>
  <c r="O643" i="13"/>
  <c r="N643" i="13"/>
  <c r="M643" i="13"/>
  <c r="K643" i="13"/>
  <c r="L643" i="13" s="1"/>
  <c r="J643" i="13"/>
  <c r="I643" i="13"/>
  <c r="H643" i="13"/>
  <c r="G643" i="13"/>
  <c r="D643" i="13"/>
  <c r="B643" i="13"/>
  <c r="C643" i="13" s="1"/>
  <c r="R642" i="13"/>
  <c r="Q642" i="13"/>
  <c r="A642" i="15" s="1"/>
  <c r="P642" i="13"/>
  <c r="O642" i="13"/>
  <c r="N642" i="13"/>
  <c r="M642" i="13"/>
  <c r="K642" i="13"/>
  <c r="L642" i="13" s="1"/>
  <c r="J642" i="13"/>
  <c r="I642" i="13"/>
  <c r="H642" i="13"/>
  <c r="G642" i="13"/>
  <c r="D642" i="13"/>
  <c r="B642" i="13"/>
  <c r="C642" i="13" s="1"/>
  <c r="R641" i="13"/>
  <c r="Q641" i="13"/>
  <c r="A641" i="15" s="1"/>
  <c r="P641" i="13"/>
  <c r="O641" i="13"/>
  <c r="N641" i="13"/>
  <c r="M641" i="13"/>
  <c r="K641" i="13"/>
  <c r="L641" i="13" s="1"/>
  <c r="J641" i="13"/>
  <c r="I641" i="13"/>
  <c r="H641" i="13"/>
  <c r="G641" i="13"/>
  <c r="D641" i="13"/>
  <c r="B641" i="13"/>
  <c r="C641" i="13" s="1"/>
  <c r="R640" i="13"/>
  <c r="Q640" i="13"/>
  <c r="A640" i="15" s="1"/>
  <c r="P640" i="13"/>
  <c r="O640" i="13"/>
  <c r="N640" i="13"/>
  <c r="M640" i="13"/>
  <c r="K640" i="13"/>
  <c r="L640" i="13" s="1"/>
  <c r="J640" i="13"/>
  <c r="I640" i="13"/>
  <c r="H640" i="13"/>
  <c r="G640" i="13"/>
  <c r="D640" i="13"/>
  <c r="B640" i="13"/>
  <c r="C640" i="13" s="1"/>
  <c r="R639" i="13"/>
  <c r="Q639" i="13"/>
  <c r="A639" i="15" s="1"/>
  <c r="P639" i="13"/>
  <c r="O639" i="13"/>
  <c r="N639" i="13"/>
  <c r="M639" i="13"/>
  <c r="K639" i="13"/>
  <c r="L639" i="13" s="1"/>
  <c r="J639" i="13"/>
  <c r="I639" i="13"/>
  <c r="H639" i="13"/>
  <c r="G639" i="13"/>
  <c r="D639" i="13"/>
  <c r="B639" i="13"/>
  <c r="C639" i="13" s="1"/>
  <c r="R638" i="13"/>
  <c r="Q638" i="13"/>
  <c r="A638" i="15" s="1"/>
  <c r="P638" i="13"/>
  <c r="O638" i="13"/>
  <c r="N638" i="13"/>
  <c r="M638" i="13"/>
  <c r="K638" i="13"/>
  <c r="L638" i="13" s="1"/>
  <c r="J638" i="13"/>
  <c r="I638" i="13"/>
  <c r="H638" i="13"/>
  <c r="G638" i="13"/>
  <c r="D638" i="13"/>
  <c r="B638" i="13"/>
  <c r="C638" i="13" s="1"/>
  <c r="R637" i="13"/>
  <c r="Q637" i="13"/>
  <c r="A637" i="15" s="1"/>
  <c r="P637" i="13"/>
  <c r="O637" i="13"/>
  <c r="N637" i="13"/>
  <c r="M637" i="13"/>
  <c r="K637" i="13"/>
  <c r="L637" i="13" s="1"/>
  <c r="J637" i="13"/>
  <c r="I637" i="13"/>
  <c r="H637" i="13"/>
  <c r="G637" i="13"/>
  <c r="D637" i="13"/>
  <c r="B637" i="13"/>
  <c r="C637" i="13" s="1"/>
  <c r="R636" i="13"/>
  <c r="Q636" i="13"/>
  <c r="A636" i="15" s="1"/>
  <c r="P636" i="13"/>
  <c r="O636" i="13"/>
  <c r="N636" i="13"/>
  <c r="M636" i="13"/>
  <c r="L636" i="13"/>
  <c r="K636" i="13"/>
  <c r="J636" i="13"/>
  <c r="I636" i="13"/>
  <c r="H636" i="13"/>
  <c r="G636" i="13"/>
  <c r="D636" i="13"/>
  <c r="B636" i="13"/>
  <c r="C636" i="13" s="1"/>
  <c r="R635" i="13"/>
  <c r="Q635" i="13"/>
  <c r="A635" i="15" s="1"/>
  <c r="P635" i="13"/>
  <c r="O635" i="13"/>
  <c r="N635" i="13"/>
  <c r="M635" i="13"/>
  <c r="K635" i="13"/>
  <c r="L635" i="13" s="1"/>
  <c r="J635" i="13"/>
  <c r="I635" i="13"/>
  <c r="H635" i="13"/>
  <c r="G635" i="13"/>
  <c r="D635" i="13"/>
  <c r="B635" i="13"/>
  <c r="C635" i="13" s="1"/>
  <c r="R634" i="13"/>
  <c r="Q634" i="13"/>
  <c r="A634" i="15" s="1"/>
  <c r="P634" i="13"/>
  <c r="O634" i="13"/>
  <c r="N634" i="13"/>
  <c r="M634" i="13"/>
  <c r="K634" i="13"/>
  <c r="L634" i="13" s="1"/>
  <c r="J634" i="13"/>
  <c r="I634" i="13"/>
  <c r="H634" i="13"/>
  <c r="G634" i="13"/>
  <c r="D634" i="13"/>
  <c r="B634" i="13"/>
  <c r="C634" i="13" s="1"/>
  <c r="R633" i="13"/>
  <c r="Q633" i="13"/>
  <c r="A633" i="15" s="1"/>
  <c r="P633" i="13"/>
  <c r="O633" i="13"/>
  <c r="N633" i="13"/>
  <c r="M633" i="13"/>
  <c r="K633" i="13"/>
  <c r="L633" i="13" s="1"/>
  <c r="J633" i="13"/>
  <c r="I633" i="13"/>
  <c r="H633" i="13"/>
  <c r="G633" i="13"/>
  <c r="D633" i="13"/>
  <c r="B633" i="13"/>
  <c r="C633" i="13" s="1"/>
  <c r="R632" i="13"/>
  <c r="Q632" i="13"/>
  <c r="A632" i="15" s="1"/>
  <c r="P632" i="13"/>
  <c r="O632" i="13"/>
  <c r="N632" i="13"/>
  <c r="M632" i="13"/>
  <c r="K632" i="13"/>
  <c r="L632" i="13" s="1"/>
  <c r="J632" i="13"/>
  <c r="I632" i="13"/>
  <c r="H632" i="13"/>
  <c r="G632" i="13"/>
  <c r="D632" i="13"/>
  <c r="B632" i="13"/>
  <c r="C632" i="13" s="1"/>
  <c r="R631" i="13"/>
  <c r="Q631" i="13"/>
  <c r="A631" i="15" s="1"/>
  <c r="P631" i="13"/>
  <c r="O631" i="13"/>
  <c r="N631" i="13"/>
  <c r="M631" i="13"/>
  <c r="K631" i="13"/>
  <c r="L631" i="13" s="1"/>
  <c r="J631" i="13"/>
  <c r="I631" i="13"/>
  <c r="H631" i="13"/>
  <c r="G631" i="13"/>
  <c r="D631" i="13"/>
  <c r="B631" i="13"/>
  <c r="C631" i="13" s="1"/>
  <c r="R630" i="13"/>
  <c r="Q630" i="13"/>
  <c r="A630" i="15" s="1"/>
  <c r="P630" i="13"/>
  <c r="O630" i="13"/>
  <c r="N630" i="13"/>
  <c r="M630" i="13"/>
  <c r="K630" i="13"/>
  <c r="L630" i="13" s="1"/>
  <c r="J630" i="13"/>
  <c r="I630" i="13"/>
  <c r="H630" i="13"/>
  <c r="G630" i="13"/>
  <c r="D630" i="13"/>
  <c r="B630" i="13"/>
  <c r="C630" i="13" s="1"/>
  <c r="R629" i="13"/>
  <c r="Q629" i="13"/>
  <c r="A629" i="15" s="1"/>
  <c r="P629" i="13"/>
  <c r="O629" i="13"/>
  <c r="N629" i="13"/>
  <c r="M629" i="13"/>
  <c r="K629" i="13"/>
  <c r="L629" i="13" s="1"/>
  <c r="J629" i="13"/>
  <c r="I629" i="13"/>
  <c r="H629" i="13"/>
  <c r="G629" i="13"/>
  <c r="D629" i="13"/>
  <c r="B629" i="13"/>
  <c r="C629" i="13" s="1"/>
  <c r="R628" i="13"/>
  <c r="Q628" i="13"/>
  <c r="A628" i="15" s="1"/>
  <c r="P628" i="13"/>
  <c r="O628" i="13"/>
  <c r="N628" i="13"/>
  <c r="M628" i="13"/>
  <c r="L628" i="13"/>
  <c r="K628" i="13"/>
  <c r="J628" i="13"/>
  <c r="I628" i="13"/>
  <c r="H628" i="13"/>
  <c r="G628" i="13"/>
  <c r="D628" i="13"/>
  <c r="B628" i="13"/>
  <c r="C628" i="13" s="1"/>
  <c r="R627" i="13"/>
  <c r="Q627" i="13"/>
  <c r="A627" i="15" s="1"/>
  <c r="P627" i="13"/>
  <c r="O627" i="13"/>
  <c r="N627" i="13"/>
  <c r="M627" i="13"/>
  <c r="K627" i="13"/>
  <c r="L627" i="13" s="1"/>
  <c r="J627" i="13"/>
  <c r="I627" i="13"/>
  <c r="H627" i="13"/>
  <c r="G627" i="13"/>
  <c r="D627" i="13"/>
  <c r="B627" i="13"/>
  <c r="C627" i="13" s="1"/>
  <c r="R626" i="13"/>
  <c r="Q626" i="13"/>
  <c r="A626" i="15" s="1"/>
  <c r="P626" i="13"/>
  <c r="O626" i="13"/>
  <c r="N626" i="13"/>
  <c r="M626" i="13"/>
  <c r="K626" i="13"/>
  <c r="L626" i="13" s="1"/>
  <c r="J626" i="13"/>
  <c r="I626" i="13"/>
  <c r="H626" i="13"/>
  <c r="G626" i="13"/>
  <c r="D626" i="13"/>
  <c r="B626" i="13"/>
  <c r="C626" i="13" s="1"/>
  <c r="R625" i="13"/>
  <c r="Q625" i="13"/>
  <c r="A625" i="15" s="1"/>
  <c r="P625" i="13"/>
  <c r="O625" i="13"/>
  <c r="N625" i="13"/>
  <c r="M625" i="13"/>
  <c r="K625" i="13"/>
  <c r="L625" i="13" s="1"/>
  <c r="J625" i="13"/>
  <c r="I625" i="13"/>
  <c r="H625" i="13"/>
  <c r="G625" i="13"/>
  <c r="D625" i="13"/>
  <c r="B625" i="13"/>
  <c r="C625" i="13" s="1"/>
  <c r="R624" i="13"/>
  <c r="Q624" i="13"/>
  <c r="A624" i="15" s="1"/>
  <c r="P624" i="13"/>
  <c r="O624" i="13"/>
  <c r="N624" i="13"/>
  <c r="M624" i="13"/>
  <c r="K624" i="13"/>
  <c r="L624" i="13" s="1"/>
  <c r="J624" i="13"/>
  <c r="I624" i="13"/>
  <c r="H624" i="13"/>
  <c r="G624" i="13"/>
  <c r="D624" i="13"/>
  <c r="B624" i="13"/>
  <c r="C624" i="13" s="1"/>
  <c r="R623" i="13"/>
  <c r="Q623" i="13"/>
  <c r="A623" i="15" s="1"/>
  <c r="P623" i="13"/>
  <c r="O623" i="13"/>
  <c r="N623" i="13"/>
  <c r="M623" i="13"/>
  <c r="K623" i="13"/>
  <c r="L623" i="13" s="1"/>
  <c r="J623" i="13"/>
  <c r="I623" i="13"/>
  <c r="H623" i="13"/>
  <c r="G623" i="13"/>
  <c r="D623" i="13"/>
  <c r="B623" i="13"/>
  <c r="C623" i="13" s="1"/>
  <c r="R622" i="13"/>
  <c r="Q622" i="13"/>
  <c r="A622" i="15" s="1"/>
  <c r="P622" i="13"/>
  <c r="O622" i="13"/>
  <c r="N622" i="13"/>
  <c r="M622" i="13"/>
  <c r="K622" i="13"/>
  <c r="L622" i="13" s="1"/>
  <c r="J622" i="13"/>
  <c r="I622" i="13"/>
  <c r="H622" i="13"/>
  <c r="G622" i="13"/>
  <c r="D622" i="13"/>
  <c r="B622" i="13"/>
  <c r="C622" i="13" s="1"/>
  <c r="R621" i="13"/>
  <c r="Q621" i="13"/>
  <c r="A621" i="15" s="1"/>
  <c r="P621" i="13"/>
  <c r="O621" i="13"/>
  <c r="N621" i="13"/>
  <c r="M621" i="13"/>
  <c r="K621" i="13"/>
  <c r="L621" i="13" s="1"/>
  <c r="J621" i="13"/>
  <c r="I621" i="13"/>
  <c r="H621" i="13"/>
  <c r="G621" i="13"/>
  <c r="D621" i="13"/>
  <c r="B621" i="13"/>
  <c r="C621" i="13" s="1"/>
  <c r="R620" i="13"/>
  <c r="Q620" i="13"/>
  <c r="A620" i="15" s="1"/>
  <c r="P620" i="13"/>
  <c r="O620" i="13"/>
  <c r="N620" i="13"/>
  <c r="M620" i="13"/>
  <c r="K620" i="13"/>
  <c r="L620" i="13" s="1"/>
  <c r="J620" i="13"/>
  <c r="I620" i="13"/>
  <c r="H620" i="13"/>
  <c r="G620" i="13"/>
  <c r="D620" i="13"/>
  <c r="B620" i="13"/>
  <c r="C620" i="13" s="1"/>
  <c r="R619" i="13"/>
  <c r="Q619" i="13"/>
  <c r="A619" i="15" s="1"/>
  <c r="P619" i="13"/>
  <c r="O619" i="13"/>
  <c r="N619" i="13"/>
  <c r="M619" i="13"/>
  <c r="K619" i="13"/>
  <c r="L619" i="13" s="1"/>
  <c r="J619" i="13"/>
  <c r="I619" i="13"/>
  <c r="H619" i="13"/>
  <c r="G619" i="13"/>
  <c r="D619" i="13"/>
  <c r="B619" i="13"/>
  <c r="C619" i="13" s="1"/>
  <c r="R618" i="13"/>
  <c r="Q618" i="13"/>
  <c r="A618" i="15" s="1"/>
  <c r="P618" i="13"/>
  <c r="O618" i="13"/>
  <c r="N618" i="13"/>
  <c r="M618" i="13"/>
  <c r="K618" i="13"/>
  <c r="L618" i="13" s="1"/>
  <c r="J618" i="13"/>
  <c r="I618" i="13"/>
  <c r="H618" i="13"/>
  <c r="G618" i="13"/>
  <c r="D618" i="13"/>
  <c r="B618" i="13"/>
  <c r="C618" i="13" s="1"/>
  <c r="R617" i="13"/>
  <c r="Q617" i="13"/>
  <c r="A617" i="15" s="1"/>
  <c r="P617" i="13"/>
  <c r="O617" i="13"/>
  <c r="N617" i="13"/>
  <c r="M617" i="13"/>
  <c r="K617" i="13"/>
  <c r="L617" i="13" s="1"/>
  <c r="J617" i="13"/>
  <c r="I617" i="13"/>
  <c r="H617" i="13"/>
  <c r="G617" i="13"/>
  <c r="D617" i="13"/>
  <c r="B617" i="13"/>
  <c r="C617" i="13" s="1"/>
  <c r="R616" i="13"/>
  <c r="Q616" i="13"/>
  <c r="A616" i="15" s="1"/>
  <c r="P616" i="13"/>
  <c r="O616" i="13"/>
  <c r="N616" i="13"/>
  <c r="M616" i="13"/>
  <c r="K616" i="13"/>
  <c r="L616" i="13" s="1"/>
  <c r="J616" i="13"/>
  <c r="I616" i="13"/>
  <c r="H616" i="13"/>
  <c r="G616" i="13"/>
  <c r="D616" i="13"/>
  <c r="B616" i="13"/>
  <c r="C616" i="13" s="1"/>
  <c r="R615" i="13"/>
  <c r="Q615" i="13"/>
  <c r="A615" i="15" s="1"/>
  <c r="P615" i="13"/>
  <c r="O615" i="13"/>
  <c r="N615" i="13"/>
  <c r="M615" i="13"/>
  <c r="K615" i="13"/>
  <c r="L615" i="13" s="1"/>
  <c r="J615" i="13"/>
  <c r="I615" i="13"/>
  <c r="H615" i="13"/>
  <c r="G615" i="13"/>
  <c r="D615" i="13"/>
  <c r="B615" i="13"/>
  <c r="C615" i="13" s="1"/>
  <c r="R614" i="13"/>
  <c r="Q614" i="13"/>
  <c r="A614" i="15" s="1"/>
  <c r="P614" i="13"/>
  <c r="O614" i="13"/>
  <c r="N614" i="13"/>
  <c r="M614" i="13"/>
  <c r="K614" i="13"/>
  <c r="L614" i="13" s="1"/>
  <c r="J614" i="13"/>
  <c r="I614" i="13"/>
  <c r="H614" i="13"/>
  <c r="G614" i="13"/>
  <c r="D614" i="13"/>
  <c r="B614" i="13"/>
  <c r="C614" i="13" s="1"/>
  <c r="R613" i="13"/>
  <c r="Q613" i="13"/>
  <c r="A613" i="15" s="1"/>
  <c r="P613" i="13"/>
  <c r="O613" i="13"/>
  <c r="N613" i="13"/>
  <c r="M613" i="13"/>
  <c r="K613" i="13"/>
  <c r="L613" i="13" s="1"/>
  <c r="J613" i="13"/>
  <c r="I613" i="13"/>
  <c r="H613" i="13"/>
  <c r="G613" i="13"/>
  <c r="D613" i="13"/>
  <c r="B613" i="13"/>
  <c r="C613" i="13" s="1"/>
  <c r="R612" i="13"/>
  <c r="Q612" i="13"/>
  <c r="A612" i="15" s="1"/>
  <c r="P612" i="13"/>
  <c r="O612" i="13"/>
  <c r="N612" i="13"/>
  <c r="M612" i="13"/>
  <c r="K612" i="13"/>
  <c r="L612" i="13" s="1"/>
  <c r="J612" i="13"/>
  <c r="I612" i="13"/>
  <c r="H612" i="13"/>
  <c r="G612" i="13"/>
  <c r="D612" i="13"/>
  <c r="B612" i="13"/>
  <c r="C612" i="13" s="1"/>
  <c r="R611" i="13"/>
  <c r="Q611" i="13"/>
  <c r="A611" i="15" s="1"/>
  <c r="P611" i="13"/>
  <c r="O611" i="13"/>
  <c r="N611" i="13"/>
  <c r="M611" i="13"/>
  <c r="K611" i="13"/>
  <c r="L611" i="13" s="1"/>
  <c r="J611" i="13"/>
  <c r="I611" i="13"/>
  <c r="H611" i="13"/>
  <c r="G611" i="13"/>
  <c r="D611" i="13"/>
  <c r="B611" i="13"/>
  <c r="C611" i="13" s="1"/>
  <c r="R610" i="13"/>
  <c r="Q610" i="13"/>
  <c r="A610" i="15" s="1"/>
  <c r="P610" i="13"/>
  <c r="O610" i="13"/>
  <c r="N610" i="13"/>
  <c r="M610" i="13"/>
  <c r="K610" i="13"/>
  <c r="L610" i="13" s="1"/>
  <c r="J610" i="13"/>
  <c r="I610" i="13"/>
  <c r="H610" i="13"/>
  <c r="G610" i="13"/>
  <c r="D610" i="13"/>
  <c r="B610" i="13"/>
  <c r="C610" i="13" s="1"/>
  <c r="R609" i="13"/>
  <c r="Q609" i="13"/>
  <c r="A609" i="15" s="1"/>
  <c r="P609" i="13"/>
  <c r="O609" i="13"/>
  <c r="N609" i="13"/>
  <c r="M609" i="13"/>
  <c r="K609" i="13"/>
  <c r="L609" i="13" s="1"/>
  <c r="J609" i="13"/>
  <c r="I609" i="13"/>
  <c r="H609" i="13"/>
  <c r="G609" i="13"/>
  <c r="D609" i="13"/>
  <c r="B609" i="13"/>
  <c r="C609" i="13" s="1"/>
  <c r="R608" i="13"/>
  <c r="Q608" i="13"/>
  <c r="A608" i="15" s="1"/>
  <c r="P608" i="13"/>
  <c r="O608" i="13"/>
  <c r="N608" i="13"/>
  <c r="M608" i="13"/>
  <c r="L608" i="13"/>
  <c r="K608" i="13"/>
  <c r="J608" i="13"/>
  <c r="I608" i="13"/>
  <c r="H608" i="13"/>
  <c r="G608" i="13"/>
  <c r="D608" i="13"/>
  <c r="B608" i="13"/>
  <c r="C608" i="13" s="1"/>
  <c r="R607" i="13"/>
  <c r="Q607" i="13"/>
  <c r="A607" i="15" s="1"/>
  <c r="P607" i="13"/>
  <c r="O607" i="13"/>
  <c r="N607" i="13"/>
  <c r="M607" i="13"/>
  <c r="K607" i="13"/>
  <c r="L607" i="13" s="1"/>
  <c r="J607" i="13"/>
  <c r="I607" i="13"/>
  <c r="H607" i="13"/>
  <c r="G607" i="13"/>
  <c r="D607" i="13"/>
  <c r="B607" i="13"/>
  <c r="C607" i="13" s="1"/>
  <c r="R606" i="13"/>
  <c r="Q606" i="13"/>
  <c r="A606" i="15" s="1"/>
  <c r="P606" i="13"/>
  <c r="O606" i="13"/>
  <c r="N606" i="13"/>
  <c r="M606" i="13"/>
  <c r="K606" i="13"/>
  <c r="L606" i="13" s="1"/>
  <c r="J606" i="13"/>
  <c r="I606" i="13"/>
  <c r="H606" i="13"/>
  <c r="G606" i="13"/>
  <c r="D606" i="13"/>
  <c r="B606" i="13"/>
  <c r="C606" i="13" s="1"/>
  <c r="R605" i="13"/>
  <c r="Q605" i="13"/>
  <c r="A605" i="15" s="1"/>
  <c r="P605" i="13"/>
  <c r="O605" i="13"/>
  <c r="N605" i="13"/>
  <c r="M605" i="13"/>
  <c r="K605" i="13"/>
  <c r="L605" i="13" s="1"/>
  <c r="J605" i="13"/>
  <c r="I605" i="13"/>
  <c r="H605" i="13"/>
  <c r="G605" i="13"/>
  <c r="D605" i="13"/>
  <c r="B605" i="13"/>
  <c r="C605" i="13" s="1"/>
  <c r="R604" i="13"/>
  <c r="Q604" i="13"/>
  <c r="A604" i="15" s="1"/>
  <c r="P604" i="13"/>
  <c r="O604" i="13"/>
  <c r="N604" i="13"/>
  <c r="M604" i="13"/>
  <c r="K604" i="13"/>
  <c r="L604" i="13" s="1"/>
  <c r="J604" i="13"/>
  <c r="I604" i="13"/>
  <c r="H604" i="13"/>
  <c r="G604" i="13"/>
  <c r="D604" i="13"/>
  <c r="B604" i="13"/>
  <c r="C604" i="13" s="1"/>
  <c r="R603" i="13"/>
  <c r="Q603" i="13"/>
  <c r="A603" i="15" s="1"/>
  <c r="P603" i="13"/>
  <c r="O603" i="13"/>
  <c r="N603" i="13"/>
  <c r="M603" i="13"/>
  <c r="K603" i="13"/>
  <c r="L603" i="13" s="1"/>
  <c r="J603" i="13"/>
  <c r="I603" i="13"/>
  <c r="H603" i="13"/>
  <c r="G603" i="13"/>
  <c r="D603" i="13"/>
  <c r="B603" i="13"/>
  <c r="C603" i="13" s="1"/>
  <c r="R602" i="13"/>
  <c r="Q602" i="13"/>
  <c r="A602" i="15" s="1"/>
  <c r="P602" i="13"/>
  <c r="O602" i="13"/>
  <c r="N602" i="13"/>
  <c r="M602" i="13"/>
  <c r="K602" i="13"/>
  <c r="L602" i="13" s="1"/>
  <c r="J602" i="13"/>
  <c r="I602" i="13"/>
  <c r="H602" i="13"/>
  <c r="G602" i="13"/>
  <c r="D602" i="13"/>
  <c r="B602" i="13"/>
  <c r="C602" i="13" s="1"/>
  <c r="R601" i="13"/>
  <c r="Q601" i="13"/>
  <c r="A601" i="15" s="1"/>
  <c r="P601" i="13"/>
  <c r="O601" i="13"/>
  <c r="N601" i="13"/>
  <c r="M601" i="13"/>
  <c r="K601" i="13"/>
  <c r="L601" i="13" s="1"/>
  <c r="J601" i="13"/>
  <c r="I601" i="13"/>
  <c r="H601" i="13"/>
  <c r="G601" i="13"/>
  <c r="D601" i="13"/>
  <c r="B601" i="13"/>
  <c r="C601" i="13" s="1"/>
  <c r="R600" i="13"/>
  <c r="Q600" i="13"/>
  <c r="A600" i="15" s="1"/>
  <c r="P600" i="13"/>
  <c r="O600" i="13"/>
  <c r="N600" i="13"/>
  <c r="M600" i="13"/>
  <c r="K600" i="13"/>
  <c r="L600" i="13" s="1"/>
  <c r="J600" i="13"/>
  <c r="I600" i="13"/>
  <c r="H600" i="13"/>
  <c r="G600" i="13"/>
  <c r="D600" i="13"/>
  <c r="B600" i="13"/>
  <c r="C600" i="13" s="1"/>
  <c r="R599" i="13"/>
  <c r="Q599" i="13"/>
  <c r="A599" i="15" s="1"/>
  <c r="P599" i="13"/>
  <c r="O599" i="13"/>
  <c r="N599" i="13"/>
  <c r="M599" i="13"/>
  <c r="L599" i="13"/>
  <c r="K599" i="13"/>
  <c r="J599" i="13"/>
  <c r="I599" i="13"/>
  <c r="H599" i="13"/>
  <c r="G599" i="13"/>
  <c r="D599" i="13"/>
  <c r="B599" i="13"/>
  <c r="C599" i="13" s="1"/>
  <c r="R598" i="13"/>
  <c r="Q598" i="13"/>
  <c r="A598" i="15" s="1"/>
  <c r="P598" i="13"/>
  <c r="O598" i="13"/>
  <c r="N598" i="13"/>
  <c r="M598" i="13"/>
  <c r="K598" i="13"/>
  <c r="L598" i="13" s="1"/>
  <c r="J598" i="13"/>
  <c r="I598" i="13"/>
  <c r="H598" i="13"/>
  <c r="G598" i="13"/>
  <c r="D598" i="13"/>
  <c r="B598" i="13"/>
  <c r="C598" i="13" s="1"/>
  <c r="R597" i="13"/>
  <c r="Q597" i="13"/>
  <c r="A597" i="15" s="1"/>
  <c r="P597" i="13"/>
  <c r="O597" i="13"/>
  <c r="N597" i="13"/>
  <c r="M597" i="13"/>
  <c r="K597" i="13"/>
  <c r="L597" i="13" s="1"/>
  <c r="J597" i="13"/>
  <c r="I597" i="13"/>
  <c r="H597" i="13"/>
  <c r="G597" i="13"/>
  <c r="D597" i="13"/>
  <c r="B597" i="13"/>
  <c r="C597" i="13" s="1"/>
  <c r="R596" i="13"/>
  <c r="Q596" i="13"/>
  <c r="A596" i="15" s="1"/>
  <c r="P596" i="13"/>
  <c r="O596" i="13"/>
  <c r="N596" i="13"/>
  <c r="M596" i="13"/>
  <c r="K596" i="13"/>
  <c r="L596" i="13" s="1"/>
  <c r="J596" i="13"/>
  <c r="I596" i="13"/>
  <c r="H596" i="13"/>
  <c r="G596" i="13"/>
  <c r="D596" i="13"/>
  <c r="B596" i="13"/>
  <c r="C596" i="13" s="1"/>
  <c r="R595" i="13"/>
  <c r="Q595" i="13"/>
  <c r="A595" i="15" s="1"/>
  <c r="P595" i="13"/>
  <c r="O595" i="13"/>
  <c r="N595" i="13"/>
  <c r="M595" i="13"/>
  <c r="K595" i="13"/>
  <c r="L595" i="13" s="1"/>
  <c r="J595" i="13"/>
  <c r="I595" i="13"/>
  <c r="H595" i="13"/>
  <c r="G595" i="13"/>
  <c r="D595" i="13"/>
  <c r="B595" i="13"/>
  <c r="C595" i="13" s="1"/>
  <c r="R594" i="13"/>
  <c r="Q594" i="13"/>
  <c r="A594" i="15" s="1"/>
  <c r="P594" i="13"/>
  <c r="O594" i="13"/>
  <c r="N594" i="13"/>
  <c r="M594" i="13"/>
  <c r="K594" i="13"/>
  <c r="L594" i="13" s="1"/>
  <c r="J594" i="13"/>
  <c r="I594" i="13"/>
  <c r="H594" i="13"/>
  <c r="G594" i="13"/>
  <c r="D594" i="13"/>
  <c r="B594" i="13"/>
  <c r="C594" i="13" s="1"/>
  <c r="R593" i="13"/>
  <c r="Q593" i="13"/>
  <c r="A593" i="15" s="1"/>
  <c r="P593" i="13"/>
  <c r="O593" i="13"/>
  <c r="N593" i="13"/>
  <c r="M593" i="13"/>
  <c r="K593" i="13"/>
  <c r="L593" i="13" s="1"/>
  <c r="J593" i="13"/>
  <c r="I593" i="13"/>
  <c r="H593" i="13"/>
  <c r="G593" i="13"/>
  <c r="D593" i="13"/>
  <c r="B593" i="13"/>
  <c r="C593" i="13" s="1"/>
  <c r="R592" i="13"/>
  <c r="Q592" i="13"/>
  <c r="A592" i="15" s="1"/>
  <c r="P592" i="13"/>
  <c r="O592" i="13"/>
  <c r="N592" i="13"/>
  <c r="M592" i="13"/>
  <c r="K592" i="13"/>
  <c r="L592" i="13" s="1"/>
  <c r="J592" i="13"/>
  <c r="I592" i="13"/>
  <c r="H592" i="13"/>
  <c r="G592" i="13"/>
  <c r="D592" i="13"/>
  <c r="B592" i="13"/>
  <c r="C592" i="13" s="1"/>
  <c r="R591" i="13"/>
  <c r="Q591" i="13"/>
  <c r="A591" i="15" s="1"/>
  <c r="P591" i="13"/>
  <c r="O591" i="13"/>
  <c r="N591" i="13"/>
  <c r="M591" i="13"/>
  <c r="K591" i="13"/>
  <c r="L591" i="13" s="1"/>
  <c r="J591" i="13"/>
  <c r="I591" i="13"/>
  <c r="H591" i="13"/>
  <c r="G591" i="13"/>
  <c r="D591" i="13"/>
  <c r="B591" i="13"/>
  <c r="C591" i="13" s="1"/>
  <c r="R590" i="13"/>
  <c r="Q590" i="13"/>
  <c r="A590" i="15" s="1"/>
  <c r="P590" i="13"/>
  <c r="O590" i="13"/>
  <c r="N590" i="13"/>
  <c r="M590" i="13"/>
  <c r="K590" i="13"/>
  <c r="L590" i="13" s="1"/>
  <c r="J590" i="13"/>
  <c r="I590" i="13"/>
  <c r="H590" i="13"/>
  <c r="G590" i="13"/>
  <c r="D590" i="13"/>
  <c r="B590" i="13"/>
  <c r="C590" i="13" s="1"/>
  <c r="R589" i="13"/>
  <c r="Q589" i="13"/>
  <c r="A589" i="15" s="1"/>
  <c r="P589" i="13"/>
  <c r="O589" i="13"/>
  <c r="N589" i="13"/>
  <c r="M589" i="13"/>
  <c r="K589" i="13"/>
  <c r="L589" i="13" s="1"/>
  <c r="J589" i="13"/>
  <c r="I589" i="13"/>
  <c r="H589" i="13"/>
  <c r="G589" i="13"/>
  <c r="D589" i="13"/>
  <c r="B589" i="13"/>
  <c r="C589" i="13" s="1"/>
  <c r="R588" i="13"/>
  <c r="Q588" i="13"/>
  <c r="A588" i="15" s="1"/>
  <c r="P588" i="13"/>
  <c r="O588" i="13"/>
  <c r="N588" i="13"/>
  <c r="M588" i="13"/>
  <c r="K588" i="13"/>
  <c r="L588" i="13" s="1"/>
  <c r="J588" i="13"/>
  <c r="I588" i="13"/>
  <c r="H588" i="13"/>
  <c r="G588" i="13"/>
  <c r="D588" i="13"/>
  <c r="B588" i="13"/>
  <c r="C588" i="13" s="1"/>
  <c r="R587" i="13"/>
  <c r="Q587" i="13"/>
  <c r="A587" i="15" s="1"/>
  <c r="P587" i="13"/>
  <c r="O587" i="13"/>
  <c r="N587" i="13"/>
  <c r="M587" i="13"/>
  <c r="K587" i="13"/>
  <c r="L587" i="13" s="1"/>
  <c r="J587" i="13"/>
  <c r="I587" i="13"/>
  <c r="H587" i="13"/>
  <c r="G587" i="13"/>
  <c r="D587" i="13"/>
  <c r="B587" i="13"/>
  <c r="C587" i="13" s="1"/>
  <c r="R586" i="13"/>
  <c r="Q586" i="13"/>
  <c r="A586" i="15" s="1"/>
  <c r="P586" i="13"/>
  <c r="O586" i="13"/>
  <c r="N586" i="13"/>
  <c r="M586" i="13"/>
  <c r="K586" i="13"/>
  <c r="L586" i="13" s="1"/>
  <c r="J586" i="13"/>
  <c r="I586" i="13"/>
  <c r="H586" i="13"/>
  <c r="G586" i="13"/>
  <c r="D586" i="13"/>
  <c r="B586" i="13"/>
  <c r="C586" i="13" s="1"/>
  <c r="R585" i="13"/>
  <c r="Q585" i="13"/>
  <c r="A585" i="15" s="1"/>
  <c r="P585" i="13"/>
  <c r="O585" i="13"/>
  <c r="N585" i="13"/>
  <c r="M585" i="13"/>
  <c r="K585" i="13"/>
  <c r="L585" i="13" s="1"/>
  <c r="J585" i="13"/>
  <c r="I585" i="13"/>
  <c r="H585" i="13"/>
  <c r="G585" i="13"/>
  <c r="D585" i="13"/>
  <c r="B585" i="13"/>
  <c r="C585" i="13" s="1"/>
  <c r="R584" i="13"/>
  <c r="Q584" i="13"/>
  <c r="A584" i="15" s="1"/>
  <c r="P584" i="13"/>
  <c r="O584" i="13"/>
  <c r="N584" i="13"/>
  <c r="M584" i="13"/>
  <c r="K584" i="13"/>
  <c r="L584" i="13" s="1"/>
  <c r="J584" i="13"/>
  <c r="I584" i="13"/>
  <c r="H584" i="13"/>
  <c r="G584" i="13"/>
  <c r="D584" i="13"/>
  <c r="B584" i="13"/>
  <c r="C584" i="13" s="1"/>
  <c r="R583" i="13"/>
  <c r="Q583" i="13"/>
  <c r="A583" i="15" s="1"/>
  <c r="P583" i="13"/>
  <c r="O583" i="13"/>
  <c r="N583" i="13"/>
  <c r="M583" i="13"/>
  <c r="K583" i="13"/>
  <c r="L583" i="13" s="1"/>
  <c r="J583" i="13"/>
  <c r="I583" i="13"/>
  <c r="H583" i="13"/>
  <c r="G583" i="13"/>
  <c r="D583" i="13"/>
  <c r="B583" i="13"/>
  <c r="C583" i="13" s="1"/>
  <c r="R582" i="13"/>
  <c r="Q582" i="13"/>
  <c r="A582" i="15" s="1"/>
  <c r="P582" i="13"/>
  <c r="O582" i="13"/>
  <c r="N582" i="13"/>
  <c r="M582" i="13"/>
  <c r="K582" i="13"/>
  <c r="L582" i="13" s="1"/>
  <c r="J582" i="13"/>
  <c r="I582" i="13"/>
  <c r="H582" i="13"/>
  <c r="G582" i="13"/>
  <c r="D582" i="13"/>
  <c r="B582" i="13"/>
  <c r="C582" i="13" s="1"/>
  <c r="R581" i="13"/>
  <c r="Q581" i="13"/>
  <c r="A581" i="15" s="1"/>
  <c r="P581" i="13"/>
  <c r="O581" i="13"/>
  <c r="N581" i="13"/>
  <c r="M581" i="13"/>
  <c r="K581" i="13"/>
  <c r="L581" i="13" s="1"/>
  <c r="J581" i="13"/>
  <c r="I581" i="13"/>
  <c r="H581" i="13"/>
  <c r="G581" i="13"/>
  <c r="D581" i="13"/>
  <c r="B581" i="13"/>
  <c r="C581" i="13" s="1"/>
  <c r="R580" i="13"/>
  <c r="Q580" i="13"/>
  <c r="A580" i="15" s="1"/>
  <c r="P580" i="13"/>
  <c r="O580" i="13"/>
  <c r="N580" i="13"/>
  <c r="M580" i="13"/>
  <c r="K580" i="13"/>
  <c r="L580" i="13" s="1"/>
  <c r="J580" i="13"/>
  <c r="I580" i="13"/>
  <c r="H580" i="13"/>
  <c r="G580" i="13"/>
  <c r="D580" i="13"/>
  <c r="B580" i="13"/>
  <c r="C580" i="13" s="1"/>
  <c r="R579" i="13"/>
  <c r="Q579" i="13"/>
  <c r="A579" i="15" s="1"/>
  <c r="P579" i="13"/>
  <c r="O579" i="13"/>
  <c r="N579" i="13"/>
  <c r="M579" i="13"/>
  <c r="K579" i="13"/>
  <c r="L579" i="13" s="1"/>
  <c r="J579" i="13"/>
  <c r="I579" i="13"/>
  <c r="H579" i="13"/>
  <c r="G579" i="13"/>
  <c r="D579" i="13"/>
  <c r="B579" i="13"/>
  <c r="C579" i="13" s="1"/>
  <c r="R578" i="13"/>
  <c r="Q578" i="13"/>
  <c r="A578" i="15" s="1"/>
  <c r="P578" i="13"/>
  <c r="O578" i="13"/>
  <c r="N578" i="13"/>
  <c r="M578" i="13"/>
  <c r="K578" i="13"/>
  <c r="L578" i="13" s="1"/>
  <c r="J578" i="13"/>
  <c r="I578" i="13"/>
  <c r="H578" i="13"/>
  <c r="G578" i="13"/>
  <c r="D578" i="13"/>
  <c r="B578" i="13"/>
  <c r="C578" i="13" s="1"/>
  <c r="R577" i="13"/>
  <c r="Q577" i="13"/>
  <c r="A577" i="15" s="1"/>
  <c r="P577" i="13"/>
  <c r="O577" i="13"/>
  <c r="N577" i="13"/>
  <c r="M577" i="13"/>
  <c r="K577" i="13"/>
  <c r="L577" i="13" s="1"/>
  <c r="J577" i="13"/>
  <c r="I577" i="13"/>
  <c r="H577" i="13"/>
  <c r="G577" i="13"/>
  <c r="D577" i="13"/>
  <c r="B577" i="13"/>
  <c r="C577" i="13" s="1"/>
  <c r="R576" i="13"/>
  <c r="Q576" i="13"/>
  <c r="A576" i="15" s="1"/>
  <c r="P576" i="13"/>
  <c r="O576" i="13"/>
  <c r="N576" i="13"/>
  <c r="M576" i="13"/>
  <c r="K576" i="13"/>
  <c r="L576" i="13" s="1"/>
  <c r="J576" i="13"/>
  <c r="I576" i="13"/>
  <c r="H576" i="13"/>
  <c r="G576" i="13"/>
  <c r="D576" i="13"/>
  <c r="B576" i="13"/>
  <c r="C576" i="13" s="1"/>
  <c r="R575" i="13"/>
  <c r="Q575" i="13"/>
  <c r="A575" i="15" s="1"/>
  <c r="P575" i="13"/>
  <c r="O575" i="13"/>
  <c r="N575" i="13"/>
  <c r="M575" i="13"/>
  <c r="K575" i="13"/>
  <c r="L575" i="13" s="1"/>
  <c r="J575" i="13"/>
  <c r="I575" i="13"/>
  <c r="H575" i="13"/>
  <c r="G575" i="13"/>
  <c r="D575" i="13"/>
  <c r="B575" i="13"/>
  <c r="C575" i="13" s="1"/>
  <c r="R574" i="13"/>
  <c r="Q574" i="13"/>
  <c r="A574" i="15" s="1"/>
  <c r="P574" i="13"/>
  <c r="O574" i="13"/>
  <c r="N574" i="13"/>
  <c r="M574" i="13"/>
  <c r="K574" i="13"/>
  <c r="L574" i="13" s="1"/>
  <c r="J574" i="13"/>
  <c r="I574" i="13"/>
  <c r="H574" i="13"/>
  <c r="G574" i="13"/>
  <c r="D574" i="13"/>
  <c r="B574" i="13"/>
  <c r="C574" i="13" s="1"/>
  <c r="R573" i="13"/>
  <c r="Q573" i="13"/>
  <c r="A573" i="15" s="1"/>
  <c r="P573" i="13"/>
  <c r="O573" i="13"/>
  <c r="N573" i="13"/>
  <c r="M573" i="13"/>
  <c r="K573" i="13"/>
  <c r="L573" i="13" s="1"/>
  <c r="J573" i="13"/>
  <c r="I573" i="13"/>
  <c r="H573" i="13"/>
  <c r="G573" i="13"/>
  <c r="D573" i="13"/>
  <c r="B573" i="13"/>
  <c r="C573" i="13" s="1"/>
  <c r="R572" i="13"/>
  <c r="Q572" i="13"/>
  <c r="A572" i="15" s="1"/>
  <c r="P572" i="13"/>
  <c r="O572" i="13"/>
  <c r="N572" i="13"/>
  <c r="M572" i="13"/>
  <c r="K572" i="13"/>
  <c r="L572" i="13" s="1"/>
  <c r="J572" i="13"/>
  <c r="I572" i="13"/>
  <c r="H572" i="13"/>
  <c r="G572" i="13"/>
  <c r="D572" i="13"/>
  <c r="B572" i="13"/>
  <c r="C572" i="13" s="1"/>
  <c r="R571" i="13"/>
  <c r="Q571" i="13"/>
  <c r="A571" i="15" s="1"/>
  <c r="P571" i="13"/>
  <c r="O571" i="13"/>
  <c r="N571" i="13"/>
  <c r="M571" i="13"/>
  <c r="K571" i="13"/>
  <c r="L571" i="13" s="1"/>
  <c r="J571" i="13"/>
  <c r="I571" i="13"/>
  <c r="H571" i="13"/>
  <c r="G571" i="13"/>
  <c r="D571" i="13"/>
  <c r="B571" i="13"/>
  <c r="C571" i="13" s="1"/>
  <c r="R570" i="13"/>
  <c r="Q570" i="13"/>
  <c r="A570" i="15" s="1"/>
  <c r="P570" i="13"/>
  <c r="O570" i="13"/>
  <c r="N570" i="13"/>
  <c r="M570" i="13"/>
  <c r="K570" i="13"/>
  <c r="L570" i="13" s="1"/>
  <c r="J570" i="13"/>
  <c r="I570" i="13"/>
  <c r="H570" i="13"/>
  <c r="G570" i="13"/>
  <c r="D570" i="13"/>
  <c r="B570" i="13"/>
  <c r="C570" i="13" s="1"/>
  <c r="R569" i="13"/>
  <c r="Q569" i="13"/>
  <c r="A569" i="15" s="1"/>
  <c r="P569" i="13"/>
  <c r="O569" i="13"/>
  <c r="N569" i="13"/>
  <c r="M569" i="13"/>
  <c r="K569" i="13"/>
  <c r="L569" i="13" s="1"/>
  <c r="J569" i="13"/>
  <c r="I569" i="13"/>
  <c r="H569" i="13"/>
  <c r="G569" i="13"/>
  <c r="D569" i="13"/>
  <c r="B569" i="13"/>
  <c r="C569" i="13" s="1"/>
  <c r="R568" i="13"/>
  <c r="Q568" i="13"/>
  <c r="A568" i="15" s="1"/>
  <c r="P568" i="13"/>
  <c r="O568" i="13"/>
  <c r="N568" i="13"/>
  <c r="M568" i="13"/>
  <c r="K568" i="13"/>
  <c r="L568" i="13" s="1"/>
  <c r="J568" i="13"/>
  <c r="I568" i="13"/>
  <c r="H568" i="13"/>
  <c r="G568" i="13"/>
  <c r="D568" i="13"/>
  <c r="B568" i="13"/>
  <c r="C568" i="13" s="1"/>
  <c r="R567" i="13"/>
  <c r="Q567" i="13"/>
  <c r="A567" i="15" s="1"/>
  <c r="P567" i="13"/>
  <c r="O567" i="13"/>
  <c r="N567" i="13"/>
  <c r="M567" i="13"/>
  <c r="K567" i="13"/>
  <c r="L567" i="13" s="1"/>
  <c r="J567" i="13"/>
  <c r="I567" i="13"/>
  <c r="H567" i="13"/>
  <c r="G567" i="13"/>
  <c r="D567" i="13"/>
  <c r="B567" i="13"/>
  <c r="C567" i="13" s="1"/>
  <c r="R566" i="13"/>
  <c r="Q566" i="13"/>
  <c r="A566" i="15" s="1"/>
  <c r="P566" i="13"/>
  <c r="O566" i="13"/>
  <c r="N566" i="13"/>
  <c r="M566" i="13"/>
  <c r="K566" i="13"/>
  <c r="L566" i="13" s="1"/>
  <c r="J566" i="13"/>
  <c r="I566" i="13"/>
  <c r="H566" i="13"/>
  <c r="G566" i="13"/>
  <c r="D566" i="13"/>
  <c r="B566" i="13"/>
  <c r="C566" i="13" s="1"/>
  <c r="R565" i="13"/>
  <c r="Q565" i="13"/>
  <c r="A565" i="15" s="1"/>
  <c r="P565" i="13"/>
  <c r="O565" i="13"/>
  <c r="N565" i="13"/>
  <c r="M565" i="13"/>
  <c r="K565" i="13"/>
  <c r="L565" i="13" s="1"/>
  <c r="J565" i="13"/>
  <c r="I565" i="13"/>
  <c r="H565" i="13"/>
  <c r="G565" i="13"/>
  <c r="D565" i="13"/>
  <c r="B565" i="13"/>
  <c r="C565" i="13" s="1"/>
  <c r="R564" i="13"/>
  <c r="Q564" i="13"/>
  <c r="A564" i="15" s="1"/>
  <c r="P564" i="13"/>
  <c r="O564" i="13"/>
  <c r="N564" i="13"/>
  <c r="M564" i="13"/>
  <c r="K564" i="13"/>
  <c r="L564" i="13" s="1"/>
  <c r="J564" i="13"/>
  <c r="I564" i="13"/>
  <c r="H564" i="13"/>
  <c r="G564" i="13"/>
  <c r="D564" i="13"/>
  <c r="B564" i="13"/>
  <c r="C564" i="13" s="1"/>
  <c r="R563" i="13"/>
  <c r="Q563" i="13"/>
  <c r="A563" i="15" s="1"/>
  <c r="P563" i="13"/>
  <c r="O563" i="13"/>
  <c r="N563" i="13"/>
  <c r="M563" i="13"/>
  <c r="K563" i="13"/>
  <c r="L563" i="13" s="1"/>
  <c r="J563" i="13"/>
  <c r="I563" i="13"/>
  <c r="H563" i="13"/>
  <c r="G563" i="13"/>
  <c r="D563" i="13"/>
  <c r="B563" i="13"/>
  <c r="C563" i="13" s="1"/>
  <c r="R562" i="13"/>
  <c r="Q562" i="13"/>
  <c r="A562" i="15" s="1"/>
  <c r="P562" i="13"/>
  <c r="O562" i="13"/>
  <c r="N562" i="13"/>
  <c r="M562" i="13"/>
  <c r="K562" i="13"/>
  <c r="L562" i="13" s="1"/>
  <c r="J562" i="13"/>
  <c r="I562" i="13"/>
  <c r="H562" i="13"/>
  <c r="G562" i="13"/>
  <c r="D562" i="13"/>
  <c r="B562" i="13"/>
  <c r="C562" i="13" s="1"/>
  <c r="R561" i="13"/>
  <c r="Q561" i="13"/>
  <c r="A561" i="15" s="1"/>
  <c r="P561" i="13"/>
  <c r="O561" i="13"/>
  <c r="N561" i="13"/>
  <c r="M561" i="13"/>
  <c r="K561" i="13"/>
  <c r="L561" i="13" s="1"/>
  <c r="J561" i="13"/>
  <c r="I561" i="13"/>
  <c r="H561" i="13"/>
  <c r="G561" i="13"/>
  <c r="D561" i="13"/>
  <c r="B561" i="13"/>
  <c r="C561" i="13" s="1"/>
  <c r="R560" i="13"/>
  <c r="Q560" i="13"/>
  <c r="A560" i="15" s="1"/>
  <c r="P560" i="13"/>
  <c r="O560" i="13"/>
  <c r="N560" i="13"/>
  <c r="M560" i="13"/>
  <c r="K560" i="13"/>
  <c r="L560" i="13" s="1"/>
  <c r="J560" i="13"/>
  <c r="I560" i="13"/>
  <c r="H560" i="13"/>
  <c r="G560" i="13"/>
  <c r="D560" i="13"/>
  <c r="B560" i="13"/>
  <c r="C560" i="13" s="1"/>
  <c r="R559" i="13"/>
  <c r="Q559" i="13"/>
  <c r="A559" i="15" s="1"/>
  <c r="P559" i="13"/>
  <c r="O559" i="13"/>
  <c r="N559" i="13"/>
  <c r="M559" i="13"/>
  <c r="K559" i="13"/>
  <c r="L559" i="13" s="1"/>
  <c r="J559" i="13"/>
  <c r="I559" i="13"/>
  <c r="H559" i="13"/>
  <c r="G559" i="13"/>
  <c r="D559" i="13"/>
  <c r="B559" i="13"/>
  <c r="C559" i="13" s="1"/>
  <c r="R558" i="13"/>
  <c r="Q558" i="13"/>
  <c r="A558" i="15" s="1"/>
  <c r="P558" i="13"/>
  <c r="O558" i="13"/>
  <c r="N558" i="13"/>
  <c r="M558" i="13"/>
  <c r="K558" i="13"/>
  <c r="L558" i="13" s="1"/>
  <c r="J558" i="13"/>
  <c r="I558" i="13"/>
  <c r="H558" i="13"/>
  <c r="G558" i="13"/>
  <c r="D558" i="13"/>
  <c r="B558" i="13"/>
  <c r="C558" i="13" s="1"/>
  <c r="R557" i="13"/>
  <c r="Q557" i="13"/>
  <c r="A557" i="15" s="1"/>
  <c r="P557" i="13"/>
  <c r="O557" i="13"/>
  <c r="N557" i="13"/>
  <c r="M557" i="13"/>
  <c r="K557" i="13"/>
  <c r="L557" i="13" s="1"/>
  <c r="J557" i="13"/>
  <c r="I557" i="13"/>
  <c r="H557" i="13"/>
  <c r="G557" i="13"/>
  <c r="D557" i="13"/>
  <c r="B557" i="13"/>
  <c r="C557" i="13" s="1"/>
  <c r="R556" i="13"/>
  <c r="Q556" i="13"/>
  <c r="A556" i="15" s="1"/>
  <c r="P556" i="13"/>
  <c r="O556" i="13"/>
  <c r="N556" i="13"/>
  <c r="M556" i="13"/>
  <c r="K556" i="13"/>
  <c r="L556" i="13" s="1"/>
  <c r="J556" i="13"/>
  <c r="I556" i="13"/>
  <c r="H556" i="13"/>
  <c r="G556" i="13"/>
  <c r="D556" i="13"/>
  <c r="B556" i="13"/>
  <c r="C556" i="13" s="1"/>
  <c r="R555" i="13"/>
  <c r="Q555" i="13"/>
  <c r="A555" i="15" s="1"/>
  <c r="P555" i="13"/>
  <c r="O555" i="13"/>
  <c r="N555" i="13"/>
  <c r="M555" i="13"/>
  <c r="K555" i="13"/>
  <c r="L555" i="13" s="1"/>
  <c r="J555" i="13"/>
  <c r="I555" i="13"/>
  <c r="H555" i="13"/>
  <c r="G555" i="13"/>
  <c r="D555" i="13"/>
  <c r="B555" i="13"/>
  <c r="C555" i="13" s="1"/>
  <c r="R554" i="13"/>
  <c r="Q554" i="13"/>
  <c r="A554" i="15" s="1"/>
  <c r="P554" i="13"/>
  <c r="O554" i="13"/>
  <c r="N554" i="13"/>
  <c r="M554" i="13"/>
  <c r="K554" i="13"/>
  <c r="L554" i="13" s="1"/>
  <c r="J554" i="13"/>
  <c r="I554" i="13"/>
  <c r="H554" i="13"/>
  <c r="G554" i="13"/>
  <c r="D554" i="13"/>
  <c r="B554" i="13"/>
  <c r="C554" i="13" s="1"/>
  <c r="R553" i="13"/>
  <c r="Q553" i="13"/>
  <c r="A553" i="15" s="1"/>
  <c r="P553" i="13"/>
  <c r="O553" i="13"/>
  <c r="N553" i="13"/>
  <c r="M553" i="13"/>
  <c r="K553" i="13"/>
  <c r="L553" i="13" s="1"/>
  <c r="J553" i="13"/>
  <c r="I553" i="13"/>
  <c r="H553" i="13"/>
  <c r="G553" i="13"/>
  <c r="D553" i="13"/>
  <c r="B553" i="13"/>
  <c r="C553" i="13" s="1"/>
  <c r="R552" i="13"/>
  <c r="Q552" i="13"/>
  <c r="A552" i="15" s="1"/>
  <c r="P552" i="13"/>
  <c r="O552" i="13"/>
  <c r="N552" i="13"/>
  <c r="M552" i="13"/>
  <c r="K552" i="13"/>
  <c r="L552" i="13" s="1"/>
  <c r="J552" i="13"/>
  <c r="I552" i="13"/>
  <c r="H552" i="13"/>
  <c r="G552" i="13"/>
  <c r="D552" i="13"/>
  <c r="B552" i="13"/>
  <c r="C552" i="13" s="1"/>
  <c r="R551" i="13"/>
  <c r="Q551" i="13"/>
  <c r="A551" i="15" s="1"/>
  <c r="P551" i="13"/>
  <c r="O551" i="13"/>
  <c r="N551" i="13"/>
  <c r="M551" i="13"/>
  <c r="K551" i="13"/>
  <c r="L551" i="13" s="1"/>
  <c r="J551" i="13"/>
  <c r="I551" i="13"/>
  <c r="H551" i="13"/>
  <c r="G551" i="13"/>
  <c r="D551" i="13"/>
  <c r="B551" i="13"/>
  <c r="C551" i="13" s="1"/>
  <c r="R550" i="13"/>
  <c r="Q550" i="13"/>
  <c r="A550" i="15" s="1"/>
  <c r="P550" i="13"/>
  <c r="O550" i="13"/>
  <c r="N550" i="13"/>
  <c r="M550" i="13"/>
  <c r="K550" i="13"/>
  <c r="L550" i="13" s="1"/>
  <c r="J550" i="13"/>
  <c r="I550" i="13"/>
  <c r="H550" i="13"/>
  <c r="G550" i="13"/>
  <c r="D550" i="13"/>
  <c r="B550" i="13"/>
  <c r="C550" i="13" s="1"/>
  <c r="R549" i="13"/>
  <c r="Q549" i="13"/>
  <c r="A549" i="15" s="1"/>
  <c r="P549" i="13"/>
  <c r="O549" i="13"/>
  <c r="N549" i="13"/>
  <c r="M549" i="13"/>
  <c r="K549" i="13"/>
  <c r="L549" i="13" s="1"/>
  <c r="J549" i="13"/>
  <c r="I549" i="13"/>
  <c r="H549" i="13"/>
  <c r="G549" i="13"/>
  <c r="D549" i="13"/>
  <c r="B549" i="13"/>
  <c r="C549" i="13" s="1"/>
  <c r="R548" i="13"/>
  <c r="Q548" i="13"/>
  <c r="A548" i="15" s="1"/>
  <c r="P548" i="13"/>
  <c r="O548" i="13"/>
  <c r="N548" i="13"/>
  <c r="M548" i="13"/>
  <c r="L548" i="13"/>
  <c r="K548" i="13"/>
  <c r="J548" i="13"/>
  <c r="I548" i="13"/>
  <c r="H548" i="13"/>
  <c r="G548" i="13"/>
  <c r="D548" i="13"/>
  <c r="B548" i="13"/>
  <c r="C548" i="13" s="1"/>
  <c r="R547" i="13"/>
  <c r="Q547" i="13"/>
  <c r="A547" i="15" s="1"/>
  <c r="P547" i="13"/>
  <c r="O547" i="13"/>
  <c r="N547" i="13"/>
  <c r="M547" i="13"/>
  <c r="K547" i="13"/>
  <c r="L547" i="13" s="1"/>
  <c r="J547" i="13"/>
  <c r="I547" i="13"/>
  <c r="H547" i="13"/>
  <c r="G547" i="13"/>
  <c r="D547" i="13"/>
  <c r="B547" i="13"/>
  <c r="C547" i="13" s="1"/>
  <c r="R546" i="13"/>
  <c r="Q546" i="13"/>
  <c r="A546" i="15" s="1"/>
  <c r="P546" i="13"/>
  <c r="O546" i="13"/>
  <c r="N546" i="13"/>
  <c r="M546" i="13"/>
  <c r="K546" i="13"/>
  <c r="L546" i="13" s="1"/>
  <c r="J546" i="13"/>
  <c r="I546" i="13"/>
  <c r="H546" i="13"/>
  <c r="G546" i="13"/>
  <c r="D546" i="13"/>
  <c r="B546" i="13"/>
  <c r="C546" i="13" s="1"/>
  <c r="R545" i="13"/>
  <c r="Q545" i="13"/>
  <c r="A545" i="15" s="1"/>
  <c r="P545" i="13"/>
  <c r="O545" i="13"/>
  <c r="N545" i="13"/>
  <c r="M545" i="13"/>
  <c r="K545" i="13"/>
  <c r="L545" i="13" s="1"/>
  <c r="J545" i="13"/>
  <c r="I545" i="13"/>
  <c r="H545" i="13"/>
  <c r="G545" i="13"/>
  <c r="D545" i="13"/>
  <c r="B545" i="13"/>
  <c r="C545" i="13" s="1"/>
  <c r="R544" i="13"/>
  <c r="Q544" i="13"/>
  <c r="A544" i="15" s="1"/>
  <c r="P544" i="13"/>
  <c r="O544" i="13"/>
  <c r="N544" i="13"/>
  <c r="M544" i="13"/>
  <c r="K544" i="13"/>
  <c r="L544" i="13" s="1"/>
  <c r="J544" i="13"/>
  <c r="I544" i="13"/>
  <c r="H544" i="13"/>
  <c r="G544" i="13"/>
  <c r="D544" i="13"/>
  <c r="B544" i="13"/>
  <c r="C544" i="13" s="1"/>
  <c r="R543" i="13"/>
  <c r="Q543" i="13"/>
  <c r="A543" i="15" s="1"/>
  <c r="P543" i="13"/>
  <c r="O543" i="13"/>
  <c r="N543" i="13"/>
  <c r="M543" i="13"/>
  <c r="K543" i="13"/>
  <c r="L543" i="13" s="1"/>
  <c r="J543" i="13"/>
  <c r="I543" i="13"/>
  <c r="H543" i="13"/>
  <c r="G543" i="13"/>
  <c r="D543" i="13"/>
  <c r="B543" i="13"/>
  <c r="C543" i="13" s="1"/>
  <c r="R542" i="13"/>
  <c r="Q542" i="13"/>
  <c r="A542" i="15" s="1"/>
  <c r="P542" i="13"/>
  <c r="O542" i="13"/>
  <c r="N542" i="13"/>
  <c r="M542" i="13"/>
  <c r="K542" i="13"/>
  <c r="L542" i="13" s="1"/>
  <c r="J542" i="13"/>
  <c r="I542" i="13"/>
  <c r="H542" i="13"/>
  <c r="G542" i="13"/>
  <c r="D542" i="13"/>
  <c r="B542" i="13"/>
  <c r="C542" i="13" s="1"/>
  <c r="R541" i="13"/>
  <c r="Q541" i="13"/>
  <c r="A541" i="15" s="1"/>
  <c r="P541" i="13"/>
  <c r="O541" i="13"/>
  <c r="N541" i="13"/>
  <c r="M541" i="13"/>
  <c r="K541" i="13"/>
  <c r="L541" i="13" s="1"/>
  <c r="J541" i="13"/>
  <c r="I541" i="13"/>
  <c r="H541" i="13"/>
  <c r="G541" i="13"/>
  <c r="D541" i="13"/>
  <c r="B541" i="13"/>
  <c r="C541" i="13" s="1"/>
  <c r="R540" i="13"/>
  <c r="Q540" i="13"/>
  <c r="A540" i="15" s="1"/>
  <c r="P540" i="13"/>
  <c r="O540" i="13"/>
  <c r="N540" i="13"/>
  <c r="M540" i="13"/>
  <c r="K540" i="13"/>
  <c r="L540" i="13" s="1"/>
  <c r="J540" i="13"/>
  <c r="I540" i="13"/>
  <c r="H540" i="13"/>
  <c r="G540" i="13"/>
  <c r="D540" i="13"/>
  <c r="B540" i="13"/>
  <c r="C540" i="13" s="1"/>
  <c r="R539" i="13"/>
  <c r="Q539" i="13"/>
  <c r="A539" i="15" s="1"/>
  <c r="P539" i="13"/>
  <c r="O539" i="13"/>
  <c r="N539" i="13"/>
  <c r="M539" i="13"/>
  <c r="K539" i="13"/>
  <c r="L539" i="13" s="1"/>
  <c r="J539" i="13"/>
  <c r="I539" i="13"/>
  <c r="H539" i="13"/>
  <c r="G539" i="13"/>
  <c r="D539" i="13"/>
  <c r="B539" i="13"/>
  <c r="C539" i="13" s="1"/>
  <c r="R538" i="13"/>
  <c r="Q538" i="13"/>
  <c r="A538" i="15" s="1"/>
  <c r="P538" i="13"/>
  <c r="O538" i="13"/>
  <c r="N538" i="13"/>
  <c r="M538" i="13"/>
  <c r="L538" i="13"/>
  <c r="K538" i="13"/>
  <c r="J538" i="13"/>
  <c r="I538" i="13"/>
  <c r="H538" i="13"/>
  <c r="G538" i="13"/>
  <c r="D538" i="13"/>
  <c r="B538" i="13"/>
  <c r="C538" i="13" s="1"/>
  <c r="R537" i="13"/>
  <c r="Q537" i="13"/>
  <c r="A537" i="15" s="1"/>
  <c r="P537" i="13"/>
  <c r="O537" i="13"/>
  <c r="N537" i="13"/>
  <c r="M537" i="13"/>
  <c r="K537" i="13"/>
  <c r="L537" i="13" s="1"/>
  <c r="J537" i="13"/>
  <c r="I537" i="13"/>
  <c r="H537" i="13"/>
  <c r="G537" i="13"/>
  <c r="D537" i="13"/>
  <c r="B537" i="13"/>
  <c r="C537" i="13" s="1"/>
  <c r="R536" i="13"/>
  <c r="Q536" i="13"/>
  <c r="A536" i="15" s="1"/>
  <c r="P536" i="13"/>
  <c r="O536" i="13"/>
  <c r="N536" i="13"/>
  <c r="M536" i="13"/>
  <c r="K536" i="13"/>
  <c r="L536" i="13" s="1"/>
  <c r="J536" i="13"/>
  <c r="I536" i="13"/>
  <c r="H536" i="13"/>
  <c r="G536" i="13"/>
  <c r="D536" i="13"/>
  <c r="B536" i="13"/>
  <c r="C536" i="13" s="1"/>
  <c r="R535" i="13"/>
  <c r="Q535" i="13"/>
  <c r="A535" i="15" s="1"/>
  <c r="P535" i="13"/>
  <c r="O535" i="13"/>
  <c r="N535" i="13"/>
  <c r="M535" i="13"/>
  <c r="L535" i="13"/>
  <c r="K535" i="13"/>
  <c r="J535" i="13"/>
  <c r="I535" i="13"/>
  <c r="H535" i="13"/>
  <c r="G535" i="13"/>
  <c r="D535" i="13"/>
  <c r="B535" i="13"/>
  <c r="C535" i="13" s="1"/>
  <c r="R534" i="13"/>
  <c r="Q534" i="13"/>
  <c r="A534" i="15" s="1"/>
  <c r="P534" i="13"/>
  <c r="O534" i="13"/>
  <c r="N534" i="13"/>
  <c r="M534" i="13"/>
  <c r="K534" i="13"/>
  <c r="L534" i="13" s="1"/>
  <c r="J534" i="13"/>
  <c r="I534" i="13"/>
  <c r="H534" i="13"/>
  <c r="G534" i="13"/>
  <c r="D534" i="13"/>
  <c r="B534" i="13"/>
  <c r="C534" i="13" s="1"/>
  <c r="R533" i="13"/>
  <c r="Q533" i="13"/>
  <c r="A533" i="15" s="1"/>
  <c r="P533" i="13"/>
  <c r="O533" i="13"/>
  <c r="N533" i="13"/>
  <c r="M533" i="13"/>
  <c r="K533" i="13"/>
  <c r="L533" i="13" s="1"/>
  <c r="J533" i="13"/>
  <c r="I533" i="13"/>
  <c r="H533" i="13"/>
  <c r="G533" i="13"/>
  <c r="D533" i="13"/>
  <c r="B533" i="13"/>
  <c r="C533" i="13" s="1"/>
  <c r="R532" i="13"/>
  <c r="Q532" i="13"/>
  <c r="A532" i="15" s="1"/>
  <c r="P532" i="13"/>
  <c r="O532" i="13"/>
  <c r="N532" i="13"/>
  <c r="M532" i="13"/>
  <c r="K532" i="13"/>
  <c r="L532" i="13" s="1"/>
  <c r="J532" i="13"/>
  <c r="I532" i="13"/>
  <c r="H532" i="13"/>
  <c r="G532" i="13"/>
  <c r="D532" i="13"/>
  <c r="B532" i="13"/>
  <c r="C532" i="13" s="1"/>
  <c r="R531" i="13"/>
  <c r="Q531" i="13"/>
  <c r="A531" i="15" s="1"/>
  <c r="P531" i="13"/>
  <c r="O531" i="13"/>
  <c r="N531" i="13"/>
  <c r="M531" i="13"/>
  <c r="K531" i="13"/>
  <c r="L531" i="13" s="1"/>
  <c r="J531" i="13"/>
  <c r="I531" i="13"/>
  <c r="H531" i="13"/>
  <c r="G531" i="13"/>
  <c r="D531" i="13"/>
  <c r="B531" i="13"/>
  <c r="C531" i="13" s="1"/>
  <c r="R530" i="13"/>
  <c r="Q530" i="13"/>
  <c r="A530" i="15" s="1"/>
  <c r="P530" i="13"/>
  <c r="O530" i="13"/>
  <c r="N530" i="13"/>
  <c r="M530" i="13"/>
  <c r="K530" i="13"/>
  <c r="L530" i="13" s="1"/>
  <c r="J530" i="13"/>
  <c r="I530" i="13"/>
  <c r="H530" i="13"/>
  <c r="G530" i="13"/>
  <c r="D530" i="13"/>
  <c r="B530" i="13"/>
  <c r="C530" i="13" s="1"/>
  <c r="R529" i="13"/>
  <c r="Q529" i="13"/>
  <c r="A529" i="15" s="1"/>
  <c r="P529" i="13"/>
  <c r="O529" i="13"/>
  <c r="N529" i="13"/>
  <c r="M529" i="13"/>
  <c r="K529" i="13"/>
  <c r="L529" i="13" s="1"/>
  <c r="J529" i="13"/>
  <c r="I529" i="13"/>
  <c r="H529" i="13"/>
  <c r="G529" i="13"/>
  <c r="D529" i="13"/>
  <c r="B529" i="13"/>
  <c r="C529" i="13" s="1"/>
  <c r="R528" i="13"/>
  <c r="Q528" i="13"/>
  <c r="A528" i="15" s="1"/>
  <c r="P528" i="13"/>
  <c r="O528" i="13"/>
  <c r="N528" i="13"/>
  <c r="M528" i="13"/>
  <c r="K528" i="13"/>
  <c r="L528" i="13" s="1"/>
  <c r="J528" i="13"/>
  <c r="I528" i="13"/>
  <c r="H528" i="13"/>
  <c r="G528" i="13"/>
  <c r="D528" i="13"/>
  <c r="B528" i="13"/>
  <c r="C528" i="13" s="1"/>
  <c r="R527" i="13"/>
  <c r="Q527" i="13"/>
  <c r="A527" i="15" s="1"/>
  <c r="P527" i="13"/>
  <c r="O527" i="13"/>
  <c r="N527" i="13"/>
  <c r="M527" i="13"/>
  <c r="K527" i="13"/>
  <c r="L527" i="13" s="1"/>
  <c r="J527" i="13"/>
  <c r="I527" i="13"/>
  <c r="H527" i="13"/>
  <c r="G527" i="13"/>
  <c r="D527" i="13"/>
  <c r="B527" i="13"/>
  <c r="C527" i="13" s="1"/>
  <c r="R526" i="13"/>
  <c r="Q526" i="13"/>
  <c r="A526" i="15" s="1"/>
  <c r="P526" i="13"/>
  <c r="O526" i="13"/>
  <c r="N526" i="13"/>
  <c r="M526" i="13"/>
  <c r="K526" i="13"/>
  <c r="L526" i="13" s="1"/>
  <c r="J526" i="13"/>
  <c r="I526" i="13"/>
  <c r="H526" i="13"/>
  <c r="G526" i="13"/>
  <c r="D526" i="13"/>
  <c r="B526" i="13"/>
  <c r="C526" i="13" s="1"/>
  <c r="R525" i="13"/>
  <c r="Q525" i="13"/>
  <c r="A525" i="15" s="1"/>
  <c r="P525" i="13"/>
  <c r="O525" i="13"/>
  <c r="N525" i="13"/>
  <c r="M525" i="13"/>
  <c r="K525" i="13"/>
  <c r="L525" i="13" s="1"/>
  <c r="J525" i="13"/>
  <c r="I525" i="13"/>
  <c r="H525" i="13"/>
  <c r="G525" i="13"/>
  <c r="D525" i="13"/>
  <c r="B525" i="13"/>
  <c r="C525" i="13" s="1"/>
  <c r="R524" i="13"/>
  <c r="Q524" i="13"/>
  <c r="A524" i="15" s="1"/>
  <c r="P524" i="13"/>
  <c r="O524" i="13"/>
  <c r="N524" i="13"/>
  <c r="M524" i="13"/>
  <c r="K524" i="13"/>
  <c r="L524" i="13" s="1"/>
  <c r="J524" i="13"/>
  <c r="I524" i="13"/>
  <c r="H524" i="13"/>
  <c r="G524" i="13"/>
  <c r="D524" i="13"/>
  <c r="B524" i="13"/>
  <c r="C524" i="13" s="1"/>
  <c r="R523" i="13"/>
  <c r="Q523" i="13"/>
  <c r="A523" i="15" s="1"/>
  <c r="P523" i="13"/>
  <c r="O523" i="13"/>
  <c r="N523" i="13"/>
  <c r="M523" i="13"/>
  <c r="K523" i="13"/>
  <c r="L523" i="13" s="1"/>
  <c r="J523" i="13"/>
  <c r="I523" i="13"/>
  <c r="H523" i="13"/>
  <c r="G523" i="13"/>
  <c r="D523" i="13"/>
  <c r="B523" i="13"/>
  <c r="C523" i="13" s="1"/>
  <c r="R522" i="13"/>
  <c r="Q522" i="13"/>
  <c r="A522" i="15" s="1"/>
  <c r="P522" i="13"/>
  <c r="O522" i="13"/>
  <c r="N522" i="13"/>
  <c r="M522" i="13"/>
  <c r="K522" i="13"/>
  <c r="L522" i="13" s="1"/>
  <c r="J522" i="13"/>
  <c r="I522" i="13"/>
  <c r="H522" i="13"/>
  <c r="G522" i="13"/>
  <c r="D522" i="13"/>
  <c r="B522" i="13"/>
  <c r="C522" i="13" s="1"/>
  <c r="R521" i="13"/>
  <c r="Q521" i="13"/>
  <c r="A521" i="15" s="1"/>
  <c r="P521" i="13"/>
  <c r="O521" i="13"/>
  <c r="N521" i="13"/>
  <c r="M521" i="13"/>
  <c r="K521" i="13"/>
  <c r="L521" i="13" s="1"/>
  <c r="J521" i="13"/>
  <c r="I521" i="13"/>
  <c r="H521" i="13"/>
  <c r="G521" i="13"/>
  <c r="D521" i="13"/>
  <c r="B521" i="13"/>
  <c r="C521" i="13" s="1"/>
  <c r="R520" i="13"/>
  <c r="Q520" i="13"/>
  <c r="A520" i="15" s="1"/>
  <c r="P520" i="13"/>
  <c r="O520" i="13"/>
  <c r="N520" i="13"/>
  <c r="M520" i="13"/>
  <c r="K520" i="13"/>
  <c r="L520" i="13" s="1"/>
  <c r="J520" i="13"/>
  <c r="I520" i="13"/>
  <c r="H520" i="13"/>
  <c r="G520" i="13"/>
  <c r="D520" i="13"/>
  <c r="B520" i="13"/>
  <c r="C520" i="13" s="1"/>
  <c r="R519" i="13"/>
  <c r="Q519" i="13"/>
  <c r="A519" i="15" s="1"/>
  <c r="P519" i="13"/>
  <c r="O519" i="13"/>
  <c r="N519" i="13"/>
  <c r="M519" i="13"/>
  <c r="K519" i="13"/>
  <c r="L519" i="13" s="1"/>
  <c r="J519" i="13"/>
  <c r="I519" i="13"/>
  <c r="H519" i="13"/>
  <c r="G519" i="13"/>
  <c r="D519" i="13"/>
  <c r="B519" i="13"/>
  <c r="C519" i="13" s="1"/>
  <c r="R518" i="13"/>
  <c r="Q518" i="13"/>
  <c r="A518" i="15" s="1"/>
  <c r="P518" i="13"/>
  <c r="O518" i="13"/>
  <c r="N518" i="13"/>
  <c r="M518" i="13"/>
  <c r="K518" i="13"/>
  <c r="L518" i="13" s="1"/>
  <c r="J518" i="13"/>
  <c r="I518" i="13"/>
  <c r="H518" i="13"/>
  <c r="G518" i="13"/>
  <c r="D518" i="13"/>
  <c r="B518" i="13"/>
  <c r="C518" i="13" s="1"/>
  <c r="R517" i="13"/>
  <c r="Q517" i="13"/>
  <c r="A517" i="15" s="1"/>
  <c r="P517" i="13"/>
  <c r="O517" i="13"/>
  <c r="N517" i="13"/>
  <c r="M517" i="13"/>
  <c r="K517" i="13"/>
  <c r="L517" i="13" s="1"/>
  <c r="J517" i="13"/>
  <c r="I517" i="13"/>
  <c r="H517" i="13"/>
  <c r="G517" i="13"/>
  <c r="D517" i="13"/>
  <c r="B517" i="13"/>
  <c r="C517" i="13" s="1"/>
  <c r="R516" i="13"/>
  <c r="Q516" i="13"/>
  <c r="A516" i="15" s="1"/>
  <c r="P516" i="13"/>
  <c r="O516" i="13"/>
  <c r="N516" i="13"/>
  <c r="M516" i="13"/>
  <c r="K516" i="13"/>
  <c r="L516" i="13" s="1"/>
  <c r="J516" i="13"/>
  <c r="I516" i="13"/>
  <c r="H516" i="13"/>
  <c r="G516" i="13"/>
  <c r="D516" i="13"/>
  <c r="B516" i="13"/>
  <c r="C516" i="13" s="1"/>
  <c r="R515" i="13"/>
  <c r="Q515" i="13"/>
  <c r="A515" i="15" s="1"/>
  <c r="P515" i="13"/>
  <c r="O515" i="13"/>
  <c r="N515" i="13"/>
  <c r="M515" i="13"/>
  <c r="K515" i="13"/>
  <c r="L515" i="13" s="1"/>
  <c r="J515" i="13"/>
  <c r="I515" i="13"/>
  <c r="H515" i="13"/>
  <c r="G515" i="13"/>
  <c r="D515" i="13"/>
  <c r="B515" i="13"/>
  <c r="C515" i="13" s="1"/>
  <c r="R514" i="13"/>
  <c r="Q514" i="13"/>
  <c r="A514" i="15" s="1"/>
  <c r="P514" i="13"/>
  <c r="O514" i="13"/>
  <c r="N514" i="13"/>
  <c r="M514" i="13"/>
  <c r="K514" i="13"/>
  <c r="L514" i="13" s="1"/>
  <c r="J514" i="13"/>
  <c r="I514" i="13"/>
  <c r="H514" i="13"/>
  <c r="G514" i="13"/>
  <c r="D514" i="13"/>
  <c r="B514" i="13"/>
  <c r="C514" i="13" s="1"/>
  <c r="R513" i="13"/>
  <c r="Q513" i="13"/>
  <c r="A513" i="15" s="1"/>
  <c r="P513" i="13"/>
  <c r="O513" i="13"/>
  <c r="N513" i="13"/>
  <c r="M513" i="13"/>
  <c r="K513" i="13"/>
  <c r="L513" i="13" s="1"/>
  <c r="J513" i="13"/>
  <c r="I513" i="13"/>
  <c r="H513" i="13"/>
  <c r="G513" i="13"/>
  <c r="D513" i="13"/>
  <c r="B513" i="13"/>
  <c r="C513" i="13" s="1"/>
  <c r="R512" i="13"/>
  <c r="Q512" i="13"/>
  <c r="A512" i="15" s="1"/>
  <c r="P512" i="13"/>
  <c r="O512" i="13"/>
  <c r="N512" i="13"/>
  <c r="M512" i="13"/>
  <c r="L512" i="13"/>
  <c r="K512" i="13"/>
  <c r="J512" i="13"/>
  <c r="I512" i="13"/>
  <c r="H512" i="13"/>
  <c r="G512" i="13"/>
  <c r="D512" i="13"/>
  <c r="B512" i="13"/>
  <c r="C512" i="13" s="1"/>
  <c r="R511" i="13"/>
  <c r="Q511" i="13"/>
  <c r="A511" i="15" s="1"/>
  <c r="P511" i="13"/>
  <c r="O511" i="13"/>
  <c r="N511" i="13"/>
  <c r="M511" i="13"/>
  <c r="K511" i="13"/>
  <c r="L511" i="13" s="1"/>
  <c r="J511" i="13"/>
  <c r="I511" i="13"/>
  <c r="H511" i="13"/>
  <c r="G511" i="13"/>
  <c r="D511" i="13"/>
  <c r="B511" i="13"/>
  <c r="C511" i="13" s="1"/>
  <c r="R510" i="13"/>
  <c r="Q510" i="13"/>
  <c r="A510" i="15" s="1"/>
  <c r="P510" i="13"/>
  <c r="O510" i="13"/>
  <c r="N510" i="13"/>
  <c r="M510" i="13"/>
  <c r="K510" i="13"/>
  <c r="L510" i="13" s="1"/>
  <c r="J510" i="13"/>
  <c r="I510" i="13"/>
  <c r="H510" i="13"/>
  <c r="G510" i="13"/>
  <c r="D510" i="13"/>
  <c r="B510" i="13"/>
  <c r="C510" i="13" s="1"/>
  <c r="R509" i="13"/>
  <c r="Q509" i="13"/>
  <c r="A509" i="15" s="1"/>
  <c r="P509" i="13"/>
  <c r="O509" i="13"/>
  <c r="N509" i="13"/>
  <c r="M509" i="13"/>
  <c r="K509" i="13"/>
  <c r="L509" i="13" s="1"/>
  <c r="J509" i="13"/>
  <c r="I509" i="13"/>
  <c r="H509" i="13"/>
  <c r="G509" i="13"/>
  <c r="D509" i="13"/>
  <c r="B509" i="13"/>
  <c r="C509" i="13" s="1"/>
  <c r="R508" i="13"/>
  <c r="Q508" i="13"/>
  <c r="A508" i="15" s="1"/>
  <c r="P508" i="13"/>
  <c r="O508" i="13"/>
  <c r="N508" i="13"/>
  <c r="M508" i="13"/>
  <c r="K508" i="13"/>
  <c r="L508" i="13" s="1"/>
  <c r="J508" i="13"/>
  <c r="I508" i="13"/>
  <c r="H508" i="13"/>
  <c r="G508" i="13"/>
  <c r="D508" i="13"/>
  <c r="B508" i="13"/>
  <c r="C508" i="13" s="1"/>
  <c r="R507" i="13"/>
  <c r="Q507" i="13"/>
  <c r="A507" i="15" s="1"/>
  <c r="P507" i="13"/>
  <c r="O507" i="13"/>
  <c r="N507" i="13"/>
  <c r="M507" i="13"/>
  <c r="K507" i="13"/>
  <c r="L507" i="13" s="1"/>
  <c r="J507" i="13"/>
  <c r="I507" i="13"/>
  <c r="H507" i="13"/>
  <c r="G507" i="13"/>
  <c r="D507" i="13"/>
  <c r="B507" i="13"/>
  <c r="C507" i="13" s="1"/>
  <c r="R506" i="13"/>
  <c r="Q506" i="13"/>
  <c r="A506" i="15" s="1"/>
  <c r="P506" i="13"/>
  <c r="O506" i="13"/>
  <c r="N506" i="13"/>
  <c r="M506" i="13"/>
  <c r="K506" i="13"/>
  <c r="L506" i="13" s="1"/>
  <c r="J506" i="13"/>
  <c r="I506" i="13"/>
  <c r="H506" i="13"/>
  <c r="G506" i="13"/>
  <c r="D506" i="13"/>
  <c r="B506" i="13"/>
  <c r="C506" i="13" s="1"/>
  <c r="R505" i="13"/>
  <c r="Q505" i="13"/>
  <c r="A505" i="15" s="1"/>
  <c r="P505" i="13"/>
  <c r="O505" i="13"/>
  <c r="N505" i="13"/>
  <c r="M505" i="13"/>
  <c r="K505" i="13"/>
  <c r="L505" i="13" s="1"/>
  <c r="J505" i="13"/>
  <c r="I505" i="13"/>
  <c r="H505" i="13"/>
  <c r="G505" i="13"/>
  <c r="D505" i="13"/>
  <c r="B505" i="13"/>
  <c r="C505" i="13" s="1"/>
  <c r="R504" i="13"/>
  <c r="Q504" i="13"/>
  <c r="A504" i="15" s="1"/>
  <c r="P504" i="13"/>
  <c r="O504" i="13"/>
  <c r="N504" i="13"/>
  <c r="M504" i="13"/>
  <c r="K504" i="13"/>
  <c r="L504" i="13" s="1"/>
  <c r="J504" i="13"/>
  <c r="I504" i="13"/>
  <c r="H504" i="13"/>
  <c r="G504" i="13"/>
  <c r="D504" i="13"/>
  <c r="B504" i="13"/>
  <c r="C504" i="13" s="1"/>
  <c r="R503" i="13"/>
  <c r="Q503" i="13"/>
  <c r="A503" i="15" s="1"/>
  <c r="P503" i="13"/>
  <c r="O503" i="13"/>
  <c r="N503" i="13"/>
  <c r="M503" i="13"/>
  <c r="K503" i="13"/>
  <c r="L503" i="13" s="1"/>
  <c r="J503" i="13"/>
  <c r="I503" i="13"/>
  <c r="H503" i="13"/>
  <c r="G503" i="13"/>
  <c r="D503" i="13"/>
  <c r="B503" i="13"/>
  <c r="C503" i="13" s="1"/>
  <c r="R502" i="13"/>
  <c r="Q502" i="13"/>
  <c r="A502" i="15" s="1"/>
  <c r="P502" i="13"/>
  <c r="O502" i="13"/>
  <c r="N502" i="13"/>
  <c r="M502" i="13"/>
  <c r="K502" i="13"/>
  <c r="L502" i="13" s="1"/>
  <c r="J502" i="13"/>
  <c r="I502" i="13"/>
  <c r="H502" i="13"/>
  <c r="G502" i="13"/>
  <c r="D502" i="13"/>
  <c r="B502" i="13"/>
  <c r="C502" i="13" s="1"/>
  <c r="R501" i="13"/>
  <c r="Q501" i="13"/>
  <c r="A501" i="15" s="1"/>
  <c r="P501" i="13"/>
  <c r="O501" i="13"/>
  <c r="N501" i="13"/>
  <c r="M501" i="13"/>
  <c r="K501" i="13"/>
  <c r="L501" i="13" s="1"/>
  <c r="J501" i="13"/>
  <c r="I501" i="13"/>
  <c r="H501" i="13"/>
  <c r="G501" i="13"/>
  <c r="D501" i="13"/>
  <c r="B501" i="13"/>
  <c r="C501" i="13" s="1"/>
  <c r="R500" i="13"/>
  <c r="Q500" i="13"/>
  <c r="A500" i="15" s="1"/>
  <c r="P500" i="13"/>
  <c r="O500" i="13"/>
  <c r="N500" i="13"/>
  <c r="M500" i="13"/>
  <c r="K500" i="13"/>
  <c r="L500" i="13" s="1"/>
  <c r="J500" i="13"/>
  <c r="I500" i="13"/>
  <c r="H500" i="13"/>
  <c r="G500" i="13"/>
  <c r="D500" i="13"/>
  <c r="B500" i="13"/>
  <c r="C500" i="13" s="1"/>
  <c r="R499" i="13"/>
  <c r="Q499" i="13"/>
  <c r="A499" i="15" s="1"/>
  <c r="P499" i="13"/>
  <c r="O499" i="13"/>
  <c r="N499" i="13"/>
  <c r="M499" i="13"/>
  <c r="K499" i="13"/>
  <c r="L499" i="13" s="1"/>
  <c r="J499" i="13"/>
  <c r="I499" i="13"/>
  <c r="H499" i="13"/>
  <c r="G499" i="13"/>
  <c r="D499" i="13"/>
  <c r="B499" i="13"/>
  <c r="C499" i="13" s="1"/>
  <c r="R498" i="13"/>
  <c r="Q498" i="13"/>
  <c r="A498" i="15" s="1"/>
  <c r="P498" i="13"/>
  <c r="O498" i="13"/>
  <c r="N498" i="13"/>
  <c r="M498" i="13"/>
  <c r="K498" i="13"/>
  <c r="L498" i="13" s="1"/>
  <c r="J498" i="13"/>
  <c r="I498" i="13"/>
  <c r="H498" i="13"/>
  <c r="G498" i="13"/>
  <c r="D498" i="13"/>
  <c r="B498" i="13"/>
  <c r="C498" i="13" s="1"/>
  <c r="R497" i="13"/>
  <c r="Q497" i="13"/>
  <c r="A497" i="15" s="1"/>
  <c r="P497" i="13"/>
  <c r="O497" i="13"/>
  <c r="N497" i="13"/>
  <c r="M497" i="13"/>
  <c r="K497" i="13"/>
  <c r="L497" i="13" s="1"/>
  <c r="J497" i="13"/>
  <c r="I497" i="13"/>
  <c r="H497" i="13"/>
  <c r="G497" i="13"/>
  <c r="D497" i="13"/>
  <c r="B497" i="13"/>
  <c r="C497" i="13" s="1"/>
  <c r="R496" i="13"/>
  <c r="Q496" i="13"/>
  <c r="A496" i="15" s="1"/>
  <c r="P496" i="13"/>
  <c r="O496" i="13"/>
  <c r="N496" i="13"/>
  <c r="M496" i="13"/>
  <c r="K496" i="13"/>
  <c r="L496" i="13" s="1"/>
  <c r="J496" i="13"/>
  <c r="I496" i="13"/>
  <c r="H496" i="13"/>
  <c r="G496" i="13"/>
  <c r="D496" i="13"/>
  <c r="B496" i="13"/>
  <c r="C496" i="13" s="1"/>
  <c r="R495" i="13"/>
  <c r="Q495" i="13"/>
  <c r="A495" i="15" s="1"/>
  <c r="P495" i="13"/>
  <c r="O495" i="13"/>
  <c r="N495" i="13"/>
  <c r="M495" i="13"/>
  <c r="K495" i="13"/>
  <c r="L495" i="13" s="1"/>
  <c r="J495" i="13"/>
  <c r="I495" i="13"/>
  <c r="H495" i="13"/>
  <c r="G495" i="13"/>
  <c r="D495" i="13"/>
  <c r="B495" i="13"/>
  <c r="C495" i="13" s="1"/>
  <c r="R494" i="13"/>
  <c r="Q494" i="13"/>
  <c r="A494" i="15" s="1"/>
  <c r="P494" i="13"/>
  <c r="O494" i="13"/>
  <c r="N494" i="13"/>
  <c r="M494" i="13"/>
  <c r="K494" i="13"/>
  <c r="L494" i="13" s="1"/>
  <c r="J494" i="13"/>
  <c r="I494" i="13"/>
  <c r="H494" i="13"/>
  <c r="G494" i="13"/>
  <c r="D494" i="13"/>
  <c r="B494" i="13"/>
  <c r="C494" i="13" s="1"/>
  <c r="R493" i="13"/>
  <c r="Q493" i="13"/>
  <c r="A493" i="15" s="1"/>
  <c r="P493" i="13"/>
  <c r="O493" i="13"/>
  <c r="N493" i="13"/>
  <c r="M493" i="13"/>
  <c r="K493" i="13"/>
  <c r="L493" i="13" s="1"/>
  <c r="J493" i="13"/>
  <c r="I493" i="13"/>
  <c r="H493" i="13"/>
  <c r="G493" i="13"/>
  <c r="D493" i="13"/>
  <c r="B493" i="13"/>
  <c r="C493" i="13" s="1"/>
  <c r="R492" i="13"/>
  <c r="Q492" i="13"/>
  <c r="A492" i="15" s="1"/>
  <c r="P492" i="13"/>
  <c r="O492" i="13"/>
  <c r="N492" i="13"/>
  <c r="M492" i="13"/>
  <c r="L492" i="13"/>
  <c r="K492" i="13"/>
  <c r="J492" i="13"/>
  <c r="I492" i="13"/>
  <c r="H492" i="13"/>
  <c r="G492" i="13"/>
  <c r="D492" i="13"/>
  <c r="B492" i="13"/>
  <c r="C492" i="13" s="1"/>
  <c r="R491" i="13"/>
  <c r="Q491" i="13"/>
  <c r="A491" i="15" s="1"/>
  <c r="P491" i="13"/>
  <c r="O491" i="13"/>
  <c r="N491" i="13"/>
  <c r="M491" i="13"/>
  <c r="K491" i="13"/>
  <c r="L491" i="13" s="1"/>
  <c r="J491" i="13"/>
  <c r="I491" i="13"/>
  <c r="H491" i="13"/>
  <c r="G491" i="13"/>
  <c r="D491" i="13"/>
  <c r="B491" i="13"/>
  <c r="C491" i="13" s="1"/>
  <c r="R490" i="13"/>
  <c r="Q490" i="13"/>
  <c r="A490" i="15" s="1"/>
  <c r="P490" i="13"/>
  <c r="O490" i="13"/>
  <c r="N490" i="13"/>
  <c r="M490" i="13"/>
  <c r="K490" i="13"/>
  <c r="L490" i="13" s="1"/>
  <c r="J490" i="13"/>
  <c r="I490" i="13"/>
  <c r="H490" i="13"/>
  <c r="G490" i="13"/>
  <c r="D490" i="13"/>
  <c r="B490" i="13"/>
  <c r="C490" i="13" s="1"/>
  <c r="R489" i="13"/>
  <c r="Q489" i="13"/>
  <c r="A489" i="15" s="1"/>
  <c r="P489" i="13"/>
  <c r="O489" i="13"/>
  <c r="N489" i="13"/>
  <c r="M489" i="13"/>
  <c r="K489" i="13"/>
  <c r="L489" i="13" s="1"/>
  <c r="J489" i="13"/>
  <c r="I489" i="13"/>
  <c r="H489" i="13"/>
  <c r="G489" i="13"/>
  <c r="D489" i="13"/>
  <c r="B489" i="13"/>
  <c r="C489" i="13" s="1"/>
  <c r="R488" i="13"/>
  <c r="Q488" i="13"/>
  <c r="A488" i="15" s="1"/>
  <c r="P488" i="13"/>
  <c r="O488" i="13"/>
  <c r="N488" i="13"/>
  <c r="M488" i="13"/>
  <c r="K488" i="13"/>
  <c r="L488" i="13" s="1"/>
  <c r="J488" i="13"/>
  <c r="I488" i="13"/>
  <c r="H488" i="13"/>
  <c r="G488" i="13"/>
  <c r="D488" i="13"/>
  <c r="B488" i="13"/>
  <c r="C488" i="13" s="1"/>
  <c r="R487" i="13"/>
  <c r="Q487" i="13"/>
  <c r="A487" i="15" s="1"/>
  <c r="P487" i="13"/>
  <c r="O487" i="13"/>
  <c r="N487" i="13"/>
  <c r="M487" i="13"/>
  <c r="K487" i="13"/>
  <c r="L487" i="13" s="1"/>
  <c r="J487" i="13"/>
  <c r="I487" i="13"/>
  <c r="H487" i="13"/>
  <c r="G487" i="13"/>
  <c r="D487" i="13"/>
  <c r="B487" i="13"/>
  <c r="C487" i="13" s="1"/>
  <c r="R486" i="13"/>
  <c r="Q486" i="13"/>
  <c r="A486" i="15" s="1"/>
  <c r="P486" i="13"/>
  <c r="O486" i="13"/>
  <c r="N486" i="13"/>
  <c r="M486" i="13"/>
  <c r="L486" i="13"/>
  <c r="K486" i="13"/>
  <c r="J486" i="13"/>
  <c r="I486" i="13"/>
  <c r="H486" i="13"/>
  <c r="G486" i="13"/>
  <c r="D486" i="13"/>
  <c r="B486" i="13"/>
  <c r="C486" i="13" s="1"/>
  <c r="R485" i="13"/>
  <c r="Q485" i="13"/>
  <c r="A485" i="15" s="1"/>
  <c r="P485" i="13"/>
  <c r="O485" i="13"/>
  <c r="N485" i="13"/>
  <c r="M485" i="13"/>
  <c r="K485" i="13"/>
  <c r="L485" i="13" s="1"/>
  <c r="J485" i="13"/>
  <c r="I485" i="13"/>
  <c r="H485" i="13"/>
  <c r="G485" i="13"/>
  <c r="D485" i="13"/>
  <c r="B485" i="13"/>
  <c r="C485" i="13" s="1"/>
  <c r="R484" i="13"/>
  <c r="Q484" i="13"/>
  <c r="A484" i="15" s="1"/>
  <c r="P484" i="13"/>
  <c r="O484" i="13"/>
  <c r="N484" i="13"/>
  <c r="M484" i="13"/>
  <c r="K484" i="13"/>
  <c r="L484" i="13" s="1"/>
  <c r="J484" i="13"/>
  <c r="I484" i="13"/>
  <c r="H484" i="13"/>
  <c r="G484" i="13"/>
  <c r="D484" i="13"/>
  <c r="B484" i="13"/>
  <c r="C484" i="13" s="1"/>
  <c r="R483" i="13"/>
  <c r="Q483" i="13"/>
  <c r="A483" i="15" s="1"/>
  <c r="P483" i="13"/>
  <c r="O483" i="13"/>
  <c r="N483" i="13"/>
  <c r="M483" i="13"/>
  <c r="K483" i="13"/>
  <c r="L483" i="13" s="1"/>
  <c r="J483" i="13"/>
  <c r="I483" i="13"/>
  <c r="H483" i="13"/>
  <c r="G483" i="13"/>
  <c r="D483" i="13"/>
  <c r="B483" i="13"/>
  <c r="C483" i="13" s="1"/>
  <c r="R482" i="13"/>
  <c r="Q482" i="13"/>
  <c r="A482" i="15" s="1"/>
  <c r="P482" i="13"/>
  <c r="O482" i="13"/>
  <c r="N482" i="13"/>
  <c r="M482" i="13"/>
  <c r="K482" i="13"/>
  <c r="L482" i="13" s="1"/>
  <c r="J482" i="13"/>
  <c r="I482" i="13"/>
  <c r="H482" i="13"/>
  <c r="G482" i="13"/>
  <c r="D482" i="13"/>
  <c r="B482" i="13"/>
  <c r="C482" i="13" s="1"/>
  <c r="R481" i="13"/>
  <c r="Q481" i="13"/>
  <c r="A481" i="15" s="1"/>
  <c r="P481" i="13"/>
  <c r="O481" i="13"/>
  <c r="N481" i="13"/>
  <c r="M481" i="13"/>
  <c r="K481" i="13"/>
  <c r="L481" i="13" s="1"/>
  <c r="J481" i="13"/>
  <c r="I481" i="13"/>
  <c r="H481" i="13"/>
  <c r="G481" i="13"/>
  <c r="D481" i="13"/>
  <c r="B481" i="13"/>
  <c r="C481" i="13" s="1"/>
  <c r="R480" i="13"/>
  <c r="Q480" i="13"/>
  <c r="A480" i="15" s="1"/>
  <c r="P480" i="13"/>
  <c r="O480" i="13"/>
  <c r="N480" i="13"/>
  <c r="M480" i="13"/>
  <c r="K480" i="13"/>
  <c r="L480" i="13" s="1"/>
  <c r="J480" i="13"/>
  <c r="I480" i="13"/>
  <c r="H480" i="13"/>
  <c r="G480" i="13"/>
  <c r="D480" i="13"/>
  <c r="B480" i="13"/>
  <c r="C480" i="13" s="1"/>
  <c r="R479" i="13"/>
  <c r="Q479" i="13"/>
  <c r="A479" i="15" s="1"/>
  <c r="P479" i="13"/>
  <c r="O479" i="13"/>
  <c r="N479" i="13"/>
  <c r="M479" i="13"/>
  <c r="K479" i="13"/>
  <c r="L479" i="13" s="1"/>
  <c r="J479" i="13"/>
  <c r="I479" i="13"/>
  <c r="H479" i="13"/>
  <c r="G479" i="13"/>
  <c r="D479" i="13"/>
  <c r="B479" i="13"/>
  <c r="C479" i="13" s="1"/>
  <c r="R478" i="13"/>
  <c r="Q478" i="13"/>
  <c r="A478" i="15" s="1"/>
  <c r="P478" i="13"/>
  <c r="O478" i="13"/>
  <c r="N478" i="13"/>
  <c r="M478" i="13"/>
  <c r="K478" i="13"/>
  <c r="L478" i="13" s="1"/>
  <c r="J478" i="13"/>
  <c r="I478" i="13"/>
  <c r="H478" i="13"/>
  <c r="G478" i="13"/>
  <c r="D478" i="13"/>
  <c r="B478" i="13"/>
  <c r="C478" i="13" s="1"/>
  <c r="R477" i="13"/>
  <c r="Q477" i="13"/>
  <c r="A477" i="15" s="1"/>
  <c r="P477" i="13"/>
  <c r="O477" i="13"/>
  <c r="N477" i="13"/>
  <c r="M477" i="13"/>
  <c r="K477" i="13"/>
  <c r="L477" i="13" s="1"/>
  <c r="J477" i="13"/>
  <c r="I477" i="13"/>
  <c r="H477" i="13"/>
  <c r="G477" i="13"/>
  <c r="D477" i="13"/>
  <c r="B477" i="13"/>
  <c r="C477" i="13" s="1"/>
  <c r="R476" i="13"/>
  <c r="Q476" i="13"/>
  <c r="A476" i="15" s="1"/>
  <c r="P476" i="13"/>
  <c r="O476" i="13"/>
  <c r="N476" i="13"/>
  <c r="M476" i="13"/>
  <c r="K476" i="13"/>
  <c r="L476" i="13" s="1"/>
  <c r="J476" i="13"/>
  <c r="I476" i="13"/>
  <c r="H476" i="13"/>
  <c r="G476" i="13"/>
  <c r="D476" i="13"/>
  <c r="B476" i="13"/>
  <c r="C476" i="13" s="1"/>
  <c r="R475" i="13"/>
  <c r="Q475" i="13"/>
  <c r="A475" i="15" s="1"/>
  <c r="P475" i="13"/>
  <c r="O475" i="13"/>
  <c r="N475" i="13"/>
  <c r="M475" i="13"/>
  <c r="K475" i="13"/>
  <c r="L475" i="13" s="1"/>
  <c r="J475" i="13"/>
  <c r="I475" i="13"/>
  <c r="H475" i="13"/>
  <c r="G475" i="13"/>
  <c r="D475" i="13"/>
  <c r="B475" i="13"/>
  <c r="C475" i="13" s="1"/>
  <c r="R474" i="13"/>
  <c r="Q474" i="13"/>
  <c r="A474" i="15" s="1"/>
  <c r="P474" i="13"/>
  <c r="O474" i="13"/>
  <c r="N474" i="13"/>
  <c r="M474" i="13"/>
  <c r="K474" i="13"/>
  <c r="L474" i="13" s="1"/>
  <c r="J474" i="13"/>
  <c r="I474" i="13"/>
  <c r="H474" i="13"/>
  <c r="G474" i="13"/>
  <c r="D474" i="13"/>
  <c r="B474" i="13"/>
  <c r="C474" i="13" s="1"/>
  <c r="R473" i="13"/>
  <c r="Q473" i="13"/>
  <c r="A473" i="15" s="1"/>
  <c r="P473" i="13"/>
  <c r="O473" i="13"/>
  <c r="N473" i="13"/>
  <c r="M473" i="13"/>
  <c r="K473" i="13"/>
  <c r="L473" i="13" s="1"/>
  <c r="J473" i="13"/>
  <c r="I473" i="13"/>
  <c r="H473" i="13"/>
  <c r="G473" i="13"/>
  <c r="D473" i="13"/>
  <c r="B473" i="13"/>
  <c r="C473" i="13" s="1"/>
  <c r="R472" i="13"/>
  <c r="Q472" i="13"/>
  <c r="A472" i="15" s="1"/>
  <c r="P472" i="13"/>
  <c r="O472" i="13"/>
  <c r="N472" i="13"/>
  <c r="M472" i="13"/>
  <c r="K472" i="13"/>
  <c r="L472" i="13" s="1"/>
  <c r="J472" i="13"/>
  <c r="I472" i="13"/>
  <c r="H472" i="13"/>
  <c r="G472" i="13"/>
  <c r="D472" i="13"/>
  <c r="B472" i="13"/>
  <c r="C472" i="13" s="1"/>
  <c r="R471" i="13"/>
  <c r="Q471" i="13"/>
  <c r="A471" i="15" s="1"/>
  <c r="P471" i="13"/>
  <c r="O471" i="13"/>
  <c r="N471" i="13"/>
  <c r="M471" i="13"/>
  <c r="L471" i="13"/>
  <c r="K471" i="13"/>
  <c r="J471" i="13"/>
  <c r="I471" i="13"/>
  <c r="H471" i="13"/>
  <c r="G471" i="13"/>
  <c r="D471" i="13"/>
  <c r="B471" i="13"/>
  <c r="C471" i="13" s="1"/>
  <c r="R470" i="13"/>
  <c r="Q470" i="13"/>
  <c r="A470" i="15" s="1"/>
  <c r="P470" i="13"/>
  <c r="O470" i="13"/>
  <c r="N470" i="13"/>
  <c r="M470" i="13"/>
  <c r="K470" i="13"/>
  <c r="L470" i="13" s="1"/>
  <c r="J470" i="13"/>
  <c r="I470" i="13"/>
  <c r="H470" i="13"/>
  <c r="G470" i="13"/>
  <c r="D470" i="13"/>
  <c r="B470" i="13"/>
  <c r="C470" i="13" s="1"/>
  <c r="R469" i="13"/>
  <c r="Q469" i="13"/>
  <c r="A469" i="15" s="1"/>
  <c r="P469" i="13"/>
  <c r="O469" i="13"/>
  <c r="N469" i="13"/>
  <c r="M469" i="13"/>
  <c r="K469" i="13"/>
  <c r="L469" i="13" s="1"/>
  <c r="J469" i="13"/>
  <c r="I469" i="13"/>
  <c r="H469" i="13"/>
  <c r="G469" i="13"/>
  <c r="D469" i="13"/>
  <c r="B469" i="13"/>
  <c r="C469" i="13" s="1"/>
  <c r="R468" i="13"/>
  <c r="Q468" i="13"/>
  <c r="A468" i="15" s="1"/>
  <c r="P468" i="13"/>
  <c r="O468" i="13"/>
  <c r="N468" i="13"/>
  <c r="M468" i="13"/>
  <c r="K468" i="13"/>
  <c r="L468" i="13" s="1"/>
  <c r="J468" i="13"/>
  <c r="I468" i="13"/>
  <c r="H468" i="13"/>
  <c r="G468" i="13"/>
  <c r="D468" i="13"/>
  <c r="B468" i="13"/>
  <c r="C468" i="13" s="1"/>
  <c r="R467" i="13"/>
  <c r="Q467" i="13"/>
  <c r="A467" i="15" s="1"/>
  <c r="P467" i="13"/>
  <c r="O467" i="13"/>
  <c r="N467" i="13"/>
  <c r="M467" i="13"/>
  <c r="K467" i="13"/>
  <c r="L467" i="13" s="1"/>
  <c r="J467" i="13"/>
  <c r="I467" i="13"/>
  <c r="H467" i="13"/>
  <c r="G467" i="13"/>
  <c r="D467" i="13"/>
  <c r="B467" i="13"/>
  <c r="C467" i="13" s="1"/>
  <c r="R466" i="13"/>
  <c r="Q466" i="13"/>
  <c r="A466" i="15" s="1"/>
  <c r="P466" i="13"/>
  <c r="O466" i="13"/>
  <c r="N466" i="13"/>
  <c r="M466" i="13"/>
  <c r="K466" i="13"/>
  <c r="L466" i="13" s="1"/>
  <c r="J466" i="13"/>
  <c r="I466" i="13"/>
  <c r="H466" i="13"/>
  <c r="G466" i="13"/>
  <c r="D466" i="13"/>
  <c r="B466" i="13"/>
  <c r="C466" i="13" s="1"/>
  <c r="R465" i="13"/>
  <c r="Q465" i="13"/>
  <c r="A465" i="15" s="1"/>
  <c r="P465" i="13"/>
  <c r="O465" i="13"/>
  <c r="N465" i="13"/>
  <c r="M465" i="13"/>
  <c r="K465" i="13"/>
  <c r="L465" i="13" s="1"/>
  <c r="J465" i="13"/>
  <c r="I465" i="13"/>
  <c r="H465" i="13"/>
  <c r="G465" i="13"/>
  <c r="D465" i="13"/>
  <c r="B465" i="13"/>
  <c r="C465" i="13" s="1"/>
  <c r="R464" i="13"/>
  <c r="Q464" i="13"/>
  <c r="A464" i="15" s="1"/>
  <c r="P464" i="13"/>
  <c r="O464" i="13"/>
  <c r="N464" i="13"/>
  <c r="M464" i="13"/>
  <c r="K464" i="13"/>
  <c r="L464" i="13" s="1"/>
  <c r="J464" i="13"/>
  <c r="I464" i="13"/>
  <c r="H464" i="13"/>
  <c r="G464" i="13"/>
  <c r="D464" i="13"/>
  <c r="B464" i="13"/>
  <c r="C464" i="13" s="1"/>
  <c r="R463" i="13"/>
  <c r="Q463" i="13"/>
  <c r="A463" i="15" s="1"/>
  <c r="P463" i="13"/>
  <c r="O463" i="13"/>
  <c r="N463" i="13"/>
  <c r="M463" i="13"/>
  <c r="K463" i="13"/>
  <c r="L463" i="13" s="1"/>
  <c r="J463" i="13"/>
  <c r="I463" i="13"/>
  <c r="H463" i="13"/>
  <c r="G463" i="13"/>
  <c r="D463" i="13"/>
  <c r="B463" i="13"/>
  <c r="C463" i="13" s="1"/>
  <c r="R462" i="13"/>
  <c r="Q462" i="13"/>
  <c r="A462" i="15" s="1"/>
  <c r="P462" i="13"/>
  <c r="O462" i="13"/>
  <c r="N462" i="13"/>
  <c r="M462" i="13"/>
  <c r="K462" i="13"/>
  <c r="L462" i="13" s="1"/>
  <c r="J462" i="13"/>
  <c r="I462" i="13"/>
  <c r="H462" i="13"/>
  <c r="G462" i="13"/>
  <c r="D462" i="13"/>
  <c r="B462" i="13"/>
  <c r="C462" i="13" s="1"/>
  <c r="R461" i="13"/>
  <c r="Q461" i="13"/>
  <c r="A461" i="15" s="1"/>
  <c r="P461" i="13"/>
  <c r="O461" i="13"/>
  <c r="N461" i="13"/>
  <c r="M461" i="13"/>
  <c r="K461" i="13"/>
  <c r="L461" i="13" s="1"/>
  <c r="J461" i="13"/>
  <c r="I461" i="13"/>
  <c r="H461" i="13"/>
  <c r="G461" i="13"/>
  <c r="D461" i="13"/>
  <c r="B461" i="13"/>
  <c r="C461" i="13" s="1"/>
  <c r="R460" i="13"/>
  <c r="Q460" i="13"/>
  <c r="A460" i="15" s="1"/>
  <c r="P460" i="13"/>
  <c r="O460" i="13"/>
  <c r="N460" i="13"/>
  <c r="M460" i="13"/>
  <c r="K460" i="13"/>
  <c r="L460" i="13" s="1"/>
  <c r="J460" i="13"/>
  <c r="I460" i="13"/>
  <c r="H460" i="13"/>
  <c r="G460" i="13"/>
  <c r="D460" i="13"/>
  <c r="B460" i="13"/>
  <c r="C460" i="13" s="1"/>
  <c r="R459" i="13"/>
  <c r="Q459" i="13"/>
  <c r="A459" i="15" s="1"/>
  <c r="P459" i="13"/>
  <c r="O459" i="13"/>
  <c r="N459" i="13"/>
  <c r="M459" i="13"/>
  <c r="K459" i="13"/>
  <c r="L459" i="13" s="1"/>
  <c r="J459" i="13"/>
  <c r="I459" i="13"/>
  <c r="H459" i="13"/>
  <c r="G459" i="13"/>
  <c r="D459" i="13"/>
  <c r="B459" i="13"/>
  <c r="C459" i="13" s="1"/>
  <c r="R458" i="13"/>
  <c r="Q458" i="13"/>
  <c r="A458" i="15" s="1"/>
  <c r="P458" i="13"/>
  <c r="O458" i="13"/>
  <c r="N458" i="13"/>
  <c r="M458" i="13"/>
  <c r="K458" i="13"/>
  <c r="L458" i="13" s="1"/>
  <c r="J458" i="13"/>
  <c r="I458" i="13"/>
  <c r="H458" i="13"/>
  <c r="G458" i="13"/>
  <c r="D458" i="13"/>
  <c r="B458" i="13"/>
  <c r="C458" i="13" s="1"/>
  <c r="R457" i="13"/>
  <c r="Q457" i="13"/>
  <c r="A457" i="15" s="1"/>
  <c r="P457" i="13"/>
  <c r="O457" i="13"/>
  <c r="N457" i="13"/>
  <c r="M457" i="13"/>
  <c r="K457" i="13"/>
  <c r="L457" i="13" s="1"/>
  <c r="J457" i="13"/>
  <c r="I457" i="13"/>
  <c r="H457" i="13"/>
  <c r="G457" i="13"/>
  <c r="D457" i="13"/>
  <c r="B457" i="13"/>
  <c r="C457" i="13" s="1"/>
  <c r="R456" i="13"/>
  <c r="Q456" i="13"/>
  <c r="A456" i="15" s="1"/>
  <c r="P456" i="13"/>
  <c r="O456" i="13"/>
  <c r="N456" i="13"/>
  <c r="M456" i="13"/>
  <c r="K456" i="13"/>
  <c r="L456" i="13" s="1"/>
  <c r="J456" i="13"/>
  <c r="I456" i="13"/>
  <c r="H456" i="13"/>
  <c r="G456" i="13"/>
  <c r="D456" i="13"/>
  <c r="B456" i="13"/>
  <c r="C456" i="13" s="1"/>
  <c r="R455" i="13"/>
  <c r="Q455" i="13"/>
  <c r="A455" i="15" s="1"/>
  <c r="P455" i="13"/>
  <c r="O455" i="13"/>
  <c r="N455" i="13"/>
  <c r="M455" i="13"/>
  <c r="K455" i="13"/>
  <c r="L455" i="13" s="1"/>
  <c r="J455" i="13"/>
  <c r="I455" i="13"/>
  <c r="H455" i="13"/>
  <c r="G455" i="13"/>
  <c r="D455" i="13"/>
  <c r="B455" i="13"/>
  <c r="C455" i="13" s="1"/>
  <c r="R454" i="13"/>
  <c r="Q454" i="13"/>
  <c r="A454" i="15" s="1"/>
  <c r="P454" i="13"/>
  <c r="O454" i="13"/>
  <c r="N454" i="13"/>
  <c r="M454" i="13"/>
  <c r="K454" i="13"/>
  <c r="L454" i="13" s="1"/>
  <c r="J454" i="13"/>
  <c r="I454" i="13"/>
  <c r="H454" i="13"/>
  <c r="G454" i="13"/>
  <c r="D454" i="13"/>
  <c r="B454" i="13"/>
  <c r="C454" i="13" s="1"/>
  <c r="R453" i="13"/>
  <c r="Q453" i="13"/>
  <c r="A453" i="15" s="1"/>
  <c r="P453" i="13"/>
  <c r="O453" i="13"/>
  <c r="N453" i="13"/>
  <c r="M453" i="13"/>
  <c r="K453" i="13"/>
  <c r="L453" i="13" s="1"/>
  <c r="J453" i="13"/>
  <c r="I453" i="13"/>
  <c r="H453" i="13"/>
  <c r="G453" i="13"/>
  <c r="D453" i="13"/>
  <c r="B453" i="13"/>
  <c r="C453" i="13" s="1"/>
  <c r="R452" i="13"/>
  <c r="Q452" i="13"/>
  <c r="A452" i="15" s="1"/>
  <c r="P452" i="13"/>
  <c r="O452" i="13"/>
  <c r="N452" i="13"/>
  <c r="M452" i="13"/>
  <c r="K452" i="13"/>
  <c r="L452" i="13" s="1"/>
  <c r="J452" i="13"/>
  <c r="I452" i="13"/>
  <c r="H452" i="13"/>
  <c r="G452" i="13"/>
  <c r="D452" i="13"/>
  <c r="B452" i="13"/>
  <c r="C452" i="13" s="1"/>
  <c r="R451" i="13"/>
  <c r="Q451" i="13"/>
  <c r="A451" i="15" s="1"/>
  <c r="P451" i="13"/>
  <c r="O451" i="13"/>
  <c r="N451" i="13"/>
  <c r="M451" i="13"/>
  <c r="K451" i="13"/>
  <c r="L451" i="13" s="1"/>
  <c r="J451" i="13"/>
  <c r="I451" i="13"/>
  <c r="H451" i="13"/>
  <c r="G451" i="13"/>
  <c r="D451" i="13"/>
  <c r="B451" i="13"/>
  <c r="C451" i="13" s="1"/>
  <c r="R450" i="13"/>
  <c r="Q450" i="13"/>
  <c r="A450" i="15" s="1"/>
  <c r="P450" i="13"/>
  <c r="O450" i="13"/>
  <c r="N450" i="13"/>
  <c r="M450" i="13"/>
  <c r="K450" i="13"/>
  <c r="L450" i="13" s="1"/>
  <c r="J450" i="13"/>
  <c r="I450" i="13"/>
  <c r="H450" i="13"/>
  <c r="G450" i="13"/>
  <c r="D450" i="13"/>
  <c r="B450" i="13"/>
  <c r="C450" i="13" s="1"/>
  <c r="R449" i="13"/>
  <c r="Q449" i="13"/>
  <c r="A449" i="15" s="1"/>
  <c r="P449" i="13"/>
  <c r="O449" i="13"/>
  <c r="N449" i="13"/>
  <c r="M449" i="13"/>
  <c r="K449" i="13"/>
  <c r="L449" i="13" s="1"/>
  <c r="J449" i="13"/>
  <c r="I449" i="13"/>
  <c r="H449" i="13"/>
  <c r="G449" i="13"/>
  <c r="D449" i="13"/>
  <c r="B449" i="13"/>
  <c r="C449" i="13" s="1"/>
  <c r="R448" i="13"/>
  <c r="Q448" i="13"/>
  <c r="A448" i="15" s="1"/>
  <c r="P448" i="13"/>
  <c r="O448" i="13"/>
  <c r="N448" i="13"/>
  <c r="M448" i="13"/>
  <c r="K448" i="13"/>
  <c r="L448" i="13" s="1"/>
  <c r="J448" i="13"/>
  <c r="I448" i="13"/>
  <c r="H448" i="13"/>
  <c r="G448" i="13"/>
  <c r="D448" i="13"/>
  <c r="B448" i="13"/>
  <c r="C448" i="13" s="1"/>
  <c r="R447" i="13"/>
  <c r="Q447" i="13"/>
  <c r="A447" i="15" s="1"/>
  <c r="P447" i="13"/>
  <c r="O447" i="13"/>
  <c r="N447" i="13"/>
  <c r="M447" i="13"/>
  <c r="K447" i="13"/>
  <c r="L447" i="13" s="1"/>
  <c r="J447" i="13"/>
  <c r="I447" i="13"/>
  <c r="H447" i="13"/>
  <c r="G447" i="13"/>
  <c r="D447" i="13"/>
  <c r="B447" i="13"/>
  <c r="C447" i="13" s="1"/>
  <c r="R446" i="13"/>
  <c r="Q446" i="13"/>
  <c r="A446" i="15" s="1"/>
  <c r="P446" i="13"/>
  <c r="O446" i="13"/>
  <c r="N446" i="13"/>
  <c r="M446" i="13"/>
  <c r="K446" i="13"/>
  <c r="L446" i="13" s="1"/>
  <c r="J446" i="13"/>
  <c r="I446" i="13"/>
  <c r="H446" i="13"/>
  <c r="G446" i="13"/>
  <c r="D446" i="13"/>
  <c r="B446" i="13"/>
  <c r="C446" i="13" s="1"/>
  <c r="R445" i="13"/>
  <c r="Q445" i="13"/>
  <c r="A445" i="15" s="1"/>
  <c r="P445" i="13"/>
  <c r="O445" i="13"/>
  <c r="N445" i="13"/>
  <c r="M445" i="13"/>
  <c r="L445" i="13"/>
  <c r="K445" i="13"/>
  <c r="J445" i="13"/>
  <c r="I445" i="13"/>
  <c r="H445" i="13"/>
  <c r="G445" i="13"/>
  <c r="D445" i="13"/>
  <c r="B445" i="13"/>
  <c r="C445" i="13" s="1"/>
  <c r="R444" i="13"/>
  <c r="Q444" i="13"/>
  <c r="A444" i="15" s="1"/>
  <c r="P444" i="13"/>
  <c r="O444" i="13"/>
  <c r="N444" i="13"/>
  <c r="M444" i="13"/>
  <c r="K444" i="13"/>
  <c r="L444" i="13" s="1"/>
  <c r="J444" i="13"/>
  <c r="I444" i="13"/>
  <c r="H444" i="13"/>
  <c r="G444" i="13"/>
  <c r="D444" i="13"/>
  <c r="B444" i="13"/>
  <c r="C444" i="13" s="1"/>
  <c r="R443" i="13"/>
  <c r="Q443" i="13"/>
  <c r="A443" i="15" s="1"/>
  <c r="P443" i="13"/>
  <c r="O443" i="13"/>
  <c r="N443" i="13"/>
  <c r="M443" i="13"/>
  <c r="K443" i="13"/>
  <c r="L443" i="13" s="1"/>
  <c r="J443" i="13"/>
  <c r="I443" i="13"/>
  <c r="H443" i="13"/>
  <c r="G443" i="13"/>
  <c r="D443" i="13"/>
  <c r="B443" i="13"/>
  <c r="C443" i="13" s="1"/>
  <c r="R442" i="13"/>
  <c r="Q442" i="13"/>
  <c r="A442" i="15" s="1"/>
  <c r="P442" i="13"/>
  <c r="O442" i="13"/>
  <c r="N442" i="13"/>
  <c r="M442" i="13"/>
  <c r="K442" i="13"/>
  <c r="L442" i="13" s="1"/>
  <c r="J442" i="13"/>
  <c r="I442" i="13"/>
  <c r="H442" i="13"/>
  <c r="G442" i="13"/>
  <c r="D442" i="13"/>
  <c r="B442" i="13"/>
  <c r="C442" i="13" s="1"/>
  <c r="R441" i="13"/>
  <c r="Q441" i="13"/>
  <c r="A441" i="15" s="1"/>
  <c r="P441" i="13"/>
  <c r="O441" i="13"/>
  <c r="N441" i="13"/>
  <c r="M441" i="13"/>
  <c r="K441" i="13"/>
  <c r="L441" i="13" s="1"/>
  <c r="J441" i="13"/>
  <c r="I441" i="13"/>
  <c r="H441" i="13"/>
  <c r="G441" i="13"/>
  <c r="D441" i="13"/>
  <c r="B441" i="13"/>
  <c r="C441" i="13" s="1"/>
  <c r="R440" i="13"/>
  <c r="Q440" i="13"/>
  <c r="A440" i="15" s="1"/>
  <c r="P440" i="13"/>
  <c r="O440" i="13"/>
  <c r="N440" i="13"/>
  <c r="M440" i="13"/>
  <c r="K440" i="13"/>
  <c r="L440" i="13" s="1"/>
  <c r="J440" i="13"/>
  <c r="I440" i="13"/>
  <c r="H440" i="13"/>
  <c r="G440" i="13"/>
  <c r="D440" i="13"/>
  <c r="B440" i="13"/>
  <c r="C440" i="13" s="1"/>
  <c r="R439" i="13"/>
  <c r="Q439" i="13"/>
  <c r="A439" i="15" s="1"/>
  <c r="P439" i="13"/>
  <c r="O439" i="13"/>
  <c r="N439" i="13"/>
  <c r="M439" i="13"/>
  <c r="K439" i="13"/>
  <c r="L439" i="13" s="1"/>
  <c r="J439" i="13"/>
  <c r="I439" i="13"/>
  <c r="H439" i="13"/>
  <c r="G439" i="13"/>
  <c r="D439" i="13"/>
  <c r="B439" i="13"/>
  <c r="C439" i="13" s="1"/>
  <c r="R438" i="13"/>
  <c r="Q438" i="13"/>
  <c r="A438" i="15" s="1"/>
  <c r="P438" i="13"/>
  <c r="O438" i="13"/>
  <c r="N438" i="13"/>
  <c r="M438" i="13"/>
  <c r="K438" i="13"/>
  <c r="L438" i="13" s="1"/>
  <c r="J438" i="13"/>
  <c r="I438" i="13"/>
  <c r="H438" i="13"/>
  <c r="G438" i="13"/>
  <c r="D438" i="13"/>
  <c r="B438" i="13"/>
  <c r="C438" i="13" s="1"/>
  <c r="R437" i="13"/>
  <c r="Q437" i="13"/>
  <c r="A437" i="15" s="1"/>
  <c r="P437" i="13"/>
  <c r="O437" i="13"/>
  <c r="N437" i="13"/>
  <c r="M437" i="13"/>
  <c r="K437" i="13"/>
  <c r="L437" i="13" s="1"/>
  <c r="J437" i="13"/>
  <c r="I437" i="13"/>
  <c r="H437" i="13"/>
  <c r="G437" i="13"/>
  <c r="D437" i="13"/>
  <c r="B437" i="13"/>
  <c r="C437" i="13" s="1"/>
  <c r="R436" i="13"/>
  <c r="Q436" i="13"/>
  <c r="A436" i="15" s="1"/>
  <c r="P436" i="13"/>
  <c r="O436" i="13"/>
  <c r="N436" i="13"/>
  <c r="M436" i="13"/>
  <c r="K436" i="13"/>
  <c r="L436" i="13" s="1"/>
  <c r="J436" i="13"/>
  <c r="I436" i="13"/>
  <c r="H436" i="13"/>
  <c r="G436" i="13"/>
  <c r="D436" i="13"/>
  <c r="B436" i="13"/>
  <c r="C436" i="13" s="1"/>
  <c r="R435" i="13"/>
  <c r="Q435" i="13"/>
  <c r="A435" i="15" s="1"/>
  <c r="P435" i="13"/>
  <c r="O435" i="13"/>
  <c r="N435" i="13"/>
  <c r="M435" i="13"/>
  <c r="K435" i="13"/>
  <c r="L435" i="13" s="1"/>
  <c r="J435" i="13"/>
  <c r="I435" i="13"/>
  <c r="H435" i="13"/>
  <c r="G435" i="13"/>
  <c r="D435" i="13"/>
  <c r="B435" i="13"/>
  <c r="C435" i="13" s="1"/>
  <c r="R434" i="13"/>
  <c r="Q434" i="13"/>
  <c r="A434" i="15" s="1"/>
  <c r="P434" i="13"/>
  <c r="O434" i="13"/>
  <c r="N434" i="13"/>
  <c r="M434" i="13"/>
  <c r="K434" i="13"/>
  <c r="L434" i="13" s="1"/>
  <c r="J434" i="13"/>
  <c r="I434" i="13"/>
  <c r="H434" i="13"/>
  <c r="G434" i="13"/>
  <c r="D434" i="13"/>
  <c r="B434" i="13"/>
  <c r="C434" i="13" s="1"/>
  <c r="R433" i="13"/>
  <c r="Q433" i="13"/>
  <c r="A433" i="15" s="1"/>
  <c r="P433" i="13"/>
  <c r="O433" i="13"/>
  <c r="N433" i="13"/>
  <c r="M433" i="13"/>
  <c r="K433" i="13"/>
  <c r="L433" i="13" s="1"/>
  <c r="J433" i="13"/>
  <c r="I433" i="13"/>
  <c r="H433" i="13"/>
  <c r="G433" i="13"/>
  <c r="D433" i="13"/>
  <c r="B433" i="13"/>
  <c r="C433" i="13" s="1"/>
  <c r="R432" i="13"/>
  <c r="Q432" i="13"/>
  <c r="A432" i="15" s="1"/>
  <c r="P432" i="13"/>
  <c r="O432" i="13"/>
  <c r="N432" i="13"/>
  <c r="M432" i="13"/>
  <c r="K432" i="13"/>
  <c r="L432" i="13" s="1"/>
  <c r="J432" i="13"/>
  <c r="I432" i="13"/>
  <c r="H432" i="13"/>
  <c r="G432" i="13"/>
  <c r="D432" i="13"/>
  <c r="B432" i="13"/>
  <c r="C432" i="13" s="1"/>
  <c r="R431" i="13"/>
  <c r="Q431" i="13"/>
  <c r="A431" i="15" s="1"/>
  <c r="P431" i="13"/>
  <c r="O431" i="13"/>
  <c r="N431" i="13"/>
  <c r="M431" i="13"/>
  <c r="K431" i="13"/>
  <c r="L431" i="13" s="1"/>
  <c r="J431" i="13"/>
  <c r="I431" i="13"/>
  <c r="H431" i="13"/>
  <c r="G431" i="13"/>
  <c r="D431" i="13"/>
  <c r="B431" i="13"/>
  <c r="C431" i="13" s="1"/>
  <c r="R430" i="13"/>
  <c r="Q430" i="13"/>
  <c r="A430" i="15" s="1"/>
  <c r="P430" i="13"/>
  <c r="O430" i="13"/>
  <c r="N430" i="13"/>
  <c r="M430" i="13"/>
  <c r="K430" i="13"/>
  <c r="L430" i="13" s="1"/>
  <c r="J430" i="13"/>
  <c r="I430" i="13"/>
  <c r="H430" i="13"/>
  <c r="G430" i="13"/>
  <c r="D430" i="13"/>
  <c r="B430" i="13"/>
  <c r="C430" i="13" s="1"/>
  <c r="R429" i="13"/>
  <c r="Q429" i="13"/>
  <c r="A429" i="15" s="1"/>
  <c r="P429" i="13"/>
  <c r="O429" i="13"/>
  <c r="N429" i="13"/>
  <c r="M429" i="13"/>
  <c r="K429" i="13"/>
  <c r="L429" i="13" s="1"/>
  <c r="J429" i="13"/>
  <c r="I429" i="13"/>
  <c r="H429" i="13"/>
  <c r="G429" i="13"/>
  <c r="D429" i="13"/>
  <c r="B429" i="13"/>
  <c r="C429" i="13" s="1"/>
  <c r="R428" i="13"/>
  <c r="Q428" i="13"/>
  <c r="A428" i="15" s="1"/>
  <c r="P428" i="13"/>
  <c r="O428" i="13"/>
  <c r="N428" i="13"/>
  <c r="M428" i="13"/>
  <c r="K428" i="13"/>
  <c r="L428" i="13" s="1"/>
  <c r="J428" i="13"/>
  <c r="I428" i="13"/>
  <c r="H428" i="13"/>
  <c r="G428" i="13"/>
  <c r="D428" i="13"/>
  <c r="B428" i="13"/>
  <c r="C428" i="13" s="1"/>
  <c r="R427" i="13"/>
  <c r="Q427" i="13"/>
  <c r="A427" i="15" s="1"/>
  <c r="P427" i="13"/>
  <c r="O427" i="13"/>
  <c r="N427" i="13"/>
  <c r="M427" i="13"/>
  <c r="K427" i="13"/>
  <c r="L427" i="13" s="1"/>
  <c r="J427" i="13"/>
  <c r="I427" i="13"/>
  <c r="H427" i="13"/>
  <c r="G427" i="13"/>
  <c r="D427" i="13"/>
  <c r="B427" i="13"/>
  <c r="C427" i="13" s="1"/>
  <c r="R426" i="13"/>
  <c r="Q426" i="13"/>
  <c r="A426" i="15" s="1"/>
  <c r="P426" i="13"/>
  <c r="O426" i="13"/>
  <c r="N426" i="13"/>
  <c r="M426" i="13"/>
  <c r="K426" i="13"/>
  <c r="L426" i="13" s="1"/>
  <c r="J426" i="13"/>
  <c r="I426" i="13"/>
  <c r="H426" i="13"/>
  <c r="G426" i="13"/>
  <c r="D426" i="13"/>
  <c r="B426" i="13"/>
  <c r="C426" i="13" s="1"/>
  <c r="R425" i="13"/>
  <c r="Q425" i="13"/>
  <c r="A425" i="15" s="1"/>
  <c r="P425" i="13"/>
  <c r="O425" i="13"/>
  <c r="N425" i="13"/>
  <c r="M425" i="13"/>
  <c r="K425" i="13"/>
  <c r="L425" i="13" s="1"/>
  <c r="J425" i="13"/>
  <c r="I425" i="13"/>
  <c r="H425" i="13"/>
  <c r="G425" i="13"/>
  <c r="D425" i="13"/>
  <c r="B425" i="13"/>
  <c r="C425" i="13" s="1"/>
  <c r="R424" i="13"/>
  <c r="Q424" i="13"/>
  <c r="A424" i="15" s="1"/>
  <c r="P424" i="13"/>
  <c r="O424" i="13"/>
  <c r="N424" i="13"/>
  <c r="M424" i="13"/>
  <c r="K424" i="13"/>
  <c r="L424" i="13" s="1"/>
  <c r="J424" i="13"/>
  <c r="I424" i="13"/>
  <c r="H424" i="13"/>
  <c r="G424" i="13"/>
  <c r="D424" i="13"/>
  <c r="B424" i="13"/>
  <c r="C424" i="13" s="1"/>
  <c r="R423" i="13"/>
  <c r="Q423" i="13"/>
  <c r="A423" i="15" s="1"/>
  <c r="P423" i="13"/>
  <c r="O423" i="13"/>
  <c r="N423" i="13"/>
  <c r="M423" i="13"/>
  <c r="K423" i="13"/>
  <c r="L423" i="13" s="1"/>
  <c r="J423" i="13"/>
  <c r="I423" i="13"/>
  <c r="H423" i="13"/>
  <c r="G423" i="13"/>
  <c r="D423" i="13"/>
  <c r="B423" i="13"/>
  <c r="C423" i="13" s="1"/>
  <c r="R422" i="13"/>
  <c r="Q422" i="13"/>
  <c r="A422" i="15" s="1"/>
  <c r="P422" i="13"/>
  <c r="O422" i="13"/>
  <c r="N422" i="13"/>
  <c r="M422" i="13"/>
  <c r="K422" i="13"/>
  <c r="L422" i="13" s="1"/>
  <c r="J422" i="13"/>
  <c r="I422" i="13"/>
  <c r="H422" i="13"/>
  <c r="G422" i="13"/>
  <c r="D422" i="13"/>
  <c r="B422" i="13"/>
  <c r="C422" i="13" s="1"/>
  <c r="R421" i="13"/>
  <c r="Q421" i="13"/>
  <c r="A421" i="15" s="1"/>
  <c r="P421" i="13"/>
  <c r="O421" i="13"/>
  <c r="N421" i="13"/>
  <c r="M421" i="13"/>
  <c r="K421" i="13"/>
  <c r="L421" i="13" s="1"/>
  <c r="J421" i="13"/>
  <c r="I421" i="13"/>
  <c r="H421" i="13"/>
  <c r="G421" i="13"/>
  <c r="D421" i="13"/>
  <c r="B421" i="13"/>
  <c r="C421" i="13" s="1"/>
  <c r="R420" i="13"/>
  <c r="Q420" i="13"/>
  <c r="A420" i="15" s="1"/>
  <c r="P420" i="13"/>
  <c r="O420" i="13"/>
  <c r="N420" i="13"/>
  <c r="M420" i="13"/>
  <c r="K420" i="13"/>
  <c r="L420" i="13" s="1"/>
  <c r="J420" i="13"/>
  <c r="I420" i="13"/>
  <c r="H420" i="13"/>
  <c r="G420" i="13"/>
  <c r="D420" i="13"/>
  <c r="B420" i="13"/>
  <c r="C420" i="13" s="1"/>
  <c r="R419" i="13"/>
  <c r="Q419" i="13"/>
  <c r="A419" i="15" s="1"/>
  <c r="P419" i="13"/>
  <c r="O419" i="13"/>
  <c r="N419" i="13"/>
  <c r="M419" i="13"/>
  <c r="K419" i="13"/>
  <c r="L419" i="13" s="1"/>
  <c r="J419" i="13"/>
  <c r="I419" i="13"/>
  <c r="H419" i="13"/>
  <c r="G419" i="13"/>
  <c r="D419" i="13"/>
  <c r="B419" i="13"/>
  <c r="C419" i="13" s="1"/>
  <c r="R418" i="13"/>
  <c r="Q418" i="13"/>
  <c r="A418" i="15" s="1"/>
  <c r="P418" i="13"/>
  <c r="O418" i="13"/>
  <c r="N418" i="13"/>
  <c r="M418" i="13"/>
  <c r="K418" i="13"/>
  <c r="L418" i="13" s="1"/>
  <c r="J418" i="13"/>
  <c r="I418" i="13"/>
  <c r="H418" i="13"/>
  <c r="G418" i="13"/>
  <c r="D418" i="13"/>
  <c r="B418" i="13"/>
  <c r="C418" i="13" s="1"/>
  <c r="R417" i="13"/>
  <c r="Q417" i="13"/>
  <c r="A417" i="15" s="1"/>
  <c r="P417" i="13"/>
  <c r="O417" i="13"/>
  <c r="N417" i="13"/>
  <c r="M417" i="13"/>
  <c r="K417" i="13"/>
  <c r="L417" i="13" s="1"/>
  <c r="J417" i="13"/>
  <c r="I417" i="13"/>
  <c r="H417" i="13"/>
  <c r="G417" i="13"/>
  <c r="D417" i="13"/>
  <c r="B417" i="13"/>
  <c r="C417" i="13" s="1"/>
  <c r="R416" i="13"/>
  <c r="Q416" i="13"/>
  <c r="A416" i="15" s="1"/>
  <c r="P416" i="13"/>
  <c r="O416" i="13"/>
  <c r="N416" i="13"/>
  <c r="M416" i="13"/>
  <c r="L416" i="13"/>
  <c r="K416" i="13"/>
  <c r="J416" i="13"/>
  <c r="I416" i="13"/>
  <c r="H416" i="13"/>
  <c r="G416" i="13"/>
  <c r="D416" i="13"/>
  <c r="B416" i="13"/>
  <c r="C416" i="13" s="1"/>
  <c r="R415" i="13"/>
  <c r="Q415" i="13"/>
  <c r="A415" i="15" s="1"/>
  <c r="P415" i="13"/>
  <c r="O415" i="13"/>
  <c r="N415" i="13"/>
  <c r="M415" i="13"/>
  <c r="K415" i="13"/>
  <c r="L415" i="13" s="1"/>
  <c r="J415" i="13"/>
  <c r="I415" i="13"/>
  <c r="H415" i="13"/>
  <c r="G415" i="13"/>
  <c r="D415" i="13"/>
  <c r="B415" i="13"/>
  <c r="C415" i="13" s="1"/>
  <c r="R414" i="13"/>
  <c r="Q414" i="13"/>
  <c r="A414" i="15" s="1"/>
  <c r="P414" i="13"/>
  <c r="O414" i="13"/>
  <c r="N414" i="13"/>
  <c r="M414" i="13"/>
  <c r="K414" i="13"/>
  <c r="L414" i="13" s="1"/>
  <c r="J414" i="13"/>
  <c r="I414" i="13"/>
  <c r="H414" i="13"/>
  <c r="G414" i="13"/>
  <c r="D414" i="13"/>
  <c r="B414" i="13"/>
  <c r="C414" i="13" s="1"/>
  <c r="R413" i="13"/>
  <c r="Q413" i="13"/>
  <c r="A413" i="15" s="1"/>
  <c r="P413" i="13"/>
  <c r="O413" i="13"/>
  <c r="N413" i="13"/>
  <c r="M413" i="13"/>
  <c r="K413" i="13"/>
  <c r="L413" i="13" s="1"/>
  <c r="J413" i="13"/>
  <c r="I413" i="13"/>
  <c r="H413" i="13"/>
  <c r="G413" i="13"/>
  <c r="D413" i="13"/>
  <c r="B413" i="13"/>
  <c r="C413" i="13" s="1"/>
  <c r="R412" i="13"/>
  <c r="Q412" i="13"/>
  <c r="A412" i="15" s="1"/>
  <c r="P412" i="13"/>
  <c r="O412" i="13"/>
  <c r="N412" i="13"/>
  <c r="M412" i="13"/>
  <c r="K412" i="13"/>
  <c r="L412" i="13" s="1"/>
  <c r="J412" i="13"/>
  <c r="I412" i="13"/>
  <c r="H412" i="13"/>
  <c r="G412" i="13"/>
  <c r="D412" i="13"/>
  <c r="B412" i="13"/>
  <c r="C412" i="13" s="1"/>
  <c r="R411" i="13"/>
  <c r="Q411" i="13"/>
  <c r="A411" i="15" s="1"/>
  <c r="P411" i="13"/>
  <c r="O411" i="13"/>
  <c r="N411" i="13"/>
  <c r="M411" i="13"/>
  <c r="K411" i="13"/>
  <c r="L411" i="13" s="1"/>
  <c r="J411" i="13"/>
  <c r="I411" i="13"/>
  <c r="H411" i="13"/>
  <c r="G411" i="13"/>
  <c r="D411" i="13"/>
  <c r="B411" i="13"/>
  <c r="C411" i="13" s="1"/>
  <c r="R410" i="13"/>
  <c r="Q410" i="13"/>
  <c r="A410" i="15" s="1"/>
  <c r="P410" i="13"/>
  <c r="O410" i="13"/>
  <c r="N410" i="13"/>
  <c r="M410" i="13"/>
  <c r="K410" i="13"/>
  <c r="L410" i="13" s="1"/>
  <c r="J410" i="13"/>
  <c r="I410" i="13"/>
  <c r="H410" i="13"/>
  <c r="G410" i="13"/>
  <c r="D410" i="13"/>
  <c r="B410" i="13"/>
  <c r="C410" i="13" s="1"/>
  <c r="R409" i="13"/>
  <c r="Q409" i="13"/>
  <c r="A409" i="15" s="1"/>
  <c r="P409" i="13"/>
  <c r="O409" i="13"/>
  <c r="N409" i="13"/>
  <c r="M409" i="13"/>
  <c r="K409" i="13"/>
  <c r="L409" i="13" s="1"/>
  <c r="J409" i="13"/>
  <c r="I409" i="13"/>
  <c r="H409" i="13"/>
  <c r="G409" i="13"/>
  <c r="D409" i="13"/>
  <c r="B409" i="13"/>
  <c r="C409" i="13" s="1"/>
  <c r="R408" i="13"/>
  <c r="Q408" i="13"/>
  <c r="A408" i="15" s="1"/>
  <c r="P408" i="13"/>
  <c r="O408" i="13"/>
  <c r="N408" i="13"/>
  <c r="M408" i="13"/>
  <c r="K408" i="13"/>
  <c r="L408" i="13" s="1"/>
  <c r="J408" i="13"/>
  <c r="I408" i="13"/>
  <c r="H408" i="13"/>
  <c r="G408" i="13"/>
  <c r="D408" i="13"/>
  <c r="B408" i="13"/>
  <c r="C408" i="13" s="1"/>
  <c r="R407" i="13"/>
  <c r="Q407" i="13"/>
  <c r="A407" i="15" s="1"/>
  <c r="P407" i="13"/>
  <c r="O407" i="13"/>
  <c r="N407" i="13"/>
  <c r="M407" i="13"/>
  <c r="K407" i="13"/>
  <c r="L407" i="13" s="1"/>
  <c r="J407" i="13"/>
  <c r="I407" i="13"/>
  <c r="H407" i="13"/>
  <c r="G407" i="13"/>
  <c r="D407" i="13"/>
  <c r="B407" i="13"/>
  <c r="C407" i="13" s="1"/>
  <c r="R406" i="13"/>
  <c r="Q406" i="13"/>
  <c r="A406" i="15" s="1"/>
  <c r="P406" i="13"/>
  <c r="O406" i="13"/>
  <c r="N406" i="13"/>
  <c r="M406" i="13"/>
  <c r="K406" i="13"/>
  <c r="L406" i="13" s="1"/>
  <c r="J406" i="13"/>
  <c r="I406" i="13"/>
  <c r="H406" i="13"/>
  <c r="G406" i="13"/>
  <c r="D406" i="13"/>
  <c r="B406" i="13"/>
  <c r="C406" i="13" s="1"/>
  <c r="R405" i="13"/>
  <c r="Q405" i="13"/>
  <c r="A405" i="15" s="1"/>
  <c r="P405" i="13"/>
  <c r="O405" i="13"/>
  <c r="N405" i="13"/>
  <c r="M405" i="13"/>
  <c r="K405" i="13"/>
  <c r="L405" i="13" s="1"/>
  <c r="J405" i="13"/>
  <c r="I405" i="13"/>
  <c r="H405" i="13"/>
  <c r="G405" i="13"/>
  <c r="D405" i="13"/>
  <c r="B405" i="13"/>
  <c r="C405" i="13" s="1"/>
  <c r="R404" i="13"/>
  <c r="Q404" i="13"/>
  <c r="A404" i="15" s="1"/>
  <c r="P404" i="13"/>
  <c r="O404" i="13"/>
  <c r="N404" i="13"/>
  <c r="M404" i="13"/>
  <c r="K404" i="13"/>
  <c r="L404" i="13" s="1"/>
  <c r="J404" i="13"/>
  <c r="I404" i="13"/>
  <c r="H404" i="13"/>
  <c r="G404" i="13"/>
  <c r="D404" i="13"/>
  <c r="B404" i="13"/>
  <c r="C404" i="13" s="1"/>
  <c r="R403" i="13"/>
  <c r="Q403" i="13"/>
  <c r="A403" i="15" s="1"/>
  <c r="P403" i="13"/>
  <c r="O403" i="13"/>
  <c r="N403" i="13"/>
  <c r="M403" i="13"/>
  <c r="K403" i="13"/>
  <c r="L403" i="13" s="1"/>
  <c r="J403" i="13"/>
  <c r="I403" i="13"/>
  <c r="H403" i="13"/>
  <c r="G403" i="13"/>
  <c r="D403" i="13"/>
  <c r="B403" i="13"/>
  <c r="C403" i="13" s="1"/>
  <c r="R402" i="13"/>
  <c r="Q402" i="13"/>
  <c r="A402" i="15" s="1"/>
  <c r="P402" i="13"/>
  <c r="O402" i="13"/>
  <c r="N402" i="13"/>
  <c r="M402" i="13"/>
  <c r="K402" i="13"/>
  <c r="L402" i="13" s="1"/>
  <c r="J402" i="13"/>
  <c r="I402" i="13"/>
  <c r="H402" i="13"/>
  <c r="G402" i="13"/>
  <c r="D402" i="13"/>
  <c r="B402" i="13"/>
  <c r="C402" i="13" s="1"/>
  <c r="R401" i="13"/>
  <c r="Q401" i="13"/>
  <c r="A401" i="15" s="1"/>
  <c r="P401" i="13"/>
  <c r="O401" i="13"/>
  <c r="N401" i="13"/>
  <c r="M401" i="13"/>
  <c r="K401" i="13"/>
  <c r="L401" i="13" s="1"/>
  <c r="J401" i="13"/>
  <c r="I401" i="13"/>
  <c r="H401" i="13"/>
  <c r="G401" i="13"/>
  <c r="D401" i="13"/>
  <c r="B401" i="13"/>
  <c r="C401" i="13" s="1"/>
  <c r="R400" i="13"/>
  <c r="Q400" i="13"/>
  <c r="A400" i="15" s="1"/>
  <c r="P400" i="13"/>
  <c r="O400" i="13"/>
  <c r="N400" i="13"/>
  <c r="M400" i="13"/>
  <c r="K400" i="13"/>
  <c r="L400" i="13" s="1"/>
  <c r="J400" i="13"/>
  <c r="I400" i="13"/>
  <c r="H400" i="13"/>
  <c r="G400" i="13"/>
  <c r="D400" i="13"/>
  <c r="B400" i="13"/>
  <c r="C400" i="13" s="1"/>
  <c r="R399" i="13"/>
  <c r="Q399" i="13"/>
  <c r="A399" i="15" s="1"/>
  <c r="P399" i="13"/>
  <c r="O399" i="13"/>
  <c r="N399" i="13"/>
  <c r="M399" i="13"/>
  <c r="K399" i="13"/>
  <c r="L399" i="13" s="1"/>
  <c r="J399" i="13"/>
  <c r="I399" i="13"/>
  <c r="H399" i="13"/>
  <c r="G399" i="13"/>
  <c r="D399" i="13"/>
  <c r="B399" i="13"/>
  <c r="C399" i="13" s="1"/>
  <c r="R398" i="13"/>
  <c r="Q398" i="13"/>
  <c r="A398" i="15" s="1"/>
  <c r="P398" i="13"/>
  <c r="O398" i="13"/>
  <c r="N398" i="13"/>
  <c r="M398" i="13"/>
  <c r="K398" i="13"/>
  <c r="L398" i="13" s="1"/>
  <c r="J398" i="13"/>
  <c r="I398" i="13"/>
  <c r="H398" i="13"/>
  <c r="G398" i="13"/>
  <c r="D398" i="13"/>
  <c r="B398" i="13"/>
  <c r="C398" i="13" s="1"/>
  <c r="R397" i="13"/>
  <c r="Q397" i="13"/>
  <c r="A397" i="15" s="1"/>
  <c r="P397" i="13"/>
  <c r="O397" i="13"/>
  <c r="N397" i="13"/>
  <c r="M397" i="13"/>
  <c r="K397" i="13"/>
  <c r="L397" i="13" s="1"/>
  <c r="J397" i="13"/>
  <c r="I397" i="13"/>
  <c r="H397" i="13"/>
  <c r="G397" i="13"/>
  <c r="D397" i="13"/>
  <c r="B397" i="13"/>
  <c r="C397" i="13" s="1"/>
  <c r="R396" i="13"/>
  <c r="Q396" i="13"/>
  <c r="A396" i="15" s="1"/>
  <c r="P396" i="13"/>
  <c r="O396" i="13"/>
  <c r="N396" i="13"/>
  <c r="M396" i="13"/>
  <c r="K396" i="13"/>
  <c r="L396" i="13" s="1"/>
  <c r="J396" i="13"/>
  <c r="I396" i="13"/>
  <c r="H396" i="13"/>
  <c r="G396" i="13"/>
  <c r="D396" i="13"/>
  <c r="B396" i="13"/>
  <c r="C396" i="13" s="1"/>
  <c r="R395" i="13"/>
  <c r="Q395" i="13"/>
  <c r="A395" i="15" s="1"/>
  <c r="P395" i="13"/>
  <c r="O395" i="13"/>
  <c r="N395" i="13"/>
  <c r="M395" i="13"/>
  <c r="K395" i="13"/>
  <c r="L395" i="13" s="1"/>
  <c r="J395" i="13"/>
  <c r="I395" i="13"/>
  <c r="H395" i="13"/>
  <c r="G395" i="13"/>
  <c r="D395" i="13"/>
  <c r="B395" i="13"/>
  <c r="C395" i="13" s="1"/>
  <c r="R394" i="13"/>
  <c r="Q394" i="13"/>
  <c r="A394" i="15" s="1"/>
  <c r="P394" i="13"/>
  <c r="O394" i="13"/>
  <c r="N394" i="13"/>
  <c r="M394" i="13"/>
  <c r="K394" i="13"/>
  <c r="L394" i="13" s="1"/>
  <c r="J394" i="13"/>
  <c r="I394" i="13"/>
  <c r="H394" i="13"/>
  <c r="G394" i="13"/>
  <c r="D394" i="13"/>
  <c r="B394" i="13"/>
  <c r="C394" i="13" s="1"/>
  <c r="R393" i="13"/>
  <c r="Q393" i="13"/>
  <c r="A393" i="15" s="1"/>
  <c r="P393" i="13"/>
  <c r="O393" i="13"/>
  <c r="N393" i="13"/>
  <c r="M393" i="13"/>
  <c r="K393" i="13"/>
  <c r="L393" i="13" s="1"/>
  <c r="J393" i="13"/>
  <c r="I393" i="13"/>
  <c r="H393" i="13"/>
  <c r="G393" i="13"/>
  <c r="D393" i="13"/>
  <c r="B393" i="13"/>
  <c r="C393" i="13" s="1"/>
  <c r="R392" i="13"/>
  <c r="Q392" i="13"/>
  <c r="A392" i="15" s="1"/>
  <c r="P392" i="13"/>
  <c r="O392" i="13"/>
  <c r="N392" i="13"/>
  <c r="M392" i="13"/>
  <c r="K392" i="13"/>
  <c r="L392" i="13" s="1"/>
  <c r="J392" i="13"/>
  <c r="I392" i="13"/>
  <c r="H392" i="13"/>
  <c r="G392" i="13"/>
  <c r="D392" i="13"/>
  <c r="B392" i="13"/>
  <c r="C392" i="13" s="1"/>
  <c r="R391" i="13"/>
  <c r="Q391" i="13"/>
  <c r="A391" i="15" s="1"/>
  <c r="P391" i="13"/>
  <c r="O391" i="13"/>
  <c r="N391" i="13"/>
  <c r="M391" i="13"/>
  <c r="K391" i="13"/>
  <c r="L391" i="13" s="1"/>
  <c r="J391" i="13"/>
  <c r="I391" i="13"/>
  <c r="H391" i="13"/>
  <c r="G391" i="13"/>
  <c r="D391" i="13"/>
  <c r="B391" i="13"/>
  <c r="C391" i="13" s="1"/>
  <c r="R390" i="13"/>
  <c r="Q390" i="13"/>
  <c r="A390" i="15" s="1"/>
  <c r="P390" i="13"/>
  <c r="O390" i="13"/>
  <c r="N390" i="13"/>
  <c r="M390" i="13"/>
  <c r="K390" i="13"/>
  <c r="L390" i="13" s="1"/>
  <c r="J390" i="13"/>
  <c r="I390" i="13"/>
  <c r="H390" i="13"/>
  <c r="G390" i="13"/>
  <c r="D390" i="13"/>
  <c r="B390" i="13"/>
  <c r="C390" i="13" s="1"/>
  <c r="R389" i="13"/>
  <c r="Q389" i="13"/>
  <c r="A389" i="15" s="1"/>
  <c r="P389" i="13"/>
  <c r="O389" i="13"/>
  <c r="N389" i="13"/>
  <c r="M389" i="13"/>
  <c r="K389" i="13"/>
  <c r="L389" i="13" s="1"/>
  <c r="J389" i="13"/>
  <c r="I389" i="13"/>
  <c r="H389" i="13"/>
  <c r="G389" i="13"/>
  <c r="D389" i="13"/>
  <c r="B389" i="13"/>
  <c r="C389" i="13" s="1"/>
  <c r="R388" i="13"/>
  <c r="Q388" i="13"/>
  <c r="A388" i="15" s="1"/>
  <c r="P388" i="13"/>
  <c r="O388" i="13"/>
  <c r="N388" i="13"/>
  <c r="M388" i="13"/>
  <c r="K388" i="13"/>
  <c r="L388" i="13" s="1"/>
  <c r="J388" i="13"/>
  <c r="I388" i="13"/>
  <c r="H388" i="13"/>
  <c r="G388" i="13"/>
  <c r="D388" i="13"/>
  <c r="B388" i="13"/>
  <c r="C388" i="13" s="1"/>
  <c r="R387" i="13"/>
  <c r="Q387" i="13"/>
  <c r="A387" i="15" s="1"/>
  <c r="P387" i="13"/>
  <c r="O387" i="13"/>
  <c r="N387" i="13"/>
  <c r="M387" i="13"/>
  <c r="K387" i="13"/>
  <c r="L387" i="13" s="1"/>
  <c r="J387" i="13"/>
  <c r="I387" i="13"/>
  <c r="H387" i="13"/>
  <c r="G387" i="13"/>
  <c r="D387" i="13"/>
  <c r="B387" i="13"/>
  <c r="C387" i="13" s="1"/>
  <c r="R386" i="13"/>
  <c r="Q386" i="13"/>
  <c r="A386" i="15" s="1"/>
  <c r="P386" i="13"/>
  <c r="O386" i="13"/>
  <c r="N386" i="13"/>
  <c r="M386" i="13"/>
  <c r="K386" i="13"/>
  <c r="L386" i="13" s="1"/>
  <c r="J386" i="13"/>
  <c r="I386" i="13"/>
  <c r="H386" i="13"/>
  <c r="G386" i="13"/>
  <c r="D386" i="13"/>
  <c r="B386" i="13"/>
  <c r="C386" i="13" s="1"/>
  <c r="R385" i="13"/>
  <c r="Q385" i="13"/>
  <c r="A385" i="15" s="1"/>
  <c r="P385" i="13"/>
  <c r="O385" i="13"/>
  <c r="N385" i="13"/>
  <c r="M385" i="13"/>
  <c r="K385" i="13"/>
  <c r="L385" i="13" s="1"/>
  <c r="J385" i="13"/>
  <c r="I385" i="13"/>
  <c r="H385" i="13"/>
  <c r="G385" i="13"/>
  <c r="D385" i="13"/>
  <c r="B385" i="13"/>
  <c r="C385" i="13" s="1"/>
  <c r="R384" i="13"/>
  <c r="Q384" i="13"/>
  <c r="A384" i="15" s="1"/>
  <c r="P384" i="13"/>
  <c r="O384" i="13"/>
  <c r="N384" i="13"/>
  <c r="M384" i="13"/>
  <c r="K384" i="13"/>
  <c r="L384" i="13" s="1"/>
  <c r="J384" i="13"/>
  <c r="I384" i="13"/>
  <c r="H384" i="13"/>
  <c r="G384" i="13"/>
  <c r="D384" i="13"/>
  <c r="B384" i="13"/>
  <c r="C384" i="13" s="1"/>
  <c r="R383" i="13"/>
  <c r="Q383" i="13"/>
  <c r="A383" i="15" s="1"/>
  <c r="P383" i="13"/>
  <c r="O383" i="13"/>
  <c r="N383" i="13"/>
  <c r="M383" i="13"/>
  <c r="K383" i="13"/>
  <c r="L383" i="13" s="1"/>
  <c r="J383" i="13"/>
  <c r="I383" i="13"/>
  <c r="H383" i="13"/>
  <c r="G383" i="13"/>
  <c r="D383" i="13"/>
  <c r="B383" i="13"/>
  <c r="C383" i="13" s="1"/>
  <c r="R382" i="13"/>
  <c r="Q382" i="13"/>
  <c r="A382" i="15" s="1"/>
  <c r="P382" i="13"/>
  <c r="O382" i="13"/>
  <c r="N382" i="13"/>
  <c r="M382" i="13"/>
  <c r="K382" i="13"/>
  <c r="L382" i="13" s="1"/>
  <c r="J382" i="13"/>
  <c r="I382" i="13"/>
  <c r="H382" i="13"/>
  <c r="G382" i="13"/>
  <c r="D382" i="13"/>
  <c r="B382" i="13"/>
  <c r="C382" i="13" s="1"/>
  <c r="R381" i="13"/>
  <c r="Q381" i="13"/>
  <c r="A381" i="15" s="1"/>
  <c r="P381" i="13"/>
  <c r="O381" i="13"/>
  <c r="N381" i="13"/>
  <c r="M381" i="13"/>
  <c r="K381" i="13"/>
  <c r="L381" i="13" s="1"/>
  <c r="J381" i="13"/>
  <c r="I381" i="13"/>
  <c r="H381" i="13"/>
  <c r="G381" i="13"/>
  <c r="D381" i="13"/>
  <c r="B381" i="13"/>
  <c r="C381" i="13" s="1"/>
  <c r="R380" i="13"/>
  <c r="Q380" i="13"/>
  <c r="A380" i="15" s="1"/>
  <c r="P380" i="13"/>
  <c r="O380" i="13"/>
  <c r="N380" i="13"/>
  <c r="M380" i="13"/>
  <c r="K380" i="13"/>
  <c r="L380" i="13" s="1"/>
  <c r="J380" i="13"/>
  <c r="I380" i="13"/>
  <c r="H380" i="13"/>
  <c r="G380" i="13"/>
  <c r="D380" i="13"/>
  <c r="B380" i="13"/>
  <c r="C380" i="13" s="1"/>
  <c r="R379" i="13"/>
  <c r="Q379" i="13"/>
  <c r="A379" i="15" s="1"/>
  <c r="P379" i="13"/>
  <c r="O379" i="13"/>
  <c r="N379" i="13"/>
  <c r="M379" i="13"/>
  <c r="K379" i="13"/>
  <c r="L379" i="13" s="1"/>
  <c r="J379" i="13"/>
  <c r="I379" i="13"/>
  <c r="H379" i="13"/>
  <c r="G379" i="13"/>
  <c r="D379" i="13"/>
  <c r="B379" i="13"/>
  <c r="C379" i="13" s="1"/>
  <c r="R378" i="13"/>
  <c r="Q378" i="13"/>
  <c r="A378" i="15" s="1"/>
  <c r="P378" i="13"/>
  <c r="O378" i="13"/>
  <c r="N378" i="13"/>
  <c r="M378" i="13"/>
  <c r="K378" i="13"/>
  <c r="L378" i="13" s="1"/>
  <c r="J378" i="13"/>
  <c r="I378" i="13"/>
  <c r="H378" i="13"/>
  <c r="G378" i="13"/>
  <c r="D378" i="13"/>
  <c r="B378" i="13"/>
  <c r="C378" i="13" s="1"/>
  <c r="R377" i="13"/>
  <c r="Q377" i="13"/>
  <c r="A377" i="15" s="1"/>
  <c r="P377" i="13"/>
  <c r="O377" i="13"/>
  <c r="N377" i="13"/>
  <c r="M377" i="13"/>
  <c r="K377" i="13"/>
  <c r="L377" i="13" s="1"/>
  <c r="J377" i="13"/>
  <c r="I377" i="13"/>
  <c r="H377" i="13"/>
  <c r="G377" i="13"/>
  <c r="D377" i="13"/>
  <c r="B377" i="13"/>
  <c r="C377" i="13" s="1"/>
  <c r="R376" i="13"/>
  <c r="Q376" i="13"/>
  <c r="A376" i="15" s="1"/>
  <c r="P376" i="13"/>
  <c r="O376" i="13"/>
  <c r="N376" i="13"/>
  <c r="M376" i="13"/>
  <c r="K376" i="13"/>
  <c r="L376" i="13" s="1"/>
  <c r="J376" i="13"/>
  <c r="I376" i="13"/>
  <c r="H376" i="13"/>
  <c r="G376" i="13"/>
  <c r="D376" i="13"/>
  <c r="B376" i="13"/>
  <c r="C376" i="13" s="1"/>
  <c r="R375" i="13"/>
  <c r="Q375" i="13"/>
  <c r="A375" i="15" s="1"/>
  <c r="P375" i="13"/>
  <c r="O375" i="13"/>
  <c r="N375" i="13"/>
  <c r="M375" i="13"/>
  <c r="K375" i="13"/>
  <c r="L375" i="13" s="1"/>
  <c r="J375" i="13"/>
  <c r="I375" i="13"/>
  <c r="H375" i="13"/>
  <c r="G375" i="13"/>
  <c r="D375" i="13"/>
  <c r="B375" i="13"/>
  <c r="C375" i="13" s="1"/>
  <c r="R374" i="13"/>
  <c r="Q374" i="13"/>
  <c r="A374" i="15" s="1"/>
  <c r="P374" i="13"/>
  <c r="O374" i="13"/>
  <c r="N374" i="13"/>
  <c r="M374" i="13"/>
  <c r="K374" i="13"/>
  <c r="L374" i="13" s="1"/>
  <c r="J374" i="13"/>
  <c r="I374" i="13"/>
  <c r="H374" i="13"/>
  <c r="G374" i="13"/>
  <c r="D374" i="13"/>
  <c r="B374" i="13"/>
  <c r="C374" i="13" s="1"/>
  <c r="R373" i="13"/>
  <c r="Q373" i="13"/>
  <c r="A373" i="15" s="1"/>
  <c r="P373" i="13"/>
  <c r="O373" i="13"/>
  <c r="N373" i="13"/>
  <c r="M373" i="13"/>
  <c r="K373" i="13"/>
  <c r="L373" i="13" s="1"/>
  <c r="J373" i="13"/>
  <c r="I373" i="13"/>
  <c r="H373" i="13"/>
  <c r="G373" i="13"/>
  <c r="D373" i="13"/>
  <c r="B373" i="13"/>
  <c r="C373" i="13" s="1"/>
  <c r="R372" i="13"/>
  <c r="Q372" i="13"/>
  <c r="A372" i="15" s="1"/>
  <c r="P372" i="13"/>
  <c r="O372" i="13"/>
  <c r="N372" i="13"/>
  <c r="M372" i="13"/>
  <c r="L372" i="13"/>
  <c r="K372" i="13"/>
  <c r="J372" i="13"/>
  <c r="I372" i="13"/>
  <c r="H372" i="13"/>
  <c r="G372" i="13"/>
  <c r="D372" i="13"/>
  <c r="B372" i="13"/>
  <c r="C372" i="13" s="1"/>
  <c r="R371" i="13"/>
  <c r="Q371" i="13"/>
  <c r="A371" i="15" s="1"/>
  <c r="P371" i="13"/>
  <c r="O371" i="13"/>
  <c r="N371" i="13"/>
  <c r="M371" i="13"/>
  <c r="K371" i="13"/>
  <c r="L371" i="13" s="1"/>
  <c r="J371" i="13"/>
  <c r="I371" i="13"/>
  <c r="H371" i="13"/>
  <c r="G371" i="13"/>
  <c r="D371" i="13"/>
  <c r="B371" i="13"/>
  <c r="C371" i="13" s="1"/>
  <c r="R370" i="13"/>
  <c r="Q370" i="13"/>
  <c r="A370" i="15" s="1"/>
  <c r="P370" i="13"/>
  <c r="O370" i="13"/>
  <c r="N370" i="13"/>
  <c r="M370" i="13"/>
  <c r="K370" i="13"/>
  <c r="L370" i="13" s="1"/>
  <c r="J370" i="13"/>
  <c r="I370" i="13"/>
  <c r="H370" i="13"/>
  <c r="G370" i="13"/>
  <c r="D370" i="13"/>
  <c r="B370" i="13"/>
  <c r="C370" i="13" s="1"/>
  <c r="R369" i="13"/>
  <c r="Q369" i="13"/>
  <c r="A369" i="15" s="1"/>
  <c r="P369" i="13"/>
  <c r="O369" i="13"/>
  <c r="N369" i="13"/>
  <c r="M369" i="13"/>
  <c r="K369" i="13"/>
  <c r="L369" i="13" s="1"/>
  <c r="J369" i="13"/>
  <c r="I369" i="13"/>
  <c r="H369" i="13"/>
  <c r="G369" i="13"/>
  <c r="D369" i="13"/>
  <c r="B369" i="13"/>
  <c r="C369" i="13" s="1"/>
  <c r="R368" i="13"/>
  <c r="Q368" i="13"/>
  <c r="A368" i="15" s="1"/>
  <c r="P368" i="13"/>
  <c r="O368" i="13"/>
  <c r="N368" i="13"/>
  <c r="M368" i="13"/>
  <c r="K368" i="13"/>
  <c r="L368" i="13" s="1"/>
  <c r="J368" i="13"/>
  <c r="I368" i="13"/>
  <c r="H368" i="13"/>
  <c r="G368" i="13"/>
  <c r="D368" i="13"/>
  <c r="B368" i="13"/>
  <c r="C368" i="13" s="1"/>
  <c r="R367" i="13"/>
  <c r="Q367" i="13"/>
  <c r="A367" i="15" s="1"/>
  <c r="P367" i="13"/>
  <c r="O367" i="13"/>
  <c r="N367" i="13"/>
  <c r="M367" i="13"/>
  <c r="K367" i="13"/>
  <c r="L367" i="13" s="1"/>
  <c r="J367" i="13"/>
  <c r="I367" i="13"/>
  <c r="H367" i="13"/>
  <c r="G367" i="13"/>
  <c r="D367" i="13"/>
  <c r="B367" i="13"/>
  <c r="C367" i="13" s="1"/>
  <c r="R366" i="13"/>
  <c r="Q366" i="13"/>
  <c r="A366" i="15" s="1"/>
  <c r="P366" i="13"/>
  <c r="O366" i="13"/>
  <c r="N366" i="13"/>
  <c r="M366" i="13"/>
  <c r="K366" i="13"/>
  <c r="L366" i="13" s="1"/>
  <c r="J366" i="13"/>
  <c r="I366" i="13"/>
  <c r="H366" i="13"/>
  <c r="G366" i="13"/>
  <c r="D366" i="13"/>
  <c r="B366" i="13"/>
  <c r="C366" i="13" s="1"/>
  <c r="R365" i="13"/>
  <c r="Q365" i="13"/>
  <c r="A365" i="15" s="1"/>
  <c r="P365" i="13"/>
  <c r="O365" i="13"/>
  <c r="N365" i="13"/>
  <c r="M365" i="13"/>
  <c r="K365" i="13"/>
  <c r="L365" i="13" s="1"/>
  <c r="J365" i="13"/>
  <c r="I365" i="13"/>
  <c r="H365" i="13"/>
  <c r="G365" i="13"/>
  <c r="D365" i="13"/>
  <c r="B365" i="13"/>
  <c r="C365" i="13" s="1"/>
  <c r="R364" i="13"/>
  <c r="Q364" i="13"/>
  <c r="A364" i="15" s="1"/>
  <c r="P364" i="13"/>
  <c r="O364" i="13"/>
  <c r="N364" i="13"/>
  <c r="M364" i="13"/>
  <c r="K364" i="13"/>
  <c r="L364" i="13" s="1"/>
  <c r="J364" i="13"/>
  <c r="I364" i="13"/>
  <c r="H364" i="13"/>
  <c r="G364" i="13"/>
  <c r="D364" i="13"/>
  <c r="B364" i="13"/>
  <c r="C364" i="13" s="1"/>
  <c r="R363" i="13"/>
  <c r="Q363" i="13"/>
  <c r="A363" i="15" s="1"/>
  <c r="P363" i="13"/>
  <c r="O363" i="13"/>
  <c r="N363" i="13"/>
  <c r="M363" i="13"/>
  <c r="K363" i="13"/>
  <c r="L363" i="13" s="1"/>
  <c r="J363" i="13"/>
  <c r="I363" i="13"/>
  <c r="H363" i="13"/>
  <c r="G363" i="13"/>
  <c r="D363" i="13"/>
  <c r="B363" i="13"/>
  <c r="C363" i="13" s="1"/>
  <c r="R362" i="13"/>
  <c r="Q362" i="13"/>
  <c r="A362" i="15" s="1"/>
  <c r="P362" i="13"/>
  <c r="O362" i="13"/>
  <c r="N362" i="13"/>
  <c r="M362" i="13"/>
  <c r="K362" i="13"/>
  <c r="L362" i="13" s="1"/>
  <c r="J362" i="13"/>
  <c r="I362" i="13"/>
  <c r="H362" i="13"/>
  <c r="G362" i="13"/>
  <c r="D362" i="13"/>
  <c r="B362" i="13"/>
  <c r="C362" i="13" s="1"/>
  <c r="R361" i="13"/>
  <c r="Q361" i="13"/>
  <c r="A361" i="15" s="1"/>
  <c r="P361" i="13"/>
  <c r="O361" i="13"/>
  <c r="N361" i="13"/>
  <c r="M361" i="13"/>
  <c r="K361" i="13"/>
  <c r="L361" i="13" s="1"/>
  <c r="J361" i="13"/>
  <c r="I361" i="13"/>
  <c r="H361" i="13"/>
  <c r="G361" i="13"/>
  <c r="D361" i="13"/>
  <c r="B361" i="13"/>
  <c r="C361" i="13" s="1"/>
  <c r="R360" i="13"/>
  <c r="Q360" i="13"/>
  <c r="A360" i="15" s="1"/>
  <c r="P360" i="13"/>
  <c r="O360" i="13"/>
  <c r="N360" i="13"/>
  <c r="M360" i="13"/>
  <c r="K360" i="13"/>
  <c r="L360" i="13" s="1"/>
  <c r="J360" i="13"/>
  <c r="I360" i="13"/>
  <c r="H360" i="13"/>
  <c r="G360" i="13"/>
  <c r="D360" i="13"/>
  <c r="B360" i="13"/>
  <c r="C360" i="13" s="1"/>
  <c r="R359" i="13"/>
  <c r="Q359" i="13"/>
  <c r="A359" i="15" s="1"/>
  <c r="P359" i="13"/>
  <c r="O359" i="13"/>
  <c r="N359" i="13"/>
  <c r="M359" i="13"/>
  <c r="K359" i="13"/>
  <c r="L359" i="13" s="1"/>
  <c r="J359" i="13"/>
  <c r="I359" i="13"/>
  <c r="H359" i="13"/>
  <c r="G359" i="13"/>
  <c r="D359" i="13"/>
  <c r="B359" i="13"/>
  <c r="C359" i="13" s="1"/>
  <c r="R358" i="13"/>
  <c r="Q358" i="13"/>
  <c r="A358" i="15" s="1"/>
  <c r="P358" i="13"/>
  <c r="O358" i="13"/>
  <c r="N358" i="13"/>
  <c r="M358" i="13"/>
  <c r="K358" i="13"/>
  <c r="L358" i="13" s="1"/>
  <c r="J358" i="13"/>
  <c r="I358" i="13"/>
  <c r="H358" i="13"/>
  <c r="G358" i="13"/>
  <c r="D358" i="13"/>
  <c r="B358" i="13"/>
  <c r="C358" i="13" s="1"/>
  <c r="R357" i="13"/>
  <c r="Q357" i="13"/>
  <c r="A357" i="15" s="1"/>
  <c r="P357" i="13"/>
  <c r="O357" i="13"/>
  <c r="N357" i="13"/>
  <c r="M357" i="13"/>
  <c r="K357" i="13"/>
  <c r="L357" i="13" s="1"/>
  <c r="J357" i="13"/>
  <c r="I357" i="13"/>
  <c r="H357" i="13"/>
  <c r="G357" i="13"/>
  <c r="D357" i="13"/>
  <c r="B357" i="13"/>
  <c r="C357" i="13" s="1"/>
  <c r="R356" i="13"/>
  <c r="Q356" i="13"/>
  <c r="A356" i="15" s="1"/>
  <c r="P356" i="13"/>
  <c r="O356" i="13"/>
  <c r="N356" i="13"/>
  <c r="M356" i="13"/>
  <c r="K356" i="13"/>
  <c r="L356" i="13" s="1"/>
  <c r="J356" i="13"/>
  <c r="I356" i="13"/>
  <c r="H356" i="13"/>
  <c r="G356" i="13"/>
  <c r="D356" i="13"/>
  <c r="B356" i="13"/>
  <c r="C356" i="13" s="1"/>
  <c r="R355" i="13"/>
  <c r="Q355" i="13"/>
  <c r="A355" i="15" s="1"/>
  <c r="P355" i="13"/>
  <c r="O355" i="13"/>
  <c r="N355" i="13"/>
  <c r="M355" i="13"/>
  <c r="K355" i="13"/>
  <c r="L355" i="13" s="1"/>
  <c r="J355" i="13"/>
  <c r="I355" i="13"/>
  <c r="H355" i="13"/>
  <c r="G355" i="13"/>
  <c r="D355" i="13"/>
  <c r="B355" i="13"/>
  <c r="C355" i="13" s="1"/>
  <c r="R354" i="13"/>
  <c r="Q354" i="13"/>
  <c r="A354" i="15" s="1"/>
  <c r="P354" i="13"/>
  <c r="O354" i="13"/>
  <c r="N354" i="13"/>
  <c r="M354" i="13"/>
  <c r="K354" i="13"/>
  <c r="L354" i="13" s="1"/>
  <c r="J354" i="13"/>
  <c r="I354" i="13"/>
  <c r="H354" i="13"/>
  <c r="G354" i="13"/>
  <c r="D354" i="13"/>
  <c r="B354" i="13"/>
  <c r="C354" i="13" s="1"/>
  <c r="R353" i="13"/>
  <c r="Q353" i="13"/>
  <c r="A353" i="15" s="1"/>
  <c r="P353" i="13"/>
  <c r="O353" i="13"/>
  <c r="N353" i="13"/>
  <c r="M353" i="13"/>
  <c r="K353" i="13"/>
  <c r="L353" i="13" s="1"/>
  <c r="J353" i="13"/>
  <c r="I353" i="13"/>
  <c r="H353" i="13"/>
  <c r="G353" i="13"/>
  <c r="D353" i="13"/>
  <c r="B353" i="13"/>
  <c r="C353" i="13" s="1"/>
  <c r="R352" i="13"/>
  <c r="Q352" i="13"/>
  <c r="A352" i="15" s="1"/>
  <c r="P352" i="13"/>
  <c r="O352" i="13"/>
  <c r="N352" i="13"/>
  <c r="M352" i="13"/>
  <c r="K352" i="13"/>
  <c r="L352" i="13" s="1"/>
  <c r="J352" i="13"/>
  <c r="I352" i="13"/>
  <c r="H352" i="13"/>
  <c r="G352" i="13"/>
  <c r="D352" i="13"/>
  <c r="B352" i="13"/>
  <c r="C352" i="13" s="1"/>
  <c r="R351" i="13"/>
  <c r="Q351" i="13"/>
  <c r="A351" i="15" s="1"/>
  <c r="P351" i="13"/>
  <c r="O351" i="13"/>
  <c r="N351" i="13"/>
  <c r="M351" i="13"/>
  <c r="K351" i="13"/>
  <c r="L351" i="13" s="1"/>
  <c r="J351" i="13"/>
  <c r="I351" i="13"/>
  <c r="H351" i="13"/>
  <c r="G351" i="13"/>
  <c r="D351" i="13"/>
  <c r="B351" i="13"/>
  <c r="C351" i="13" s="1"/>
  <c r="R350" i="13"/>
  <c r="Q350" i="13"/>
  <c r="A350" i="15" s="1"/>
  <c r="P350" i="13"/>
  <c r="O350" i="13"/>
  <c r="N350" i="13"/>
  <c r="M350" i="13"/>
  <c r="K350" i="13"/>
  <c r="L350" i="13" s="1"/>
  <c r="J350" i="13"/>
  <c r="I350" i="13"/>
  <c r="H350" i="13"/>
  <c r="G350" i="13"/>
  <c r="D350" i="13"/>
  <c r="B350" i="13"/>
  <c r="C350" i="13" s="1"/>
  <c r="R349" i="13"/>
  <c r="Q349" i="13"/>
  <c r="A349" i="15" s="1"/>
  <c r="P349" i="13"/>
  <c r="O349" i="13"/>
  <c r="N349" i="13"/>
  <c r="M349" i="13"/>
  <c r="K349" i="13"/>
  <c r="L349" i="13" s="1"/>
  <c r="J349" i="13"/>
  <c r="I349" i="13"/>
  <c r="H349" i="13"/>
  <c r="G349" i="13"/>
  <c r="D349" i="13"/>
  <c r="B349" i="13"/>
  <c r="C349" i="13" s="1"/>
  <c r="R348" i="13"/>
  <c r="Q348" i="13"/>
  <c r="A348" i="15" s="1"/>
  <c r="P348" i="13"/>
  <c r="O348" i="13"/>
  <c r="N348" i="13"/>
  <c r="M348" i="13"/>
  <c r="K348" i="13"/>
  <c r="L348" i="13" s="1"/>
  <c r="J348" i="13"/>
  <c r="I348" i="13"/>
  <c r="H348" i="13"/>
  <c r="G348" i="13"/>
  <c r="D348" i="13"/>
  <c r="B348" i="13"/>
  <c r="C348" i="13" s="1"/>
  <c r="R347" i="13"/>
  <c r="Q347" i="13"/>
  <c r="A347" i="15" s="1"/>
  <c r="P347" i="13"/>
  <c r="O347" i="13"/>
  <c r="N347" i="13"/>
  <c r="M347" i="13"/>
  <c r="K347" i="13"/>
  <c r="L347" i="13" s="1"/>
  <c r="J347" i="13"/>
  <c r="I347" i="13"/>
  <c r="H347" i="13"/>
  <c r="G347" i="13"/>
  <c r="D347" i="13"/>
  <c r="B347" i="13"/>
  <c r="C347" i="13" s="1"/>
  <c r="R346" i="13"/>
  <c r="Q346" i="13"/>
  <c r="A346" i="15" s="1"/>
  <c r="P346" i="13"/>
  <c r="O346" i="13"/>
  <c r="N346" i="13"/>
  <c r="M346" i="13"/>
  <c r="K346" i="13"/>
  <c r="L346" i="13" s="1"/>
  <c r="J346" i="13"/>
  <c r="I346" i="13"/>
  <c r="H346" i="13"/>
  <c r="G346" i="13"/>
  <c r="D346" i="13"/>
  <c r="B346" i="13"/>
  <c r="C346" i="13" s="1"/>
  <c r="R345" i="13"/>
  <c r="Q345" i="13"/>
  <c r="A345" i="15" s="1"/>
  <c r="P345" i="13"/>
  <c r="O345" i="13"/>
  <c r="N345" i="13"/>
  <c r="M345" i="13"/>
  <c r="K345" i="13"/>
  <c r="L345" i="13" s="1"/>
  <c r="J345" i="13"/>
  <c r="I345" i="13"/>
  <c r="H345" i="13"/>
  <c r="G345" i="13"/>
  <c r="D345" i="13"/>
  <c r="B345" i="13"/>
  <c r="C345" i="13" s="1"/>
  <c r="R344" i="13"/>
  <c r="Q344" i="13"/>
  <c r="A344" i="15" s="1"/>
  <c r="P344" i="13"/>
  <c r="O344" i="13"/>
  <c r="N344" i="13"/>
  <c r="M344" i="13"/>
  <c r="K344" i="13"/>
  <c r="L344" i="13" s="1"/>
  <c r="J344" i="13"/>
  <c r="I344" i="13"/>
  <c r="H344" i="13"/>
  <c r="G344" i="13"/>
  <c r="D344" i="13"/>
  <c r="B344" i="13"/>
  <c r="C344" i="13" s="1"/>
  <c r="R343" i="13"/>
  <c r="Q343" i="13"/>
  <c r="A343" i="15" s="1"/>
  <c r="P343" i="13"/>
  <c r="O343" i="13"/>
  <c r="N343" i="13"/>
  <c r="M343" i="13"/>
  <c r="K343" i="13"/>
  <c r="L343" i="13" s="1"/>
  <c r="J343" i="13"/>
  <c r="I343" i="13"/>
  <c r="H343" i="13"/>
  <c r="G343" i="13"/>
  <c r="D343" i="13"/>
  <c r="B343" i="13"/>
  <c r="C343" i="13" s="1"/>
  <c r="R342" i="13"/>
  <c r="Q342" i="13"/>
  <c r="A342" i="15" s="1"/>
  <c r="P342" i="13"/>
  <c r="O342" i="13"/>
  <c r="N342" i="13"/>
  <c r="M342" i="13"/>
  <c r="K342" i="13"/>
  <c r="L342" i="13" s="1"/>
  <c r="J342" i="13"/>
  <c r="I342" i="13"/>
  <c r="H342" i="13"/>
  <c r="G342" i="13"/>
  <c r="D342" i="13"/>
  <c r="B342" i="13"/>
  <c r="C342" i="13" s="1"/>
  <c r="R341" i="13"/>
  <c r="Q341" i="13"/>
  <c r="A341" i="15" s="1"/>
  <c r="P341" i="13"/>
  <c r="O341" i="13"/>
  <c r="N341" i="13"/>
  <c r="M341" i="13"/>
  <c r="K341" i="13"/>
  <c r="L341" i="13" s="1"/>
  <c r="J341" i="13"/>
  <c r="I341" i="13"/>
  <c r="H341" i="13"/>
  <c r="G341" i="13"/>
  <c r="D341" i="13"/>
  <c r="B341" i="13"/>
  <c r="C341" i="13" s="1"/>
  <c r="R340" i="13"/>
  <c r="Q340" i="13"/>
  <c r="A340" i="15" s="1"/>
  <c r="P340" i="13"/>
  <c r="O340" i="13"/>
  <c r="N340" i="13"/>
  <c r="M340" i="13"/>
  <c r="K340" i="13"/>
  <c r="L340" i="13" s="1"/>
  <c r="J340" i="13"/>
  <c r="I340" i="13"/>
  <c r="H340" i="13"/>
  <c r="G340" i="13"/>
  <c r="D340" i="13"/>
  <c r="B340" i="13"/>
  <c r="C340" i="13" s="1"/>
  <c r="R339" i="13"/>
  <c r="Q339" i="13"/>
  <c r="A339" i="15" s="1"/>
  <c r="P339" i="13"/>
  <c r="O339" i="13"/>
  <c r="N339" i="13"/>
  <c r="M339" i="13"/>
  <c r="K339" i="13"/>
  <c r="L339" i="13" s="1"/>
  <c r="J339" i="13"/>
  <c r="I339" i="13"/>
  <c r="H339" i="13"/>
  <c r="G339" i="13"/>
  <c r="D339" i="13"/>
  <c r="B339" i="13"/>
  <c r="C339" i="13" s="1"/>
  <c r="R338" i="13"/>
  <c r="Q338" i="13"/>
  <c r="A338" i="15" s="1"/>
  <c r="P338" i="13"/>
  <c r="O338" i="13"/>
  <c r="N338" i="13"/>
  <c r="M338" i="13"/>
  <c r="K338" i="13"/>
  <c r="L338" i="13" s="1"/>
  <c r="J338" i="13"/>
  <c r="I338" i="13"/>
  <c r="H338" i="13"/>
  <c r="G338" i="13"/>
  <c r="D338" i="13"/>
  <c r="B338" i="13"/>
  <c r="C338" i="13" s="1"/>
  <c r="R337" i="13"/>
  <c r="Q337" i="13"/>
  <c r="A337" i="15" s="1"/>
  <c r="P337" i="13"/>
  <c r="O337" i="13"/>
  <c r="N337" i="13"/>
  <c r="M337" i="13"/>
  <c r="K337" i="13"/>
  <c r="L337" i="13" s="1"/>
  <c r="J337" i="13"/>
  <c r="I337" i="13"/>
  <c r="H337" i="13"/>
  <c r="G337" i="13"/>
  <c r="D337" i="13"/>
  <c r="B337" i="13"/>
  <c r="C337" i="13" s="1"/>
  <c r="R336" i="13"/>
  <c r="Q336" i="13"/>
  <c r="A336" i="15" s="1"/>
  <c r="P336" i="13"/>
  <c r="O336" i="13"/>
  <c r="N336" i="13"/>
  <c r="M336" i="13"/>
  <c r="K336" i="13"/>
  <c r="L336" i="13" s="1"/>
  <c r="J336" i="13"/>
  <c r="I336" i="13"/>
  <c r="H336" i="13"/>
  <c r="G336" i="13"/>
  <c r="D336" i="13"/>
  <c r="B336" i="13"/>
  <c r="C336" i="13" s="1"/>
  <c r="R335" i="13"/>
  <c r="Q335" i="13"/>
  <c r="A335" i="15" s="1"/>
  <c r="P335" i="13"/>
  <c r="O335" i="13"/>
  <c r="N335" i="13"/>
  <c r="M335" i="13"/>
  <c r="K335" i="13"/>
  <c r="L335" i="13" s="1"/>
  <c r="J335" i="13"/>
  <c r="I335" i="13"/>
  <c r="H335" i="13"/>
  <c r="G335" i="13"/>
  <c r="D335" i="13"/>
  <c r="B335" i="13"/>
  <c r="C335" i="13" s="1"/>
  <c r="R334" i="13"/>
  <c r="Q334" i="13"/>
  <c r="A334" i="15" s="1"/>
  <c r="P334" i="13"/>
  <c r="O334" i="13"/>
  <c r="N334" i="13"/>
  <c r="M334" i="13"/>
  <c r="K334" i="13"/>
  <c r="L334" i="13" s="1"/>
  <c r="J334" i="13"/>
  <c r="I334" i="13"/>
  <c r="H334" i="13"/>
  <c r="G334" i="13"/>
  <c r="D334" i="13"/>
  <c r="B334" i="13"/>
  <c r="C334" i="13" s="1"/>
  <c r="R333" i="13"/>
  <c r="Q333" i="13"/>
  <c r="A333" i="15" s="1"/>
  <c r="P333" i="13"/>
  <c r="O333" i="13"/>
  <c r="N333" i="13"/>
  <c r="M333" i="13"/>
  <c r="K333" i="13"/>
  <c r="L333" i="13" s="1"/>
  <c r="J333" i="13"/>
  <c r="I333" i="13"/>
  <c r="H333" i="13"/>
  <c r="G333" i="13"/>
  <c r="D333" i="13"/>
  <c r="B333" i="13"/>
  <c r="C333" i="13" s="1"/>
  <c r="R332" i="13"/>
  <c r="Q332" i="13"/>
  <c r="A332" i="15" s="1"/>
  <c r="P332" i="13"/>
  <c r="O332" i="13"/>
  <c r="N332" i="13"/>
  <c r="M332" i="13"/>
  <c r="K332" i="13"/>
  <c r="L332" i="13" s="1"/>
  <c r="J332" i="13"/>
  <c r="I332" i="13"/>
  <c r="H332" i="13"/>
  <c r="G332" i="13"/>
  <c r="D332" i="13"/>
  <c r="B332" i="13"/>
  <c r="C332" i="13" s="1"/>
  <c r="R331" i="13"/>
  <c r="Q331" i="13"/>
  <c r="A331" i="15" s="1"/>
  <c r="P331" i="13"/>
  <c r="O331" i="13"/>
  <c r="N331" i="13"/>
  <c r="M331" i="13"/>
  <c r="K331" i="13"/>
  <c r="L331" i="13" s="1"/>
  <c r="J331" i="13"/>
  <c r="I331" i="13"/>
  <c r="H331" i="13"/>
  <c r="G331" i="13"/>
  <c r="D331" i="13"/>
  <c r="B331" i="13"/>
  <c r="C331" i="13" s="1"/>
  <c r="R330" i="13"/>
  <c r="Q330" i="13"/>
  <c r="A330" i="15" s="1"/>
  <c r="P330" i="13"/>
  <c r="O330" i="13"/>
  <c r="N330" i="13"/>
  <c r="M330" i="13"/>
  <c r="K330" i="13"/>
  <c r="L330" i="13" s="1"/>
  <c r="J330" i="13"/>
  <c r="I330" i="13"/>
  <c r="H330" i="13"/>
  <c r="G330" i="13"/>
  <c r="D330" i="13"/>
  <c r="B330" i="13"/>
  <c r="C330" i="13" s="1"/>
  <c r="R329" i="13"/>
  <c r="Q329" i="13"/>
  <c r="A329" i="15" s="1"/>
  <c r="P329" i="13"/>
  <c r="O329" i="13"/>
  <c r="N329" i="13"/>
  <c r="M329" i="13"/>
  <c r="K329" i="13"/>
  <c r="L329" i="13" s="1"/>
  <c r="J329" i="13"/>
  <c r="I329" i="13"/>
  <c r="H329" i="13"/>
  <c r="G329" i="13"/>
  <c r="D329" i="13"/>
  <c r="B329" i="13"/>
  <c r="C329" i="13" s="1"/>
  <c r="R328" i="13"/>
  <c r="Q328" i="13"/>
  <c r="A328" i="15" s="1"/>
  <c r="P328" i="13"/>
  <c r="O328" i="13"/>
  <c r="N328" i="13"/>
  <c r="M328" i="13"/>
  <c r="K328" i="13"/>
  <c r="L328" i="13" s="1"/>
  <c r="J328" i="13"/>
  <c r="I328" i="13"/>
  <c r="H328" i="13"/>
  <c r="G328" i="13"/>
  <c r="D328" i="13"/>
  <c r="B328" i="13"/>
  <c r="C328" i="13" s="1"/>
  <c r="R327" i="13"/>
  <c r="Q327" i="13"/>
  <c r="A327" i="15" s="1"/>
  <c r="P327" i="13"/>
  <c r="O327" i="13"/>
  <c r="N327" i="13"/>
  <c r="M327" i="13"/>
  <c r="K327" i="13"/>
  <c r="L327" i="13" s="1"/>
  <c r="J327" i="13"/>
  <c r="I327" i="13"/>
  <c r="H327" i="13"/>
  <c r="G327" i="13"/>
  <c r="D327" i="13"/>
  <c r="B327" i="13"/>
  <c r="C327" i="13" s="1"/>
  <c r="R326" i="13"/>
  <c r="Q326" i="13"/>
  <c r="A326" i="15" s="1"/>
  <c r="P326" i="13"/>
  <c r="O326" i="13"/>
  <c r="N326" i="13"/>
  <c r="M326" i="13"/>
  <c r="K326" i="13"/>
  <c r="L326" i="13" s="1"/>
  <c r="J326" i="13"/>
  <c r="I326" i="13"/>
  <c r="H326" i="13"/>
  <c r="G326" i="13"/>
  <c r="D326" i="13"/>
  <c r="B326" i="13"/>
  <c r="C326" i="13" s="1"/>
  <c r="R325" i="13"/>
  <c r="Q325" i="13"/>
  <c r="A325" i="15" s="1"/>
  <c r="P325" i="13"/>
  <c r="O325" i="13"/>
  <c r="N325" i="13"/>
  <c r="M325" i="13"/>
  <c r="K325" i="13"/>
  <c r="L325" i="13" s="1"/>
  <c r="J325" i="13"/>
  <c r="I325" i="13"/>
  <c r="H325" i="13"/>
  <c r="G325" i="13"/>
  <c r="D325" i="13"/>
  <c r="B325" i="13"/>
  <c r="C325" i="13" s="1"/>
  <c r="R324" i="13"/>
  <c r="Q324" i="13"/>
  <c r="A324" i="15" s="1"/>
  <c r="P324" i="13"/>
  <c r="O324" i="13"/>
  <c r="N324" i="13"/>
  <c r="M324" i="13"/>
  <c r="K324" i="13"/>
  <c r="L324" i="13" s="1"/>
  <c r="J324" i="13"/>
  <c r="I324" i="13"/>
  <c r="H324" i="13"/>
  <c r="G324" i="13"/>
  <c r="D324" i="13"/>
  <c r="B324" i="13"/>
  <c r="C324" i="13" s="1"/>
  <c r="R323" i="13"/>
  <c r="Q323" i="13"/>
  <c r="A323" i="15" s="1"/>
  <c r="P323" i="13"/>
  <c r="O323" i="13"/>
  <c r="N323" i="13"/>
  <c r="M323" i="13"/>
  <c r="K323" i="13"/>
  <c r="L323" i="13" s="1"/>
  <c r="J323" i="13"/>
  <c r="I323" i="13"/>
  <c r="H323" i="13"/>
  <c r="G323" i="13"/>
  <c r="D323" i="13"/>
  <c r="B323" i="13"/>
  <c r="C323" i="13" s="1"/>
  <c r="R322" i="13"/>
  <c r="Q322" i="13"/>
  <c r="A322" i="15" s="1"/>
  <c r="P322" i="13"/>
  <c r="O322" i="13"/>
  <c r="N322" i="13"/>
  <c r="M322" i="13"/>
  <c r="K322" i="13"/>
  <c r="L322" i="13" s="1"/>
  <c r="J322" i="13"/>
  <c r="I322" i="13"/>
  <c r="H322" i="13"/>
  <c r="G322" i="13"/>
  <c r="D322" i="13"/>
  <c r="B322" i="13"/>
  <c r="C322" i="13" s="1"/>
  <c r="R321" i="13"/>
  <c r="Q321" i="13"/>
  <c r="A321" i="15" s="1"/>
  <c r="P321" i="13"/>
  <c r="O321" i="13"/>
  <c r="N321" i="13"/>
  <c r="M321" i="13"/>
  <c r="K321" i="13"/>
  <c r="L321" i="13" s="1"/>
  <c r="J321" i="13"/>
  <c r="I321" i="13"/>
  <c r="H321" i="13"/>
  <c r="G321" i="13"/>
  <c r="D321" i="13"/>
  <c r="B321" i="13"/>
  <c r="C321" i="13" s="1"/>
  <c r="R320" i="13"/>
  <c r="Q320" i="13"/>
  <c r="A320" i="15" s="1"/>
  <c r="P320" i="13"/>
  <c r="O320" i="13"/>
  <c r="N320" i="13"/>
  <c r="M320" i="13"/>
  <c r="K320" i="13"/>
  <c r="L320" i="13" s="1"/>
  <c r="J320" i="13"/>
  <c r="I320" i="13"/>
  <c r="H320" i="13"/>
  <c r="G320" i="13"/>
  <c r="D320" i="13"/>
  <c r="B320" i="13"/>
  <c r="C320" i="13" s="1"/>
  <c r="R319" i="13"/>
  <c r="Q319" i="13"/>
  <c r="A319" i="15" s="1"/>
  <c r="P319" i="13"/>
  <c r="O319" i="13"/>
  <c r="N319" i="13"/>
  <c r="M319" i="13"/>
  <c r="L319" i="13"/>
  <c r="K319" i="13"/>
  <c r="J319" i="13"/>
  <c r="I319" i="13"/>
  <c r="H319" i="13"/>
  <c r="G319" i="13"/>
  <c r="D319" i="13"/>
  <c r="B319" i="13"/>
  <c r="C319" i="13" s="1"/>
  <c r="R318" i="13"/>
  <c r="Q318" i="13"/>
  <c r="A318" i="15" s="1"/>
  <c r="P318" i="13"/>
  <c r="O318" i="13"/>
  <c r="N318" i="13"/>
  <c r="M318" i="13"/>
  <c r="K318" i="13"/>
  <c r="L318" i="13" s="1"/>
  <c r="J318" i="13"/>
  <c r="I318" i="13"/>
  <c r="H318" i="13"/>
  <c r="G318" i="13"/>
  <c r="D318" i="13"/>
  <c r="B318" i="13"/>
  <c r="C318" i="13" s="1"/>
  <c r="R317" i="13"/>
  <c r="Q317" i="13"/>
  <c r="A317" i="15" s="1"/>
  <c r="P317" i="13"/>
  <c r="O317" i="13"/>
  <c r="N317" i="13"/>
  <c r="M317" i="13"/>
  <c r="K317" i="13"/>
  <c r="L317" i="13" s="1"/>
  <c r="J317" i="13"/>
  <c r="I317" i="13"/>
  <c r="H317" i="13"/>
  <c r="G317" i="13"/>
  <c r="D317" i="13"/>
  <c r="B317" i="13"/>
  <c r="C317" i="13" s="1"/>
  <c r="R316" i="13"/>
  <c r="Q316" i="13"/>
  <c r="A316" i="15" s="1"/>
  <c r="P316" i="13"/>
  <c r="O316" i="13"/>
  <c r="N316" i="13"/>
  <c r="M316" i="13"/>
  <c r="K316" i="13"/>
  <c r="L316" i="13" s="1"/>
  <c r="J316" i="13"/>
  <c r="I316" i="13"/>
  <c r="H316" i="13"/>
  <c r="G316" i="13"/>
  <c r="D316" i="13"/>
  <c r="B316" i="13"/>
  <c r="C316" i="13" s="1"/>
  <c r="R315" i="13"/>
  <c r="Q315" i="13"/>
  <c r="A315" i="15" s="1"/>
  <c r="P315" i="13"/>
  <c r="O315" i="13"/>
  <c r="N315" i="13"/>
  <c r="M315" i="13"/>
  <c r="K315" i="13"/>
  <c r="L315" i="13" s="1"/>
  <c r="J315" i="13"/>
  <c r="I315" i="13"/>
  <c r="H315" i="13"/>
  <c r="G315" i="13"/>
  <c r="D315" i="13"/>
  <c r="B315" i="13"/>
  <c r="C315" i="13" s="1"/>
  <c r="R314" i="13"/>
  <c r="Q314" i="13"/>
  <c r="A314" i="15" s="1"/>
  <c r="P314" i="13"/>
  <c r="O314" i="13"/>
  <c r="N314" i="13"/>
  <c r="M314" i="13"/>
  <c r="K314" i="13"/>
  <c r="L314" i="13" s="1"/>
  <c r="J314" i="13"/>
  <c r="I314" i="13"/>
  <c r="H314" i="13"/>
  <c r="G314" i="13"/>
  <c r="D314" i="13"/>
  <c r="B314" i="13"/>
  <c r="C314" i="13" s="1"/>
  <c r="R313" i="13"/>
  <c r="Q313" i="13"/>
  <c r="A313" i="15" s="1"/>
  <c r="P313" i="13"/>
  <c r="O313" i="13"/>
  <c r="N313" i="13"/>
  <c r="M313" i="13"/>
  <c r="K313" i="13"/>
  <c r="L313" i="13" s="1"/>
  <c r="J313" i="13"/>
  <c r="I313" i="13"/>
  <c r="H313" i="13"/>
  <c r="G313" i="13"/>
  <c r="D313" i="13"/>
  <c r="B313" i="13"/>
  <c r="C313" i="13" s="1"/>
  <c r="R312" i="13"/>
  <c r="Q312" i="13"/>
  <c r="A312" i="15" s="1"/>
  <c r="P312" i="13"/>
  <c r="O312" i="13"/>
  <c r="N312" i="13"/>
  <c r="M312" i="13"/>
  <c r="K312" i="13"/>
  <c r="L312" i="13" s="1"/>
  <c r="J312" i="13"/>
  <c r="I312" i="13"/>
  <c r="H312" i="13"/>
  <c r="G312" i="13"/>
  <c r="D312" i="13"/>
  <c r="B312" i="13"/>
  <c r="C312" i="13" s="1"/>
  <c r="R311" i="13"/>
  <c r="Q311" i="13"/>
  <c r="A311" i="15" s="1"/>
  <c r="P311" i="13"/>
  <c r="O311" i="13"/>
  <c r="N311" i="13"/>
  <c r="M311" i="13"/>
  <c r="K311" i="13"/>
  <c r="L311" i="13" s="1"/>
  <c r="J311" i="13"/>
  <c r="I311" i="13"/>
  <c r="H311" i="13"/>
  <c r="G311" i="13"/>
  <c r="D311" i="13"/>
  <c r="B311" i="13"/>
  <c r="C311" i="13" s="1"/>
  <c r="R310" i="13"/>
  <c r="Q310" i="13"/>
  <c r="A310" i="15" s="1"/>
  <c r="P310" i="13"/>
  <c r="O310" i="13"/>
  <c r="N310" i="13"/>
  <c r="M310" i="13"/>
  <c r="K310" i="13"/>
  <c r="L310" i="13" s="1"/>
  <c r="J310" i="13"/>
  <c r="I310" i="13"/>
  <c r="H310" i="13"/>
  <c r="G310" i="13"/>
  <c r="D310" i="13"/>
  <c r="B310" i="13"/>
  <c r="C310" i="13" s="1"/>
  <c r="R309" i="13"/>
  <c r="Q309" i="13"/>
  <c r="A309" i="15" s="1"/>
  <c r="P309" i="13"/>
  <c r="O309" i="13"/>
  <c r="N309" i="13"/>
  <c r="M309" i="13"/>
  <c r="K309" i="13"/>
  <c r="L309" i="13" s="1"/>
  <c r="J309" i="13"/>
  <c r="I309" i="13"/>
  <c r="H309" i="13"/>
  <c r="G309" i="13"/>
  <c r="D309" i="13"/>
  <c r="B309" i="13"/>
  <c r="C309" i="13" s="1"/>
  <c r="R308" i="13"/>
  <c r="Q308" i="13"/>
  <c r="A308" i="15" s="1"/>
  <c r="P308" i="13"/>
  <c r="O308" i="13"/>
  <c r="N308" i="13"/>
  <c r="M308" i="13"/>
  <c r="K308" i="13"/>
  <c r="L308" i="13" s="1"/>
  <c r="J308" i="13"/>
  <c r="I308" i="13"/>
  <c r="H308" i="13"/>
  <c r="G308" i="13"/>
  <c r="D308" i="13"/>
  <c r="B308" i="13"/>
  <c r="C308" i="13" s="1"/>
  <c r="R307" i="13"/>
  <c r="Q307" i="13"/>
  <c r="A307" i="15" s="1"/>
  <c r="P307" i="13"/>
  <c r="O307" i="13"/>
  <c r="N307" i="13"/>
  <c r="M307" i="13"/>
  <c r="K307" i="13"/>
  <c r="L307" i="13" s="1"/>
  <c r="J307" i="13"/>
  <c r="I307" i="13"/>
  <c r="H307" i="13"/>
  <c r="G307" i="13"/>
  <c r="D307" i="13"/>
  <c r="B307" i="13"/>
  <c r="C307" i="13" s="1"/>
  <c r="R306" i="13"/>
  <c r="Q306" i="13"/>
  <c r="A306" i="15" s="1"/>
  <c r="P306" i="13"/>
  <c r="O306" i="13"/>
  <c r="N306" i="13"/>
  <c r="M306" i="13"/>
  <c r="K306" i="13"/>
  <c r="L306" i="13" s="1"/>
  <c r="J306" i="13"/>
  <c r="I306" i="13"/>
  <c r="H306" i="13"/>
  <c r="G306" i="13"/>
  <c r="D306" i="13"/>
  <c r="B306" i="13"/>
  <c r="C306" i="13" s="1"/>
  <c r="R305" i="13"/>
  <c r="Q305" i="13"/>
  <c r="A305" i="15" s="1"/>
  <c r="P305" i="13"/>
  <c r="O305" i="13"/>
  <c r="N305" i="13"/>
  <c r="M305" i="13"/>
  <c r="K305" i="13"/>
  <c r="L305" i="13" s="1"/>
  <c r="J305" i="13"/>
  <c r="I305" i="13"/>
  <c r="H305" i="13"/>
  <c r="G305" i="13"/>
  <c r="D305" i="13"/>
  <c r="B305" i="13"/>
  <c r="C305" i="13" s="1"/>
  <c r="R304" i="13"/>
  <c r="Q304" i="13"/>
  <c r="A304" i="15" s="1"/>
  <c r="P304" i="13"/>
  <c r="O304" i="13"/>
  <c r="N304" i="13"/>
  <c r="M304" i="13"/>
  <c r="K304" i="13"/>
  <c r="L304" i="13" s="1"/>
  <c r="J304" i="13"/>
  <c r="I304" i="13"/>
  <c r="H304" i="13"/>
  <c r="G304" i="13"/>
  <c r="D304" i="13"/>
  <c r="B304" i="13"/>
  <c r="C304" i="13" s="1"/>
  <c r="R303" i="13"/>
  <c r="Q303" i="13"/>
  <c r="A303" i="15" s="1"/>
  <c r="P303" i="13"/>
  <c r="O303" i="13"/>
  <c r="N303" i="13"/>
  <c r="M303" i="13"/>
  <c r="K303" i="13"/>
  <c r="L303" i="13" s="1"/>
  <c r="J303" i="13"/>
  <c r="I303" i="13"/>
  <c r="H303" i="13"/>
  <c r="G303" i="13"/>
  <c r="D303" i="13"/>
  <c r="B303" i="13"/>
  <c r="C303" i="13" s="1"/>
  <c r="R302" i="13"/>
  <c r="Q302" i="13"/>
  <c r="A302" i="15" s="1"/>
  <c r="P302" i="13"/>
  <c r="O302" i="13"/>
  <c r="N302" i="13"/>
  <c r="M302" i="13"/>
  <c r="K302" i="13"/>
  <c r="L302" i="13" s="1"/>
  <c r="J302" i="13"/>
  <c r="I302" i="13"/>
  <c r="H302" i="13"/>
  <c r="G302" i="13"/>
  <c r="D302" i="13"/>
  <c r="B302" i="13"/>
  <c r="C302" i="13" s="1"/>
  <c r="R301" i="13"/>
  <c r="Q301" i="13"/>
  <c r="A301" i="15" s="1"/>
  <c r="P301" i="13"/>
  <c r="O301" i="13"/>
  <c r="N301" i="13"/>
  <c r="M301" i="13"/>
  <c r="K301" i="13"/>
  <c r="L301" i="13" s="1"/>
  <c r="J301" i="13"/>
  <c r="I301" i="13"/>
  <c r="H301" i="13"/>
  <c r="G301" i="13"/>
  <c r="D301" i="13"/>
  <c r="B301" i="13"/>
  <c r="C301" i="13" s="1"/>
  <c r="R300" i="13"/>
  <c r="Q300" i="13"/>
  <c r="A300" i="15" s="1"/>
  <c r="P300" i="13"/>
  <c r="O300" i="13"/>
  <c r="N300" i="13"/>
  <c r="M300" i="13"/>
  <c r="K300" i="13"/>
  <c r="L300" i="13" s="1"/>
  <c r="J300" i="13"/>
  <c r="I300" i="13"/>
  <c r="H300" i="13"/>
  <c r="G300" i="13"/>
  <c r="D300" i="13"/>
  <c r="B300" i="13"/>
  <c r="C300" i="13" s="1"/>
  <c r="R299" i="13"/>
  <c r="Q299" i="13"/>
  <c r="A299" i="15" s="1"/>
  <c r="P299" i="13"/>
  <c r="O299" i="13"/>
  <c r="N299" i="13"/>
  <c r="M299" i="13"/>
  <c r="K299" i="13"/>
  <c r="L299" i="13" s="1"/>
  <c r="J299" i="13"/>
  <c r="I299" i="13"/>
  <c r="H299" i="13"/>
  <c r="G299" i="13"/>
  <c r="D299" i="13"/>
  <c r="B299" i="13"/>
  <c r="C299" i="13" s="1"/>
  <c r="R298" i="13"/>
  <c r="Q298" i="13"/>
  <c r="A298" i="15" s="1"/>
  <c r="P298" i="13"/>
  <c r="O298" i="13"/>
  <c r="N298" i="13"/>
  <c r="M298" i="13"/>
  <c r="K298" i="13"/>
  <c r="L298" i="13" s="1"/>
  <c r="J298" i="13"/>
  <c r="I298" i="13"/>
  <c r="H298" i="13"/>
  <c r="G298" i="13"/>
  <c r="D298" i="13"/>
  <c r="B298" i="13"/>
  <c r="C298" i="13" s="1"/>
  <c r="R297" i="13"/>
  <c r="Q297" i="13"/>
  <c r="A297" i="15" s="1"/>
  <c r="P297" i="13"/>
  <c r="O297" i="13"/>
  <c r="N297" i="13"/>
  <c r="M297" i="13"/>
  <c r="K297" i="13"/>
  <c r="L297" i="13" s="1"/>
  <c r="J297" i="13"/>
  <c r="I297" i="13"/>
  <c r="H297" i="13"/>
  <c r="G297" i="13"/>
  <c r="D297" i="13"/>
  <c r="B297" i="13"/>
  <c r="C297" i="13" s="1"/>
  <c r="R296" i="13"/>
  <c r="Q296" i="13"/>
  <c r="A296" i="15" s="1"/>
  <c r="P296" i="13"/>
  <c r="O296" i="13"/>
  <c r="N296" i="13"/>
  <c r="M296" i="13"/>
  <c r="K296" i="13"/>
  <c r="L296" i="13" s="1"/>
  <c r="J296" i="13"/>
  <c r="I296" i="13"/>
  <c r="H296" i="13"/>
  <c r="G296" i="13"/>
  <c r="D296" i="13"/>
  <c r="B296" i="13"/>
  <c r="C296" i="13" s="1"/>
  <c r="R295" i="13"/>
  <c r="Q295" i="13"/>
  <c r="A295" i="15" s="1"/>
  <c r="P295" i="13"/>
  <c r="O295" i="13"/>
  <c r="N295" i="13"/>
  <c r="M295" i="13"/>
  <c r="K295" i="13"/>
  <c r="L295" i="13" s="1"/>
  <c r="J295" i="13"/>
  <c r="I295" i="13"/>
  <c r="H295" i="13"/>
  <c r="G295" i="13"/>
  <c r="D295" i="13"/>
  <c r="B295" i="13"/>
  <c r="C295" i="13" s="1"/>
  <c r="R294" i="13"/>
  <c r="Q294" i="13"/>
  <c r="A294" i="15" s="1"/>
  <c r="P294" i="13"/>
  <c r="O294" i="13"/>
  <c r="N294" i="13"/>
  <c r="M294" i="13"/>
  <c r="K294" i="13"/>
  <c r="L294" i="13" s="1"/>
  <c r="J294" i="13"/>
  <c r="I294" i="13"/>
  <c r="H294" i="13"/>
  <c r="G294" i="13"/>
  <c r="D294" i="13"/>
  <c r="B294" i="13"/>
  <c r="C294" i="13" s="1"/>
  <c r="R293" i="13"/>
  <c r="Q293" i="13"/>
  <c r="A293" i="15" s="1"/>
  <c r="P293" i="13"/>
  <c r="O293" i="13"/>
  <c r="N293" i="13"/>
  <c r="M293" i="13"/>
  <c r="K293" i="13"/>
  <c r="L293" i="13" s="1"/>
  <c r="J293" i="13"/>
  <c r="I293" i="13"/>
  <c r="H293" i="13"/>
  <c r="G293" i="13"/>
  <c r="D293" i="13"/>
  <c r="B293" i="13"/>
  <c r="C293" i="13" s="1"/>
  <c r="R292" i="13"/>
  <c r="Q292" i="13"/>
  <c r="A292" i="15" s="1"/>
  <c r="P292" i="13"/>
  <c r="O292" i="13"/>
  <c r="N292" i="13"/>
  <c r="M292" i="13"/>
  <c r="K292" i="13"/>
  <c r="L292" i="13" s="1"/>
  <c r="J292" i="13"/>
  <c r="I292" i="13"/>
  <c r="H292" i="13"/>
  <c r="G292" i="13"/>
  <c r="D292" i="13"/>
  <c r="B292" i="13"/>
  <c r="C292" i="13" s="1"/>
  <c r="R291" i="13"/>
  <c r="Q291" i="13"/>
  <c r="A291" i="15" s="1"/>
  <c r="P291" i="13"/>
  <c r="O291" i="13"/>
  <c r="N291" i="13"/>
  <c r="M291" i="13"/>
  <c r="K291" i="13"/>
  <c r="L291" i="13" s="1"/>
  <c r="J291" i="13"/>
  <c r="I291" i="13"/>
  <c r="H291" i="13"/>
  <c r="G291" i="13"/>
  <c r="D291" i="13"/>
  <c r="B291" i="13"/>
  <c r="C291" i="13" s="1"/>
  <c r="R290" i="13"/>
  <c r="Q290" i="13"/>
  <c r="A290" i="15" s="1"/>
  <c r="P290" i="13"/>
  <c r="O290" i="13"/>
  <c r="N290" i="13"/>
  <c r="M290" i="13"/>
  <c r="K290" i="13"/>
  <c r="L290" i="13" s="1"/>
  <c r="J290" i="13"/>
  <c r="I290" i="13"/>
  <c r="H290" i="13"/>
  <c r="G290" i="13"/>
  <c r="D290" i="13"/>
  <c r="B290" i="13"/>
  <c r="C290" i="13" s="1"/>
  <c r="R289" i="13"/>
  <c r="Q289" i="13"/>
  <c r="A289" i="15" s="1"/>
  <c r="P289" i="13"/>
  <c r="O289" i="13"/>
  <c r="N289" i="13"/>
  <c r="M289" i="13"/>
  <c r="K289" i="13"/>
  <c r="L289" i="13" s="1"/>
  <c r="J289" i="13"/>
  <c r="I289" i="13"/>
  <c r="H289" i="13"/>
  <c r="G289" i="13"/>
  <c r="D289" i="13"/>
  <c r="B289" i="13"/>
  <c r="C289" i="13" s="1"/>
  <c r="R288" i="13"/>
  <c r="Q288" i="13"/>
  <c r="A288" i="15" s="1"/>
  <c r="P288" i="13"/>
  <c r="O288" i="13"/>
  <c r="N288" i="13"/>
  <c r="M288" i="13"/>
  <c r="K288" i="13"/>
  <c r="L288" i="13" s="1"/>
  <c r="J288" i="13"/>
  <c r="I288" i="13"/>
  <c r="H288" i="13"/>
  <c r="G288" i="13"/>
  <c r="D288" i="13"/>
  <c r="B288" i="13"/>
  <c r="C288" i="13" s="1"/>
  <c r="R287" i="13"/>
  <c r="Q287" i="13"/>
  <c r="A287" i="15" s="1"/>
  <c r="P287" i="13"/>
  <c r="O287" i="13"/>
  <c r="N287" i="13"/>
  <c r="M287" i="13"/>
  <c r="K287" i="13"/>
  <c r="L287" i="13" s="1"/>
  <c r="J287" i="13"/>
  <c r="I287" i="13"/>
  <c r="H287" i="13"/>
  <c r="G287" i="13"/>
  <c r="D287" i="13"/>
  <c r="B287" i="13"/>
  <c r="C287" i="13" s="1"/>
  <c r="R286" i="13"/>
  <c r="Q286" i="13"/>
  <c r="A286" i="15" s="1"/>
  <c r="P286" i="13"/>
  <c r="O286" i="13"/>
  <c r="N286" i="13"/>
  <c r="M286" i="13"/>
  <c r="K286" i="13"/>
  <c r="L286" i="13" s="1"/>
  <c r="J286" i="13"/>
  <c r="I286" i="13"/>
  <c r="H286" i="13"/>
  <c r="G286" i="13"/>
  <c r="D286" i="13"/>
  <c r="B286" i="13"/>
  <c r="C286" i="13" s="1"/>
  <c r="R285" i="13"/>
  <c r="Q285" i="13"/>
  <c r="A285" i="15" s="1"/>
  <c r="P285" i="13"/>
  <c r="O285" i="13"/>
  <c r="N285" i="13"/>
  <c r="M285" i="13"/>
  <c r="K285" i="13"/>
  <c r="L285" i="13" s="1"/>
  <c r="J285" i="13"/>
  <c r="I285" i="13"/>
  <c r="H285" i="13"/>
  <c r="G285" i="13"/>
  <c r="D285" i="13"/>
  <c r="B285" i="13"/>
  <c r="C285" i="13" s="1"/>
  <c r="R284" i="13"/>
  <c r="Q284" i="13"/>
  <c r="A284" i="15" s="1"/>
  <c r="P284" i="13"/>
  <c r="O284" i="13"/>
  <c r="N284" i="13"/>
  <c r="M284" i="13"/>
  <c r="K284" i="13"/>
  <c r="L284" i="13" s="1"/>
  <c r="J284" i="13"/>
  <c r="I284" i="13"/>
  <c r="H284" i="13"/>
  <c r="G284" i="13"/>
  <c r="D284" i="13"/>
  <c r="B284" i="13"/>
  <c r="C284" i="13" s="1"/>
  <c r="R283" i="13"/>
  <c r="Q283" i="13"/>
  <c r="A283" i="15" s="1"/>
  <c r="P283" i="13"/>
  <c r="O283" i="13"/>
  <c r="N283" i="13"/>
  <c r="M283" i="13"/>
  <c r="K283" i="13"/>
  <c r="L283" i="13" s="1"/>
  <c r="J283" i="13"/>
  <c r="I283" i="13"/>
  <c r="H283" i="13"/>
  <c r="G283" i="13"/>
  <c r="D283" i="13"/>
  <c r="B283" i="13"/>
  <c r="C283" i="13" s="1"/>
  <c r="R282" i="13"/>
  <c r="Q282" i="13"/>
  <c r="A282" i="15" s="1"/>
  <c r="P282" i="13"/>
  <c r="O282" i="13"/>
  <c r="N282" i="13"/>
  <c r="M282" i="13"/>
  <c r="K282" i="13"/>
  <c r="L282" i="13" s="1"/>
  <c r="J282" i="13"/>
  <c r="I282" i="13"/>
  <c r="H282" i="13"/>
  <c r="G282" i="13"/>
  <c r="D282" i="13"/>
  <c r="B282" i="13"/>
  <c r="C282" i="13" s="1"/>
  <c r="R281" i="13"/>
  <c r="Q281" i="13"/>
  <c r="A281" i="15" s="1"/>
  <c r="P281" i="13"/>
  <c r="O281" i="13"/>
  <c r="N281" i="13"/>
  <c r="M281" i="13"/>
  <c r="K281" i="13"/>
  <c r="L281" i="13" s="1"/>
  <c r="J281" i="13"/>
  <c r="I281" i="13"/>
  <c r="H281" i="13"/>
  <c r="G281" i="13"/>
  <c r="D281" i="13"/>
  <c r="B281" i="13"/>
  <c r="C281" i="13" s="1"/>
  <c r="R280" i="13"/>
  <c r="Q280" i="13"/>
  <c r="A280" i="15" s="1"/>
  <c r="P280" i="13"/>
  <c r="O280" i="13"/>
  <c r="N280" i="13"/>
  <c r="M280" i="13"/>
  <c r="K280" i="13"/>
  <c r="L280" i="13" s="1"/>
  <c r="J280" i="13"/>
  <c r="I280" i="13"/>
  <c r="H280" i="13"/>
  <c r="G280" i="13"/>
  <c r="D280" i="13"/>
  <c r="B280" i="13"/>
  <c r="C280" i="13" s="1"/>
  <c r="R279" i="13"/>
  <c r="Q279" i="13"/>
  <c r="A279" i="15" s="1"/>
  <c r="P279" i="13"/>
  <c r="O279" i="13"/>
  <c r="N279" i="13"/>
  <c r="M279" i="13"/>
  <c r="K279" i="13"/>
  <c r="L279" i="13" s="1"/>
  <c r="J279" i="13"/>
  <c r="I279" i="13"/>
  <c r="H279" i="13"/>
  <c r="G279" i="13"/>
  <c r="D279" i="13"/>
  <c r="B279" i="13"/>
  <c r="C279" i="13" s="1"/>
  <c r="R278" i="13"/>
  <c r="Q278" i="13"/>
  <c r="A278" i="15" s="1"/>
  <c r="P278" i="13"/>
  <c r="O278" i="13"/>
  <c r="N278" i="13"/>
  <c r="M278" i="13"/>
  <c r="K278" i="13"/>
  <c r="L278" i="13" s="1"/>
  <c r="J278" i="13"/>
  <c r="I278" i="13"/>
  <c r="H278" i="13"/>
  <c r="G278" i="13"/>
  <c r="D278" i="13"/>
  <c r="B278" i="13"/>
  <c r="C278" i="13" s="1"/>
  <c r="R277" i="13"/>
  <c r="Q277" i="13"/>
  <c r="A277" i="15" s="1"/>
  <c r="P277" i="13"/>
  <c r="O277" i="13"/>
  <c r="N277" i="13"/>
  <c r="M277" i="13"/>
  <c r="K277" i="13"/>
  <c r="L277" i="13" s="1"/>
  <c r="J277" i="13"/>
  <c r="I277" i="13"/>
  <c r="H277" i="13"/>
  <c r="G277" i="13"/>
  <c r="D277" i="13"/>
  <c r="B277" i="13"/>
  <c r="C277" i="13" s="1"/>
  <c r="R276" i="13"/>
  <c r="Q276" i="13"/>
  <c r="A276" i="15" s="1"/>
  <c r="P276" i="13"/>
  <c r="O276" i="13"/>
  <c r="N276" i="13"/>
  <c r="M276" i="13"/>
  <c r="K276" i="13"/>
  <c r="L276" i="13" s="1"/>
  <c r="J276" i="13"/>
  <c r="I276" i="13"/>
  <c r="H276" i="13"/>
  <c r="G276" i="13"/>
  <c r="D276" i="13"/>
  <c r="B276" i="13"/>
  <c r="C276" i="13" s="1"/>
  <c r="R275" i="13"/>
  <c r="Q275" i="13"/>
  <c r="A275" i="15" s="1"/>
  <c r="P275" i="13"/>
  <c r="O275" i="13"/>
  <c r="N275" i="13"/>
  <c r="M275" i="13"/>
  <c r="K275" i="13"/>
  <c r="L275" i="13" s="1"/>
  <c r="J275" i="13"/>
  <c r="I275" i="13"/>
  <c r="H275" i="13"/>
  <c r="G275" i="13"/>
  <c r="D275" i="13"/>
  <c r="B275" i="13"/>
  <c r="C275" i="13" s="1"/>
  <c r="R274" i="13"/>
  <c r="Q274" i="13"/>
  <c r="A274" i="15" s="1"/>
  <c r="P274" i="13"/>
  <c r="O274" i="13"/>
  <c r="N274" i="13"/>
  <c r="M274" i="13"/>
  <c r="K274" i="13"/>
  <c r="L274" i="13" s="1"/>
  <c r="J274" i="13"/>
  <c r="I274" i="13"/>
  <c r="H274" i="13"/>
  <c r="G274" i="13"/>
  <c r="D274" i="13"/>
  <c r="B274" i="13"/>
  <c r="C274" i="13" s="1"/>
  <c r="R273" i="13"/>
  <c r="Q273" i="13"/>
  <c r="A273" i="15" s="1"/>
  <c r="P273" i="13"/>
  <c r="O273" i="13"/>
  <c r="N273" i="13"/>
  <c r="M273" i="13"/>
  <c r="K273" i="13"/>
  <c r="L273" i="13" s="1"/>
  <c r="J273" i="13"/>
  <c r="I273" i="13"/>
  <c r="H273" i="13"/>
  <c r="G273" i="13"/>
  <c r="D273" i="13"/>
  <c r="B273" i="13"/>
  <c r="C273" i="13" s="1"/>
  <c r="R272" i="13"/>
  <c r="Q272" i="13"/>
  <c r="A272" i="15" s="1"/>
  <c r="P272" i="13"/>
  <c r="O272" i="13"/>
  <c r="N272" i="13"/>
  <c r="M272" i="13"/>
  <c r="K272" i="13"/>
  <c r="L272" i="13" s="1"/>
  <c r="J272" i="13"/>
  <c r="I272" i="13"/>
  <c r="H272" i="13"/>
  <c r="G272" i="13"/>
  <c r="D272" i="13"/>
  <c r="B272" i="13"/>
  <c r="C272" i="13" s="1"/>
  <c r="R271" i="13"/>
  <c r="Q271" i="13"/>
  <c r="A271" i="15" s="1"/>
  <c r="P271" i="13"/>
  <c r="O271" i="13"/>
  <c r="N271" i="13"/>
  <c r="M271" i="13"/>
  <c r="K271" i="13"/>
  <c r="L271" i="13" s="1"/>
  <c r="J271" i="13"/>
  <c r="I271" i="13"/>
  <c r="H271" i="13"/>
  <c r="G271" i="13"/>
  <c r="D271" i="13"/>
  <c r="B271" i="13"/>
  <c r="C271" i="13" s="1"/>
  <c r="R270" i="13"/>
  <c r="Q270" i="13"/>
  <c r="A270" i="15" s="1"/>
  <c r="P270" i="13"/>
  <c r="O270" i="13"/>
  <c r="N270" i="13"/>
  <c r="M270" i="13"/>
  <c r="K270" i="13"/>
  <c r="L270" i="13" s="1"/>
  <c r="J270" i="13"/>
  <c r="I270" i="13"/>
  <c r="H270" i="13"/>
  <c r="G270" i="13"/>
  <c r="D270" i="13"/>
  <c r="B270" i="13"/>
  <c r="C270" i="13" s="1"/>
  <c r="R269" i="13"/>
  <c r="Q269" i="13"/>
  <c r="A269" i="15" s="1"/>
  <c r="P269" i="13"/>
  <c r="O269" i="13"/>
  <c r="N269" i="13"/>
  <c r="M269" i="13"/>
  <c r="K269" i="13"/>
  <c r="L269" i="13" s="1"/>
  <c r="J269" i="13"/>
  <c r="I269" i="13"/>
  <c r="H269" i="13"/>
  <c r="G269" i="13"/>
  <c r="D269" i="13"/>
  <c r="B269" i="13"/>
  <c r="C269" i="13" s="1"/>
  <c r="R268" i="13"/>
  <c r="Q268" i="13"/>
  <c r="A268" i="15" s="1"/>
  <c r="P268" i="13"/>
  <c r="O268" i="13"/>
  <c r="N268" i="13"/>
  <c r="M268" i="13"/>
  <c r="K268" i="13"/>
  <c r="L268" i="13" s="1"/>
  <c r="J268" i="13"/>
  <c r="I268" i="13"/>
  <c r="H268" i="13"/>
  <c r="G268" i="13"/>
  <c r="D268" i="13"/>
  <c r="B268" i="13"/>
  <c r="C268" i="13" s="1"/>
  <c r="R267" i="13"/>
  <c r="Q267" i="13"/>
  <c r="A267" i="15" s="1"/>
  <c r="P267" i="13"/>
  <c r="O267" i="13"/>
  <c r="N267" i="13"/>
  <c r="M267" i="13"/>
  <c r="K267" i="13"/>
  <c r="L267" i="13" s="1"/>
  <c r="J267" i="13"/>
  <c r="I267" i="13"/>
  <c r="H267" i="13"/>
  <c r="G267" i="13"/>
  <c r="D267" i="13"/>
  <c r="B267" i="13"/>
  <c r="C267" i="13" s="1"/>
  <c r="R266" i="13"/>
  <c r="Q266" i="13"/>
  <c r="A266" i="15" s="1"/>
  <c r="P266" i="13"/>
  <c r="O266" i="13"/>
  <c r="N266" i="13"/>
  <c r="M266" i="13"/>
  <c r="K266" i="13"/>
  <c r="L266" i="13" s="1"/>
  <c r="J266" i="13"/>
  <c r="I266" i="13"/>
  <c r="H266" i="13"/>
  <c r="G266" i="13"/>
  <c r="D266" i="13"/>
  <c r="B266" i="13"/>
  <c r="C266" i="13" s="1"/>
  <c r="R265" i="13"/>
  <c r="Q265" i="13"/>
  <c r="A265" i="15" s="1"/>
  <c r="P265" i="13"/>
  <c r="O265" i="13"/>
  <c r="N265" i="13"/>
  <c r="M265" i="13"/>
  <c r="K265" i="13"/>
  <c r="L265" i="13" s="1"/>
  <c r="J265" i="13"/>
  <c r="I265" i="13"/>
  <c r="H265" i="13"/>
  <c r="G265" i="13"/>
  <c r="D265" i="13"/>
  <c r="B265" i="13"/>
  <c r="C265" i="13" s="1"/>
  <c r="R264" i="13"/>
  <c r="Q264" i="13"/>
  <c r="A264" i="15" s="1"/>
  <c r="P264" i="13"/>
  <c r="O264" i="13"/>
  <c r="N264" i="13"/>
  <c r="M264" i="13"/>
  <c r="K264" i="13"/>
  <c r="L264" i="13" s="1"/>
  <c r="J264" i="13"/>
  <c r="I264" i="13"/>
  <c r="H264" i="13"/>
  <c r="G264" i="13"/>
  <c r="D264" i="13"/>
  <c r="B264" i="13"/>
  <c r="C264" i="13" s="1"/>
  <c r="R263" i="13"/>
  <c r="Q263" i="13"/>
  <c r="A263" i="15" s="1"/>
  <c r="P263" i="13"/>
  <c r="O263" i="13"/>
  <c r="N263" i="13"/>
  <c r="M263" i="13"/>
  <c r="K263" i="13"/>
  <c r="L263" i="13" s="1"/>
  <c r="J263" i="13"/>
  <c r="I263" i="13"/>
  <c r="H263" i="13"/>
  <c r="G263" i="13"/>
  <c r="D263" i="13"/>
  <c r="B263" i="13"/>
  <c r="C263" i="13" s="1"/>
  <c r="R262" i="13"/>
  <c r="Q262" i="13"/>
  <c r="A262" i="15" s="1"/>
  <c r="P262" i="13"/>
  <c r="O262" i="13"/>
  <c r="N262" i="13"/>
  <c r="M262" i="13"/>
  <c r="K262" i="13"/>
  <c r="L262" i="13" s="1"/>
  <c r="J262" i="13"/>
  <c r="I262" i="13"/>
  <c r="H262" i="13"/>
  <c r="G262" i="13"/>
  <c r="D262" i="13"/>
  <c r="B262" i="13"/>
  <c r="C262" i="13" s="1"/>
  <c r="R261" i="13"/>
  <c r="Q261" i="13"/>
  <c r="A261" i="15" s="1"/>
  <c r="P261" i="13"/>
  <c r="O261" i="13"/>
  <c r="N261" i="13"/>
  <c r="M261" i="13"/>
  <c r="K261" i="13"/>
  <c r="L261" i="13" s="1"/>
  <c r="J261" i="13"/>
  <c r="I261" i="13"/>
  <c r="H261" i="13"/>
  <c r="G261" i="13"/>
  <c r="D261" i="13"/>
  <c r="B261" i="13"/>
  <c r="C261" i="13" s="1"/>
  <c r="R260" i="13"/>
  <c r="Q260" i="13"/>
  <c r="A260" i="15" s="1"/>
  <c r="P260" i="13"/>
  <c r="O260" i="13"/>
  <c r="N260" i="13"/>
  <c r="M260" i="13"/>
  <c r="K260" i="13"/>
  <c r="L260" i="13" s="1"/>
  <c r="J260" i="13"/>
  <c r="I260" i="13"/>
  <c r="H260" i="13"/>
  <c r="G260" i="13"/>
  <c r="D260" i="13"/>
  <c r="B260" i="13"/>
  <c r="C260" i="13" s="1"/>
  <c r="R259" i="13"/>
  <c r="Q259" i="13"/>
  <c r="A259" i="15" s="1"/>
  <c r="P259" i="13"/>
  <c r="O259" i="13"/>
  <c r="N259" i="13"/>
  <c r="M259" i="13"/>
  <c r="K259" i="13"/>
  <c r="L259" i="13" s="1"/>
  <c r="J259" i="13"/>
  <c r="I259" i="13"/>
  <c r="H259" i="13"/>
  <c r="G259" i="13"/>
  <c r="D259" i="13"/>
  <c r="B259" i="13"/>
  <c r="C259" i="13" s="1"/>
  <c r="R258" i="13"/>
  <c r="Q258" i="13"/>
  <c r="A258" i="15" s="1"/>
  <c r="P258" i="13"/>
  <c r="O258" i="13"/>
  <c r="N258" i="13"/>
  <c r="M258" i="13"/>
  <c r="K258" i="13"/>
  <c r="L258" i="13" s="1"/>
  <c r="J258" i="13"/>
  <c r="I258" i="13"/>
  <c r="H258" i="13"/>
  <c r="G258" i="13"/>
  <c r="D258" i="13"/>
  <c r="B258" i="13"/>
  <c r="C258" i="13" s="1"/>
  <c r="R257" i="13"/>
  <c r="Q257" i="13"/>
  <c r="A257" i="15" s="1"/>
  <c r="P257" i="13"/>
  <c r="O257" i="13"/>
  <c r="N257" i="13"/>
  <c r="M257" i="13"/>
  <c r="K257" i="13"/>
  <c r="L257" i="13" s="1"/>
  <c r="J257" i="13"/>
  <c r="I257" i="13"/>
  <c r="H257" i="13"/>
  <c r="G257" i="13"/>
  <c r="D257" i="13"/>
  <c r="B257" i="13"/>
  <c r="C257" i="13" s="1"/>
  <c r="R256" i="13"/>
  <c r="Q256" i="13"/>
  <c r="A256" i="15" s="1"/>
  <c r="P256" i="13"/>
  <c r="O256" i="13"/>
  <c r="N256" i="13"/>
  <c r="M256" i="13"/>
  <c r="K256" i="13"/>
  <c r="L256" i="13" s="1"/>
  <c r="J256" i="13"/>
  <c r="I256" i="13"/>
  <c r="H256" i="13"/>
  <c r="G256" i="13"/>
  <c r="D256" i="13"/>
  <c r="B256" i="13"/>
  <c r="C256" i="13" s="1"/>
  <c r="R255" i="13"/>
  <c r="Q255" i="13"/>
  <c r="A255" i="15" s="1"/>
  <c r="P255" i="13"/>
  <c r="O255" i="13"/>
  <c r="N255" i="13"/>
  <c r="M255" i="13"/>
  <c r="L255" i="13"/>
  <c r="K255" i="13"/>
  <c r="J255" i="13"/>
  <c r="I255" i="13"/>
  <c r="H255" i="13"/>
  <c r="G255" i="13"/>
  <c r="D255" i="13"/>
  <c r="B255" i="13"/>
  <c r="C255" i="13" s="1"/>
  <c r="R254" i="13"/>
  <c r="Q254" i="13"/>
  <c r="A254" i="15" s="1"/>
  <c r="P254" i="13"/>
  <c r="O254" i="13"/>
  <c r="N254" i="13"/>
  <c r="M254" i="13"/>
  <c r="K254" i="13"/>
  <c r="L254" i="13" s="1"/>
  <c r="J254" i="13"/>
  <c r="I254" i="13"/>
  <c r="H254" i="13"/>
  <c r="G254" i="13"/>
  <c r="D254" i="13"/>
  <c r="B254" i="13"/>
  <c r="C254" i="13" s="1"/>
  <c r="R253" i="13"/>
  <c r="Q253" i="13"/>
  <c r="A253" i="15" s="1"/>
  <c r="P253" i="13"/>
  <c r="O253" i="13"/>
  <c r="N253" i="13"/>
  <c r="M253" i="13"/>
  <c r="K253" i="13"/>
  <c r="L253" i="13" s="1"/>
  <c r="J253" i="13"/>
  <c r="I253" i="13"/>
  <c r="H253" i="13"/>
  <c r="G253" i="13"/>
  <c r="D253" i="13"/>
  <c r="B253" i="13"/>
  <c r="C253" i="13" s="1"/>
  <c r="R252" i="13"/>
  <c r="Q252" i="13"/>
  <c r="A252" i="15" s="1"/>
  <c r="P252" i="13"/>
  <c r="O252" i="13"/>
  <c r="N252" i="13"/>
  <c r="M252" i="13"/>
  <c r="K252" i="13"/>
  <c r="L252" i="13" s="1"/>
  <c r="J252" i="13"/>
  <c r="I252" i="13"/>
  <c r="H252" i="13"/>
  <c r="G252" i="13"/>
  <c r="D252" i="13"/>
  <c r="B252" i="13"/>
  <c r="C252" i="13" s="1"/>
  <c r="R251" i="13"/>
  <c r="Q251" i="13"/>
  <c r="A251" i="15" s="1"/>
  <c r="P251" i="13"/>
  <c r="O251" i="13"/>
  <c r="N251" i="13"/>
  <c r="M251" i="13"/>
  <c r="K251" i="13"/>
  <c r="L251" i="13" s="1"/>
  <c r="J251" i="13"/>
  <c r="I251" i="13"/>
  <c r="H251" i="13"/>
  <c r="G251" i="13"/>
  <c r="D251" i="13"/>
  <c r="B251" i="13"/>
  <c r="C251" i="13" s="1"/>
  <c r="R250" i="13"/>
  <c r="Q250" i="13"/>
  <c r="A250" i="15" s="1"/>
  <c r="P250" i="13"/>
  <c r="O250" i="13"/>
  <c r="N250" i="13"/>
  <c r="M250" i="13"/>
  <c r="K250" i="13"/>
  <c r="L250" i="13" s="1"/>
  <c r="J250" i="13"/>
  <c r="I250" i="13"/>
  <c r="H250" i="13"/>
  <c r="G250" i="13"/>
  <c r="D250" i="13"/>
  <c r="B250" i="13"/>
  <c r="C250" i="13" s="1"/>
  <c r="R249" i="13"/>
  <c r="Q249" i="13"/>
  <c r="A249" i="15" s="1"/>
  <c r="P249" i="13"/>
  <c r="O249" i="13"/>
  <c r="N249" i="13"/>
  <c r="M249" i="13"/>
  <c r="K249" i="13"/>
  <c r="L249" i="13" s="1"/>
  <c r="J249" i="13"/>
  <c r="I249" i="13"/>
  <c r="H249" i="13"/>
  <c r="G249" i="13"/>
  <c r="D249" i="13"/>
  <c r="B249" i="13"/>
  <c r="C249" i="13" s="1"/>
  <c r="R248" i="13"/>
  <c r="Q248" i="13"/>
  <c r="A248" i="15" s="1"/>
  <c r="P248" i="13"/>
  <c r="O248" i="13"/>
  <c r="N248" i="13"/>
  <c r="M248" i="13"/>
  <c r="K248" i="13"/>
  <c r="L248" i="13" s="1"/>
  <c r="J248" i="13"/>
  <c r="I248" i="13"/>
  <c r="H248" i="13"/>
  <c r="G248" i="13"/>
  <c r="D248" i="13"/>
  <c r="B248" i="13"/>
  <c r="C248" i="13" s="1"/>
  <c r="R247" i="13"/>
  <c r="Q247" i="13"/>
  <c r="A247" i="15" s="1"/>
  <c r="P247" i="13"/>
  <c r="O247" i="13"/>
  <c r="N247" i="13"/>
  <c r="M247" i="13"/>
  <c r="K247" i="13"/>
  <c r="L247" i="13" s="1"/>
  <c r="J247" i="13"/>
  <c r="I247" i="13"/>
  <c r="H247" i="13"/>
  <c r="G247" i="13"/>
  <c r="D247" i="13"/>
  <c r="B247" i="13"/>
  <c r="C247" i="13" s="1"/>
  <c r="R246" i="13"/>
  <c r="Q246" i="13"/>
  <c r="A246" i="15" s="1"/>
  <c r="P246" i="13"/>
  <c r="O246" i="13"/>
  <c r="N246" i="13"/>
  <c r="M246" i="13"/>
  <c r="K246" i="13"/>
  <c r="L246" i="13" s="1"/>
  <c r="J246" i="13"/>
  <c r="I246" i="13"/>
  <c r="H246" i="13"/>
  <c r="G246" i="13"/>
  <c r="D246" i="13"/>
  <c r="B246" i="13"/>
  <c r="C246" i="13" s="1"/>
  <c r="R245" i="13"/>
  <c r="Q245" i="13"/>
  <c r="A245" i="15" s="1"/>
  <c r="P245" i="13"/>
  <c r="O245" i="13"/>
  <c r="N245" i="13"/>
  <c r="M245" i="13"/>
  <c r="K245" i="13"/>
  <c r="L245" i="13" s="1"/>
  <c r="J245" i="13"/>
  <c r="I245" i="13"/>
  <c r="H245" i="13"/>
  <c r="G245" i="13"/>
  <c r="D245" i="13"/>
  <c r="B245" i="13"/>
  <c r="C245" i="13" s="1"/>
  <c r="R244" i="13"/>
  <c r="Q244" i="13"/>
  <c r="A244" i="15" s="1"/>
  <c r="P244" i="13"/>
  <c r="O244" i="13"/>
  <c r="N244" i="13"/>
  <c r="M244" i="13"/>
  <c r="K244" i="13"/>
  <c r="L244" i="13" s="1"/>
  <c r="J244" i="13"/>
  <c r="I244" i="13"/>
  <c r="H244" i="13"/>
  <c r="G244" i="13"/>
  <c r="D244" i="13"/>
  <c r="B244" i="13"/>
  <c r="C244" i="13" s="1"/>
  <c r="R243" i="13"/>
  <c r="Q243" i="13"/>
  <c r="A243" i="15" s="1"/>
  <c r="P243" i="13"/>
  <c r="O243" i="13"/>
  <c r="N243" i="13"/>
  <c r="M243" i="13"/>
  <c r="K243" i="13"/>
  <c r="L243" i="13" s="1"/>
  <c r="J243" i="13"/>
  <c r="I243" i="13"/>
  <c r="H243" i="13"/>
  <c r="G243" i="13"/>
  <c r="D243" i="13"/>
  <c r="B243" i="13"/>
  <c r="C243" i="13" s="1"/>
  <c r="R242" i="13"/>
  <c r="Q242" i="13"/>
  <c r="A242" i="15" s="1"/>
  <c r="P242" i="13"/>
  <c r="O242" i="13"/>
  <c r="N242" i="13"/>
  <c r="M242" i="13"/>
  <c r="K242" i="13"/>
  <c r="L242" i="13" s="1"/>
  <c r="J242" i="13"/>
  <c r="I242" i="13"/>
  <c r="H242" i="13"/>
  <c r="G242" i="13"/>
  <c r="D242" i="13"/>
  <c r="B242" i="13"/>
  <c r="C242" i="13" s="1"/>
  <c r="R241" i="13"/>
  <c r="Q241" i="13"/>
  <c r="A241" i="15" s="1"/>
  <c r="P241" i="13"/>
  <c r="O241" i="13"/>
  <c r="N241" i="13"/>
  <c r="M241" i="13"/>
  <c r="K241" i="13"/>
  <c r="L241" i="13" s="1"/>
  <c r="J241" i="13"/>
  <c r="I241" i="13"/>
  <c r="H241" i="13"/>
  <c r="G241" i="13"/>
  <c r="D241" i="13"/>
  <c r="B241" i="13"/>
  <c r="C241" i="13" s="1"/>
  <c r="R240" i="13"/>
  <c r="Q240" i="13"/>
  <c r="A240" i="15" s="1"/>
  <c r="P240" i="13"/>
  <c r="O240" i="13"/>
  <c r="N240" i="13"/>
  <c r="M240" i="13"/>
  <c r="K240" i="13"/>
  <c r="L240" i="13" s="1"/>
  <c r="J240" i="13"/>
  <c r="I240" i="13"/>
  <c r="H240" i="13"/>
  <c r="G240" i="13"/>
  <c r="D240" i="13"/>
  <c r="B240" i="13"/>
  <c r="C240" i="13" s="1"/>
  <c r="R239" i="13"/>
  <c r="Q239" i="13"/>
  <c r="A239" i="15" s="1"/>
  <c r="P239" i="13"/>
  <c r="O239" i="13"/>
  <c r="N239" i="13"/>
  <c r="M239" i="13"/>
  <c r="K239" i="13"/>
  <c r="L239" i="13" s="1"/>
  <c r="J239" i="13"/>
  <c r="I239" i="13"/>
  <c r="H239" i="13"/>
  <c r="G239" i="13"/>
  <c r="D239" i="13"/>
  <c r="B239" i="13"/>
  <c r="C239" i="13" s="1"/>
  <c r="R238" i="13"/>
  <c r="Q238" i="13"/>
  <c r="A238" i="15" s="1"/>
  <c r="P238" i="13"/>
  <c r="O238" i="13"/>
  <c r="N238" i="13"/>
  <c r="M238" i="13"/>
  <c r="K238" i="13"/>
  <c r="L238" i="13" s="1"/>
  <c r="J238" i="13"/>
  <c r="I238" i="13"/>
  <c r="H238" i="13"/>
  <c r="G238" i="13"/>
  <c r="D238" i="13"/>
  <c r="B238" i="13"/>
  <c r="C238" i="13" s="1"/>
  <c r="R237" i="13"/>
  <c r="Q237" i="13"/>
  <c r="A237" i="15" s="1"/>
  <c r="P237" i="13"/>
  <c r="O237" i="13"/>
  <c r="N237" i="13"/>
  <c r="M237" i="13"/>
  <c r="K237" i="13"/>
  <c r="L237" i="13" s="1"/>
  <c r="J237" i="13"/>
  <c r="I237" i="13"/>
  <c r="H237" i="13"/>
  <c r="G237" i="13"/>
  <c r="D237" i="13"/>
  <c r="B237" i="13"/>
  <c r="C237" i="13" s="1"/>
  <c r="R236" i="13"/>
  <c r="Q236" i="13"/>
  <c r="A236" i="15" s="1"/>
  <c r="P236" i="13"/>
  <c r="O236" i="13"/>
  <c r="N236" i="13"/>
  <c r="M236" i="13"/>
  <c r="K236" i="13"/>
  <c r="L236" i="13" s="1"/>
  <c r="J236" i="13"/>
  <c r="I236" i="13"/>
  <c r="H236" i="13"/>
  <c r="G236" i="13"/>
  <c r="D236" i="13"/>
  <c r="B236" i="13"/>
  <c r="C236" i="13" s="1"/>
  <c r="R235" i="13"/>
  <c r="Q235" i="13"/>
  <c r="A235" i="15" s="1"/>
  <c r="P235" i="13"/>
  <c r="O235" i="13"/>
  <c r="N235" i="13"/>
  <c r="M235" i="13"/>
  <c r="K235" i="13"/>
  <c r="L235" i="13" s="1"/>
  <c r="J235" i="13"/>
  <c r="I235" i="13"/>
  <c r="H235" i="13"/>
  <c r="G235" i="13"/>
  <c r="D235" i="13"/>
  <c r="B235" i="13"/>
  <c r="C235" i="13" s="1"/>
  <c r="R234" i="13"/>
  <c r="Q234" i="13"/>
  <c r="A234" i="15" s="1"/>
  <c r="P234" i="13"/>
  <c r="O234" i="13"/>
  <c r="N234" i="13"/>
  <c r="M234" i="13"/>
  <c r="K234" i="13"/>
  <c r="L234" i="13" s="1"/>
  <c r="J234" i="13"/>
  <c r="I234" i="13"/>
  <c r="H234" i="13"/>
  <c r="G234" i="13"/>
  <c r="D234" i="13"/>
  <c r="B234" i="13"/>
  <c r="C234" i="13" s="1"/>
  <c r="R233" i="13"/>
  <c r="Q233" i="13"/>
  <c r="A233" i="15" s="1"/>
  <c r="P233" i="13"/>
  <c r="O233" i="13"/>
  <c r="N233" i="13"/>
  <c r="M233" i="13"/>
  <c r="K233" i="13"/>
  <c r="L233" i="13" s="1"/>
  <c r="J233" i="13"/>
  <c r="I233" i="13"/>
  <c r="H233" i="13"/>
  <c r="G233" i="13"/>
  <c r="D233" i="13"/>
  <c r="B233" i="13"/>
  <c r="C233" i="13" s="1"/>
  <c r="R232" i="13"/>
  <c r="Q232" i="13"/>
  <c r="A232" i="15" s="1"/>
  <c r="P232" i="13"/>
  <c r="O232" i="13"/>
  <c r="N232" i="13"/>
  <c r="M232" i="13"/>
  <c r="K232" i="13"/>
  <c r="L232" i="13" s="1"/>
  <c r="J232" i="13"/>
  <c r="I232" i="13"/>
  <c r="H232" i="13"/>
  <c r="G232" i="13"/>
  <c r="D232" i="13"/>
  <c r="B232" i="13"/>
  <c r="C232" i="13" s="1"/>
  <c r="R231" i="13"/>
  <c r="Q231" i="13"/>
  <c r="A231" i="15" s="1"/>
  <c r="P231" i="13"/>
  <c r="O231" i="13"/>
  <c r="N231" i="13"/>
  <c r="M231" i="13"/>
  <c r="K231" i="13"/>
  <c r="L231" i="13" s="1"/>
  <c r="J231" i="13"/>
  <c r="I231" i="13"/>
  <c r="H231" i="13"/>
  <c r="G231" i="13"/>
  <c r="D231" i="13"/>
  <c r="B231" i="13"/>
  <c r="C231" i="13" s="1"/>
  <c r="R230" i="13"/>
  <c r="Q230" i="13"/>
  <c r="A230" i="15" s="1"/>
  <c r="P230" i="13"/>
  <c r="O230" i="13"/>
  <c r="N230" i="13"/>
  <c r="M230" i="13"/>
  <c r="K230" i="13"/>
  <c r="L230" i="13" s="1"/>
  <c r="J230" i="13"/>
  <c r="I230" i="13"/>
  <c r="H230" i="13"/>
  <c r="G230" i="13"/>
  <c r="D230" i="13"/>
  <c r="B230" i="13"/>
  <c r="C230" i="13" s="1"/>
  <c r="R229" i="13"/>
  <c r="Q229" i="13"/>
  <c r="A229" i="15" s="1"/>
  <c r="P229" i="13"/>
  <c r="O229" i="13"/>
  <c r="N229" i="13"/>
  <c r="M229" i="13"/>
  <c r="K229" i="13"/>
  <c r="L229" i="13" s="1"/>
  <c r="J229" i="13"/>
  <c r="I229" i="13"/>
  <c r="H229" i="13"/>
  <c r="G229" i="13"/>
  <c r="D229" i="13"/>
  <c r="B229" i="13"/>
  <c r="C229" i="13" s="1"/>
  <c r="R228" i="13"/>
  <c r="Q228" i="13"/>
  <c r="A228" i="15" s="1"/>
  <c r="P228" i="13"/>
  <c r="O228" i="13"/>
  <c r="N228" i="13"/>
  <c r="M228" i="13"/>
  <c r="K228" i="13"/>
  <c r="L228" i="13" s="1"/>
  <c r="J228" i="13"/>
  <c r="I228" i="13"/>
  <c r="H228" i="13"/>
  <c r="G228" i="13"/>
  <c r="D228" i="13"/>
  <c r="B228" i="13"/>
  <c r="C228" i="13" s="1"/>
  <c r="R227" i="13"/>
  <c r="Q227" i="13"/>
  <c r="A227" i="15" s="1"/>
  <c r="P227" i="13"/>
  <c r="O227" i="13"/>
  <c r="N227" i="13"/>
  <c r="M227" i="13"/>
  <c r="K227" i="13"/>
  <c r="L227" i="13" s="1"/>
  <c r="J227" i="13"/>
  <c r="I227" i="13"/>
  <c r="H227" i="13"/>
  <c r="G227" i="13"/>
  <c r="D227" i="13"/>
  <c r="B227" i="13"/>
  <c r="C227" i="13" s="1"/>
  <c r="R226" i="13"/>
  <c r="Q226" i="13"/>
  <c r="A226" i="15" s="1"/>
  <c r="P226" i="13"/>
  <c r="O226" i="13"/>
  <c r="N226" i="13"/>
  <c r="M226" i="13"/>
  <c r="K226" i="13"/>
  <c r="L226" i="13" s="1"/>
  <c r="J226" i="13"/>
  <c r="I226" i="13"/>
  <c r="H226" i="13"/>
  <c r="G226" i="13"/>
  <c r="D226" i="13"/>
  <c r="B226" i="13"/>
  <c r="C226" i="13" s="1"/>
  <c r="R225" i="13"/>
  <c r="Q225" i="13"/>
  <c r="A225" i="15" s="1"/>
  <c r="P225" i="13"/>
  <c r="O225" i="13"/>
  <c r="N225" i="13"/>
  <c r="M225" i="13"/>
  <c r="K225" i="13"/>
  <c r="L225" i="13" s="1"/>
  <c r="J225" i="13"/>
  <c r="I225" i="13"/>
  <c r="H225" i="13"/>
  <c r="G225" i="13"/>
  <c r="D225" i="13"/>
  <c r="B225" i="13"/>
  <c r="C225" i="13" s="1"/>
  <c r="R224" i="13"/>
  <c r="Q224" i="13"/>
  <c r="A224" i="15" s="1"/>
  <c r="P224" i="13"/>
  <c r="O224" i="13"/>
  <c r="N224" i="13"/>
  <c r="M224" i="13"/>
  <c r="K224" i="13"/>
  <c r="L224" i="13" s="1"/>
  <c r="J224" i="13"/>
  <c r="I224" i="13"/>
  <c r="H224" i="13"/>
  <c r="G224" i="13"/>
  <c r="D224" i="13"/>
  <c r="B224" i="13"/>
  <c r="C224" i="13" s="1"/>
  <c r="R223" i="13"/>
  <c r="Q223" i="13"/>
  <c r="A223" i="15" s="1"/>
  <c r="P223" i="13"/>
  <c r="O223" i="13"/>
  <c r="N223" i="13"/>
  <c r="M223" i="13"/>
  <c r="K223" i="13"/>
  <c r="L223" i="13" s="1"/>
  <c r="J223" i="13"/>
  <c r="I223" i="13"/>
  <c r="H223" i="13"/>
  <c r="G223" i="13"/>
  <c r="D223" i="13"/>
  <c r="B223" i="13"/>
  <c r="C223" i="13" s="1"/>
  <c r="R222" i="13"/>
  <c r="Q222" i="13"/>
  <c r="A222" i="15" s="1"/>
  <c r="P222" i="13"/>
  <c r="O222" i="13"/>
  <c r="N222" i="13"/>
  <c r="M222" i="13"/>
  <c r="K222" i="13"/>
  <c r="L222" i="13" s="1"/>
  <c r="J222" i="13"/>
  <c r="I222" i="13"/>
  <c r="H222" i="13"/>
  <c r="G222" i="13"/>
  <c r="D222" i="13"/>
  <c r="B222" i="13"/>
  <c r="C222" i="13" s="1"/>
  <c r="R221" i="13"/>
  <c r="Q221" i="13"/>
  <c r="A221" i="15" s="1"/>
  <c r="P221" i="13"/>
  <c r="O221" i="13"/>
  <c r="N221" i="13"/>
  <c r="M221" i="13"/>
  <c r="K221" i="13"/>
  <c r="L221" i="13" s="1"/>
  <c r="J221" i="13"/>
  <c r="I221" i="13"/>
  <c r="H221" i="13"/>
  <c r="G221" i="13"/>
  <c r="D221" i="13"/>
  <c r="B221" i="13"/>
  <c r="C221" i="13" s="1"/>
  <c r="R220" i="13"/>
  <c r="Q220" i="13"/>
  <c r="A220" i="15" s="1"/>
  <c r="P220" i="13"/>
  <c r="O220" i="13"/>
  <c r="N220" i="13"/>
  <c r="M220" i="13"/>
  <c r="K220" i="13"/>
  <c r="L220" i="13" s="1"/>
  <c r="J220" i="13"/>
  <c r="I220" i="13"/>
  <c r="H220" i="13"/>
  <c r="G220" i="13"/>
  <c r="D220" i="13"/>
  <c r="B220" i="13"/>
  <c r="C220" i="13" s="1"/>
  <c r="R219" i="13"/>
  <c r="Q219" i="13"/>
  <c r="A219" i="15" s="1"/>
  <c r="P219" i="13"/>
  <c r="O219" i="13"/>
  <c r="N219" i="13"/>
  <c r="M219" i="13"/>
  <c r="K219" i="13"/>
  <c r="L219" i="13" s="1"/>
  <c r="J219" i="13"/>
  <c r="I219" i="13"/>
  <c r="H219" i="13"/>
  <c r="G219" i="13"/>
  <c r="D219" i="13"/>
  <c r="B219" i="13"/>
  <c r="C219" i="13" s="1"/>
  <c r="R218" i="13"/>
  <c r="Q218" i="13"/>
  <c r="A218" i="15" s="1"/>
  <c r="P218" i="13"/>
  <c r="O218" i="13"/>
  <c r="N218" i="13"/>
  <c r="M218" i="13"/>
  <c r="K218" i="13"/>
  <c r="L218" i="13" s="1"/>
  <c r="J218" i="13"/>
  <c r="I218" i="13"/>
  <c r="H218" i="13"/>
  <c r="G218" i="13"/>
  <c r="D218" i="13"/>
  <c r="B218" i="13"/>
  <c r="C218" i="13" s="1"/>
  <c r="R217" i="13"/>
  <c r="Q217" i="13"/>
  <c r="A217" i="15" s="1"/>
  <c r="P217" i="13"/>
  <c r="O217" i="13"/>
  <c r="N217" i="13"/>
  <c r="M217" i="13"/>
  <c r="K217" i="13"/>
  <c r="L217" i="13" s="1"/>
  <c r="J217" i="13"/>
  <c r="I217" i="13"/>
  <c r="H217" i="13"/>
  <c r="G217" i="13"/>
  <c r="D217" i="13"/>
  <c r="B217" i="13"/>
  <c r="C217" i="13" s="1"/>
  <c r="R216" i="13"/>
  <c r="Q216" i="13"/>
  <c r="A216" i="15" s="1"/>
  <c r="P216" i="13"/>
  <c r="O216" i="13"/>
  <c r="N216" i="13"/>
  <c r="M216" i="13"/>
  <c r="K216" i="13"/>
  <c r="L216" i="13" s="1"/>
  <c r="J216" i="13"/>
  <c r="I216" i="13"/>
  <c r="H216" i="13"/>
  <c r="G216" i="13"/>
  <c r="D216" i="13"/>
  <c r="B216" i="13"/>
  <c r="C216" i="13" s="1"/>
  <c r="R215" i="13"/>
  <c r="Q215" i="13"/>
  <c r="A215" i="15" s="1"/>
  <c r="P215" i="13"/>
  <c r="O215" i="13"/>
  <c r="N215" i="13"/>
  <c r="M215" i="13"/>
  <c r="L215" i="13"/>
  <c r="K215" i="13"/>
  <c r="J215" i="13"/>
  <c r="I215" i="13"/>
  <c r="H215" i="13"/>
  <c r="G215" i="13"/>
  <c r="D215" i="13"/>
  <c r="B215" i="13"/>
  <c r="C215" i="13" s="1"/>
  <c r="R214" i="13"/>
  <c r="Q214" i="13"/>
  <c r="A214" i="15" s="1"/>
  <c r="P214" i="13"/>
  <c r="O214" i="13"/>
  <c r="N214" i="13"/>
  <c r="M214" i="13"/>
  <c r="K214" i="13"/>
  <c r="L214" i="13" s="1"/>
  <c r="J214" i="13"/>
  <c r="I214" i="13"/>
  <c r="H214" i="13"/>
  <c r="G214" i="13"/>
  <c r="D214" i="13"/>
  <c r="B214" i="13"/>
  <c r="C214" i="13" s="1"/>
  <c r="R213" i="13"/>
  <c r="Q213" i="13"/>
  <c r="A213" i="15" s="1"/>
  <c r="P213" i="13"/>
  <c r="O213" i="13"/>
  <c r="N213" i="13"/>
  <c r="M213" i="13"/>
  <c r="K213" i="13"/>
  <c r="L213" i="13" s="1"/>
  <c r="J213" i="13"/>
  <c r="I213" i="13"/>
  <c r="H213" i="13"/>
  <c r="G213" i="13"/>
  <c r="D213" i="13"/>
  <c r="B213" i="13"/>
  <c r="C213" i="13" s="1"/>
  <c r="R212" i="13"/>
  <c r="Q212" i="13"/>
  <c r="A212" i="15" s="1"/>
  <c r="P212" i="13"/>
  <c r="O212" i="13"/>
  <c r="N212" i="13"/>
  <c r="M212" i="13"/>
  <c r="K212" i="13"/>
  <c r="L212" i="13" s="1"/>
  <c r="J212" i="13"/>
  <c r="I212" i="13"/>
  <c r="H212" i="13"/>
  <c r="G212" i="13"/>
  <c r="D212" i="13"/>
  <c r="B212" i="13"/>
  <c r="C212" i="13" s="1"/>
  <c r="R211" i="13"/>
  <c r="Q211" i="13"/>
  <c r="A211" i="15" s="1"/>
  <c r="P211" i="13"/>
  <c r="O211" i="13"/>
  <c r="N211" i="13"/>
  <c r="M211" i="13"/>
  <c r="K211" i="13"/>
  <c r="L211" i="13" s="1"/>
  <c r="J211" i="13"/>
  <c r="I211" i="13"/>
  <c r="H211" i="13"/>
  <c r="G211" i="13"/>
  <c r="D211" i="13"/>
  <c r="B211" i="13"/>
  <c r="C211" i="13" s="1"/>
  <c r="R210" i="13"/>
  <c r="Q210" i="13"/>
  <c r="A210" i="15" s="1"/>
  <c r="P210" i="13"/>
  <c r="O210" i="13"/>
  <c r="N210" i="13"/>
  <c r="M210" i="13"/>
  <c r="K210" i="13"/>
  <c r="L210" i="13" s="1"/>
  <c r="J210" i="13"/>
  <c r="I210" i="13"/>
  <c r="H210" i="13"/>
  <c r="G210" i="13"/>
  <c r="D210" i="13"/>
  <c r="B210" i="13"/>
  <c r="C210" i="13" s="1"/>
  <c r="R209" i="13"/>
  <c r="Q209" i="13"/>
  <c r="A209" i="15" s="1"/>
  <c r="P209" i="13"/>
  <c r="O209" i="13"/>
  <c r="N209" i="13"/>
  <c r="M209" i="13"/>
  <c r="K209" i="13"/>
  <c r="L209" i="13" s="1"/>
  <c r="J209" i="13"/>
  <c r="I209" i="13"/>
  <c r="H209" i="13"/>
  <c r="G209" i="13"/>
  <c r="D209" i="13"/>
  <c r="B209" i="13"/>
  <c r="C209" i="13" s="1"/>
  <c r="R208" i="13"/>
  <c r="Q208" i="13"/>
  <c r="A208" i="15" s="1"/>
  <c r="P208" i="13"/>
  <c r="O208" i="13"/>
  <c r="N208" i="13"/>
  <c r="M208" i="13"/>
  <c r="K208" i="13"/>
  <c r="L208" i="13" s="1"/>
  <c r="J208" i="13"/>
  <c r="I208" i="13"/>
  <c r="H208" i="13"/>
  <c r="G208" i="13"/>
  <c r="D208" i="13"/>
  <c r="B208" i="13"/>
  <c r="C208" i="13" s="1"/>
  <c r="R207" i="13"/>
  <c r="Q207" i="13"/>
  <c r="A207" i="15" s="1"/>
  <c r="P207" i="13"/>
  <c r="O207" i="13"/>
  <c r="N207" i="13"/>
  <c r="M207" i="13"/>
  <c r="K207" i="13"/>
  <c r="L207" i="13" s="1"/>
  <c r="J207" i="13"/>
  <c r="I207" i="13"/>
  <c r="H207" i="13"/>
  <c r="G207" i="13"/>
  <c r="D207" i="13"/>
  <c r="B207" i="13"/>
  <c r="C207" i="13" s="1"/>
  <c r="R206" i="13"/>
  <c r="Q206" i="13"/>
  <c r="A206" i="15" s="1"/>
  <c r="P206" i="13"/>
  <c r="O206" i="13"/>
  <c r="N206" i="13"/>
  <c r="M206" i="13"/>
  <c r="K206" i="13"/>
  <c r="L206" i="13" s="1"/>
  <c r="J206" i="13"/>
  <c r="I206" i="13"/>
  <c r="H206" i="13"/>
  <c r="G206" i="13"/>
  <c r="D206" i="13"/>
  <c r="B206" i="13"/>
  <c r="C206" i="13" s="1"/>
  <c r="R205" i="13"/>
  <c r="Q205" i="13"/>
  <c r="A205" i="15" s="1"/>
  <c r="P205" i="13"/>
  <c r="O205" i="13"/>
  <c r="N205" i="13"/>
  <c r="M205" i="13"/>
  <c r="K205" i="13"/>
  <c r="L205" i="13" s="1"/>
  <c r="J205" i="13"/>
  <c r="I205" i="13"/>
  <c r="H205" i="13"/>
  <c r="G205" i="13"/>
  <c r="D205" i="13"/>
  <c r="B205" i="13"/>
  <c r="C205" i="13" s="1"/>
  <c r="R204" i="13"/>
  <c r="Q204" i="13"/>
  <c r="A204" i="15" s="1"/>
  <c r="P204" i="13"/>
  <c r="O204" i="13"/>
  <c r="N204" i="13"/>
  <c r="M204" i="13"/>
  <c r="K204" i="13"/>
  <c r="L204" i="13" s="1"/>
  <c r="J204" i="13"/>
  <c r="I204" i="13"/>
  <c r="H204" i="13"/>
  <c r="G204" i="13"/>
  <c r="D204" i="13"/>
  <c r="B204" i="13"/>
  <c r="C204" i="13" s="1"/>
  <c r="R203" i="13"/>
  <c r="Q203" i="13"/>
  <c r="A203" i="15" s="1"/>
  <c r="P203" i="13"/>
  <c r="O203" i="13"/>
  <c r="N203" i="13"/>
  <c r="M203" i="13"/>
  <c r="K203" i="13"/>
  <c r="L203" i="13" s="1"/>
  <c r="J203" i="13"/>
  <c r="I203" i="13"/>
  <c r="H203" i="13"/>
  <c r="G203" i="13"/>
  <c r="D203" i="13"/>
  <c r="B203" i="13"/>
  <c r="C203" i="13" s="1"/>
  <c r="R202" i="13"/>
  <c r="Q202" i="13"/>
  <c r="A202" i="15" s="1"/>
  <c r="P202" i="13"/>
  <c r="O202" i="13"/>
  <c r="N202" i="13"/>
  <c r="M202" i="13"/>
  <c r="K202" i="13"/>
  <c r="L202" i="13" s="1"/>
  <c r="J202" i="13"/>
  <c r="I202" i="13"/>
  <c r="H202" i="13"/>
  <c r="G202" i="13"/>
  <c r="D202" i="13"/>
  <c r="B202" i="13"/>
  <c r="C202" i="13" s="1"/>
  <c r="R201" i="13"/>
  <c r="Q201" i="13"/>
  <c r="A201" i="15" s="1"/>
  <c r="P201" i="13"/>
  <c r="O201" i="13"/>
  <c r="N201" i="13"/>
  <c r="M201" i="13"/>
  <c r="K201" i="13"/>
  <c r="L201" i="13" s="1"/>
  <c r="J201" i="13"/>
  <c r="I201" i="13"/>
  <c r="H201" i="13"/>
  <c r="G201" i="13"/>
  <c r="D201" i="13"/>
  <c r="B201" i="13"/>
  <c r="C201" i="13" s="1"/>
  <c r="R200" i="13"/>
  <c r="Q200" i="13"/>
  <c r="A200" i="15" s="1"/>
  <c r="P200" i="13"/>
  <c r="O200" i="13"/>
  <c r="N200" i="13"/>
  <c r="M200" i="13"/>
  <c r="K200" i="13"/>
  <c r="L200" i="13" s="1"/>
  <c r="J200" i="13"/>
  <c r="I200" i="13"/>
  <c r="H200" i="13"/>
  <c r="G200" i="13"/>
  <c r="D200" i="13"/>
  <c r="B200" i="13"/>
  <c r="C200" i="13" s="1"/>
  <c r="R199" i="13"/>
  <c r="Q199" i="13"/>
  <c r="A199" i="15" s="1"/>
  <c r="P199" i="13"/>
  <c r="O199" i="13"/>
  <c r="N199" i="13"/>
  <c r="M199" i="13"/>
  <c r="K199" i="13"/>
  <c r="L199" i="13" s="1"/>
  <c r="J199" i="13"/>
  <c r="I199" i="13"/>
  <c r="H199" i="13"/>
  <c r="G199" i="13"/>
  <c r="D199" i="13"/>
  <c r="B199" i="13"/>
  <c r="C199" i="13" s="1"/>
  <c r="R198" i="13"/>
  <c r="Q198" i="13"/>
  <c r="A198" i="15" s="1"/>
  <c r="P198" i="13"/>
  <c r="O198" i="13"/>
  <c r="N198" i="13"/>
  <c r="M198" i="13"/>
  <c r="K198" i="13"/>
  <c r="L198" i="13" s="1"/>
  <c r="J198" i="13"/>
  <c r="I198" i="13"/>
  <c r="H198" i="13"/>
  <c r="G198" i="13"/>
  <c r="D198" i="13"/>
  <c r="B198" i="13"/>
  <c r="C198" i="13" s="1"/>
  <c r="R197" i="13"/>
  <c r="Q197" i="13"/>
  <c r="A197" i="15" s="1"/>
  <c r="P197" i="13"/>
  <c r="O197" i="13"/>
  <c r="N197" i="13"/>
  <c r="M197" i="13"/>
  <c r="K197" i="13"/>
  <c r="L197" i="13" s="1"/>
  <c r="J197" i="13"/>
  <c r="I197" i="13"/>
  <c r="H197" i="13"/>
  <c r="G197" i="13"/>
  <c r="D197" i="13"/>
  <c r="B197" i="13"/>
  <c r="C197" i="13" s="1"/>
  <c r="R196" i="13"/>
  <c r="Q196" i="13"/>
  <c r="A196" i="15" s="1"/>
  <c r="P196" i="13"/>
  <c r="O196" i="13"/>
  <c r="N196" i="13"/>
  <c r="M196" i="13"/>
  <c r="K196" i="13"/>
  <c r="L196" i="13" s="1"/>
  <c r="J196" i="13"/>
  <c r="I196" i="13"/>
  <c r="H196" i="13"/>
  <c r="G196" i="13"/>
  <c r="D196" i="13"/>
  <c r="B196" i="13"/>
  <c r="C196" i="13" s="1"/>
  <c r="R195" i="13"/>
  <c r="Q195" i="13"/>
  <c r="A195" i="15" s="1"/>
  <c r="P195" i="13"/>
  <c r="O195" i="13"/>
  <c r="N195" i="13"/>
  <c r="M195" i="13"/>
  <c r="K195" i="13"/>
  <c r="L195" i="13" s="1"/>
  <c r="J195" i="13"/>
  <c r="I195" i="13"/>
  <c r="H195" i="13"/>
  <c r="G195" i="13"/>
  <c r="D195" i="13"/>
  <c r="B195" i="13"/>
  <c r="C195" i="13" s="1"/>
  <c r="R194" i="13"/>
  <c r="Q194" i="13"/>
  <c r="A194" i="15" s="1"/>
  <c r="P194" i="13"/>
  <c r="O194" i="13"/>
  <c r="N194" i="13"/>
  <c r="M194" i="13"/>
  <c r="K194" i="13"/>
  <c r="L194" i="13" s="1"/>
  <c r="J194" i="13"/>
  <c r="I194" i="13"/>
  <c r="H194" i="13"/>
  <c r="G194" i="13"/>
  <c r="D194" i="13"/>
  <c r="B194" i="13"/>
  <c r="C194" i="13" s="1"/>
  <c r="R193" i="13"/>
  <c r="Q193" i="13"/>
  <c r="A193" i="15" s="1"/>
  <c r="P193" i="13"/>
  <c r="O193" i="13"/>
  <c r="N193" i="13"/>
  <c r="M193" i="13"/>
  <c r="K193" i="13"/>
  <c r="L193" i="13" s="1"/>
  <c r="J193" i="13"/>
  <c r="I193" i="13"/>
  <c r="H193" i="13"/>
  <c r="G193" i="13"/>
  <c r="D193" i="13"/>
  <c r="B193" i="13"/>
  <c r="C193" i="13" s="1"/>
  <c r="R192" i="13"/>
  <c r="Q192" i="13"/>
  <c r="A192" i="15" s="1"/>
  <c r="P192" i="13"/>
  <c r="O192" i="13"/>
  <c r="N192" i="13"/>
  <c r="M192" i="13"/>
  <c r="K192" i="13"/>
  <c r="L192" i="13" s="1"/>
  <c r="J192" i="13"/>
  <c r="I192" i="13"/>
  <c r="H192" i="13"/>
  <c r="G192" i="13"/>
  <c r="D192" i="13"/>
  <c r="B192" i="13"/>
  <c r="C192" i="13" s="1"/>
  <c r="R191" i="13"/>
  <c r="Q191" i="13"/>
  <c r="A191" i="15" s="1"/>
  <c r="P191" i="13"/>
  <c r="O191" i="13"/>
  <c r="N191" i="13"/>
  <c r="M191" i="13"/>
  <c r="K191" i="13"/>
  <c r="L191" i="13" s="1"/>
  <c r="J191" i="13"/>
  <c r="I191" i="13"/>
  <c r="H191" i="13"/>
  <c r="G191" i="13"/>
  <c r="D191" i="13"/>
  <c r="B191" i="13"/>
  <c r="C191" i="13" s="1"/>
  <c r="R190" i="13"/>
  <c r="Q190" i="13"/>
  <c r="A190" i="15" s="1"/>
  <c r="P190" i="13"/>
  <c r="O190" i="13"/>
  <c r="N190" i="13"/>
  <c r="M190" i="13"/>
  <c r="K190" i="13"/>
  <c r="L190" i="13" s="1"/>
  <c r="J190" i="13"/>
  <c r="I190" i="13"/>
  <c r="H190" i="13"/>
  <c r="G190" i="13"/>
  <c r="D190" i="13"/>
  <c r="B190" i="13"/>
  <c r="C190" i="13" s="1"/>
  <c r="R189" i="13"/>
  <c r="Q189" i="13"/>
  <c r="A189" i="15" s="1"/>
  <c r="P189" i="13"/>
  <c r="O189" i="13"/>
  <c r="N189" i="13"/>
  <c r="M189" i="13"/>
  <c r="K189" i="13"/>
  <c r="L189" i="13" s="1"/>
  <c r="J189" i="13"/>
  <c r="I189" i="13"/>
  <c r="H189" i="13"/>
  <c r="G189" i="13"/>
  <c r="D189" i="13"/>
  <c r="B189" i="13"/>
  <c r="C189" i="13" s="1"/>
  <c r="R188" i="13"/>
  <c r="Q188" i="13"/>
  <c r="A188" i="15" s="1"/>
  <c r="P188" i="13"/>
  <c r="O188" i="13"/>
  <c r="N188" i="13"/>
  <c r="M188" i="13"/>
  <c r="K188" i="13"/>
  <c r="L188" i="13" s="1"/>
  <c r="J188" i="13"/>
  <c r="I188" i="13"/>
  <c r="H188" i="13"/>
  <c r="G188" i="13"/>
  <c r="D188" i="13"/>
  <c r="B188" i="13"/>
  <c r="C188" i="13" s="1"/>
  <c r="R187" i="13"/>
  <c r="Q187" i="13"/>
  <c r="A187" i="15" s="1"/>
  <c r="P187" i="13"/>
  <c r="O187" i="13"/>
  <c r="N187" i="13"/>
  <c r="M187" i="13"/>
  <c r="K187" i="13"/>
  <c r="L187" i="13" s="1"/>
  <c r="J187" i="13"/>
  <c r="I187" i="13"/>
  <c r="H187" i="13"/>
  <c r="G187" i="13"/>
  <c r="D187" i="13"/>
  <c r="B187" i="13"/>
  <c r="C187" i="13" s="1"/>
  <c r="R186" i="13"/>
  <c r="Q186" i="13"/>
  <c r="A186" i="15" s="1"/>
  <c r="P186" i="13"/>
  <c r="O186" i="13"/>
  <c r="N186" i="13"/>
  <c r="M186" i="13"/>
  <c r="K186" i="13"/>
  <c r="L186" i="13" s="1"/>
  <c r="J186" i="13"/>
  <c r="I186" i="13"/>
  <c r="H186" i="13"/>
  <c r="G186" i="13"/>
  <c r="D186" i="13"/>
  <c r="B186" i="13"/>
  <c r="C186" i="13" s="1"/>
  <c r="R185" i="13"/>
  <c r="Q185" i="13"/>
  <c r="A185" i="15" s="1"/>
  <c r="P185" i="13"/>
  <c r="O185" i="13"/>
  <c r="N185" i="13"/>
  <c r="M185" i="13"/>
  <c r="K185" i="13"/>
  <c r="L185" i="13" s="1"/>
  <c r="J185" i="13"/>
  <c r="I185" i="13"/>
  <c r="H185" i="13"/>
  <c r="G185" i="13"/>
  <c r="D185" i="13"/>
  <c r="B185" i="13"/>
  <c r="C185" i="13" s="1"/>
  <c r="R184" i="13"/>
  <c r="Q184" i="13"/>
  <c r="A184" i="15" s="1"/>
  <c r="P184" i="13"/>
  <c r="O184" i="13"/>
  <c r="N184" i="13"/>
  <c r="M184" i="13"/>
  <c r="K184" i="13"/>
  <c r="L184" i="13" s="1"/>
  <c r="J184" i="13"/>
  <c r="I184" i="13"/>
  <c r="H184" i="13"/>
  <c r="G184" i="13"/>
  <c r="D184" i="13"/>
  <c r="B184" i="13"/>
  <c r="C184" i="13" s="1"/>
  <c r="R183" i="13"/>
  <c r="Q183" i="13"/>
  <c r="A183" i="15" s="1"/>
  <c r="P183" i="13"/>
  <c r="O183" i="13"/>
  <c r="N183" i="13"/>
  <c r="M183" i="13"/>
  <c r="K183" i="13"/>
  <c r="L183" i="13" s="1"/>
  <c r="J183" i="13"/>
  <c r="I183" i="13"/>
  <c r="H183" i="13"/>
  <c r="G183" i="13"/>
  <c r="D183" i="13"/>
  <c r="B183" i="13"/>
  <c r="C183" i="13" s="1"/>
  <c r="R182" i="13"/>
  <c r="Q182" i="13"/>
  <c r="A182" i="15" s="1"/>
  <c r="P182" i="13"/>
  <c r="O182" i="13"/>
  <c r="N182" i="13"/>
  <c r="M182" i="13"/>
  <c r="K182" i="13"/>
  <c r="L182" i="13" s="1"/>
  <c r="J182" i="13"/>
  <c r="I182" i="13"/>
  <c r="H182" i="13"/>
  <c r="G182" i="13"/>
  <c r="D182" i="13"/>
  <c r="B182" i="13"/>
  <c r="C182" i="13" s="1"/>
  <c r="R181" i="13"/>
  <c r="Q181" i="13"/>
  <c r="A181" i="15" s="1"/>
  <c r="P181" i="13"/>
  <c r="O181" i="13"/>
  <c r="N181" i="13"/>
  <c r="M181" i="13"/>
  <c r="K181" i="13"/>
  <c r="L181" i="13" s="1"/>
  <c r="J181" i="13"/>
  <c r="I181" i="13"/>
  <c r="H181" i="13"/>
  <c r="G181" i="13"/>
  <c r="D181" i="13"/>
  <c r="B181" i="13"/>
  <c r="C181" i="13" s="1"/>
  <c r="R180" i="13"/>
  <c r="Q180" i="13"/>
  <c r="A180" i="15" s="1"/>
  <c r="P180" i="13"/>
  <c r="O180" i="13"/>
  <c r="N180" i="13"/>
  <c r="M180" i="13"/>
  <c r="K180" i="13"/>
  <c r="L180" i="13" s="1"/>
  <c r="J180" i="13"/>
  <c r="I180" i="13"/>
  <c r="H180" i="13"/>
  <c r="G180" i="13"/>
  <c r="D180" i="13"/>
  <c r="B180" i="13"/>
  <c r="C180" i="13" s="1"/>
  <c r="R179" i="13"/>
  <c r="Q179" i="13"/>
  <c r="A179" i="15" s="1"/>
  <c r="P179" i="13"/>
  <c r="O179" i="13"/>
  <c r="N179" i="13"/>
  <c r="M179" i="13"/>
  <c r="K179" i="13"/>
  <c r="L179" i="13" s="1"/>
  <c r="J179" i="13"/>
  <c r="I179" i="13"/>
  <c r="H179" i="13"/>
  <c r="G179" i="13"/>
  <c r="D179" i="13"/>
  <c r="B179" i="13"/>
  <c r="C179" i="13" s="1"/>
  <c r="R178" i="13"/>
  <c r="Q178" i="13"/>
  <c r="A178" i="15" s="1"/>
  <c r="P178" i="13"/>
  <c r="O178" i="13"/>
  <c r="N178" i="13"/>
  <c r="M178" i="13"/>
  <c r="K178" i="13"/>
  <c r="L178" i="13" s="1"/>
  <c r="J178" i="13"/>
  <c r="I178" i="13"/>
  <c r="H178" i="13"/>
  <c r="G178" i="13"/>
  <c r="D178" i="13"/>
  <c r="B178" i="13"/>
  <c r="C178" i="13" s="1"/>
  <c r="R177" i="13"/>
  <c r="Q177" i="13"/>
  <c r="A177" i="15" s="1"/>
  <c r="P177" i="13"/>
  <c r="O177" i="13"/>
  <c r="N177" i="13"/>
  <c r="M177" i="13"/>
  <c r="K177" i="13"/>
  <c r="L177" i="13" s="1"/>
  <c r="J177" i="13"/>
  <c r="I177" i="13"/>
  <c r="H177" i="13"/>
  <c r="G177" i="13"/>
  <c r="D177" i="13"/>
  <c r="B177" i="13"/>
  <c r="C177" i="13" s="1"/>
  <c r="R176" i="13"/>
  <c r="Q176" i="13"/>
  <c r="A176" i="15" s="1"/>
  <c r="P176" i="13"/>
  <c r="O176" i="13"/>
  <c r="N176" i="13"/>
  <c r="M176" i="13"/>
  <c r="K176" i="13"/>
  <c r="L176" i="13" s="1"/>
  <c r="J176" i="13"/>
  <c r="I176" i="13"/>
  <c r="H176" i="13"/>
  <c r="G176" i="13"/>
  <c r="D176" i="13"/>
  <c r="B176" i="13"/>
  <c r="C176" i="13" s="1"/>
  <c r="R175" i="13"/>
  <c r="Q175" i="13"/>
  <c r="A175" i="15" s="1"/>
  <c r="P175" i="13"/>
  <c r="O175" i="13"/>
  <c r="N175" i="13"/>
  <c r="M175" i="13"/>
  <c r="K175" i="13"/>
  <c r="L175" i="13" s="1"/>
  <c r="J175" i="13"/>
  <c r="I175" i="13"/>
  <c r="H175" i="13"/>
  <c r="G175" i="13"/>
  <c r="D175" i="13"/>
  <c r="B175" i="13"/>
  <c r="C175" i="13" s="1"/>
  <c r="R174" i="13"/>
  <c r="Q174" i="13"/>
  <c r="A174" i="15" s="1"/>
  <c r="P174" i="13"/>
  <c r="O174" i="13"/>
  <c r="N174" i="13"/>
  <c r="M174" i="13"/>
  <c r="K174" i="13"/>
  <c r="L174" i="13" s="1"/>
  <c r="J174" i="13"/>
  <c r="I174" i="13"/>
  <c r="H174" i="13"/>
  <c r="G174" i="13"/>
  <c r="D174" i="13"/>
  <c r="B174" i="13"/>
  <c r="C174" i="13" s="1"/>
  <c r="R173" i="13"/>
  <c r="Q173" i="13"/>
  <c r="A173" i="15" s="1"/>
  <c r="P173" i="13"/>
  <c r="O173" i="13"/>
  <c r="N173" i="13"/>
  <c r="M173" i="13"/>
  <c r="K173" i="13"/>
  <c r="L173" i="13" s="1"/>
  <c r="J173" i="13"/>
  <c r="I173" i="13"/>
  <c r="H173" i="13"/>
  <c r="G173" i="13"/>
  <c r="D173" i="13"/>
  <c r="B173" i="13"/>
  <c r="C173" i="13" s="1"/>
  <c r="R172" i="13"/>
  <c r="Q172" i="13"/>
  <c r="A172" i="15" s="1"/>
  <c r="P172" i="13"/>
  <c r="O172" i="13"/>
  <c r="N172" i="13"/>
  <c r="M172" i="13"/>
  <c r="K172" i="13"/>
  <c r="L172" i="13" s="1"/>
  <c r="J172" i="13"/>
  <c r="I172" i="13"/>
  <c r="H172" i="13"/>
  <c r="G172" i="13"/>
  <c r="D172" i="13"/>
  <c r="B172" i="13"/>
  <c r="C172" i="13" s="1"/>
  <c r="R171" i="13"/>
  <c r="Q171" i="13"/>
  <c r="A171" i="15" s="1"/>
  <c r="P171" i="13"/>
  <c r="O171" i="13"/>
  <c r="N171" i="13"/>
  <c r="M171" i="13"/>
  <c r="K171" i="13"/>
  <c r="L171" i="13" s="1"/>
  <c r="J171" i="13"/>
  <c r="I171" i="13"/>
  <c r="H171" i="13"/>
  <c r="G171" i="13"/>
  <c r="D171" i="13"/>
  <c r="B171" i="13"/>
  <c r="C171" i="13" s="1"/>
  <c r="R170" i="13"/>
  <c r="Q170" i="13"/>
  <c r="A170" i="15" s="1"/>
  <c r="P170" i="13"/>
  <c r="O170" i="13"/>
  <c r="N170" i="13"/>
  <c r="M170" i="13"/>
  <c r="K170" i="13"/>
  <c r="L170" i="13" s="1"/>
  <c r="J170" i="13"/>
  <c r="I170" i="13"/>
  <c r="H170" i="13"/>
  <c r="G170" i="13"/>
  <c r="D170" i="13"/>
  <c r="B170" i="13"/>
  <c r="C170" i="13" s="1"/>
  <c r="R169" i="13"/>
  <c r="Q169" i="13"/>
  <c r="A169" i="15" s="1"/>
  <c r="P169" i="13"/>
  <c r="O169" i="13"/>
  <c r="N169" i="13"/>
  <c r="M169" i="13"/>
  <c r="K169" i="13"/>
  <c r="L169" i="13" s="1"/>
  <c r="J169" i="13"/>
  <c r="I169" i="13"/>
  <c r="H169" i="13"/>
  <c r="G169" i="13"/>
  <c r="D169" i="13"/>
  <c r="B169" i="13"/>
  <c r="C169" i="13" s="1"/>
  <c r="R168" i="13"/>
  <c r="Q168" i="13"/>
  <c r="A168" i="15" s="1"/>
  <c r="P168" i="13"/>
  <c r="O168" i="13"/>
  <c r="N168" i="13"/>
  <c r="M168" i="13"/>
  <c r="K168" i="13"/>
  <c r="L168" i="13" s="1"/>
  <c r="J168" i="13"/>
  <c r="I168" i="13"/>
  <c r="H168" i="13"/>
  <c r="G168" i="13"/>
  <c r="D168" i="13"/>
  <c r="B168" i="13"/>
  <c r="C168" i="13" s="1"/>
  <c r="R167" i="13"/>
  <c r="Q167" i="13"/>
  <c r="A167" i="15" s="1"/>
  <c r="P167" i="13"/>
  <c r="O167" i="13"/>
  <c r="N167" i="13"/>
  <c r="M167" i="13"/>
  <c r="K167" i="13"/>
  <c r="L167" i="13" s="1"/>
  <c r="J167" i="13"/>
  <c r="I167" i="13"/>
  <c r="H167" i="13"/>
  <c r="G167" i="13"/>
  <c r="D167" i="13"/>
  <c r="B167" i="13"/>
  <c r="C167" i="13" s="1"/>
  <c r="R166" i="13"/>
  <c r="Q166" i="13"/>
  <c r="A166" i="15" s="1"/>
  <c r="P166" i="13"/>
  <c r="O166" i="13"/>
  <c r="N166" i="13"/>
  <c r="M166" i="13"/>
  <c r="K166" i="13"/>
  <c r="L166" i="13" s="1"/>
  <c r="J166" i="13"/>
  <c r="I166" i="13"/>
  <c r="H166" i="13"/>
  <c r="G166" i="13"/>
  <c r="D166" i="13"/>
  <c r="B166" i="13"/>
  <c r="C166" i="13" s="1"/>
  <c r="R165" i="13"/>
  <c r="Q165" i="13"/>
  <c r="A165" i="15" s="1"/>
  <c r="P165" i="13"/>
  <c r="O165" i="13"/>
  <c r="N165" i="13"/>
  <c r="M165" i="13"/>
  <c r="K165" i="13"/>
  <c r="L165" i="13" s="1"/>
  <c r="J165" i="13"/>
  <c r="I165" i="13"/>
  <c r="H165" i="13"/>
  <c r="G165" i="13"/>
  <c r="D165" i="13"/>
  <c r="B165" i="13"/>
  <c r="C165" i="13" s="1"/>
  <c r="R164" i="13"/>
  <c r="Q164" i="13"/>
  <c r="A164" i="15" s="1"/>
  <c r="P164" i="13"/>
  <c r="O164" i="13"/>
  <c r="N164" i="13"/>
  <c r="M164" i="13"/>
  <c r="K164" i="13"/>
  <c r="L164" i="13" s="1"/>
  <c r="J164" i="13"/>
  <c r="I164" i="13"/>
  <c r="H164" i="13"/>
  <c r="G164" i="13"/>
  <c r="D164" i="13"/>
  <c r="B164" i="13"/>
  <c r="C164" i="13" s="1"/>
  <c r="R163" i="13"/>
  <c r="Q163" i="13"/>
  <c r="A163" i="15" s="1"/>
  <c r="P163" i="13"/>
  <c r="O163" i="13"/>
  <c r="N163" i="13"/>
  <c r="M163" i="13"/>
  <c r="K163" i="13"/>
  <c r="L163" i="13" s="1"/>
  <c r="J163" i="13"/>
  <c r="I163" i="13"/>
  <c r="H163" i="13"/>
  <c r="G163" i="13"/>
  <c r="D163" i="13"/>
  <c r="B163" i="13"/>
  <c r="C163" i="13" s="1"/>
  <c r="R162" i="13"/>
  <c r="Q162" i="13"/>
  <c r="A162" i="15" s="1"/>
  <c r="P162" i="13"/>
  <c r="O162" i="13"/>
  <c r="N162" i="13"/>
  <c r="M162" i="13"/>
  <c r="K162" i="13"/>
  <c r="L162" i="13" s="1"/>
  <c r="J162" i="13"/>
  <c r="I162" i="13"/>
  <c r="H162" i="13"/>
  <c r="G162" i="13"/>
  <c r="D162" i="13"/>
  <c r="B162" i="13"/>
  <c r="C162" i="13" s="1"/>
  <c r="R161" i="13"/>
  <c r="Q161" i="13"/>
  <c r="A161" i="15" s="1"/>
  <c r="P161" i="13"/>
  <c r="O161" i="13"/>
  <c r="N161" i="13"/>
  <c r="M161" i="13"/>
  <c r="K161" i="13"/>
  <c r="L161" i="13" s="1"/>
  <c r="J161" i="13"/>
  <c r="I161" i="13"/>
  <c r="H161" i="13"/>
  <c r="G161" i="13"/>
  <c r="D161" i="13"/>
  <c r="B161" i="13"/>
  <c r="C161" i="13" s="1"/>
  <c r="R160" i="13"/>
  <c r="Q160" i="13"/>
  <c r="A160" i="15" s="1"/>
  <c r="P160" i="13"/>
  <c r="O160" i="13"/>
  <c r="N160" i="13"/>
  <c r="M160" i="13"/>
  <c r="K160" i="13"/>
  <c r="L160" i="13" s="1"/>
  <c r="J160" i="13"/>
  <c r="I160" i="13"/>
  <c r="H160" i="13"/>
  <c r="G160" i="13"/>
  <c r="D160" i="13"/>
  <c r="B160" i="13"/>
  <c r="C160" i="13" s="1"/>
  <c r="R159" i="13"/>
  <c r="Q159" i="13"/>
  <c r="A159" i="15" s="1"/>
  <c r="P159" i="13"/>
  <c r="O159" i="13"/>
  <c r="N159" i="13"/>
  <c r="M159" i="13"/>
  <c r="K159" i="13"/>
  <c r="L159" i="13" s="1"/>
  <c r="J159" i="13"/>
  <c r="I159" i="13"/>
  <c r="H159" i="13"/>
  <c r="G159" i="13"/>
  <c r="D159" i="13"/>
  <c r="B159" i="13"/>
  <c r="C159" i="13" s="1"/>
  <c r="R158" i="13"/>
  <c r="Q158" i="13"/>
  <c r="A158" i="15" s="1"/>
  <c r="P158" i="13"/>
  <c r="O158" i="13"/>
  <c r="N158" i="13"/>
  <c r="M158" i="13"/>
  <c r="K158" i="13"/>
  <c r="L158" i="13" s="1"/>
  <c r="J158" i="13"/>
  <c r="I158" i="13"/>
  <c r="H158" i="13"/>
  <c r="G158" i="13"/>
  <c r="D158" i="13"/>
  <c r="B158" i="13"/>
  <c r="C158" i="13" s="1"/>
  <c r="R157" i="13"/>
  <c r="Q157" i="13"/>
  <c r="A157" i="15" s="1"/>
  <c r="P157" i="13"/>
  <c r="O157" i="13"/>
  <c r="N157" i="13"/>
  <c r="M157" i="13"/>
  <c r="K157" i="13"/>
  <c r="L157" i="13" s="1"/>
  <c r="J157" i="13"/>
  <c r="I157" i="13"/>
  <c r="H157" i="13"/>
  <c r="G157" i="13"/>
  <c r="D157" i="13"/>
  <c r="B157" i="13"/>
  <c r="C157" i="13" s="1"/>
  <c r="R156" i="13"/>
  <c r="Q156" i="13"/>
  <c r="A156" i="15" s="1"/>
  <c r="P156" i="13"/>
  <c r="O156" i="13"/>
  <c r="N156" i="13"/>
  <c r="M156" i="13"/>
  <c r="L156" i="13"/>
  <c r="K156" i="13"/>
  <c r="J156" i="13"/>
  <c r="I156" i="13"/>
  <c r="H156" i="13"/>
  <c r="G156" i="13"/>
  <c r="D156" i="13"/>
  <c r="B156" i="13"/>
  <c r="C156" i="13" s="1"/>
  <c r="R155" i="13"/>
  <c r="Q155" i="13"/>
  <c r="A155" i="15" s="1"/>
  <c r="P155" i="13"/>
  <c r="O155" i="13"/>
  <c r="N155" i="13"/>
  <c r="M155" i="13"/>
  <c r="K155" i="13"/>
  <c r="L155" i="13" s="1"/>
  <c r="J155" i="13"/>
  <c r="I155" i="13"/>
  <c r="H155" i="13"/>
  <c r="G155" i="13"/>
  <c r="D155" i="13"/>
  <c r="B155" i="13"/>
  <c r="C155" i="13" s="1"/>
  <c r="R154" i="13"/>
  <c r="Q154" i="13"/>
  <c r="A154" i="15" s="1"/>
  <c r="P154" i="13"/>
  <c r="O154" i="13"/>
  <c r="N154" i="13"/>
  <c r="M154" i="13"/>
  <c r="K154" i="13"/>
  <c r="L154" i="13" s="1"/>
  <c r="J154" i="13"/>
  <c r="I154" i="13"/>
  <c r="H154" i="13"/>
  <c r="G154" i="13"/>
  <c r="D154" i="13"/>
  <c r="B154" i="13"/>
  <c r="C154" i="13" s="1"/>
  <c r="R153" i="13"/>
  <c r="Q153" i="13"/>
  <c r="A153" i="15" s="1"/>
  <c r="P153" i="13"/>
  <c r="O153" i="13"/>
  <c r="N153" i="13"/>
  <c r="M153" i="13"/>
  <c r="K153" i="13"/>
  <c r="L153" i="13" s="1"/>
  <c r="J153" i="13"/>
  <c r="I153" i="13"/>
  <c r="H153" i="13"/>
  <c r="G153" i="13"/>
  <c r="D153" i="13"/>
  <c r="B153" i="13"/>
  <c r="C153" i="13" s="1"/>
  <c r="R152" i="13"/>
  <c r="Q152" i="13"/>
  <c r="A152" i="15" s="1"/>
  <c r="P152" i="13"/>
  <c r="O152" i="13"/>
  <c r="N152" i="13"/>
  <c r="M152" i="13"/>
  <c r="K152" i="13"/>
  <c r="L152" i="13" s="1"/>
  <c r="J152" i="13"/>
  <c r="I152" i="13"/>
  <c r="H152" i="13"/>
  <c r="G152" i="13"/>
  <c r="D152" i="13"/>
  <c r="B152" i="13"/>
  <c r="C152" i="13" s="1"/>
  <c r="R151" i="13"/>
  <c r="Q151" i="13"/>
  <c r="A151" i="15" s="1"/>
  <c r="P151" i="13"/>
  <c r="O151" i="13"/>
  <c r="N151" i="13"/>
  <c r="M151" i="13"/>
  <c r="K151" i="13"/>
  <c r="L151" i="13" s="1"/>
  <c r="J151" i="13"/>
  <c r="I151" i="13"/>
  <c r="H151" i="13"/>
  <c r="G151" i="13"/>
  <c r="D151" i="13"/>
  <c r="B151" i="13"/>
  <c r="C151" i="13" s="1"/>
  <c r="R150" i="13"/>
  <c r="Q150" i="13"/>
  <c r="A150" i="15" s="1"/>
  <c r="P150" i="13"/>
  <c r="O150" i="13"/>
  <c r="N150" i="13"/>
  <c r="M150" i="13"/>
  <c r="K150" i="13"/>
  <c r="L150" i="13" s="1"/>
  <c r="J150" i="13"/>
  <c r="I150" i="13"/>
  <c r="H150" i="13"/>
  <c r="G150" i="13"/>
  <c r="D150" i="13"/>
  <c r="B150" i="13"/>
  <c r="C150" i="13" s="1"/>
  <c r="R149" i="13"/>
  <c r="Q149" i="13"/>
  <c r="A149" i="15" s="1"/>
  <c r="P149" i="13"/>
  <c r="O149" i="13"/>
  <c r="N149" i="13"/>
  <c r="M149" i="13"/>
  <c r="K149" i="13"/>
  <c r="L149" i="13" s="1"/>
  <c r="J149" i="13"/>
  <c r="I149" i="13"/>
  <c r="H149" i="13"/>
  <c r="G149" i="13"/>
  <c r="D149" i="13"/>
  <c r="B149" i="13"/>
  <c r="C149" i="13" s="1"/>
  <c r="R148" i="13"/>
  <c r="Q148" i="13"/>
  <c r="A148" i="15" s="1"/>
  <c r="P148" i="13"/>
  <c r="O148" i="13"/>
  <c r="N148" i="13"/>
  <c r="M148" i="13"/>
  <c r="K148" i="13"/>
  <c r="L148" i="13" s="1"/>
  <c r="J148" i="13"/>
  <c r="I148" i="13"/>
  <c r="H148" i="13"/>
  <c r="G148" i="13"/>
  <c r="D148" i="13"/>
  <c r="B148" i="13"/>
  <c r="C148" i="13" s="1"/>
  <c r="R147" i="13"/>
  <c r="Q147" i="13"/>
  <c r="A147" i="15" s="1"/>
  <c r="P147" i="13"/>
  <c r="O147" i="13"/>
  <c r="N147" i="13"/>
  <c r="M147" i="13"/>
  <c r="K147" i="13"/>
  <c r="L147" i="13" s="1"/>
  <c r="J147" i="13"/>
  <c r="I147" i="13"/>
  <c r="H147" i="13"/>
  <c r="G147" i="13"/>
  <c r="D147" i="13"/>
  <c r="B147" i="13"/>
  <c r="C147" i="13" s="1"/>
  <c r="R146" i="13"/>
  <c r="Q146" i="13"/>
  <c r="A146" i="15" s="1"/>
  <c r="P146" i="13"/>
  <c r="O146" i="13"/>
  <c r="N146" i="13"/>
  <c r="M146" i="13"/>
  <c r="K146" i="13"/>
  <c r="L146" i="13" s="1"/>
  <c r="J146" i="13"/>
  <c r="I146" i="13"/>
  <c r="H146" i="13"/>
  <c r="G146" i="13"/>
  <c r="D146" i="13"/>
  <c r="B146" i="13"/>
  <c r="C146" i="13" s="1"/>
  <c r="R145" i="13"/>
  <c r="Q145" i="13"/>
  <c r="A145" i="15" s="1"/>
  <c r="P145" i="13"/>
  <c r="O145" i="13"/>
  <c r="N145" i="13"/>
  <c r="M145" i="13"/>
  <c r="K145" i="13"/>
  <c r="L145" i="13" s="1"/>
  <c r="J145" i="13"/>
  <c r="I145" i="13"/>
  <c r="H145" i="13"/>
  <c r="G145" i="13"/>
  <c r="D145" i="13"/>
  <c r="B145" i="13"/>
  <c r="C145" i="13" s="1"/>
  <c r="R144" i="13"/>
  <c r="Q144" i="13"/>
  <c r="A144" i="15" s="1"/>
  <c r="P144" i="13"/>
  <c r="O144" i="13"/>
  <c r="N144" i="13"/>
  <c r="M144" i="13"/>
  <c r="K144" i="13"/>
  <c r="L144" i="13" s="1"/>
  <c r="J144" i="13"/>
  <c r="I144" i="13"/>
  <c r="H144" i="13"/>
  <c r="G144" i="13"/>
  <c r="D144" i="13"/>
  <c r="B144" i="13"/>
  <c r="C144" i="13" s="1"/>
  <c r="R143" i="13"/>
  <c r="Q143" i="13"/>
  <c r="A143" i="15" s="1"/>
  <c r="P143" i="13"/>
  <c r="O143" i="13"/>
  <c r="N143" i="13"/>
  <c r="M143" i="13"/>
  <c r="K143" i="13"/>
  <c r="L143" i="13" s="1"/>
  <c r="J143" i="13"/>
  <c r="I143" i="13"/>
  <c r="H143" i="13"/>
  <c r="G143" i="13"/>
  <c r="D143" i="13"/>
  <c r="B143" i="13"/>
  <c r="C143" i="13" s="1"/>
  <c r="R142" i="13"/>
  <c r="Q142" i="13"/>
  <c r="A142" i="15" s="1"/>
  <c r="P142" i="13"/>
  <c r="O142" i="13"/>
  <c r="N142" i="13"/>
  <c r="M142" i="13"/>
  <c r="K142" i="13"/>
  <c r="L142" i="13" s="1"/>
  <c r="J142" i="13"/>
  <c r="I142" i="13"/>
  <c r="H142" i="13"/>
  <c r="G142" i="13"/>
  <c r="D142" i="13"/>
  <c r="B142" i="13"/>
  <c r="C142" i="13" s="1"/>
  <c r="R141" i="13"/>
  <c r="Q141" i="13"/>
  <c r="A141" i="15" s="1"/>
  <c r="P141" i="13"/>
  <c r="O141" i="13"/>
  <c r="N141" i="13"/>
  <c r="M141" i="13"/>
  <c r="K141" i="13"/>
  <c r="L141" i="13" s="1"/>
  <c r="J141" i="13"/>
  <c r="I141" i="13"/>
  <c r="H141" i="13"/>
  <c r="G141" i="13"/>
  <c r="D141" i="13"/>
  <c r="B141" i="13"/>
  <c r="C141" i="13" s="1"/>
  <c r="R140" i="13"/>
  <c r="Q140" i="13"/>
  <c r="A140" i="15" s="1"/>
  <c r="P140" i="13"/>
  <c r="O140" i="13"/>
  <c r="N140" i="13"/>
  <c r="M140" i="13"/>
  <c r="K140" i="13"/>
  <c r="L140" i="13" s="1"/>
  <c r="J140" i="13"/>
  <c r="I140" i="13"/>
  <c r="H140" i="13"/>
  <c r="G140" i="13"/>
  <c r="D140" i="13"/>
  <c r="B140" i="13"/>
  <c r="C140" i="13" s="1"/>
  <c r="R139" i="13"/>
  <c r="Q139" i="13"/>
  <c r="A139" i="15" s="1"/>
  <c r="P139" i="13"/>
  <c r="O139" i="13"/>
  <c r="N139" i="13"/>
  <c r="M139" i="13"/>
  <c r="K139" i="13"/>
  <c r="L139" i="13" s="1"/>
  <c r="J139" i="13"/>
  <c r="I139" i="13"/>
  <c r="H139" i="13"/>
  <c r="G139" i="13"/>
  <c r="D139" i="13"/>
  <c r="B139" i="13"/>
  <c r="C139" i="13" s="1"/>
  <c r="R138" i="13"/>
  <c r="Q138" i="13"/>
  <c r="A138" i="15" s="1"/>
  <c r="P138" i="13"/>
  <c r="O138" i="13"/>
  <c r="N138" i="13"/>
  <c r="M138" i="13"/>
  <c r="K138" i="13"/>
  <c r="L138" i="13" s="1"/>
  <c r="J138" i="13"/>
  <c r="I138" i="13"/>
  <c r="H138" i="13"/>
  <c r="G138" i="13"/>
  <c r="D138" i="13"/>
  <c r="B138" i="13"/>
  <c r="C138" i="13" s="1"/>
  <c r="R137" i="13"/>
  <c r="Q137" i="13"/>
  <c r="A137" i="15" s="1"/>
  <c r="P137" i="13"/>
  <c r="O137" i="13"/>
  <c r="N137" i="13"/>
  <c r="M137" i="13"/>
  <c r="K137" i="13"/>
  <c r="L137" i="13" s="1"/>
  <c r="J137" i="13"/>
  <c r="I137" i="13"/>
  <c r="H137" i="13"/>
  <c r="G137" i="13"/>
  <c r="D137" i="13"/>
  <c r="B137" i="13"/>
  <c r="C137" i="13" s="1"/>
  <c r="R136" i="13"/>
  <c r="Q136" i="13"/>
  <c r="A136" i="15" s="1"/>
  <c r="P136" i="13"/>
  <c r="O136" i="13"/>
  <c r="N136" i="13"/>
  <c r="M136" i="13"/>
  <c r="K136" i="13"/>
  <c r="L136" i="13" s="1"/>
  <c r="J136" i="13"/>
  <c r="I136" i="13"/>
  <c r="H136" i="13"/>
  <c r="G136" i="13"/>
  <c r="D136" i="13"/>
  <c r="B136" i="13"/>
  <c r="C136" i="13" s="1"/>
  <c r="R135" i="13"/>
  <c r="Q135" i="13"/>
  <c r="A135" i="15" s="1"/>
  <c r="P135" i="13"/>
  <c r="O135" i="13"/>
  <c r="N135" i="13"/>
  <c r="M135" i="13"/>
  <c r="K135" i="13"/>
  <c r="L135" i="13" s="1"/>
  <c r="J135" i="13"/>
  <c r="I135" i="13"/>
  <c r="H135" i="13"/>
  <c r="G135" i="13"/>
  <c r="D135" i="13"/>
  <c r="B135" i="13"/>
  <c r="C135" i="13" s="1"/>
  <c r="R134" i="13"/>
  <c r="Q134" i="13"/>
  <c r="A134" i="15" s="1"/>
  <c r="P134" i="13"/>
  <c r="O134" i="13"/>
  <c r="N134" i="13"/>
  <c r="M134" i="13"/>
  <c r="K134" i="13"/>
  <c r="L134" i="13" s="1"/>
  <c r="J134" i="13"/>
  <c r="I134" i="13"/>
  <c r="H134" i="13"/>
  <c r="G134" i="13"/>
  <c r="D134" i="13"/>
  <c r="B134" i="13"/>
  <c r="C134" i="13" s="1"/>
  <c r="R133" i="13"/>
  <c r="Q133" i="13"/>
  <c r="A133" i="15" s="1"/>
  <c r="P133" i="13"/>
  <c r="O133" i="13"/>
  <c r="N133" i="13"/>
  <c r="M133" i="13"/>
  <c r="K133" i="13"/>
  <c r="L133" i="13" s="1"/>
  <c r="J133" i="13"/>
  <c r="I133" i="13"/>
  <c r="H133" i="13"/>
  <c r="G133" i="13"/>
  <c r="D133" i="13"/>
  <c r="B133" i="13"/>
  <c r="C133" i="13" s="1"/>
  <c r="R132" i="13"/>
  <c r="Q132" i="13"/>
  <c r="A132" i="15" s="1"/>
  <c r="P132" i="13"/>
  <c r="O132" i="13"/>
  <c r="N132" i="13"/>
  <c r="M132" i="13"/>
  <c r="K132" i="13"/>
  <c r="L132" i="13" s="1"/>
  <c r="J132" i="13"/>
  <c r="I132" i="13"/>
  <c r="H132" i="13"/>
  <c r="G132" i="13"/>
  <c r="D132" i="13"/>
  <c r="B132" i="13"/>
  <c r="C132" i="13" s="1"/>
  <c r="R131" i="13"/>
  <c r="Q131" i="13"/>
  <c r="A131" i="15" s="1"/>
  <c r="P131" i="13"/>
  <c r="O131" i="13"/>
  <c r="N131" i="13"/>
  <c r="M131" i="13"/>
  <c r="K131" i="13"/>
  <c r="L131" i="13" s="1"/>
  <c r="J131" i="13"/>
  <c r="I131" i="13"/>
  <c r="H131" i="13"/>
  <c r="G131" i="13"/>
  <c r="D131" i="13"/>
  <c r="B131" i="13"/>
  <c r="C131" i="13" s="1"/>
  <c r="R130" i="13"/>
  <c r="Q130" i="13"/>
  <c r="A130" i="15" s="1"/>
  <c r="P130" i="13"/>
  <c r="O130" i="13"/>
  <c r="N130" i="13"/>
  <c r="M130" i="13"/>
  <c r="K130" i="13"/>
  <c r="L130" i="13" s="1"/>
  <c r="J130" i="13"/>
  <c r="I130" i="13"/>
  <c r="H130" i="13"/>
  <c r="G130" i="13"/>
  <c r="D130" i="13"/>
  <c r="B130" i="13"/>
  <c r="C130" i="13" s="1"/>
  <c r="R129" i="13"/>
  <c r="Q129" i="13"/>
  <c r="A129" i="15" s="1"/>
  <c r="P129" i="13"/>
  <c r="O129" i="13"/>
  <c r="N129" i="13"/>
  <c r="M129" i="13"/>
  <c r="K129" i="13"/>
  <c r="L129" i="13" s="1"/>
  <c r="J129" i="13"/>
  <c r="I129" i="13"/>
  <c r="H129" i="13"/>
  <c r="G129" i="13"/>
  <c r="D129" i="13"/>
  <c r="B129" i="13"/>
  <c r="C129" i="13" s="1"/>
  <c r="R128" i="13"/>
  <c r="Q128" i="13"/>
  <c r="A128" i="15" s="1"/>
  <c r="P128" i="13"/>
  <c r="O128" i="13"/>
  <c r="N128" i="13"/>
  <c r="M128" i="13"/>
  <c r="K128" i="13"/>
  <c r="L128" i="13" s="1"/>
  <c r="J128" i="13"/>
  <c r="I128" i="13"/>
  <c r="H128" i="13"/>
  <c r="G128" i="13"/>
  <c r="D128" i="13"/>
  <c r="B128" i="13"/>
  <c r="C128" i="13" s="1"/>
  <c r="R127" i="13"/>
  <c r="Q127" i="13"/>
  <c r="A127" i="15" s="1"/>
  <c r="P127" i="13"/>
  <c r="O127" i="13"/>
  <c r="N127" i="13"/>
  <c r="M127" i="13"/>
  <c r="K127" i="13"/>
  <c r="L127" i="13" s="1"/>
  <c r="J127" i="13"/>
  <c r="I127" i="13"/>
  <c r="H127" i="13"/>
  <c r="G127" i="13"/>
  <c r="D127" i="13"/>
  <c r="B127" i="13"/>
  <c r="C127" i="13" s="1"/>
  <c r="R126" i="13"/>
  <c r="Q126" i="13"/>
  <c r="A126" i="15" s="1"/>
  <c r="P126" i="13"/>
  <c r="O126" i="13"/>
  <c r="N126" i="13"/>
  <c r="M126" i="13"/>
  <c r="K126" i="13"/>
  <c r="L126" i="13" s="1"/>
  <c r="J126" i="13"/>
  <c r="I126" i="13"/>
  <c r="H126" i="13"/>
  <c r="G126" i="13"/>
  <c r="D126" i="13"/>
  <c r="B126" i="13"/>
  <c r="C126" i="13" s="1"/>
  <c r="R125" i="13"/>
  <c r="Q125" i="13"/>
  <c r="A125" i="15" s="1"/>
  <c r="P125" i="13"/>
  <c r="O125" i="13"/>
  <c r="N125" i="13"/>
  <c r="M125" i="13"/>
  <c r="K125" i="13"/>
  <c r="L125" i="13" s="1"/>
  <c r="J125" i="13"/>
  <c r="I125" i="13"/>
  <c r="H125" i="13"/>
  <c r="G125" i="13"/>
  <c r="D125" i="13"/>
  <c r="B125" i="13"/>
  <c r="C125" i="13" s="1"/>
  <c r="R124" i="13"/>
  <c r="Q124" i="13"/>
  <c r="A124" i="15" s="1"/>
  <c r="P124" i="13"/>
  <c r="O124" i="13"/>
  <c r="N124" i="13"/>
  <c r="M124" i="13"/>
  <c r="K124" i="13"/>
  <c r="L124" i="13" s="1"/>
  <c r="J124" i="13"/>
  <c r="I124" i="13"/>
  <c r="H124" i="13"/>
  <c r="G124" i="13"/>
  <c r="D124" i="13"/>
  <c r="B124" i="13"/>
  <c r="C124" i="13" s="1"/>
  <c r="R123" i="13"/>
  <c r="Q123" i="13"/>
  <c r="A123" i="15" s="1"/>
  <c r="P123" i="13"/>
  <c r="O123" i="13"/>
  <c r="N123" i="13"/>
  <c r="M123" i="13"/>
  <c r="K123" i="13"/>
  <c r="L123" i="13" s="1"/>
  <c r="J123" i="13"/>
  <c r="I123" i="13"/>
  <c r="H123" i="13"/>
  <c r="G123" i="13"/>
  <c r="D123" i="13"/>
  <c r="B123" i="13"/>
  <c r="C123" i="13" s="1"/>
  <c r="R122" i="13"/>
  <c r="Q122" i="13"/>
  <c r="A122" i="15" s="1"/>
  <c r="P122" i="13"/>
  <c r="O122" i="13"/>
  <c r="N122" i="13"/>
  <c r="M122" i="13"/>
  <c r="K122" i="13"/>
  <c r="L122" i="13" s="1"/>
  <c r="J122" i="13"/>
  <c r="I122" i="13"/>
  <c r="H122" i="13"/>
  <c r="G122" i="13"/>
  <c r="D122" i="13"/>
  <c r="B122" i="13"/>
  <c r="C122" i="13" s="1"/>
  <c r="R121" i="13"/>
  <c r="Q121" i="13"/>
  <c r="A121" i="15" s="1"/>
  <c r="P121" i="13"/>
  <c r="O121" i="13"/>
  <c r="N121" i="13"/>
  <c r="M121" i="13"/>
  <c r="K121" i="13"/>
  <c r="L121" i="13" s="1"/>
  <c r="J121" i="13"/>
  <c r="I121" i="13"/>
  <c r="H121" i="13"/>
  <c r="G121" i="13"/>
  <c r="D121" i="13"/>
  <c r="B121" i="13"/>
  <c r="C121" i="13" s="1"/>
  <c r="R120" i="13"/>
  <c r="Q120" i="13"/>
  <c r="A120" i="15" s="1"/>
  <c r="P120" i="13"/>
  <c r="O120" i="13"/>
  <c r="N120" i="13"/>
  <c r="M120" i="13"/>
  <c r="K120" i="13"/>
  <c r="L120" i="13" s="1"/>
  <c r="J120" i="13"/>
  <c r="I120" i="13"/>
  <c r="H120" i="13"/>
  <c r="G120" i="13"/>
  <c r="D120" i="13"/>
  <c r="B120" i="13"/>
  <c r="C120" i="13" s="1"/>
  <c r="R119" i="13"/>
  <c r="Q119" i="13"/>
  <c r="A119" i="15" s="1"/>
  <c r="P119" i="13"/>
  <c r="O119" i="13"/>
  <c r="N119" i="13"/>
  <c r="M119" i="13"/>
  <c r="K119" i="13"/>
  <c r="L119" i="13" s="1"/>
  <c r="J119" i="13"/>
  <c r="I119" i="13"/>
  <c r="H119" i="13"/>
  <c r="G119" i="13"/>
  <c r="D119" i="13"/>
  <c r="B119" i="13"/>
  <c r="C119" i="13" s="1"/>
  <c r="R118" i="13"/>
  <c r="Q118" i="13"/>
  <c r="A118" i="15" s="1"/>
  <c r="P118" i="13"/>
  <c r="O118" i="13"/>
  <c r="N118" i="13"/>
  <c r="M118" i="13"/>
  <c r="K118" i="13"/>
  <c r="L118" i="13" s="1"/>
  <c r="J118" i="13"/>
  <c r="I118" i="13"/>
  <c r="H118" i="13"/>
  <c r="G118" i="13"/>
  <c r="D118" i="13"/>
  <c r="B118" i="13"/>
  <c r="C118" i="13" s="1"/>
  <c r="R117" i="13"/>
  <c r="Q117" i="13"/>
  <c r="A117" i="15" s="1"/>
  <c r="P117" i="13"/>
  <c r="O117" i="13"/>
  <c r="N117" i="13"/>
  <c r="M117" i="13"/>
  <c r="L117" i="13"/>
  <c r="K117" i="13"/>
  <c r="J117" i="13"/>
  <c r="I117" i="13"/>
  <c r="H117" i="13"/>
  <c r="G117" i="13"/>
  <c r="D117" i="13"/>
  <c r="B117" i="13"/>
  <c r="C117" i="13" s="1"/>
  <c r="R116" i="13"/>
  <c r="Q116" i="13"/>
  <c r="A116" i="15" s="1"/>
  <c r="P116" i="13"/>
  <c r="O116" i="13"/>
  <c r="N116" i="13"/>
  <c r="M116" i="13"/>
  <c r="K116" i="13"/>
  <c r="L116" i="13" s="1"/>
  <c r="J116" i="13"/>
  <c r="I116" i="13"/>
  <c r="H116" i="13"/>
  <c r="G116" i="13"/>
  <c r="D116" i="13"/>
  <c r="B116" i="13"/>
  <c r="C116" i="13" s="1"/>
  <c r="R115" i="13"/>
  <c r="Q115" i="13"/>
  <c r="A115" i="15" s="1"/>
  <c r="P115" i="13"/>
  <c r="O115" i="13"/>
  <c r="N115" i="13"/>
  <c r="M115" i="13"/>
  <c r="K115" i="13"/>
  <c r="L115" i="13" s="1"/>
  <c r="J115" i="13"/>
  <c r="I115" i="13"/>
  <c r="H115" i="13"/>
  <c r="G115" i="13"/>
  <c r="D115" i="13"/>
  <c r="B115" i="13"/>
  <c r="C115" i="13" s="1"/>
  <c r="R114" i="13"/>
  <c r="Q114" i="13"/>
  <c r="A114" i="15" s="1"/>
  <c r="P114" i="13"/>
  <c r="O114" i="13"/>
  <c r="N114" i="13"/>
  <c r="M114" i="13"/>
  <c r="K114" i="13"/>
  <c r="L114" i="13" s="1"/>
  <c r="J114" i="13"/>
  <c r="I114" i="13"/>
  <c r="H114" i="13"/>
  <c r="G114" i="13"/>
  <c r="D114" i="13"/>
  <c r="B114" i="13"/>
  <c r="C114" i="13" s="1"/>
  <c r="R113" i="13"/>
  <c r="Q113" i="13"/>
  <c r="A113" i="15" s="1"/>
  <c r="P113" i="13"/>
  <c r="O113" i="13"/>
  <c r="N113" i="13"/>
  <c r="M113" i="13"/>
  <c r="K113" i="13"/>
  <c r="L113" i="13" s="1"/>
  <c r="J113" i="13"/>
  <c r="I113" i="13"/>
  <c r="H113" i="13"/>
  <c r="G113" i="13"/>
  <c r="D113" i="13"/>
  <c r="B113" i="13"/>
  <c r="C113" i="13" s="1"/>
  <c r="R112" i="13"/>
  <c r="Q112" i="13"/>
  <c r="A112" i="15" s="1"/>
  <c r="P112" i="13"/>
  <c r="O112" i="13"/>
  <c r="N112" i="13"/>
  <c r="M112" i="13"/>
  <c r="K112" i="13"/>
  <c r="L112" i="13" s="1"/>
  <c r="J112" i="13"/>
  <c r="I112" i="13"/>
  <c r="H112" i="13"/>
  <c r="G112" i="13"/>
  <c r="D112" i="13"/>
  <c r="B112" i="13"/>
  <c r="C112" i="13" s="1"/>
  <c r="R111" i="13"/>
  <c r="Q111" i="13"/>
  <c r="A111" i="15" s="1"/>
  <c r="P111" i="13"/>
  <c r="O111" i="13"/>
  <c r="N111" i="13"/>
  <c r="M111" i="13"/>
  <c r="K111" i="13"/>
  <c r="L111" i="13" s="1"/>
  <c r="J111" i="13"/>
  <c r="I111" i="13"/>
  <c r="H111" i="13"/>
  <c r="G111" i="13"/>
  <c r="D111" i="13"/>
  <c r="B111" i="13"/>
  <c r="C111" i="13" s="1"/>
  <c r="R110" i="13"/>
  <c r="Q110" i="13"/>
  <c r="A110" i="15" s="1"/>
  <c r="P110" i="13"/>
  <c r="O110" i="13"/>
  <c r="N110" i="13"/>
  <c r="M110" i="13"/>
  <c r="K110" i="13"/>
  <c r="L110" i="13" s="1"/>
  <c r="J110" i="13"/>
  <c r="I110" i="13"/>
  <c r="H110" i="13"/>
  <c r="G110" i="13"/>
  <c r="D110" i="13"/>
  <c r="B110" i="13"/>
  <c r="C110" i="13" s="1"/>
  <c r="R109" i="13"/>
  <c r="Q109" i="13"/>
  <c r="A109" i="15" s="1"/>
  <c r="P109" i="13"/>
  <c r="O109" i="13"/>
  <c r="N109" i="13"/>
  <c r="M109" i="13"/>
  <c r="K109" i="13"/>
  <c r="L109" i="13" s="1"/>
  <c r="J109" i="13"/>
  <c r="I109" i="13"/>
  <c r="H109" i="13"/>
  <c r="G109" i="13"/>
  <c r="D109" i="13"/>
  <c r="B109" i="13"/>
  <c r="C109" i="13" s="1"/>
  <c r="R108" i="13"/>
  <c r="Q108" i="13"/>
  <c r="A108" i="15" s="1"/>
  <c r="P108" i="13"/>
  <c r="O108" i="13"/>
  <c r="N108" i="13"/>
  <c r="M108" i="13"/>
  <c r="L108" i="13"/>
  <c r="K108" i="13"/>
  <c r="J108" i="13"/>
  <c r="I108" i="13"/>
  <c r="H108" i="13"/>
  <c r="G108" i="13"/>
  <c r="D108" i="13"/>
  <c r="B108" i="13"/>
  <c r="C108" i="13" s="1"/>
  <c r="R107" i="13"/>
  <c r="Q107" i="13"/>
  <c r="A107" i="15" s="1"/>
  <c r="P107" i="13"/>
  <c r="O107" i="13"/>
  <c r="N107" i="13"/>
  <c r="M107" i="13"/>
  <c r="K107" i="13"/>
  <c r="L107" i="13" s="1"/>
  <c r="J107" i="13"/>
  <c r="I107" i="13"/>
  <c r="H107" i="13"/>
  <c r="G107" i="13"/>
  <c r="D107" i="13"/>
  <c r="B107" i="13"/>
  <c r="C107" i="13" s="1"/>
  <c r="R106" i="13"/>
  <c r="Q106" i="13"/>
  <c r="A106" i="15" s="1"/>
  <c r="P106" i="13"/>
  <c r="O106" i="13"/>
  <c r="N106" i="13"/>
  <c r="M106" i="13"/>
  <c r="K106" i="13"/>
  <c r="L106" i="13" s="1"/>
  <c r="J106" i="13"/>
  <c r="I106" i="13"/>
  <c r="H106" i="13"/>
  <c r="G106" i="13"/>
  <c r="D106" i="13"/>
  <c r="B106" i="13"/>
  <c r="C106" i="13" s="1"/>
  <c r="R105" i="13"/>
  <c r="Q105" i="13"/>
  <c r="A105" i="15" s="1"/>
  <c r="P105" i="13"/>
  <c r="O105" i="13"/>
  <c r="N105" i="13"/>
  <c r="M105" i="13"/>
  <c r="K105" i="13"/>
  <c r="L105" i="13" s="1"/>
  <c r="J105" i="13"/>
  <c r="I105" i="13"/>
  <c r="H105" i="13"/>
  <c r="G105" i="13"/>
  <c r="D105" i="13"/>
  <c r="B105" i="13"/>
  <c r="C105" i="13" s="1"/>
  <c r="R104" i="13"/>
  <c r="Q104" i="13"/>
  <c r="A104" i="15" s="1"/>
  <c r="P104" i="13"/>
  <c r="O104" i="13"/>
  <c r="N104" i="13"/>
  <c r="M104" i="13"/>
  <c r="K104" i="13"/>
  <c r="L104" i="13" s="1"/>
  <c r="J104" i="13"/>
  <c r="I104" i="13"/>
  <c r="H104" i="13"/>
  <c r="G104" i="13"/>
  <c r="D104" i="13"/>
  <c r="B104" i="13"/>
  <c r="C104" i="13" s="1"/>
  <c r="R103" i="13"/>
  <c r="Q103" i="13"/>
  <c r="A103" i="15" s="1"/>
  <c r="P103" i="13"/>
  <c r="O103" i="13"/>
  <c r="N103" i="13"/>
  <c r="M103" i="13"/>
  <c r="K103" i="13"/>
  <c r="L103" i="13" s="1"/>
  <c r="J103" i="13"/>
  <c r="I103" i="13"/>
  <c r="H103" i="13"/>
  <c r="G103" i="13"/>
  <c r="D103" i="13"/>
  <c r="B103" i="13"/>
  <c r="C103" i="13" s="1"/>
  <c r="R102" i="13"/>
  <c r="Q102" i="13"/>
  <c r="A102" i="15" s="1"/>
  <c r="P102" i="13"/>
  <c r="O102" i="13"/>
  <c r="N102" i="13"/>
  <c r="M102" i="13"/>
  <c r="K102" i="13"/>
  <c r="L102" i="13" s="1"/>
  <c r="J102" i="13"/>
  <c r="I102" i="13"/>
  <c r="H102" i="13"/>
  <c r="G102" i="13"/>
  <c r="D102" i="13"/>
  <c r="B102" i="13"/>
  <c r="C102" i="13" s="1"/>
  <c r="R101" i="13"/>
  <c r="Q101" i="13"/>
  <c r="A101" i="15" s="1"/>
  <c r="P101" i="13"/>
  <c r="O101" i="13"/>
  <c r="N101" i="13"/>
  <c r="M101" i="13"/>
  <c r="K101" i="13"/>
  <c r="L101" i="13" s="1"/>
  <c r="J101" i="13"/>
  <c r="I101" i="13"/>
  <c r="H101" i="13"/>
  <c r="G101" i="13"/>
  <c r="D101" i="13"/>
  <c r="B101" i="13"/>
  <c r="C101" i="13" s="1"/>
  <c r="R100" i="13"/>
  <c r="Q100" i="13"/>
  <c r="A100" i="15" s="1"/>
  <c r="P100" i="13"/>
  <c r="O100" i="13"/>
  <c r="N100" i="13"/>
  <c r="M100" i="13"/>
  <c r="K100" i="13"/>
  <c r="L100" i="13" s="1"/>
  <c r="J100" i="13"/>
  <c r="I100" i="13"/>
  <c r="H100" i="13"/>
  <c r="G100" i="13"/>
  <c r="D100" i="13"/>
  <c r="B100" i="13"/>
  <c r="C100" i="13" s="1"/>
  <c r="R99" i="13"/>
  <c r="Q99" i="13"/>
  <c r="A99" i="15" s="1"/>
  <c r="P99" i="13"/>
  <c r="O99" i="13"/>
  <c r="N99" i="13"/>
  <c r="M99" i="13"/>
  <c r="K99" i="13"/>
  <c r="L99" i="13" s="1"/>
  <c r="J99" i="13"/>
  <c r="I99" i="13"/>
  <c r="H99" i="13"/>
  <c r="G99" i="13"/>
  <c r="D99" i="13"/>
  <c r="B99" i="13"/>
  <c r="C99" i="13" s="1"/>
  <c r="R98" i="13"/>
  <c r="Q98" i="13"/>
  <c r="A98" i="15" s="1"/>
  <c r="P98" i="13"/>
  <c r="O98" i="13"/>
  <c r="N98" i="13"/>
  <c r="M98" i="13"/>
  <c r="K98" i="13"/>
  <c r="L98" i="13" s="1"/>
  <c r="J98" i="13"/>
  <c r="I98" i="13"/>
  <c r="H98" i="13"/>
  <c r="G98" i="13"/>
  <c r="D98" i="13"/>
  <c r="B98" i="13"/>
  <c r="C98" i="13" s="1"/>
  <c r="R97" i="13"/>
  <c r="Q97" i="13"/>
  <c r="A97" i="15" s="1"/>
  <c r="P97" i="13"/>
  <c r="O97" i="13"/>
  <c r="N97" i="13"/>
  <c r="M97" i="13"/>
  <c r="K97" i="13"/>
  <c r="L97" i="13" s="1"/>
  <c r="J97" i="13"/>
  <c r="I97" i="13"/>
  <c r="H97" i="13"/>
  <c r="G97" i="13"/>
  <c r="D97" i="13"/>
  <c r="B97" i="13"/>
  <c r="C97" i="13" s="1"/>
  <c r="R96" i="13"/>
  <c r="Q96" i="13"/>
  <c r="A96" i="15" s="1"/>
  <c r="P96" i="13"/>
  <c r="O96" i="13"/>
  <c r="N96" i="13"/>
  <c r="M96" i="13"/>
  <c r="K96" i="13"/>
  <c r="L96" i="13" s="1"/>
  <c r="J96" i="13"/>
  <c r="I96" i="13"/>
  <c r="H96" i="13"/>
  <c r="G96" i="13"/>
  <c r="D96" i="13"/>
  <c r="B96" i="13"/>
  <c r="C96" i="13" s="1"/>
  <c r="R95" i="13"/>
  <c r="Q95" i="13"/>
  <c r="A95" i="15" s="1"/>
  <c r="P95" i="13"/>
  <c r="O95" i="13"/>
  <c r="N95" i="13"/>
  <c r="M95" i="13"/>
  <c r="K95" i="13"/>
  <c r="L95" i="13" s="1"/>
  <c r="J95" i="13"/>
  <c r="I95" i="13"/>
  <c r="H95" i="13"/>
  <c r="G95" i="13"/>
  <c r="D95" i="13"/>
  <c r="B95" i="13"/>
  <c r="C95" i="13" s="1"/>
  <c r="R94" i="13"/>
  <c r="Q94" i="13"/>
  <c r="A94" i="15" s="1"/>
  <c r="P94" i="13"/>
  <c r="O94" i="13"/>
  <c r="N94" i="13"/>
  <c r="M94" i="13"/>
  <c r="K94" i="13"/>
  <c r="L94" i="13" s="1"/>
  <c r="J94" i="13"/>
  <c r="I94" i="13"/>
  <c r="H94" i="13"/>
  <c r="G94" i="13"/>
  <c r="D94" i="13"/>
  <c r="B94" i="13"/>
  <c r="C94" i="13" s="1"/>
  <c r="R93" i="13"/>
  <c r="Q93" i="13"/>
  <c r="A93" i="15" s="1"/>
  <c r="P93" i="13"/>
  <c r="O93" i="13"/>
  <c r="N93" i="13"/>
  <c r="M93" i="13"/>
  <c r="K93" i="13"/>
  <c r="L93" i="13" s="1"/>
  <c r="J93" i="13"/>
  <c r="I93" i="13"/>
  <c r="H93" i="13"/>
  <c r="G93" i="13"/>
  <c r="D93" i="13"/>
  <c r="B93" i="13"/>
  <c r="C93" i="13" s="1"/>
  <c r="R92" i="13"/>
  <c r="Q92" i="13"/>
  <c r="A92" i="15" s="1"/>
  <c r="P92" i="13"/>
  <c r="O92" i="13"/>
  <c r="N92" i="13"/>
  <c r="M92" i="13"/>
  <c r="K92" i="13"/>
  <c r="L92" i="13" s="1"/>
  <c r="J92" i="13"/>
  <c r="I92" i="13"/>
  <c r="H92" i="13"/>
  <c r="G92" i="13"/>
  <c r="D92" i="13"/>
  <c r="B92" i="13"/>
  <c r="C92" i="13" s="1"/>
  <c r="R91" i="13"/>
  <c r="Q91" i="13"/>
  <c r="A91" i="15" s="1"/>
  <c r="P91" i="13"/>
  <c r="O91" i="13"/>
  <c r="N91" i="13"/>
  <c r="M91" i="13"/>
  <c r="K91" i="13"/>
  <c r="L91" i="13" s="1"/>
  <c r="J91" i="13"/>
  <c r="I91" i="13"/>
  <c r="H91" i="13"/>
  <c r="G91" i="13"/>
  <c r="D91" i="13"/>
  <c r="B91" i="13"/>
  <c r="C91" i="13" s="1"/>
  <c r="R90" i="13"/>
  <c r="Q90" i="13"/>
  <c r="A90" i="15" s="1"/>
  <c r="P90" i="13"/>
  <c r="O90" i="13"/>
  <c r="N90" i="13"/>
  <c r="M90" i="13"/>
  <c r="K90" i="13"/>
  <c r="L90" i="13" s="1"/>
  <c r="J90" i="13"/>
  <c r="I90" i="13"/>
  <c r="H90" i="13"/>
  <c r="G90" i="13"/>
  <c r="D90" i="13"/>
  <c r="B90" i="13"/>
  <c r="C90" i="13" s="1"/>
  <c r="R89" i="13"/>
  <c r="Q89" i="13"/>
  <c r="P89" i="13"/>
  <c r="O89" i="13"/>
  <c r="N89" i="13"/>
  <c r="M89" i="13"/>
  <c r="K89" i="13"/>
  <c r="L89" i="13" s="1"/>
  <c r="J89" i="13"/>
  <c r="I89" i="13"/>
  <c r="H89" i="13"/>
  <c r="G89" i="13"/>
  <c r="D89" i="13"/>
  <c r="B89" i="13"/>
  <c r="C89" i="13" s="1"/>
  <c r="R88" i="13"/>
  <c r="Q88" i="13"/>
  <c r="P88" i="13"/>
  <c r="O88" i="13"/>
  <c r="N88" i="13"/>
  <c r="M88" i="13"/>
  <c r="K88" i="13"/>
  <c r="L88" i="13" s="1"/>
  <c r="J88" i="13"/>
  <c r="I88" i="13"/>
  <c r="H88" i="13"/>
  <c r="G88" i="13"/>
  <c r="D88" i="13"/>
  <c r="B88" i="13"/>
  <c r="C88" i="13" s="1"/>
  <c r="R87" i="13"/>
  <c r="Q87" i="13"/>
  <c r="P87" i="13"/>
  <c r="O87" i="13"/>
  <c r="N87" i="13"/>
  <c r="M87" i="13"/>
  <c r="K87" i="13"/>
  <c r="L87" i="13" s="1"/>
  <c r="J87" i="13"/>
  <c r="I87" i="13"/>
  <c r="H87" i="13"/>
  <c r="G87" i="13"/>
  <c r="D87" i="13"/>
  <c r="B87" i="13"/>
  <c r="C87" i="13" s="1"/>
  <c r="R86" i="13"/>
  <c r="Q86" i="13"/>
  <c r="P86" i="13"/>
  <c r="O86" i="13"/>
  <c r="N86" i="13"/>
  <c r="M86" i="13"/>
  <c r="K86" i="13"/>
  <c r="L86" i="13" s="1"/>
  <c r="J86" i="13"/>
  <c r="I86" i="13"/>
  <c r="H86" i="13"/>
  <c r="G86" i="13"/>
  <c r="D86" i="13"/>
  <c r="B86" i="13"/>
  <c r="C86" i="13" s="1"/>
  <c r="R85" i="13"/>
  <c r="Q85" i="13"/>
  <c r="P85" i="13"/>
  <c r="O85" i="13"/>
  <c r="N85" i="13"/>
  <c r="M85" i="13"/>
  <c r="K85" i="13"/>
  <c r="L85" i="13" s="1"/>
  <c r="J85" i="13"/>
  <c r="I85" i="13"/>
  <c r="H85" i="13"/>
  <c r="G85" i="13"/>
  <c r="D85" i="13"/>
  <c r="B85" i="13"/>
  <c r="C85" i="13" s="1"/>
  <c r="R84" i="13"/>
  <c r="Q84" i="13"/>
  <c r="P84" i="13"/>
  <c r="O84" i="13"/>
  <c r="N84" i="13"/>
  <c r="M84" i="13"/>
  <c r="K84" i="13"/>
  <c r="L84" i="13" s="1"/>
  <c r="J84" i="13"/>
  <c r="I84" i="13"/>
  <c r="H84" i="13"/>
  <c r="G84" i="13"/>
  <c r="D84" i="13"/>
  <c r="B84" i="13"/>
  <c r="C84" i="13" s="1"/>
  <c r="R83" i="13"/>
  <c r="Q83" i="13"/>
  <c r="P83" i="13"/>
  <c r="O83" i="13"/>
  <c r="N83" i="13"/>
  <c r="M83" i="13"/>
  <c r="K83" i="13"/>
  <c r="L83" i="13" s="1"/>
  <c r="J83" i="13"/>
  <c r="I83" i="13"/>
  <c r="H83" i="13"/>
  <c r="G83" i="13"/>
  <c r="D83" i="13"/>
  <c r="B83" i="13"/>
  <c r="C83" i="13" s="1"/>
  <c r="R82" i="13"/>
  <c r="Q82" i="13"/>
  <c r="P82" i="13"/>
  <c r="O82" i="13"/>
  <c r="N82" i="13"/>
  <c r="M82" i="13"/>
  <c r="K82" i="13"/>
  <c r="L82" i="13" s="1"/>
  <c r="J82" i="13"/>
  <c r="I82" i="13"/>
  <c r="H82" i="13"/>
  <c r="G82" i="13"/>
  <c r="D82" i="13"/>
  <c r="B82" i="13"/>
  <c r="C82" i="13" s="1"/>
  <c r="R81" i="13"/>
  <c r="Q81" i="13"/>
  <c r="P81" i="13"/>
  <c r="O81" i="13"/>
  <c r="N81" i="13"/>
  <c r="M81" i="13"/>
  <c r="K81" i="13"/>
  <c r="L81" i="13" s="1"/>
  <c r="J81" i="13"/>
  <c r="I81" i="13"/>
  <c r="H81" i="13"/>
  <c r="G81" i="13"/>
  <c r="D81" i="13"/>
  <c r="B81" i="13"/>
  <c r="C81" i="13" s="1"/>
  <c r="S44" i="13"/>
  <c r="S43" i="13"/>
  <c r="S42" i="13"/>
  <c r="S38" i="13"/>
  <c r="S36" i="13"/>
  <c r="S32" i="13"/>
  <c r="S29" i="13"/>
  <c r="S21" i="13"/>
  <c r="S20" i="13"/>
  <c r="S10" i="13"/>
  <c r="S8" i="13"/>
  <c r="R4" i="13"/>
  <c r="Q4" i="13"/>
  <c r="P4" i="13"/>
  <c r="O4" i="13"/>
  <c r="N4" i="13"/>
  <c r="M4" i="13"/>
  <c r="K4" i="13"/>
  <c r="J4" i="13"/>
  <c r="I4" i="13"/>
  <c r="H4" i="13"/>
  <c r="G4" i="13"/>
  <c r="D4" i="13"/>
  <c r="B4" i="13"/>
  <c r="C4" i="13" s="1"/>
  <c r="B5" i="12"/>
  <c r="A4" i="12"/>
  <c r="Q1000" i="11"/>
  <c r="P1000" i="11"/>
  <c r="E1000" i="11"/>
  <c r="C1000" i="11"/>
  <c r="B1000" i="11"/>
  <c r="A1000" i="11"/>
  <c r="A1000" i="12" s="1"/>
  <c r="Q999" i="11"/>
  <c r="P999" i="11"/>
  <c r="E999" i="11"/>
  <c r="C999" i="11"/>
  <c r="B999" i="11"/>
  <c r="A999" i="11"/>
  <c r="A999" i="12" s="1"/>
  <c r="Q998" i="11"/>
  <c r="P998" i="11"/>
  <c r="E998" i="11"/>
  <c r="C998" i="11"/>
  <c r="B998" i="11"/>
  <c r="F998" i="13" s="1"/>
  <c r="A998" i="11"/>
  <c r="A998" i="12" s="1"/>
  <c r="Q997" i="11"/>
  <c r="P997" i="11"/>
  <c r="E997" i="11"/>
  <c r="C997" i="11"/>
  <c r="B997" i="11"/>
  <c r="A997" i="11"/>
  <c r="A997" i="12" s="1"/>
  <c r="Q996" i="11"/>
  <c r="P996" i="11"/>
  <c r="E996" i="11"/>
  <c r="C996" i="11"/>
  <c r="B996" i="11"/>
  <c r="A996" i="11"/>
  <c r="A996" i="12" s="1"/>
  <c r="Q995" i="11"/>
  <c r="P995" i="11"/>
  <c r="E995" i="11"/>
  <c r="C995" i="11"/>
  <c r="B995" i="11"/>
  <c r="A995" i="11"/>
  <c r="A995" i="12" s="1"/>
  <c r="Q994" i="11"/>
  <c r="P994" i="11"/>
  <c r="E994" i="11"/>
  <c r="C994" i="11"/>
  <c r="B994" i="11"/>
  <c r="A994" i="11"/>
  <c r="A994" i="12" s="1"/>
  <c r="Q993" i="11"/>
  <c r="P993" i="11"/>
  <c r="E993" i="11"/>
  <c r="C993" i="11"/>
  <c r="B993" i="11"/>
  <c r="F993" i="13" s="1"/>
  <c r="A993" i="11"/>
  <c r="A993" i="12" s="1"/>
  <c r="Q992" i="11"/>
  <c r="P992" i="11"/>
  <c r="E992" i="11"/>
  <c r="C992" i="11"/>
  <c r="B992" i="11"/>
  <c r="A992" i="11"/>
  <c r="A992" i="12" s="1"/>
  <c r="Q991" i="11"/>
  <c r="P991" i="11"/>
  <c r="E991" i="11"/>
  <c r="C991" i="11"/>
  <c r="B991" i="11"/>
  <c r="A991" i="11"/>
  <c r="A991" i="12" s="1"/>
  <c r="Q990" i="11"/>
  <c r="P990" i="11"/>
  <c r="E990" i="11"/>
  <c r="C990" i="11"/>
  <c r="B990" i="11"/>
  <c r="A990" i="11"/>
  <c r="A990" i="12" s="1"/>
  <c r="Q989" i="11"/>
  <c r="P989" i="11"/>
  <c r="E989" i="11"/>
  <c r="C989" i="11"/>
  <c r="B989" i="11"/>
  <c r="A989" i="11"/>
  <c r="A989" i="12" s="1"/>
  <c r="Q988" i="11"/>
  <c r="P988" i="11"/>
  <c r="E988" i="11"/>
  <c r="C988" i="11"/>
  <c r="B988" i="11"/>
  <c r="A988" i="11"/>
  <c r="A988" i="12" s="1"/>
  <c r="Q987" i="11"/>
  <c r="P987" i="11"/>
  <c r="E987" i="11"/>
  <c r="C987" i="11"/>
  <c r="B987" i="11"/>
  <c r="A987" i="11"/>
  <c r="A987" i="12" s="1"/>
  <c r="Q986" i="11"/>
  <c r="P986" i="11"/>
  <c r="E986" i="11"/>
  <c r="C986" i="11"/>
  <c r="B986" i="11"/>
  <c r="A986" i="11"/>
  <c r="A986" i="12" s="1"/>
  <c r="Q985" i="11"/>
  <c r="P985" i="11"/>
  <c r="E985" i="11"/>
  <c r="C985" i="11"/>
  <c r="B985" i="11"/>
  <c r="A985" i="11"/>
  <c r="A985" i="12" s="1"/>
  <c r="Q984" i="11"/>
  <c r="P984" i="11"/>
  <c r="E984" i="11"/>
  <c r="C984" i="11"/>
  <c r="B984" i="11"/>
  <c r="A984" i="11"/>
  <c r="A984" i="12" s="1"/>
  <c r="Q983" i="11"/>
  <c r="P983" i="11"/>
  <c r="E983" i="11"/>
  <c r="C983" i="11"/>
  <c r="B983" i="11"/>
  <c r="A983" i="11"/>
  <c r="A983" i="12" s="1"/>
  <c r="Q982" i="11"/>
  <c r="P982" i="11"/>
  <c r="E982" i="11"/>
  <c r="C982" i="11"/>
  <c r="B982" i="11"/>
  <c r="A982" i="11"/>
  <c r="A982" i="12" s="1"/>
  <c r="Q981" i="11"/>
  <c r="P981" i="11"/>
  <c r="E981" i="11"/>
  <c r="C981" i="11"/>
  <c r="B981" i="11"/>
  <c r="A981" i="11"/>
  <c r="A981" i="12" s="1"/>
  <c r="Q980" i="11"/>
  <c r="P980" i="11"/>
  <c r="E980" i="11"/>
  <c r="C980" i="11"/>
  <c r="B980" i="11"/>
  <c r="A980" i="11"/>
  <c r="A980" i="12" s="1"/>
  <c r="Q979" i="11"/>
  <c r="P979" i="11"/>
  <c r="E979" i="11"/>
  <c r="C979" i="11"/>
  <c r="B979" i="11"/>
  <c r="A979" i="11"/>
  <c r="A979" i="12" s="1"/>
  <c r="Q978" i="11"/>
  <c r="P978" i="11"/>
  <c r="E978" i="11"/>
  <c r="C978" i="11"/>
  <c r="B978" i="11"/>
  <c r="A978" i="11"/>
  <c r="A978" i="12" s="1"/>
  <c r="Q977" i="11"/>
  <c r="P977" i="11"/>
  <c r="E977" i="11"/>
  <c r="C977" i="11"/>
  <c r="B977" i="11"/>
  <c r="A977" i="11"/>
  <c r="A977" i="12" s="1"/>
  <c r="Q976" i="11"/>
  <c r="P976" i="11"/>
  <c r="E976" i="11"/>
  <c r="C976" i="11"/>
  <c r="B976" i="11"/>
  <c r="A976" i="11"/>
  <c r="A976" i="12" s="1"/>
  <c r="Q975" i="11"/>
  <c r="P975" i="11"/>
  <c r="E975" i="11"/>
  <c r="C975" i="11"/>
  <c r="B975" i="11"/>
  <c r="A975" i="11"/>
  <c r="A975" i="12" s="1"/>
  <c r="Q974" i="11"/>
  <c r="P974" i="11"/>
  <c r="E974" i="11"/>
  <c r="C974" i="11"/>
  <c r="B974" i="11"/>
  <c r="F974" i="13" s="1"/>
  <c r="A974" i="11"/>
  <c r="A974" i="12" s="1"/>
  <c r="Q973" i="11"/>
  <c r="P973" i="11"/>
  <c r="E973" i="11"/>
  <c r="C973" i="11"/>
  <c r="B973" i="11"/>
  <c r="A973" i="11"/>
  <c r="A973" i="12" s="1"/>
  <c r="Q972" i="11"/>
  <c r="P972" i="11"/>
  <c r="E972" i="11"/>
  <c r="C972" i="11"/>
  <c r="B972" i="11"/>
  <c r="A972" i="11"/>
  <c r="A972" i="12" s="1"/>
  <c r="Q971" i="11"/>
  <c r="P971" i="11"/>
  <c r="E971" i="11"/>
  <c r="C971" i="11"/>
  <c r="B971" i="11"/>
  <c r="A971" i="11"/>
  <c r="A971" i="12" s="1"/>
  <c r="Q970" i="11"/>
  <c r="P970" i="11"/>
  <c r="E970" i="11"/>
  <c r="C970" i="11"/>
  <c r="B970" i="11"/>
  <c r="A970" i="11"/>
  <c r="A970" i="12" s="1"/>
  <c r="Q969" i="11"/>
  <c r="P969" i="11"/>
  <c r="E969" i="11"/>
  <c r="C969" i="11"/>
  <c r="B969" i="11"/>
  <c r="A969" i="11"/>
  <c r="A969" i="12" s="1"/>
  <c r="Q968" i="11"/>
  <c r="P968" i="11"/>
  <c r="E968" i="11"/>
  <c r="C968" i="11"/>
  <c r="B968" i="11"/>
  <c r="A968" i="11"/>
  <c r="A968" i="12" s="1"/>
  <c r="Q967" i="11"/>
  <c r="P967" i="11"/>
  <c r="E967" i="11"/>
  <c r="C967" i="11"/>
  <c r="B967" i="11"/>
  <c r="A967" i="11"/>
  <c r="A967" i="12" s="1"/>
  <c r="Q966" i="11"/>
  <c r="P966" i="11"/>
  <c r="E966" i="11"/>
  <c r="C966" i="11"/>
  <c r="B966" i="11"/>
  <c r="A966" i="11"/>
  <c r="A966" i="12" s="1"/>
  <c r="Q965" i="11"/>
  <c r="P965" i="11"/>
  <c r="E965" i="11"/>
  <c r="C965" i="11"/>
  <c r="B965" i="11"/>
  <c r="A965" i="11"/>
  <c r="A965" i="12" s="1"/>
  <c r="Q964" i="11"/>
  <c r="P964" i="11"/>
  <c r="E964" i="11"/>
  <c r="C964" i="11"/>
  <c r="B964" i="11"/>
  <c r="A964" i="11"/>
  <c r="A964" i="12" s="1"/>
  <c r="Q963" i="11"/>
  <c r="P963" i="11"/>
  <c r="E963" i="11"/>
  <c r="C963" i="11"/>
  <c r="B963" i="11"/>
  <c r="A963" i="11"/>
  <c r="A963" i="12" s="1"/>
  <c r="Q962" i="11"/>
  <c r="P962" i="11"/>
  <c r="E962" i="11"/>
  <c r="C962" i="11"/>
  <c r="B962" i="11"/>
  <c r="A962" i="11"/>
  <c r="A962" i="12" s="1"/>
  <c r="Q961" i="11"/>
  <c r="P961" i="11"/>
  <c r="E961" i="11"/>
  <c r="C961" i="11"/>
  <c r="B961" i="11"/>
  <c r="A961" i="11"/>
  <c r="A961" i="12" s="1"/>
  <c r="Q960" i="11"/>
  <c r="P960" i="11"/>
  <c r="E960" i="11"/>
  <c r="C960" i="11"/>
  <c r="B960" i="11"/>
  <c r="A960" i="11"/>
  <c r="A960" i="12" s="1"/>
  <c r="Q959" i="11"/>
  <c r="P959" i="11"/>
  <c r="E959" i="11"/>
  <c r="C959" i="11"/>
  <c r="B959" i="11"/>
  <c r="F959" i="13" s="1"/>
  <c r="A959" i="11"/>
  <c r="A959" i="12" s="1"/>
  <c r="Q958" i="11"/>
  <c r="P958" i="11"/>
  <c r="E958" i="11"/>
  <c r="C958" i="11"/>
  <c r="B958" i="11"/>
  <c r="A958" i="11"/>
  <c r="A958" i="12" s="1"/>
  <c r="Q957" i="11"/>
  <c r="P957" i="11"/>
  <c r="E957" i="11"/>
  <c r="C957" i="11"/>
  <c r="B957" i="11"/>
  <c r="A957" i="11"/>
  <c r="A957" i="12" s="1"/>
  <c r="Q956" i="11"/>
  <c r="P956" i="11"/>
  <c r="E956" i="11"/>
  <c r="C956" i="11"/>
  <c r="B956" i="11"/>
  <c r="A956" i="11"/>
  <c r="A956" i="12" s="1"/>
  <c r="Q955" i="11"/>
  <c r="P955" i="11"/>
  <c r="E955" i="11"/>
  <c r="C955" i="11"/>
  <c r="B955" i="11"/>
  <c r="F955" i="13" s="1"/>
  <c r="A955" i="11"/>
  <c r="A955" i="12" s="1"/>
  <c r="Q954" i="11"/>
  <c r="P954" i="11"/>
  <c r="E954" i="11"/>
  <c r="C954" i="11"/>
  <c r="B954" i="11"/>
  <c r="A954" i="11"/>
  <c r="A954" i="12" s="1"/>
  <c r="Q953" i="11"/>
  <c r="P953" i="11"/>
  <c r="E953" i="11"/>
  <c r="C953" i="11"/>
  <c r="B953" i="11"/>
  <c r="A953" i="11"/>
  <c r="A953" i="12" s="1"/>
  <c r="Q952" i="11"/>
  <c r="P952" i="11"/>
  <c r="E952" i="11"/>
  <c r="C952" i="11"/>
  <c r="B952" i="11"/>
  <c r="A952" i="11"/>
  <c r="A952" i="12" s="1"/>
  <c r="Q951" i="11"/>
  <c r="P951" i="11"/>
  <c r="E951" i="11"/>
  <c r="C951" i="11"/>
  <c r="B951" i="11"/>
  <c r="A951" i="11"/>
  <c r="A951" i="12" s="1"/>
  <c r="Q950" i="11"/>
  <c r="P950" i="11"/>
  <c r="E950" i="11"/>
  <c r="C950" i="11"/>
  <c r="B950" i="11"/>
  <c r="F950" i="13" s="1"/>
  <c r="A950" i="11"/>
  <c r="A950" i="12" s="1"/>
  <c r="Q949" i="11"/>
  <c r="P949" i="11"/>
  <c r="E949" i="11"/>
  <c r="C949" i="11"/>
  <c r="B949" i="11"/>
  <c r="A949" i="11"/>
  <c r="A949" i="12" s="1"/>
  <c r="Q948" i="11"/>
  <c r="P948" i="11"/>
  <c r="E948" i="11"/>
  <c r="C948" i="11"/>
  <c r="B948" i="11"/>
  <c r="A948" i="11"/>
  <c r="A948" i="12" s="1"/>
  <c r="Q947" i="11"/>
  <c r="P947" i="11"/>
  <c r="E947" i="11"/>
  <c r="C947" i="11"/>
  <c r="B947" i="11"/>
  <c r="A947" i="11"/>
  <c r="A947" i="12" s="1"/>
  <c r="Q946" i="11"/>
  <c r="P946" i="11"/>
  <c r="E946" i="11"/>
  <c r="C946" i="11"/>
  <c r="B946" i="11"/>
  <c r="A946" i="11"/>
  <c r="A946" i="12" s="1"/>
  <c r="Q945" i="11"/>
  <c r="P945" i="11"/>
  <c r="E945" i="11"/>
  <c r="C945" i="11"/>
  <c r="B945" i="11"/>
  <c r="A945" i="11"/>
  <c r="A945" i="12" s="1"/>
  <c r="Q944" i="11"/>
  <c r="P944" i="11"/>
  <c r="E944" i="11"/>
  <c r="C944" i="11"/>
  <c r="B944" i="11"/>
  <c r="A944" i="11"/>
  <c r="A944" i="12" s="1"/>
  <c r="Q943" i="11"/>
  <c r="P943" i="11"/>
  <c r="E943" i="11"/>
  <c r="C943" i="11"/>
  <c r="B943" i="11"/>
  <c r="A943" i="11"/>
  <c r="A943" i="12" s="1"/>
  <c r="Q942" i="11"/>
  <c r="P942" i="11"/>
  <c r="E942" i="11"/>
  <c r="C942" i="11"/>
  <c r="B942" i="11"/>
  <c r="F942" i="13" s="1"/>
  <c r="A942" i="11"/>
  <c r="A942" i="12" s="1"/>
  <c r="Q941" i="11"/>
  <c r="P941" i="11"/>
  <c r="E941" i="11"/>
  <c r="C941" i="11"/>
  <c r="B941" i="11"/>
  <c r="A941" i="11"/>
  <c r="A941" i="12" s="1"/>
  <c r="Q940" i="11"/>
  <c r="P940" i="11"/>
  <c r="E940" i="11"/>
  <c r="C940" i="11"/>
  <c r="B940" i="11"/>
  <c r="A940" i="11"/>
  <c r="A940" i="12" s="1"/>
  <c r="Q939" i="11"/>
  <c r="P939" i="11"/>
  <c r="E939" i="11"/>
  <c r="C939" i="11"/>
  <c r="B939" i="11"/>
  <c r="A939" i="11"/>
  <c r="A939" i="12" s="1"/>
  <c r="Q938" i="11"/>
  <c r="P938" i="11"/>
  <c r="E938" i="11"/>
  <c r="C938" i="11"/>
  <c r="B938" i="11"/>
  <c r="A938" i="11"/>
  <c r="A938" i="12" s="1"/>
  <c r="Q937" i="11"/>
  <c r="P937" i="11"/>
  <c r="E937" i="11"/>
  <c r="C937" i="11"/>
  <c r="B937" i="11"/>
  <c r="A937" i="11"/>
  <c r="A937" i="12" s="1"/>
  <c r="Q936" i="11"/>
  <c r="P936" i="11"/>
  <c r="E936" i="11"/>
  <c r="C936" i="11"/>
  <c r="B936" i="11"/>
  <c r="A936" i="11"/>
  <c r="A936" i="12" s="1"/>
  <c r="Q935" i="11"/>
  <c r="P935" i="11"/>
  <c r="E935" i="11"/>
  <c r="C935" i="11"/>
  <c r="B935" i="11"/>
  <c r="A935" i="11"/>
  <c r="A935" i="12" s="1"/>
  <c r="Q934" i="11"/>
  <c r="P934" i="11"/>
  <c r="E934" i="11"/>
  <c r="C934" i="11"/>
  <c r="B934" i="11"/>
  <c r="A934" i="11"/>
  <c r="A934" i="12" s="1"/>
  <c r="Q933" i="11"/>
  <c r="P933" i="11"/>
  <c r="E933" i="11"/>
  <c r="C933" i="11"/>
  <c r="B933" i="11"/>
  <c r="A933" i="11"/>
  <c r="A933" i="12" s="1"/>
  <c r="Q932" i="11"/>
  <c r="P932" i="11"/>
  <c r="E932" i="11"/>
  <c r="C932" i="11"/>
  <c r="B932" i="11"/>
  <c r="F932" i="13" s="1"/>
  <c r="A932" i="11"/>
  <c r="A932" i="12" s="1"/>
  <c r="Q931" i="11"/>
  <c r="P931" i="11"/>
  <c r="E931" i="11"/>
  <c r="C931" i="11"/>
  <c r="B931" i="11"/>
  <c r="A931" i="11"/>
  <c r="A931" i="12" s="1"/>
  <c r="Q930" i="11"/>
  <c r="P930" i="11"/>
  <c r="E930" i="11"/>
  <c r="C930" i="11"/>
  <c r="B930" i="11"/>
  <c r="A930" i="11"/>
  <c r="A930" i="12" s="1"/>
  <c r="Q929" i="11"/>
  <c r="P929" i="11"/>
  <c r="E929" i="11"/>
  <c r="C929" i="11"/>
  <c r="B929" i="11"/>
  <c r="A929" i="11"/>
  <c r="A929" i="12" s="1"/>
  <c r="Q928" i="11"/>
  <c r="P928" i="11"/>
  <c r="E928" i="11"/>
  <c r="C928" i="11"/>
  <c r="B928" i="11"/>
  <c r="A928" i="11"/>
  <c r="A928" i="12" s="1"/>
  <c r="Q927" i="11"/>
  <c r="P927" i="11"/>
  <c r="E927" i="11"/>
  <c r="C927" i="11"/>
  <c r="B927" i="11"/>
  <c r="A927" i="11"/>
  <c r="A927" i="12" s="1"/>
  <c r="Q926" i="11"/>
  <c r="P926" i="11"/>
  <c r="E926" i="11"/>
  <c r="C926" i="11"/>
  <c r="B926" i="11"/>
  <c r="F926" i="13" s="1"/>
  <c r="A926" i="11"/>
  <c r="A926" i="12" s="1"/>
  <c r="Q925" i="11"/>
  <c r="P925" i="11"/>
  <c r="E925" i="11"/>
  <c r="C925" i="11"/>
  <c r="B925" i="11"/>
  <c r="A925" i="11"/>
  <c r="A925" i="12" s="1"/>
  <c r="Q924" i="11"/>
  <c r="P924" i="11"/>
  <c r="E924" i="11"/>
  <c r="C924" i="11"/>
  <c r="B924" i="11"/>
  <c r="A924" i="11"/>
  <c r="A924" i="12" s="1"/>
  <c r="Q923" i="11"/>
  <c r="P923" i="11"/>
  <c r="E923" i="11"/>
  <c r="C923" i="11"/>
  <c r="B923" i="11"/>
  <c r="F923" i="13" s="1"/>
  <c r="A923" i="11"/>
  <c r="A923" i="12" s="1"/>
  <c r="Q922" i="11"/>
  <c r="P922" i="11"/>
  <c r="E922" i="11"/>
  <c r="C922" i="11"/>
  <c r="B922" i="11"/>
  <c r="A922" i="11"/>
  <c r="A922" i="12" s="1"/>
  <c r="Q921" i="11"/>
  <c r="P921" i="11"/>
  <c r="E921" i="11"/>
  <c r="C921" i="11"/>
  <c r="B921" i="11"/>
  <c r="A921" i="11"/>
  <c r="A921" i="12" s="1"/>
  <c r="Q920" i="11"/>
  <c r="P920" i="11"/>
  <c r="E920" i="11"/>
  <c r="C920" i="11"/>
  <c r="B920" i="11"/>
  <c r="A920" i="11"/>
  <c r="A920" i="12" s="1"/>
  <c r="Q919" i="11"/>
  <c r="P919" i="11"/>
  <c r="E919" i="11"/>
  <c r="C919" i="11"/>
  <c r="B919" i="11"/>
  <c r="A919" i="11"/>
  <c r="A919" i="12" s="1"/>
  <c r="Q918" i="11"/>
  <c r="P918" i="11"/>
  <c r="E918" i="11"/>
  <c r="C918" i="11"/>
  <c r="B918" i="11"/>
  <c r="A918" i="11"/>
  <c r="A918" i="12" s="1"/>
  <c r="Q917" i="11"/>
  <c r="P917" i="11"/>
  <c r="E917" i="11"/>
  <c r="C917" i="11"/>
  <c r="B917" i="11"/>
  <c r="A917" i="11"/>
  <c r="A917" i="12" s="1"/>
  <c r="Q916" i="11"/>
  <c r="P916" i="11"/>
  <c r="E916" i="11"/>
  <c r="C916" i="11"/>
  <c r="B916" i="11"/>
  <c r="A916" i="11"/>
  <c r="A916" i="12" s="1"/>
  <c r="Q915" i="11"/>
  <c r="P915" i="11"/>
  <c r="E915" i="11"/>
  <c r="C915" i="11"/>
  <c r="B915" i="11"/>
  <c r="A915" i="11"/>
  <c r="A915" i="12" s="1"/>
  <c r="Q914" i="11"/>
  <c r="P914" i="11"/>
  <c r="E914" i="11"/>
  <c r="C914" i="11"/>
  <c r="B914" i="11"/>
  <c r="A914" i="11"/>
  <c r="A914" i="12" s="1"/>
  <c r="Q913" i="11"/>
  <c r="P913" i="11"/>
  <c r="E913" i="11"/>
  <c r="C913" i="11"/>
  <c r="B913" i="11"/>
  <c r="F913" i="13" s="1"/>
  <c r="A913" i="11"/>
  <c r="A913" i="12" s="1"/>
  <c r="Q912" i="11"/>
  <c r="P912" i="11"/>
  <c r="E912" i="11"/>
  <c r="C912" i="11"/>
  <c r="B912" i="11"/>
  <c r="F912" i="13" s="1"/>
  <c r="A912" i="11"/>
  <c r="A912" i="12" s="1"/>
  <c r="Q911" i="11"/>
  <c r="P911" i="11"/>
  <c r="E911" i="11"/>
  <c r="C911" i="11"/>
  <c r="B911" i="11"/>
  <c r="A911" i="11"/>
  <c r="A911" i="12" s="1"/>
  <c r="Q910" i="11"/>
  <c r="P910" i="11"/>
  <c r="E910" i="11"/>
  <c r="C910" i="11"/>
  <c r="B910" i="11"/>
  <c r="A910" i="11"/>
  <c r="A910" i="12" s="1"/>
  <c r="Q909" i="11"/>
  <c r="P909" i="11"/>
  <c r="E909" i="11"/>
  <c r="C909" i="11"/>
  <c r="B909" i="11"/>
  <c r="A909" i="11"/>
  <c r="A909" i="12" s="1"/>
  <c r="Q908" i="11"/>
  <c r="P908" i="11"/>
  <c r="E908" i="11"/>
  <c r="C908" i="11"/>
  <c r="B908" i="11"/>
  <c r="A908" i="11"/>
  <c r="A908" i="12" s="1"/>
  <c r="Q907" i="11"/>
  <c r="P907" i="11"/>
  <c r="E907" i="11"/>
  <c r="C907" i="11"/>
  <c r="B907" i="11"/>
  <c r="A907" i="11"/>
  <c r="A907" i="12" s="1"/>
  <c r="Q906" i="11"/>
  <c r="P906" i="11"/>
  <c r="E906" i="11"/>
  <c r="C906" i="11"/>
  <c r="B906" i="11"/>
  <c r="A906" i="11"/>
  <c r="A906" i="12" s="1"/>
  <c r="Q905" i="11"/>
  <c r="P905" i="11"/>
  <c r="E905" i="11"/>
  <c r="C905" i="11"/>
  <c r="B905" i="11"/>
  <c r="A905" i="11"/>
  <c r="A905" i="12" s="1"/>
  <c r="Q904" i="11"/>
  <c r="P904" i="11"/>
  <c r="E904" i="11"/>
  <c r="C904" i="11"/>
  <c r="B904" i="11"/>
  <c r="A904" i="11"/>
  <c r="A904" i="12" s="1"/>
  <c r="Q903" i="11"/>
  <c r="P903" i="11"/>
  <c r="E903" i="11"/>
  <c r="C903" i="11"/>
  <c r="B903" i="11"/>
  <c r="A903" i="11"/>
  <c r="A903" i="12" s="1"/>
  <c r="Q902" i="11"/>
  <c r="P902" i="11"/>
  <c r="E902" i="11"/>
  <c r="C902" i="11"/>
  <c r="B902" i="11"/>
  <c r="A902" i="11"/>
  <c r="A902" i="12" s="1"/>
  <c r="Q901" i="11"/>
  <c r="P901" i="11"/>
  <c r="E901" i="11"/>
  <c r="C901" i="11"/>
  <c r="B901" i="11"/>
  <c r="A901" i="11"/>
  <c r="A901" i="12" s="1"/>
  <c r="Q900" i="11"/>
  <c r="P900" i="11"/>
  <c r="E900" i="11"/>
  <c r="C900" i="11"/>
  <c r="B900" i="11"/>
  <c r="A900" i="11"/>
  <c r="A900" i="12" s="1"/>
  <c r="Q899" i="11"/>
  <c r="P899" i="11"/>
  <c r="E899" i="11"/>
  <c r="C899" i="11"/>
  <c r="B899" i="11"/>
  <c r="A899" i="11"/>
  <c r="A899" i="12" s="1"/>
  <c r="Q898" i="11"/>
  <c r="P898" i="11"/>
  <c r="E898" i="11"/>
  <c r="C898" i="11"/>
  <c r="B898" i="11"/>
  <c r="A898" i="11"/>
  <c r="A898" i="12" s="1"/>
  <c r="Q897" i="11"/>
  <c r="P897" i="11"/>
  <c r="E897" i="11"/>
  <c r="C897" i="11"/>
  <c r="B897" i="11"/>
  <c r="F897" i="13" s="1"/>
  <c r="A897" i="11"/>
  <c r="A897" i="12" s="1"/>
  <c r="Q896" i="11"/>
  <c r="P896" i="11"/>
  <c r="E896" i="11"/>
  <c r="C896" i="11"/>
  <c r="B896" i="11"/>
  <c r="A896" i="11"/>
  <c r="A896" i="12" s="1"/>
  <c r="Q895" i="11"/>
  <c r="P895" i="11"/>
  <c r="E895" i="11"/>
  <c r="C895" i="11"/>
  <c r="B895" i="11"/>
  <c r="A895" i="11"/>
  <c r="A895" i="12" s="1"/>
  <c r="Q894" i="11"/>
  <c r="P894" i="11"/>
  <c r="E894" i="11"/>
  <c r="C894" i="11"/>
  <c r="B894" i="11"/>
  <c r="A894" i="11"/>
  <c r="A894" i="12" s="1"/>
  <c r="Q893" i="11"/>
  <c r="P893" i="11"/>
  <c r="E893" i="11"/>
  <c r="C893" i="11"/>
  <c r="B893" i="11"/>
  <c r="A893" i="11"/>
  <c r="A893" i="12" s="1"/>
  <c r="Q892" i="11"/>
  <c r="P892" i="11"/>
  <c r="E892" i="11"/>
  <c r="C892" i="11"/>
  <c r="B892" i="11"/>
  <c r="A892" i="11"/>
  <c r="A892" i="12" s="1"/>
  <c r="Q891" i="11"/>
  <c r="P891" i="11"/>
  <c r="E891" i="11"/>
  <c r="C891" i="11"/>
  <c r="B891" i="11"/>
  <c r="A891" i="11"/>
  <c r="A891" i="12" s="1"/>
  <c r="Q890" i="11"/>
  <c r="P890" i="11"/>
  <c r="E890" i="11"/>
  <c r="C890" i="11"/>
  <c r="B890" i="11"/>
  <c r="A890" i="11"/>
  <c r="A890" i="12" s="1"/>
  <c r="Q889" i="11"/>
  <c r="P889" i="11"/>
  <c r="E889" i="11"/>
  <c r="C889" i="11"/>
  <c r="B889" i="11"/>
  <c r="A889" i="11"/>
  <c r="A889" i="12" s="1"/>
  <c r="Q888" i="11"/>
  <c r="P888" i="11"/>
  <c r="E888" i="11"/>
  <c r="C888" i="11"/>
  <c r="B888" i="11"/>
  <c r="A888" i="11"/>
  <c r="A888" i="12" s="1"/>
  <c r="Q887" i="11"/>
  <c r="P887" i="11"/>
  <c r="E887" i="11"/>
  <c r="C887" i="11"/>
  <c r="B887" i="11"/>
  <c r="A887" i="11"/>
  <c r="A887" i="12" s="1"/>
  <c r="Q886" i="11"/>
  <c r="P886" i="11"/>
  <c r="E886" i="11"/>
  <c r="C886" i="11"/>
  <c r="B886" i="11"/>
  <c r="A886" i="11"/>
  <c r="A886" i="12" s="1"/>
  <c r="Q885" i="11"/>
  <c r="P885" i="11"/>
  <c r="E885" i="11"/>
  <c r="C885" i="11"/>
  <c r="B885" i="11"/>
  <c r="A885" i="11"/>
  <c r="A885" i="12" s="1"/>
  <c r="Q884" i="11"/>
  <c r="P884" i="11"/>
  <c r="E884" i="11"/>
  <c r="C884" i="11"/>
  <c r="B884" i="11"/>
  <c r="A884" i="11"/>
  <c r="A884" i="12" s="1"/>
  <c r="Q883" i="11"/>
  <c r="P883" i="11"/>
  <c r="E883" i="11"/>
  <c r="C883" i="11"/>
  <c r="B883" i="11"/>
  <c r="A883" i="11"/>
  <c r="A883" i="12" s="1"/>
  <c r="Q882" i="11"/>
  <c r="P882" i="11"/>
  <c r="E882" i="11"/>
  <c r="C882" i="11"/>
  <c r="B882" i="11"/>
  <c r="A882" i="11"/>
  <c r="A882" i="12" s="1"/>
  <c r="Q881" i="11"/>
  <c r="P881" i="11"/>
  <c r="E881" i="11"/>
  <c r="C881" i="11"/>
  <c r="B881" i="11"/>
  <c r="F881" i="13" s="1"/>
  <c r="A881" i="11"/>
  <c r="A881" i="12" s="1"/>
  <c r="Q880" i="11"/>
  <c r="P880" i="11"/>
  <c r="E880" i="11"/>
  <c r="C880" i="11"/>
  <c r="B880" i="11"/>
  <c r="A880" i="11"/>
  <c r="A880" i="12" s="1"/>
  <c r="Q879" i="11"/>
  <c r="P879" i="11"/>
  <c r="E879" i="11"/>
  <c r="C879" i="11"/>
  <c r="B879" i="11"/>
  <c r="A879" i="11"/>
  <c r="A879" i="12" s="1"/>
  <c r="Q878" i="11"/>
  <c r="P878" i="11"/>
  <c r="E878" i="11"/>
  <c r="C878" i="11"/>
  <c r="B878" i="11"/>
  <c r="A878" i="11"/>
  <c r="A878" i="12" s="1"/>
  <c r="Q877" i="11"/>
  <c r="P877" i="11"/>
  <c r="E877" i="11"/>
  <c r="C877" i="11"/>
  <c r="B877" i="11"/>
  <c r="A877" i="11"/>
  <c r="A877" i="12" s="1"/>
  <c r="Q876" i="11"/>
  <c r="P876" i="11"/>
  <c r="E876" i="11"/>
  <c r="C876" i="11"/>
  <c r="B876" i="11"/>
  <c r="A876" i="11"/>
  <c r="A876" i="12" s="1"/>
  <c r="Q875" i="11"/>
  <c r="P875" i="11"/>
  <c r="E875" i="11"/>
  <c r="C875" i="11"/>
  <c r="B875" i="11"/>
  <c r="A875" i="11"/>
  <c r="A875" i="12" s="1"/>
  <c r="Q874" i="11"/>
  <c r="P874" i="11"/>
  <c r="E874" i="11"/>
  <c r="C874" i="11"/>
  <c r="B874" i="11"/>
  <c r="A874" i="11"/>
  <c r="A874" i="12" s="1"/>
  <c r="Q873" i="11"/>
  <c r="P873" i="11"/>
  <c r="E873" i="11"/>
  <c r="C873" i="11"/>
  <c r="B873" i="11"/>
  <c r="A873" i="11"/>
  <c r="A873" i="12" s="1"/>
  <c r="Q872" i="11"/>
  <c r="P872" i="11"/>
  <c r="E872" i="11"/>
  <c r="C872" i="11"/>
  <c r="B872" i="11"/>
  <c r="A872" i="11"/>
  <c r="A872" i="12" s="1"/>
  <c r="Q871" i="11"/>
  <c r="P871" i="11"/>
  <c r="E871" i="11"/>
  <c r="C871" i="11"/>
  <c r="B871" i="11"/>
  <c r="A871" i="11"/>
  <c r="A871" i="12" s="1"/>
  <c r="Q870" i="11"/>
  <c r="P870" i="11"/>
  <c r="E870" i="11"/>
  <c r="C870" i="11"/>
  <c r="B870" i="11"/>
  <c r="F870" i="13" s="1"/>
  <c r="A870" i="11"/>
  <c r="A870" i="12" s="1"/>
  <c r="Q869" i="11"/>
  <c r="P869" i="11"/>
  <c r="E869" i="11"/>
  <c r="C869" i="11"/>
  <c r="B869" i="11"/>
  <c r="A869" i="11"/>
  <c r="A869" i="12" s="1"/>
  <c r="Q868" i="11"/>
  <c r="P868" i="11"/>
  <c r="E868" i="11"/>
  <c r="C868" i="11"/>
  <c r="B868" i="11"/>
  <c r="A868" i="11"/>
  <c r="A868" i="12" s="1"/>
  <c r="Q867" i="11"/>
  <c r="P867" i="11"/>
  <c r="E867" i="11"/>
  <c r="C867" i="11"/>
  <c r="B867" i="11"/>
  <c r="A867" i="11"/>
  <c r="A867" i="12" s="1"/>
  <c r="Q866" i="11"/>
  <c r="P866" i="11"/>
  <c r="E866" i="11"/>
  <c r="C866" i="11"/>
  <c r="B866" i="11"/>
  <c r="A866" i="11"/>
  <c r="A866" i="12" s="1"/>
  <c r="Q865" i="11"/>
  <c r="P865" i="11"/>
  <c r="E865" i="11"/>
  <c r="C865" i="11"/>
  <c r="B865" i="11"/>
  <c r="A865" i="11"/>
  <c r="A865" i="12" s="1"/>
  <c r="Q864" i="11"/>
  <c r="P864" i="11"/>
  <c r="E864" i="11"/>
  <c r="C864" i="11"/>
  <c r="B864" i="11"/>
  <c r="A864" i="11"/>
  <c r="A864" i="12" s="1"/>
  <c r="Q863" i="11"/>
  <c r="P863" i="11"/>
  <c r="E863" i="11"/>
  <c r="C863" i="11"/>
  <c r="B863" i="11"/>
  <c r="F863" i="13" s="1"/>
  <c r="A863" i="11"/>
  <c r="A863" i="12" s="1"/>
  <c r="Q862" i="11"/>
  <c r="P862" i="11"/>
  <c r="E862" i="11"/>
  <c r="C862" i="11"/>
  <c r="B862" i="11"/>
  <c r="F862" i="13" s="1"/>
  <c r="A862" i="11"/>
  <c r="A862" i="12" s="1"/>
  <c r="Q861" i="11"/>
  <c r="P861" i="11"/>
  <c r="E861" i="11"/>
  <c r="C861" i="11"/>
  <c r="B861" i="11"/>
  <c r="A861" i="11"/>
  <c r="A861" i="12" s="1"/>
  <c r="Q860" i="11"/>
  <c r="P860" i="11"/>
  <c r="E860" i="11"/>
  <c r="C860" i="11"/>
  <c r="B860" i="11"/>
  <c r="A860" i="11"/>
  <c r="A860" i="12" s="1"/>
  <c r="Q859" i="11"/>
  <c r="P859" i="11"/>
  <c r="E859" i="11"/>
  <c r="C859" i="11"/>
  <c r="B859" i="11"/>
  <c r="A859" i="11"/>
  <c r="A859" i="12" s="1"/>
  <c r="Q858" i="11"/>
  <c r="P858" i="11"/>
  <c r="E858" i="11"/>
  <c r="C858" i="11"/>
  <c r="B858" i="11"/>
  <c r="A858" i="11"/>
  <c r="A858" i="12" s="1"/>
  <c r="Q857" i="11"/>
  <c r="P857" i="11"/>
  <c r="E857" i="11"/>
  <c r="C857" i="11"/>
  <c r="B857" i="11"/>
  <c r="A857" i="11"/>
  <c r="A857" i="12" s="1"/>
  <c r="Q856" i="11"/>
  <c r="P856" i="11"/>
  <c r="E856" i="11"/>
  <c r="C856" i="11"/>
  <c r="B856" i="11"/>
  <c r="A856" i="11"/>
  <c r="A856" i="12" s="1"/>
  <c r="Q855" i="11"/>
  <c r="P855" i="11"/>
  <c r="E855" i="11"/>
  <c r="C855" i="11"/>
  <c r="B855" i="11"/>
  <c r="A855" i="11"/>
  <c r="A855" i="12" s="1"/>
  <c r="Q854" i="11"/>
  <c r="P854" i="11"/>
  <c r="E854" i="11"/>
  <c r="C854" i="11"/>
  <c r="B854" i="11"/>
  <c r="A854" i="11"/>
  <c r="A854" i="12" s="1"/>
  <c r="Q853" i="11"/>
  <c r="P853" i="11"/>
  <c r="E853" i="11"/>
  <c r="C853" i="11"/>
  <c r="B853" i="11"/>
  <c r="A853" i="11"/>
  <c r="A853" i="12" s="1"/>
  <c r="Q852" i="11"/>
  <c r="P852" i="11"/>
  <c r="E852" i="11"/>
  <c r="C852" i="11"/>
  <c r="B852" i="11"/>
  <c r="A852" i="11"/>
  <c r="A852" i="12" s="1"/>
  <c r="Q851" i="11"/>
  <c r="P851" i="11"/>
  <c r="E851" i="11"/>
  <c r="C851" i="11"/>
  <c r="B851" i="11"/>
  <c r="A851" i="11"/>
  <c r="A851" i="12" s="1"/>
  <c r="Q850" i="11"/>
  <c r="P850" i="11"/>
  <c r="E850" i="11"/>
  <c r="C850" i="11"/>
  <c r="B850" i="11"/>
  <c r="A850" i="11"/>
  <c r="A850" i="12" s="1"/>
  <c r="Q849" i="11"/>
  <c r="P849" i="11"/>
  <c r="E849" i="11"/>
  <c r="C849" i="11"/>
  <c r="B849" i="11"/>
  <c r="A849" i="11"/>
  <c r="A849" i="12" s="1"/>
  <c r="Q848" i="11"/>
  <c r="P848" i="11"/>
  <c r="E848" i="11"/>
  <c r="C848" i="11"/>
  <c r="B848" i="11"/>
  <c r="F848" i="13" s="1"/>
  <c r="A848" i="11"/>
  <c r="A848" i="12" s="1"/>
  <c r="Q847" i="11"/>
  <c r="P847" i="11"/>
  <c r="E847" i="11"/>
  <c r="C847" i="11"/>
  <c r="B847" i="11"/>
  <c r="A847" i="11"/>
  <c r="A847" i="12" s="1"/>
  <c r="Q846" i="11"/>
  <c r="P846" i="11"/>
  <c r="E846" i="11"/>
  <c r="C846" i="11"/>
  <c r="B846" i="11"/>
  <c r="F846" i="13" s="1"/>
  <c r="A846" i="11"/>
  <c r="A846" i="12" s="1"/>
  <c r="Q845" i="11"/>
  <c r="P845" i="11"/>
  <c r="E845" i="11"/>
  <c r="C845" i="11"/>
  <c r="B845" i="11"/>
  <c r="A845" i="11"/>
  <c r="A845" i="12" s="1"/>
  <c r="Q844" i="11"/>
  <c r="P844" i="11"/>
  <c r="E844" i="11"/>
  <c r="C844" i="11"/>
  <c r="B844" i="11"/>
  <c r="A844" i="11"/>
  <c r="A844" i="12" s="1"/>
  <c r="Q843" i="11"/>
  <c r="P843" i="11"/>
  <c r="E843" i="11"/>
  <c r="C843" i="11"/>
  <c r="B843" i="11"/>
  <c r="A843" i="11"/>
  <c r="A843" i="12" s="1"/>
  <c r="Q842" i="11"/>
  <c r="P842" i="11"/>
  <c r="E842" i="11"/>
  <c r="C842" i="11"/>
  <c r="B842" i="11"/>
  <c r="A842" i="11"/>
  <c r="A842" i="12" s="1"/>
  <c r="Q841" i="11"/>
  <c r="P841" i="11"/>
  <c r="E841" i="11"/>
  <c r="C841" i="11"/>
  <c r="B841" i="11"/>
  <c r="F841" i="13" s="1"/>
  <c r="A841" i="11"/>
  <c r="A841" i="12" s="1"/>
  <c r="Q840" i="11"/>
  <c r="P840" i="11"/>
  <c r="E840" i="11"/>
  <c r="C840" i="11"/>
  <c r="B840" i="11"/>
  <c r="A840" i="11"/>
  <c r="A840" i="12" s="1"/>
  <c r="Q839" i="11"/>
  <c r="P839" i="11"/>
  <c r="E839" i="11"/>
  <c r="C839" i="11"/>
  <c r="B839" i="11"/>
  <c r="A839" i="11"/>
  <c r="A839" i="12" s="1"/>
  <c r="Q838" i="11"/>
  <c r="P838" i="11"/>
  <c r="E838" i="11"/>
  <c r="C838" i="11"/>
  <c r="B838" i="11"/>
  <c r="A838" i="11"/>
  <c r="A838" i="12" s="1"/>
  <c r="Q837" i="11"/>
  <c r="P837" i="11"/>
  <c r="E837" i="11"/>
  <c r="C837" i="11"/>
  <c r="B837" i="11"/>
  <c r="A837" i="11"/>
  <c r="A837" i="12" s="1"/>
  <c r="Q836" i="11"/>
  <c r="P836" i="11"/>
  <c r="E836" i="11"/>
  <c r="C836" i="11"/>
  <c r="B836" i="11"/>
  <c r="F836" i="13" s="1"/>
  <c r="A836" i="11"/>
  <c r="A836" i="12" s="1"/>
  <c r="Q835" i="11"/>
  <c r="P835" i="11"/>
  <c r="E835" i="11"/>
  <c r="C835" i="11"/>
  <c r="B835" i="11"/>
  <c r="A835" i="11"/>
  <c r="A835" i="12" s="1"/>
  <c r="Q834" i="11"/>
  <c r="P834" i="11"/>
  <c r="E834" i="11"/>
  <c r="C834" i="11"/>
  <c r="B834" i="11"/>
  <c r="A834" i="11"/>
  <c r="A834" i="12" s="1"/>
  <c r="Q833" i="11"/>
  <c r="P833" i="11"/>
  <c r="E833" i="11"/>
  <c r="C833" i="11"/>
  <c r="B833" i="11"/>
  <c r="A833" i="11"/>
  <c r="A833" i="12" s="1"/>
  <c r="Q832" i="11"/>
  <c r="P832" i="11"/>
  <c r="E832" i="11"/>
  <c r="C832" i="11"/>
  <c r="B832" i="11"/>
  <c r="A832" i="11"/>
  <c r="A832" i="12" s="1"/>
  <c r="Q831" i="11"/>
  <c r="P831" i="11"/>
  <c r="E831" i="11"/>
  <c r="C831" i="11"/>
  <c r="B831" i="11"/>
  <c r="F831" i="13" s="1"/>
  <c r="A831" i="11"/>
  <c r="A831" i="12" s="1"/>
  <c r="Q830" i="11"/>
  <c r="P830" i="11"/>
  <c r="E830" i="11"/>
  <c r="C830" i="11"/>
  <c r="B830" i="11"/>
  <c r="F830" i="13" s="1"/>
  <c r="A830" i="11"/>
  <c r="A830" i="12" s="1"/>
  <c r="Q829" i="11"/>
  <c r="P829" i="11"/>
  <c r="E829" i="11"/>
  <c r="C829" i="11"/>
  <c r="B829" i="11"/>
  <c r="A829" i="11"/>
  <c r="A829" i="12" s="1"/>
  <c r="Q828" i="11"/>
  <c r="P828" i="11"/>
  <c r="E828" i="11"/>
  <c r="C828" i="11"/>
  <c r="B828" i="11"/>
  <c r="A828" i="11"/>
  <c r="A828" i="12" s="1"/>
  <c r="Q827" i="11"/>
  <c r="P827" i="11"/>
  <c r="E827" i="11"/>
  <c r="C827" i="11"/>
  <c r="B827" i="11"/>
  <c r="A827" i="11"/>
  <c r="A827" i="12" s="1"/>
  <c r="Q826" i="11"/>
  <c r="P826" i="11"/>
  <c r="E826" i="11"/>
  <c r="C826" i="11"/>
  <c r="B826" i="11"/>
  <c r="A826" i="11"/>
  <c r="A826" i="12" s="1"/>
  <c r="Q825" i="11"/>
  <c r="P825" i="11"/>
  <c r="E825" i="11"/>
  <c r="C825" i="11"/>
  <c r="B825" i="11"/>
  <c r="A825" i="11"/>
  <c r="A825" i="12" s="1"/>
  <c r="Q824" i="11"/>
  <c r="P824" i="11"/>
  <c r="E824" i="11"/>
  <c r="C824" i="11"/>
  <c r="B824" i="11"/>
  <c r="A824" i="11"/>
  <c r="A824" i="12" s="1"/>
  <c r="Q823" i="11"/>
  <c r="P823" i="11"/>
  <c r="E823" i="11"/>
  <c r="C823" i="11"/>
  <c r="B823" i="11"/>
  <c r="A823" i="11"/>
  <c r="A823" i="12" s="1"/>
  <c r="Q822" i="11"/>
  <c r="P822" i="11"/>
  <c r="E822" i="11"/>
  <c r="C822" i="11"/>
  <c r="B822" i="11"/>
  <c r="A822" i="11"/>
  <c r="A822" i="12" s="1"/>
  <c r="Q821" i="11"/>
  <c r="P821" i="11"/>
  <c r="E821" i="11"/>
  <c r="C821" i="11"/>
  <c r="B821" i="11"/>
  <c r="A821" i="11"/>
  <c r="A821" i="12" s="1"/>
  <c r="Q820" i="11"/>
  <c r="P820" i="11"/>
  <c r="E820" i="11"/>
  <c r="C820" i="11"/>
  <c r="B820" i="11"/>
  <c r="A820" i="11"/>
  <c r="A820" i="12" s="1"/>
  <c r="Q819" i="11"/>
  <c r="P819" i="11"/>
  <c r="E819" i="11"/>
  <c r="C819" i="11"/>
  <c r="B819" i="11"/>
  <c r="A819" i="11"/>
  <c r="A819" i="12" s="1"/>
  <c r="Q818" i="11"/>
  <c r="P818" i="11"/>
  <c r="E818" i="11"/>
  <c r="C818" i="11"/>
  <c r="B818" i="11"/>
  <c r="A818" i="11"/>
  <c r="A818" i="12" s="1"/>
  <c r="Q817" i="11"/>
  <c r="P817" i="11"/>
  <c r="E817" i="11"/>
  <c r="C817" i="11"/>
  <c r="B817" i="11"/>
  <c r="A817" i="11"/>
  <c r="A817" i="12" s="1"/>
  <c r="Q816" i="11"/>
  <c r="P816" i="11"/>
  <c r="E816" i="11"/>
  <c r="C816" i="11"/>
  <c r="B816" i="11"/>
  <c r="A816" i="11"/>
  <c r="A816" i="12" s="1"/>
  <c r="Q815" i="11"/>
  <c r="P815" i="11"/>
  <c r="E815" i="11"/>
  <c r="C815" i="11"/>
  <c r="B815" i="11"/>
  <c r="F815" i="13" s="1"/>
  <c r="A815" i="11"/>
  <c r="A815" i="12" s="1"/>
  <c r="Q814" i="11"/>
  <c r="P814" i="11"/>
  <c r="E814" i="11"/>
  <c r="C814" i="11"/>
  <c r="B814" i="11"/>
  <c r="A814" i="11"/>
  <c r="A814" i="12" s="1"/>
  <c r="Q813" i="11"/>
  <c r="P813" i="11"/>
  <c r="E813" i="11"/>
  <c r="C813" i="11"/>
  <c r="B813" i="11"/>
  <c r="A813" i="11"/>
  <c r="A813" i="12" s="1"/>
  <c r="Q812" i="11"/>
  <c r="P812" i="11"/>
  <c r="E812" i="11"/>
  <c r="C812" i="11"/>
  <c r="B812" i="11"/>
  <c r="A812" i="11"/>
  <c r="A812" i="12" s="1"/>
  <c r="Q811" i="11"/>
  <c r="P811" i="11"/>
  <c r="E811" i="11"/>
  <c r="C811" i="11"/>
  <c r="B811" i="11"/>
  <c r="A811" i="11"/>
  <c r="A811" i="12" s="1"/>
  <c r="Q810" i="11"/>
  <c r="P810" i="11"/>
  <c r="E810" i="11"/>
  <c r="C810" i="11"/>
  <c r="B810" i="11"/>
  <c r="A810" i="11"/>
  <c r="A810" i="12" s="1"/>
  <c r="Q809" i="11"/>
  <c r="P809" i="11"/>
  <c r="E809" i="11"/>
  <c r="C809" i="11"/>
  <c r="B809" i="11"/>
  <c r="A809" i="11"/>
  <c r="A809" i="12" s="1"/>
  <c r="Q808" i="11"/>
  <c r="P808" i="11"/>
  <c r="E808" i="11"/>
  <c r="C808" i="11"/>
  <c r="B808" i="11"/>
  <c r="A808" i="11"/>
  <c r="A808" i="12" s="1"/>
  <c r="Q807" i="11"/>
  <c r="P807" i="11"/>
  <c r="E807" i="11"/>
  <c r="C807" i="11"/>
  <c r="B807" i="11"/>
  <c r="A807" i="11"/>
  <c r="A807" i="12" s="1"/>
  <c r="Q806" i="11"/>
  <c r="P806" i="11"/>
  <c r="E806" i="11"/>
  <c r="C806" i="11"/>
  <c r="B806" i="11"/>
  <c r="A806" i="11"/>
  <c r="A806" i="12" s="1"/>
  <c r="Q805" i="11"/>
  <c r="P805" i="11"/>
  <c r="E805" i="11"/>
  <c r="C805" i="11"/>
  <c r="B805" i="11"/>
  <c r="A805" i="11"/>
  <c r="A805" i="12" s="1"/>
  <c r="Q804" i="11"/>
  <c r="P804" i="11"/>
  <c r="E804" i="11"/>
  <c r="C804" i="11"/>
  <c r="B804" i="11"/>
  <c r="A804" i="11"/>
  <c r="A804" i="12" s="1"/>
  <c r="Q803" i="11"/>
  <c r="P803" i="11"/>
  <c r="E803" i="11"/>
  <c r="C803" i="11"/>
  <c r="B803" i="11"/>
  <c r="A803" i="11"/>
  <c r="A803" i="12" s="1"/>
  <c r="Q802" i="11"/>
  <c r="P802" i="11"/>
  <c r="E802" i="11"/>
  <c r="C802" i="11"/>
  <c r="B802" i="11"/>
  <c r="A802" i="11"/>
  <c r="A802" i="12" s="1"/>
  <c r="Q801" i="11"/>
  <c r="P801" i="11"/>
  <c r="E801" i="11"/>
  <c r="C801" i="11"/>
  <c r="B801" i="11"/>
  <c r="F801" i="13" s="1"/>
  <c r="A801" i="11"/>
  <c r="A801" i="12" s="1"/>
  <c r="Q800" i="11"/>
  <c r="P800" i="11"/>
  <c r="E800" i="11"/>
  <c r="C800" i="11"/>
  <c r="B800" i="11"/>
  <c r="A800" i="11"/>
  <c r="A800" i="12" s="1"/>
  <c r="Q799" i="11"/>
  <c r="P799" i="11"/>
  <c r="E799" i="11"/>
  <c r="C799" i="11"/>
  <c r="B799" i="11"/>
  <c r="B799" i="12" s="1"/>
  <c r="A799" i="11"/>
  <c r="A799" i="12" s="1"/>
  <c r="Q798" i="11"/>
  <c r="P798" i="11"/>
  <c r="E798" i="11"/>
  <c r="C798" i="11"/>
  <c r="B798" i="11"/>
  <c r="A798" i="11"/>
  <c r="A798" i="12" s="1"/>
  <c r="Q797" i="11"/>
  <c r="P797" i="11"/>
  <c r="E797" i="11"/>
  <c r="C797" i="11"/>
  <c r="B797" i="11"/>
  <c r="A797" i="11"/>
  <c r="A797" i="12" s="1"/>
  <c r="Q796" i="11"/>
  <c r="P796" i="11"/>
  <c r="E796" i="11"/>
  <c r="C796" i="11"/>
  <c r="B796" i="11"/>
  <c r="A796" i="11"/>
  <c r="A796" i="12" s="1"/>
  <c r="Q795" i="11"/>
  <c r="P795" i="11"/>
  <c r="E795" i="11"/>
  <c r="C795" i="11"/>
  <c r="B795" i="11"/>
  <c r="F795" i="13" s="1"/>
  <c r="A795" i="11"/>
  <c r="A795" i="12" s="1"/>
  <c r="Q794" i="11"/>
  <c r="P794" i="11"/>
  <c r="E794" i="11"/>
  <c r="C794" i="11"/>
  <c r="B794" i="11"/>
  <c r="F794" i="13" s="1"/>
  <c r="A794" i="11"/>
  <c r="A794" i="12" s="1"/>
  <c r="Q793" i="11"/>
  <c r="P793" i="11"/>
  <c r="E793" i="11"/>
  <c r="C793" i="11"/>
  <c r="B793" i="11"/>
  <c r="A793" i="11"/>
  <c r="A793" i="12" s="1"/>
  <c r="Q792" i="11"/>
  <c r="P792" i="11"/>
  <c r="E792" i="11"/>
  <c r="C792" i="11"/>
  <c r="B792" i="11"/>
  <c r="A792" i="11"/>
  <c r="A792" i="12" s="1"/>
  <c r="Q791" i="11"/>
  <c r="P791" i="11"/>
  <c r="E791" i="11"/>
  <c r="C791" i="11"/>
  <c r="B791" i="11"/>
  <c r="A791" i="11"/>
  <c r="A791" i="12" s="1"/>
  <c r="Q790" i="11"/>
  <c r="P790" i="11"/>
  <c r="E790" i="11"/>
  <c r="C790" i="11"/>
  <c r="B790" i="11"/>
  <c r="A790" i="11"/>
  <c r="A790" i="12" s="1"/>
  <c r="Q789" i="11"/>
  <c r="P789" i="11"/>
  <c r="E789" i="11"/>
  <c r="C789" i="11"/>
  <c r="B789" i="11"/>
  <c r="F789" i="13" s="1"/>
  <c r="A789" i="11"/>
  <c r="A789" i="12" s="1"/>
  <c r="Q788" i="11"/>
  <c r="P788" i="11"/>
  <c r="E788" i="11"/>
  <c r="C788" i="11"/>
  <c r="B788" i="11"/>
  <c r="A788" i="11"/>
  <c r="A788" i="12" s="1"/>
  <c r="Q787" i="11"/>
  <c r="P787" i="11"/>
  <c r="E787" i="11"/>
  <c r="C787" i="11"/>
  <c r="B787" i="11"/>
  <c r="A787" i="11"/>
  <c r="A787" i="12" s="1"/>
  <c r="Q786" i="11"/>
  <c r="P786" i="11"/>
  <c r="E786" i="11"/>
  <c r="C786" i="11"/>
  <c r="B786" i="11"/>
  <c r="A786" i="11"/>
  <c r="A786" i="12" s="1"/>
  <c r="Q785" i="11"/>
  <c r="P785" i="11"/>
  <c r="E785" i="11"/>
  <c r="C785" i="11"/>
  <c r="B785" i="11"/>
  <c r="A785" i="11"/>
  <c r="A785" i="12" s="1"/>
  <c r="Q784" i="11"/>
  <c r="P784" i="11"/>
  <c r="E784" i="11"/>
  <c r="C784" i="11"/>
  <c r="B784" i="11"/>
  <c r="A784" i="11"/>
  <c r="A784" i="12" s="1"/>
  <c r="Q783" i="11"/>
  <c r="P783" i="11"/>
  <c r="E783" i="11"/>
  <c r="C783" i="11"/>
  <c r="B783" i="11"/>
  <c r="A783" i="11"/>
  <c r="A783" i="12" s="1"/>
  <c r="Q782" i="11"/>
  <c r="P782" i="11"/>
  <c r="E782" i="11"/>
  <c r="C782" i="11"/>
  <c r="B782" i="11"/>
  <c r="F782" i="13" s="1"/>
  <c r="A782" i="11"/>
  <c r="A782" i="12" s="1"/>
  <c r="Q781" i="11"/>
  <c r="P781" i="11"/>
  <c r="E781" i="11"/>
  <c r="C781" i="11"/>
  <c r="B781" i="11"/>
  <c r="A781" i="11"/>
  <c r="A781" i="12" s="1"/>
  <c r="Q780" i="11"/>
  <c r="P780" i="11"/>
  <c r="E780" i="11"/>
  <c r="C780" i="11"/>
  <c r="B780" i="11"/>
  <c r="A780" i="11"/>
  <c r="A780" i="12" s="1"/>
  <c r="Q779" i="11"/>
  <c r="P779" i="11"/>
  <c r="E779" i="11"/>
  <c r="C779" i="11"/>
  <c r="B779" i="11"/>
  <c r="F779" i="13" s="1"/>
  <c r="A779" i="11"/>
  <c r="A779" i="12" s="1"/>
  <c r="Q778" i="11"/>
  <c r="P778" i="11"/>
  <c r="E778" i="11"/>
  <c r="C778" i="11"/>
  <c r="B778" i="11"/>
  <c r="A778" i="11"/>
  <c r="A778" i="12" s="1"/>
  <c r="Q777" i="11"/>
  <c r="P777" i="11"/>
  <c r="E777" i="11"/>
  <c r="C777" i="11"/>
  <c r="B777" i="11"/>
  <c r="A777" i="11"/>
  <c r="A777" i="12" s="1"/>
  <c r="Q776" i="11"/>
  <c r="P776" i="11"/>
  <c r="E776" i="11"/>
  <c r="C776" i="11"/>
  <c r="B776" i="11"/>
  <c r="A776" i="11"/>
  <c r="A776" i="12" s="1"/>
  <c r="Q775" i="11"/>
  <c r="P775" i="11"/>
  <c r="E775" i="11"/>
  <c r="C775" i="11"/>
  <c r="B775" i="11"/>
  <c r="A775" i="11"/>
  <c r="A775" i="12" s="1"/>
  <c r="Q774" i="11"/>
  <c r="P774" i="11"/>
  <c r="E774" i="11"/>
  <c r="C774" i="11"/>
  <c r="B774" i="11"/>
  <c r="A774" i="11"/>
  <c r="A774" i="12" s="1"/>
  <c r="Q773" i="11"/>
  <c r="P773" i="11"/>
  <c r="E773" i="11"/>
  <c r="C773" i="11"/>
  <c r="B773" i="11"/>
  <c r="A773" i="11"/>
  <c r="A773" i="12" s="1"/>
  <c r="Q772" i="11"/>
  <c r="P772" i="11"/>
  <c r="E772" i="11"/>
  <c r="C772" i="11"/>
  <c r="B772" i="11"/>
  <c r="A772" i="11"/>
  <c r="A772" i="12" s="1"/>
  <c r="Q771" i="11"/>
  <c r="P771" i="11"/>
  <c r="E771" i="11"/>
  <c r="C771" i="11"/>
  <c r="B771" i="11"/>
  <c r="A771" i="11"/>
  <c r="A771" i="12" s="1"/>
  <c r="Q770" i="11"/>
  <c r="P770" i="11"/>
  <c r="E770" i="11"/>
  <c r="C770" i="11"/>
  <c r="B770" i="11"/>
  <c r="A770" i="11"/>
  <c r="A770" i="12" s="1"/>
  <c r="Q769" i="11"/>
  <c r="P769" i="11"/>
  <c r="E769" i="11"/>
  <c r="C769" i="11"/>
  <c r="B769" i="11"/>
  <c r="F769" i="13" s="1"/>
  <c r="A769" i="11"/>
  <c r="A769" i="12" s="1"/>
  <c r="Q768" i="11"/>
  <c r="P768" i="11"/>
  <c r="E768" i="11"/>
  <c r="C768" i="11"/>
  <c r="B768" i="11"/>
  <c r="A768" i="11"/>
  <c r="A768" i="12" s="1"/>
  <c r="Q767" i="11"/>
  <c r="P767" i="11"/>
  <c r="E767" i="11"/>
  <c r="C767" i="11"/>
  <c r="B767" i="11"/>
  <c r="A767" i="11"/>
  <c r="A767" i="12" s="1"/>
  <c r="Q766" i="11"/>
  <c r="P766" i="11"/>
  <c r="E766" i="11"/>
  <c r="C766" i="11"/>
  <c r="B766" i="11"/>
  <c r="A766" i="11"/>
  <c r="A766" i="12" s="1"/>
  <c r="Q765" i="11"/>
  <c r="P765" i="11"/>
  <c r="E765" i="11"/>
  <c r="C765" i="11"/>
  <c r="B765" i="11"/>
  <c r="A765" i="11"/>
  <c r="A765" i="12" s="1"/>
  <c r="Q764" i="11"/>
  <c r="P764" i="11"/>
  <c r="E764" i="11"/>
  <c r="C764" i="11"/>
  <c r="B764" i="11"/>
  <c r="A764" i="11"/>
  <c r="A764" i="12" s="1"/>
  <c r="Q763" i="11"/>
  <c r="P763" i="11"/>
  <c r="E763" i="11"/>
  <c r="C763" i="11"/>
  <c r="B763" i="11"/>
  <c r="A763" i="11"/>
  <c r="A763" i="12" s="1"/>
  <c r="Q762" i="11"/>
  <c r="P762" i="11"/>
  <c r="E762" i="11"/>
  <c r="C762" i="11"/>
  <c r="B762" i="11"/>
  <c r="A762" i="11"/>
  <c r="A762" i="12" s="1"/>
  <c r="Q761" i="11"/>
  <c r="P761" i="11"/>
  <c r="E761" i="11"/>
  <c r="C761" i="11"/>
  <c r="B761" i="11"/>
  <c r="A761" i="11"/>
  <c r="A761" i="12" s="1"/>
  <c r="Q760" i="11"/>
  <c r="P760" i="11"/>
  <c r="E760" i="11"/>
  <c r="C760" i="11"/>
  <c r="B760" i="11"/>
  <c r="A760" i="11"/>
  <c r="A760" i="12" s="1"/>
  <c r="Q759" i="11"/>
  <c r="P759" i="11"/>
  <c r="E759" i="11"/>
  <c r="C759" i="11"/>
  <c r="B759" i="11"/>
  <c r="A759" i="11"/>
  <c r="A759" i="12" s="1"/>
  <c r="Q758" i="11"/>
  <c r="P758" i="11"/>
  <c r="E758" i="11"/>
  <c r="C758" i="11"/>
  <c r="B758" i="11"/>
  <c r="F758" i="13" s="1"/>
  <c r="A758" i="11"/>
  <c r="A758" i="12" s="1"/>
  <c r="Q757" i="11"/>
  <c r="P757" i="11"/>
  <c r="E757" i="11"/>
  <c r="C757" i="11"/>
  <c r="B757" i="11"/>
  <c r="A757" i="11"/>
  <c r="A757" i="12" s="1"/>
  <c r="Q756" i="11"/>
  <c r="P756" i="11"/>
  <c r="E756" i="11"/>
  <c r="C756" i="11"/>
  <c r="B756" i="11"/>
  <c r="A756" i="11"/>
  <c r="A756" i="12" s="1"/>
  <c r="Q755" i="11"/>
  <c r="P755" i="11"/>
  <c r="E755" i="11"/>
  <c r="C755" i="11"/>
  <c r="B755" i="11"/>
  <c r="A755" i="11"/>
  <c r="A755" i="12" s="1"/>
  <c r="Q754" i="11"/>
  <c r="P754" i="11"/>
  <c r="E754" i="11"/>
  <c r="C754" i="11"/>
  <c r="B754" i="11"/>
  <c r="A754" i="11"/>
  <c r="A754" i="12" s="1"/>
  <c r="Q753" i="11"/>
  <c r="P753" i="11"/>
  <c r="E753" i="11"/>
  <c r="C753" i="11"/>
  <c r="B753" i="11"/>
  <c r="A753" i="11"/>
  <c r="A753" i="12" s="1"/>
  <c r="Q752" i="11"/>
  <c r="P752" i="11"/>
  <c r="E752" i="11"/>
  <c r="C752" i="11"/>
  <c r="B752" i="11"/>
  <c r="F752" i="13" s="1"/>
  <c r="A752" i="11"/>
  <c r="A752" i="12" s="1"/>
  <c r="Q751" i="11"/>
  <c r="P751" i="11"/>
  <c r="E751" i="11"/>
  <c r="C751" i="11"/>
  <c r="B751" i="11"/>
  <c r="A751" i="11"/>
  <c r="A751" i="12" s="1"/>
  <c r="Q750" i="11"/>
  <c r="P750" i="11"/>
  <c r="E750" i="11"/>
  <c r="C750" i="11"/>
  <c r="B750" i="11"/>
  <c r="A750" i="11"/>
  <c r="A750" i="12" s="1"/>
  <c r="Q749" i="11"/>
  <c r="P749" i="11"/>
  <c r="E749" i="11"/>
  <c r="C749" i="11"/>
  <c r="B749" i="11"/>
  <c r="A749" i="11"/>
  <c r="A749" i="12" s="1"/>
  <c r="Q748" i="11"/>
  <c r="P748" i="11"/>
  <c r="E748" i="11"/>
  <c r="C748" i="11"/>
  <c r="B748" i="11"/>
  <c r="F748" i="13" s="1"/>
  <c r="A748" i="11"/>
  <c r="A748" i="12" s="1"/>
  <c r="Q747" i="11"/>
  <c r="P747" i="11"/>
  <c r="E747" i="11"/>
  <c r="C747" i="11"/>
  <c r="B747" i="11"/>
  <c r="A747" i="11"/>
  <c r="A747" i="12" s="1"/>
  <c r="Q746" i="11"/>
  <c r="P746" i="11"/>
  <c r="E746" i="11"/>
  <c r="C746" i="11"/>
  <c r="B746" i="11"/>
  <c r="A746" i="11"/>
  <c r="A746" i="12" s="1"/>
  <c r="Q745" i="11"/>
  <c r="P745" i="11"/>
  <c r="E745" i="11"/>
  <c r="C745" i="11"/>
  <c r="B745" i="11"/>
  <c r="F745" i="13" s="1"/>
  <c r="A745" i="11"/>
  <c r="A745" i="12" s="1"/>
  <c r="Q744" i="11"/>
  <c r="P744" i="11"/>
  <c r="E744" i="11"/>
  <c r="C744" i="11"/>
  <c r="B744" i="11"/>
  <c r="A744" i="11"/>
  <c r="A744" i="12" s="1"/>
  <c r="Q743" i="11"/>
  <c r="P743" i="11"/>
  <c r="E743" i="11"/>
  <c r="C743" i="11"/>
  <c r="B743" i="11"/>
  <c r="A743" i="11"/>
  <c r="A743" i="12" s="1"/>
  <c r="Q742" i="11"/>
  <c r="P742" i="11"/>
  <c r="E742" i="11"/>
  <c r="C742" i="11"/>
  <c r="B742" i="11"/>
  <c r="A742" i="11"/>
  <c r="A742" i="12" s="1"/>
  <c r="Q741" i="11"/>
  <c r="P741" i="11"/>
  <c r="E741" i="11"/>
  <c r="C741" i="11"/>
  <c r="B741" i="11"/>
  <c r="A741" i="11"/>
  <c r="A741" i="12" s="1"/>
  <c r="Q740" i="11"/>
  <c r="P740" i="11"/>
  <c r="E740" i="11"/>
  <c r="C740" i="11"/>
  <c r="B740" i="11"/>
  <c r="A740" i="11"/>
  <c r="A740" i="12" s="1"/>
  <c r="Q739" i="11"/>
  <c r="P739" i="11"/>
  <c r="E739" i="11"/>
  <c r="C739" i="11"/>
  <c r="B739" i="11"/>
  <c r="A739" i="11"/>
  <c r="A739" i="12" s="1"/>
  <c r="Q738" i="11"/>
  <c r="P738" i="11"/>
  <c r="E738" i="11"/>
  <c r="C738" i="11"/>
  <c r="B738" i="11"/>
  <c r="A738" i="11"/>
  <c r="A738" i="12" s="1"/>
  <c r="Q737" i="11"/>
  <c r="P737" i="11"/>
  <c r="E737" i="11"/>
  <c r="C737" i="11"/>
  <c r="B737" i="11"/>
  <c r="A737" i="11"/>
  <c r="A737" i="12" s="1"/>
  <c r="Q736" i="11"/>
  <c r="P736" i="11"/>
  <c r="E736" i="11"/>
  <c r="C736" i="11"/>
  <c r="B736" i="11"/>
  <c r="A736" i="11"/>
  <c r="A736" i="12" s="1"/>
  <c r="Q735" i="11"/>
  <c r="P735" i="11"/>
  <c r="E735" i="11"/>
  <c r="C735" i="11"/>
  <c r="B735" i="11"/>
  <c r="F735" i="13" s="1"/>
  <c r="A735" i="11"/>
  <c r="A735" i="12" s="1"/>
  <c r="Q734" i="11"/>
  <c r="P734" i="11"/>
  <c r="E734" i="11"/>
  <c r="C734" i="11"/>
  <c r="B734" i="11"/>
  <c r="A734" i="11"/>
  <c r="A734" i="12" s="1"/>
  <c r="Q733" i="11"/>
  <c r="P733" i="11"/>
  <c r="E733" i="11"/>
  <c r="C733" i="11"/>
  <c r="B733" i="11"/>
  <c r="A733" i="11"/>
  <c r="A733" i="12" s="1"/>
  <c r="Q732" i="11"/>
  <c r="P732" i="11"/>
  <c r="E732" i="11"/>
  <c r="C732" i="11"/>
  <c r="B732" i="11"/>
  <c r="A732" i="11"/>
  <c r="A732" i="12" s="1"/>
  <c r="Q731" i="11"/>
  <c r="P731" i="11"/>
  <c r="E731" i="11"/>
  <c r="C731" i="11"/>
  <c r="B731" i="11"/>
  <c r="A731" i="11"/>
  <c r="A731" i="12" s="1"/>
  <c r="Q730" i="11"/>
  <c r="P730" i="11"/>
  <c r="E730" i="11"/>
  <c r="C730" i="11"/>
  <c r="B730" i="11"/>
  <c r="A730" i="11"/>
  <c r="A730" i="12" s="1"/>
  <c r="Q729" i="11"/>
  <c r="P729" i="11"/>
  <c r="E729" i="11"/>
  <c r="C729" i="11"/>
  <c r="B729" i="11"/>
  <c r="A729" i="11"/>
  <c r="A729" i="12" s="1"/>
  <c r="Q728" i="11"/>
  <c r="P728" i="11"/>
  <c r="E728" i="11"/>
  <c r="C728" i="11"/>
  <c r="B728" i="11"/>
  <c r="A728" i="11"/>
  <c r="A728" i="12" s="1"/>
  <c r="Q727" i="11"/>
  <c r="P727" i="11"/>
  <c r="E727" i="11"/>
  <c r="C727" i="11"/>
  <c r="B727" i="11"/>
  <c r="A727" i="11"/>
  <c r="A727" i="12" s="1"/>
  <c r="Q726" i="11"/>
  <c r="P726" i="11"/>
  <c r="E726" i="11"/>
  <c r="C726" i="11"/>
  <c r="B726" i="11"/>
  <c r="A726" i="11"/>
  <c r="A726" i="12" s="1"/>
  <c r="Q725" i="11"/>
  <c r="P725" i="11"/>
  <c r="E725" i="11"/>
  <c r="C725" i="11"/>
  <c r="B725" i="11"/>
  <c r="A725" i="11"/>
  <c r="A725" i="12" s="1"/>
  <c r="Q724" i="11"/>
  <c r="P724" i="11"/>
  <c r="E724" i="11"/>
  <c r="C724" i="11"/>
  <c r="B724" i="11"/>
  <c r="A724" i="11"/>
  <c r="A724" i="12" s="1"/>
  <c r="Q723" i="11"/>
  <c r="P723" i="11"/>
  <c r="E723" i="11"/>
  <c r="C723" i="11"/>
  <c r="B723" i="11"/>
  <c r="A723" i="11"/>
  <c r="A723" i="12" s="1"/>
  <c r="Q722" i="11"/>
  <c r="P722" i="11"/>
  <c r="E722" i="11"/>
  <c r="C722" i="11"/>
  <c r="B722" i="11"/>
  <c r="A722" i="11"/>
  <c r="A722" i="12" s="1"/>
  <c r="Q721" i="11"/>
  <c r="P721" i="11"/>
  <c r="E721" i="11"/>
  <c r="C721" i="11"/>
  <c r="B721" i="11"/>
  <c r="A721" i="11"/>
  <c r="A721" i="12" s="1"/>
  <c r="Q720" i="11"/>
  <c r="P720" i="11"/>
  <c r="E720" i="11"/>
  <c r="C720" i="11"/>
  <c r="B720" i="11"/>
  <c r="F720" i="13" s="1"/>
  <c r="A720" i="11"/>
  <c r="A720" i="12" s="1"/>
  <c r="Q719" i="11"/>
  <c r="P719" i="11"/>
  <c r="E719" i="11"/>
  <c r="C719" i="11"/>
  <c r="B719" i="11"/>
  <c r="A719" i="11"/>
  <c r="A719" i="12" s="1"/>
  <c r="Q718" i="11"/>
  <c r="P718" i="11"/>
  <c r="E718" i="11"/>
  <c r="C718" i="11"/>
  <c r="B718" i="11"/>
  <c r="A718" i="11"/>
  <c r="A718" i="12" s="1"/>
  <c r="Q717" i="11"/>
  <c r="P717" i="11"/>
  <c r="E717" i="11"/>
  <c r="C717" i="11"/>
  <c r="B717" i="11"/>
  <c r="A717" i="11"/>
  <c r="A717" i="12" s="1"/>
  <c r="Q716" i="11"/>
  <c r="P716" i="11"/>
  <c r="E716" i="11"/>
  <c r="C716" i="11"/>
  <c r="B716" i="11"/>
  <c r="A716" i="11"/>
  <c r="A716" i="12" s="1"/>
  <c r="Q715" i="11"/>
  <c r="P715" i="11"/>
  <c r="E715" i="11"/>
  <c r="C715" i="11"/>
  <c r="B715" i="11"/>
  <c r="A715" i="11"/>
  <c r="A715" i="12" s="1"/>
  <c r="Q714" i="11"/>
  <c r="P714" i="11"/>
  <c r="E714" i="11"/>
  <c r="C714" i="11"/>
  <c r="B714" i="11"/>
  <c r="A714" i="11"/>
  <c r="A714" i="12" s="1"/>
  <c r="Q713" i="11"/>
  <c r="P713" i="11"/>
  <c r="E713" i="11"/>
  <c r="C713" i="11"/>
  <c r="B713" i="11"/>
  <c r="A713" i="11"/>
  <c r="A713" i="12" s="1"/>
  <c r="Q712" i="11"/>
  <c r="P712" i="11"/>
  <c r="E712" i="11"/>
  <c r="C712" i="11"/>
  <c r="B712" i="11"/>
  <c r="A712" i="11"/>
  <c r="A712" i="12" s="1"/>
  <c r="Q711" i="11"/>
  <c r="P711" i="11"/>
  <c r="E711" i="11"/>
  <c r="C711" i="11"/>
  <c r="B711" i="11"/>
  <c r="A711" i="11"/>
  <c r="A711" i="12" s="1"/>
  <c r="Q710" i="11"/>
  <c r="P710" i="11"/>
  <c r="E710" i="11"/>
  <c r="C710" i="11"/>
  <c r="B710" i="11"/>
  <c r="A710" i="11"/>
  <c r="A710" i="12" s="1"/>
  <c r="Q709" i="11"/>
  <c r="P709" i="11"/>
  <c r="E709" i="11"/>
  <c r="C709" i="11"/>
  <c r="B709" i="11"/>
  <c r="A709" i="11"/>
  <c r="A709" i="12" s="1"/>
  <c r="Q708" i="11"/>
  <c r="P708" i="11"/>
  <c r="E708" i="11"/>
  <c r="C708" i="11"/>
  <c r="B708" i="11"/>
  <c r="A708" i="11"/>
  <c r="A708" i="12" s="1"/>
  <c r="Q707" i="11"/>
  <c r="P707" i="11"/>
  <c r="E707" i="11"/>
  <c r="C707" i="11"/>
  <c r="B707" i="11"/>
  <c r="A707" i="11"/>
  <c r="A707" i="12" s="1"/>
  <c r="Q706" i="11"/>
  <c r="P706" i="11"/>
  <c r="E706" i="11"/>
  <c r="C706" i="11"/>
  <c r="B706" i="11"/>
  <c r="A706" i="11"/>
  <c r="A706" i="12" s="1"/>
  <c r="Q705" i="11"/>
  <c r="P705" i="11"/>
  <c r="E705" i="11"/>
  <c r="C705" i="11"/>
  <c r="B705" i="11"/>
  <c r="A705" i="11"/>
  <c r="A705" i="12" s="1"/>
  <c r="Q704" i="11"/>
  <c r="P704" i="11"/>
  <c r="E704" i="11"/>
  <c r="C704" i="11"/>
  <c r="B704" i="11"/>
  <c r="A704" i="11"/>
  <c r="A704" i="12" s="1"/>
  <c r="Q703" i="11"/>
  <c r="P703" i="11"/>
  <c r="E703" i="11"/>
  <c r="C703" i="11"/>
  <c r="B703" i="11"/>
  <c r="A703" i="11"/>
  <c r="A703" i="12" s="1"/>
  <c r="Q702" i="11"/>
  <c r="P702" i="11"/>
  <c r="E702" i="11"/>
  <c r="C702" i="11"/>
  <c r="B702" i="11"/>
  <c r="A702" i="11"/>
  <c r="A702" i="12" s="1"/>
  <c r="Q701" i="11"/>
  <c r="P701" i="11"/>
  <c r="E701" i="11"/>
  <c r="C701" i="11"/>
  <c r="B701" i="11"/>
  <c r="A701" i="11"/>
  <c r="A701" i="12" s="1"/>
  <c r="Q700" i="11"/>
  <c r="P700" i="11"/>
  <c r="E700" i="11"/>
  <c r="C700" i="11"/>
  <c r="B700" i="11"/>
  <c r="A700" i="11"/>
  <c r="A700" i="12" s="1"/>
  <c r="Q699" i="11"/>
  <c r="P699" i="11"/>
  <c r="E699" i="11"/>
  <c r="C699" i="11"/>
  <c r="B699" i="11"/>
  <c r="F699" i="13" s="1"/>
  <c r="A699" i="11"/>
  <c r="A699" i="12" s="1"/>
  <c r="Q698" i="11"/>
  <c r="P698" i="11"/>
  <c r="E698" i="11"/>
  <c r="C698" i="11"/>
  <c r="B698" i="11"/>
  <c r="A698" i="11"/>
  <c r="A698" i="12" s="1"/>
  <c r="Q697" i="11"/>
  <c r="P697" i="11"/>
  <c r="E697" i="11"/>
  <c r="C697" i="11"/>
  <c r="B697" i="11"/>
  <c r="A697" i="11"/>
  <c r="A697" i="12" s="1"/>
  <c r="Q696" i="11"/>
  <c r="P696" i="11"/>
  <c r="E696" i="11"/>
  <c r="C696" i="11"/>
  <c r="B696" i="11"/>
  <c r="A696" i="11"/>
  <c r="A696" i="12" s="1"/>
  <c r="Q695" i="11"/>
  <c r="P695" i="11"/>
  <c r="E695" i="11"/>
  <c r="C695" i="11"/>
  <c r="B695" i="11"/>
  <c r="A695" i="11"/>
  <c r="A695" i="12" s="1"/>
  <c r="Q694" i="11"/>
  <c r="P694" i="11"/>
  <c r="E694" i="11"/>
  <c r="C694" i="11"/>
  <c r="B694" i="11"/>
  <c r="F694" i="13" s="1"/>
  <c r="A694" i="11"/>
  <c r="A694" i="12" s="1"/>
  <c r="Q693" i="11"/>
  <c r="P693" i="11"/>
  <c r="E693" i="11"/>
  <c r="C693" i="11"/>
  <c r="B693" i="11"/>
  <c r="A693" i="11"/>
  <c r="A693" i="12" s="1"/>
  <c r="Q692" i="11"/>
  <c r="P692" i="11"/>
  <c r="E692" i="11"/>
  <c r="C692" i="11"/>
  <c r="B692" i="11"/>
  <c r="A692" i="11"/>
  <c r="A692" i="12" s="1"/>
  <c r="Q691" i="11"/>
  <c r="P691" i="11"/>
  <c r="E691" i="11"/>
  <c r="C691" i="11"/>
  <c r="B691" i="11"/>
  <c r="A691" i="11"/>
  <c r="A691" i="12" s="1"/>
  <c r="Q690" i="11"/>
  <c r="P690" i="11"/>
  <c r="E690" i="11"/>
  <c r="C690" i="11"/>
  <c r="B690" i="11"/>
  <c r="A690" i="11"/>
  <c r="A690" i="12" s="1"/>
  <c r="Q689" i="11"/>
  <c r="P689" i="11"/>
  <c r="E689" i="11"/>
  <c r="C689" i="11"/>
  <c r="B689" i="11"/>
  <c r="A689" i="11"/>
  <c r="A689" i="12" s="1"/>
  <c r="Q688" i="11"/>
  <c r="P688" i="11"/>
  <c r="E688" i="11"/>
  <c r="C688" i="11"/>
  <c r="B688" i="11"/>
  <c r="A688" i="11"/>
  <c r="A688" i="12" s="1"/>
  <c r="Q687" i="11"/>
  <c r="P687" i="11"/>
  <c r="E687" i="11"/>
  <c r="C687" i="11"/>
  <c r="B687" i="11"/>
  <c r="A687" i="11"/>
  <c r="A687" i="12" s="1"/>
  <c r="Q686" i="11"/>
  <c r="P686" i="11"/>
  <c r="E686" i="11"/>
  <c r="C686" i="11"/>
  <c r="B686" i="11"/>
  <c r="F686" i="13" s="1"/>
  <c r="A686" i="11"/>
  <c r="A686" i="12" s="1"/>
  <c r="Q685" i="11"/>
  <c r="P685" i="11"/>
  <c r="E685" i="11"/>
  <c r="C685" i="11"/>
  <c r="B685" i="11"/>
  <c r="A685" i="11"/>
  <c r="A685" i="12" s="1"/>
  <c r="Q684" i="11"/>
  <c r="P684" i="11"/>
  <c r="E684" i="11"/>
  <c r="C684" i="11"/>
  <c r="B684" i="11"/>
  <c r="F684" i="13" s="1"/>
  <c r="A684" i="11"/>
  <c r="A684" i="12" s="1"/>
  <c r="Q683" i="11"/>
  <c r="P683" i="11"/>
  <c r="E683" i="11"/>
  <c r="C683" i="11"/>
  <c r="B683" i="11"/>
  <c r="A683" i="11"/>
  <c r="A683" i="12" s="1"/>
  <c r="Q682" i="11"/>
  <c r="P682" i="11"/>
  <c r="E682" i="11"/>
  <c r="C682" i="11"/>
  <c r="B682" i="11"/>
  <c r="A682" i="11"/>
  <c r="A682" i="12" s="1"/>
  <c r="Q681" i="11"/>
  <c r="P681" i="11"/>
  <c r="E681" i="11"/>
  <c r="C681" i="11"/>
  <c r="B681" i="11"/>
  <c r="A681" i="11"/>
  <c r="A681" i="12" s="1"/>
  <c r="Q680" i="11"/>
  <c r="P680" i="11"/>
  <c r="E680" i="11"/>
  <c r="C680" i="11"/>
  <c r="B680" i="11"/>
  <c r="A680" i="11"/>
  <c r="A680" i="12" s="1"/>
  <c r="Q679" i="11"/>
  <c r="P679" i="11"/>
  <c r="E679" i="11"/>
  <c r="C679" i="11"/>
  <c r="B679" i="11"/>
  <c r="A679" i="11"/>
  <c r="A679" i="12" s="1"/>
  <c r="Q678" i="11"/>
  <c r="P678" i="11"/>
  <c r="E678" i="11"/>
  <c r="C678" i="11"/>
  <c r="B678" i="11"/>
  <c r="F678" i="13" s="1"/>
  <c r="A678" i="11"/>
  <c r="A678" i="12" s="1"/>
  <c r="Q677" i="11"/>
  <c r="P677" i="11"/>
  <c r="E677" i="11"/>
  <c r="C677" i="11"/>
  <c r="B677" i="11"/>
  <c r="A677" i="11"/>
  <c r="A677" i="12" s="1"/>
  <c r="Q676" i="11"/>
  <c r="P676" i="11"/>
  <c r="E676" i="11"/>
  <c r="C676" i="11"/>
  <c r="B676" i="11"/>
  <c r="A676" i="11"/>
  <c r="A676" i="12" s="1"/>
  <c r="Q675" i="11"/>
  <c r="P675" i="11"/>
  <c r="E675" i="11"/>
  <c r="C675" i="11"/>
  <c r="B675" i="11"/>
  <c r="A675" i="11"/>
  <c r="A675" i="12" s="1"/>
  <c r="Q674" i="11"/>
  <c r="P674" i="11"/>
  <c r="E674" i="11"/>
  <c r="C674" i="11"/>
  <c r="B674" i="11"/>
  <c r="A674" i="11"/>
  <c r="A674" i="12" s="1"/>
  <c r="Q673" i="11"/>
  <c r="P673" i="11"/>
  <c r="E673" i="11"/>
  <c r="C673" i="11"/>
  <c r="B673" i="11"/>
  <c r="A673" i="11"/>
  <c r="A673" i="12" s="1"/>
  <c r="Q672" i="11"/>
  <c r="P672" i="11"/>
  <c r="E672" i="11"/>
  <c r="C672" i="11"/>
  <c r="B672" i="11"/>
  <c r="A672" i="11"/>
  <c r="A672" i="12" s="1"/>
  <c r="Q671" i="11"/>
  <c r="P671" i="11"/>
  <c r="E671" i="11"/>
  <c r="C671" i="11"/>
  <c r="B671" i="11"/>
  <c r="A671" i="11"/>
  <c r="A671" i="12" s="1"/>
  <c r="Q670" i="11"/>
  <c r="P670" i="11"/>
  <c r="E670" i="11"/>
  <c r="C670" i="11"/>
  <c r="B670" i="11"/>
  <c r="A670" i="11"/>
  <c r="A670" i="12" s="1"/>
  <c r="Q669" i="11"/>
  <c r="P669" i="11"/>
  <c r="E669" i="11"/>
  <c r="C669" i="11"/>
  <c r="B669" i="11"/>
  <c r="A669" i="11"/>
  <c r="A669" i="12" s="1"/>
  <c r="Q668" i="11"/>
  <c r="P668" i="11"/>
  <c r="E668" i="11"/>
  <c r="C668" i="11"/>
  <c r="B668" i="11"/>
  <c r="A668" i="11"/>
  <c r="A668" i="12" s="1"/>
  <c r="Q667" i="11"/>
  <c r="P667" i="11"/>
  <c r="E667" i="11"/>
  <c r="C667" i="11"/>
  <c r="B667" i="11"/>
  <c r="A667" i="11"/>
  <c r="A667" i="12" s="1"/>
  <c r="Q666" i="11"/>
  <c r="P666" i="11"/>
  <c r="E666" i="11"/>
  <c r="C666" i="11"/>
  <c r="B666" i="11"/>
  <c r="A666" i="11"/>
  <c r="A666" i="12" s="1"/>
  <c r="Q665" i="11"/>
  <c r="P665" i="11"/>
  <c r="E665" i="11"/>
  <c r="C665" i="11"/>
  <c r="B665" i="11"/>
  <c r="A665" i="11"/>
  <c r="A665" i="12" s="1"/>
  <c r="Q664" i="11"/>
  <c r="P664" i="11"/>
  <c r="E664" i="11"/>
  <c r="C664" i="11"/>
  <c r="B664" i="11"/>
  <c r="A664" i="11"/>
  <c r="A664" i="12" s="1"/>
  <c r="Q663" i="11"/>
  <c r="P663" i="11"/>
  <c r="E663" i="11"/>
  <c r="C663" i="11"/>
  <c r="B663" i="11"/>
  <c r="F663" i="13" s="1"/>
  <c r="A663" i="11"/>
  <c r="A663" i="12" s="1"/>
  <c r="Q662" i="11"/>
  <c r="P662" i="11"/>
  <c r="E662" i="11"/>
  <c r="C662" i="11"/>
  <c r="B662" i="11"/>
  <c r="A662" i="11"/>
  <c r="A662" i="12" s="1"/>
  <c r="Q661" i="11"/>
  <c r="P661" i="11"/>
  <c r="E661" i="11"/>
  <c r="C661" i="11"/>
  <c r="B661" i="11"/>
  <c r="A661" i="11"/>
  <c r="A661" i="12" s="1"/>
  <c r="Q660" i="11"/>
  <c r="P660" i="11"/>
  <c r="E660" i="11"/>
  <c r="C660" i="11"/>
  <c r="B660" i="11"/>
  <c r="F660" i="13" s="1"/>
  <c r="A660" i="11"/>
  <c r="A660" i="12" s="1"/>
  <c r="Q659" i="11"/>
  <c r="P659" i="11"/>
  <c r="E659" i="11"/>
  <c r="C659" i="11"/>
  <c r="B659" i="11"/>
  <c r="A659" i="11"/>
  <c r="A659" i="12" s="1"/>
  <c r="Q658" i="11"/>
  <c r="P658" i="11"/>
  <c r="E658" i="11"/>
  <c r="C658" i="11"/>
  <c r="B658" i="11"/>
  <c r="A658" i="11"/>
  <c r="A658" i="12" s="1"/>
  <c r="Q657" i="11"/>
  <c r="P657" i="11"/>
  <c r="E657" i="11"/>
  <c r="C657" i="11"/>
  <c r="B657" i="11"/>
  <c r="F657" i="13" s="1"/>
  <c r="A657" i="11"/>
  <c r="A657" i="12" s="1"/>
  <c r="Q656" i="11"/>
  <c r="P656" i="11"/>
  <c r="E656" i="11"/>
  <c r="C656" i="11"/>
  <c r="B656" i="11"/>
  <c r="A656" i="11"/>
  <c r="A656" i="12" s="1"/>
  <c r="Q655" i="11"/>
  <c r="P655" i="11"/>
  <c r="E655" i="11"/>
  <c r="C655" i="11"/>
  <c r="B655" i="11"/>
  <c r="A655" i="11"/>
  <c r="A655" i="12" s="1"/>
  <c r="Q654" i="11"/>
  <c r="P654" i="11"/>
  <c r="E654" i="11"/>
  <c r="C654" i="11"/>
  <c r="B654" i="11"/>
  <c r="A654" i="11"/>
  <c r="A654" i="12" s="1"/>
  <c r="Q653" i="11"/>
  <c r="P653" i="11"/>
  <c r="E653" i="11"/>
  <c r="C653" i="11"/>
  <c r="B653" i="11"/>
  <c r="A653" i="11"/>
  <c r="A653" i="12" s="1"/>
  <c r="Q652" i="11"/>
  <c r="P652" i="11"/>
  <c r="E652" i="11"/>
  <c r="C652" i="11"/>
  <c r="B652" i="11"/>
  <c r="A652" i="11"/>
  <c r="A652" i="12" s="1"/>
  <c r="Q651" i="11"/>
  <c r="P651" i="11"/>
  <c r="E651" i="11"/>
  <c r="C651" i="11"/>
  <c r="B651" i="11"/>
  <c r="A651" i="11"/>
  <c r="A651" i="12" s="1"/>
  <c r="Q650" i="11"/>
  <c r="P650" i="11"/>
  <c r="E650" i="11"/>
  <c r="C650" i="11"/>
  <c r="B650" i="11"/>
  <c r="A650" i="11"/>
  <c r="A650" i="12" s="1"/>
  <c r="Q649" i="11"/>
  <c r="P649" i="11"/>
  <c r="E649" i="11"/>
  <c r="C649" i="11"/>
  <c r="B649" i="11"/>
  <c r="A649" i="11"/>
  <c r="A649" i="12" s="1"/>
  <c r="Q648" i="11"/>
  <c r="P648" i="11"/>
  <c r="E648" i="11"/>
  <c r="C648" i="11"/>
  <c r="B648" i="11"/>
  <c r="A648" i="11"/>
  <c r="A648" i="12" s="1"/>
  <c r="Q647" i="11"/>
  <c r="P647" i="11"/>
  <c r="E647" i="11"/>
  <c r="C647" i="11"/>
  <c r="B647" i="11"/>
  <c r="A647" i="11"/>
  <c r="A647" i="12" s="1"/>
  <c r="Q646" i="11"/>
  <c r="P646" i="11"/>
  <c r="E646" i="11"/>
  <c r="C646" i="11"/>
  <c r="B646" i="11"/>
  <c r="A646" i="11"/>
  <c r="A646" i="12" s="1"/>
  <c r="Q645" i="11"/>
  <c r="P645" i="11"/>
  <c r="E645" i="11"/>
  <c r="C645" i="11"/>
  <c r="B645" i="11"/>
  <c r="A645" i="11"/>
  <c r="A645" i="12" s="1"/>
  <c r="Q644" i="11"/>
  <c r="P644" i="11"/>
  <c r="E644" i="11"/>
  <c r="C644" i="11"/>
  <c r="B644" i="11"/>
  <c r="A644" i="11"/>
  <c r="A644" i="12" s="1"/>
  <c r="Q643" i="11"/>
  <c r="P643" i="11"/>
  <c r="E643" i="11"/>
  <c r="C643" i="11"/>
  <c r="B643" i="11"/>
  <c r="A643" i="11"/>
  <c r="A643" i="12" s="1"/>
  <c r="Q642" i="11"/>
  <c r="P642" i="11"/>
  <c r="E642" i="11"/>
  <c r="C642" i="11"/>
  <c r="B642" i="11"/>
  <c r="A642" i="11"/>
  <c r="A642" i="12" s="1"/>
  <c r="Q641" i="11"/>
  <c r="P641" i="11"/>
  <c r="E641" i="11"/>
  <c r="C641" i="11"/>
  <c r="B641" i="11"/>
  <c r="A641" i="11"/>
  <c r="A641" i="12" s="1"/>
  <c r="Q640" i="11"/>
  <c r="P640" i="11"/>
  <c r="E640" i="11"/>
  <c r="C640" i="11"/>
  <c r="B640" i="11"/>
  <c r="A640" i="11"/>
  <c r="A640" i="12" s="1"/>
  <c r="Q639" i="11"/>
  <c r="P639" i="11"/>
  <c r="E639" i="11"/>
  <c r="C639" i="11"/>
  <c r="B639" i="11"/>
  <c r="A639" i="11"/>
  <c r="A639" i="12" s="1"/>
  <c r="Q638" i="11"/>
  <c r="P638" i="11"/>
  <c r="E638" i="11"/>
  <c r="C638" i="11"/>
  <c r="B638" i="11"/>
  <c r="A638" i="11"/>
  <c r="A638" i="12" s="1"/>
  <c r="Q637" i="11"/>
  <c r="P637" i="11"/>
  <c r="E637" i="11"/>
  <c r="C637" i="11"/>
  <c r="B637" i="11"/>
  <c r="A637" i="11"/>
  <c r="A637" i="12" s="1"/>
  <c r="Q636" i="11"/>
  <c r="P636" i="11"/>
  <c r="E636" i="11"/>
  <c r="C636" i="11"/>
  <c r="B636" i="11"/>
  <c r="A636" i="11"/>
  <c r="A636" i="12" s="1"/>
  <c r="Q635" i="11"/>
  <c r="P635" i="11"/>
  <c r="E635" i="11"/>
  <c r="C635" i="11"/>
  <c r="B635" i="11"/>
  <c r="A635" i="11"/>
  <c r="A635" i="12" s="1"/>
  <c r="Q634" i="11"/>
  <c r="P634" i="11"/>
  <c r="E634" i="11"/>
  <c r="C634" i="11"/>
  <c r="B634" i="11"/>
  <c r="A634" i="11"/>
  <c r="A634" i="12" s="1"/>
  <c r="Q633" i="11"/>
  <c r="P633" i="11"/>
  <c r="E633" i="11"/>
  <c r="C633" i="11"/>
  <c r="B633" i="11"/>
  <c r="A633" i="11"/>
  <c r="A633" i="12" s="1"/>
  <c r="Q632" i="11"/>
  <c r="P632" i="11"/>
  <c r="E632" i="11"/>
  <c r="C632" i="11"/>
  <c r="B632" i="11"/>
  <c r="A632" i="11"/>
  <c r="A632" i="12" s="1"/>
  <c r="Q631" i="11"/>
  <c r="P631" i="11"/>
  <c r="E631" i="11"/>
  <c r="C631" i="11"/>
  <c r="B631" i="11"/>
  <c r="A631" i="11"/>
  <c r="A631" i="12" s="1"/>
  <c r="Q630" i="11"/>
  <c r="P630" i="11"/>
  <c r="E630" i="11"/>
  <c r="C630" i="11"/>
  <c r="B630" i="11"/>
  <c r="A630" i="11"/>
  <c r="A630" i="12" s="1"/>
  <c r="Q629" i="11"/>
  <c r="P629" i="11"/>
  <c r="E629" i="11"/>
  <c r="C629" i="11"/>
  <c r="B629" i="11"/>
  <c r="F629" i="13" s="1"/>
  <c r="A629" i="11"/>
  <c r="A629" i="12" s="1"/>
  <c r="Q628" i="11"/>
  <c r="P628" i="11"/>
  <c r="E628" i="11"/>
  <c r="C628" i="11"/>
  <c r="B628" i="11"/>
  <c r="A628" i="11"/>
  <c r="A628" i="12" s="1"/>
  <c r="Q627" i="11"/>
  <c r="P627" i="11"/>
  <c r="E627" i="11"/>
  <c r="C627" i="11"/>
  <c r="B627" i="11"/>
  <c r="A627" i="11"/>
  <c r="A627" i="12" s="1"/>
  <c r="Q626" i="11"/>
  <c r="P626" i="11"/>
  <c r="E626" i="11"/>
  <c r="C626" i="11"/>
  <c r="B626" i="11"/>
  <c r="A626" i="11"/>
  <c r="A626" i="12" s="1"/>
  <c r="Q625" i="11"/>
  <c r="P625" i="11"/>
  <c r="E625" i="11"/>
  <c r="C625" i="11"/>
  <c r="B625" i="11"/>
  <c r="A625" i="11"/>
  <c r="A625" i="12" s="1"/>
  <c r="Q624" i="11"/>
  <c r="P624" i="11"/>
  <c r="E624" i="11"/>
  <c r="C624" i="11"/>
  <c r="B624" i="11"/>
  <c r="A624" i="11"/>
  <c r="A624" i="12" s="1"/>
  <c r="Q623" i="11"/>
  <c r="P623" i="11"/>
  <c r="E623" i="11"/>
  <c r="C623" i="11"/>
  <c r="B623" i="11"/>
  <c r="A623" i="11"/>
  <c r="A623" i="12" s="1"/>
  <c r="Q622" i="11"/>
  <c r="P622" i="11"/>
  <c r="E622" i="11"/>
  <c r="C622" i="11"/>
  <c r="B622" i="11"/>
  <c r="A622" i="11"/>
  <c r="A622" i="12" s="1"/>
  <c r="Q621" i="11"/>
  <c r="P621" i="11"/>
  <c r="E621" i="11"/>
  <c r="C621" i="11"/>
  <c r="B621" i="11"/>
  <c r="A621" i="11"/>
  <c r="A621" i="12" s="1"/>
  <c r="Q620" i="11"/>
  <c r="P620" i="11"/>
  <c r="E620" i="11"/>
  <c r="C620" i="11"/>
  <c r="B620" i="11"/>
  <c r="A620" i="11"/>
  <c r="A620" i="12" s="1"/>
  <c r="Q619" i="11"/>
  <c r="P619" i="11"/>
  <c r="E619" i="11"/>
  <c r="C619" i="11"/>
  <c r="B619" i="11"/>
  <c r="A619" i="11"/>
  <c r="A619" i="12" s="1"/>
  <c r="Q618" i="11"/>
  <c r="P618" i="11"/>
  <c r="E618" i="11"/>
  <c r="C618" i="11"/>
  <c r="B618" i="11"/>
  <c r="A618" i="11"/>
  <c r="A618" i="12" s="1"/>
  <c r="Q617" i="11"/>
  <c r="P617" i="11"/>
  <c r="E617" i="11"/>
  <c r="C617" i="11"/>
  <c r="B617" i="11"/>
  <c r="A617" i="11"/>
  <c r="A617" i="12" s="1"/>
  <c r="Q616" i="11"/>
  <c r="P616" i="11"/>
  <c r="E616" i="11"/>
  <c r="C616" i="11"/>
  <c r="B616" i="11"/>
  <c r="A616" i="11"/>
  <c r="A616" i="12" s="1"/>
  <c r="Q615" i="11"/>
  <c r="P615" i="11"/>
  <c r="E615" i="11"/>
  <c r="C615" i="11"/>
  <c r="B615" i="11"/>
  <c r="A615" i="11"/>
  <c r="A615" i="12" s="1"/>
  <c r="Q614" i="11"/>
  <c r="P614" i="11"/>
  <c r="E614" i="11"/>
  <c r="C614" i="11"/>
  <c r="B614" i="11"/>
  <c r="A614" i="11"/>
  <c r="A614" i="12" s="1"/>
  <c r="Q613" i="11"/>
  <c r="P613" i="11"/>
  <c r="E613" i="11"/>
  <c r="C613" i="11"/>
  <c r="B613" i="11"/>
  <c r="A613" i="11"/>
  <c r="A613" i="12" s="1"/>
  <c r="Q612" i="11"/>
  <c r="P612" i="11"/>
  <c r="E612" i="11"/>
  <c r="C612" i="11"/>
  <c r="B612" i="11"/>
  <c r="A612" i="11"/>
  <c r="A612" i="12" s="1"/>
  <c r="Q611" i="11"/>
  <c r="P611" i="11"/>
  <c r="E611" i="11"/>
  <c r="C611" i="11"/>
  <c r="B611" i="11"/>
  <c r="A611" i="11"/>
  <c r="A611" i="12" s="1"/>
  <c r="Q610" i="11"/>
  <c r="P610" i="11"/>
  <c r="E610" i="11"/>
  <c r="C610" i="11"/>
  <c r="B610" i="11"/>
  <c r="A610" i="11"/>
  <c r="A610" i="12" s="1"/>
  <c r="Q609" i="11"/>
  <c r="P609" i="11"/>
  <c r="E609" i="11"/>
  <c r="C609" i="11"/>
  <c r="B609" i="11"/>
  <c r="A609" i="11"/>
  <c r="A609" i="12" s="1"/>
  <c r="Q608" i="11"/>
  <c r="P608" i="11"/>
  <c r="E608" i="11"/>
  <c r="C608" i="11"/>
  <c r="B608" i="11"/>
  <c r="A608" i="11"/>
  <c r="A608" i="12" s="1"/>
  <c r="Q607" i="11"/>
  <c r="P607" i="11"/>
  <c r="E607" i="11"/>
  <c r="C607" i="11"/>
  <c r="B607" i="11"/>
  <c r="A607" i="11"/>
  <c r="A607" i="12" s="1"/>
  <c r="Q606" i="11"/>
  <c r="P606" i="11"/>
  <c r="E606" i="11"/>
  <c r="C606" i="11"/>
  <c r="B606" i="11"/>
  <c r="A606" i="11"/>
  <c r="A606" i="12" s="1"/>
  <c r="Q605" i="11"/>
  <c r="P605" i="11"/>
  <c r="E605" i="11"/>
  <c r="C605" i="11"/>
  <c r="B605" i="11"/>
  <c r="A605" i="11"/>
  <c r="A605" i="12" s="1"/>
  <c r="Q604" i="11"/>
  <c r="P604" i="11"/>
  <c r="E604" i="11"/>
  <c r="C604" i="11"/>
  <c r="B604" i="11"/>
  <c r="A604" i="11"/>
  <c r="A604" i="12" s="1"/>
  <c r="Q603" i="11"/>
  <c r="P603" i="11"/>
  <c r="E603" i="11"/>
  <c r="C603" i="11"/>
  <c r="B603" i="11"/>
  <c r="A603" i="11"/>
  <c r="A603" i="12" s="1"/>
  <c r="Q602" i="11"/>
  <c r="P602" i="11"/>
  <c r="E602" i="11"/>
  <c r="C602" i="11"/>
  <c r="B602" i="11"/>
  <c r="A602" i="11"/>
  <c r="A602" i="12" s="1"/>
  <c r="Q601" i="11"/>
  <c r="P601" i="11"/>
  <c r="E601" i="11"/>
  <c r="C601" i="11"/>
  <c r="B601" i="11"/>
  <c r="A601" i="11"/>
  <c r="A601" i="12" s="1"/>
  <c r="Q600" i="11"/>
  <c r="P600" i="11"/>
  <c r="E600" i="11"/>
  <c r="C600" i="11"/>
  <c r="B600" i="11"/>
  <c r="A600" i="11"/>
  <c r="A600" i="12" s="1"/>
  <c r="Q599" i="11"/>
  <c r="P599" i="11"/>
  <c r="E599" i="11"/>
  <c r="C599" i="11"/>
  <c r="B599" i="11"/>
  <c r="A599" i="11"/>
  <c r="A599" i="12" s="1"/>
  <c r="Q598" i="11"/>
  <c r="P598" i="11"/>
  <c r="E598" i="11"/>
  <c r="C598" i="11"/>
  <c r="B598" i="11"/>
  <c r="A598" i="11"/>
  <c r="A598" i="12" s="1"/>
  <c r="Q597" i="11"/>
  <c r="P597" i="11"/>
  <c r="E597" i="11"/>
  <c r="C597" i="11"/>
  <c r="B597" i="11"/>
  <c r="A597" i="11"/>
  <c r="A597" i="12" s="1"/>
  <c r="Q596" i="11"/>
  <c r="P596" i="11"/>
  <c r="E596" i="11"/>
  <c r="C596" i="11"/>
  <c r="B596" i="11"/>
  <c r="A596" i="11"/>
  <c r="A596" i="12" s="1"/>
  <c r="Q595" i="11"/>
  <c r="P595" i="11"/>
  <c r="E595" i="11"/>
  <c r="C595" i="11"/>
  <c r="B595" i="11"/>
  <c r="A595" i="11"/>
  <c r="A595" i="12" s="1"/>
  <c r="Q594" i="11"/>
  <c r="P594" i="11"/>
  <c r="E594" i="11"/>
  <c r="C594" i="11"/>
  <c r="B594" i="11"/>
  <c r="F594" i="13" s="1"/>
  <c r="A594" i="11"/>
  <c r="A594" i="12" s="1"/>
  <c r="Q593" i="11"/>
  <c r="P593" i="11"/>
  <c r="E593" i="11"/>
  <c r="C593" i="11"/>
  <c r="B593" i="11"/>
  <c r="A593" i="11"/>
  <c r="A593" i="12" s="1"/>
  <c r="Q592" i="11"/>
  <c r="P592" i="11"/>
  <c r="E592" i="11"/>
  <c r="C592" i="11"/>
  <c r="B592" i="11"/>
  <c r="A592" i="11"/>
  <c r="A592" i="12" s="1"/>
  <c r="Q591" i="11"/>
  <c r="P591" i="11"/>
  <c r="E591" i="11"/>
  <c r="C591" i="11"/>
  <c r="B591" i="11"/>
  <c r="A591" i="11"/>
  <c r="A591" i="12" s="1"/>
  <c r="Q590" i="11"/>
  <c r="P590" i="11"/>
  <c r="E590" i="11"/>
  <c r="C590" i="11"/>
  <c r="B590" i="11"/>
  <c r="F590" i="13" s="1"/>
  <c r="A590" i="11"/>
  <c r="A590" i="12" s="1"/>
  <c r="Q589" i="11"/>
  <c r="P589" i="11"/>
  <c r="E589" i="11"/>
  <c r="C589" i="11"/>
  <c r="B589" i="11"/>
  <c r="A589" i="11"/>
  <c r="A589" i="12" s="1"/>
  <c r="Q588" i="11"/>
  <c r="P588" i="11"/>
  <c r="E588" i="11"/>
  <c r="C588" i="11"/>
  <c r="B588" i="11"/>
  <c r="F588" i="13" s="1"/>
  <c r="A588" i="11"/>
  <c r="A588" i="12" s="1"/>
  <c r="Q587" i="11"/>
  <c r="P587" i="11"/>
  <c r="E587" i="11"/>
  <c r="C587" i="11"/>
  <c r="B587" i="11"/>
  <c r="A587" i="11"/>
  <c r="A587" i="12" s="1"/>
  <c r="Q586" i="11"/>
  <c r="P586" i="11"/>
  <c r="E586" i="11"/>
  <c r="C586" i="11"/>
  <c r="B586" i="11"/>
  <c r="A586" i="11"/>
  <c r="A586" i="12" s="1"/>
  <c r="Q585" i="11"/>
  <c r="P585" i="11"/>
  <c r="E585" i="11"/>
  <c r="C585" i="11"/>
  <c r="B585" i="11"/>
  <c r="A585" i="11"/>
  <c r="A585" i="12" s="1"/>
  <c r="Q584" i="11"/>
  <c r="P584" i="11"/>
  <c r="E584" i="11"/>
  <c r="C584" i="11"/>
  <c r="B584" i="11"/>
  <c r="A584" i="11"/>
  <c r="A584" i="12" s="1"/>
  <c r="Q583" i="11"/>
  <c r="P583" i="11"/>
  <c r="E583" i="11"/>
  <c r="C583" i="11"/>
  <c r="B583" i="11"/>
  <c r="A583" i="11"/>
  <c r="A583" i="12" s="1"/>
  <c r="Q582" i="11"/>
  <c r="P582" i="11"/>
  <c r="E582" i="11"/>
  <c r="C582" i="11"/>
  <c r="B582" i="11"/>
  <c r="A582" i="11"/>
  <c r="A582" i="12" s="1"/>
  <c r="Q581" i="11"/>
  <c r="P581" i="11"/>
  <c r="E581" i="11"/>
  <c r="C581" i="11"/>
  <c r="B581" i="11"/>
  <c r="A581" i="11"/>
  <c r="A581" i="12" s="1"/>
  <c r="Q580" i="11"/>
  <c r="P580" i="11"/>
  <c r="E580" i="11"/>
  <c r="C580" i="11"/>
  <c r="B580" i="11"/>
  <c r="A580" i="11"/>
  <c r="A580" i="12" s="1"/>
  <c r="Q579" i="11"/>
  <c r="P579" i="11"/>
  <c r="E579" i="11"/>
  <c r="C579" i="11"/>
  <c r="B579" i="11"/>
  <c r="A579" i="11"/>
  <c r="A579" i="12" s="1"/>
  <c r="Q578" i="11"/>
  <c r="P578" i="11"/>
  <c r="E578" i="11"/>
  <c r="C578" i="11"/>
  <c r="B578" i="11"/>
  <c r="B578" i="12" s="1"/>
  <c r="A578" i="11"/>
  <c r="A578" i="12" s="1"/>
  <c r="Q577" i="11"/>
  <c r="P577" i="11"/>
  <c r="E577" i="11"/>
  <c r="C577" i="11"/>
  <c r="B577" i="11"/>
  <c r="A577" i="11"/>
  <c r="A577" i="12" s="1"/>
  <c r="Q576" i="11"/>
  <c r="P576" i="11"/>
  <c r="E576" i="11"/>
  <c r="C576" i="11"/>
  <c r="B576" i="11"/>
  <c r="A576" i="11"/>
  <c r="A576" i="12" s="1"/>
  <c r="Q575" i="11"/>
  <c r="P575" i="11"/>
  <c r="E575" i="11"/>
  <c r="C575" i="11"/>
  <c r="B575" i="11"/>
  <c r="A575" i="11"/>
  <c r="A575" i="12" s="1"/>
  <c r="Q574" i="11"/>
  <c r="P574" i="11"/>
  <c r="E574" i="11"/>
  <c r="C574" i="11"/>
  <c r="B574" i="11"/>
  <c r="A574" i="11"/>
  <c r="A574" i="12" s="1"/>
  <c r="Q573" i="11"/>
  <c r="P573" i="11"/>
  <c r="E573" i="11"/>
  <c r="C573" i="11"/>
  <c r="B573" i="11"/>
  <c r="A573" i="11"/>
  <c r="A573" i="12" s="1"/>
  <c r="Q572" i="11"/>
  <c r="P572" i="11"/>
  <c r="E572" i="11"/>
  <c r="C572" i="11"/>
  <c r="B572" i="11"/>
  <c r="A572" i="11"/>
  <c r="A572" i="12" s="1"/>
  <c r="Q571" i="11"/>
  <c r="P571" i="11"/>
  <c r="E571" i="11"/>
  <c r="C571" i="11"/>
  <c r="B571" i="11"/>
  <c r="A571" i="11"/>
  <c r="A571" i="12" s="1"/>
  <c r="Q570" i="11"/>
  <c r="P570" i="11"/>
  <c r="E570" i="11"/>
  <c r="C570" i="11"/>
  <c r="B570" i="11"/>
  <c r="F570" i="13" s="1"/>
  <c r="A570" i="11"/>
  <c r="A570" i="12" s="1"/>
  <c r="Q569" i="11"/>
  <c r="P569" i="11"/>
  <c r="E569" i="11"/>
  <c r="C569" i="11"/>
  <c r="B569" i="11"/>
  <c r="A569" i="11"/>
  <c r="A569" i="12" s="1"/>
  <c r="Q568" i="11"/>
  <c r="P568" i="11"/>
  <c r="E568" i="11"/>
  <c r="C568" i="11"/>
  <c r="B568" i="11"/>
  <c r="A568" i="11"/>
  <c r="A568" i="12" s="1"/>
  <c r="Q567" i="11"/>
  <c r="P567" i="11"/>
  <c r="E567" i="11"/>
  <c r="C567" i="11"/>
  <c r="B567" i="11"/>
  <c r="A567" i="11"/>
  <c r="A567" i="12" s="1"/>
  <c r="Q566" i="11"/>
  <c r="P566" i="11"/>
  <c r="E566" i="11"/>
  <c r="C566" i="11"/>
  <c r="B566" i="11"/>
  <c r="A566" i="11"/>
  <c r="A566" i="12" s="1"/>
  <c r="Q565" i="11"/>
  <c r="P565" i="11"/>
  <c r="E565" i="11"/>
  <c r="C565" i="11"/>
  <c r="B565" i="11"/>
  <c r="A565" i="11"/>
  <c r="A565" i="12" s="1"/>
  <c r="Q564" i="11"/>
  <c r="P564" i="11"/>
  <c r="E564" i="11"/>
  <c r="C564" i="11"/>
  <c r="B564" i="11"/>
  <c r="A564" i="11"/>
  <c r="A564" i="12" s="1"/>
  <c r="Q563" i="11"/>
  <c r="P563" i="11"/>
  <c r="E563" i="11"/>
  <c r="C563" i="11"/>
  <c r="B563" i="11"/>
  <c r="A563" i="11"/>
  <c r="A563" i="12" s="1"/>
  <c r="Q562" i="11"/>
  <c r="P562" i="11"/>
  <c r="E562" i="11"/>
  <c r="C562" i="11"/>
  <c r="B562" i="11"/>
  <c r="A562" i="11"/>
  <c r="A562" i="12" s="1"/>
  <c r="Q561" i="11"/>
  <c r="P561" i="11"/>
  <c r="E561" i="11"/>
  <c r="C561" i="11"/>
  <c r="B561" i="11"/>
  <c r="A561" i="11"/>
  <c r="A561" i="12" s="1"/>
  <c r="Q560" i="11"/>
  <c r="P560" i="11"/>
  <c r="E560" i="11"/>
  <c r="C560" i="11"/>
  <c r="B560" i="11"/>
  <c r="A560" i="11"/>
  <c r="A560" i="12" s="1"/>
  <c r="Q559" i="11"/>
  <c r="P559" i="11"/>
  <c r="E559" i="11"/>
  <c r="C559" i="11"/>
  <c r="B559" i="11"/>
  <c r="A559" i="11"/>
  <c r="A559" i="12" s="1"/>
  <c r="Q558" i="11"/>
  <c r="P558" i="11"/>
  <c r="E558" i="11"/>
  <c r="C558" i="11"/>
  <c r="B558" i="11"/>
  <c r="A558" i="11"/>
  <c r="A558" i="12" s="1"/>
  <c r="Q557" i="11"/>
  <c r="P557" i="11"/>
  <c r="E557" i="11"/>
  <c r="C557" i="11"/>
  <c r="B557" i="11"/>
  <c r="A557" i="11"/>
  <c r="A557" i="12" s="1"/>
  <c r="Q556" i="11"/>
  <c r="P556" i="11"/>
  <c r="E556" i="11"/>
  <c r="C556" i="11"/>
  <c r="B556" i="11"/>
  <c r="A556" i="11"/>
  <c r="A556" i="12" s="1"/>
  <c r="Q555" i="11"/>
  <c r="P555" i="11"/>
  <c r="E555" i="11"/>
  <c r="C555" i="11"/>
  <c r="B555" i="11"/>
  <c r="A555" i="11"/>
  <c r="A555" i="12" s="1"/>
  <c r="Q554" i="11"/>
  <c r="P554" i="11"/>
  <c r="E554" i="11"/>
  <c r="C554" i="11"/>
  <c r="B554" i="11"/>
  <c r="A554" i="11"/>
  <c r="A554" i="12" s="1"/>
  <c r="Q553" i="11"/>
  <c r="P553" i="11"/>
  <c r="E553" i="11"/>
  <c r="C553" i="11"/>
  <c r="B553" i="11"/>
  <c r="A553" i="11"/>
  <c r="A553" i="12" s="1"/>
  <c r="Q552" i="11"/>
  <c r="P552" i="11"/>
  <c r="E552" i="11"/>
  <c r="C552" i="11"/>
  <c r="B552" i="11"/>
  <c r="A552" i="11"/>
  <c r="A552" i="12" s="1"/>
  <c r="Q551" i="11"/>
  <c r="P551" i="11"/>
  <c r="E551" i="11"/>
  <c r="C551" i="11"/>
  <c r="B551" i="11"/>
  <c r="A551" i="11"/>
  <c r="A551" i="12" s="1"/>
  <c r="Q550" i="11"/>
  <c r="P550" i="11"/>
  <c r="E550" i="11"/>
  <c r="C550" i="11"/>
  <c r="B550" i="11"/>
  <c r="A550" i="11"/>
  <c r="A550" i="12" s="1"/>
  <c r="Q549" i="11"/>
  <c r="P549" i="11"/>
  <c r="E549" i="11"/>
  <c r="C549" i="11"/>
  <c r="B549" i="11"/>
  <c r="A549" i="11"/>
  <c r="A549" i="12" s="1"/>
  <c r="Q548" i="11"/>
  <c r="P548" i="11"/>
  <c r="E548" i="11"/>
  <c r="C548" i="11"/>
  <c r="B548" i="11"/>
  <c r="A548" i="11"/>
  <c r="A548" i="12" s="1"/>
  <c r="Q547" i="11"/>
  <c r="P547" i="11"/>
  <c r="E547" i="11"/>
  <c r="C547" i="11"/>
  <c r="B547" i="11"/>
  <c r="A547" i="11"/>
  <c r="A547" i="12" s="1"/>
  <c r="Q546" i="11"/>
  <c r="P546" i="11"/>
  <c r="E546" i="11"/>
  <c r="C546" i="11"/>
  <c r="B546" i="11"/>
  <c r="A546" i="11"/>
  <c r="A546" i="12" s="1"/>
  <c r="Q545" i="11"/>
  <c r="P545" i="11"/>
  <c r="E545" i="11"/>
  <c r="C545" i="11"/>
  <c r="B545" i="11"/>
  <c r="F545" i="13" s="1"/>
  <c r="A545" i="11"/>
  <c r="A545" i="12" s="1"/>
  <c r="Q544" i="11"/>
  <c r="P544" i="11"/>
  <c r="E544" i="11"/>
  <c r="C544" i="11"/>
  <c r="B544" i="11"/>
  <c r="A544" i="11"/>
  <c r="A544" i="12" s="1"/>
  <c r="Q543" i="11"/>
  <c r="P543" i="11"/>
  <c r="E543" i="11"/>
  <c r="C543" i="11"/>
  <c r="B543" i="11"/>
  <c r="F543" i="13" s="1"/>
  <c r="A543" i="11"/>
  <c r="A543" i="12" s="1"/>
  <c r="Q542" i="11"/>
  <c r="P542" i="11"/>
  <c r="E542" i="11"/>
  <c r="C542" i="11"/>
  <c r="B542" i="11"/>
  <c r="A542" i="11"/>
  <c r="A542" i="12" s="1"/>
  <c r="Q541" i="11"/>
  <c r="P541" i="11"/>
  <c r="E541" i="11"/>
  <c r="C541" i="11"/>
  <c r="B541" i="11"/>
  <c r="A541" i="11"/>
  <c r="A541" i="12" s="1"/>
  <c r="Q540" i="11"/>
  <c r="P540" i="11"/>
  <c r="E540" i="11"/>
  <c r="C540" i="11"/>
  <c r="B540" i="11"/>
  <c r="A540" i="11"/>
  <c r="A540" i="12" s="1"/>
  <c r="Q539" i="11"/>
  <c r="P539" i="11"/>
  <c r="E539" i="11"/>
  <c r="C539" i="11"/>
  <c r="B539" i="11"/>
  <c r="A539" i="11"/>
  <c r="A539" i="12" s="1"/>
  <c r="Q538" i="11"/>
  <c r="P538" i="11"/>
  <c r="E538" i="11"/>
  <c r="C538" i="11"/>
  <c r="B538" i="11"/>
  <c r="A538" i="11"/>
  <c r="A538" i="12" s="1"/>
  <c r="Q537" i="11"/>
  <c r="P537" i="11"/>
  <c r="E537" i="11"/>
  <c r="C537" i="11"/>
  <c r="B537" i="11"/>
  <c r="A537" i="11"/>
  <c r="A537" i="12" s="1"/>
  <c r="Q536" i="11"/>
  <c r="P536" i="11"/>
  <c r="E536" i="11"/>
  <c r="C536" i="11"/>
  <c r="B536" i="11"/>
  <c r="A536" i="11"/>
  <c r="A536" i="12" s="1"/>
  <c r="Q535" i="11"/>
  <c r="P535" i="11"/>
  <c r="E535" i="11"/>
  <c r="C535" i="11"/>
  <c r="B535" i="11"/>
  <c r="A535" i="11"/>
  <c r="A535" i="12" s="1"/>
  <c r="Q534" i="11"/>
  <c r="P534" i="11"/>
  <c r="E534" i="11"/>
  <c r="C534" i="11"/>
  <c r="B534" i="11"/>
  <c r="A534" i="11"/>
  <c r="A534" i="12" s="1"/>
  <c r="Q533" i="11"/>
  <c r="P533" i="11"/>
  <c r="E533" i="11"/>
  <c r="C533" i="11"/>
  <c r="B533" i="11"/>
  <c r="A533" i="11"/>
  <c r="A533" i="12" s="1"/>
  <c r="Q532" i="11"/>
  <c r="P532" i="11"/>
  <c r="E532" i="11"/>
  <c r="C532" i="11"/>
  <c r="B532" i="11"/>
  <c r="A532" i="11"/>
  <c r="A532" i="12" s="1"/>
  <c r="Q531" i="11"/>
  <c r="P531" i="11"/>
  <c r="E531" i="11"/>
  <c r="C531" i="11"/>
  <c r="B531" i="11"/>
  <c r="A531" i="11"/>
  <c r="A531" i="12" s="1"/>
  <c r="Q530" i="11"/>
  <c r="P530" i="11"/>
  <c r="E530" i="11"/>
  <c r="C530" i="11"/>
  <c r="B530" i="11"/>
  <c r="A530" i="11"/>
  <c r="A530" i="12" s="1"/>
  <c r="Q529" i="11"/>
  <c r="P529" i="11"/>
  <c r="E529" i="11"/>
  <c r="C529" i="11"/>
  <c r="B529" i="11"/>
  <c r="A529" i="11"/>
  <c r="A529" i="12" s="1"/>
  <c r="Q528" i="11"/>
  <c r="P528" i="11"/>
  <c r="E528" i="11"/>
  <c r="C528" i="11"/>
  <c r="B528" i="11"/>
  <c r="F528" i="13" s="1"/>
  <c r="A528" i="11"/>
  <c r="A528" i="12" s="1"/>
  <c r="Q527" i="11"/>
  <c r="P527" i="11"/>
  <c r="E527" i="11"/>
  <c r="C527" i="11"/>
  <c r="B527" i="11"/>
  <c r="A527" i="11"/>
  <c r="A527" i="12" s="1"/>
  <c r="Q526" i="11"/>
  <c r="P526" i="11"/>
  <c r="E526" i="11"/>
  <c r="C526" i="11"/>
  <c r="B526" i="11"/>
  <c r="A526" i="11"/>
  <c r="A526" i="12" s="1"/>
  <c r="Q525" i="11"/>
  <c r="P525" i="11"/>
  <c r="E525" i="11"/>
  <c r="C525" i="11"/>
  <c r="B525" i="11"/>
  <c r="A525" i="11"/>
  <c r="A525" i="12" s="1"/>
  <c r="Q524" i="11"/>
  <c r="P524" i="11"/>
  <c r="E524" i="11"/>
  <c r="C524" i="11"/>
  <c r="B524" i="11"/>
  <c r="A524" i="11"/>
  <c r="A524" i="12" s="1"/>
  <c r="Q523" i="11"/>
  <c r="P523" i="11"/>
  <c r="E523" i="11"/>
  <c r="C523" i="11"/>
  <c r="B523" i="11"/>
  <c r="F523" i="13" s="1"/>
  <c r="A523" i="11"/>
  <c r="A523" i="12" s="1"/>
  <c r="Q522" i="11"/>
  <c r="P522" i="11"/>
  <c r="E522" i="11"/>
  <c r="C522" i="11"/>
  <c r="B522" i="11"/>
  <c r="A522" i="11"/>
  <c r="A522" i="12" s="1"/>
  <c r="Q521" i="11"/>
  <c r="P521" i="11"/>
  <c r="E521" i="11"/>
  <c r="C521" i="11"/>
  <c r="B521" i="11"/>
  <c r="A521" i="11"/>
  <c r="A521" i="12" s="1"/>
  <c r="Q520" i="11"/>
  <c r="P520" i="11"/>
  <c r="E520" i="11"/>
  <c r="C520" i="11"/>
  <c r="B520" i="11"/>
  <c r="A520" i="11"/>
  <c r="A520" i="12" s="1"/>
  <c r="Q519" i="11"/>
  <c r="P519" i="11"/>
  <c r="E519" i="11"/>
  <c r="C519" i="11"/>
  <c r="B519" i="11"/>
  <c r="A519" i="11"/>
  <c r="A519" i="12" s="1"/>
  <c r="Q518" i="11"/>
  <c r="P518" i="11"/>
  <c r="E518" i="11"/>
  <c r="C518" i="11"/>
  <c r="B518" i="11"/>
  <c r="F518" i="13" s="1"/>
  <c r="A518" i="11"/>
  <c r="A518" i="12" s="1"/>
  <c r="Q517" i="11"/>
  <c r="P517" i="11"/>
  <c r="E517" i="11"/>
  <c r="C517" i="11"/>
  <c r="B517" i="11"/>
  <c r="A517" i="11"/>
  <c r="A517" i="12" s="1"/>
  <c r="Q516" i="11"/>
  <c r="P516" i="11"/>
  <c r="E516" i="11"/>
  <c r="C516" i="11"/>
  <c r="B516" i="11"/>
  <c r="A516" i="11"/>
  <c r="A516" i="12" s="1"/>
  <c r="Q515" i="11"/>
  <c r="P515" i="11"/>
  <c r="E515" i="11"/>
  <c r="C515" i="11"/>
  <c r="B515" i="11"/>
  <c r="A515" i="11"/>
  <c r="A515" i="12" s="1"/>
  <c r="Q514" i="11"/>
  <c r="P514" i="11"/>
  <c r="E514" i="11"/>
  <c r="C514" i="11"/>
  <c r="B514" i="11"/>
  <c r="A514" i="11"/>
  <c r="A514" i="12" s="1"/>
  <c r="Q513" i="11"/>
  <c r="P513" i="11"/>
  <c r="E513" i="11"/>
  <c r="C513" i="11"/>
  <c r="B513" i="11"/>
  <c r="B513" i="12" s="1"/>
  <c r="A513" i="11"/>
  <c r="A513" i="12" s="1"/>
  <c r="Q512" i="11"/>
  <c r="P512" i="11"/>
  <c r="E512" i="11"/>
  <c r="C512" i="11"/>
  <c r="B512" i="11"/>
  <c r="A512" i="11"/>
  <c r="A512" i="12" s="1"/>
  <c r="Q511" i="11"/>
  <c r="P511" i="11"/>
  <c r="E511" i="11"/>
  <c r="C511" i="11"/>
  <c r="B511" i="11"/>
  <c r="A511" i="11"/>
  <c r="A511" i="12" s="1"/>
  <c r="Q510" i="11"/>
  <c r="P510" i="11"/>
  <c r="E510" i="11"/>
  <c r="C510" i="11"/>
  <c r="B510" i="11"/>
  <c r="A510" i="11"/>
  <c r="A510" i="12" s="1"/>
  <c r="Q509" i="11"/>
  <c r="P509" i="11"/>
  <c r="E509" i="11"/>
  <c r="C509" i="11"/>
  <c r="B509" i="11"/>
  <c r="A509" i="11"/>
  <c r="A509" i="12" s="1"/>
  <c r="Q508" i="11"/>
  <c r="P508" i="11"/>
  <c r="E508" i="11"/>
  <c r="C508" i="11"/>
  <c r="B508" i="11"/>
  <c r="A508" i="11"/>
  <c r="A508" i="12" s="1"/>
  <c r="Q507" i="11"/>
  <c r="P507" i="11"/>
  <c r="E507" i="11"/>
  <c r="C507" i="11"/>
  <c r="B507" i="11"/>
  <c r="F507" i="13" s="1"/>
  <c r="A507" i="11"/>
  <c r="A507" i="12" s="1"/>
  <c r="Q506" i="11"/>
  <c r="P506" i="11"/>
  <c r="E506" i="11"/>
  <c r="C506" i="11"/>
  <c r="B506" i="11"/>
  <c r="A506" i="11"/>
  <c r="A506" i="12" s="1"/>
  <c r="Q505" i="11"/>
  <c r="P505" i="11"/>
  <c r="E505" i="11"/>
  <c r="C505" i="11"/>
  <c r="B505" i="11"/>
  <c r="A505" i="11"/>
  <c r="A505" i="12" s="1"/>
  <c r="Q504" i="11"/>
  <c r="P504" i="11"/>
  <c r="E504" i="11"/>
  <c r="C504" i="11"/>
  <c r="B504" i="11"/>
  <c r="A504" i="11"/>
  <c r="A504" i="12" s="1"/>
  <c r="Q503" i="11"/>
  <c r="P503" i="11"/>
  <c r="E503" i="11"/>
  <c r="C503" i="11"/>
  <c r="B503" i="11"/>
  <c r="A503" i="11"/>
  <c r="A503" i="12" s="1"/>
  <c r="Q502" i="11"/>
  <c r="P502" i="11"/>
  <c r="E502" i="11"/>
  <c r="C502" i="11"/>
  <c r="B502" i="11"/>
  <c r="A502" i="11"/>
  <c r="A502" i="12" s="1"/>
  <c r="Q501" i="11"/>
  <c r="P501" i="11"/>
  <c r="E501" i="11"/>
  <c r="C501" i="11"/>
  <c r="B501" i="11"/>
  <c r="A501" i="11"/>
  <c r="A501" i="12" s="1"/>
  <c r="Q500" i="11"/>
  <c r="P500" i="11"/>
  <c r="E500" i="11"/>
  <c r="C500" i="11"/>
  <c r="B500" i="11"/>
  <c r="A500" i="11"/>
  <c r="A500" i="12" s="1"/>
  <c r="Q499" i="11"/>
  <c r="P499" i="11"/>
  <c r="E499" i="11"/>
  <c r="C499" i="11"/>
  <c r="B499" i="11"/>
  <c r="F499" i="13" s="1"/>
  <c r="A499" i="11"/>
  <c r="A499" i="12" s="1"/>
  <c r="Q498" i="11"/>
  <c r="P498" i="11"/>
  <c r="E498" i="11"/>
  <c r="C498" i="11"/>
  <c r="B498" i="11"/>
  <c r="A498" i="11"/>
  <c r="A498" i="12" s="1"/>
  <c r="Q497" i="11"/>
  <c r="P497" i="11"/>
  <c r="E497" i="11"/>
  <c r="C497" i="11"/>
  <c r="B497" i="11"/>
  <c r="A497" i="11"/>
  <c r="A497" i="12" s="1"/>
  <c r="Q496" i="11"/>
  <c r="P496" i="11"/>
  <c r="E496" i="11"/>
  <c r="C496" i="11"/>
  <c r="B496" i="11"/>
  <c r="F496" i="13" s="1"/>
  <c r="A496" i="11"/>
  <c r="A496" i="12" s="1"/>
  <c r="Q495" i="11"/>
  <c r="P495" i="11"/>
  <c r="E495" i="11"/>
  <c r="C495" i="11"/>
  <c r="B495" i="11"/>
  <c r="A495" i="11"/>
  <c r="A495" i="12" s="1"/>
  <c r="Q494" i="11"/>
  <c r="P494" i="11"/>
  <c r="E494" i="11"/>
  <c r="C494" i="11"/>
  <c r="B494" i="11"/>
  <c r="A494" i="11"/>
  <c r="A494" i="12" s="1"/>
  <c r="Q493" i="11"/>
  <c r="P493" i="11"/>
  <c r="E493" i="11"/>
  <c r="C493" i="11"/>
  <c r="B493" i="11"/>
  <c r="A493" i="11"/>
  <c r="A493" i="12" s="1"/>
  <c r="Q492" i="11"/>
  <c r="P492" i="11"/>
  <c r="E492" i="11"/>
  <c r="C492" i="11"/>
  <c r="B492" i="11"/>
  <c r="A492" i="11"/>
  <c r="A492" i="12" s="1"/>
  <c r="Q491" i="11"/>
  <c r="P491" i="11"/>
  <c r="E491" i="11"/>
  <c r="C491" i="11"/>
  <c r="B491" i="11"/>
  <c r="A491" i="11"/>
  <c r="A491" i="12" s="1"/>
  <c r="Q490" i="11"/>
  <c r="P490" i="11"/>
  <c r="E490" i="11"/>
  <c r="C490" i="11"/>
  <c r="B490" i="11"/>
  <c r="A490" i="11"/>
  <c r="A490" i="12" s="1"/>
  <c r="Q489" i="11"/>
  <c r="P489" i="11"/>
  <c r="E489" i="11"/>
  <c r="C489" i="11"/>
  <c r="B489" i="11"/>
  <c r="F489" i="13" s="1"/>
  <c r="A489" i="11"/>
  <c r="A489" i="12" s="1"/>
  <c r="Q488" i="11"/>
  <c r="P488" i="11"/>
  <c r="E488" i="11"/>
  <c r="C488" i="11"/>
  <c r="B488" i="11"/>
  <c r="A488" i="11"/>
  <c r="A488" i="12" s="1"/>
  <c r="Q487" i="11"/>
  <c r="P487" i="11"/>
  <c r="E487" i="11"/>
  <c r="C487" i="11"/>
  <c r="B487" i="11"/>
  <c r="F487" i="13" s="1"/>
  <c r="A487" i="11"/>
  <c r="A487" i="12" s="1"/>
  <c r="Q486" i="11"/>
  <c r="P486" i="11"/>
  <c r="E486" i="11"/>
  <c r="C486" i="11"/>
  <c r="B486" i="11"/>
  <c r="A486" i="11"/>
  <c r="A486" i="12" s="1"/>
  <c r="Q485" i="11"/>
  <c r="P485" i="11"/>
  <c r="E485" i="11"/>
  <c r="C485" i="11"/>
  <c r="B485" i="11"/>
  <c r="F485" i="13" s="1"/>
  <c r="A485" i="11"/>
  <c r="A485" i="12" s="1"/>
  <c r="Q484" i="11"/>
  <c r="P484" i="11"/>
  <c r="E484" i="11"/>
  <c r="C484" i="11"/>
  <c r="B484" i="11"/>
  <c r="A484" i="11"/>
  <c r="A484" i="12" s="1"/>
  <c r="Q483" i="11"/>
  <c r="P483" i="11"/>
  <c r="E483" i="11"/>
  <c r="C483" i="11"/>
  <c r="B483" i="11"/>
  <c r="A483" i="11"/>
  <c r="A483" i="12" s="1"/>
  <c r="Q482" i="11"/>
  <c r="P482" i="11"/>
  <c r="E482" i="11"/>
  <c r="C482" i="11"/>
  <c r="B482" i="11"/>
  <c r="A482" i="11"/>
  <c r="A482" i="12" s="1"/>
  <c r="Q481" i="11"/>
  <c r="P481" i="11"/>
  <c r="E481" i="11"/>
  <c r="C481" i="11"/>
  <c r="B481" i="11"/>
  <c r="A481" i="11"/>
  <c r="A481" i="12" s="1"/>
  <c r="Q480" i="11"/>
  <c r="P480" i="11"/>
  <c r="E480" i="11"/>
  <c r="C480" i="11"/>
  <c r="B480" i="11"/>
  <c r="A480" i="11"/>
  <c r="A480" i="12" s="1"/>
  <c r="Q479" i="11"/>
  <c r="P479" i="11"/>
  <c r="E479" i="11"/>
  <c r="C479" i="11"/>
  <c r="B479" i="11"/>
  <c r="A479" i="11"/>
  <c r="A479" i="12" s="1"/>
  <c r="Q478" i="11"/>
  <c r="P478" i="11"/>
  <c r="E478" i="11"/>
  <c r="C478" i="11"/>
  <c r="B478" i="11"/>
  <c r="A478" i="11"/>
  <c r="A478" i="12" s="1"/>
  <c r="Q477" i="11"/>
  <c r="P477" i="11"/>
  <c r="E477" i="11"/>
  <c r="C477" i="11"/>
  <c r="B477" i="11"/>
  <c r="A477" i="11"/>
  <c r="A477" i="12" s="1"/>
  <c r="Q476" i="11"/>
  <c r="P476" i="11"/>
  <c r="E476" i="11"/>
  <c r="C476" i="11"/>
  <c r="B476" i="11"/>
  <c r="A476" i="11"/>
  <c r="A476" i="12" s="1"/>
  <c r="Q475" i="11"/>
  <c r="P475" i="11"/>
  <c r="E475" i="11"/>
  <c r="C475" i="11"/>
  <c r="B475" i="11"/>
  <c r="A475" i="11"/>
  <c r="A475" i="12" s="1"/>
  <c r="Q474" i="11"/>
  <c r="P474" i="11"/>
  <c r="E474" i="11"/>
  <c r="C474" i="11"/>
  <c r="B474" i="11"/>
  <c r="F474" i="13" s="1"/>
  <c r="A474" i="11"/>
  <c r="A474" i="12" s="1"/>
  <c r="Q473" i="11"/>
  <c r="P473" i="11"/>
  <c r="E473" i="11"/>
  <c r="C473" i="11"/>
  <c r="B473" i="11"/>
  <c r="A473" i="11"/>
  <c r="A473" i="12" s="1"/>
  <c r="Q472" i="11"/>
  <c r="P472" i="11"/>
  <c r="E472" i="11"/>
  <c r="C472" i="11"/>
  <c r="B472" i="11"/>
  <c r="A472" i="11"/>
  <c r="A472" i="12" s="1"/>
  <c r="Q471" i="11"/>
  <c r="P471" i="11"/>
  <c r="E471" i="11"/>
  <c r="C471" i="11"/>
  <c r="B471" i="11"/>
  <c r="A471" i="11"/>
  <c r="A471" i="12" s="1"/>
  <c r="Q470" i="11"/>
  <c r="P470" i="11"/>
  <c r="E470" i="11"/>
  <c r="C470" i="11"/>
  <c r="B470" i="11"/>
  <c r="A470" i="11"/>
  <c r="A470" i="12" s="1"/>
  <c r="Q469" i="11"/>
  <c r="P469" i="11"/>
  <c r="E469" i="11"/>
  <c r="C469" i="11"/>
  <c r="B469" i="11"/>
  <c r="A469" i="11"/>
  <c r="A469" i="12" s="1"/>
  <c r="Q468" i="11"/>
  <c r="P468" i="11"/>
  <c r="E468" i="11"/>
  <c r="C468" i="11"/>
  <c r="B468" i="11"/>
  <c r="A468" i="11"/>
  <c r="A468" i="12" s="1"/>
  <c r="Q467" i="11"/>
  <c r="P467" i="11"/>
  <c r="E467" i="11"/>
  <c r="C467" i="11"/>
  <c r="B467" i="11"/>
  <c r="A467" i="11"/>
  <c r="A467" i="12" s="1"/>
  <c r="Q466" i="11"/>
  <c r="P466" i="11"/>
  <c r="E466" i="11"/>
  <c r="C466" i="11"/>
  <c r="B466" i="11"/>
  <c r="A466" i="11"/>
  <c r="A466" i="12" s="1"/>
  <c r="Q465" i="11"/>
  <c r="P465" i="11"/>
  <c r="E465" i="11"/>
  <c r="C465" i="11"/>
  <c r="B465" i="11"/>
  <c r="A465" i="11"/>
  <c r="A465" i="12" s="1"/>
  <c r="Q464" i="11"/>
  <c r="P464" i="11"/>
  <c r="E464" i="11"/>
  <c r="C464" i="11"/>
  <c r="B464" i="11"/>
  <c r="A464" i="11"/>
  <c r="A464" i="12" s="1"/>
  <c r="Q463" i="11"/>
  <c r="P463" i="11"/>
  <c r="E463" i="11"/>
  <c r="C463" i="11"/>
  <c r="B463" i="11"/>
  <c r="F463" i="13" s="1"/>
  <c r="A463" i="11"/>
  <c r="A463" i="12" s="1"/>
  <c r="Q462" i="11"/>
  <c r="P462" i="11"/>
  <c r="E462" i="11"/>
  <c r="C462" i="11"/>
  <c r="B462" i="11"/>
  <c r="A462" i="11"/>
  <c r="A462" i="12" s="1"/>
  <c r="Q461" i="11"/>
  <c r="P461" i="11"/>
  <c r="E461" i="11"/>
  <c r="C461" i="11"/>
  <c r="B461" i="11"/>
  <c r="A461" i="11"/>
  <c r="A461" i="12" s="1"/>
  <c r="Q460" i="11"/>
  <c r="P460" i="11"/>
  <c r="E460" i="11"/>
  <c r="C460" i="11"/>
  <c r="B460" i="11"/>
  <c r="A460" i="11"/>
  <c r="A460" i="12" s="1"/>
  <c r="Q459" i="11"/>
  <c r="P459" i="11"/>
  <c r="E459" i="11"/>
  <c r="C459" i="11"/>
  <c r="B459" i="11"/>
  <c r="A459" i="11"/>
  <c r="A459" i="12" s="1"/>
  <c r="Q458" i="11"/>
  <c r="P458" i="11"/>
  <c r="E458" i="11"/>
  <c r="C458" i="11"/>
  <c r="B458" i="11"/>
  <c r="A458" i="11"/>
  <c r="A458" i="12" s="1"/>
  <c r="Q457" i="11"/>
  <c r="P457" i="11"/>
  <c r="E457" i="11"/>
  <c r="C457" i="11"/>
  <c r="B457" i="11"/>
  <c r="A457" i="11"/>
  <c r="A457" i="12" s="1"/>
  <c r="Q456" i="11"/>
  <c r="P456" i="11"/>
  <c r="E456" i="11"/>
  <c r="C456" i="11"/>
  <c r="B456" i="11"/>
  <c r="A456" i="11"/>
  <c r="A456" i="12" s="1"/>
  <c r="Q455" i="11"/>
  <c r="P455" i="11"/>
  <c r="E455" i="11"/>
  <c r="C455" i="11"/>
  <c r="B455" i="11"/>
  <c r="A455" i="11"/>
  <c r="A455" i="12" s="1"/>
  <c r="Q454" i="11"/>
  <c r="P454" i="11"/>
  <c r="E454" i="11"/>
  <c r="C454" i="11"/>
  <c r="B454" i="11"/>
  <c r="A454" i="11"/>
  <c r="A454" i="12" s="1"/>
  <c r="Q453" i="11"/>
  <c r="P453" i="11"/>
  <c r="E453" i="11"/>
  <c r="C453" i="11"/>
  <c r="B453" i="11"/>
  <c r="A453" i="11"/>
  <c r="A453" i="12" s="1"/>
  <c r="Q452" i="11"/>
  <c r="P452" i="11"/>
  <c r="E452" i="11"/>
  <c r="C452" i="11"/>
  <c r="B452" i="11"/>
  <c r="A452" i="11"/>
  <c r="A452" i="12" s="1"/>
  <c r="Q451" i="11"/>
  <c r="P451" i="11"/>
  <c r="E451" i="11"/>
  <c r="C451" i="11"/>
  <c r="B451" i="11"/>
  <c r="A451" i="11"/>
  <c r="A451" i="12" s="1"/>
  <c r="Q450" i="11"/>
  <c r="P450" i="11"/>
  <c r="E450" i="11"/>
  <c r="C450" i="11"/>
  <c r="B450" i="11"/>
  <c r="A450" i="11"/>
  <c r="A450" i="12" s="1"/>
  <c r="Q449" i="11"/>
  <c r="P449" i="11"/>
  <c r="E449" i="11"/>
  <c r="C449" i="11"/>
  <c r="B449" i="11"/>
  <c r="A449" i="11"/>
  <c r="A449" i="12" s="1"/>
  <c r="Q448" i="11"/>
  <c r="P448" i="11"/>
  <c r="E448" i="11"/>
  <c r="C448" i="11"/>
  <c r="B448" i="11"/>
  <c r="A448" i="11"/>
  <c r="A448" i="12" s="1"/>
  <c r="Q447" i="11"/>
  <c r="P447" i="11"/>
  <c r="E447" i="11"/>
  <c r="C447" i="11"/>
  <c r="B447" i="11"/>
  <c r="A447" i="11"/>
  <c r="A447" i="12" s="1"/>
  <c r="Q446" i="11"/>
  <c r="P446" i="11"/>
  <c r="E446" i="11"/>
  <c r="C446" i="11"/>
  <c r="B446" i="11"/>
  <c r="F446" i="13" s="1"/>
  <c r="A446" i="11"/>
  <c r="A446" i="12" s="1"/>
  <c r="Q445" i="11"/>
  <c r="P445" i="11"/>
  <c r="E445" i="11"/>
  <c r="C445" i="11"/>
  <c r="B445" i="11"/>
  <c r="A445" i="11"/>
  <c r="A445" i="12" s="1"/>
  <c r="Q444" i="11"/>
  <c r="P444" i="11"/>
  <c r="E444" i="11"/>
  <c r="C444" i="11"/>
  <c r="B444" i="11"/>
  <c r="A444" i="11"/>
  <c r="A444" i="12" s="1"/>
  <c r="Q443" i="11"/>
  <c r="P443" i="11"/>
  <c r="E443" i="11"/>
  <c r="C443" i="11"/>
  <c r="B443" i="11"/>
  <c r="B443" i="12" s="1"/>
  <c r="A443" i="11"/>
  <c r="A443" i="12" s="1"/>
  <c r="Q442" i="11"/>
  <c r="P442" i="11"/>
  <c r="E442" i="11"/>
  <c r="C442" i="11"/>
  <c r="B442" i="11"/>
  <c r="A442" i="11"/>
  <c r="A442" i="12" s="1"/>
  <c r="Q441" i="11"/>
  <c r="P441" i="11"/>
  <c r="E441" i="11"/>
  <c r="C441" i="11"/>
  <c r="B441" i="11"/>
  <c r="F441" i="13" s="1"/>
  <c r="A441" i="11"/>
  <c r="A441" i="12" s="1"/>
  <c r="Q440" i="11"/>
  <c r="P440" i="11"/>
  <c r="E440" i="11"/>
  <c r="C440" i="11"/>
  <c r="B440" i="11"/>
  <c r="A440" i="11"/>
  <c r="A440" i="12" s="1"/>
  <c r="Q439" i="11"/>
  <c r="P439" i="11"/>
  <c r="E439" i="11"/>
  <c r="C439" i="11"/>
  <c r="B439" i="11"/>
  <c r="A439" i="11"/>
  <c r="A439" i="12" s="1"/>
  <c r="Q438" i="11"/>
  <c r="P438" i="11"/>
  <c r="E438" i="11"/>
  <c r="C438" i="11"/>
  <c r="B438" i="11"/>
  <c r="A438" i="11"/>
  <c r="A438" i="12" s="1"/>
  <c r="Q437" i="11"/>
  <c r="P437" i="11"/>
  <c r="E437" i="11"/>
  <c r="C437" i="11"/>
  <c r="B437" i="11"/>
  <c r="F437" i="13" s="1"/>
  <c r="A437" i="11"/>
  <c r="A437" i="12" s="1"/>
  <c r="Q436" i="11"/>
  <c r="P436" i="11"/>
  <c r="E436" i="11"/>
  <c r="C436" i="11"/>
  <c r="B436" i="11"/>
  <c r="A436" i="11"/>
  <c r="A436" i="12" s="1"/>
  <c r="Q435" i="11"/>
  <c r="P435" i="11"/>
  <c r="E435" i="11"/>
  <c r="C435" i="11"/>
  <c r="B435" i="11"/>
  <c r="A435" i="11"/>
  <c r="A435" i="12" s="1"/>
  <c r="Q434" i="11"/>
  <c r="P434" i="11"/>
  <c r="E434" i="11"/>
  <c r="C434" i="11"/>
  <c r="B434" i="11"/>
  <c r="A434" i="11"/>
  <c r="A434" i="12" s="1"/>
  <c r="Q433" i="11"/>
  <c r="P433" i="11"/>
  <c r="E433" i="11"/>
  <c r="C433" i="11"/>
  <c r="B433" i="11"/>
  <c r="A433" i="11"/>
  <c r="A433" i="12" s="1"/>
  <c r="Q432" i="11"/>
  <c r="P432" i="11"/>
  <c r="E432" i="11"/>
  <c r="C432" i="11"/>
  <c r="B432" i="11"/>
  <c r="A432" i="11"/>
  <c r="A432" i="12" s="1"/>
  <c r="Q431" i="11"/>
  <c r="P431" i="11"/>
  <c r="E431" i="11"/>
  <c r="C431" i="11"/>
  <c r="B431" i="11"/>
  <c r="A431" i="11"/>
  <c r="A431" i="12" s="1"/>
  <c r="Q430" i="11"/>
  <c r="P430" i="11"/>
  <c r="E430" i="11"/>
  <c r="C430" i="11"/>
  <c r="B430" i="11"/>
  <c r="A430" i="11"/>
  <c r="A430" i="12" s="1"/>
  <c r="Q429" i="11"/>
  <c r="P429" i="11"/>
  <c r="E429" i="11"/>
  <c r="C429" i="11"/>
  <c r="B429" i="11"/>
  <c r="A429" i="11"/>
  <c r="A429" i="12" s="1"/>
  <c r="Q428" i="11"/>
  <c r="P428" i="11"/>
  <c r="E428" i="11"/>
  <c r="C428" i="11"/>
  <c r="B428" i="11"/>
  <c r="A428" i="11"/>
  <c r="A428" i="12" s="1"/>
  <c r="Q427" i="11"/>
  <c r="P427" i="11"/>
  <c r="E427" i="11"/>
  <c r="C427" i="11"/>
  <c r="B427" i="11"/>
  <c r="A427" i="11"/>
  <c r="A427" i="12" s="1"/>
  <c r="Q426" i="11"/>
  <c r="P426" i="11"/>
  <c r="E426" i="11"/>
  <c r="C426" i="11"/>
  <c r="B426" i="11"/>
  <c r="F426" i="13" s="1"/>
  <c r="A426" i="11"/>
  <c r="A426" i="12" s="1"/>
  <c r="Q425" i="11"/>
  <c r="P425" i="11"/>
  <c r="E425" i="11"/>
  <c r="C425" i="11"/>
  <c r="B425" i="11"/>
  <c r="A425" i="11"/>
  <c r="A425" i="12" s="1"/>
  <c r="Q424" i="11"/>
  <c r="P424" i="11"/>
  <c r="E424" i="11"/>
  <c r="C424" i="11"/>
  <c r="B424" i="11"/>
  <c r="A424" i="11"/>
  <c r="A424" i="12" s="1"/>
  <c r="Q423" i="11"/>
  <c r="P423" i="11"/>
  <c r="E423" i="11"/>
  <c r="C423" i="11"/>
  <c r="B423" i="11"/>
  <c r="A423" i="11"/>
  <c r="A423" i="12" s="1"/>
  <c r="Q422" i="11"/>
  <c r="P422" i="11"/>
  <c r="E422" i="11"/>
  <c r="C422" i="11"/>
  <c r="B422" i="11"/>
  <c r="F422" i="13" s="1"/>
  <c r="A422" i="11"/>
  <c r="A422" i="12" s="1"/>
  <c r="Q421" i="11"/>
  <c r="P421" i="11"/>
  <c r="E421" i="11"/>
  <c r="C421" i="11"/>
  <c r="B421" i="11"/>
  <c r="F421" i="13" s="1"/>
  <c r="A421" i="11"/>
  <c r="A421" i="12" s="1"/>
  <c r="Q420" i="11"/>
  <c r="P420" i="11"/>
  <c r="E420" i="11"/>
  <c r="C420" i="11"/>
  <c r="B420" i="11"/>
  <c r="A420" i="11"/>
  <c r="A420" i="12" s="1"/>
  <c r="Q419" i="11"/>
  <c r="P419" i="11"/>
  <c r="E419" i="11"/>
  <c r="C419" i="11"/>
  <c r="B419" i="11"/>
  <c r="A419" i="11"/>
  <c r="A419" i="12" s="1"/>
  <c r="Q418" i="11"/>
  <c r="P418" i="11"/>
  <c r="E418" i="11"/>
  <c r="C418" i="11"/>
  <c r="B418" i="11"/>
  <c r="A418" i="11"/>
  <c r="A418" i="12" s="1"/>
  <c r="Q417" i="11"/>
  <c r="P417" i="11"/>
  <c r="E417" i="11"/>
  <c r="C417" i="11"/>
  <c r="B417" i="11"/>
  <c r="A417" i="11"/>
  <c r="A417" i="12" s="1"/>
  <c r="Q416" i="11"/>
  <c r="P416" i="11"/>
  <c r="E416" i="11"/>
  <c r="C416" i="11"/>
  <c r="B416" i="11"/>
  <c r="F416" i="13" s="1"/>
  <c r="A416" i="11"/>
  <c r="A416" i="12" s="1"/>
  <c r="Q415" i="11"/>
  <c r="P415" i="11"/>
  <c r="E415" i="11"/>
  <c r="C415" i="11"/>
  <c r="B415" i="11"/>
  <c r="A415" i="11"/>
  <c r="A415" i="12" s="1"/>
  <c r="Q414" i="11"/>
  <c r="P414" i="11"/>
  <c r="E414" i="11"/>
  <c r="C414" i="11"/>
  <c r="B414" i="11"/>
  <c r="A414" i="11"/>
  <c r="A414" i="12" s="1"/>
  <c r="Q413" i="11"/>
  <c r="P413" i="11"/>
  <c r="E413" i="11"/>
  <c r="C413" i="11"/>
  <c r="B413" i="11"/>
  <c r="F413" i="13" s="1"/>
  <c r="A413" i="11"/>
  <c r="A413" i="12" s="1"/>
  <c r="Q412" i="11"/>
  <c r="P412" i="11"/>
  <c r="E412" i="11"/>
  <c r="C412" i="11"/>
  <c r="B412" i="11"/>
  <c r="A412" i="11"/>
  <c r="A412" i="12" s="1"/>
  <c r="Q411" i="11"/>
  <c r="P411" i="11"/>
  <c r="E411" i="11"/>
  <c r="C411" i="11"/>
  <c r="B411" i="11"/>
  <c r="A411" i="11"/>
  <c r="A411" i="12" s="1"/>
  <c r="Q410" i="11"/>
  <c r="P410" i="11"/>
  <c r="E410" i="11"/>
  <c r="C410" i="11"/>
  <c r="B410" i="11"/>
  <c r="F410" i="13" s="1"/>
  <c r="A410" i="11"/>
  <c r="A410" i="12" s="1"/>
  <c r="Q409" i="11"/>
  <c r="P409" i="11"/>
  <c r="E409" i="11"/>
  <c r="C409" i="11"/>
  <c r="B409" i="11"/>
  <c r="A409" i="11"/>
  <c r="A409" i="12" s="1"/>
  <c r="Q408" i="11"/>
  <c r="P408" i="11"/>
  <c r="E408" i="11"/>
  <c r="C408" i="11"/>
  <c r="B408" i="11"/>
  <c r="A408" i="11"/>
  <c r="A408" i="12" s="1"/>
  <c r="Q407" i="11"/>
  <c r="P407" i="11"/>
  <c r="E407" i="11"/>
  <c r="C407" i="11"/>
  <c r="B407" i="11"/>
  <c r="A407" i="11"/>
  <c r="A407" i="12" s="1"/>
  <c r="Q406" i="11"/>
  <c r="P406" i="11"/>
  <c r="E406" i="11"/>
  <c r="C406" i="11"/>
  <c r="B406" i="11"/>
  <c r="A406" i="11"/>
  <c r="A406" i="12" s="1"/>
  <c r="Q405" i="11"/>
  <c r="P405" i="11"/>
  <c r="E405" i="11"/>
  <c r="C405" i="11"/>
  <c r="B405" i="11"/>
  <c r="A405" i="11"/>
  <c r="A405" i="12" s="1"/>
  <c r="Q404" i="11"/>
  <c r="P404" i="11"/>
  <c r="E404" i="11"/>
  <c r="C404" i="11"/>
  <c r="B404" i="11"/>
  <c r="A404" i="11"/>
  <c r="A404" i="12" s="1"/>
  <c r="Q403" i="11"/>
  <c r="P403" i="11"/>
  <c r="E403" i="11"/>
  <c r="C403" i="11"/>
  <c r="B403" i="11"/>
  <c r="F403" i="13" s="1"/>
  <c r="A403" i="11"/>
  <c r="A403" i="12" s="1"/>
  <c r="Q402" i="11"/>
  <c r="P402" i="11"/>
  <c r="E402" i="11"/>
  <c r="C402" i="11"/>
  <c r="B402" i="11"/>
  <c r="F402" i="13" s="1"/>
  <c r="A402" i="11"/>
  <c r="A402" i="12" s="1"/>
  <c r="Q401" i="11"/>
  <c r="P401" i="11"/>
  <c r="E401" i="11"/>
  <c r="C401" i="11"/>
  <c r="B401" i="11"/>
  <c r="A401" i="11"/>
  <c r="A401" i="12" s="1"/>
  <c r="Q400" i="11"/>
  <c r="P400" i="11"/>
  <c r="E400" i="11"/>
  <c r="C400" i="11"/>
  <c r="B400" i="11"/>
  <c r="A400" i="11"/>
  <c r="A400" i="12" s="1"/>
  <c r="Q399" i="11"/>
  <c r="P399" i="11"/>
  <c r="E399" i="11"/>
  <c r="C399" i="11"/>
  <c r="B399" i="11"/>
  <c r="A399" i="11"/>
  <c r="A399" i="12" s="1"/>
  <c r="Q398" i="11"/>
  <c r="P398" i="11"/>
  <c r="E398" i="11"/>
  <c r="C398" i="11"/>
  <c r="B398" i="11"/>
  <c r="A398" i="11"/>
  <c r="A398" i="12" s="1"/>
  <c r="Q397" i="11"/>
  <c r="P397" i="11"/>
  <c r="E397" i="11"/>
  <c r="C397" i="11"/>
  <c r="B397" i="11"/>
  <c r="F397" i="13" s="1"/>
  <c r="A397" i="11"/>
  <c r="A397" i="12" s="1"/>
  <c r="Q396" i="11"/>
  <c r="P396" i="11"/>
  <c r="E396" i="11"/>
  <c r="C396" i="11"/>
  <c r="B396" i="11"/>
  <c r="A396" i="11"/>
  <c r="A396" i="12" s="1"/>
  <c r="Q395" i="11"/>
  <c r="P395" i="11"/>
  <c r="E395" i="11"/>
  <c r="C395" i="11"/>
  <c r="B395" i="11"/>
  <c r="A395" i="11"/>
  <c r="A395" i="12" s="1"/>
  <c r="Q394" i="11"/>
  <c r="P394" i="11"/>
  <c r="E394" i="11"/>
  <c r="C394" i="11"/>
  <c r="B394" i="11"/>
  <c r="F394" i="13" s="1"/>
  <c r="A394" i="11"/>
  <c r="A394" i="12" s="1"/>
  <c r="Q393" i="11"/>
  <c r="P393" i="11"/>
  <c r="E393" i="11"/>
  <c r="C393" i="11"/>
  <c r="B393" i="11"/>
  <c r="A393" i="11"/>
  <c r="A393" i="12" s="1"/>
  <c r="Q392" i="11"/>
  <c r="P392" i="11"/>
  <c r="E392" i="11"/>
  <c r="C392" i="11"/>
  <c r="B392" i="11"/>
  <c r="A392" i="11"/>
  <c r="A392" i="12" s="1"/>
  <c r="Q391" i="11"/>
  <c r="P391" i="11"/>
  <c r="E391" i="11"/>
  <c r="C391" i="11"/>
  <c r="B391" i="11"/>
  <c r="A391" i="11"/>
  <c r="A391" i="12" s="1"/>
  <c r="Q390" i="11"/>
  <c r="P390" i="11"/>
  <c r="E390" i="11"/>
  <c r="C390" i="11"/>
  <c r="B390" i="11"/>
  <c r="A390" i="11"/>
  <c r="A390" i="12" s="1"/>
  <c r="Q389" i="11"/>
  <c r="P389" i="11"/>
  <c r="E389" i="11"/>
  <c r="C389" i="11"/>
  <c r="B389" i="11"/>
  <c r="A389" i="11"/>
  <c r="A389" i="12" s="1"/>
  <c r="Q388" i="11"/>
  <c r="P388" i="11"/>
  <c r="E388" i="11"/>
  <c r="C388" i="11"/>
  <c r="B388" i="11"/>
  <c r="F388" i="13" s="1"/>
  <c r="A388" i="11"/>
  <c r="A388" i="12" s="1"/>
  <c r="Q387" i="11"/>
  <c r="P387" i="11"/>
  <c r="E387" i="11"/>
  <c r="C387" i="11"/>
  <c r="B387" i="11"/>
  <c r="A387" i="11"/>
  <c r="A387" i="12" s="1"/>
  <c r="Q386" i="11"/>
  <c r="P386" i="11"/>
  <c r="E386" i="11"/>
  <c r="C386" i="11"/>
  <c r="B386" i="11"/>
  <c r="A386" i="11"/>
  <c r="A386" i="12" s="1"/>
  <c r="Q385" i="11"/>
  <c r="P385" i="11"/>
  <c r="E385" i="11"/>
  <c r="C385" i="11"/>
  <c r="B385" i="11"/>
  <c r="A385" i="11"/>
  <c r="A385" i="12" s="1"/>
  <c r="Q384" i="11"/>
  <c r="P384" i="11"/>
  <c r="E384" i="11"/>
  <c r="C384" i="11"/>
  <c r="B384" i="11"/>
  <c r="A384" i="11"/>
  <c r="A384" i="12" s="1"/>
  <c r="Q383" i="11"/>
  <c r="P383" i="11"/>
  <c r="E383" i="11"/>
  <c r="C383" i="11"/>
  <c r="B383" i="11"/>
  <c r="A383" i="11"/>
  <c r="A383" i="12" s="1"/>
  <c r="Q382" i="11"/>
  <c r="P382" i="11"/>
  <c r="E382" i="11"/>
  <c r="C382" i="11"/>
  <c r="B382" i="11"/>
  <c r="F382" i="13" s="1"/>
  <c r="A382" i="11"/>
  <c r="A382" i="12" s="1"/>
  <c r="Q381" i="11"/>
  <c r="P381" i="11"/>
  <c r="E381" i="11"/>
  <c r="C381" i="11"/>
  <c r="B381" i="11"/>
  <c r="F381" i="13" s="1"/>
  <c r="A381" i="11"/>
  <c r="A381" i="12" s="1"/>
  <c r="Q380" i="11"/>
  <c r="P380" i="11"/>
  <c r="E380" i="11"/>
  <c r="C380" i="11"/>
  <c r="B380" i="11"/>
  <c r="A380" i="11"/>
  <c r="A380" i="12" s="1"/>
  <c r="Q379" i="11"/>
  <c r="P379" i="11"/>
  <c r="E379" i="11"/>
  <c r="C379" i="11"/>
  <c r="B379" i="11"/>
  <c r="A379" i="11"/>
  <c r="A379" i="12" s="1"/>
  <c r="Q378" i="11"/>
  <c r="P378" i="11"/>
  <c r="E378" i="11"/>
  <c r="C378" i="11"/>
  <c r="B378" i="11"/>
  <c r="A378" i="11"/>
  <c r="A378" i="12" s="1"/>
  <c r="Q377" i="11"/>
  <c r="P377" i="11"/>
  <c r="E377" i="11"/>
  <c r="C377" i="11"/>
  <c r="B377" i="11"/>
  <c r="A377" i="11"/>
  <c r="A377" i="12" s="1"/>
  <c r="Q376" i="11"/>
  <c r="P376" i="11"/>
  <c r="E376" i="11"/>
  <c r="C376" i="11"/>
  <c r="B376" i="11"/>
  <c r="B376" i="12" s="1"/>
  <c r="A376" i="11"/>
  <c r="A376" i="12" s="1"/>
  <c r="Q375" i="11"/>
  <c r="P375" i="11"/>
  <c r="E375" i="11"/>
  <c r="C375" i="11"/>
  <c r="B375" i="11"/>
  <c r="F375" i="13" s="1"/>
  <c r="A375" i="11"/>
  <c r="A375" i="12" s="1"/>
  <c r="Q374" i="11"/>
  <c r="P374" i="11"/>
  <c r="E374" i="11"/>
  <c r="C374" i="11"/>
  <c r="B374" i="11"/>
  <c r="A374" i="11"/>
  <c r="A374" i="12" s="1"/>
  <c r="Q373" i="11"/>
  <c r="P373" i="11"/>
  <c r="E373" i="11"/>
  <c r="C373" i="11"/>
  <c r="B373" i="11"/>
  <c r="A373" i="11"/>
  <c r="A373" i="12" s="1"/>
  <c r="Q372" i="11"/>
  <c r="P372" i="11"/>
  <c r="E372" i="11"/>
  <c r="C372" i="11"/>
  <c r="B372" i="11"/>
  <c r="A372" i="11"/>
  <c r="A372" i="12" s="1"/>
  <c r="Q371" i="11"/>
  <c r="P371" i="11"/>
  <c r="E371" i="11"/>
  <c r="C371" i="11"/>
  <c r="B371" i="11"/>
  <c r="A371" i="11"/>
  <c r="A371" i="12" s="1"/>
  <c r="Q370" i="11"/>
  <c r="P370" i="11"/>
  <c r="E370" i="11"/>
  <c r="C370" i="11"/>
  <c r="B370" i="11"/>
  <c r="F370" i="13" s="1"/>
  <c r="A370" i="11"/>
  <c r="A370" i="12" s="1"/>
  <c r="Q369" i="11"/>
  <c r="P369" i="11"/>
  <c r="E369" i="11"/>
  <c r="C369" i="11"/>
  <c r="B369" i="11"/>
  <c r="A369" i="11"/>
  <c r="A369" i="12" s="1"/>
  <c r="Q368" i="11"/>
  <c r="P368" i="11"/>
  <c r="E368" i="11"/>
  <c r="C368" i="11"/>
  <c r="B368" i="11"/>
  <c r="A368" i="11"/>
  <c r="A368" i="12" s="1"/>
  <c r="Q367" i="11"/>
  <c r="P367" i="11"/>
  <c r="E367" i="11"/>
  <c r="C367" i="11"/>
  <c r="B367" i="11"/>
  <c r="A367" i="11"/>
  <c r="A367" i="12" s="1"/>
  <c r="Q366" i="11"/>
  <c r="P366" i="11"/>
  <c r="E366" i="11"/>
  <c r="C366" i="11"/>
  <c r="B366" i="11"/>
  <c r="A366" i="11"/>
  <c r="A366" i="12" s="1"/>
  <c r="Q365" i="11"/>
  <c r="P365" i="11"/>
  <c r="E365" i="11"/>
  <c r="C365" i="11"/>
  <c r="B365" i="11"/>
  <c r="A365" i="11"/>
  <c r="A365" i="12" s="1"/>
  <c r="Q364" i="11"/>
  <c r="P364" i="11"/>
  <c r="E364" i="11"/>
  <c r="C364" i="11"/>
  <c r="B364" i="11"/>
  <c r="A364" i="11"/>
  <c r="A364" i="12" s="1"/>
  <c r="Q363" i="11"/>
  <c r="P363" i="11"/>
  <c r="E363" i="11"/>
  <c r="C363" i="11"/>
  <c r="B363" i="11"/>
  <c r="A363" i="11"/>
  <c r="A363" i="12" s="1"/>
  <c r="Q362" i="11"/>
  <c r="P362" i="11"/>
  <c r="E362" i="11"/>
  <c r="C362" i="11"/>
  <c r="B362" i="11"/>
  <c r="A362" i="11"/>
  <c r="A362" i="12" s="1"/>
  <c r="Q361" i="11"/>
  <c r="P361" i="11"/>
  <c r="E361" i="11"/>
  <c r="C361" i="11"/>
  <c r="B361" i="11"/>
  <c r="F361" i="13" s="1"/>
  <c r="A361" i="11"/>
  <c r="A361" i="12" s="1"/>
  <c r="Q360" i="11"/>
  <c r="P360" i="11"/>
  <c r="E360" i="11"/>
  <c r="C360" i="11"/>
  <c r="B360" i="11"/>
  <c r="A360" i="11"/>
  <c r="A360" i="12" s="1"/>
  <c r="Q359" i="11"/>
  <c r="P359" i="11"/>
  <c r="E359" i="11"/>
  <c r="C359" i="11"/>
  <c r="B359" i="11"/>
  <c r="B359" i="12" s="1"/>
  <c r="A359" i="11"/>
  <c r="A359" i="12" s="1"/>
  <c r="Q358" i="11"/>
  <c r="P358" i="11"/>
  <c r="E358" i="11"/>
  <c r="C358" i="11"/>
  <c r="B358" i="11"/>
  <c r="A358" i="11"/>
  <c r="A358" i="12" s="1"/>
  <c r="Q357" i="11"/>
  <c r="P357" i="11"/>
  <c r="E357" i="11"/>
  <c r="C357" i="11"/>
  <c r="B357" i="11"/>
  <c r="A357" i="11"/>
  <c r="A357" i="12" s="1"/>
  <c r="Q356" i="11"/>
  <c r="P356" i="11"/>
  <c r="E356" i="11"/>
  <c r="C356" i="11"/>
  <c r="B356" i="11"/>
  <c r="A356" i="11"/>
  <c r="A356" i="12" s="1"/>
  <c r="Q355" i="11"/>
  <c r="P355" i="11"/>
  <c r="E355" i="11"/>
  <c r="C355" i="11"/>
  <c r="B355" i="11"/>
  <c r="F355" i="13" s="1"/>
  <c r="A355" i="11"/>
  <c r="A355" i="12" s="1"/>
  <c r="Q354" i="11"/>
  <c r="P354" i="11"/>
  <c r="E354" i="11"/>
  <c r="C354" i="11"/>
  <c r="B354" i="11"/>
  <c r="F354" i="13" s="1"/>
  <c r="A354" i="11"/>
  <c r="A354" i="12" s="1"/>
  <c r="Q353" i="11"/>
  <c r="P353" i="11"/>
  <c r="E353" i="11"/>
  <c r="C353" i="11"/>
  <c r="B353" i="11"/>
  <c r="A353" i="11"/>
  <c r="A353" i="12" s="1"/>
  <c r="Q352" i="11"/>
  <c r="P352" i="11"/>
  <c r="E352" i="11"/>
  <c r="C352" i="11"/>
  <c r="B352" i="11"/>
  <c r="A352" i="11"/>
  <c r="A352" i="12" s="1"/>
  <c r="Q351" i="11"/>
  <c r="P351" i="11"/>
  <c r="E351" i="11"/>
  <c r="C351" i="11"/>
  <c r="B351" i="11"/>
  <c r="F351" i="13" s="1"/>
  <c r="A351" i="11"/>
  <c r="A351" i="12" s="1"/>
  <c r="Q350" i="11"/>
  <c r="P350" i="11"/>
  <c r="E350" i="11"/>
  <c r="C350" i="11"/>
  <c r="B350" i="11"/>
  <c r="A350" i="11"/>
  <c r="A350" i="12" s="1"/>
  <c r="Q349" i="11"/>
  <c r="P349" i="11"/>
  <c r="E349" i="11"/>
  <c r="C349" i="11"/>
  <c r="B349" i="11"/>
  <c r="A349" i="11"/>
  <c r="A349" i="12" s="1"/>
  <c r="Q348" i="11"/>
  <c r="P348" i="11"/>
  <c r="E348" i="11"/>
  <c r="C348" i="11"/>
  <c r="B348" i="11"/>
  <c r="A348" i="11"/>
  <c r="A348" i="12" s="1"/>
  <c r="Q347" i="11"/>
  <c r="P347" i="11"/>
  <c r="E347" i="11"/>
  <c r="C347" i="11"/>
  <c r="B347" i="11"/>
  <c r="A347" i="11"/>
  <c r="A347" i="12" s="1"/>
  <c r="Q346" i="11"/>
  <c r="P346" i="11"/>
  <c r="E346" i="11"/>
  <c r="C346" i="11"/>
  <c r="B346" i="11"/>
  <c r="A346" i="11"/>
  <c r="A346" i="12" s="1"/>
  <c r="Q345" i="11"/>
  <c r="P345" i="11"/>
  <c r="E345" i="11"/>
  <c r="C345" i="11"/>
  <c r="B345" i="11"/>
  <c r="A345" i="11"/>
  <c r="A345" i="12" s="1"/>
  <c r="Q344" i="11"/>
  <c r="P344" i="11"/>
  <c r="E344" i="11"/>
  <c r="C344" i="11"/>
  <c r="B344" i="11"/>
  <c r="A344" i="11"/>
  <c r="A344" i="12" s="1"/>
  <c r="Q343" i="11"/>
  <c r="P343" i="11"/>
  <c r="E343" i="11"/>
  <c r="C343" i="11"/>
  <c r="B343" i="11"/>
  <c r="A343" i="11"/>
  <c r="A343" i="12" s="1"/>
  <c r="Q342" i="11"/>
  <c r="P342" i="11"/>
  <c r="E342" i="11"/>
  <c r="C342" i="11"/>
  <c r="B342" i="11"/>
  <c r="F342" i="13" s="1"/>
  <c r="A342" i="11"/>
  <c r="A342" i="12" s="1"/>
  <c r="Q341" i="11"/>
  <c r="P341" i="11"/>
  <c r="E341" i="11"/>
  <c r="C341" i="11"/>
  <c r="B341" i="11"/>
  <c r="F341" i="13" s="1"/>
  <c r="A341" i="11"/>
  <c r="A341" i="12" s="1"/>
  <c r="Q340" i="11"/>
  <c r="P340" i="11"/>
  <c r="E340" i="11"/>
  <c r="C340" i="11"/>
  <c r="B340" i="11"/>
  <c r="A340" i="11"/>
  <c r="A340" i="12" s="1"/>
  <c r="Q339" i="11"/>
  <c r="P339" i="11"/>
  <c r="E339" i="11"/>
  <c r="C339" i="11"/>
  <c r="B339" i="11"/>
  <c r="A339" i="11"/>
  <c r="A339" i="12" s="1"/>
  <c r="Q338" i="11"/>
  <c r="P338" i="11"/>
  <c r="E338" i="11"/>
  <c r="C338" i="11"/>
  <c r="B338" i="11"/>
  <c r="A338" i="11"/>
  <c r="A338" i="12" s="1"/>
  <c r="Q337" i="11"/>
  <c r="P337" i="11"/>
  <c r="E337" i="11"/>
  <c r="C337" i="11"/>
  <c r="B337" i="11"/>
  <c r="A337" i="11"/>
  <c r="A337" i="12" s="1"/>
  <c r="Q336" i="11"/>
  <c r="P336" i="11"/>
  <c r="E336" i="11"/>
  <c r="C336" i="11"/>
  <c r="B336" i="11"/>
  <c r="A336" i="11"/>
  <c r="A336" i="12" s="1"/>
  <c r="Q335" i="11"/>
  <c r="P335" i="11"/>
  <c r="E335" i="11"/>
  <c r="C335" i="11"/>
  <c r="B335" i="11"/>
  <c r="A335" i="11"/>
  <c r="A335" i="12" s="1"/>
  <c r="Q334" i="11"/>
  <c r="P334" i="11"/>
  <c r="E334" i="11"/>
  <c r="C334" i="11"/>
  <c r="B334" i="11"/>
  <c r="A334" i="11"/>
  <c r="A334" i="12" s="1"/>
  <c r="Q333" i="11"/>
  <c r="P333" i="11"/>
  <c r="E333" i="11"/>
  <c r="C333" i="11"/>
  <c r="B333" i="11"/>
  <c r="F333" i="13" s="1"/>
  <c r="A333" i="11"/>
  <c r="A333" i="12" s="1"/>
  <c r="Q332" i="11"/>
  <c r="P332" i="11"/>
  <c r="E332" i="11"/>
  <c r="C332" i="11"/>
  <c r="B332" i="11"/>
  <c r="A332" i="11"/>
  <c r="A332" i="12" s="1"/>
  <c r="Q331" i="11"/>
  <c r="P331" i="11"/>
  <c r="E331" i="11"/>
  <c r="C331" i="11"/>
  <c r="B331" i="11"/>
  <c r="A331" i="11"/>
  <c r="A331" i="12" s="1"/>
  <c r="Q330" i="11"/>
  <c r="P330" i="11"/>
  <c r="E330" i="11"/>
  <c r="C330" i="11"/>
  <c r="B330" i="11"/>
  <c r="A330" i="11"/>
  <c r="A330" i="12" s="1"/>
  <c r="Q329" i="11"/>
  <c r="P329" i="11"/>
  <c r="E329" i="11"/>
  <c r="C329" i="11"/>
  <c r="B329" i="11"/>
  <c r="A329" i="11"/>
  <c r="A329" i="12" s="1"/>
  <c r="Q328" i="11"/>
  <c r="P328" i="11"/>
  <c r="E328" i="11"/>
  <c r="C328" i="11"/>
  <c r="B328" i="11"/>
  <c r="A328" i="11"/>
  <c r="A328" i="12" s="1"/>
  <c r="Q327" i="11"/>
  <c r="P327" i="11"/>
  <c r="E327" i="11"/>
  <c r="C327" i="11"/>
  <c r="B327" i="11"/>
  <c r="F327" i="13" s="1"/>
  <c r="A327" i="11"/>
  <c r="A327" i="12" s="1"/>
  <c r="Q326" i="11"/>
  <c r="P326" i="11"/>
  <c r="E326" i="11"/>
  <c r="C326" i="11"/>
  <c r="B326" i="11"/>
  <c r="F326" i="13" s="1"/>
  <c r="A326" i="11"/>
  <c r="A326" i="12" s="1"/>
  <c r="Q325" i="11"/>
  <c r="P325" i="11"/>
  <c r="E325" i="11"/>
  <c r="C325" i="11"/>
  <c r="B325" i="11"/>
  <c r="A325" i="11"/>
  <c r="A325" i="12" s="1"/>
  <c r="Q324" i="11"/>
  <c r="P324" i="11"/>
  <c r="E324" i="11"/>
  <c r="C324" i="11"/>
  <c r="B324" i="11"/>
  <c r="A324" i="11"/>
  <c r="A324" i="12" s="1"/>
  <c r="Q323" i="11"/>
  <c r="P323" i="11"/>
  <c r="E323" i="11"/>
  <c r="C323" i="11"/>
  <c r="B323" i="11"/>
  <c r="A323" i="11"/>
  <c r="A323" i="12" s="1"/>
  <c r="Q322" i="11"/>
  <c r="P322" i="11"/>
  <c r="E322" i="11"/>
  <c r="C322" i="11"/>
  <c r="B322" i="11"/>
  <c r="A322" i="11"/>
  <c r="A322" i="12" s="1"/>
  <c r="Q321" i="11"/>
  <c r="P321" i="11"/>
  <c r="E321" i="11"/>
  <c r="C321" i="11"/>
  <c r="B321" i="11"/>
  <c r="A321" i="11"/>
  <c r="A321" i="12" s="1"/>
  <c r="Q320" i="11"/>
  <c r="P320" i="11"/>
  <c r="E320" i="11"/>
  <c r="C320" i="11"/>
  <c r="B320" i="11"/>
  <c r="A320" i="11"/>
  <c r="A320" i="12" s="1"/>
  <c r="Q319" i="11"/>
  <c r="P319" i="11"/>
  <c r="E319" i="11"/>
  <c r="C319" i="11"/>
  <c r="B319" i="11"/>
  <c r="A319" i="11"/>
  <c r="A319" i="12" s="1"/>
  <c r="Q318" i="11"/>
  <c r="P318" i="11"/>
  <c r="E318" i="11"/>
  <c r="C318" i="11"/>
  <c r="B318" i="11"/>
  <c r="A318" i="11"/>
  <c r="A318" i="12" s="1"/>
  <c r="Q317" i="11"/>
  <c r="P317" i="11"/>
  <c r="E317" i="11"/>
  <c r="C317" i="11"/>
  <c r="B317" i="11"/>
  <c r="A317" i="11"/>
  <c r="A317" i="12" s="1"/>
  <c r="Q316" i="11"/>
  <c r="P316" i="11"/>
  <c r="E316" i="11"/>
  <c r="C316" i="11"/>
  <c r="B316" i="11"/>
  <c r="A316" i="11"/>
  <c r="A316" i="12" s="1"/>
  <c r="Q315" i="11"/>
  <c r="P315" i="11"/>
  <c r="E315" i="11"/>
  <c r="C315" i="11"/>
  <c r="B315" i="11"/>
  <c r="A315" i="11"/>
  <c r="A315" i="12" s="1"/>
  <c r="Q314" i="11"/>
  <c r="P314" i="11"/>
  <c r="E314" i="11"/>
  <c r="C314" i="11"/>
  <c r="B314" i="11"/>
  <c r="A314" i="11"/>
  <c r="A314" i="12" s="1"/>
  <c r="Q313" i="11"/>
  <c r="P313" i="11"/>
  <c r="E313" i="11"/>
  <c r="C313" i="11"/>
  <c r="B313" i="11"/>
  <c r="A313" i="11"/>
  <c r="A313" i="12" s="1"/>
  <c r="Q312" i="11"/>
  <c r="P312" i="11"/>
  <c r="E312" i="11"/>
  <c r="C312" i="11"/>
  <c r="B312" i="11"/>
  <c r="A312" i="11"/>
  <c r="A312" i="12" s="1"/>
  <c r="Q311" i="11"/>
  <c r="P311" i="11"/>
  <c r="E311" i="11"/>
  <c r="C311" i="11"/>
  <c r="B311" i="11"/>
  <c r="A311" i="11"/>
  <c r="A311" i="12" s="1"/>
  <c r="Q310" i="11"/>
  <c r="P310" i="11"/>
  <c r="E310" i="11"/>
  <c r="C310" i="11"/>
  <c r="B310" i="11"/>
  <c r="A310" i="11"/>
  <c r="A310" i="12" s="1"/>
  <c r="Q309" i="11"/>
  <c r="P309" i="11"/>
  <c r="E309" i="11"/>
  <c r="C309" i="11"/>
  <c r="B309" i="11"/>
  <c r="A309" i="11"/>
  <c r="A309" i="12" s="1"/>
  <c r="Q308" i="11"/>
  <c r="P308" i="11"/>
  <c r="E308" i="11"/>
  <c r="C308" i="11"/>
  <c r="B308" i="11"/>
  <c r="A308" i="11"/>
  <c r="A308" i="12" s="1"/>
  <c r="Q307" i="11"/>
  <c r="P307" i="11"/>
  <c r="E307" i="11"/>
  <c r="C307" i="11"/>
  <c r="B307" i="11"/>
  <c r="A307" i="11"/>
  <c r="A307" i="12" s="1"/>
  <c r="Q306" i="11"/>
  <c r="P306" i="11"/>
  <c r="E306" i="11"/>
  <c r="C306" i="11"/>
  <c r="B306" i="11"/>
  <c r="F306" i="13" s="1"/>
  <c r="A306" i="11"/>
  <c r="A306" i="12" s="1"/>
  <c r="Q305" i="11"/>
  <c r="P305" i="11"/>
  <c r="E305" i="11"/>
  <c r="C305" i="11"/>
  <c r="B305" i="11"/>
  <c r="A305" i="11"/>
  <c r="A305" i="12" s="1"/>
  <c r="Q304" i="11"/>
  <c r="P304" i="11"/>
  <c r="E304" i="11"/>
  <c r="C304" i="11"/>
  <c r="B304" i="11"/>
  <c r="A304" i="11"/>
  <c r="A304" i="12" s="1"/>
  <c r="Q303" i="11"/>
  <c r="P303" i="11"/>
  <c r="E303" i="11"/>
  <c r="C303" i="11"/>
  <c r="B303" i="11"/>
  <c r="A303" i="11"/>
  <c r="A303" i="12" s="1"/>
  <c r="Q302" i="11"/>
  <c r="P302" i="11"/>
  <c r="E302" i="11"/>
  <c r="C302" i="11"/>
  <c r="B302" i="11"/>
  <c r="A302" i="11"/>
  <c r="A302" i="12" s="1"/>
  <c r="Q301" i="11"/>
  <c r="P301" i="11"/>
  <c r="E301" i="11"/>
  <c r="C301" i="11"/>
  <c r="B301" i="11"/>
  <c r="A301" i="11"/>
  <c r="A301" i="12" s="1"/>
  <c r="Q300" i="11"/>
  <c r="P300" i="11"/>
  <c r="E300" i="11"/>
  <c r="C300" i="11"/>
  <c r="B300" i="11"/>
  <c r="A300" i="11"/>
  <c r="A300" i="12" s="1"/>
  <c r="Q299" i="11"/>
  <c r="P299" i="11"/>
  <c r="E299" i="11"/>
  <c r="C299" i="11"/>
  <c r="B299" i="11"/>
  <c r="A299" i="11"/>
  <c r="A299" i="12" s="1"/>
  <c r="Q298" i="11"/>
  <c r="P298" i="11"/>
  <c r="E298" i="11"/>
  <c r="C298" i="11"/>
  <c r="B298" i="11"/>
  <c r="A298" i="11"/>
  <c r="A298" i="12" s="1"/>
  <c r="Q297" i="11"/>
  <c r="P297" i="11"/>
  <c r="E297" i="11"/>
  <c r="C297" i="11"/>
  <c r="B297" i="11"/>
  <c r="A297" i="11"/>
  <c r="A297" i="12" s="1"/>
  <c r="Q296" i="11"/>
  <c r="P296" i="11"/>
  <c r="E296" i="11"/>
  <c r="C296" i="11"/>
  <c r="B296" i="11"/>
  <c r="A296" i="11"/>
  <c r="A296" i="12" s="1"/>
  <c r="Q295" i="11"/>
  <c r="P295" i="11"/>
  <c r="E295" i="11"/>
  <c r="C295" i="11"/>
  <c r="B295" i="11"/>
  <c r="A295" i="11"/>
  <c r="A295" i="12" s="1"/>
  <c r="Q294" i="11"/>
  <c r="P294" i="11"/>
  <c r="E294" i="11"/>
  <c r="C294" i="11"/>
  <c r="B294" i="11"/>
  <c r="A294" i="11"/>
  <c r="A294" i="12" s="1"/>
  <c r="Q293" i="11"/>
  <c r="P293" i="11"/>
  <c r="E293" i="11"/>
  <c r="C293" i="11"/>
  <c r="B293" i="11"/>
  <c r="A293" i="11"/>
  <c r="A293" i="12" s="1"/>
  <c r="Q292" i="11"/>
  <c r="P292" i="11"/>
  <c r="E292" i="11"/>
  <c r="C292" i="11"/>
  <c r="B292" i="11"/>
  <c r="A292" i="11"/>
  <c r="A292" i="12" s="1"/>
  <c r="Q291" i="11"/>
  <c r="P291" i="11"/>
  <c r="E291" i="11"/>
  <c r="C291" i="11"/>
  <c r="B291" i="11"/>
  <c r="A291" i="11"/>
  <c r="A291" i="12" s="1"/>
  <c r="Q290" i="11"/>
  <c r="P290" i="11"/>
  <c r="E290" i="11"/>
  <c r="C290" i="11"/>
  <c r="B290" i="11"/>
  <c r="F290" i="13" s="1"/>
  <c r="A290" i="11"/>
  <c r="A290" i="12" s="1"/>
  <c r="Q289" i="11"/>
  <c r="P289" i="11"/>
  <c r="E289" i="11"/>
  <c r="C289" i="11"/>
  <c r="B289" i="11"/>
  <c r="A289" i="11"/>
  <c r="A289" i="12" s="1"/>
  <c r="Q288" i="11"/>
  <c r="P288" i="11"/>
  <c r="E288" i="11"/>
  <c r="C288" i="11"/>
  <c r="B288" i="11"/>
  <c r="F288" i="13" s="1"/>
  <c r="A288" i="11"/>
  <c r="A288" i="12" s="1"/>
  <c r="Q287" i="11"/>
  <c r="P287" i="11"/>
  <c r="E287" i="11"/>
  <c r="C287" i="11"/>
  <c r="B287" i="11"/>
  <c r="A287" i="11"/>
  <c r="A287" i="12" s="1"/>
  <c r="Q286" i="11"/>
  <c r="P286" i="11"/>
  <c r="E286" i="11"/>
  <c r="C286" i="11"/>
  <c r="B286" i="11"/>
  <c r="A286" i="11"/>
  <c r="A286" i="12" s="1"/>
  <c r="Q285" i="11"/>
  <c r="P285" i="11"/>
  <c r="E285" i="11"/>
  <c r="C285" i="11"/>
  <c r="B285" i="11"/>
  <c r="A285" i="11"/>
  <c r="A285" i="12" s="1"/>
  <c r="Q284" i="11"/>
  <c r="P284" i="11"/>
  <c r="E284" i="11"/>
  <c r="C284" i="11"/>
  <c r="B284" i="11"/>
  <c r="A284" i="11"/>
  <c r="A284" i="12" s="1"/>
  <c r="Q283" i="11"/>
  <c r="P283" i="11"/>
  <c r="E283" i="11"/>
  <c r="C283" i="11"/>
  <c r="B283" i="11"/>
  <c r="A283" i="11"/>
  <c r="A283" i="12" s="1"/>
  <c r="Q282" i="11"/>
  <c r="P282" i="11"/>
  <c r="E282" i="11"/>
  <c r="C282" i="11"/>
  <c r="B282" i="11"/>
  <c r="A282" i="11"/>
  <c r="A282" i="12" s="1"/>
  <c r="Q281" i="11"/>
  <c r="P281" i="11"/>
  <c r="E281" i="11"/>
  <c r="C281" i="11"/>
  <c r="B281" i="11"/>
  <c r="F281" i="13" s="1"/>
  <c r="A281" i="11"/>
  <c r="A281" i="12" s="1"/>
  <c r="Q280" i="11"/>
  <c r="P280" i="11"/>
  <c r="E280" i="11"/>
  <c r="C280" i="11"/>
  <c r="B280" i="11"/>
  <c r="A280" i="11"/>
  <c r="A280" i="12" s="1"/>
  <c r="Q279" i="11"/>
  <c r="P279" i="11"/>
  <c r="E279" i="11"/>
  <c r="C279" i="11"/>
  <c r="B279" i="11"/>
  <c r="A279" i="11"/>
  <c r="A279" i="12" s="1"/>
  <c r="Q278" i="11"/>
  <c r="P278" i="11"/>
  <c r="E278" i="11"/>
  <c r="C278" i="11"/>
  <c r="B278" i="11"/>
  <c r="A278" i="11"/>
  <c r="A278" i="12" s="1"/>
  <c r="Q277" i="11"/>
  <c r="P277" i="11"/>
  <c r="E277" i="11"/>
  <c r="C277" i="11"/>
  <c r="B277" i="11"/>
  <c r="A277" i="11"/>
  <c r="A277" i="12" s="1"/>
  <c r="Q276" i="11"/>
  <c r="P276" i="11"/>
  <c r="E276" i="11"/>
  <c r="C276" i="11"/>
  <c r="B276" i="11"/>
  <c r="F276" i="13" s="1"/>
  <c r="A276" i="11"/>
  <c r="A276" i="12" s="1"/>
  <c r="Q275" i="11"/>
  <c r="P275" i="11"/>
  <c r="E275" i="11"/>
  <c r="C275" i="11"/>
  <c r="B275" i="11"/>
  <c r="A275" i="11"/>
  <c r="A275" i="12" s="1"/>
  <c r="Q274" i="11"/>
  <c r="P274" i="11"/>
  <c r="E274" i="11"/>
  <c r="C274" i="11"/>
  <c r="B274" i="11"/>
  <c r="A274" i="11"/>
  <c r="A274" i="12" s="1"/>
  <c r="Q273" i="11"/>
  <c r="P273" i="11"/>
  <c r="E273" i="11"/>
  <c r="C273" i="11"/>
  <c r="B273" i="11"/>
  <c r="A273" i="11"/>
  <c r="A273" i="12" s="1"/>
  <c r="Q272" i="11"/>
  <c r="P272" i="11"/>
  <c r="E272" i="11"/>
  <c r="C272" i="11"/>
  <c r="B272" i="11"/>
  <c r="A272" i="11"/>
  <c r="A272" i="12" s="1"/>
  <c r="Q271" i="11"/>
  <c r="P271" i="11"/>
  <c r="E271" i="11"/>
  <c r="C271" i="11"/>
  <c r="B271" i="11"/>
  <c r="A271" i="11"/>
  <c r="A271" i="12" s="1"/>
  <c r="Q270" i="11"/>
  <c r="P270" i="11"/>
  <c r="E270" i="11"/>
  <c r="C270" i="11"/>
  <c r="B270" i="11"/>
  <c r="A270" i="11"/>
  <c r="A270" i="12" s="1"/>
  <c r="Q269" i="11"/>
  <c r="P269" i="11"/>
  <c r="E269" i="11"/>
  <c r="C269" i="11"/>
  <c r="B269" i="11"/>
  <c r="A269" i="11"/>
  <c r="A269" i="12" s="1"/>
  <c r="Q268" i="11"/>
  <c r="P268" i="11"/>
  <c r="E268" i="11"/>
  <c r="C268" i="11"/>
  <c r="B268" i="11"/>
  <c r="F268" i="13" s="1"/>
  <c r="A268" i="11"/>
  <c r="A268" i="12" s="1"/>
  <c r="Q267" i="11"/>
  <c r="P267" i="11"/>
  <c r="E267" i="11"/>
  <c r="C267" i="11"/>
  <c r="B267" i="11"/>
  <c r="A267" i="11"/>
  <c r="A267" i="12" s="1"/>
  <c r="Q266" i="11"/>
  <c r="P266" i="11"/>
  <c r="E266" i="11"/>
  <c r="C266" i="11"/>
  <c r="B266" i="11"/>
  <c r="F266" i="13" s="1"/>
  <c r="A266" i="11"/>
  <c r="A266" i="12" s="1"/>
  <c r="Q265" i="11"/>
  <c r="P265" i="11"/>
  <c r="E265" i="11"/>
  <c r="C265" i="11"/>
  <c r="B265" i="11"/>
  <c r="A265" i="11"/>
  <c r="A265" i="12" s="1"/>
  <c r="Q264" i="11"/>
  <c r="P264" i="11"/>
  <c r="E264" i="11"/>
  <c r="C264" i="11"/>
  <c r="B264" i="11"/>
  <c r="A264" i="11"/>
  <c r="A264" i="12" s="1"/>
  <c r="Q263" i="11"/>
  <c r="P263" i="11"/>
  <c r="E263" i="11"/>
  <c r="C263" i="11"/>
  <c r="B263" i="11"/>
  <c r="A263" i="11"/>
  <c r="A263" i="12" s="1"/>
  <c r="Q262" i="11"/>
  <c r="P262" i="11"/>
  <c r="E262" i="11"/>
  <c r="C262" i="11"/>
  <c r="B262" i="11"/>
  <c r="A262" i="11"/>
  <c r="A262" i="12" s="1"/>
  <c r="Q261" i="11"/>
  <c r="P261" i="11"/>
  <c r="E261" i="11"/>
  <c r="C261" i="11"/>
  <c r="B261" i="11"/>
  <c r="A261" i="11"/>
  <c r="A261" i="12" s="1"/>
  <c r="Q260" i="11"/>
  <c r="P260" i="11"/>
  <c r="E260" i="11"/>
  <c r="C260" i="11"/>
  <c r="B260" i="11"/>
  <c r="F260" i="13" s="1"/>
  <c r="A260" i="11"/>
  <c r="A260" i="12" s="1"/>
  <c r="Q259" i="11"/>
  <c r="P259" i="11"/>
  <c r="E259" i="11"/>
  <c r="C259" i="11"/>
  <c r="B259" i="11"/>
  <c r="A259" i="11"/>
  <c r="A259" i="12" s="1"/>
  <c r="Q258" i="11"/>
  <c r="P258" i="11"/>
  <c r="E258" i="11"/>
  <c r="C258" i="11"/>
  <c r="B258" i="11"/>
  <c r="A258" i="11"/>
  <c r="A258" i="12" s="1"/>
  <c r="Q257" i="11"/>
  <c r="P257" i="11"/>
  <c r="E257" i="11"/>
  <c r="C257" i="11"/>
  <c r="B257" i="11"/>
  <c r="A257" i="11"/>
  <c r="A257" i="12" s="1"/>
  <c r="Q256" i="11"/>
  <c r="P256" i="11"/>
  <c r="E256" i="11"/>
  <c r="C256" i="11"/>
  <c r="B256" i="11"/>
  <c r="F256" i="13" s="1"/>
  <c r="A256" i="11"/>
  <c r="A256" i="12" s="1"/>
  <c r="Q255" i="11"/>
  <c r="P255" i="11"/>
  <c r="E255" i="11"/>
  <c r="C255" i="11"/>
  <c r="B255" i="11"/>
  <c r="A255" i="11"/>
  <c r="A255" i="12" s="1"/>
  <c r="Q254" i="11"/>
  <c r="P254" i="11"/>
  <c r="E254" i="11"/>
  <c r="C254" i="11"/>
  <c r="B254" i="11"/>
  <c r="A254" i="11"/>
  <c r="A254" i="12" s="1"/>
  <c r="Q253" i="11"/>
  <c r="P253" i="11"/>
  <c r="E253" i="11"/>
  <c r="C253" i="11"/>
  <c r="B253" i="11"/>
  <c r="A253" i="11"/>
  <c r="A253" i="12" s="1"/>
  <c r="Q252" i="11"/>
  <c r="P252" i="11"/>
  <c r="E252" i="11"/>
  <c r="C252" i="11"/>
  <c r="B252" i="11"/>
  <c r="F252" i="13" s="1"/>
  <c r="A252" i="11"/>
  <c r="A252" i="12" s="1"/>
  <c r="Q251" i="11"/>
  <c r="P251" i="11"/>
  <c r="E251" i="11"/>
  <c r="C251" i="11"/>
  <c r="B251" i="11"/>
  <c r="A251" i="11"/>
  <c r="A251" i="12" s="1"/>
  <c r="Q250" i="11"/>
  <c r="P250" i="11"/>
  <c r="E250" i="11"/>
  <c r="C250" i="11"/>
  <c r="B250" i="11"/>
  <c r="A250" i="11"/>
  <c r="A250" i="12" s="1"/>
  <c r="Q249" i="11"/>
  <c r="P249" i="11"/>
  <c r="E249" i="11"/>
  <c r="C249" i="11"/>
  <c r="B249" i="11"/>
  <c r="A249" i="11"/>
  <c r="A249" i="12" s="1"/>
  <c r="Q248" i="11"/>
  <c r="P248" i="11"/>
  <c r="E248" i="11"/>
  <c r="C248" i="11"/>
  <c r="B248" i="11"/>
  <c r="A248" i="11"/>
  <c r="A248" i="12" s="1"/>
  <c r="Q247" i="11"/>
  <c r="P247" i="11"/>
  <c r="E247" i="11"/>
  <c r="C247" i="11"/>
  <c r="B247" i="11"/>
  <c r="A247" i="11"/>
  <c r="A247" i="12" s="1"/>
  <c r="Q246" i="11"/>
  <c r="P246" i="11"/>
  <c r="E246" i="11"/>
  <c r="C246" i="11"/>
  <c r="B246" i="11"/>
  <c r="A246" i="11"/>
  <c r="A246" i="12" s="1"/>
  <c r="Q245" i="11"/>
  <c r="P245" i="11"/>
  <c r="E245" i="11"/>
  <c r="C245" i="11"/>
  <c r="B245" i="11"/>
  <c r="A245" i="11"/>
  <c r="A245" i="12" s="1"/>
  <c r="Q244" i="11"/>
  <c r="P244" i="11"/>
  <c r="E244" i="11"/>
  <c r="C244" i="11"/>
  <c r="B244" i="11"/>
  <c r="A244" i="11"/>
  <c r="A244" i="12" s="1"/>
  <c r="Q243" i="11"/>
  <c r="P243" i="11"/>
  <c r="E243" i="11"/>
  <c r="C243" i="11"/>
  <c r="B243" i="11"/>
  <c r="A243" i="11"/>
  <c r="A243" i="12" s="1"/>
  <c r="Q242" i="11"/>
  <c r="P242" i="11"/>
  <c r="E242" i="11"/>
  <c r="C242" i="11"/>
  <c r="B242" i="11"/>
  <c r="F242" i="13" s="1"/>
  <c r="A242" i="11"/>
  <c r="A242" i="12" s="1"/>
  <c r="Q241" i="11"/>
  <c r="P241" i="11"/>
  <c r="E241" i="11"/>
  <c r="C241" i="11"/>
  <c r="B241" i="11"/>
  <c r="A241" i="11"/>
  <c r="A241" i="12" s="1"/>
  <c r="Q240" i="11"/>
  <c r="P240" i="11"/>
  <c r="E240" i="11"/>
  <c r="C240" i="11"/>
  <c r="B240" i="11"/>
  <c r="F240" i="13" s="1"/>
  <c r="A240" i="11"/>
  <c r="A240" i="12" s="1"/>
  <c r="Q239" i="11"/>
  <c r="P239" i="11"/>
  <c r="E239" i="11"/>
  <c r="C239" i="11"/>
  <c r="B239" i="11"/>
  <c r="A239" i="11"/>
  <c r="A239" i="12" s="1"/>
  <c r="Q238" i="11"/>
  <c r="P238" i="11"/>
  <c r="E238" i="11"/>
  <c r="C238" i="11"/>
  <c r="B238" i="11"/>
  <c r="A238" i="11"/>
  <c r="A238" i="12" s="1"/>
  <c r="Q237" i="11"/>
  <c r="P237" i="11"/>
  <c r="E237" i="11"/>
  <c r="C237" i="11"/>
  <c r="B237" i="11"/>
  <c r="A237" i="11"/>
  <c r="A237" i="12" s="1"/>
  <c r="Q236" i="11"/>
  <c r="P236" i="11"/>
  <c r="E236" i="11"/>
  <c r="C236" i="11"/>
  <c r="B236" i="11"/>
  <c r="A236" i="11"/>
  <c r="A236" i="12" s="1"/>
  <c r="Q235" i="11"/>
  <c r="P235" i="11"/>
  <c r="E235" i="11"/>
  <c r="C235" i="11"/>
  <c r="B235" i="11"/>
  <c r="A235" i="11"/>
  <c r="A235" i="12" s="1"/>
  <c r="Q234" i="11"/>
  <c r="P234" i="11"/>
  <c r="E234" i="11"/>
  <c r="C234" i="11"/>
  <c r="B234" i="11"/>
  <c r="F234" i="13" s="1"/>
  <c r="A234" i="11"/>
  <c r="A234" i="12" s="1"/>
  <c r="Q233" i="11"/>
  <c r="P233" i="11"/>
  <c r="E233" i="11"/>
  <c r="C233" i="11"/>
  <c r="B233" i="11"/>
  <c r="F233" i="13" s="1"/>
  <c r="A233" i="11"/>
  <c r="A233" i="12" s="1"/>
  <c r="Q232" i="11"/>
  <c r="P232" i="11"/>
  <c r="E232" i="11"/>
  <c r="C232" i="11"/>
  <c r="B232" i="11"/>
  <c r="A232" i="11"/>
  <c r="A232" i="12" s="1"/>
  <c r="Q231" i="11"/>
  <c r="P231" i="11"/>
  <c r="E231" i="11"/>
  <c r="C231" i="11"/>
  <c r="B231" i="11"/>
  <c r="A231" i="11"/>
  <c r="A231" i="12" s="1"/>
  <c r="Q230" i="11"/>
  <c r="P230" i="11"/>
  <c r="E230" i="11"/>
  <c r="C230" i="11"/>
  <c r="B230" i="11"/>
  <c r="A230" i="11"/>
  <c r="A230" i="12" s="1"/>
  <c r="Q229" i="11"/>
  <c r="P229" i="11"/>
  <c r="E229" i="11"/>
  <c r="C229" i="11"/>
  <c r="B229" i="11"/>
  <c r="A229" i="11"/>
  <c r="A229" i="12" s="1"/>
  <c r="Q228" i="11"/>
  <c r="P228" i="11"/>
  <c r="E228" i="11"/>
  <c r="C228" i="11"/>
  <c r="B228" i="11"/>
  <c r="A228" i="11"/>
  <c r="A228" i="12" s="1"/>
  <c r="Q227" i="11"/>
  <c r="P227" i="11"/>
  <c r="E227" i="11"/>
  <c r="C227" i="11"/>
  <c r="B227" i="11"/>
  <c r="A227" i="11"/>
  <c r="A227" i="12" s="1"/>
  <c r="Q226" i="11"/>
  <c r="P226" i="11"/>
  <c r="E226" i="11"/>
  <c r="C226" i="11"/>
  <c r="B226" i="11"/>
  <c r="F226" i="13" s="1"/>
  <c r="A226" i="11"/>
  <c r="A226" i="12" s="1"/>
  <c r="Q225" i="11"/>
  <c r="P225" i="11"/>
  <c r="E225" i="11"/>
  <c r="C225" i="11"/>
  <c r="B225" i="11"/>
  <c r="A225" i="11"/>
  <c r="A225" i="12" s="1"/>
  <c r="Q224" i="11"/>
  <c r="P224" i="11"/>
  <c r="E224" i="11"/>
  <c r="C224" i="11"/>
  <c r="B224" i="11"/>
  <c r="A224" i="11"/>
  <c r="A224" i="12" s="1"/>
  <c r="Q223" i="11"/>
  <c r="P223" i="11"/>
  <c r="E223" i="11"/>
  <c r="C223" i="11"/>
  <c r="B223" i="11"/>
  <c r="A223" i="11"/>
  <c r="A223" i="12" s="1"/>
  <c r="Q222" i="11"/>
  <c r="P222" i="11"/>
  <c r="E222" i="11"/>
  <c r="C222" i="11"/>
  <c r="B222" i="11"/>
  <c r="A222" i="11"/>
  <c r="A222" i="12" s="1"/>
  <c r="Q221" i="11"/>
  <c r="P221" i="11"/>
  <c r="E221" i="11"/>
  <c r="C221" i="11"/>
  <c r="B221" i="11"/>
  <c r="A221" i="11"/>
  <c r="A221" i="12" s="1"/>
  <c r="Q220" i="11"/>
  <c r="P220" i="11"/>
  <c r="E220" i="11"/>
  <c r="C220" i="11"/>
  <c r="B220" i="11"/>
  <c r="F220" i="13" s="1"/>
  <c r="A220" i="11"/>
  <c r="A220" i="12" s="1"/>
  <c r="Q219" i="11"/>
  <c r="P219" i="11"/>
  <c r="E219" i="11"/>
  <c r="C219" i="11"/>
  <c r="B219" i="11"/>
  <c r="A219" i="11"/>
  <c r="A219" i="12" s="1"/>
  <c r="Q218" i="11"/>
  <c r="P218" i="11"/>
  <c r="E218" i="11"/>
  <c r="C218" i="11"/>
  <c r="B218" i="11"/>
  <c r="A218" i="11"/>
  <c r="A218" i="12" s="1"/>
  <c r="Q217" i="11"/>
  <c r="P217" i="11"/>
  <c r="E217" i="11"/>
  <c r="C217" i="11"/>
  <c r="B217" i="11"/>
  <c r="A217" i="11"/>
  <c r="A217" i="12" s="1"/>
  <c r="Q216" i="11"/>
  <c r="P216" i="11"/>
  <c r="E216" i="11"/>
  <c r="C216" i="11"/>
  <c r="B216" i="11"/>
  <c r="A216" i="11"/>
  <c r="A216" i="12" s="1"/>
  <c r="Q215" i="11"/>
  <c r="P215" i="11"/>
  <c r="E215" i="11"/>
  <c r="C215" i="11"/>
  <c r="B215" i="11"/>
  <c r="A215" i="11"/>
  <c r="A215" i="12" s="1"/>
  <c r="Q214" i="11"/>
  <c r="P214" i="11"/>
  <c r="E214" i="11"/>
  <c r="C214" i="11"/>
  <c r="B214" i="11"/>
  <c r="F214" i="13" s="1"/>
  <c r="A214" i="11"/>
  <c r="A214" i="12" s="1"/>
  <c r="Q213" i="11"/>
  <c r="P213" i="11"/>
  <c r="E213" i="11"/>
  <c r="C213" i="11"/>
  <c r="B213" i="11"/>
  <c r="A213" i="11"/>
  <c r="A213" i="12" s="1"/>
  <c r="Q212" i="11"/>
  <c r="P212" i="11"/>
  <c r="E212" i="11"/>
  <c r="C212" i="11"/>
  <c r="B212" i="11"/>
  <c r="A212" i="11"/>
  <c r="A212" i="12" s="1"/>
  <c r="Q211" i="11"/>
  <c r="P211" i="11"/>
  <c r="E211" i="11"/>
  <c r="C211" i="11"/>
  <c r="B211" i="11"/>
  <c r="A211" i="11"/>
  <c r="A211" i="12" s="1"/>
  <c r="Q210" i="11"/>
  <c r="P210" i="11"/>
  <c r="E210" i="11"/>
  <c r="C210" i="11"/>
  <c r="B210" i="11"/>
  <c r="F210" i="13" s="1"/>
  <c r="A210" i="11"/>
  <c r="A210" i="12" s="1"/>
  <c r="Q209" i="11"/>
  <c r="P209" i="11"/>
  <c r="E209" i="11"/>
  <c r="C209" i="11"/>
  <c r="B209" i="11"/>
  <c r="F209" i="13" s="1"/>
  <c r="A209" i="11"/>
  <c r="A209" i="12" s="1"/>
  <c r="Q208" i="11"/>
  <c r="P208" i="11"/>
  <c r="E208" i="11"/>
  <c r="C208" i="11"/>
  <c r="B208" i="11"/>
  <c r="A208" i="11"/>
  <c r="A208" i="12" s="1"/>
  <c r="Q207" i="11"/>
  <c r="P207" i="11"/>
  <c r="E207" i="11"/>
  <c r="C207" i="11"/>
  <c r="B207" i="11"/>
  <c r="A207" i="11"/>
  <c r="A207" i="12" s="1"/>
  <c r="Q206" i="11"/>
  <c r="P206" i="11"/>
  <c r="E206" i="11"/>
  <c r="C206" i="11"/>
  <c r="B206" i="11"/>
  <c r="A206" i="11"/>
  <c r="A206" i="12" s="1"/>
  <c r="Q205" i="11"/>
  <c r="P205" i="11"/>
  <c r="E205" i="11"/>
  <c r="C205" i="11"/>
  <c r="B205" i="11"/>
  <c r="A205" i="11"/>
  <c r="A205" i="12" s="1"/>
  <c r="Q204" i="11"/>
  <c r="P204" i="11"/>
  <c r="E204" i="11"/>
  <c r="C204" i="11"/>
  <c r="B204" i="11"/>
  <c r="A204" i="11"/>
  <c r="A204" i="12" s="1"/>
  <c r="Q203" i="11"/>
  <c r="P203" i="11"/>
  <c r="E203" i="11"/>
  <c r="C203" i="11"/>
  <c r="B203" i="11"/>
  <c r="A203" i="11"/>
  <c r="A203" i="12" s="1"/>
  <c r="Q202" i="11"/>
  <c r="P202" i="11"/>
  <c r="E202" i="11"/>
  <c r="C202" i="11"/>
  <c r="B202" i="11"/>
  <c r="F202" i="13" s="1"/>
  <c r="A202" i="11"/>
  <c r="A202" i="12" s="1"/>
  <c r="Q201" i="11"/>
  <c r="P201" i="11"/>
  <c r="E201" i="11"/>
  <c r="C201" i="11"/>
  <c r="B201" i="11"/>
  <c r="A201" i="11"/>
  <c r="A201" i="12" s="1"/>
  <c r="Q200" i="11"/>
  <c r="P200" i="11"/>
  <c r="E200" i="11"/>
  <c r="C200" i="11"/>
  <c r="B200" i="11"/>
  <c r="A200" i="11"/>
  <c r="A200" i="12" s="1"/>
  <c r="Q199" i="11"/>
  <c r="P199" i="11"/>
  <c r="E199" i="11"/>
  <c r="C199" i="11"/>
  <c r="B199" i="11"/>
  <c r="A199" i="11"/>
  <c r="A199" i="12" s="1"/>
  <c r="Q198" i="11"/>
  <c r="P198" i="11"/>
  <c r="E198" i="11"/>
  <c r="C198" i="11"/>
  <c r="B198" i="11"/>
  <c r="F198" i="13" s="1"/>
  <c r="A198" i="11"/>
  <c r="A198" i="12" s="1"/>
  <c r="Q197" i="11"/>
  <c r="P197" i="11"/>
  <c r="E197" i="11"/>
  <c r="C197" i="11"/>
  <c r="B197" i="11"/>
  <c r="A197" i="11"/>
  <c r="A197" i="12" s="1"/>
  <c r="Q196" i="11"/>
  <c r="P196" i="11"/>
  <c r="E196" i="11"/>
  <c r="C196" i="11"/>
  <c r="B196" i="11"/>
  <c r="A196" i="11"/>
  <c r="A196" i="12" s="1"/>
  <c r="Q195" i="11"/>
  <c r="P195" i="11"/>
  <c r="E195" i="11"/>
  <c r="C195" i="11"/>
  <c r="B195" i="11"/>
  <c r="A195" i="11"/>
  <c r="A195" i="12" s="1"/>
  <c r="Q194" i="11"/>
  <c r="P194" i="11"/>
  <c r="E194" i="11"/>
  <c r="C194" i="11"/>
  <c r="B194" i="11"/>
  <c r="A194" i="11"/>
  <c r="A194" i="12" s="1"/>
  <c r="Q193" i="11"/>
  <c r="P193" i="11"/>
  <c r="E193" i="11"/>
  <c r="C193" i="11"/>
  <c r="B193" i="11"/>
  <c r="A193" i="11"/>
  <c r="A193" i="12" s="1"/>
  <c r="Q192" i="11"/>
  <c r="P192" i="11"/>
  <c r="E192" i="11"/>
  <c r="C192" i="11"/>
  <c r="B192" i="11"/>
  <c r="A192" i="11"/>
  <c r="A192" i="12" s="1"/>
  <c r="Q191" i="11"/>
  <c r="P191" i="11"/>
  <c r="E191" i="11"/>
  <c r="C191" i="11"/>
  <c r="B191" i="11"/>
  <c r="A191" i="11"/>
  <c r="A191" i="12" s="1"/>
  <c r="Q190" i="11"/>
  <c r="P190" i="11"/>
  <c r="E190" i="11"/>
  <c r="C190" i="11"/>
  <c r="B190" i="11"/>
  <c r="A190" i="11"/>
  <c r="A190" i="12" s="1"/>
  <c r="Q189" i="11"/>
  <c r="P189" i="11"/>
  <c r="E189" i="11"/>
  <c r="C189" i="11"/>
  <c r="B189" i="11"/>
  <c r="A189" i="11"/>
  <c r="A189" i="12" s="1"/>
  <c r="Q188" i="11"/>
  <c r="P188" i="11"/>
  <c r="E188" i="11"/>
  <c r="C188" i="11"/>
  <c r="B188" i="11"/>
  <c r="A188" i="11"/>
  <c r="A188" i="12" s="1"/>
  <c r="Q187" i="11"/>
  <c r="P187" i="11"/>
  <c r="E187" i="11"/>
  <c r="C187" i="11"/>
  <c r="B187" i="11"/>
  <c r="A187" i="11"/>
  <c r="A187" i="12" s="1"/>
  <c r="Q186" i="11"/>
  <c r="P186" i="11"/>
  <c r="E186" i="11"/>
  <c r="C186" i="11"/>
  <c r="B186" i="11"/>
  <c r="F186" i="13" s="1"/>
  <c r="A186" i="11"/>
  <c r="A186" i="12" s="1"/>
  <c r="Q185" i="11"/>
  <c r="P185" i="11"/>
  <c r="E185" i="11"/>
  <c r="C185" i="11"/>
  <c r="B185" i="11"/>
  <c r="A185" i="11"/>
  <c r="A185" i="12" s="1"/>
  <c r="Q184" i="11"/>
  <c r="P184" i="11"/>
  <c r="E184" i="11"/>
  <c r="C184" i="11"/>
  <c r="B184" i="11"/>
  <c r="A184" i="11"/>
  <c r="A184" i="12" s="1"/>
  <c r="Q183" i="11"/>
  <c r="P183" i="11"/>
  <c r="E183" i="11"/>
  <c r="C183" i="11"/>
  <c r="B183" i="11"/>
  <c r="A183" i="11"/>
  <c r="A183" i="12" s="1"/>
  <c r="Q182" i="11"/>
  <c r="P182" i="11"/>
  <c r="E182" i="11"/>
  <c r="C182" i="11"/>
  <c r="B182" i="11"/>
  <c r="F182" i="13" s="1"/>
  <c r="A182" i="11"/>
  <c r="A182" i="12" s="1"/>
  <c r="Q181" i="11"/>
  <c r="P181" i="11"/>
  <c r="E181" i="11"/>
  <c r="C181" i="11"/>
  <c r="B181" i="11"/>
  <c r="A181" i="11"/>
  <c r="A181" i="12" s="1"/>
  <c r="Q180" i="11"/>
  <c r="P180" i="11"/>
  <c r="E180" i="11"/>
  <c r="C180" i="11"/>
  <c r="B180" i="11"/>
  <c r="F180" i="13" s="1"/>
  <c r="A180" i="11"/>
  <c r="A180" i="12" s="1"/>
  <c r="Q179" i="11"/>
  <c r="P179" i="11"/>
  <c r="E179" i="11"/>
  <c r="C179" i="11"/>
  <c r="B179" i="11"/>
  <c r="A179" i="11"/>
  <c r="A179" i="12" s="1"/>
  <c r="Q178" i="11"/>
  <c r="P178" i="11"/>
  <c r="E178" i="11"/>
  <c r="C178" i="11"/>
  <c r="B178" i="11"/>
  <c r="A178" i="11"/>
  <c r="A178" i="12" s="1"/>
  <c r="Q177" i="11"/>
  <c r="P177" i="11"/>
  <c r="E177" i="11"/>
  <c r="C177" i="11"/>
  <c r="B177" i="11"/>
  <c r="A177" i="11"/>
  <c r="A177" i="12" s="1"/>
  <c r="Q176" i="11"/>
  <c r="P176" i="11"/>
  <c r="E176" i="11"/>
  <c r="C176" i="11"/>
  <c r="B176" i="11"/>
  <c r="A176" i="11"/>
  <c r="A176" i="12" s="1"/>
  <c r="Q175" i="11"/>
  <c r="P175" i="11"/>
  <c r="E175" i="11"/>
  <c r="C175" i="11"/>
  <c r="B175" i="11"/>
  <c r="A175" i="11"/>
  <c r="A175" i="12" s="1"/>
  <c r="Q174" i="11"/>
  <c r="P174" i="11"/>
  <c r="E174" i="11"/>
  <c r="C174" i="11"/>
  <c r="B174" i="11"/>
  <c r="A174" i="11"/>
  <c r="A174" i="12" s="1"/>
  <c r="Q173" i="11"/>
  <c r="P173" i="11"/>
  <c r="E173" i="11"/>
  <c r="C173" i="11"/>
  <c r="B173" i="11"/>
  <c r="A173" i="11"/>
  <c r="A173" i="12" s="1"/>
  <c r="Q172" i="11"/>
  <c r="P172" i="11"/>
  <c r="E172" i="11"/>
  <c r="C172" i="11"/>
  <c r="B172" i="11"/>
  <c r="A172" i="11"/>
  <c r="A172" i="12" s="1"/>
  <c r="Q171" i="11"/>
  <c r="P171" i="11"/>
  <c r="E171" i="11"/>
  <c r="C171" i="11"/>
  <c r="B171" i="11"/>
  <c r="A171" i="11"/>
  <c r="A171" i="12" s="1"/>
  <c r="Q170" i="11"/>
  <c r="P170" i="11"/>
  <c r="E170" i="11"/>
  <c r="C170" i="11"/>
  <c r="B170" i="11"/>
  <c r="A170" i="11"/>
  <c r="A170" i="12" s="1"/>
  <c r="Q169" i="11"/>
  <c r="P169" i="11"/>
  <c r="E169" i="11"/>
  <c r="C169" i="11"/>
  <c r="B169" i="11"/>
  <c r="A169" i="11"/>
  <c r="A169" i="12" s="1"/>
  <c r="Q168" i="11"/>
  <c r="P168" i="11"/>
  <c r="E168" i="11"/>
  <c r="C168" i="11"/>
  <c r="B168" i="11"/>
  <c r="A168" i="11"/>
  <c r="A168" i="12" s="1"/>
  <c r="Q167" i="11"/>
  <c r="P167" i="11"/>
  <c r="E167" i="11"/>
  <c r="C167" i="11"/>
  <c r="B167" i="11"/>
  <c r="A167" i="11"/>
  <c r="A167" i="12" s="1"/>
  <c r="Q166" i="11"/>
  <c r="P166" i="11"/>
  <c r="E166" i="11"/>
  <c r="C166" i="11"/>
  <c r="B166" i="11"/>
  <c r="F166" i="13" s="1"/>
  <c r="A166" i="11"/>
  <c r="A166" i="12" s="1"/>
  <c r="Q165" i="11"/>
  <c r="P165" i="11"/>
  <c r="E165" i="11"/>
  <c r="C165" i="11"/>
  <c r="B165" i="11"/>
  <c r="A165" i="11"/>
  <c r="A165" i="12" s="1"/>
  <c r="Q164" i="11"/>
  <c r="P164" i="11"/>
  <c r="E164" i="11"/>
  <c r="C164" i="11"/>
  <c r="B164" i="11"/>
  <c r="F164" i="13" s="1"/>
  <c r="A164" i="11"/>
  <c r="A164" i="12" s="1"/>
  <c r="Q163" i="11"/>
  <c r="P163" i="11"/>
  <c r="E163" i="11"/>
  <c r="C163" i="11"/>
  <c r="B163" i="11"/>
  <c r="A163" i="11"/>
  <c r="A163" i="12" s="1"/>
  <c r="Q162" i="11"/>
  <c r="P162" i="11"/>
  <c r="E162" i="11"/>
  <c r="C162" i="11"/>
  <c r="B162" i="11"/>
  <c r="A162" i="11"/>
  <c r="A162" i="12" s="1"/>
  <c r="Q161" i="11"/>
  <c r="P161" i="11"/>
  <c r="E161" i="11"/>
  <c r="C161" i="11"/>
  <c r="B161" i="11"/>
  <c r="A161" i="11"/>
  <c r="A161" i="12" s="1"/>
  <c r="Q160" i="11"/>
  <c r="P160" i="11"/>
  <c r="E160" i="11"/>
  <c r="C160" i="11"/>
  <c r="B160" i="11"/>
  <c r="A160" i="11"/>
  <c r="A160" i="12" s="1"/>
  <c r="Q159" i="11"/>
  <c r="P159" i="11"/>
  <c r="E159" i="11"/>
  <c r="C159" i="11"/>
  <c r="B159" i="11"/>
  <c r="A159" i="11"/>
  <c r="A159" i="12" s="1"/>
  <c r="Q158" i="11"/>
  <c r="P158" i="11"/>
  <c r="E158" i="11"/>
  <c r="C158" i="11"/>
  <c r="B158" i="11"/>
  <c r="A158" i="11"/>
  <c r="A158" i="12" s="1"/>
  <c r="Q157" i="11"/>
  <c r="P157" i="11"/>
  <c r="E157" i="11"/>
  <c r="C157" i="11"/>
  <c r="B157" i="11"/>
  <c r="A157" i="11"/>
  <c r="A157" i="12" s="1"/>
  <c r="Q156" i="11"/>
  <c r="P156" i="11"/>
  <c r="E156" i="11"/>
  <c r="C156" i="11"/>
  <c r="B156" i="11"/>
  <c r="F156" i="13" s="1"/>
  <c r="A156" i="11"/>
  <c r="A156" i="12" s="1"/>
  <c r="Q155" i="11"/>
  <c r="P155" i="11"/>
  <c r="E155" i="11"/>
  <c r="C155" i="11"/>
  <c r="B155" i="11"/>
  <c r="A155" i="11"/>
  <c r="A155" i="12" s="1"/>
  <c r="Q154" i="11"/>
  <c r="P154" i="11"/>
  <c r="E154" i="11"/>
  <c r="C154" i="11"/>
  <c r="B154" i="11"/>
  <c r="A154" i="11"/>
  <c r="A154" i="12" s="1"/>
  <c r="Q153" i="11"/>
  <c r="P153" i="11"/>
  <c r="E153" i="11"/>
  <c r="C153" i="11"/>
  <c r="B153" i="11"/>
  <c r="A153" i="11"/>
  <c r="A153" i="12" s="1"/>
  <c r="Q152" i="11"/>
  <c r="P152" i="11"/>
  <c r="E152" i="11"/>
  <c r="C152" i="11"/>
  <c r="B152" i="11"/>
  <c r="A152" i="11"/>
  <c r="A152" i="12" s="1"/>
  <c r="Q151" i="11"/>
  <c r="P151" i="11"/>
  <c r="E151" i="11"/>
  <c r="C151" i="11"/>
  <c r="B151" i="11"/>
  <c r="A151" i="11"/>
  <c r="A151" i="12" s="1"/>
  <c r="Q150" i="11"/>
  <c r="P150" i="11"/>
  <c r="E150" i="11"/>
  <c r="C150" i="11"/>
  <c r="B150" i="11"/>
  <c r="A150" i="11"/>
  <c r="A150" i="12" s="1"/>
  <c r="Q149" i="11"/>
  <c r="P149" i="11"/>
  <c r="E149" i="11"/>
  <c r="C149" i="11"/>
  <c r="B149" i="11"/>
  <c r="A149" i="11"/>
  <c r="A149" i="12" s="1"/>
  <c r="Q148" i="11"/>
  <c r="P148" i="11"/>
  <c r="E148" i="11"/>
  <c r="C148" i="11"/>
  <c r="B148" i="11"/>
  <c r="A148" i="11"/>
  <c r="A148" i="12" s="1"/>
  <c r="Q147" i="11"/>
  <c r="P147" i="11"/>
  <c r="E147" i="11"/>
  <c r="C147" i="11"/>
  <c r="B147" i="11"/>
  <c r="A147" i="11"/>
  <c r="A147" i="12" s="1"/>
  <c r="Q146" i="11"/>
  <c r="P146" i="11"/>
  <c r="E146" i="11"/>
  <c r="C146" i="11"/>
  <c r="B146" i="11"/>
  <c r="A146" i="11"/>
  <c r="A146" i="12" s="1"/>
  <c r="Q145" i="11"/>
  <c r="P145" i="11"/>
  <c r="E145" i="11"/>
  <c r="C145" i="11"/>
  <c r="B145" i="11"/>
  <c r="A145" i="11"/>
  <c r="A145" i="12" s="1"/>
  <c r="Q144" i="11"/>
  <c r="P144" i="11"/>
  <c r="E144" i="11"/>
  <c r="C144" i="11"/>
  <c r="B144" i="11"/>
  <c r="F144" i="13" s="1"/>
  <c r="A144" i="11"/>
  <c r="A144" i="12" s="1"/>
  <c r="Q143" i="11"/>
  <c r="P143" i="11"/>
  <c r="E143" i="11"/>
  <c r="C143" i="11"/>
  <c r="B143" i="11"/>
  <c r="A143" i="11"/>
  <c r="A143" i="12" s="1"/>
  <c r="Q142" i="11"/>
  <c r="P142" i="11"/>
  <c r="E142" i="11"/>
  <c r="C142" i="11"/>
  <c r="B142" i="11"/>
  <c r="A142" i="11"/>
  <c r="A142" i="12" s="1"/>
  <c r="Q141" i="11"/>
  <c r="P141" i="11"/>
  <c r="E141" i="11"/>
  <c r="C141" i="11"/>
  <c r="B141" i="11"/>
  <c r="A141" i="11"/>
  <c r="A141" i="12" s="1"/>
  <c r="Q140" i="11"/>
  <c r="P140" i="11"/>
  <c r="E140" i="11"/>
  <c r="C140" i="11"/>
  <c r="B140" i="11"/>
  <c r="A140" i="11"/>
  <c r="A140" i="12" s="1"/>
  <c r="Q139" i="11"/>
  <c r="P139" i="11"/>
  <c r="E139" i="11"/>
  <c r="C139" i="11"/>
  <c r="B139" i="11"/>
  <c r="A139" i="11"/>
  <c r="A139" i="12" s="1"/>
  <c r="Q138" i="11"/>
  <c r="P138" i="11"/>
  <c r="E138" i="11"/>
  <c r="C138" i="11"/>
  <c r="B138" i="11"/>
  <c r="B138" i="12" s="1"/>
  <c r="A138" i="11"/>
  <c r="A138" i="12" s="1"/>
  <c r="Q137" i="11"/>
  <c r="P137" i="11"/>
  <c r="E137" i="11"/>
  <c r="C137" i="11"/>
  <c r="B137" i="11"/>
  <c r="A137" i="11"/>
  <c r="A137" i="12" s="1"/>
  <c r="Q136" i="11"/>
  <c r="P136" i="11"/>
  <c r="E136" i="11"/>
  <c r="C136" i="11"/>
  <c r="B136" i="11"/>
  <c r="A136" i="11"/>
  <c r="A136" i="12" s="1"/>
  <c r="Q135" i="11"/>
  <c r="P135" i="11"/>
  <c r="E135" i="11"/>
  <c r="C135" i="11"/>
  <c r="B135" i="11"/>
  <c r="A135" i="11"/>
  <c r="A135" i="12" s="1"/>
  <c r="Q134" i="11"/>
  <c r="P134" i="11"/>
  <c r="E134" i="11"/>
  <c r="C134" i="11"/>
  <c r="B134" i="11"/>
  <c r="A134" i="11"/>
  <c r="A134" i="12" s="1"/>
  <c r="Q133" i="11"/>
  <c r="P133" i="11"/>
  <c r="E133" i="11"/>
  <c r="C133" i="11"/>
  <c r="B133" i="11"/>
  <c r="B133" i="12" s="1"/>
  <c r="A133" i="11"/>
  <c r="A133" i="12" s="1"/>
  <c r="Q132" i="11"/>
  <c r="P132" i="11"/>
  <c r="E132" i="11"/>
  <c r="C132" i="11"/>
  <c r="B132" i="11"/>
  <c r="A132" i="11"/>
  <c r="A132" i="12" s="1"/>
  <c r="Q131" i="11"/>
  <c r="P131" i="11"/>
  <c r="E131" i="11"/>
  <c r="C131" i="11"/>
  <c r="B131" i="11"/>
  <c r="B131" i="12" s="1"/>
  <c r="A131" i="11"/>
  <c r="A131" i="12" s="1"/>
  <c r="Q130" i="11"/>
  <c r="P130" i="11"/>
  <c r="E130" i="11"/>
  <c r="C130" i="11"/>
  <c r="B130" i="11"/>
  <c r="B130" i="12" s="1"/>
  <c r="A130" i="11"/>
  <c r="A130" i="12" s="1"/>
  <c r="Q129" i="11"/>
  <c r="P129" i="11"/>
  <c r="E129" i="11"/>
  <c r="C129" i="11"/>
  <c r="B129" i="11"/>
  <c r="B129" i="12" s="1"/>
  <c r="A129" i="11"/>
  <c r="A129" i="12" s="1"/>
  <c r="Q128" i="11"/>
  <c r="P128" i="11"/>
  <c r="E128" i="11"/>
  <c r="C128" i="11"/>
  <c r="B128" i="11"/>
  <c r="A128" i="11"/>
  <c r="A128" i="12" s="1"/>
  <c r="Q127" i="11"/>
  <c r="P127" i="11"/>
  <c r="E127" i="11"/>
  <c r="C127" i="11"/>
  <c r="B127" i="11"/>
  <c r="B127" i="12" s="1"/>
  <c r="A127" i="11"/>
  <c r="A127" i="12" s="1"/>
  <c r="Q126" i="11"/>
  <c r="P126" i="11"/>
  <c r="E126" i="11"/>
  <c r="C126" i="11"/>
  <c r="B126" i="11"/>
  <c r="B126" i="12" s="1"/>
  <c r="A126" i="11"/>
  <c r="A126" i="12" s="1"/>
  <c r="Q125" i="11"/>
  <c r="P125" i="11"/>
  <c r="E125" i="11"/>
  <c r="C125" i="11"/>
  <c r="B125" i="11"/>
  <c r="B125" i="12" s="1"/>
  <c r="A125" i="11"/>
  <c r="A125" i="12" s="1"/>
  <c r="Q124" i="11"/>
  <c r="P124" i="11"/>
  <c r="E124" i="11"/>
  <c r="C124" i="11"/>
  <c r="B124" i="11"/>
  <c r="A124" i="11"/>
  <c r="A124" i="12" s="1"/>
  <c r="Q123" i="11"/>
  <c r="P123" i="11"/>
  <c r="E123" i="11"/>
  <c r="C123" i="11"/>
  <c r="B123" i="11"/>
  <c r="B123" i="12" s="1"/>
  <c r="A123" i="11"/>
  <c r="A123" i="12" s="1"/>
  <c r="Q122" i="11"/>
  <c r="P122" i="11"/>
  <c r="E122" i="11"/>
  <c r="C122" i="11"/>
  <c r="B122" i="11"/>
  <c r="B122" i="12" s="1"/>
  <c r="A122" i="11"/>
  <c r="A122" i="12" s="1"/>
  <c r="Q121" i="11"/>
  <c r="P121" i="11"/>
  <c r="E121" i="11"/>
  <c r="C121" i="11"/>
  <c r="B121" i="11"/>
  <c r="B121" i="12" s="1"/>
  <c r="A121" i="11"/>
  <c r="A121" i="12" s="1"/>
  <c r="Q120" i="11"/>
  <c r="P120" i="11"/>
  <c r="E120" i="11"/>
  <c r="C120" i="11"/>
  <c r="B120" i="11"/>
  <c r="B120" i="12" s="1"/>
  <c r="A120" i="11"/>
  <c r="A120" i="12" s="1"/>
  <c r="Q119" i="11"/>
  <c r="P119" i="11"/>
  <c r="E119" i="11"/>
  <c r="C119" i="11"/>
  <c r="B119" i="11"/>
  <c r="B119" i="12" s="1"/>
  <c r="A119" i="11"/>
  <c r="A119" i="12" s="1"/>
  <c r="Q118" i="11"/>
  <c r="P118" i="11"/>
  <c r="E118" i="11"/>
  <c r="C118" i="11"/>
  <c r="B118" i="11"/>
  <c r="A118" i="11"/>
  <c r="A118" i="12" s="1"/>
  <c r="Q117" i="11"/>
  <c r="P117" i="11"/>
  <c r="E117" i="11"/>
  <c r="C117" i="11"/>
  <c r="B117" i="11"/>
  <c r="B117" i="12" s="1"/>
  <c r="A117" i="11"/>
  <c r="A117" i="12" s="1"/>
  <c r="Q116" i="11"/>
  <c r="P116" i="11"/>
  <c r="E116" i="11"/>
  <c r="C116" i="11"/>
  <c r="B116" i="11"/>
  <c r="B116" i="12" s="1"/>
  <c r="A116" i="11"/>
  <c r="A116" i="12" s="1"/>
  <c r="Q115" i="11"/>
  <c r="P115" i="11"/>
  <c r="E115" i="11"/>
  <c r="C115" i="11"/>
  <c r="B115" i="11"/>
  <c r="B115" i="12" s="1"/>
  <c r="A115" i="11"/>
  <c r="A115" i="12" s="1"/>
  <c r="Q114" i="11"/>
  <c r="P114" i="11"/>
  <c r="E114" i="11"/>
  <c r="C114" i="11"/>
  <c r="B114" i="11"/>
  <c r="B114" i="12" s="1"/>
  <c r="A114" i="11"/>
  <c r="A114" i="12" s="1"/>
  <c r="Q113" i="11"/>
  <c r="P113" i="11"/>
  <c r="E113" i="11"/>
  <c r="C113" i="11"/>
  <c r="B113" i="11"/>
  <c r="B113" i="12" s="1"/>
  <c r="A113" i="11"/>
  <c r="A113" i="12" s="1"/>
  <c r="Q112" i="11"/>
  <c r="P112" i="11"/>
  <c r="E112" i="11"/>
  <c r="C112" i="11"/>
  <c r="B112" i="11"/>
  <c r="B112" i="12" s="1"/>
  <c r="A112" i="11"/>
  <c r="A112" i="12" s="1"/>
  <c r="Q111" i="11"/>
  <c r="P111" i="11"/>
  <c r="E111" i="11"/>
  <c r="C111" i="11"/>
  <c r="B111" i="11"/>
  <c r="A111" i="11"/>
  <c r="A111" i="12" s="1"/>
  <c r="Q110" i="11"/>
  <c r="P110" i="11"/>
  <c r="E110" i="11"/>
  <c r="C110" i="11"/>
  <c r="B110" i="11"/>
  <c r="B110" i="12" s="1"/>
  <c r="A110" i="11"/>
  <c r="A110" i="12" s="1"/>
  <c r="Q109" i="11"/>
  <c r="P109" i="11"/>
  <c r="E109" i="11"/>
  <c r="C109" i="11"/>
  <c r="B109" i="11"/>
  <c r="B109" i="12" s="1"/>
  <c r="A109" i="11"/>
  <c r="A109" i="12" s="1"/>
  <c r="Q108" i="11"/>
  <c r="P108" i="11"/>
  <c r="E108" i="11"/>
  <c r="C108" i="11"/>
  <c r="B108" i="11"/>
  <c r="A108" i="11"/>
  <c r="A108" i="12" s="1"/>
  <c r="Q107" i="11"/>
  <c r="P107" i="11"/>
  <c r="E107" i="11"/>
  <c r="C107" i="11"/>
  <c r="B107" i="11"/>
  <c r="A107" i="11"/>
  <c r="Q106" i="11"/>
  <c r="P106" i="11"/>
  <c r="E106" i="11"/>
  <c r="C106" i="11"/>
  <c r="B106" i="11"/>
  <c r="A106" i="11"/>
  <c r="Q105" i="11"/>
  <c r="P105" i="11"/>
  <c r="E105" i="11"/>
  <c r="C105" i="11"/>
  <c r="B105" i="11"/>
  <c r="A105" i="11"/>
  <c r="Q104" i="11"/>
  <c r="P104" i="11"/>
  <c r="E104" i="11"/>
  <c r="C104" i="11"/>
  <c r="B104" i="11"/>
  <c r="A104" i="11"/>
  <c r="Q103" i="11"/>
  <c r="P103" i="11"/>
  <c r="E103" i="11"/>
  <c r="C103" i="11"/>
  <c r="B103" i="11"/>
  <c r="A103" i="11"/>
  <c r="Q102" i="11"/>
  <c r="P102" i="11"/>
  <c r="E102" i="11"/>
  <c r="C102" i="11"/>
  <c r="B102" i="11"/>
  <c r="A102" i="11"/>
  <c r="Q101" i="11"/>
  <c r="P101" i="11"/>
  <c r="E101" i="11"/>
  <c r="C101" i="11"/>
  <c r="B101" i="11"/>
  <c r="A101" i="11"/>
  <c r="Q100" i="11"/>
  <c r="P100" i="11"/>
  <c r="E100" i="11"/>
  <c r="C100" i="11"/>
  <c r="B100" i="11"/>
  <c r="A100" i="11"/>
  <c r="Q99" i="11"/>
  <c r="P99" i="11"/>
  <c r="E99" i="11"/>
  <c r="C99" i="11"/>
  <c r="B99" i="11"/>
  <c r="A99" i="11"/>
  <c r="Q98" i="11"/>
  <c r="P98" i="11"/>
  <c r="E98" i="11"/>
  <c r="C98" i="11"/>
  <c r="B98" i="11"/>
  <c r="A98" i="11"/>
  <c r="Q97" i="11"/>
  <c r="P97" i="11"/>
  <c r="E97" i="11"/>
  <c r="C97" i="11"/>
  <c r="B97" i="11"/>
  <c r="A97" i="11"/>
  <c r="Q96" i="11"/>
  <c r="P96" i="11"/>
  <c r="E96" i="11"/>
  <c r="C96" i="11"/>
  <c r="B96" i="11"/>
  <c r="A96" i="11"/>
  <c r="Q95" i="11"/>
  <c r="P95" i="11"/>
  <c r="E95" i="11"/>
  <c r="C95" i="11"/>
  <c r="B95" i="11"/>
  <c r="A95" i="11"/>
  <c r="Q94" i="11"/>
  <c r="P94" i="11"/>
  <c r="E94" i="11"/>
  <c r="C94" i="11"/>
  <c r="B94" i="11"/>
  <c r="A94" i="11"/>
  <c r="Q93" i="11"/>
  <c r="P93" i="11"/>
  <c r="E93" i="11"/>
  <c r="C93" i="11"/>
  <c r="B93" i="11"/>
  <c r="A93" i="11"/>
  <c r="Q92" i="11"/>
  <c r="P92" i="11"/>
  <c r="E92" i="11"/>
  <c r="C92" i="11"/>
  <c r="B92" i="11"/>
  <c r="A92" i="11"/>
  <c r="Q91" i="11"/>
  <c r="P91" i="11"/>
  <c r="E91" i="11"/>
  <c r="C91" i="11"/>
  <c r="B91" i="11"/>
  <c r="A91" i="11"/>
  <c r="Q90" i="11"/>
  <c r="P90" i="11"/>
  <c r="E90" i="11"/>
  <c r="C90" i="11"/>
  <c r="B90" i="11"/>
  <c r="A90" i="11"/>
  <c r="Q89" i="11"/>
  <c r="P89" i="11"/>
  <c r="E89" i="11"/>
  <c r="C89" i="11"/>
  <c r="B89" i="11"/>
  <c r="A89" i="11"/>
  <c r="Q88" i="11"/>
  <c r="P88" i="11"/>
  <c r="E88" i="11"/>
  <c r="C88" i="11"/>
  <c r="B88" i="11"/>
  <c r="A88" i="11"/>
  <c r="Q87" i="11"/>
  <c r="P87" i="11"/>
  <c r="E87" i="11"/>
  <c r="C87" i="11"/>
  <c r="B87" i="11"/>
  <c r="A87" i="11"/>
  <c r="Q86" i="11"/>
  <c r="P86" i="11"/>
  <c r="E86" i="11"/>
  <c r="C86" i="11"/>
  <c r="B86" i="11"/>
  <c r="A86" i="11"/>
  <c r="Q85" i="11"/>
  <c r="P85" i="11"/>
  <c r="E85" i="11"/>
  <c r="C85" i="11"/>
  <c r="B85" i="11"/>
  <c r="A85" i="11"/>
  <c r="Q84" i="11"/>
  <c r="P84" i="11"/>
  <c r="E84" i="11"/>
  <c r="C84" i="11"/>
  <c r="B84" i="11"/>
  <c r="A84" i="11"/>
  <c r="Q83" i="11"/>
  <c r="P83" i="11"/>
  <c r="E83" i="11"/>
  <c r="C83" i="11"/>
  <c r="B83" i="11"/>
  <c r="A83" i="11"/>
  <c r="Q82" i="11"/>
  <c r="P82" i="11"/>
  <c r="E82" i="11"/>
  <c r="C82" i="11"/>
  <c r="B82" i="11"/>
  <c r="A82" i="11"/>
  <c r="Q81" i="11"/>
  <c r="P81" i="11"/>
  <c r="E81" i="11"/>
  <c r="C81" i="11"/>
  <c r="B81" i="11"/>
  <c r="A81" i="11"/>
  <c r="Q80" i="11"/>
  <c r="P80" i="11"/>
  <c r="E80" i="11"/>
  <c r="C80" i="11"/>
  <c r="B80" i="11"/>
  <c r="A80" i="11"/>
  <c r="Q79" i="11"/>
  <c r="P79" i="11"/>
  <c r="E79" i="11"/>
  <c r="C79" i="11"/>
  <c r="B79" i="11"/>
  <c r="A79" i="11"/>
  <c r="Q78" i="11"/>
  <c r="P78" i="11"/>
  <c r="E78" i="11"/>
  <c r="C78" i="11"/>
  <c r="B78" i="11"/>
  <c r="A78" i="11"/>
  <c r="Q77" i="11"/>
  <c r="P77" i="11"/>
  <c r="E77" i="11"/>
  <c r="C77" i="11"/>
  <c r="B77" i="11"/>
  <c r="A77" i="11"/>
  <c r="Q76" i="11"/>
  <c r="P76" i="11"/>
  <c r="E76" i="11"/>
  <c r="C76" i="11"/>
  <c r="B76" i="11"/>
  <c r="A76" i="11"/>
  <c r="Q75" i="11"/>
  <c r="P75" i="11"/>
  <c r="E75" i="11"/>
  <c r="C75" i="11"/>
  <c r="B75" i="11"/>
  <c r="A75" i="11"/>
  <c r="Q74" i="11"/>
  <c r="P74" i="11"/>
  <c r="E74" i="11"/>
  <c r="C74" i="11"/>
  <c r="B74" i="11"/>
  <c r="A74" i="11"/>
  <c r="Q73" i="11"/>
  <c r="P73" i="11"/>
  <c r="E73" i="11"/>
  <c r="C73" i="11"/>
  <c r="B73" i="11"/>
  <c r="A73" i="11"/>
  <c r="Q72" i="11"/>
  <c r="P72" i="11"/>
  <c r="E72" i="11"/>
  <c r="C72" i="11"/>
  <c r="B72" i="11"/>
  <c r="A72" i="11"/>
  <c r="Q71" i="11"/>
  <c r="P71" i="11"/>
  <c r="E71" i="11"/>
  <c r="C71" i="11"/>
  <c r="B71" i="11"/>
  <c r="A71" i="11"/>
  <c r="Q70" i="11"/>
  <c r="P70" i="11"/>
  <c r="E70" i="11"/>
  <c r="C70" i="11"/>
  <c r="B70" i="11"/>
  <c r="A70" i="11"/>
  <c r="Q69" i="11"/>
  <c r="P69" i="11"/>
  <c r="E69" i="11"/>
  <c r="C69" i="11"/>
  <c r="B69" i="11"/>
  <c r="A69" i="11"/>
  <c r="Q68" i="11"/>
  <c r="P68" i="11"/>
  <c r="E68" i="11"/>
  <c r="C68" i="11"/>
  <c r="B68" i="11"/>
  <c r="A68" i="11"/>
  <c r="Q67" i="11"/>
  <c r="P67" i="11"/>
  <c r="E67" i="11"/>
  <c r="C67" i="11"/>
  <c r="B67" i="11"/>
  <c r="A67" i="11"/>
  <c r="Q66" i="11"/>
  <c r="P66" i="11"/>
  <c r="E66" i="11"/>
  <c r="C66" i="11"/>
  <c r="B66" i="11"/>
  <c r="A66" i="11"/>
  <c r="Q65" i="11"/>
  <c r="P65" i="11"/>
  <c r="E65" i="11"/>
  <c r="C65" i="11"/>
  <c r="B65" i="11"/>
  <c r="A65" i="11"/>
  <c r="Q64" i="11"/>
  <c r="P64" i="11"/>
  <c r="E64" i="11"/>
  <c r="C64" i="11"/>
  <c r="B64" i="11"/>
  <c r="A64" i="11"/>
  <c r="Q63" i="11"/>
  <c r="P63" i="11"/>
  <c r="E63" i="11"/>
  <c r="C63" i="11"/>
  <c r="B63" i="11"/>
  <c r="A63" i="11"/>
  <c r="Q62" i="11"/>
  <c r="P62" i="11"/>
  <c r="E62" i="11"/>
  <c r="C62" i="11"/>
  <c r="B62" i="11"/>
  <c r="A62" i="11"/>
  <c r="Q61" i="11"/>
  <c r="P61" i="11"/>
  <c r="E61" i="11"/>
  <c r="C61" i="11"/>
  <c r="B61" i="11"/>
  <c r="A61" i="11"/>
  <c r="Q60" i="11"/>
  <c r="P60" i="11"/>
  <c r="E60" i="11"/>
  <c r="C60" i="11"/>
  <c r="B60" i="11"/>
  <c r="A60" i="11"/>
  <c r="Q59" i="11"/>
  <c r="P59" i="11"/>
  <c r="E59" i="11"/>
  <c r="C59" i="11"/>
  <c r="B59" i="11"/>
  <c r="A59" i="11"/>
  <c r="Q58" i="11"/>
  <c r="P58" i="11"/>
  <c r="E58" i="11"/>
  <c r="C58" i="11"/>
  <c r="B58" i="11"/>
  <c r="A58" i="11"/>
  <c r="Q57" i="11"/>
  <c r="P57" i="11"/>
  <c r="E57" i="11"/>
  <c r="C57" i="11"/>
  <c r="B57" i="11"/>
  <c r="A57" i="11"/>
  <c r="Q56" i="11"/>
  <c r="P56" i="11"/>
  <c r="E56" i="11"/>
  <c r="C56" i="11"/>
  <c r="B56" i="11"/>
  <c r="A56" i="11"/>
  <c r="Q55" i="11"/>
  <c r="P55" i="11"/>
  <c r="E55" i="11"/>
  <c r="C55" i="11"/>
  <c r="B55" i="11"/>
  <c r="A55" i="11"/>
  <c r="Q54" i="11"/>
  <c r="P54" i="11"/>
  <c r="E54" i="11"/>
  <c r="C54" i="11"/>
  <c r="B54" i="11"/>
  <c r="A54" i="11"/>
  <c r="Q53" i="11"/>
  <c r="P53" i="11"/>
  <c r="E53" i="11"/>
  <c r="C53" i="11"/>
  <c r="B53" i="11"/>
  <c r="A53" i="11"/>
  <c r="Q52" i="11"/>
  <c r="P52" i="11"/>
  <c r="E52" i="11"/>
  <c r="C52" i="11"/>
  <c r="B52" i="11"/>
  <c r="Q51" i="11"/>
  <c r="P51" i="11"/>
  <c r="E51" i="11"/>
  <c r="C51" i="11"/>
  <c r="B51" i="11"/>
  <c r="Q50" i="11"/>
  <c r="P50" i="11"/>
  <c r="E50" i="11"/>
  <c r="C50" i="11"/>
  <c r="B50" i="11"/>
  <c r="Q49" i="11"/>
  <c r="P49" i="11"/>
  <c r="E49" i="11"/>
  <c r="C49" i="11"/>
  <c r="Q48" i="11"/>
  <c r="P48" i="11"/>
  <c r="E48" i="11"/>
  <c r="C48" i="11"/>
  <c r="Q47" i="11"/>
  <c r="P47" i="11"/>
  <c r="E47" i="11"/>
  <c r="C47" i="11"/>
  <c r="Q46" i="11"/>
  <c r="P46" i="11"/>
  <c r="E46" i="11"/>
  <c r="C46" i="11"/>
  <c r="Q44" i="11"/>
  <c r="P44" i="11"/>
  <c r="Q43" i="11"/>
  <c r="P43" i="11"/>
  <c r="Q42" i="11"/>
  <c r="P42" i="11"/>
  <c r="Q40" i="11"/>
  <c r="P40" i="11"/>
  <c r="Q38" i="11"/>
  <c r="P38" i="11"/>
  <c r="Q36" i="11"/>
  <c r="P36" i="11"/>
  <c r="Q34" i="11"/>
  <c r="P34" i="11"/>
  <c r="Q32" i="11"/>
  <c r="P32" i="11"/>
  <c r="Q29" i="11"/>
  <c r="P29" i="11"/>
  <c r="Q23" i="11"/>
  <c r="P23" i="11"/>
  <c r="Q21" i="11"/>
  <c r="P21" i="11"/>
  <c r="Q20" i="11"/>
  <c r="P20" i="11"/>
  <c r="Q10" i="11"/>
  <c r="P10" i="11"/>
  <c r="Q8" i="11"/>
  <c r="P8" i="11"/>
  <c r="Q5" i="11"/>
  <c r="P5" i="11"/>
  <c r="Q4" i="11"/>
  <c r="P4" i="11"/>
  <c r="E4" i="11"/>
  <c r="C4" i="11"/>
  <c r="B4" i="11"/>
  <c r="A1000" i="7"/>
  <c r="C1000" i="7" s="1"/>
  <c r="A989" i="5"/>
  <c r="A988" i="5"/>
  <c r="C988" i="5" s="1"/>
  <c r="A987" i="5"/>
  <c r="A986" i="5"/>
  <c r="D986" i="5" s="1"/>
  <c r="A996" i="7" s="1"/>
  <c r="C996" i="7" s="1"/>
  <c r="A985" i="5"/>
  <c r="A984" i="5"/>
  <c r="A983" i="5"/>
  <c r="A982" i="5"/>
  <c r="D982" i="5" s="1"/>
  <c r="A992" i="7" s="1"/>
  <c r="C992" i="7" s="1"/>
  <c r="A981" i="5"/>
  <c r="A980" i="5"/>
  <c r="D980" i="5" s="1"/>
  <c r="A990" i="7" s="1"/>
  <c r="C990" i="7" s="1"/>
  <c r="A979" i="5"/>
  <c r="A978" i="5"/>
  <c r="A977" i="5"/>
  <c r="C977" i="5" s="1"/>
  <c r="A976" i="5"/>
  <c r="D976" i="5" s="1"/>
  <c r="A986" i="7" s="1"/>
  <c r="C986" i="7" s="1"/>
  <c r="A975" i="5"/>
  <c r="A974" i="5"/>
  <c r="C974" i="5" s="1"/>
  <c r="A973" i="5"/>
  <c r="A972" i="5"/>
  <c r="C972" i="5" s="1"/>
  <c r="A971" i="5"/>
  <c r="A970" i="5"/>
  <c r="C970" i="5" s="1"/>
  <c r="A969" i="5"/>
  <c r="C969" i="5" s="1"/>
  <c r="A981" i="9" s="1"/>
  <c r="B981" i="9" s="1"/>
  <c r="A968" i="5"/>
  <c r="A967" i="5"/>
  <c r="A966" i="5"/>
  <c r="A965" i="5"/>
  <c r="C965" i="5" s="1"/>
  <c r="A964" i="5"/>
  <c r="C964" i="5" s="1"/>
  <c r="A963" i="5"/>
  <c r="A962" i="5"/>
  <c r="A961" i="5"/>
  <c r="C961" i="5" s="1"/>
  <c r="A960" i="5"/>
  <c r="D960" i="5" s="1"/>
  <c r="A970" i="7" s="1"/>
  <c r="C970" i="7" s="1"/>
  <c r="A959" i="5"/>
  <c r="A958" i="5"/>
  <c r="D958" i="5" s="1"/>
  <c r="A968" i="7" s="1"/>
  <c r="C968" i="7" s="1"/>
  <c r="A957" i="5"/>
  <c r="A956" i="5"/>
  <c r="D956" i="5" s="1"/>
  <c r="A966" i="7" s="1"/>
  <c r="C966" i="7" s="1"/>
  <c r="A955" i="5"/>
  <c r="A954" i="5"/>
  <c r="D954" i="5" s="1"/>
  <c r="A964" i="7" s="1"/>
  <c r="C964" i="7" s="1"/>
  <c r="A953" i="5"/>
  <c r="D953" i="5" s="1"/>
  <c r="A963" i="7" s="1"/>
  <c r="C963" i="7" s="1"/>
  <c r="A952" i="5"/>
  <c r="A951" i="5"/>
  <c r="A950" i="5"/>
  <c r="D950" i="5" s="1"/>
  <c r="A960" i="7" s="1"/>
  <c r="C960" i="7" s="1"/>
  <c r="A949" i="5"/>
  <c r="C949" i="5" s="1"/>
  <c r="A948" i="5"/>
  <c r="D948" i="5" s="1"/>
  <c r="A958" i="7" s="1"/>
  <c r="C958" i="7" s="1"/>
  <c r="A947" i="5"/>
  <c r="A946" i="5"/>
  <c r="A945" i="5"/>
  <c r="C945" i="5" s="1"/>
  <c r="A956" i="8" s="1"/>
  <c r="B956" i="8" s="1"/>
  <c r="A944" i="5"/>
  <c r="D944" i="5" s="1"/>
  <c r="A954" i="7" s="1"/>
  <c r="C954" i="7" s="1"/>
  <c r="A943" i="5"/>
  <c r="A942" i="5"/>
  <c r="D942" i="5" s="1"/>
  <c r="A952" i="7" s="1"/>
  <c r="C952" i="7" s="1"/>
  <c r="A941" i="5"/>
  <c r="A940" i="5"/>
  <c r="D940" i="5" s="1"/>
  <c r="A950" i="7" s="1"/>
  <c r="C950" i="7" s="1"/>
  <c r="A939" i="5"/>
  <c r="A938" i="5"/>
  <c r="D938" i="5" s="1"/>
  <c r="A948" i="7" s="1"/>
  <c r="C948" i="7" s="1"/>
  <c r="A937" i="5"/>
  <c r="C937" i="5" s="1"/>
  <c r="A936" i="5"/>
  <c r="A935" i="5"/>
  <c r="A934" i="5"/>
  <c r="D934" i="5" s="1"/>
  <c r="A944" i="7" s="1"/>
  <c r="C944" i="7" s="1"/>
  <c r="A933" i="5"/>
  <c r="C933" i="5" s="1"/>
  <c r="A932" i="5"/>
  <c r="D932" i="5" s="1"/>
  <c r="A942" i="7" s="1"/>
  <c r="C942" i="7" s="1"/>
  <c r="A931" i="5"/>
  <c r="A930" i="5"/>
  <c r="A929" i="5"/>
  <c r="A928" i="5"/>
  <c r="D928" i="5" s="1"/>
  <c r="A938" i="7" s="1"/>
  <c r="C938" i="7" s="1"/>
  <c r="A927" i="5"/>
  <c r="A926" i="5"/>
  <c r="D926" i="5" s="1"/>
  <c r="A936" i="7" s="1"/>
  <c r="C936" i="7" s="1"/>
  <c r="A925" i="5"/>
  <c r="A924" i="5"/>
  <c r="C924" i="5" s="1"/>
  <c r="A923" i="5"/>
  <c r="A922" i="5"/>
  <c r="A921" i="5"/>
  <c r="C921" i="5" s="1"/>
  <c r="A933" i="9" s="1"/>
  <c r="B933" i="9" s="1"/>
  <c r="A920" i="5"/>
  <c r="A919" i="5"/>
  <c r="A918" i="5"/>
  <c r="D918" i="5" s="1"/>
  <c r="A928" i="7" s="1"/>
  <c r="C928" i="7" s="1"/>
  <c r="A917" i="5"/>
  <c r="C917" i="5" s="1"/>
  <c r="A928" i="10" s="1"/>
  <c r="B928" i="10" s="1"/>
  <c r="D928" i="11" s="1"/>
  <c r="A916" i="5"/>
  <c r="C916" i="5" s="1"/>
  <c r="A915" i="5"/>
  <c r="A914" i="5"/>
  <c r="A913" i="5"/>
  <c r="C913" i="5" s="1"/>
  <c r="A912" i="5"/>
  <c r="D912" i="5" s="1"/>
  <c r="A922" i="7" s="1"/>
  <c r="C922" i="7" s="1"/>
  <c r="A911" i="5"/>
  <c r="A910" i="5"/>
  <c r="D910" i="5" s="1"/>
  <c r="A920" i="7" s="1"/>
  <c r="C920" i="7" s="1"/>
  <c r="A909" i="5"/>
  <c r="A908" i="5"/>
  <c r="C908" i="5" s="1"/>
  <c r="A907" i="5"/>
  <c r="A906" i="5"/>
  <c r="D906" i="5" s="1"/>
  <c r="A916" i="7" s="1"/>
  <c r="C916" i="7" s="1"/>
  <c r="A905" i="5"/>
  <c r="C905" i="5" s="1"/>
  <c r="A916" i="8" s="1"/>
  <c r="B916" i="8" s="1"/>
  <c r="A904" i="5"/>
  <c r="A903" i="5"/>
  <c r="A902" i="5"/>
  <c r="D902" i="5" s="1"/>
  <c r="A912" i="7" s="1"/>
  <c r="C912" i="7" s="1"/>
  <c r="A901" i="5"/>
  <c r="C901" i="5" s="1"/>
  <c r="A900" i="5"/>
  <c r="C900" i="5" s="1"/>
  <c r="A899" i="5"/>
  <c r="A898" i="5"/>
  <c r="D898" i="5" s="1"/>
  <c r="A908" i="7" s="1"/>
  <c r="C908" i="7" s="1"/>
  <c r="A897" i="5"/>
  <c r="C897" i="5" s="1"/>
  <c r="A896" i="5"/>
  <c r="D896" i="5" s="1"/>
  <c r="A906" i="7" s="1"/>
  <c r="C906" i="7" s="1"/>
  <c r="A895" i="5"/>
  <c r="A894" i="5"/>
  <c r="C894" i="5" s="1"/>
  <c r="A893" i="5"/>
  <c r="A892" i="5"/>
  <c r="C892" i="5" s="1"/>
  <c r="A891" i="5"/>
  <c r="A890" i="5"/>
  <c r="A889" i="5"/>
  <c r="C889" i="5" s="1"/>
  <c r="A888" i="5"/>
  <c r="A887" i="5"/>
  <c r="A886" i="5"/>
  <c r="C886" i="5" s="1"/>
  <c r="A885" i="5"/>
  <c r="C885" i="5" s="1"/>
  <c r="A884" i="5"/>
  <c r="C884" i="5" s="1"/>
  <c r="A896" i="9" s="1"/>
  <c r="B896" i="9" s="1"/>
  <c r="A883" i="5"/>
  <c r="A882" i="5"/>
  <c r="D882" i="5" s="1"/>
  <c r="A892" i="7" s="1"/>
  <c r="C892" i="7" s="1"/>
  <c r="A881" i="5"/>
  <c r="C881" i="5" s="1"/>
  <c r="A893" i="9" s="1"/>
  <c r="B893" i="9" s="1"/>
  <c r="A880" i="5"/>
  <c r="D880" i="5" s="1"/>
  <c r="A890" i="7" s="1"/>
  <c r="C890" i="7" s="1"/>
  <c r="A879" i="5"/>
  <c r="A878" i="5"/>
  <c r="D878" i="5" s="1"/>
  <c r="A888" i="7" s="1"/>
  <c r="C888" i="7" s="1"/>
  <c r="A877" i="5"/>
  <c r="A876" i="5"/>
  <c r="A875" i="5"/>
  <c r="A874" i="5"/>
  <c r="D874" i="5" s="1"/>
  <c r="A884" i="7" s="1"/>
  <c r="C884" i="7" s="1"/>
  <c r="A873" i="5"/>
  <c r="C873" i="5" s="1"/>
  <c r="A885" i="9" s="1"/>
  <c r="B885" i="9" s="1"/>
  <c r="A872" i="5"/>
  <c r="A871" i="5"/>
  <c r="A870" i="5"/>
  <c r="C870" i="5" s="1"/>
  <c r="A869" i="5"/>
  <c r="C869" i="5" s="1"/>
  <c r="A880" i="8" s="1"/>
  <c r="B880" i="8" s="1"/>
  <c r="A868" i="5"/>
  <c r="D868" i="5" s="1"/>
  <c r="A878" i="7" s="1"/>
  <c r="C878" i="7" s="1"/>
  <c r="A867" i="5"/>
  <c r="A866" i="5"/>
  <c r="A865" i="5"/>
  <c r="C865" i="5" s="1"/>
  <c r="A864" i="5"/>
  <c r="D864" i="5" s="1"/>
  <c r="A874" i="7" s="1"/>
  <c r="C874" i="7" s="1"/>
  <c r="A863" i="5"/>
  <c r="A862" i="5"/>
  <c r="D862" i="5" s="1"/>
  <c r="A872" i="7" s="1"/>
  <c r="C872" i="7" s="1"/>
  <c r="A861" i="5"/>
  <c r="A860" i="5"/>
  <c r="A859" i="5"/>
  <c r="A858" i="5"/>
  <c r="C858" i="5" s="1"/>
  <c r="A857" i="5"/>
  <c r="C857" i="5" s="1"/>
  <c r="A856" i="5"/>
  <c r="A855" i="5"/>
  <c r="A854" i="5"/>
  <c r="C854" i="5" s="1"/>
  <c r="A865" i="8" s="1"/>
  <c r="B865" i="8" s="1"/>
  <c r="A853" i="5"/>
  <c r="C853" i="5" s="1"/>
  <c r="A852" i="5"/>
  <c r="D852" i="5" s="1"/>
  <c r="A862" i="7" s="1"/>
  <c r="C862" i="7" s="1"/>
  <c r="A851" i="5"/>
  <c r="A850" i="5"/>
  <c r="D850" i="5" s="1"/>
  <c r="A860" i="7" s="1"/>
  <c r="C860" i="7" s="1"/>
  <c r="A849" i="5"/>
  <c r="C849" i="5" s="1"/>
  <c r="A848" i="5"/>
  <c r="A847" i="5"/>
  <c r="A846" i="5"/>
  <c r="D846" i="5" s="1"/>
  <c r="A856" i="7" s="1"/>
  <c r="C856" i="7" s="1"/>
  <c r="A845" i="5"/>
  <c r="A844" i="5"/>
  <c r="C844" i="5" s="1"/>
  <c r="A843" i="5"/>
  <c r="A842" i="5"/>
  <c r="C842" i="5" s="1"/>
  <c r="A841" i="5"/>
  <c r="A840" i="5"/>
  <c r="A839" i="5"/>
  <c r="A838" i="5"/>
  <c r="C838" i="5" s="1"/>
  <c r="A837" i="5"/>
  <c r="C837" i="5" s="1"/>
  <c r="A848" i="8" s="1"/>
  <c r="B848" i="8" s="1"/>
  <c r="A836" i="5"/>
  <c r="C836" i="5" s="1"/>
  <c r="A847" i="8" s="1"/>
  <c r="B847" i="8" s="1"/>
  <c r="A835" i="5"/>
  <c r="A834" i="5"/>
  <c r="D834" i="5" s="1"/>
  <c r="A844" i="7" s="1"/>
  <c r="C844" i="7" s="1"/>
  <c r="A833" i="5"/>
  <c r="C833" i="5" s="1"/>
  <c r="A844" i="10" s="1"/>
  <c r="B844" i="10" s="1"/>
  <c r="D844" i="11" s="1"/>
  <c r="A832" i="5"/>
  <c r="A831" i="5"/>
  <c r="A830" i="5"/>
  <c r="D830" i="5" s="1"/>
  <c r="A840" i="7" s="1"/>
  <c r="C840" i="7" s="1"/>
  <c r="A829" i="5"/>
  <c r="A828" i="5"/>
  <c r="C828" i="5" s="1"/>
  <c r="A827" i="5"/>
  <c r="A826" i="5"/>
  <c r="D826" i="5" s="1"/>
  <c r="A836" i="7" s="1"/>
  <c r="C836" i="7" s="1"/>
  <c r="A825" i="5"/>
  <c r="A824" i="5"/>
  <c r="A823" i="5"/>
  <c r="A822" i="5"/>
  <c r="C822" i="5" s="1"/>
  <c r="A821" i="5"/>
  <c r="C821" i="5" s="1"/>
  <c r="A820" i="5"/>
  <c r="C820" i="5" s="1"/>
  <c r="A819" i="5"/>
  <c r="A818" i="5"/>
  <c r="D818" i="5" s="1"/>
  <c r="A828" i="7" s="1"/>
  <c r="C828" i="7" s="1"/>
  <c r="A817" i="5"/>
  <c r="A816" i="5"/>
  <c r="D816" i="5" s="1"/>
  <c r="A826" i="7" s="1"/>
  <c r="C826" i="7" s="1"/>
  <c r="A815" i="5"/>
  <c r="A814" i="5"/>
  <c r="C814" i="5" s="1"/>
  <c r="A825" i="8" s="1"/>
  <c r="B825" i="8" s="1"/>
  <c r="A813" i="5"/>
  <c r="A812" i="5"/>
  <c r="A811" i="5"/>
  <c r="A810" i="5"/>
  <c r="D810" i="5" s="1"/>
  <c r="A820" i="7" s="1"/>
  <c r="C820" i="7" s="1"/>
  <c r="A809" i="5"/>
  <c r="C809" i="5" s="1"/>
  <c r="A820" i="8" s="1"/>
  <c r="B820" i="8" s="1"/>
  <c r="A808" i="5"/>
  <c r="A807" i="5"/>
  <c r="A806" i="5"/>
  <c r="D806" i="5" s="1"/>
  <c r="A816" i="7" s="1"/>
  <c r="C816" i="7" s="1"/>
  <c r="A805" i="5"/>
  <c r="A804" i="5"/>
  <c r="C804" i="5" s="1"/>
  <c r="A803" i="5"/>
  <c r="A802" i="5"/>
  <c r="D802" i="5" s="1"/>
  <c r="A812" i="7" s="1"/>
  <c r="C812" i="7" s="1"/>
  <c r="A801" i="5"/>
  <c r="C801" i="5" s="1"/>
  <c r="A800" i="5"/>
  <c r="D800" i="5" s="1"/>
  <c r="A810" i="7" s="1"/>
  <c r="C810" i="7" s="1"/>
  <c r="A799" i="5"/>
  <c r="A798" i="5"/>
  <c r="A797" i="5"/>
  <c r="A796" i="5"/>
  <c r="C796" i="5" s="1"/>
  <c r="A795" i="5"/>
  <c r="A794" i="5"/>
  <c r="A793" i="5"/>
  <c r="C793" i="5" s="1"/>
  <c r="A805" i="9" s="1"/>
  <c r="B805" i="9" s="1"/>
  <c r="A792" i="5"/>
  <c r="A791" i="5"/>
  <c r="A790" i="5"/>
  <c r="D790" i="5" s="1"/>
  <c r="A800" i="7" s="1"/>
  <c r="C800" i="7" s="1"/>
  <c r="A789" i="5"/>
  <c r="A788" i="5"/>
  <c r="D788" i="5" s="1"/>
  <c r="A798" i="7" s="1"/>
  <c r="C798" i="7" s="1"/>
  <c r="A787" i="5"/>
  <c r="A786" i="5"/>
  <c r="D786" i="5" s="1"/>
  <c r="A796" i="7" s="1"/>
  <c r="C796" i="7" s="1"/>
  <c r="A785" i="5"/>
  <c r="C785" i="5" s="1"/>
  <c r="A784" i="5"/>
  <c r="D784" i="5" s="1"/>
  <c r="A794" i="7" s="1"/>
  <c r="C794" i="7" s="1"/>
  <c r="A783" i="5"/>
  <c r="A782" i="5"/>
  <c r="D782" i="5" s="1"/>
  <c r="A792" i="7" s="1"/>
  <c r="C792" i="7" s="1"/>
  <c r="A781" i="5"/>
  <c r="A780" i="5"/>
  <c r="D780" i="5" s="1"/>
  <c r="A790" i="7" s="1"/>
  <c r="C790" i="7" s="1"/>
  <c r="A779" i="5"/>
  <c r="A778" i="5"/>
  <c r="A777" i="5"/>
  <c r="C777" i="5" s="1"/>
  <c r="A788" i="8" s="1"/>
  <c r="B788" i="8" s="1"/>
  <c r="A776" i="5"/>
  <c r="A775" i="5"/>
  <c r="A774" i="5"/>
  <c r="A773" i="5"/>
  <c r="C773" i="5" s="1"/>
  <c r="A772" i="5"/>
  <c r="A771" i="5"/>
  <c r="A770" i="5"/>
  <c r="A769" i="5"/>
  <c r="C769" i="5" s="1"/>
  <c r="A768" i="5"/>
  <c r="A767" i="5"/>
  <c r="A766" i="5"/>
  <c r="C766" i="5" s="1"/>
  <c r="A765" i="5"/>
  <c r="A764" i="5"/>
  <c r="D764" i="5" s="1"/>
  <c r="A774" i="7" s="1"/>
  <c r="C774" i="7" s="1"/>
  <c r="A763" i="5"/>
  <c r="A762" i="5"/>
  <c r="A761" i="5"/>
  <c r="C761" i="5" s="1"/>
  <c r="A772" i="10" s="1"/>
  <c r="B772" i="10" s="1"/>
  <c r="D772" i="11" s="1"/>
  <c r="A760" i="5"/>
  <c r="A759" i="5"/>
  <c r="A758" i="5"/>
  <c r="D758" i="5" s="1"/>
  <c r="A768" i="7" s="1"/>
  <c r="C768" i="7" s="1"/>
  <c r="A757" i="5"/>
  <c r="A756" i="5"/>
  <c r="C756" i="5" s="1"/>
  <c r="A755" i="5"/>
  <c r="A754" i="5"/>
  <c r="D754" i="5" s="1"/>
  <c r="A764" i="7" s="1"/>
  <c r="C764" i="7" s="1"/>
  <c r="A753" i="5"/>
  <c r="C753" i="5" s="1"/>
  <c r="A752" i="5"/>
  <c r="A751" i="5"/>
  <c r="A750" i="5"/>
  <c r="D750" i="5" s="1"/>
  <c r="A760" i="7" s="1"/>
  <c r="C760" i="7" s="1"/>
  <c r="A749" i="5"/>
  <c r="A748" i="5"/>
  <c r="A747" i="5"/>
  <c r="A746" i="5"/>
  <c r="A745" i="5"/>
  <c r="A744" i="5"/>
  <c r="A743" i="5"/>
  <c r="A742" i="5"/>
  <c r="D742" i="5" s="1"/>
  <c r="A752" i="7" s="1"/>
  <c r="C752" i="7" s="1"/>
  <c r="A741" i="5"/>
  <c r="C741" i="5" s="1"/>
  <c r="A740" i="5"/>
  <c r="C740" i="5" s="1"/>
  <c r="A739" i="5"/>
  <c r="A738" i="5"/>
  <c r="C738" i="5" s="1"/>
  <c r="A737" i="5"/>
  <c r="C737" i="5" s="1"/>
  <c r="A748" i="8" s="1"/>
  <c r="B748" i="8" s="1"/>
  <c r="A736" i="5"/>
  <c r="D736" i="5" s="1"/>
  <c r="A746" i="7" s="1"/>
  <c r="C746" i="7" s="1"/>
  <c r="A735" i="5"/>
  <c r="A734" i="5"/>
  <c r="A733" i="5"/>
  <c r="A732" i="5"/>
  <c r="A731" i="5"/>
  <c r="A730" i="5"/>
  <c r="D730" i="5" s="1"/>
  <c r="A740" i="7" s="1"/>
  <c r="C740" i="7" s="1"/>
  <c r="A729" i="5"/>
  <c r="C729" i="5" s="1"/>
  <c r="A728" i="5"/>
  <c r="A727" i="5"/>
  <c r="A726" i="5"/>
  <c r="D726" i="5" s="1"/>
  <c r="A736" i="7" s="1"/>
  <c r="C736" i="7" s="1"/>
  <c r="A725" i="5"/>
  <c r="A724" i="5"/>
  <c r="A723" i="5"/>
  <c r="A722" i="5"/>
  <c r="A721" i="5"/>
  <c r="A720" i="5"/>
  <c r="A719" i="5"/>
  <c r="A718" i="5"/>
  <c r="A717" i="5"/>
  <c r="A716" i="5"/>
  <c r="D716" i="5" s="1"/>
  <c r="A726" i="7" s="1"/>
  <c r="C726" i="7" s="1"/>
  <c r="A715" i="5"/>
  <c r="A714" i="5"/>
  <c r="C714" i="5" s="1"/>
  <c r="A713" i="5"/>
  <c r="A712" i="5"/>
  <c r="A711" i="5"/>
  <c r="A710" i="5"/>
  <c r="D710" i="5" s="1"/>
  <c r="A720" i="7" s="1"/>
  <c r="C720" i="7" s="1"/>
  <c r="A709" i="5"/>
  <c r="A708" i="5"/>
  <c r="D708" i="5" s="1"/>
  <c r="A718" i="7" s="1"/>
  <c r="C718" i="7" s="1"/>
  <c r="A707" i="5"/>
  <c r="A706" i="5"/>
  <c r="D706" i="5" s="1"/>
  <c r="A716" i="7" s="1"/>
  <c r="C716" i="7" s="1"/>
  <c r="A705" i="5"/>
  <c r="C705" i="5" s="1"/>
  <c r="A704" i="5"/>
  <c r="D704" i="5" s="1"/>
  <c r="A714" i="7" s="1"/>
  <c r="C714" i="7" s="1"/>
  <c r="A703" i="5"/>
  <c r="A702" i="5"/>
  <c r="A701" i="5"/>
  <c r="A700" i="5"/>
  <c r="D700" i="5" s="1"/>
  <c r="A710" i="7" s="1"/>
  <c r="C710" i="7" s="1"/>
  <c r="A699" i="5"/>
  <c r="A698" i="5"/>
  <c r="C698" i="5" s="1"/>
  <c r="A697" i="5"/>
  <c r="C697" i="5" s="1"/>
  <c r="A696" i="5"/>
  <c r="A695" i="5"/>
  <c r="A694" i="5"/>
  <c r="D694" i="5" s="1"/>
  <c r="A704" i="7" s="1"/>
  <c r="C704" i="7" s="1"/>
  <c r="A693" i="5"/>
  <c r="C693" i="5" s="1"/>
  <c r="A692" i="5"/>
  <c r="A691" i="5"/>
  <c r="A690" i="5"/>
  <c r="C690" i="5" s="1"/>
  <c r="A689" i="5"/>
  <c r="A688" i="5"/>
  <c r="D688" i="5" s="1"/>
  <c r="A698" i="7" s="1"/>
  <c r="C698" i="7" s="1"/>
  <c r="A687" i="5"/>
  <c r="A686" i="5"/>
  <c r="C686" i="5" s="1"/>
  <c r="A697" i="10" s="1"/>
  <c r="B697" i="10" s="1"/>
  <c r="D697" i="11" s="1"/>
  <c r="A685" i="5"/>
  <c r="A684" i="5"/>
  <c r="A683" i="5"/>
  <c r="A682" i="5"/>
  <c r="A681" i="5"/>
  <c r="C681" i="5" s="1"/>
  <c r="A693" i="9" s="1"/>
  <c r="B693" i="9" s="1"/>
  <c r="A680" i="5"/>
  <c r="A679" i="5"/>
  <c r="A678" i="5"/>
  <c r="A677" i="5"/>
  <c r="D677" i="5" s="1"/>
  <c r="A687" i="7" s="1"/>
  <c r="C687" i="7" s="1"/>
  <c r="A676" i="5"/>
  <c r="C676" i="5" s="1"/>
  <c r="A675" i="5"/>
  <c r="A674" i="5"/>
  <c r="D674" i="5" s="1"/>
  <c r="A684" i="7" s="1"/>
  <c r="C684" i="7" s="1"/>
  <c r="A673" i="5"/>
  <c r="A672" i="5"/>
  <c r="C672" i="5" s="1"/>
  <c r="A671" i="5"/>
  <c r="A670" i="5"/>
  <c r="A669" i="5"/>
  <c r="A668" i="5"/>
  <c r="D668" i="5" s="1"/>
  <c r="A678" i="7" s="1"/>
  <c r="C678" i="7" s="1"/>
  <c r="A667" i="5"/>
  <c r="A666" i="5"/>
  <c r="C666" i="5" s="1"/>
  <c r="A665" i="5"/>
  <c r="A664" i="5"/>
  <c r="A663" i="5"/>
  <c r="A662" i="5"/>
  <c r="C662" i="5" s="1"/>
  <c r="A661" i="5"/>
  <c r="C661" i="5" s="1"/>
  <c r="A672" i="8" s="1"/>
  <c r="B672" i="8" s="1"/>
  <c r="A660" i="5"/>
  <c r="D660" i="5" s="1"/>
  <c r="A670" i="7" s="1"/>
  <c r="C670" i="7" s="1"/>
  <c r="A659" i="5"/>
  <c r="A658" i="5"/>
  <c r="D658" i="5" s="1"/>
  <c r="A668" i="7" s="1"/>
  <c r="C668" i="7" s="1"/>
  <c r="A657" i="5"/>
  <c r="C657" i="5" s="1"/>
  <c r="A668" i="10" s="1"/>
  <c r="B668" i="10" s="1"/>
  <c r="D668" i="11" s="1"/>
  <c r="A656" i="5"/>
  <c r="D656" i="5" s="1"/>
  <c r="A666" i="7" s="1"/>
  <c r="C666" i="7" s="1"/>
  <c r="A655" i="5"/>
  <c r="A654" i="5"/>
  <c r="D654" i="5" s="1"/>
  <c r="A664" i="7" s="1"/>
  <c r="C664" i="7" s="1"/>
  <c r="A653" i="5"/>
  <c r="A652" i="5"/>
  <c r="A651" i="5"/>
  <c r="A650" i="5"/>
  <c r="D650" i="5" s="1"/>
  <c r="A660" i="7" s="1"/>
  <c r="C660" i="7" s="1"/>
  <c r="A649" i="5"/>
  <c r="A648" i="5"/>
  <c r="A647" i="5"/>
  <c r="A646" i="5"/>
  <c r="D646" i="5" s="1"/>
  <c r="A656" i="7" s="1"/>
  <c r="C656" i="7" s="1"/>
  <c r="A645" i="5"/>
  <c r="C645" i="5" s="1"/>
  <c r="A656" i="10" s="1"/>
  <c r="B656" i="10" s="1"/>
  <c r="D656" i="11" s="1"/>
  <c r="A644" i="5"/>
  <c r="D644" i="5" s="1"/>
  <c r="A654" i="7" s="1"/>
  <c r="C654" i="7" s="1"/>
  <c r="A643" i="5"/>
  <c r="A642" i="5"/>
  <c r="A641" i="5"/>
  <c r="A640" i="5"/>
  <c r="D640" i="5" s="1"/>
  <c r="A650" i="7" s="1"/>
  <c r="C650" i="7" s="1"/>
  <c r="A639" i="5"/>
  <c r="A638" i="5"/>
  <c r="C638" i="5" s="1"/>
  <c r="A637" i="5"/>
  <c r="A636" i="5"/>
  <c r="C636" i="5" s="1"/>
  <c r="A648" i="9" s="1"/>
  <c r="B648" i="9" s="1"/>
  <c r="A635" i="5"/>
  <c r="A634" i="5"/>
  <c r="D634" i="5" s="1"/>
  <c r="A644" i="7" s="1"/>
  <c r="C644" i="7" s="1"/>
  <c r="A633" i="5"/>
  <c r="C633" i="5" s="1"/>
  <c r="A645" i="9" s="1"/>
  <c r="B645" i="9" s="1"/>
  <c r="A632" i="5"/>
  <c r="A631" i="5"/>
  <c r="A630" i="5"/>
  <c r="D630" i="5" s="1"/>
  <c r="A640" i="7" s="1"/>
  <c r="C640" i="7" s="1"/>
  <c r="A629" i="5"/>
  <c r="A628" i="5"/>
  <c r="D628" i="5" s="1"/>
  <c r="A638" i="7" s="1"/>
  <c r="C638" i="7" s="1"/>
  <c r="A627" i="5"/>
  <c r="A626" i="5"/>
  <c r="D626" i="5" s="1"/>
  <c r="A636" i="7" s="1"/>
  <c r="C636" i="7" s="1"/>
  <c r="A625" i="5"/>
  <c r="A624" i="5"/>
  <c r="D624" i="5" s="1"/>
  <c r="A634" i="7" s="1"/>
  <c r="C634" i="7" s="1"/>
  <c r="A623" i="5"/>
  <c r="A622" i="5"/>
  <c r="A621" i="5"/>
  <c r="A620" i="5"/>
  <c r="D620" i="5" s="1"/>
  <c r="A630" i="7" s="1"/>
  <c r="C630" i="7" s="1"/>
  <c r="A619" i="5"/>
  <c r="A618" i="5"/>
  <c r="D618" i="5" s="1"/>
  <c r="A628" i="7" s="1"/>
  <c r="C628" i="7" s="1"/>
  <c r="A617" i="5"/>
  <c r="C617" i="5" s="1"/>
  <c r="A628" i="8" s="1"/>
  <c r="B628" i="8" s="1"/>
  <c r="A616" i="5"/>
  <c r="A615" i="5"/>
  <c r="A614" i="5"/>
  <c r="D614" i="5" s="1"/>
  <c r="A624" i="7" s="1"/>
  <c r="C624" i="7" s="1"/>
  <c r="A613" i="5"/>
  <c r="A612" i="5"/>
  <c r="D612" i="5" s="1"/>
  <c r="A622" i="7" s="1"/>
  <c r="C622" i="7" s="1"/>
  <c r="A611" i="5"/>
  <c r="A610" i="5"/>
  <c r="D610" i="5" s="1"/>
  <c r="A620" i="7" s="1"/>
  <c r="C620" i="7" s="1"/>
  <c r="A609" i="5"/>
  <c r="C609" i="5" s="1"/>
  <c r="A608" i="5"/>
  <c r="D608" i="5" s="1"/>
  <c r="A618" i="7" s="1"/>
  <c r="C618" i="7" s="1"/>
  <c r="A607" i="5"/>
  <c r="A606" i="5"/>
  <c r="D606" i="5" s="1"/>
  <c r="A616" i="7" s="1"/>
  <c r="C616" i="7" s="1"/>
  <c r="A605" i="5"/>
  <c r="A604" i="5"/>
  <c r="A603" i="5"/>
  <c r="A602" i="5"/>
  <c r="D602" i="5" s="1"/>
  <c r="A612" i="7" s="1"/>
  <c r="C612" i="7" s="1"/>
  <c r="A601" i="5"/>
  <c r="C601" i="5" s="1"/>
  <c r="A600" i="5"/>
  <c r="A599" i="5"/>
  <c r="A598" i="5"/>
  <c r="D598" i="5" s="1"/>
  <c r="A608" i="7" s="1"/>
  <c r="C608" i="7" s="1"/>
  <c r="A597" i="5"/>
  <c r="C597" i="5" s="1"/>
  <c r="A608" i="10" s="1"/>
  <c r="B608" i="10" s="1"/>
  <c r="D608" i="11" s="1"/>
  <c r="A596" i="5"/>
  <c r="A595" i="5"/>
  <c r="A594" i="5"/>
  <c r="A593" i="5"/>
  <c r="C593" i="5" s="1"/>
  <c r="A592" i="5"/>
  <c r="D592" i="5" s="1"/>
  <c r="A602" i="7" s="1"/>
  <c r="C602" i="7" s="1"/>
  <c r="A591" i="5"/>
  <c r="A590" i="5"/>
  <c r="D590" i="5" s="1"/>
  <c r="A600" i="7" s="1"/>
  <c r="C600" i="7" s="1"/>
  <c r="A589" i="5"/>
  <c r="A588" i="5"/>
  <c r="A587" i="5"/>
  <c r="A586" i="5"/>
  <c r="D586" i="5" s="1"/>
  <c r="A596" i="7" s="1"/>
  <c r="C596" i="7" s="1"/>
  <c r="A585" i="5"/>
  <c r="C585" i="5" s="1"/>
  <c r="A584" i="5"/>
  <c r="A583" i="5"/>
  <c r="A582" i="5"/>
  <c r="A581" i="5"/>
  <c r="C581" i="5" s="1"/>
  <c r="A592" i="10" s="1"/>
  <c r="B592" i="10" s="1"/>
  <c r="D592" i="11" s="1"/>
  <c r="A580" i="5"/>
  <c r="D580" i="5" s="1"/>
  <c r="A590" i="7" s="1"/>
  <c r="C590" i="7" s="1"/>
  <c r="A579" i="5"/>
  <c r="A578" i="5"/>
  <c r="D578" i="5" s="1"/>
  <c r="A588" i="7" s="1"/>
  <c r="C588" i="7" s="1"/>
  <c r="A577" i="5"/>
  <c r="C577" i="5" s="1"/>
  <c r="A576" i="5"/>
  <c r="C576" i="5" s="1"/>
  <c r="A575" i="5"/>
  <c r="A574" i="5"/>
  <c r="C574" i="5" s="1"/>
  <c r="A573" i="5"/>
  <c r="A572" i="5"/>
  <c r="A571" i="5"/>
  <c r="A570" i="5"/>
  <c r="A569" i="5"/>
  <c r="C569" i="5" s="1"/>
  <c r="A580" i="8" s="1"/>
  <c r="B580" i="8" s="1"/>
  <c r="A568" i="5"/>
  <c r="A567" i="5"/>
  <c r="A566" i="5"/>
  <c r="D566" i="5" s="1"/>
  <c r="A576" i="7" s="1"/>
  <c r="C576" i="7" s="1"/>
  <c r="A565" i="5"/>
  <c r="C565" i="5" s="1"/>
  <c r="A564" i="5"/>
  <c r="C564" i="5" s="1"/>
  <c r="A563" i="5"/>
  <c r="A562" i="5"/>
  <c r="D562" i="5" s="1"/>
  <c r="A572" i="7" s="1"/>
  <c r="C572" i="7" s="1"/>
  <c r="A561" i="5"/>
  <c r="C561" i="5" s="1"/>
  <c r="A573" i="9" s="1"/>
  <c r="B573" i="9" s="1"/>
  <c r="A560" i="5"/>
  <c r="A559" i="5"/>
  <c r="A558" i="5"/>
  <c r="A557" i="5"/>
  <c r="A556" i="5"/>
  <c r="C556" i="5" s="1"/>
  <c r="A555" i="5"/>
  <c r="A554" i="5"/>
  <c r="A553" i="5"/>
  <c r="A552" i="5"/>
  <c r="A551" i="5"/>
  <c r="A550" i="5"/>
  <c r="D550" i="5" s="1"/>
  <c r="A560" i="7" s="1"/>
  <c r="C560" i="7" s="1"/>
  <c r="A549" i="5"/>
  <c r="C549" i="5" s="1"/>
  <c r="A548" i="5"/>
  <c r="C548" i="5" s="1"/>
  <c r="A547" i="5"/>
  <c r="A546" i="5"/>
  <c r="D546" i="5" s="1"/>
  <c r="A556" i="7" s="1"/>
  <c r="C556" i="7" s="1"/>
  <c r="A545" i="5"/>
  <c r="C545" i="5" s="1"/>
  <c r="A544" i="5"/>
  <c r="D544" i="5" s="1"/>
  <c r="A554" i="7" s="1"/>
  <c r="C554" i="7" s="1"/>
  <c r="A543" i="5"/>
  <c r="A542" i="5"/>
  <c r="D542" i="5" s="1"/>
  <c r="A552" i="7" s="1"/>
  <c r="C552" i="7" s="1"/>
  <c r="A541" i="5"/>
  <c r="A540" i="5"/>
  <c r="D540" i="5" s="1"/>
  <c r="A550" i="7" s="1"/>
  <c r="C550" i="7" s="1"/>
  <c r="A539" i="5"/>
  <c r="A538" i="5"/>
  <c r="A537" i="5"/>
  <c r="C537" i="5" s="1"/>
  <c r="A548" i="8" s="1"/>
  <c r="B548" i="8" s="1"/>
  <c r="A536" i="5"/>
  <c r="A535" i="5"/>
  <c r="A534" i="5"/>
  <c r="D534" i="5" s="1"/>
  <c r="A544" i="7" s="1"/>
  <c r="C544" i="7" s="1"/>
  <c r="A533" i="5"/>
  <c r="C533" i="5" s="1"/>
  <c r="A532" i="5"/>
  <c r="C532" i="5" s="1"/>
  <c r="A531" i="5"/>
  <c r="A530" i="5"/>
  <c r="C530" i="5" s="1"/>
  <c r="A529" i="5"/>
  <c r="C529" i="5" s="1"/>
  <c r="A528" i="5"/>
  <c r="D528" i="5" s="1"/>
  <c r="A538" i="7" s="1"/>
  <c r="C538" i="7" s="1"/>
  <c r="A527" i="5"/>
  <c r="A526" i="5"/>
  <c r="D526" i="5" s="1"/>
  <c r="A536" i="7" s="1"/>
  <c r="C536" i="7" s="1"/>
  <c r="A525" i="5"/>
  <c r="A524" i="5"/>
  <c r="C524" i="5" s="1"/>
  <c r="A523" i="5"/>
  <c r="A522" i="5"/>
  <c r="D522" i="5" s="1"/>
  <c r="A532" i="7" s="1"/>
  <c r="C532" i="7" s="1"/>
  <c r="A521" i="5"/>
  <c r="A520" i="5"/>
  <c r="A519" i="5"/>
  <c r="A518" i="5"/>
  <c r="C518" i="5" s="1"/>
  <c r="A517" i="5"/>
  <c r="C517" i="5" s="1"/>
  <c r="A516" i="5"/>
  <c r="C516" i="5" s="1"/>
  <c r="A515" i="5"/>
  <c r="A514" i="5"/>
  <c r="D514" i="5" s="1"/>
  <c r="A524" i="7" s="1"/>
  <c r="C524" i="7" s="1"/>
  <c r="A513" i="5"/>
  <c r="C513" i="5" s="1"/>
  <c r="A512" i="5"/>
  <c r="A511" i="5"/>
  <c r="A510" i="5"/>
  <c r="C510" i="5" s="1"/>
  <c r="A509" i="5"/>
  <c r="A508" i="5"/>
  <c r="C508" i="5" s="1"/>
  <c r="A507" i="5"/>
  <c r="A506" i="5"/>
  <c r="C506" i="5" s="1"/>
  <c r="A505" i="5"/>
  <c r="C505" i="5" s="1"/>
  <c r="A517" i="9" s="1"/>
  <c r="B517" i="9" s="1"/>
  <c r="A504" i="5"/>
  <c r="A503" i="5"/>
  <c r="A502" i="5"/>
  <c r="D502" i="5" s="1"/>
  <c r="A512" i="7" s="1"/>
  <c r="C512" i="7" s="1"/>
  <c r="A501" i="5"/>
  <c r="C501" i="5" s="1"/>
  <c r="A500" i="5"/>
  <c r="D500" i="5" s="1"/>
  <c r="A510" i="7" s="1"/>
  <c r="C510" i="7" s="1"/>
  <c r="A499" i="5"/>
  <c r="A498" i="5"/>
  <c r="D498" i="5" s="1"/>
  <c r="A508" i="7" s="1"/>
  <c r="C508" i="7" s="1"/>
  <c r="A497" i="5"/>
  <c r="C497" i="5" s="1"/>
  <c r="A508" i="10" s="1"/>
  <c r="B508" i="10" s="1"/>
  <c r="D508" i="11" s="1"/>
  <c r="A496" i="5"/>
  <c r="C496" i="5" s="1"/>
  <c r="A495" i="5"/>
  <c r="A494" i="5"/>
  <c r="D494" i="5" s="1"/>
  <c r="A504" i="7" s="1"/>
  <c r="C504" i="7" s="1"/>
  <c r="A493" i="5"/>
  <c r="A492" i="5"/>
  <c r="D492" i="5" s="1"/>
  <c r="A502" i="7" s="1"/>
  <c r="C502" i="7" s="1"/>
  <c r="A491" i="5"/>
  <c r="A490" i="5"/>
  <c r="D490" i="5" s="1"/>
  <c r="A500" i="7" s="1"/>
  <c r="C500" i="7" s="1"/>
  <c r="A489" i="5"/>
  <c r="D489" i="5" s="1"/>
  <c r="A499" i="7" s="1"/>
  <c r="C499" i="7" s="1"/>
  <c r="A488" i="5"/>
  <c r="A487" i="5"/>
  <c r="A486" i="5"/>
  <c r="D486" i="5" s="1"/>
  <c r="A496" i="7" s="1"/>
  <c r="C496" i="7" s="1"/>
  <c r="A485" i="5"/>
  <c r="C485" i="5" s="1"/>
  <c r="A496" i="8" s="1"/>
  <c r="B496" i="8" s="1"/>
  <c r="A484" i="5"/>
  <c r="C484" i="5" s="1"/>
  <c r="A495" i="8" s="1"/>
  <c r="B495" i="8" s="1"/>
  <c r="A483" i="5"/>
  <c r="A482" i="5"/>
  <c r="A481" i="5"/>
  <c r="C481" i="5" s="1"/>
  <c r="A480" i="5"/>
  <c r="D480" i="5" s="1"/>
  <c r="A490" i="7" s="1"/>
  <c r="C490" i="7" s="1"/>
  <c r="A479" i="5"/>
  <c r="A478" i="5"/>
  <c r="C478" i="5" s="1"/>
  <c r="A477" i="5"/>
  <c r="A476" i="5"/>
  <c r="D476" i="5" s="1"/>
  <c r="A486" i="7" s="1"/>
  <c r="C486" i="7" s="1"/>
  <c r="A475" i="5"/>
  <c r="A474" i="5"/>
  <c r="C474" i="5" s="1"/>
  <c r="A473" i="5"/>
  <c r="C473" i="5" s="1"/>
  <c r="A484" i="8" s="1"/>
  <c r="B484" i="8" s="1"/>
  <c r="A472" i="5"/>
  <c r="A471" i="5"/>
  <c r="A470" i="5"/>
  <c r="A469" i="5"/>
  <c r="C469" i="5" s="1"/>
  <c r="A468" i="5"/>
  <c r="D468" i="5" s="1"/>
  <c r="A478" i="7" s="1"/>
  <c r="C478" i="7" s="1"/>
  <c r="A467" i="5"/>
  <c r="A466" i="5"/>
  <c r="D466" i="5" s="1"/>
  <c r="A476" i="7" s="1"/>
  <c r="C476" i="7" s="1"/>
  <c r="A465" i="5"/>
  <c r="C465" i="5" s="1"/>
  <c r="A464" i="5"/>
  <c r="D464" i="5" s="1"/>
  <c r="A474" i="7" s="1"/>
  <c r="C474" i="7" s="1"/>
  <c r="A463" i="5"/>
  <c r="A462" i="5"/>
  <c r="C462" i="5" s="1"/>
  <c r="A461" i="5"/>
  <c r="A460" i="5"/>
  <c r="D460" i="5" s="1"/>
  <c r="A470" i="7" s="1"/>
  <c r="C470" i="7" s="1"/>
  <c r="A459" i="5"/>
  <c r="A458" i="5"/>
  <c r="D458" i="5" s="1"/>
  <c r="A468" i="7" s="1"/>
  <c r="C468" i="7" s="1"/>
  <c r="A457" i="5"/>
  <c r="C457" i="5" s="1"/>
  <c r="A456" i="5"/>
  <c r="A455" i="5"/>
  <c r="A454" i="5"/>
  <c r="D454" i="5" s="1"/>
  <c r="A464" i="7" s="1"/>
  <c r="C464" i="7" s="1"/>
  <c r="A453" i="5"/>
  <c r="C453" i="5" s="1"/>
  <c r="A464" i="8" s="1"/>
  <c r="B464" i="8" s="1"/>
  <c r="A452" i="5"/>
  <c r="A451" i="5"/>
  <c r="A450" i="5"/>
  <c r="D450" i="5" s="1"/>
  <c r="A460" i="7" s="1"/>
  <c r="C460" i="7" s="1"/>
  <c r="A449" i="5"/>
  <c r="C449" i="5" s="1"/>
  <c r="A461" i="9" s="1"/>
  <c r="B461" i="9" s="1"/>
  <c r="A448" i="5"/>
  <c r="D448" i="5" s="1"/>
  <c r="A458" i="7" s="1"/>
  <c r="C458" i="7" s="1"/>
  <c r="A447" i="5"/>
  <c r="A446" i="5"/>
  <c r="C446" i="5" s="1"/>
  <c r="A445" i="5"/>
  <c r="A444" i="5"/>
  <c r="C444" i="5" s="1"/>
  <c r="A443" i="5"/>
  <c r="A442" i="5"/>
  <c r="A441" i="5"/>
  <c r="D441" i="5" s="1"/>
  <c r="A451" i="7" s="1"/>
  <c r="C451" i="7" s="1"/>
  <c r="A440" i="5"/>
  <c r="A439" i="5"/>
  <c r="A438" i="5"/>
  <c r="D438" i="5" s="1"/>
  <c r="A448" i="7" s="1"/>
  <c r="C448" i="7" s="1"/>
  <c r="A437" i="5"/>
  <c r="C437" i="5" s="1"/>
  <c r="A436" i="5"/>
  <c r="D436" i="5" s="1"/>
  <c r="A446" i="7" s="1"/>
  <c r="C446" i="7" s="1"/>
  <c r="A435" i="5"/>
  <c r="A434" i="5"/>
  <c r="D434" i="5" s="1"/>
  <c r="A444" i="7" s="1"/>
  <c r="C444" i="7" s="1"/>
  <c r="A433" i="5"/>
  <c r="C433" i="5" s="1"/>
  <c r="A432" i="5"/>
  <c r="D432" i="5" s="1"/>
  <c r="A442" i="7" s="1"/>
  <c r="C442" i="7" s="1"/>
  <c r="A431" i="5"/>
  <c r="A430" i="5"/>
  <c r="D430" i="5" s="1"/>
  <c r="A440" i="7" s="1"/>
  <c r="C440" i="7" s="1"/>
  <c r="A429" i="5"/>
  <c r="A428" i="5"/>
  <c r="D428" i="5" s="1"/>
  <c r="A438" i="7" s="1"/>
  <c r="C438" i="7" s="1"/>
  <c r="A427" i="5"/>
  <c r="A426" i="5"/>
  <c r="C426" i="5" s="1"/>
  <c r="A425" i="5"/>
  <c r="C425" i="5" s="1"/>
  <c r="A436" i="8" s="1"/>
  <c r="B436" i="8" s="1"/>
  <c r="A424" i="5"/>
  <c r="A423" i="5"/>
  <c r="A422" i="5"/>
  <c r="C422" i="5" s="1"/>
  <c r="A421" i="5"/>
  <c r="C421" i="5" s="1"/>
  <c r="A420" i="5"/>
  <c r="C420" i="5" s="1"/>
  <c r="A419" i="5"/>
  <c r="A418" i="5"/>
  <c r="D418" i="5" s="1"/>
  <c r="A428" i="7" s="1"/>
  <c r="C428" i="7" s="1"/>
  <c r="A417" i="5"/>
  <c r="D417" i="5" s="1"/>
  <c r="A427" i="7" s="1"/>
  <c r="C427" i="7" s="1"/>
  <c r="A416" i="5"/>
  <c r="D416" i="5" s="1"/>
  <c r="A426" i="7" s="1"/>
  <c r="C426" i="7" s="1"/>
  <c r="A415" i="5"/>
  <c r="A414" i="5"/>
  <c r="D414" i="5" s="1"/>
  <c r="A424" i="7" s="1"/>
  <c r="C424" i="7" s="1"/>
  <c r="A413" i="5"/>
  <c r="A412" i="5"/>
  <c r="A411" i="5"/>
  <c r="A410" i="5"/>
  <c r="C410" i="5" s="1"/>
  <c r="A409" i="5"/>
  <c r="C409" i="5" s="1"/>
  <c r="A408" i="5"/>
  <c r="A407" i="5"/>
  <c r="A406" i="5"/>
  <c r="C406" i="5" s="1"/>
  <c r="A405" i="5"/>
  <c r="A404" i="5"/>
  <c r="C404" i="5" s="1"/>
  <c r="A403" i="5"/>
  <c r="A402" i="5"/>
  <c r="D402" i="5" s="1"/>
  <c r="A412" i="7" s="1"/>
  <c r="C412" i="7" s="1"/>
  <c r="A401" i="5"/>
  <c r="C401" i="5" s="1"/>
  <c r="A400" i="5"/>
  <c r="D400" i="5" s="1"/>
  <c r="A410" i="7" s="1"/>
  <c r="C410" i="7" s="1"/>
  <c r="A399" i="5"/>
  <c r="A398" i="5"/>
  <c r="D398" i="5" s="1"/>
  <c r="A408" i="7" s="1"/>
  <c r="C408" i="7" s="1"/>
  <c r="A397" i="5"/>
  <c r="A396" i="5"/>
  <c r="C396" i="5" s="1"/>
  <c r="A408" i="9" s="1"/>
  <c r="B408" i="9" s="1"/>
  <c r="A395" i="5"/>
  <c r="A394" i="5"/>
  <c r="D394" i="5" s="1"/>
  <c r="A404" i="7" s="1"/>
  <c r="C404" i="7" s="1"/>
  <c r="A393" i="5"/>
  <c r="A392" i="5"/>
  <c r="A391" i="5"/>
  <c r="A390" i="5"/>
  <c r="D390" i="5" s="1"/>
  <c r="A400" i="7" s="1"/>
  <c r="C400" i="7" s="1"/>
  <c r="A389" i="5"/>
  <c r="C389" i="5" s="1"/>
  <c r="A400" i="8" s="1"/>
  <c r="B400" i="8" s="1"/>
  <c r="A388" i="5"/>
  <c r="C388" i="5" s="1"/>
  <c r="A399" i="8" s="1"/>
  <c r="B399" i="8" s="1"/>
  <c r="A387" i="5"/>
  <c r="A386" i="5"/>
  <c r="D386" i="5" s="1"/>
  <c r="A396" i="7" s="1"/>
  <c r="C396" i="7" s="1"/>
  <c r="A385" i="5"/>
  <c r="C385" i="5" s="1"/>
  <c r="A384" i="5"/>
  <c r="D384" i="5" s="1"/>
  <c r="A394" i="7" s="1"/>
  <c r="C394" i="7" s="1"/>
  <c r="A383" i="5"/>
  <c r="A382" i="5"/>
  <c r="D382" i="5" s="1"/>
  <c r="A392" i="7" s="1"/>
  <c r="C392" i="7" s="1"/>
  <c r="A381" i="5"/>
  <c r="A380" i="5"/>
  <c r="C380" i="5" s="1"/>
  <c r="A391" i="10" s="1"/>
  <c r="B391" i="10" s="1"/>
  <c r="D391" i="11" s="1"/>
  <c r="A379" i="5"/>
  <c r="A378" i="5"/>
  <c r="C378" i="5" s="1"/>
  <c r="A377" i="5"/>
  <c r="C377" i="5" s="1"/>
  <c r="A376" i="5"/>
  <c r="A375" i="5"/>
  <c r="A374" i="5"/>
  <c r="D374" i="5" s="1"/>
  <c r="A384" i="7" s="1"/>
  <c r="C384" i="7" s="1"/>
  <c r="A373" i="5"/>
  <c r="C373" i="5" s="1"/>
  <c r="A372" i="5"/>
  <c r="D372" i="5" s="1"/>
  <c r="A382" i="7" s="1"/>
  <c r="C382" i="7" s="1"/>
  <c r="A371" i="5"/>
  <c r="A370" i="5"/>
  <c r="D370" i="5" s="1"/>
  <c r="A380" i="7" s="1"/>
  <c r="C380" i="7" s="1"/>
  <c r="A369" i="5"/>
  <c r="A368" i="5"/>
  <c r="D368" i="5" s="1"/>
  <c r="A378" i="7" s="1"/>
  <c r="C378" i="7" s="1"/>
  <c r="A367" i="5"/>
  <c r="A366" i="5"/>
  <c r="D366" i="5" s="1"/>
  <c r="A376" i="7" s="1"/>
  <c r="C376" i="7" s="1"/>
  <c r="A365" i="5"/>
  <c r="A364" i="5"/>
  <c r="D364" i="5" s="1"/>
  <c r="A374" i="7" s="1"/>
  <c r="C374" i="7" s="1"/>
  <c r="A363" i="5"/>
  <c r="A362" i="5"/>
  <c r="A361" i="5"/>
  <c r="C361" i="5" s="1"/>
  <c r="A360" i="5"/>
  <c r="A359" i="5"/>
  <c r="A358" i="5"/>
  <c r="D358" i="5" s="1"/>
  <c r="A368" i="7" s="1"/>
  <c r="C368" i="7" s="1"/>
  <c r="A357" i="5"/>
  <c r="A356" i="5"/>
  <c r="C356" i="5" s="1"/>
  <c r="A355" i="5"/>
  <c r="A354" i="5"/>
  <c r="D354" i="5" s="1"/>
  <c r="A364" i="7" s="1"/>
  <c r="C364" i="7" s="1"/>
  <c r="A353" i="5"/>
  <c r="C353" i="5" s="1"/>
  <c r="A352" i="5"/>
  <c r="A351" i="5"/>
  <c r="A350" i="5"/>
  <c r="D350" i="5" s="1"/>
  <c r="A360" i="7" s="1"/>
  <c r="C360" i="7" s="1"/>
  <c r="A349" i="5"/>
  <c r="A348" i="5"/>
  <c r="A347" i="5"/>
  <c r="A346" i="5"/>
  <c r="D346" i="5" s="1"/>
  <c r="A356" i="7" s="1"/>
  <c r="C356" i="7" s="1"/>
  <c r="A345" i="5"/>
  <c r="C345" i="5" s="1"/>
  <c r="A344" i="5"/>
  <c r="A343" i="5"/>
  <c r="A342" i="5"/>
  <c r="D342" i="5" s="1"/>
  <c r="A352" i="7" s="1"/>
  <c r="C352" i="7" s="1"/>
  <c r="A341" i="5"/>
  <c r="C341" i="5" s="1"/>
  <c r="A352" i="8" s="1"/>
  <c r="B352" i="8" s="1"/>
  <c r="A340" i="5"/>
  <c r="C340" i="5" s="1"/>
  <c r="A339" i="5"/>
  <c r="A338" i="5"/>
  <c r="D338" i="5" s="1"/>
  <c r="A348" i="7" s="1"/>
  <c r="C348" i="7" s="1"/>
  <c r="A337" i="5"/>
  <c r="C337" i="5" s="1"/>
  <c r="A336" i="5"/>
  <c r="D336" i="5" s="1"/>
  <c r="A346" i="7" s="1"/>
  <c r="C346" i="7" s="1"/>
  <c r="A335" i="5"/>
  <c r="A334" i="5"/>
  <c r="D334" i="5" s="1"/>
  <c r="A344" i="7" s="1"/>
  <c r="C344" i="7" s="1"/>
  <c r="A333" i="5"/>
  <c r="A332" i="5"/>
  <c r="C332" i="5" s="1"/>
  <c r="A331" i="5"/>
  <c r="A330" i="5"/>
  <c r="D330" i="5" s="1"/>
  <c r="A340" i="7" s="1"/>
  <c r="C340" i="7" s="1"/>
  <c r="A329" i="5"/>
  <c r="C329" i="5" s="1"/>
  <c r="A341" i="9" s="1"/>
  <c r="B341" i="9" s="1"/>
  <c r="A328" i="5"/>
  <c r="A327" i="5"/>
  <c r="A326" i="5"/>
  <c r="C326" i="5" s="1"/>
  <c r="A325" i="5"/>
  <c r="C325" i="5" s="1"/>
  <c r="A336" i="10" s="1"/>
  <c r="B336" i="10" s="1"/>
  <c r="D336" i="11" s="1"/>
  <c r="A324" i="5"/>
  <c r="A323" i="5"/>
  <c r="A322" i="5"/>
  <c r="A321" i="5"/>
  <c r="C321" i="5" s="1"/>
  <c r="A333" i="9" s="1"/>
  <c r="B333" i="9" s="1"/>
  <c r="A320" i="5"/>
  <c r="D320" i="5" s="1"/>
  <c r="A330" i="7" s="1"/>
  <c r="C330" i="7" s="1"/>
  <c r="A319" i="5"/>
  <c r="A318" i="5"/>
  <c r="D318" i="5" s="1"/>
  <c r="A328" i="7" s="1"/>
  <c r="C328" i="7" s="1"/>
  <c r="A317" i="5"/>
  <c r="A316" i="5"/>
  <c r="D316" i="5" s="1"/>
  <c r="A326" i="7" s="1"/>
  <c r="C326" i="7" s="1"/>
  <c r="A315" i="5"/>
  <c r="A314" i="5"/>
  <c r="A313" i="5"/>
  <c r="C313" i="5" s="1"/>
  <c r="A312" i="5"/>
  <c r="A311" i="5"/>
  <c r="A310" i="5"/>
  <c r="C310" i="5" s="1"/>
  <c r="A309" i="5"/>
  <c r="C309" i="5" s="1"/>
  <c r="A308" i="5"/>
  <c r="C308" i="5" s="1"/>
  <c r="A307" i="5"/>
  <c r="A306" i="5"/>
  <c r="D306" i="5" s="1"/>
  <c r="A316" i="7" s="1"/>
  <c r="C316" i="7" s="1"/>
  <c r="A305" i="5"/>
  <c r="C305" i="5" s="1"/>
  <c r="A304" i="5"/>
  <c r="C304" i="5" s="1"/>
  <c r="A303" i="5"/>
  <c r="A302" i="5"/>
  <c r="D302" i="5" s="1"/>
  <c r="A312" i="7" s="1"/>
  <c r="C312" i="7" s="1"/>
  <c r="A301" i="5"/>
  <c r="A300" i="5"/>
  <c r="C300" i="5" s="1"/>
  <c r="A299" i="5"/>
  <c r="A298" i="5"/>
  <c r="A297" i="5"/>
  <c r="C297" i="5" s="1"/>
  <c r="A296" i="5"/>
  <c r="A295" i="5"/>
  <c r="A294" i="5"/>
  <c r="D294" i="5" s="1"/>
  <c r="A304" i="7" s="1"/>
  <c r="C304" i="7" s="1"/>
  <c r="A293" i="5"/>
  <c r="C293" i="5" s="1"/>
  <c r="A292" i="5"/>
  <c r="C292" i="5" s="1"/>
  <c r="A291" i="5"/>
  <c r="A290" i="5"/>
  <c r="D290" i="5" s="1"/>
  <c r="A300" i="7" s="1"/>
  <c r="C300" i="7" s="1"/>
  <c r="A289" i="5"/>
  <c r="C289" i="5" s="1"/>
  <c r="A288" i="5"/>
  <c r="C288" i="5" s="1"/>
  <c r="A287" i="5"/>
  <c r="A286" i="5"/>
  <c r="D286" i="5" s="1"/>
  <c r="A296" i="7" s="1"/>
  <c r="C296" i="7" s="1"/>
  <c r="A285" i="5"/>
  <c r="A284" i="5"/>
  <c r="D284" i="5" s="1"/>
  <c r="A294" i="7" s="1"/>
  <c r="C294" i="7" s="1"/>
  <c r="A283" i="5"/>
  <c r="A282" i="5"/>
  <c r="C282" i="5" s="1"/>
  <c r="A281" i="5"/>
  <c r="C281" i="5" s="1"/>
  <c r="A280" i="5"/>
  <c r="A279" i="5"/>
  <c r="A278" i="5"/>
  <c r="D278" i="5" s="1"/>
  <c r="A288" i="7" s="1"/>
  <c r="C288" i="7" s="1"/>
  <c r="A277" i="5"/>
  <c r="C277" i="5" s="1"/>
  <c r="A276" i="5"/>
  <c r="D276" i="5" s="1"/>
  <c r="A286" i="7" s="1"/>
  <c r="C286" i="7" s="1"/>
  <c r="A275" i="5"/>
  <c r="A274" i="5"/>
  <c r="A273" i="5"/>
  <c r="C273" i="5" s="1"/>
  <c r="A272" i="5"/>
  <c r="D272" i="5" s="1"/>
  <c r="A282" i="7" s="1"/>
  <c r="C282" i="7" s="1"/>
  <c r="A271" i="5"/>
  <c r="A270" i="5"/>
  <c r="D270" i="5" s="1"/>
  <c r="A280" i="7" s="1"/>
  <c r="C280" i="7" s="1"/>
  <c r="A269" i="5"/>
  <c r="A268" i="5"/>
  <c r="C268" i="5" s="1"/>
  <c r="A267" i="5"/>
  <c r="A266" i="5"/>
  <c r="C266" i="5" s="1"/>
  <c r="A265" i="5"/>
  <c r="C265" i="5" s="1"/>
  <c r="A277" i="9" s="1"/>
  <c r="B277" i="9" s="1"/>
  <c r="A264" i="5"/>
  <c r="A263" i="5"/>
  <c r="A262" i="5"/>
  <c r="D262" i="5" s="1"/>
  <c r="A272" i="7" s="1"/>
  <c r="C272" i="7" s="1"/>
  <c r="A261" i="5"/>
  <c r="C261" i="5" s="1"/>
  <c r="A260" i="5"/>
  <c r="C260" i="5" s="1"/>
  <c r="A259" i="5"/>
  <c r="A258" i="5"/>
  <c r="D258" i="5" s="1"/>
  <c r="A268" i="7" s="1"/>
  <c r="C268" i="7" s="1"/>
  <c r="A257" i="5"/>
  <c r="C257" i="5" s="1"/>
  <c r="A268" i="10" s="1"/>
  <c r="B268" i="10" s="1"/>
  <c r="D268" i="11" s="1"/>
  <c r="A256" i="5"/>
  <c r="A255" i="5"/>
  <c r="A254" i="5"/>
  <c r="D254" i="5" s="1"/>
  <c r="A264" i="7" s="1"/>
  <c r="C264" i="7" s="1"/>
  <c r="A253" i="5"/>
  <c r="A252" i="5"/>
  <c r="D252" i="5" s="1"/>
  <c r="A262" i="7" s="1"/>
  <c r="C262" i="7" s="1"/>
  <c r="A251" i="5"/>
  <c r="A250" i="5"/>
  <c r="C250" i="5" s="1"/>
  <c r="A249" i="5"/>
  <c r="C249" i="5" s="1"/>
  <c r="A248" i="5"/>
  <c r="A247" i="5"/>
  <c r="A246" i="5"/>
  <c r="D246" i="5" s="1"/>
  <c r="A256" i="7" s="1"/>
  <c r="C256" i="7" s="1"/>
  <c r="A245" i="5"/>
  <c r="C245" i="5" s="1"/>
  <c r="A244" i="5"/>
  <c r="D244" i="5" s="1"/>
  <c r="A254" i="7" s="1"/>
  <c r="C254" i="7" s="1"/>
  <c r="A243" i="5"/>
  <c r="A242" i="5"/>
  <c r="D242" i="5" s="1"/>
  <c r="A252" i="7" s="1"/>
  <c r="C252" i="7" s="1"/>
  <c r="A241" i="5"/>
  <c r="C241" i="5" s="1"/>
  <c r="A240" i="5"/>
  <c r="D240" i="5" s="1"/>
  <c r="A250" i="7" s="1"/>
  <c r="C250" i="7" s="1"/>
  <c r="A239" i="5"/>
  <c r="A238" i="5"/>
  <c r="C238" i="5" s="1"/>
  <c r="A250" i="9" s="1"/>
  <c r="B250" i="9" s="1"/>
  <c r="A237" i="5"/>
  <c r="A236" i="5"/>
  <c r="A235" i="5"/>
  <c r="A234" i="5"/>
  <c r="C234" i="5" s="1"/>
  <c r="A233" i="5"/>
  <c r="C233" i="5" s="1"/>
  <c r="A245" i="9" s="1"/>
  <c r="B245" i="9" s="1"/>
  <c r="A232" i="5"/>
  <c r="A231" i="5"/>
  <c r="A230" i="5"/>
  <c r="C230" i="5" s="1"/>
  <c r="A229" i="5"/>
  <c r="C229" i="5" s="1"/>
  <c r="A241" i="9" s="1"/>
  <c r="B241" i="9" s="1"/>
  <c r="A228" i="5"/>
  <c r="D228" i="5" s="1"/>
  <c r="A238" i="7" s="1"/>
  <c r="C238" i="7" s="1"/>
  <c r="A227" i="5"/>
  <c r="A226" i="5"/>
  <c r="A225" i="5"/>
  <c r="C225" i="5" s="1"/>
  <c r="A224" i="5"/>
  <c r="D224" i="5" s="1"/>
  <c r="A234" i="7" s="1"/>
  <c r="C234" i="7" s="1"/>
  <c r="A223" i="5"/>
  <c r="A222" i="5"/>
  <c r="D222" i="5" s="1"/>
  <c r="A232" i="7" s="1"/>
  <c r="C232" i="7" s="1"/>
  <c r="A221" i="5"/>
  <c r="A220" i="5"/>
  <c r="D220" i="5" s="1"/>
  <c r="A230" i="7" s="1"/>
  <c r="C230" i="7" s="1"/>
  <c r="A219" i="5"/>
  <c r="A218" i="5"/>
  <c r="C218" i="5" s="1"/>
  <c r="A217" i="5"/>
  <c r="C217" i="5" s="1"/>
  <c r="A216" i="5"/>
  <c r="A215" i="5"/>
  <c r="A214" i="5"/>
  <c r="C214" i="5" s="1"/>
  <c r="A213" i="5"/>
  <c r="C213" i="5" s="1"/>
  <c r="A212" i="5"/>
  <c r="D212" i="5" s="1"/>
  <c r="A222" i="7" s="1"/>
  <c r="C222" i="7" s="1"/>
  <c r="A211" i="5"/>
  <c r="A210" i="5"/>
  <c r="D210" i="5" s="1"/>
  <c r="A220" i="7" s="1"/>
  <c r="C220" i="7" s="1"/>
  <c r="A209" i="5"/>
  <c r="C209" i="5" s="1"/>
  <c r="A221" i="9" s="1"/>
  <c r="B221" i="9" s="1"/>
  <c r="A208" i="5"/>
  <c r="D208" i="5" s="1"/>
  <c r="A218" i="7" s="1"/>
  <c r="C218" i="7" s="1"/>
  <c r="A207" i="5"/>
  <c r="A206" i="5"/>
  <c r="D206" i="5" s="1"/>
  <c r="A216" i="7" s="1"/>
  <c r="C216" i="7" s="1"/>
  <c r="A205" i="5"/>
  <c r="A204" i="5"/>
  <c r="A203" i="5"/>
  <c r="A202" i="5"/>
  <c r="D202" i="5" s="1"/>
  <c r="A212" i="7" s="1"/>
  <c r="C212" i="7" s="1"/>
  <c r="A201" i="5"/>
  <c r="C201" i="5" s="1"/>
  <c r="A212" i="8" s="1"/>
  <c r="B212" i="8" s="1"/>
  <c r="A200" i="5"/>
  <c r="A199" i="5"/>
  <c r="A198" i="5"/>
  <c r="C198" i="5" s="1"/>
  <c r="A197" i="5"/>
  <c r="C197" i="5" s="1"/>
  <c r="A196" i="5"/>
  <c r="A195" i="5"/>
  <c r="A194" i="5"/>
  <c r="D194" i="5" s="1"/>
  <c r="A204" i="7" s="1"/>
  <c r="C204" i="7" s="1"/>
  <c r="A193" i="5"/>
  <c r="C193" i="5" s="1"/>
  <c r="A192" i="5"/>
  <c r="D192" i="5" s="1"/>
  <c r="A202" i="7" s="1"/>
  <c r="C202" i="7" s="1"/>
  <c r="A191" i="5"/>
  <c r="A190" i="5"/>
  <c r="A189" i="5"/>
  <c r="A188" i="5"/>
  <c r="C188" i="5" s="1"/>
  <c r="A187" i="5"/>
  <c r="A186" i="5"/>
  <c r="A185" i="5"/>
  <c r="D185" i="5" s="1"/>
  <c r="A195" i="7" s="1"/>
  <c r="C195" i="7" s="1"/>
  <c r="A184" i="5"/>
  <c r="A183" i="5"/>
  <c r="A182" i="5"/>
  <c r="A181" i="5"/>
  <c r="C181" i="5" s="1"/>
  <c r="A180" i="5"/>
  <c r="C180" i="5" s="1"/>
  <c r="A192" i="9" s="1"/>
  <c r="B192" i="9" s="1"/>
  <c r="A179" i="5"/>
  <c r="A178" i="5"/>
  <c r="D178" i="5" s="1"/>
  <c r="A177" i="5"/>
  <c r="C177" i="5" s="1"/>
  <c r="A176" i="5"/>
  <c r="A175" i="5"/>
  <c r="A174" i="5"/>
  <c r="D174" i="5" s="1"/>
  <c r="A173" i="5"/>
  <c r="A172" i="5"/>
  <c r="D172" i="5" s="1"/>
  <c r="A171" i="5"/>
  <c r="A170" i="5"/>
  <c r="C170" i="5" s="1"/>
  <c r="A169" i="5"/>
  <c r="C169" i="5" s="1"/>
  <c r="A168" i="5"/>
  <c r="A167" i="5"/>
  <c r="A166" i="5"/>
  <c r="D166" i="5" s="1"/>
  <c r="A165" i="5"/>
  <c r="C165" i="5" s="1"/>
  <c r="A164" i="5"/>
  <c r="C164" i="5" s="1"/>
  <c r="A163" i="5"/>
  <c r="A162" i="5"/>
  <c r="D162" i="5" s="1"/>
  <c r="A161" i="5"/>
  <c r="A160" i="5"/>
  <c r="D160" i="5" s="1"/>
  <c r="A159" i="5"/>
  <c r="A158" i="5"/>
  <c r="A157" i="5"/>
  <c r="A156" i="5"/>
  <c r="C156" i="5" s="1"/>
  <c r="A155" i="5"/>
  <c r="A154" i="5"/>
  <c r="D154" i="5" s="1"/>
  <c r="A153" i="5"/>
  <c r="C153" i="5" s="1"/>
  <c r="A152" i="5"/>
  <c r="A151" i="5"/>
  <c r="A150" i="5"/>
  <c r="D150" i="5" s="1"/>
  <c r="A149" i="5"/>
  <c r="D149" i="5" s="1"/>
  <c r="A148" i="5"/>
  <c r="D148" i="5" s="1"/>
  <c r="A147" i="5"/>
  <c r="A146" i="5"/>
  <c r="D146" i="5" s="1"/>
  <c r="A145" i="5"/>
  <c r="C145" i="5" s="1"/>
  <c r="A144" i="5"/>
  <c r="D144" i="5" s="1"/>
  <c r="A143" i="5"/>
  <c r="A142" i="5"/>
  <c r="D142" i="5" s="1"/>
  <c r="A141" i="5"/>
  <c r="A140" i="5"/>
  <c r="D140" i="5" s="1"/>
  <c r="A139" i="5"/>
  <c r="A138" i="5"/>
  <c r="C138" i="5" s="1"/>
  <c r="A137" i="5"/>
  <c r="A136" i="5"/>
  <c r="A135" i="5"/>
  <c r="A134" i="5"/>
  <c r="D134" i="5" s="1"/>
  <c r="A133" i="5"/>
  <c r="A132" i="5"/>
  <c r="D132" i="5" s="1"/>
  <c r="A131" i="5"/>
  <c r="A130" i="5"/>
  <c r="D130" i="5" s="1"/>
  <c r="A129" i="5"/>
  <c r="C129" i="5" s="1"/>
  <c r="A128" i="5"/>
  <c r="D128" i="5" s="1"/>
  <c r="A127" i="5"/>
  <c r="A126" i="5"/>
  <c r="C126" i="5" s="1"/>
  <c r="A125" i="5"/>
  <c r="A124" i="5"/>
  <c r="A123" i="5"/>
  <c r="A122" i="5"/>
  <c r="D122" i="5" s="1"/>
  <c r="A121" i="5"/>
  <c r="C121" i="5" s="1"/>
  <c r="A120" i="5"/>
  <c r="A119" i="5"/>
  <c r="A118" i="5"/>
  <c r="D118" i="5" s="1"/>
  <c r="A117" i="5"/>
  <c r="C117" i="5" s="1"/>
  <c r="A116" i="5"/>
  <c r="A115" i="5"/>
  <c r="A114" i="5"/>
  <c r="D114" i="5" s="1"/>
  <c r="A113" i="5"/>
  <c r="A112" i="5"/>
  <c r="A111" i="5"/>
  <c r="A110" i="5"/>
  <c r="C110" i="5" s="1"/>
  <c r="A109" i="5"/>
  <c r="A108" i="5"/>
  <c r="A107" i="5"/>
  <c r="A106" i="5"/>
  <c r="C106" i="5" s="1"/>
  <c r="A105" i="5"/>
  <c r="C105" i="5" s="1"/>
  <c r="A104" i="5"/>
  <c r="A103" i="5"/>
  <c r="A102" i="5"/>
  <c r="C102" i="5" s="1"/>
  <c r="A101" i="5"/>
  <c r="A100" i="5"/>
  <c r="D100" i="5" s="1"/>
  <c r="A99" i="5"/>
  <c r="A98" i="5"/>
  <c r="D98" i="5" s="1"/>
  <c r="A97" i="5"/>
  <c r="C97" i="5" s="1"/>
  <c r="A96" i="5"/>
  <c r="D96" i="5" s="1"/>
  <c r="A95" i="5"/>
  <c r="A94" i="5"/>
  <c r="D94" i="5" s="1"/>
  <c r="A93" i="5"/>
  <c r="A92" i="5"/>
  <c r="A91" i="5"/>
  <c r="A90" i="5"/>
  <c r="C90" i="5" s="1"/>
  <c r="A89" i="5"/>
  <c r="C89" i="5" s="1"/>
  <c r="A88" i="5"/>
  <c r="A87" i="5"/>
  <c r="A86" i="5"/>
  <c r="C86" i="5" s="1"/>
  <c r="A85" i="5"/>
  <c r="C85" i="5" s="1"/>
  <c r="A84" i="5"/>
  <c r="A83" i="5"/>
  <c r="A82" i="5"/>
  <c r="D82" i="5" s="1"/>
  <c r="A81" i="5"/>
  <c r="C81" i="5" s="1"/>
  <c r="A80" i="5"/>
  <c r="D80" i="5" s="1"/>
  <c r="A79" i="5"/>
  <c r="A78" i="5"/>
  <c r="D78" i="5" s="1"/>
  <c r="A77" i="5"/>
  <c r="A76" i="5"/>
  <c r="C76" i="5" s="1"/>
  <c r="A75" i="5"/>
  <c r="A74" i="5"/>
  <c r="A73" i="5"/>
  <c r="C73" i="5" s="1"/>
  <c r="D84" i="11" s="1"/>
  <c r="A72" i="5"/>
  <c r="A71" i="5"/>
  <c r="A70" i="5"/>
  <c r="C70" i="5" s="1"/>
  <c r="A69" i="5"/>
  <c r="C69" i="5" s="1"/>
  <c r="A68" i="5"/>
  <c r="D68" i="5" s="1"/>
  <c r="A67" i="5"/>
  <c r="A66" i="5"/>
  <c r="D66" i="5" s="1"/>
  <c r="A65" i="5"/>
  <c r="C65" i="5" s="1"/>
  <c r="A64" i="5"/>
  <c r="D64" i="5" s="1"/>
  <c r="A63" i="5"/>
  <c r="A62" i="5"/>
  <c r="A61" i="5"/>
  <c r="A60" i="5"/>
  <c r="C60" i="5" s="1"/>
  <c r="A59" i="5"/>
  <c r="A58" i="5"/>
  <c r="C58" i="5" s="1"/>
  <c r="A57" i="5"/>
  <c r="C57" i="5" s="1"/>
  <c r="A56" i="5"/>
  <c r="A55" i="5"/>
  <c r="A54" i="5"/>
  <c r="C54" i="5" s="1"/>
  <c r="C53" i="5"/>
  <c r="D52" i="5"/>
  <c r="D50" i="5"/>
  <c r="C49" i="5"/>
  <c r="D48" i="5"/>
  <c r="D44" i="5"/>
  <c r="A43" i="7" s="1"/>
  <c r="C42" i="5"/>
  <c r="C41" i="5"/>
  <c r="C38" i="5"/>
  <c r="C37" i="5"/>
  <c r="D36" i="5"/>
  <c r="D34" i="5"/>
  <c r="A33" i="7" s="1"/>
  <c r="D33" i="5"/>
  <c r="A32" i="7" s="1"/>
  <c r="D31" i="5"/>
  <c r="A30" i="7" s="1"/>
  <c r="C30" i="5"/>
  <c r="C27" i="5"/>
  <c r="D25" i="5"/>
  <c r="A24" i="7" s="1"/>
  <c r="C23" i="5"/>
  <c r="C22" i="5"/>
  <c r="C19" i="5"/>
  <c r="C18" i="5"/>
  <c r="C14" i="5"/>
  <c r="D15" i="5"/>
  <c r="A14" i="7" s="1"/>
  <c r="D13" i="5"/>
  <c r="A12" i="7" s="1"/>
  <c r="D10" i="5"/>
  <c r="A9" i="7" s="1"/>
  <c r="C9" i="5"/>
  <c r="D5" i="5"/>
  <c r="A4" i="7" s="1"/>
  <c r="C4" i="5"/>
  <c r="I1000" i="4"/>
  <c r="H1000" i="4"/>
  <c r="B1000" i="4"/>
  <c r="A1000" i="4"/>
  <c r="H999" i="4"/>
  <c r="I999" i="4" s="1"/>
  <c r="B999" i="4"/>
  <c r="A999" i="4"/>
  <c r="I998" i="4"/>
  <c r="H998" i="4"/>
  <c r="B998" i="4"/>
  <c r="A998" i="4"/>
  <c r="I997" i="4"/>
  <c r="H997" i="4"/>
  <c r="B997" i="4"/>
  <c r="A997" i="4"/>
  <c r="I996" i="4"/>
  <c r="H996" i="4"/>
  <c r="B996" i="4"/>
  <c r="A996" i="4"/>
  <c r="H995" i="4"/>
  <c r="I995" i="4" s="1"/>
  <c r="B995" i="4"/>
  <c r="A995" i="4"/>
  <c r="H994" i="4"/>
  <c r="I994" i="4" s="1"/>
  <c r="B994" i="4"/>
  <c r="A994" i="4"/>
  <c r="I993" i="4"/>
  <c r="H993" i="4"/>
  <c r="B993" i="4"/>
  <c r="A993" i="4"/>
  <c r="H992" i="4"/>
  <c r="I992" i="4" s="1"/>
  <c r="B992" i="4"/>
  <c r="A992" i="4"/>
  <c r="H991" i="4"/>
  <c r="I991" i="4" s="1"/>
  <c r="B991" i="4"/>
  <c r="A991" i="4"/>
  <c r="H990" i="4"/>
  <c r="I990" i="4" s="1"/>
  <c r="B990" i="4"/>
  <c r="A990" i="4"/>
  <c r="H989" i="4"/>
  <c r="I989" i="4" s="1"/>
  <c r="B989" i="4"/>
  <c r="A989" i="4"/>
  <c r="H988" i="4"/>
  <c r="I988" i="4" s="1"/>
  <c r="B988" i="4"/>
  <c r="A988" i="4"/>
  <c r="H987" i="4"/>
  <c r="I987" i="4" s="1"/>
  <c r="B987" i="4"/>
  <c r="A987" i="4"/>
  <c r="H986" i="4"/>
  <c r="I986" i="4" s="1"/>
  <c r="B986" i="4"/>
  <c r="A986" i="4"/>
  <c r="I985" i="4"/>
  <c r="H985" i="4"/>
  <c r="B985" i="4"/>
  <c r="A985" i="4"/>
  <c r="H984" i="4"/>
  <c r="I984" i="4" s="1"/>
  <c r="B984" i="4"/>
  <c r="A984" i="4"/>
  <c r="H983" i="4"/>
  <c r="I983" i="4" s="1"/>
  <c r="B983" i="4"/>
  <c r="A983" i="4"/>
  <c r="H982" i="4"/>
  <c r="I982" i="4" s="1"/>
  <c r="B982" i="4"/>
  <c r="A982" i="4"/>
  <c r="I981" i="4"/>
  <c r="H981" i="4"/>
  <c r="B981" i="4"/>
  <c r="A981" i="4"/>
  <c r="H980" i="4"/>
  <c r="I980" i="4" s="1"/>
  <c r="B980" i="4"/>
  <c r="A980" i="4"/>
  <c r="H979" i="4"/>
  <c r="I979" i="4" s="1"/>
  <c r="B979" i="4"/>
  <c r="A979" i="4"/>
  <c r="H978" i="4"/>
  <c r="I978" i="4" s="1"/>
  <c r="B978" i="4"/>
  <c r="A978" i="4"/>
  <c r="I977" i="4"/>
  <c r="H977" i="4"/>
  <c r="B977" i="4"/>
  <c r="A977" i="4"/>
  <c r="H976" i="4"/>
  <c r="I976" i="4" s="1"/>
  <c r="B976" i="4"/>
  <c r="A976" i="4"/>
  <c r="H975" i="4"/>
  <c r="I975" i="4" s="1"/>
  <c r="B975" i="4"/>
  <c r="A975" i="4"/>
  <c r="H974" i="4"/>
  <c r="I974" i="4" s="1"/>
  <c r="B974" i="4"/>
  <c r="A974" i="4"/>
  <c r="H973" i="4"/>
  <c r="I973" i="4" s="1"/>
  <c r="B973" i="4"/>
  <c r="A973" i="4"/>
  <c r="H972" i="4"/>
  <c r="I972" i="4" s="1"/>
  <c r="B972" i="4"/>
  <c r="A972" i="4"/>
  <c r="H971" i="4"/>
  <c r="I971" i="4" s="1"/>
  <c r="B971" i="4"/>
  <c r="A971" i="4"/>
  <c r="I970" i="4"/>
  <c r="H970" i="4"/>
  <c r="B970" i="4"/>
  <c r="A970" i="4"/>
  <c r="I969" i="4"/>
  <c r="H969" i="4"/>
  <c r="B969" i="4"/>
  <c r="A969" i="4"/>
  <c r="H968" i="4"/>
  <c r="I968" i="4" s="1"/>
  <c r="B968" i="4"/>
  <c r="A968" i="4"/>
  <c r="H967" i="4"/>
  <c r="I967" i="4" s="1"/>
  <c r="B967" i="4"/>
  <c r="A967" i="4"/>
  <c r="I966" i="4"/>
  <c r="H966" i="4"/>
  <c r="B966" i="4"/>
  <c r="A966" i="4"/>
  <c r="I965" i="4"/>
  <c r="H965" i="4"/>
  <c r="B965" i="4"/>
  <c r="A965" i="4"/>
  <c r="I964" i="4"/>
  <c r="H964" i="4"/>
  <c r="B964" i="4"/>
  <c r="A964" i="4"/>
  <c r="H963" i="4"/>
  <c r="I963" i="4" s="1"/>
  <c r="B963" i="4"/>
  <c r="A963" i="4"/>
  <c r="H962" i="4"/>
  <c r="I962" i="4" s="1"/>
  <c r="B962" i="4"/>
  <c r="A962" i="4"/>
  <c r="I961" i="4"/>
  <c r="H961" i="4"/>
  <c r="B961" i="4"/>
  <c r="A961" i="4"/>
  <c r="H960" i="4"/>
  <c r="I960" i="4" s="1"/>
  <c r="B960" i="4"/>
  <c r="A960" i="4"/>
  <c r="H959" i="4"/>
  <c r="I959" i="4" s="1"/>
  <c r="B959" i="4"/>
  <c r="A959" i="4"/>
  <c r="H958" i="4"/>
  <c r="I958" i="4" s="1"/>
  <c r="B958" i="4"/>
  <c r="A958" i="4"/>
  <c r="H957" i="4"/>
  <c r="I957" i="4" s="1"/>
  <c r="B957" i="4"/>
  <c r="A957" i="4"/>
  <c r="H956" i="4"/>
  <c r="I956" i="4" s="1"/>
  <c r="B956" i="4"/>
  <c r="A956" i="4"/>
  <c r="H955" i="4"/>
  <c r="I955" i="4" s="1"/>
  <c r="B955" i="4"/>
  <c r="A955" i="4"/>
  <c r="H954" i="4"/>
  <c r="I954" i="4" s="1"/>
  <c r="B954" i="4"/>
  <c r="A954" i="4"/>
  <c r="H953" i="4"/>
  <c r="I953" i="4" s="1"/>
  <c r="B953" i="4"/>
  <c r="A953" i="4"/>
  <c r="H952" i="4"/>
  <c r="I952" i="4" s="1"/>
  <c r="B952" i="4"/>
  <c r="A952" i="4"/>
  <c r="H951" i="4"/>
  <c r="I951" i="4" s="1"/>
  <c r="B951" i="4"/>
  <c r="A951" i="4"/>
  <c r="H950" i="4"/>
  <c r="I950" i="4" s="1"/>
  <c r="B950" i="4"/>
  <c r="A950" i="4"/>
  <c r="H949" i="4"/>
  <c r="I949" i="4" s="1"/>
  <c r="B949" i="4"/>
  <c r="A949" i="4"/>
  <c r="I948" i="4"/>
  <c r="H948" i="4"/>
  <c r="B948" i="4"/>
  <c r="A948" i="4"/>
  <c r="H947" i="4"/>
  <c r="I947" i="4" s="1"/>
  <c r="B947" i="4"/>
  <c r="A947" i="4"/>
  <c r="I946" i="4"/>
  <c r="H946" i="4"/>
  <c r="B946" i="4"/>
  <c r="A946" i="4"/>
  <c r="I945" i="4"/>
  <c r="H945" i="4"/>
  <c r="B945" i="4"/>
  <c r="A945" i="4"/>
  <c r="H944" i="4"/>
  <c r="I944" i="4" s="1"/>
  <c r="B944" i="4"/>
  <c r="A944" i="4"/>
  <c r="H943" i="4"/>
  <c r="I943" i="4" s="1"/>
  <c r="B943" i="4"/>
  <c r="A943" i="4"/>
  <c r="H942" i="4"/>
  <c r="I942" i="4" s="1"/>
  <c r="B942" i="4"/>
  <c r="A942" i="4"/>
  <c r="I941" i="4"/>
  <c r="H941" i="4"/>
  <c r="B941" i="4"/>
  <c r="A941" i="4"/>
  <c r="H940" i="4"/>
  <c r="I940" i="4" s="1"/>
  <c r="B940" i="4"/>
  <c r="A940" i="4"/>
  <c r="H939" i="4"/>
  <c r="I939" i="4" s="1"/>
  <c r="B939" i="4"/>
  <c r="A939" i="4"/>
  <c r="H938" i="4"/>
  <c r="I938" i="4" s="1"/>
  <c r="B938" i="4"/>
  <c r="A938" i="4"/>
  <c r="I937" i="4"/>
  <c r="H937" i="4"/>
  <c r="B937" i="4"/>
  <c r="A937" i="4"/>
  <c r="I936" i="4"/>
  <c r="H936" i="4"/>
  <c r="B936" i="4"/>
  <c r="A936" i="4"/>
  <c r="H935" i="4"/>
  <c r="I935" i="4" s="1"/>
  <c r="B935" i="4"/>
  <c r="A935" i="4"/>
  <c r="I934" i="4"/>
  <c r="H934" i="4"/>
  <c r="B934" i="4"/>
  <c r="A934" i="4"/>
  <c r="H933" i="4"/>
  <c r="I933" i="4" s="1"/>
  <c r="B933" i="4"/>
  <c r="A933" i="4"/>
  <c r="I932" i="4"/>
  <c r="H932" i="4"/>
  <c r="B932" i="4"/>
  <c r="A932" i="4"/>
  <c r="H931" i="4"/>
  <c r="I931" i="4" s="1"/>
  <c r="B931" i="4"/>
  <c r="A931" i="4"/>
  <c r="H930" i="4"/>
  <c r="I930" i="4" s="1"/>
  <c r="B930" i="4"/>
  <c r="A930" i="4"/>
  <c r="H929" i="4"/>
  <c r="I929" i="4" s="1"/>
  <c r="B929" i="4"/>
  <c r="A929" i="4"/>
  <c r="H928" i="4"/>
  <c r="I928" i="4" s="1"/>
  <c r="B928" i="4"/>
  <c r="A928" i="4"/>
  <c r="H927" i="4"/>
  <c r="I927" i="4" s="1"/>
  <c r="B927" i="4"/>
  <c r="A927" i="4"/>
  <c r="H926" i="4"/>
  <c r="I926" i="4" s="1"/>
  <c r="B926" i="4"/>
  <c r="A926" i="4"/>
  <c r="H925" i="4"/>
  <c r="I925" i="4" s="1"/>
  <c r="B925" i="4"/>
  <c r="A925" i="4"/>
  <c r="H924" i="4"/>
  <c r="I924" i="4" s="1"/>
  <c r="B924" i="4"/>
  <c r="A924" i="4"/>
  <c r="H923" i="4"/>
  <c r="I923" i="4" s="1"/>
  <c r="B923" i="4"/>
  <c r="A923" i="4"/>
  <c r="H922" i="4"/>
  <c r="I922" i="4" s="1"/>
  <c r="B922" i="4"/>
  <c r="A922" i="4"/>
  <c r="H921" i="4"/>
  <c r="I921" i="4" s="1"/>
  <c r="B921" i="4"/>
  <c r="A921" i="4"/>
  <c r="H920" i="4"/>
  <c r="I920" i="4" s="1"/>
  <c r="B920" i="4"/>
  <c r="A920" i="4"/>
  <c r="H919" i="4"/>
  <c r="I919" i="4" s="1"/>
  <c r="B919" i="4"/>
  <c r="A919" i="4"/>
  <c r="H918" i="4"/>
  <c r="I918" i="4" s="1"/>
  <c r="B918" i="4"/>
  <c r="A918" i="4"/>
  <c r="H917" i="4"/>
  <c r="I917" i="4" s="1"/>
  <c r="B917" i="4"/>
  <c r="A917" i="4"/>
  <c r="H916" i="4"/>
  <c r="I916" i="4" s="1"/>
  <c r="B916" i="4"/>
  <c r="A916" i="4"/>
  <c r="H915" i="4"/>
  <c r="I915" i="4" s="1"/>
  <c r="B915" i="4"/>
  <c r="A915" i="4"/>
  <c r="H914" i="4"/>
  <c r="I914" i="4" s="1"/>
  <c r="B914" i="4"/>
  <c r="A914" i="4"/>
  <c r="I913" i="4"/>
  <c r="H913" i="4"/>
  <c r="B913" i="4"/>
  <c r="A913" i="4"/>
  <c r="H912" i="4"/>
  <c r="I912" i="4" s="1"/>
  <c r="B912" i="4"/>
  <c r="A912" i="4"/>
  <c r="H911" i="4"/>
  <c r="I911" i="4" s="1"/>
  <c r="B911" i="4"/>
  <c r="A911" i="4"/>
  <c r="H910" i="4"/>
  <c r="I910" i="4" s="1"/>
  <c r="B910" i="4"/>
  <c r="A910" i="4"/>
  <c r="I909" i="4"/>
  <c r="H909" i="4"/>
  <c r="B909" i="4"/>
  <c r="A909" i="4"/>
  <c r="H908" i="4"/>
  <c r="I908" i="4" s="1"/>
  <c r="B908" i="4"/>
  <c r="A908" i="4"/>
  <c r="H907" i="4"/>
  <c r="I907" i="4" s="1"/>
  <c r="B907" i="4"/>
  <c r="A907" i="4"/>
  <c r="H906" i="4"/>
  <c r="I906" i="4" s="1"/>
  <c r="B906" i="4"/>
  <c r="A906" i="4"/>
  <c r="H905" i="4"/>
  <c r="I905" i="4" s="1"/>
  <c r="B905" i="4"/>
  <c r="A905" i="4"/>
  <c r="H904" i="4"/>
  <c r="I904" i="4" s="1"/>
  <c r="B904" i="4"/>
  <c r="A904" i="4"/>
  <c r="H903" i="4"/>
  <c r="I903" i="4" s="1"/>
  <c r="B903" i="4"/>
  <c r="A903" i="4"/>
  <c r="I902" i="4"/>
  <c r="H902" i="4"/>
  <c r="B902" i="4"/>
  <c r="A902" i="4"/>
  <c r="H901" i="4"/>
  <c r="I901" i="4" s="1"/>
  <c r="B901" i="4"/>
  <c r="A901" i="4"/>
  <c r="H900" i="4"/>
  <c r="I900" i="4" s="1"/>
  <c r="B900" i="4"/>
  <c r="A900" i="4"/>
  <c r="H899" i="4"/>
  <c r="I899" i="4" s="1"/>
  <c r="B899" i="4"/>
  <c r="A899" i="4"/>
  <c r="H898" i="4"/>
  <c r="I898" i="4" s="1"/>
  <c r="B898" i="4"/>
  <c r="A898" i="4"/>
  <c r="H897" i="4"/>
  <c r="I897" i="4" s="1"/>
  <c r="B897" i="4"/>
  <c r="A897" i="4"/>
  <c r="I896" i="4"/>
  <c r="H896" i="4"/>
  <c r="B896" i="4"/>
  <c r="A896" i="4"/>
  <c r="H895" i="4"/>
  <c r="I895" i="4" s="1"/>
  <c r="B895" i="4"/>
  <c r="A895" i="4"/>
  <c r="H894" i="4"/>
  <c r="I894" i="4" s="1"/>
  <c r="B894" i="4"/>
  <c r="A894" i="4"/>
  <c r="H893" i="4"/>
  <c r="I893" i="4" s="1"/>
  <c r="B893" i="4"/>
  <c r="A893" i="4"/>
  <c r="H892" i="4"/>
  <c r="I892" i="4" s="1"/>
  <c r="B892" i="4"/>
  <c r="A892" i="4"/>
  <c r="H891" i="4"/>
  <c r="I891" i="4" s="1"/>
  <c r="B891" i="4"/>
  <c r="A891" i="4"/>
  <c r="H890" i="4"/>
  <c r="I890" i="4" s="1"/>
  <c r="B890" i="4"/>
  <c r="A890" i="4"/>
  <c r="I889" i="4"/>
  <c r="H889" i="4"/>
  <c r="B889" i="4"/>
  <c r="A889" i="4"/>
  <c r="H888" i="4"/>
  <c r="I888" i="4" s="1"/>
  <c r="B888" i="4"/>
  <c r="A888" i="4"/>
  <c r="H887" i="4"/>
  <c r="I887" i="4" s="1"/>
  <c r="B887" i="4"/>
  <c r="A887" i="4"/>
  <c r="H886" i="4"/>
  <c r="I886" i="4" s="1"/>
  <c r="B886" i="4"/>
  <c r="A886" i="4"/>
  <c r="H885" i="4"/>
  <c r="I885" i="4" s="1"/>
  <c r="B885" i="4"/>
  <c r="A885" i="4"/>
  <c r="H884" i="4"/>
  <c r="I884" i="4" s="1"/>
  <c r="B884" i="4"/>
  <c r="A884" i="4"/>
  <c r="H883" i="4"/>
  <c r="I883" i="4" s="1"/>
  <c r="B883" i="4"/>
  <c r="A883" i="4"/>
  <c r="H882" i="4"/>
  <c r="I882" i="4" s="1"/>
  <c r="B882" i="4"/>
  <c r="A882" i="4"/>
  <c r="H881" i="4"/>
  <c r="I881" i="4" s="1"/>
  <c r="B881" i="4"/>
  <c r="A881" i="4"/>
  <c r="H880" i="4"/>
  <c r="I880" i="4" s="1"/>
  <c r="B880" i="4"/>
  <c r="A880" i="4"/>
  <c r="H879" i="4"/>
  <c r="I879" i="4" s="1"/>
  <c r="B879" i="4"/>
  <c r="A879" i="4"/>
  <c r="H878" i="4"/>
  <c r="I878" i="4" s="1"/>
  <c r="B878" i="4"/>
  <c r="A878" i="4"/>
  <c r="H877" i="4"/>
  <c r="I877" i="4" s="1"/>
  <c r="B877" i="4"/>
  <c r="A877" i="4"/>
  <c r="H876" i="4"/>
  <c r="I876" i="4" s="1"/>
  <c r="B876" i="4"/>
  <c r="A876" i="4"/>
  <c r="H875" i="4"/>
  <c r="I875" i="4" s="1"/>
  <c r="B875" i="4"/>
  <c r="A875" i="4"/>
  <c r="H874" i="4"/>
  <c r="I874" i="4" s="1"/>
  <c r="B874" i="4"/>
  <c r="A874" i="4"/>
  <c r="H873" i="4"/>
  <c r="I873" i="4" s="1"/>
  <c r="B873" i="4"/>
  <c r="A873" i="4"/>
  <c r="I872" i="4"/>
  <c r="H872" i="4"/>
  <c r="B872" i="4"/>
  <c r="A872" i="4"/>
  <c r="H871" i="4"/>
  <c r="I871" i="4" s="1"/>
  <c r="B871" i="4"/>
  <c r="A871" i="4"/>
  <c r="H870" i="4"/>
  <c r="I870" i="4" s="1"/>
  <c r="B870" i="4"/>
  <c r="A870" i="4"/>
  <c r="H869" i="4"/>
  <c r="I869" i="4" s="1"/>
  <c r="B869" i="4"/>
  <c r="A869" i="4"/>
  <c r="I868" i="4"/>
  <c r="H868" i="4"/>
  <c r="B868" i="4"/>
  <c r="A868" i="4"/>
  <c r="H867" i="4"/>
  <c r="I867" i="4" s="1"/>
  <c r="B867" i="4"/>
  <c r="A867" i="4"/>
  <c r="H866" i="4"/>
  <c r="I866" i="4" s="1"/>
  <c r="B866" i="4"/>
  <c r="A866" i="4"/>
  <c r="H865" i="4"/>
  <c r="I865" i="4" s="1"/>
  <c r="B865" i="4"/>
  <c r="A865" i="4"/>
  <c r="H864" i="4"/>
  <c r="I864" i="4" s="1"/>
  <c r="B864" i="4"/>
  <c r="A864" i="4"/>
  <c r="H863" i="4"/>
  <c r="I863" i="4" s="1"/>
  <c r="B863" i="4"/>
  <c r="A863" i="4"/>
  <c r="H862" i="4"/>
  <c r="I862" i="4" s="1"/>
  <c r="B862" i="4"/>
  <c r="A862" i="4"/>
  <c r="H861" i="4"/>
  <c r="I861" i="4" s="1"/>
  <c r="B861" i="4"/>
  <c r="A861" i="4"/>
  <c r="H860" i="4"/>
  <c r="I860" i="4" s="1"/>
  <c r="B860" i="4"/>
  <c r="A860" i="4"/>
  <c r="H859" i="4"/>
  <c r="I859" i="4" s="1"/>
  <c r="B859" i="4"/>
  <c r="A859" i="4"/>
  <c r="H858" i="4"/>
  <c r="I858" i="4" s="1"/>
  <c r="B858" i="4"/>
  <c r="A858" i="4"/>
  <c r="H857" i="4"/>
  <c r="I857" i="4" s="1"/>
  <c r="B857" i="4"/>
  <c r="A857" i="4"/>
  <c r="H856" i="4"/>
  <c r="I856" i="4" s="1"/>
  <c r="B856" i="4"/>
  <c r="A856" i="4"/>
  <c r="H855" i="4"/>
  <c r="I855" i="4" s="1"/>
  <c r="B855" i="4"/>
  <c r="A855" i="4"/>
  <c r="I854" i="4"/>
  <c r="H854" i="4"/>
  <c r="B854" i="4"/>
  <c r="A854" i="4"/>
  <c r="H853" i="4"/>
  <c r="I853" i="4" s="1"/>
  <c r="B853" i="4"/>
  <c r="A853" i="4"/>
  <c r="H852" i="4"/>
  <c r="I852" i="4" s="1"/>
  <c r="B852" i="4"/>
  <c r="A852" i="4"/>
  <c r="H851" i="4"/>
  <c r="I851" i="4" s="1"/>
  <c r="B851" i="4"/>
  <c r="A851" i="4"/>
  <c r="H850" i="4"/>
  <c r="I850" i="4" s="1"/>
  <c r="B850" i="4"/>
  <c r="A850" i="4"/>
  <c r="H849" i="4"/>
  <c r="I849" i="4" s="1"/>
  <c r="B849" i="4"/>
  <c r="A849" i="4"/>
  <c r="H848" i="4"/>
  <c r="I848" i="4" s="1"/>
  <c r="B848" i="4"/>
  <c r="A848" i="4"/>
  <c r="H847" i="4"/>
  <c r="I847" i="4" s="1"/>
  <c r="B847" i="4"/>
  <c r="A847" i="4"/>
  <c r="H846" i="4"/>
  <c r="I846" i="4" s="1"/>
  <c r="B846" i="4"/>
  <c r="A846" i="4"/>
  <c r="H845" i="4"/>
  <c r="I845" i="4" s="1"/>
  <c r="B845" i="4"/>
  <c r="A845" i="4"/>
  <c r="H844" i="4"/>
  <c r="I844" i="4" s="1"/>
  <c r="B844" i="4"/>
  <c r="A844" i="4"/>
  <c r="H843" i="4"/>
  <c r="I843" i="4" s="1"/>
  <c r="B843" i="4"/>
  <c r="A843" i="4"/>
  <c r="H842" i="4"/>
  <c r="I842" i="4" s="1"/>
  <c r="B842" i="4"/>
  <c r="A842" i="4"/>
  <c r="I841" i="4"/>
  <c r="H841" i="4"/>
  <c r="B841" i="4"/>
  <c r="A841" i="4"/>
  <c r="H840" i="4"/>
  <c r="I840" i="4" s="1"/>
  <c r="B840" i="4"/>
  <c r="A840" i="4"/>
  <c r="H839" i="4"/>
  <c r="I839" i="4" s="1"/>
  <c r="B839" i="4"/>
  <c r="A839" i="4"/>
  <c r="I838" i="4"/>
  <c r="H838" i="4"/>
  <c r="B838" i="4"/>
  <c r="A838" i="4"/>
  <c r="H837" i="4"/>
  <c r="I837" i="4" s="1"/>
  <c r="B837" i="4"/>
  <c r="A837" i="4"/>
  <c r="H836" i="4"/>
  <c r="I836" i="4" s="1"/>
  <c r="B836" i="4"/>
  <c r="A836" i="4"/>
  <c r="H835" i="4"/>
  <c r="I835" i="4" s="1"/>
  <c r="B835" i="4"/>
  <c r="A835" i="4"/>
  <c r="I834" i="4"/>
  <c r="H834" i="4"/>
  <c r="B834" i="4"/>
  <c r="A834" i="4"/>
  <c r="H833" i="4"/>
  <c r="I833" i="4" s="1"/>
  <c r="B833" i="4"/>
  <c r="A833" i="4"/>
  <c r="H832" i="4"/>
  <c r="I832" i="4" s="1"/>
  <c r="B832" i="4"/>
  <c r="A832" i="4"/>
  <c r="H831" i="4"/>
  <c r="I831" i="4" s="1"/>
  <c r="B831" i="4"/>
  <c r="A831" i="4"/>
  <c r="H830" i="4"/>
  <c r="I830" i="4" s="1"/>
  <c r="B830" i="4"/>
  <c r="A830" i="4"/>
  <c r="H829" i="4"/>
  <c r="I829" i="4" s="1"/>
  <c r="B829" i="4"/>
  <c r="A829" i="4"/>
  <c r="H828" i="4"/>
  <c r="I828" i="4" s="1"/>
  <c r="B828" i="4"/>
  <c r="A828" i="4"/>
  <c r="H827" i="4"/>
  <c r="I827" i="4" s="1"/>
  <c r="B827" i="4"/>
  <c r="A827" i="4"/>
  <c r="H826" i="4"/>
  <c r="I826" i="4" s="1"/>
  <c r="B826" i="4"/>
  <c r="A826" i="4"/>
  <c r="H825" i="4"/>
  <c r="I825" i="4" s="1"/>
  <c r="B825" i="4"/>
  <c r="A825" i="4"/>
  <c r="H824" i="4"/>
  <c r="I824" i="4" s="1"/>
  <c r="B824" i="4"/>
  <c r="A824" i="4"/>
  <c r="H823" i="4"/>
  <c r="I823" i="4" s="1"/>
  <c r="B823" i="4"/>
  <c r="A823" i="4"/>
  <c r="H822" i="4"/>
  <c r="I822" i="4" s="1"/>
  <c r="B822" i="4"/>
  <c r="A822" i="4"/>
  <c r="I821" i="4"/>
  <c r="H821" i="4"/>
  <c r="B821" i="4"/>
  <c r="A821" i="4"/>
  <c r="H820" i="4"/>
  <c r="I820" i="4" s="1"/>
  <c r="B820" i="4"/>
  <c r="A820" i="4"/>
  <c r="H819" i="4"/>
  <c r="I819" i="4" s="1"/>
  <c r="B819" i="4"/>
  <c r="A819" i="4"/>
  <c r="H818" i="4"/>
  <c r="I818" i="4" s="1"/>
  <c r="B818" i="4"/>
  <c r="A818" i="4"/>
  <c r="H817" i="4"/>
  <c r="I817" i="4" s="1"/>
  <c r="B817" i="4"/>
  <c r="A817" i="4"/>
  <c r="H816" i="4"/>
  <c r="I816" i="4" s="1"/>
  <c r="B816" i="4"/>
  <c r="A816" i="4"/>
  <c r="H815" i="4"/>
  <c r="I815" i="4" s="1"/>
  <c r="B815" i="4"/>
  <c r="A815" i="4"/>
  <c r="H814" i="4"/>
  <c r="I814" i="4" s="1"/>
  <c r="B814" i="4"/>
  <c r="A814" i="4"/>
  <c r="I813" i="4"/>
  <c r="H813" i="4"/>
  <c r="B813" i="4"/>
  <c r="A813" i="4"/>
  <c r="H812" i="4"/>
  <c r="I812" i="4" s="1"/>
  <c r="B812" i="4"/>
  <c r="A812" i="4"/>
  <c r="H811" i="4"/>
  <c r="I811" i="4" s="1"/>
  <c r="B811" i="4"/>
  <c r="A811" i="4"/>
  <c r="H810" i="4"/>
  <c r="I810" i="4" s="1"/>
  <c r="B810" i="4"/>
  <c r="A810" i="4"/>
  <c r="H809" i="4"/>
  <c r="I809" i="4" s="1"/>
  <c r="B809" i="4"/>
  <c r="A809" i="4"/>
  <c r="I808" i="4"/>
  <c r="H808" i="4"/>
  <c r="B808" i="4"/>
  <c r="A808" i="4"/>
  <c r="H807" i="4"/>
  <c r="I807" i="4" s="1"/>
  <c r="B807" i="4"/>
  <c r="A807" i="4"/>
  <c r="I806" i="4"/>
  <c r="H806" i="4"/>
  <c r="B806" i="4"/>
  <c r="A806" i="4"/>
  <c r="H805" i="4"/>
  <c r="I805" i="4" s="1"/>
  <c r="B805" i="4"/>
  <c r="A805" i="4"/>
  <c r="H804" i="4"/>
  <c r="I804" i="4" s="1"/>
  <c r="B804" i="4"/>
  <c r="A804" i="4"/>
  <c r="H803" i="4"/>
  <c r="I803" i="4" s="1"/>
  <c r="B803" i="4"/>
  <c r="A803" i="4"/>
  <c r="H802" i="4"/>
  <c r="I802" i="4" s="1"/>
  <c r="B802" i="4"/>
  <c r="A802" i="4"/>
  <c r="H801" i="4"/>
  <c r="I801" i="4" s="1"/>
  <c r="B801" i="4"/>
  <c r="A801" i="4"/>
  <c r="H800" i="4"/>
  <c r="I800" i="4" s="1"/>
  <c r="B800" i="4"/>
  <c r="A800" i="4"/>
  <c r="H799" i="4"/>
  <c r="I799" i="4" s="1"/>
  <c r="B799" i="4"/>
  <c r="A799" i="4"/>
  <c r="H798" i="4"/>
  <c r="I798" i="4" s="1"/>
  <c r="B798" i="4"/>
  <c r="A798" i="4"/>
  <c r="H797" i="4"/>
  <c r="I797" i="4" s="1"/>
  <c r="B797" i="4"/>
  <c r="A797" i="4"/>
  <c r="H796" i="4"/>
  <c r="I796" i="4" s="1"/>
  <c r="B796" i="4"/>
  <c r="A796" i="4"/>
  <c r="H795" i="4"/>
  <c r="I795" i="4" s="1"/>
  <c r="B795" i="4"/>
  <c r="A795" i="4"/>
  <c r="H794" i="4"/>
  <c r="I794" i="4" s="1"/>
  <c r="B794" i="4"/>
  <c r="A794" i="4"/>
  <c r="H793" i="4"/>
  <c r="I793" i="4" s="1"/>
  <c r="B793" i="4"/>
  <c r="A793" i="4"/>
  <c r="H792" i="4"/>
  <c r="I792" i="4" s="1"/>
  <c r="B792" i="4"/>
  <c r="A792" i="4"/>
  <c r="H791" i="4"/>
  <c r="I791" i="4" s="1"/>
  <c r="B791" i="4"/>
  <c r="A791" i="4"/>
  <c r="H790" i="4"/>
  <c r="I790" i="4" s="1"/>
  <c r="B790" i="4"/>
  <c r="A790" i="4"/>
  <c r="H789" i="4"/>
  <c r="I789" i="4" s="1"/>
  <c r="B789" i="4"/>
  <c r="A789" i="4"/>
  <c r="H788" i="4"/>
  <c r="I788" i="4" s="1"/>
  <c r="B788" i="4"/>
  <c r="A788" i="4"/>
  <c r="H787" i="4"/>
  <c r="I787" i="4" s="1"/>
  <c r="B787" i="4"/>
  <c r="A787" i="4"/>
  <c r="H786" i="4"/>
  <c r="I786" i="4" s="1"/>
  <c r="B786" i="4"/>
  <c r="A786" i="4"/>
  <c r="H785" i="4"/>
  <c r="I785" i="4" s="1"/>
  <c r="B785" i="4"/>
  <c r="A785" i="4"/>
  <c r="H784" i="4"/>
  <c r="I784" i="4" s="1"/>
  <c r="B784" i="4"/>
  <c r="A784" i="4"/>
  <c r="H783" i="4"/>
  <c r="I783" i="4" s="1"/>
  <c r="B783" i="4"/>
  <c r="A783" i="4"/>
  <c r="H782" i="4"/>
  <c r="I782" i="4" s="1"/>
  <c r="B782" i="4"/>
  <c r="A782" i="4"/>
  <c r="H781" i="4"/>
  <c r="I781" i="4" s="1"/>
  <c r="B781" i="4"/>
  <c r="A781" i="4"/>
  <c r="H780" i="4"/>
  <c r="I780" i="4" s="1"/>
  <c r="B780" i="4"/>
  <c r="A780" i="4"/>
  <c r="H779" i="4"/>
  <c r="I779" i="4" s="1"/>
  <c r="B779" i="4"/>
  <c r="A779" i="4"/>
  <c r="H778" i="4"/>
  <c r="I778" i="4" s="1"/>
  <c r="B778" i="4"/>
  <c r="A778" i="4"/>
  <c r="H777" i="4"/>
  <c r="I777" i="4" s="1"/>
  <c r="B777" i="4"/>
  <c r="A777" i="4"/>
  <c r="H776" i="4"/>
  <c r="I776" i="4" s="1"/>
  <c r="B776" i="4"/>
  <c r="A776" i="4"/>
  <c r="H775" i="4"/>
  <c r="I775" i="4" s="1"/>
  <c r="B775" i="4"/>
  <c r="A775" i="4"/>
  <c r="H774" i="4"/>
  <c r="I774" i="4" s="1"/>
  <c r="B774" i="4"/>
  <c r="A774" i="4"/>
  <c r="H773" i="4"/>
  <c r="I773" i="4" s="1"/>
  <c r="B773" i="4"/>
  <c r="A773" i="4"/>
  <c r="I772" i="4"/>
  <c r="H772" i="4"/>
  <c r="B772" i="4"/>
  <c r="A772" i="4"/>
  <c r="H771" i="4"/>
  <c r="I771" i="4" s="1"/>
  <c r="B771" i="4"/>
  <c r="A771" i="4"/>
  <c r="H770" i="4"/>
  <c r="I770" i="4" s="1"/>
  <c r="B770" i="4"/>
  <c r="A770" i="4"/>
  <c r="H769" i="4"/>
  <c r="I769" i="4" s="1"/>
  <c r="B769" i="4"/>
  <c r="A769" i="4"/>
  <c r="H768" i="4"/>
  <c r="I768" i="4" s="1"/>
  <c r="B768" i="4"/>
  <c r="A768" i="4"/>
  <c r="H767" i="4"/>
  <c r="I767" i="4" s="1"/>
  <c r="B767" i="4"/>
  <c r="A767" i="4"/>
  <c r="H766" i="4"/>
  <c r="I766" i="4" s="1"/>
  <c r="B766" i="4"/>
  <c r="A766" i="4"/>
  <c r="H765" i="4"/>
  <c r="I765" i="4" s="1"/>
  <c r="B765" i="4"/>
  <c r="A765" i="4"/>
  <c r="H764" i="4"/>
  <c r="I764" i="4" s="1"/>
  <c r="B764" i="4"/>
  <c r="A764" i="4"/>
  <c r="H763" i="4"/>
  <c r="I763" i="4" s="1"/>
  <c r="B763" i="4"/>
  <c r="A763" i="4"/>
  <c r="H762" i="4"/>
  <c r="I762" i="4" s="1"/>
  <c r="B762" i="4"/>
  <c r="A762" i="4"/>
  <c r="I761" i="4"/>
  <c r="H761" i="4"/>
  <c r="B761" i="4"/>
  <c r="A761" i="4"/>
  <c r="H760" i="4"/>
  <c r="I760" i="4" s="1"/>
  <c r="B760" i="4"/>
  <c r="A760" i="4"/>
  <c r="H759" i="4"/>
  <c r="I759" i="4" s="1"/>
  <c r="B759" i="4"/>
  <c r="A759" i="4"/>
  <c r="H758" i="4"/>
  <c r="I758" i="4" s="1"/>
  <c r="B758" i="4"/>
  <c r="A758" i="4"/>
  <c r="I757" i="4"/>
  <c r="H757" i="4"/>
  <c r="B757" i="4"/>
  <c r="A757" i="4"/>
  <c r="I756" i="4"/>
  <c r="H756" i="4"/>
  <c r="B756" i="4"/>
  <c r="A756" i="4"/>
  <c r="H755" i="4"/>
  <c r="I755" i="4" s="1"/>
  <c r="B755" i="4"/>
  <c r="A755" i="4"/>
  <c r="H754" i="4"/>
  <c r="I754" i="4" s="1"/>
  <c r="B754" i="4"/>
  <c r="A754" i="4"/>
  <c r="H753" i="4"/>
  <c r="I753" i="4" s="1"/>
  <c r="B753" i="4"/>
  <c r="A753" i="4"/>
  <c r="H752" i="4"/>
  <c r="I752" i="4" s="1"/>
  <c r="B752" i="4"/>
  <c r="A752" i="4"/>
  <c r="H751" i="4"/>
  <c r="I751" i="4" s="1"/>
  <c r="B751" i="4"/>
  <c r="A751" i="4"/>
  <c r="H750" i="4"/>
  <c r="I750" i="4" s="1"/>
  <c r="B750" i="4"/>
  <c r="A750" i="4"/>
  <c r="H749" i="4"/>
  <c r="I749" i="4" s="1"/>
  <c r="B749" i="4"/>
  <c r="A749" i="4"/>
  <c r="H748" i="4"/>
  <c r="I748" i="4" s="1"/>
  <c r="B748" i="4"/>
  <c r="A748" i="4"/>
  <c r="H747" i="4"/>
  <c r="I747" i="4" s="1"/>
  <c r="B747" i="4"/>
  <c r="A747" i="4"/>
  <c r="H746" i="4"/>
  <c r="I746" i="4" s="1"/>
  <c r="B746" i="4"/>
  <c r="A746" i="4"/>
  <c r="H745" i="4"/>
  <c r="I745" i="4" s="1"/>
  <c r="B745" i="4"/>
  <c r="A745" i="4"/>
  <c r="H744" i="4"/>
  <c r="I744" i="4" s="1"/>
  <c r="B744" i="4"/>
  <c r="A744" i="4"/>
  <c r="H743" i="4"/>
  <c r="I743" i="4" s="1"/>
  <c r="B743" i="4"/>
  <c r="A743" i="4"/>
  <c r="I742" i="4"/>
  <c r="H742" i="4"/>
  <c r="B742" i="4"/>
  <c r="A742" i="4"/>
  <c r="H741" i="4"/>
  <c r="I741" i="4" s="1"/>
  <c r="B741" i="4"/>
  <c r="A741" i="4"/>
  <c r="H740" i="4"/>
  <c r="I740" i="4" s="1"/>
  <c r="B740" i="4"/>
  <c r="A740" i="4"/>
  <c r="H739" i="4"/>
  <c r="I739" i="4" s="1"/>
  <c r="B739" i="4"/>
  <c r="A739" i="4"/>
  <c r="H738" i="4"/>
  <c r="I738" i="4" s="1"/>
  <c r="B738" i="4"/>
  <c r="A738" i="4"/>
  <c r="H737" i="4"/>
  <c r="I737" i="4" s="1"/>
  <c r="B737" i="4"/>
  <c r="A737" i="4"/>
  <c r="I736" i="4"/>
  <c r="H736" i="4"/>
  <c r="B736" i="4"/>
  <c r="A736" i="4"/>
  <c r="H735" i="4"/>
  <c r="I735" i="4" s="1"/>
  <c r="B735" i="4"/>
  <c r="A735" i="4"/>
  <c r="I734" i="4"/>
  <c r="H734" i="4"/>
  <c r="B734" i="4"/>
  <c r="A734" i="4"/>
  <c r="H733" i="4"/>
  <c r="I733" i="4" s="1"/>
  <c r="B733" i="4"/>
  <c r="A733" i="4"/>
  <c r="H732" i="4"/>
  <c r="I732" i="4" s="1"/>
  <c r="B732" i="4"/>
  <c r="A732" i="4"/>
  <c r="H731" i="4"/>
  <c r="I731" i="4" s="1"/>
  <c r="B731" i="4"/>
  <c r="A731" i="4"/>
  <c r="H730" i="4"/>
  <c r="I730" i="4" s="1"/>
  <c r="B730" i="4"/>
  <c r="A730" i="4"/>
  <c r="H729" i="4"/>
  <c r="I729" i="4" s="1"/>
  <c r="B729" i="4"/>
  <c r="A729" i="4"/>
  <c r="H728" i="4"/>
  <c r="I728" i="4" s="1"/>
  <c r="B728" i="4"/>
  <c r="A728" i="4"/>
  <c r="H727" i="4"/>
  <c r="I727" i="4" s="1"/>
  <c r="B727" i="4"/>
  <c r="A727" i="4"/>
  <c r="H726" i="4"/>
  <c r="I726" i="4" s="1"/>
  <c r="B726" i="4"/>
  <c r="A726" i="4"/>
  <c r="H725" i="4"/>
  <c r="I725" i="4" s="1"/>
  <c r="B725" i="4"/>
  <c r="A725" i="4"/>
  <c r="H724" i="4"/>
  <c r="I724" i="4" s="1"/>
  <c r="B724" i="4"/>
  <c r="A724" i="4"/>
  <c r="H723" i="4"/>
  <c r="I723" i="4" s="1"/>
  <c r="B723" i="4"/>
  <c r="A723" i="4"/>
  <c r="H722" i="4"/>
  <c r="I722" i="4" s="1"/>
  <c r="B722" i="4"/>
  <c r="A722" i="4"/>
  <c r="I721" i="4"/>
  <c r="H721" i="4"/>
  <c r="B721" i="4"/>
  <c r="A721" i="4"/>
  <c r="H720" i="4"/>
  <c r="I720" i="4" s="1"/>
  <c r="B720" i="4"/>
  <c r="A720" i="4"/>
  <c r="H719" i="4"/>
  <c r="I719" i="4" s="1"/>
  <c r="B719" i="4"/>
  <c r="A719" i="4"/>
  <c r="H718" i="4"/>
  <c r="I718" i="4" s="1"/>
  <c r="B718" i="4"/>
  <c r="A718" i="4"/>
  <c r="H717" i="4"/>
  <c r="I717" i="4" s="1"/>
  <c r="B717" i="4"/>
  <c r="A717" i="4"/>
  <c r="I716" i="4"/>
  <c r="H716" i="4"/>
  <c r="B716" i="4"/>
  <c r="A716" i="4"/>
  <c r="H715" i="4"/>
  <c r="I715" i="4" s="1"/>
  <c r="B715" i="4"/>
  <c r="A715" i="4"/>
  <c r="H714" i="4"/>
  <c r="I714" i="4" s="1"/>
  <c r="B714" i="4"/>
  <c r="A714" i="4"/>
  <c r="H713" i="4"/>
  <c r="I713" i="4" s="1"/>
  <c r="B713" i="4"/>
  <c r="A713" i="4"/>
  <c r="H712" i="4"/>
  <c r="I712" i="4" s="1"/>
  <c r="B712" i="4"/>
  <c r="A712" i="4"/>
  <c r="H711" i="4"/>
  <c r="I711" i="4" s="1"/>
  <c r="B711" i="4"/>
  <c r="A711" i="4"/>
  <c r="H710" i="4"/>
  <c r="I710" i="4" s="1"/>
  <c r="B710" i="4"/>
  <c r="A710" i="4"/>
  <c r="H709" i="4"/>
  <c r="I709" i="4" s="1"/>
  <c r="B709" i="4"/>
  <c r="A709" i="4"/>
  <c r="H708" i="4"/>
  <c r="I708" i="4" s="1"/>
  <c r="B708" i="4"/>
  <c r="A708" i="4"/>
  <c r="H707" i="4"/>
  <c r="I707" i="4" s="1"/>
  <c r="B707" i="4"/>
  <c r="A707" i="4"/>
  <c r="H706" i="4"/>
  <c r="I706" i="4" s="1"/>
  <c r="B706" i="4"/>
  <c r="A706" i="4"/>
  <c r="H705" i="4"/>
  <c r="I705" i="4" s="1"/>
  <c r="B705" i="4"/>
  <c r="A705" i="4"/>
  <c r="H704" i="4"/>
  <c r="I704" i="4" s="1"/>
  <c r="B704" i="4"/>
  <c r="A704" i="4"/>
  <c r="H703" i="4"/>
  <c r="I703" i="4" s="1"/>
  <c r="B703" i="4"/>
  <c r="A703" i="4"/>
  <c r="H702" i="4"/>
  <c r="I702" i="4" s="1"/>
  <c r="B702" i="4"/>
  <c r="A702" i="4"/>
  <c r="H701" i="4"/>
  <c r="I701" i="4" s="1"/>
  <c r="B701" i="4"/>
  <c r="A701" i="4"/>
  <c r="H700" i="4"/>
  <c r="I700" i="4" s="1"/>
  <c r="B700" i="4"/>
  <c r="A700" i="4"/>
  <c r="H699" i="4"/>
  <c r="I699" i="4" s="1"/>
  <c r="B699" i="4"/>
  <c r="A699" i="4"/>
  <c r="H698" i="4"/>
  <c r="I698" i="4" s="1"/>
  <c r="B698" i="4"/>
  <c r="A698" i="4"/>
  <c r="I697" i="4"/>
  <c r="H697" i="4"/>
  <c r="B697" i="4"/>
  <c r="A697" i="4"/>
  <c r="H696" i="4"/>
  <c r="I696" i="4" s="1"/>
  <c r="B696" i="4"/>
  <c r="A696" i="4"/>
  <c r="H695" i="4"/>
  <c r="I695" i="4" s="1"/>
  <c r="B695" i="4"/>
  <c r="A695" i="4"/>
  <c r="H694" i="4"/>
  <c r="I694" i="4" s="1"/>
  <c r="B694" i="4"/>
  <c r="A694" i="4"/>
  <c r="H693" i="4"/>
  <c r="I693" i="4" s="1"/>
  <c r="B693" i="4"/>
  <c r="A693" i="4"/>
  <c r="H692" i="4"/>
  <c r="I692" i="4" s="1"/>
  <c r="B692" i="4"/>
  <c r="A692" i="4"/>
  <c r="H691" i="4"/>
  <c r="I691" i="4" s="1"/>
  <c r="B691" i="4"/>
  <c r="A691" i="4"/>
  <c r="I690" i="4"/>
  <c r="H690" i="4"/>
  <c r="B690" i="4"/>
  <c r="A690" i="4"/>
  <c r="H689" i="4"/>
  <c r="I689" i="4" s="1"/>
  <c r="B689" i="4"/>
  <c r="A689" i="4"/>
  <c r="H688" i="4"/>
  <c r="I688" i="4" s="1"/>
  <c r="B688" i="4"/>
  <c r="A688" i="4"/>
  <c r="H687" i="4"/>
  <c r="I687" i="4" s="1"/>
  <c r="B687" i="4"/>
  <c r="A687" i="4"/>
  <c r="H686" i="4"/>
  <c r="I686" i="4" s="1"/>
  <c r="B686" i="4"/>
  <c r="A686" i="4"/>
  <c r="H685" i="4"/>
  <c r="I685" i="4" s="1"/>
  <c r="B685" i="4"/>
  <c r="A685" i="4"/>
  <c r="H684" i="4"/>
  <c r="I684" i="4" s="1"/>
  <c r="B684" i="4"/>
  <c r="A684" i="4"/>
  <c r="H683" i="4"/>
  <c r="I683" i="4" s="1"/>
  <c r="B683" i="4"/>
  <c r="A683" i="4"/>
  <c r="I682" i="4"/>
  <c r="H682" i="4"/>
  <c r="B682" i="4"/>
  <c r="A682" i="4"/>
  <c r="H681" i="4"/>
  <c r="I681" i="4" s="1"/>
  <c r="B681" i="4"/>
  <c r="A681" i="4"/>
  <c r="H680" i="4"/>
  <c r="I680" i="4" s="1"/>
  <c r="B680" i="4"/>
  <c r="A680" i="4"/>
  <c r="H679" i="4"/>
  <c r="I679" i="4" s="1"/>
  <c r="B679" i="4"/>
  <c r="A679" i="4"/>
  <c r="H678" i="4"/>
  <c r="I678" i="4" s="1"/>
  <c r="B678" i="4"/>
  <c r="A678" i="4"/>
  <c r="H677" i="4"/>
  <c r="I677" i="4" s="1"/>
  <c r="B677" i="4"/>
  <c r="A677" i="4"/>
  <c r="H676" i="4"/>
  <c r="I676" i="4" s="1"/>
  <c r="B676" i="4"/>
  <c r="A676" i="4"/>
  <c r="H675" i="4"/>
  <c r="I675" i="4" s="1"/>
  <c r="B675" i="4"/>
  <c r="A675" i="4"/>
  <c r="H674" i="4"/>
  <c r="I674" i="4" s="1"/>
  <c r="B674" i="4"/>
  <c r="A674" i="4"/>
  <c r="H673" i="4"/>
  <c r="I673" i="4" s="1"/>
  <c r="B673" i="4"/>
  <c r="A673" i="4"/>
  <c r="H672" i="4"/>
  <c r="I672" i="4" s="1"/>
  <c r="B672" i="4"/>
  <c r="A672" i="4"/>
  <c r="H671" i="4"/>
  <c r="I671" i="4" s="1"/>
  <c r="B671" i="4"/>
  <c r="A671" i="4"/>
  <c r="H670" i="4"/>
  <c r="I670" i="4" s="1"/>
  <c r="B670" i="4"/>
  <c r="A670" i="4"/>
  <c r="H669" i="4"/>
  <c r="I669" i="4" s="1"/>
  <c r="B669" i="4"/>
  <c r="A669" i="4"/>
  <c r="H668" i="4"/>
  <c r="I668" i="4" s="1"/>
  <c r="B668" i="4"/>
  <c r="A668" i="4"/>
  <c r="I667" i="4"/>
  <c r="H667" i="4"/>
  <c r="B667" i="4"/>
  <c r="A667" i="4"/>
  <c r="I666" i="4"/>
  <c r="H666" i="4"/>
  <c r="B666" i="4"/>
  <c r="A666" i="4"/>
  <c r="H665" i="4"/>
  <c r="I665" i="4" s="1"/>
  <c r="B665" i="4"/>
  <c r="A665" i="4"/>
  <c r="H664" i="4"/>
  <c r="I664" i="4" s="1"/>
  <c r="B664" i="4"/>
  <c r="A664" i="4"/>
  <c r="H663" i="4"/>
  <c r="I663" i="4" s="1"/>
  <c r="B663" i="4"/>
  <c r="A663" i="4"/>
  <c r="H662" i="4"/>
  <c r="I662" i="4" s="1"/>
  <c r="B662" i="4"/>
  <c r="A662" i="4"/>
  <c r="H661" i="4"/>
  <c r="I661" i="4" s="1"/>
  <c r="B661" i="4"/>
  <c r="A661" i="4"/>
  <c r="H660" i="4"/>
  <c r="I660" i="4" s="1"/>
  <c r="B660" i="4"/>
  <c r="A660" i="4"/>
  <c r="H659" i="4"/>
  <c r="I659" i="4" s="1"/>
  <c r="B659" i="4"/>
  <c r="A659" i="4"/>
  <c r="H658" i="4"/>
  <c r="I658" i="4" s="1"/>
  <c r="B658" i="4"/>
  <c r="A658" i="4"/>
  <c r="H657" i="4"/>
  <c r="I657" i="4" s="1"/>
  <c r="B657" i="4"/>
  <c r="A657" i="4"/>
  <c r="H656" i="4"/>
  <c r="I656" i="4" s="1"/>
  <c r="B656" i="4"/>
  <c r="A656" i="4"/>
  <c r="H655" i="4"/>
  <c r="I655" i="4" s="1"/>
  <c r="B655" i="4"/>
  <c r="A655" i="4"/>
  <c r="I654" i="4"/>
  <c r="H654" i="4"/>
  <c r="B654" i="4"/>
  <c r="A654" i="4"/>
  <c r="H653" i="4"/>
  <c r="I653" i="4" s="1"/>
  <c r="B653" i="4"/>
  <c r="A653" i="4"/>
  <c r="H652" i="4"/>
  <c r="I652" i="4" s="1"/>
  <c r="B652" i="4"/>
  <c r="A652" i="4"/>
  <c r="H651" i="4"/>
  <c r="I651" i="4" s="1"/>
  <c r="B651" i="4"/>
  <c r="A651" i="4"/>
  <c r="H650" i="4"/>
  <c r="I650" i="4" s="1"/>
  <c r="B650" i="4"/>
  <c r="A650" i="4"/>
  <c r="H649" i="4"/>
  <c r="I649" i="4" s="1"/>
  <c r="B649" i="4"/>
  <c r="A649" i="4"/>
  <c r="H648" i="4"/>
  <c r="I648" i="4" s="1"/>
  <c r="B648" i="4"/>
  <c r="A648" i="4"/>
  <c r="H647" i="4"/>
  <c r="I647" i="4" s="1"/>
  <c r="B647" i="4"/>
  <c r="A647" i="4"/>
  <c r="I646" i="4"/>
  <c r="H646" i="4"/>
  <c r="B646" i="4"/>
  <c r="A646" i="4"/>
  <c r="H645" i="4"/>
  <c r="I645" i="4" s="1"/>
  <c r="B645" i="4"/>
  <c r="A645" i="4"/>
  <c r="H644" i="4"/>
  <c r="I644" i="4" s="1"/>
  <c r="B644" i="4"/>
  <c r="A644" i="4"/>
  <c r="H643" i="4"/>
  <c r="I643" i="4" s="1"/>
  <c r="B643" i="4"/>
  <c r="A643" i="4"/>
  <c r="H642" i="4"/>
  <c r="I642" i="4" s="1"/>
  <c r="B642" i="4"/>
  <c r="A642" i="4"/>
  <c r="H641" i="4"/>
  <c r="I641" i="4" s="1"/>
  <c r="B641" i="4"/>
  <c r="A641" i="4"/>
  <c r="H640" i="4"/>
  <c r="I640" i="4" s="1"/>
  <c r="B640" i="4"/>
  <c r="A640" i="4"/>
  <c r="H639" i="4"/>
  <c r="I639" i="4" s="1"/>
  <c r="B639" i="4"/>
  <c r="A639" i="4"/>
  <c r="I638" i="4"/>
  <c r="H638" i="4"/>
  <c r="B638" i="4"/>
  <c r="A638" i="4"/>
  <c r="H637" i="4"/>
  <c r="I637" i="4" s="1"/>
  <c r="B637" i="4"/>
  <c r="A637" i="4"/>
  <c r="H636" i="4"/>
  <c r="I636" i="4" s="1"/>
  <c r="B636" i="4"/>
  <c r="A636" i="4"/>
  <c r="H635" i="4"/>
  <c r="I635" i="4" s="1"/>
  <c r="B635" i="4"/>
  <c r="A635" i="4"/>
  <c r="I634" i="4"/>
  <c r="H634" i="4"/>
  <c r="B634" i="4"/>
  <c r="A634" i="4"/>
  <c r="H633" i="4"/>
  <c r="I633" i="4" s="1"/>
  <c r="B633" i="4"/>
  <c r="A633" i="4"/>
  <c r="H632" i="4"/>
  <c r="I632" i="4" s="1"/>
  <c r="B632" i="4"/>
  <c r="A632" i="4"/>
  <c r="I631" i="4"/>
  <c r="H631" i="4"/>
  <c r="B631" i="4"/>
  <c r="A631" i="4"/>
  <c r="H630" i="4"/>
  <c r="I630" i="4" s="1"/>
  <c r="B630" i="4"/>
  <c r="A630" i="4"/>
  <c r="H629" i="4"/>
  <c r="I629" i="4" s="1"/>
  <c r="B629" i="4"/>
  <c r="A629" i="4"/>
  <c r="H628" i="4"/>
  <c r="I628" i="4" s="1"/>
  <c r="B628" i="4"/>
  <c r="A628" i="4"/>
  <c r="H627" i="4"/>
  <c r="I627" i="4" s="1"/>
  <c r="B627" i="4"/>
  <c r="A627" i="4"/>
  <c r="I626" i="4"/>
  <c r="H626" i="4"/>
  <c r="B626" i="4"/>
  <c r="A626" i="4"/>
  <c r="H625" i="4"/>
  <c r="I625" i="4" s="1"/>
  <c r="B625" i="4"/>
  <c r="A625" i="4"/>
  <c r="H624" i="4"/>
  <c r="I624" i="4" s="1"/>
  <c r="B624" i="4"/>
  <c r="A624" i="4"/>
  <c r="H623" i="4"/>
  <c r="I623" i="4" s="1"/>
  <c r="B623" i="4"/>
  <c r="A623" i="4"/>
  <c r="H622" i="4"/>
  <c r="I622" i="4" s="1"/>
  <c r="B622" i="4"/>
  <c r="A622" i="4"/>
  <c r="H621" i="4"/>
  <c r="I621" i="4" s="1"/>
  <c r="B621" i="4"/>
  <c r="A621" i="4"/>
  <c r="H620" i="4"/>
  <c r="I620" i="4" s="1"/>
  <c r="B620" i="4"/>
  <c r="A620" i="4"/>
  <c r="H619" i="4"/>
  <c r="I619" i="4" s="1"/>
  <c r="B619" i="4"/>
  <c r="A619" i="4"/>
  <c r="I618" i="4"/>
  <c r="H618" i="4"/>
  <c r="B618" i="4"/>
  <c r="A618" i="4"/>
  <c r="H617" i="4"/>
  <c r="I617" i="4" s="1"/>
  <c r="B617" i="4"/>
  <c r="A617" i="4"/>
  <c r="H616" i="4"/>
  <c r="I616" i="4" s="1"/>
  <c r="B616" i="4"/>
  <c r="A616" i="4"/>
  <c r="H615" i="4"/>
  <c r="I615" i="4" s="1"/>
  <c r="B615" i="4"/>
  <c r="A615" i="4"/>
  <c r="H614" i="4"/>
  <c r="I614" i="4" s="1"/>
  <c r="B614" i="4"/>
  <c r="A614" i="4"/>
  <c r="H613" i="4"/>
  <c r="I613" i="4" s="1"/>
  <c r="B613" i="4"/>
  <c r="A613" i="4"/>
  <c r="H612" i="4"/>
  <c r="I612" i="4" s="1"/>
  <c r="B612" i="4"/>
  <c r="A612" i="4"/>
  <c r="H611" i="4"/>
  <c r="I611" i="4" s="1"/>
  <c r="B611" i="4"/>
  <c r="A611" i="4"/>
  <c r="I610" i="4"/>
  <c r="H610" i="4"/>
  <c r="B610" i="4"/>
  <c r="A610" i="4"/>
  <c r="H609" i="4"/>
  <c r="I609" i="4" s="1"/>
  <c r="B609" i="4"/>
  <c r="A609" i="4"/>
  <c r="H608" i="4"/>
  <c r="I608" i="4" s="1"/>
  <c r="B608" i="4"/>
  <c r="A608" i="4"/>
  <c r="H607" i="4"/>
  <c r="I607" i="4" s="1"/>
  <c r="B607" i="4"/>
  <c r="A607" i="4"/>
  <c r="I606" i="4"/>
  <c r="H606" i="4"/>
  <c r="B606" i="4"/>
  <c r="A606" i="4"/>
  <c r="H605" i="4"/>
  <c r="I605" i="4" s="1"/>
  <c r="B605" i="4"/>
  <c r="A605" i="4"/>
  <c r="H604" i="4"/>
  <c r="I604" i="4" s="1"/>
  <c r="B604" i="4"/>
  <c r="A604" i="4"/>
  <c r="I603" i="4"/>
  <c r="H603" i="4"/>
  <c r="B603" i="4"/>
  <c r="A603" i="4"/>
  <c r="H602" i="4"/>
  <c r="I602" i="4" s="1"/>
  <c r="B602" i="4"/>
  <c r="A602" i="4"/>
  <c r="H601" i="4"/>
  <c r="I601" i="4" s="1"/>
  <c r="B601" i="4"/>
  <c r="A601" i="4"/>
  <c r="H600" i="4"/>
  <c r="I600" i="4" s="1"/>
  <c r="B600" i="4"/>
  <c r="A600" i="4"/>
  <c r="H599" i="4"/>
  <c r="I599" i="4" s="1"/>
  <c r="B599" i="4"/>
  <c r="A599" i="4"/>
  <c r="H598" i="4"/>
  <c r="I598" i="4" s="1"/>
  <c r="B598" i="4"/>
  <c r="A598" i="4"/>
  <c r="H597" i="4"/>
  <c r="I597" i="4" s="1"/>
  <c r="B597" i="4"/>
  <c r="A597" i="4"/>
  <c r="H596" i="4"/>
  <c r="I596" i="4" s="1"/>
  <c r="B596" i="4"/>
  <c r="A596" i="4"/>
  <c r="H595" i="4"/>
  <c r="I595" i="4" s="1"/>
  <c r="B595" i="4"/>
  <c r="A595" i="4"/>
  <c r="H594" i="4"/>
  <c r="I594" i="4" s="1"/>
  <c r="B594" i="4"/>
  <c r="A594" i="4"/>
  <c r="H593" i="4"/>
  <c r="I593" i="4" s="1"/>
  <c r="B593" i="4"/>
  <c r="A593" i="4"/>
  <c r="H592" i="4"/>
  <c r="I592" i="4" s="1"/>
  <c r="B592" i="4"/>
  <c r="A592" i="4"/>
  <c r="H591" i="4"/>
  <c r="I591" i="4" s="1"/>
  <c r="B591" i="4"/>
  <c r="A591" i="4"/>
  <c r="H590" i="4"/>
  <c r="I590" i="4" s="1"/>
  <c r="B590" i="4"/>
  <c r="A590" i="4"/>
  <c r="H589" i="4"/>
  <c r="I589" i="4" s="1"/>
  <c r="B589" i="4"/>
  <c r="A589" i="4"/>
  <c r="H588" i="4"/>
  <c r="I588" i="4" s="1"/>
  <c r="B588" i="4"/>
  <c r="A588" i="4"/>
  <c r="H587" i="4"/>
  <c r="I587" i="4" s="1"/>
  <c r="B587" i="4"/>
  <c r="A587" i="4"/>
  <c r="H586" i="4"/>
  <c r="I586" i="4" s="1"/>
  <c r="B586" i="4"/>
  <c r="A586" i="4"/>
  <c r="H585" i="4"/>
  <c r="I585" i="4" s="1"/>
  <c r="B585" i="4"/>
  <c r="A585" i="4"/>
  <c r="H584" i="4"/>
  <c r="I584" i="4" s="1"/>
  <c r="B584" i="4"/>
  <c r="A584" i="4"/>
  <c r="H583" i="4"/>
  <c r="I583" i="4" s="1"/>
  <c r="B583" i="4"/>
  <c r="A583" i="4"/>
  <c r="I582" i="4"/>
  <c r="H582" i="4"/>
  <c r="B582" i="4"/>
  <c r="A582" i="4"/>
  <c r="H581" i="4"/>
  <c r="I581" i="4" s="1"/>
  <c r="B581" i="4"/>
  <c r="A581" i="4"/>
  <c r="H580" i="4"/>
  <c r="I580" i="4" s="1"/>
  <c r="B580" i="4"/>
  <c r="A580" i="4"/>
  <c r="H579" i="4"/>
  <c r="I579" i="4" s="1"/>
  <c r="B579" i="4"/>
  <c r="A579" i="4"/>
  <c r="I578" i="4"/>
  <c r="H578" i="4"/>
  <c r="B578" i="4"/>
  <c r="A578" i="4"/>
  <c r="H577" i="4"/>
  <c r="I577" i="4" s="1"/>
  <c r="B577" i="4"/>
  <c r="A577" i="4"/>
  <c r="H576" i="4"/>
  <c r="I576" i="4" s="1"/>
  <c r="B576" i="4"/>
  <c r="A576" i="4"/>
  <c r="H575" i="4"/>
  <c r="I575" i="4" s="1"/>
  <c r="B575" i="4"/>
  <c r="A575" i="4"/>
  <c r="H574" i="4"/>
  <c r="I574" i="4" s="1"/>
  <c r="B574" i="4"/>
  <c r="A574" i="4"/>
  <c r="H573" i="4"/>
  <c r="I573" i="4" s="1"/>
  <c r="B573" i="4"/>
  <c r="A573" i="4"/>
  <c r="H572" i="4"/>
  <c r="I572" i="4" s="1"/>
  <c r="B572" i="4"/>
  <c r="A572" i="4"/>
  <c r="H571" i="4"/>
  <c r="I571" i="4" s="1"/>
  <c r="B571" i="4"/>
  <c r="A571" i="4"/>
  <c r="I570" i="4"/>
  <c r="H570" i="4"/>
  <c r="B570" i="4"/>
  <c r="A570" i="4"/>
  <c r="I569" i="4"/>
  <c r="H569" i="4"/>
  <c r="B569" i="4"/>
  <c r="A569" i="4"/>
  <c r="H568" i="4"/>
  <c r="I568" i="4" s="1"/>
  <c r="B568" i="4"/>
  <c r="A568" i="4"/>
  <c r="H567" i="4"/>
  <c r="I567" i="4" s="1"/>
  <c r="B567" i="4"/>
  <c r="A567" i="4"/>
  <c r="H566" i="4"/>
  <c r="I566" i="4" s="1"/>
  <c r="B566" i="4"/>
  <c r="A566" i="4"/>
  <c r="H565" i="4"/>
  <c r="I565" i="4" s="1"/>
  <c r="B565" i="4"/>
  <c r="A565" i="4"/>
  <c r="H564" i="4"/>
  <c r="I564" i="4" s="1"/>
  <c r="B564" i="4"/>
  <c r="A564" i="4"/>
  <c r="H563" i="4"/>
  <c r="I563" i="4" s="1"/>
  <c r="B563" i="4"/>
  <c r="A563" i="4"/>
  <c r="I562" i="4"/>
  <c r="H562" i="4"/>
  <c r="B562" i="4"/>
  <c r="A562" i="4"/>
  <c r="H561" i="4"/>
  <c r="I561" i="4" s="1"/>
  <c r="B561" i="4"/>
  <c r="A561" i="4"/>
  <c r="H560" i="4"/>
  <c r="I560" i="4" s="1"/>
  <c r="B560" i="4"/>
  <c r="A560" i="4"/>
  <c r="H559" i="4"/>
  <c r="I559" i="4" s="1"/>
  <c r="B559" i="4"/>
  <c r="A559" i="4"/>
  <c r="H558" i="4"/>
  <c r="I558" i="4" s="1"/>
  <c r="B558" i="4"/>
  <c r="A558" i="4"/>
  <c r="H557" i="4"/>
  <c r="I557" i="4" s="1"/>
  <c r="B557" i="4"/>
  <c r="A557" i="4"/>
  <c r="H556" i="4"/>
  <c r="I556" i="4" s="1"/>
  <c r="B556" i="4"/>
  <c r="A556" i="4"/>
  <c r="H555" i="4"/>
  <c r="I555" i="4" s="1"/>
  <c r="B555" i="4"/>
  <c r="A555" i="4"/>
  <c r="H554" i="4"/>
  <c r="I554" i="4" s="1"/>
  <c r="B554" i="4"/>
  <c r="A554" i="4"/>
  <c r="H553" i="4"/>
  <c r="I553" i="4" s="1"/>
  <c r="B553" i="4"/>
  <c r="A553" i="4"/>
  <c r="H552" i="4"/>
  <c r="I552" i="4" s="1"/>
  <c r="B552" i="4"/>
  <c r="A552" i="4"/>
  <c r="H551" i="4"/>
  <c r="I551" i="4" s="1"/>
  <c r="B551" i="4"/>
  <c r="A551" i="4"/>
  <c r="H550" i="4"/>
  <c r="I550" i="4" s="1"/>
  <c r="B550" i="4"/>
  <c r="A550" i="4"/>
  <c r="H549" i="4"/>
  <c r="I549" i="4" s="1"/>
  <c r="B549" i="4"/>
  <c r="A549" i="4"/>
  <c r="H548" i="4"/>
  <c r="I548" i="4" s="1"/>
  <c r="B548" i="4"/>
  <c r="A548" i="4"/>
  <c r="H547" i="4"/>
  <c r="I547" i="4" s="1"/>
  <c r="B547" i="4"/>
  <c r="A547" i="4"/>
  <c r="I546" i="4"/>
  <c r="H546" i="4"/>
  <c r="B546" i="4"/>
  <c r="A546" i="4"/>
  <c r="H545" i="4"/>
  <c r="I545" i="4" s="1"/>
  <c r="B545" i="4"/>
  <c r="A545" i="4"/>
  <c r="H544" i="4"/>
  <c r="I544" i="4" s="1"/>
  <c r="B544" i="4"/>
  <c r="A544" i="4"/>
  <c r="H543" i="4"/>
  <c r="I543" i="4" s="1"/>
  <c r="B543" i="4"/>
  <c r="A543" i="4"/>
  <c r="I542" i="4"/>
  <c r="H542" i="4"/>
  <c r="B542" i="4"/>
  <c r="A542" i="4"/>
  <c r="H541" i="4"/>
  <c r="I541" i="4" s="1"/>
  <c r="B541" i="4"/>
  <c r="A541" i="4"/>
  <c r="H540" i="4"/>
  <c r="I540" i="4" s="1"/>
  <c r="B540" i="4"/>
  <c r="A540" i="4"/>
  <c r="I539" i="4"/>
  <c r="H539" i="4"/>
  <c r="B539" i="4"/>
  <c r="A539" i="4"/>
  <c r="H538" i="4"/>
  <c r="I538" i="4" s="1"/>
  <c r="B538" i="4"/>
  <c r="A538" i="4"/>
  <c r="H537" i="4"/>
  <c r="I537" i="4" s="1"/>
  <c r="B537" i="4"/>
  <c r="A537" i="4"/>
  <c r="H536" i="4"/>
  <c r="I536" i="4" s="1"/>
  <c r="B536" i="4"/>
  <c r="A536" i="4"/>
  <c r="H535" i="4"/>
  <c r="I535" i="4" s="1"/>
  <c r="B535" i="4"/>
  <c r="A535" i="4"/>
  <c r="H534" i="4"/>
  <c r="I534" i="4" s="1"/>
  <c r="B534" i="4"/>
  <c r="A534" i="4"/>
  <c r="H533" i="4"/>
  <c r="I533" i="4" s="1"/>
  <c r="B533" i="4"/>
  <c r="A533" i="4"/>
  <c r="H532" i="4"/>
  <c r="I532" i="4" s="1"/>
  <c r="B532" i="4"/>
  <c r="A532" i="4"/>
  <c r="H531" i="4"/>
  <c r="I531" i="4" s="1"/>
  <c r="B531" i="4"/>
  <c r="A531" i="4"/>
  <c r="I530" i="4"/>
  <c r="H530" i="4"/>
  <c r="B530" i="4"/>
  <c r="A530" i="4"/>
  <c r="H529" i="4"/>
  <c r="I529" i="4" s="1"/>
  <c r="B529" i="4"/>
  <c r="A529" i="4"/>
  <c r="H528" i="4"/>
  <c r="I528" i="4" s="1"/>
  <c r="B528" i="4"/>
  <c r="A528" i="4"/>
  <c r="H527" i="4"/>
  <c r="I527" i="4" s="1"/>
  <c r="B527" i="4"/>
  <c r="A527" i="4"/>
  <c r="I526" i="4"/>
  <c r="H526" i="4"/>
  <c r="B526" i="4"/>
  <c r="A526" i="4"/>
  <c r="H525" i="4"/>
  <c r="I525" i="4" s="1"/>
  <c r="B525" i="4"/>
  <c r="A525" i="4"/>
  <c r="H524" i="4"/>
  <c r="I524" i="4" s="1"/>
  <c r="B524" i="4"/>
  <c r="A524" i="4"/>
  <c r="H523" i="4"/>
  <c r="I523" i="4" s="1"/>
  <c r="B523" i="4"/>
  <c r="A523" i="4"/>
  <c r="H522" i="4"/>
  <c r="I522" i="4" s="1"/>
  <c r="B522" i="4"/>
  <c r="A522" i="4"/>
  <c r="H521" i="4"/>
  <c r="I521" i="4" s="1"/>
  <c r="B521" i="4"/>
  <c r="A521" i="4"/>
  <c r="H520" i="4"/>
  <c r="I520" i="4" s="1"/>
  <c r="B520" i="4"/>
  <c r="A520" i="4"/>
  <c r="H519" i="4"/>
  <c r="I519" i="4" s="1"/>
  <c r="B519" i="4"/>
  <c r="A519" i="4"/>
  <c r="H518" i="4"/>
  <c r="I518" i="4" s="1"/>
  <c r="B518" i="4"/>
  <c r="A518" i="4"/>
  <c r="H517" i="4"/>
  <c r="I517" i="4" s="1"/>
  <c r="B517" i="4"/>
  <c r="A517" i="4"/>
  <c r="H516" i="4"/>
  <c r="I516" i="4" s="1"/>
  <c r="B516" i="4"/>
  <c r="A516" i="4"/>
  <c r="H515" i="4"/>
  <c r="I515" i="4" s="1"/>
  <c r="B515" i="4"/>
  <c r="A515" i="4"/>
  <c r="H514" i="4"/>
  <c r="I514" i="4" s="1"/>
  <c r="B514" i="4"/>
  <c r="A514" i="4"/>
  <c r="H513" i="4"/>
  <c r="I513" i="4" s="1"/>
  <c r="B513" i="4"/>
  <c r="A513" i="4"/>
  <c r="H512" i="4"/>
  <c r="I512" i="4" s="1"/>
  <c r="B512" i="4"/>
  <c r="A512" i="4"/>
  <c r="I511" i="4"/>
  <c r="H511" i="4"/>
  <c r="B511" i="4"/>
  <c r="A511" i="4"/>
  <c r="H510" i="4"/>
  <c r="I510" i="4" s="1"/>
  <c r="B510" i="4"/>
  <c r="A510" i="4"/>
  <c r="H509" i="4"/>
  <c r="I509" i="4" s="1"/>
  <c r="B509" i="4"/>
  <c r="A509" i="4"/>
  <c r="H508" i="4"/>
  <c r="I508" i="4" s="1"/>
  <c r="B508" i="4"/>
  <c r="A508" i="4"/>
  <c r="H507" i="4"/>
  <c r="I507" i="4" s="1"/>
  <c r="B507" i="4"/>
  <c r="A507" i="4"/>
  <c r="I506" i="4"/>
  <c r="H506" i="4"/>
  <c r="B506" i="4"/>
  <c r="A506" i="4"/>
  <c r="H505" i="4"/>
  <c r="I505" i="4" s="1"/>
  <c r="B505" i="4"/>
  <c r="A505" i="4"/>
  <c r="H504" i="4"/>
  <c r="I504" i="4" s="1"/>
  <c r="B504" i="4"/>
  <c r="A504" i="4"/>
  <c r="H503" i="4"/>
  <c r="I503" i="4" s="1"/>
  <c r="B503" i="4"/>
  <c r="A503" i="4"/>
  <c r="H502" i="4"/>
  <c r="I502" i="4" s="1"/>
  <c r="B502" i="4"/>
  <c r="A502" i="4"/>
  <c r="H501" i="4"/>
  <c r="I501" i="4" s="1"/>
  <c r="B501" i="4"/>
  <c r="A501" i="4"/>
  <c r="H500" i="4"/>
  <c r="I500" i="4" s="1"/>
  <c r="B500" i="4"/>
  <c r="A500" i="4"/>
  <c r="H499" i="4"/>
  <c r="I499" i="4" s="1"/>
  <c r="B499" i="4"/>
  <c r="A499" i="4"/>
  <c r="I498" i="4"/>
  <c r="H498" i="4"/>
  <c r="B498" i="4"/>
  <c r="A498" i="4"/>
  <c r="H497" i="4"/>
  <c r="I497" i="4" s="1"/>
  <c r="B497" i="4"/>
  <c r="A497" i="4"/>
  <c r="H496" i="4"/>
  <c r="I496" i="4" s="1"/>
  <c r="B496" i="4"/>
  <c r="A496" i="4"/>
  <c r="H495" i="4"/>
  <c r="I495" i="4" s="1"/>
  <c r="B495" i="4"/>
  <c r="A495" i="4"/>
  <c r="I494" i="4"/>
  <c r="H494" i="4"/>
  <c r="B494" i="4"/>
  <c r="A494" i="4"/>
  <c r="H493" i="4"/>
  <c r="I493" i="4" s="1"/>
  <c r="B493" i="4"/>
  <c r="A493" i="4"/>
  <c r="H492" i="4"/>
  <c r="I492" i="4" s="1"/>
  <c r="B492" i="4"/>
  <c r="A492" i="4"/>
  <c r="H491" i="4"/>
  <c r="I491" i="4" s="1"/>
  <c r="B491" i="4"/>
  <c r="A491" i="4"/>
  <c r="I490" i="4"/>
  <c r="H490" i="4"/>
  <c r="B490" i="4"/>
  <c r="A490" i="4"/>
  <c r="H489" i="4"/>
  <c r="I489" i="4" s="1"/>
  <c r="B489" i="4"/>
  <c r="A489" i="4"/>
  <c r="H488" i="4"/>
  <c r="I488" i="4" s="1"/>
  <c r="B488" i="4"/>
  <c r="A488" i="4"/>
  <c r="H487" i="4"/>
  <c r="I487" i="4" s="1"/>
  <c r="B487" i="4"/>
  <c r="A487" i="4"/>
  <c r="H486" i="4"/>
  <c r="I486" i="4" s="1"/>
  <c r="B486" i="4"/>
  <c r="A486" i="4"/>
  <c r="H485" i="4"/>
  <c r="I485" i="4" s="1"/>
  <c r="B485" i="4"/>
  <c r="A485" i="4"/>
  <c r="H484" i="4"/>
  <c r="I484" i="4" s="1"/>
  <c r="B484" i="4"/>
  <c r="A484" i="4"/>
  <c r="H483" i="4"/>
  <c r="I483" i="4" s="1"/>
  <c r="B483" i="4"/>
  <c r="A483" i="4"/>
  <c r="H482" i="4"/>
  <c r="I482" i="4" s="1"/>
  <c r="B482" i="4"/>
  <c r="A482" i="4"/>
  <c r="H481" i="4"/>
  <c r="I481" i="4" s="1"/>
  <c r="B481" i="4"/>
  <c r="A481" i="4"/>
  <c r="H480" i="4"/>
  <c r="I480" i="4" s="1"/>
  <c r="B480" i="4"/>
  <c r="A480" i="4"/>
  <c r="H479" i="4"/>
  <c r="I479" i="4" s="1"/>
  <c r="B479" i="4"/>
  <c r="A479" i="4"/>
  <c r="I478" i="4"/>
  <c r="H478" i="4"/>
  <c r="B478" i="4"/>
  <c r="A478" i="4"/>
  <c r="H477" i="4"/>
  <c r="I477" i="4" s="1"/>
  <c r="B477" i="4"/>
  <c r="A477" i="4"/>
  <c r="H476" i="4"/>
  <c r="I476" i="4" s="1"/>
  <c r="B476" i="4"/>
  <c r="A476" i="4"/>
  <c r="H475" i="4"/>
  <c r="I475" i="4" s="1"/>
  <c r="B475" i="4"/>
  <c r="A475" i="4"/>
  <c r="H474" i="4"/>
  <c r="I474" i="4" s="1"/>
  <c r="B474" i="4"/>
  <c r="A474" i="4"/>
  <c r="H473" i="4"/>
  <c r="I473" i="4" s="1"/>
  <c r="B473" i="4"/>
  <c r="A473" i="4"/>
  <c r="H472" i="4"/>
  <c r="I472" i="4" s="1"/>
  <c r="B472" i="4"/>
  <c r="A472" i="4"/>
  <c r="H471" i="4"/>
  <c r="I471" i="4" s="1"/>
  <c r="B471" i="4"/>
  <c r="A471" i="4"/>
  <c r="H470" i="4"/>
  <c r="I470" i="4" s="1"/>
  <c r="B470" i="4"/>
  <c r="A470" i="4"/>
  <c r="I469" i="4"/>
  <c r="H469" i="4"/>
  <c r="B469" i="4"/>
  <c r="A469" i="4"/>
  <c r="H468" i="4"/>
  <c r="I468" i="4" s="1"/>
  <c r="B468" i="4"/>
  <c r="A468" i="4"/>
  <c r="H467" i="4"/>
  <c r="I467" i="4" s="1"/>
  <c r="B467" i="4"/>
  <c r="A467" i="4"/>
  <c r="I466" i="4"/>
  <c r="H466" i="4"/>
  <c r="B466" i="4"/>
  <c r="A466" i="4"/>
  <c r="H465" i="4"/>
  <c r="I465" i="4" s="1"/>
  <c r="B465" i="4"/>
  <c r="A465" i="4"/>
  <c r="H464" i="4"/>
  <c r="I464" i="4" s="1"/>
  <c r="B464" i="4"/>
  <c r="A464" i="4"/>
  <c r="H463" i="4"/>
  <c r="I463" i="4" s="1"/>
  <c r="B463" i="4"/>
  <c r="A463" i="4"/>
  <c r="H462" i="4"/>
  <c r="I462" i="4" s="1"/>
  <c r="B462" i="4"/>
  <c r="A462" i="4"/>
  <c r="H461" i="4"/>
  <c r="I461" i="4" s="1"/>
  <c r="B461" i="4"/>
  <c r="A461" i="4"/>
  <c r="H460" i="4"/>
  <c r="I460" i="4" s="1"/>
  <c r="B460" i="4"/>
  <c r="A460" i="4"/>
  <c r="H459" i="4"/>
  <c r="I459" i="4" s="1"/>
  <c r="B459" i="4"/>
  <c r="A459" i="4"/>
  <c r="H458" i="4"/>
  <c r="I458" i="4" s="1"/>
  <c r="B458" i="4"/>
  <c r="A458" i="4"/>
  <c r="H457" i="4"/>
  <c r="I457" i="4" s="1"/>
  <c r="B457" i="4"/>
  <c r="A457" i="4"/>
  <c r="H456" i="4"/>
  <c r="I456" i="4" s="1"/>
  <c r="B456" i="4"/>
  <c r="A456" i="4"/>
  <c r="H455" i="4"/>
  <c r="I455" i="4" s="1"/>
  <c r="B455" i="4"/>
  <c r="A455" i="4"/>
  <c r="H454" i="4"/>
  <c r="I454" i="4" s="1"/>
  <c r="B454" i="4"/>
  <c r="A454" i="4"/>
  <c r="H453" i="4"/>
  <c r="I453" i="4" s="1"/>
  <c r="B453" i="4"/>
  <c r="A453" i="4"/>
  <c r="H452" i="4"/>
  <c r="I452" i="4" s="1"/>
  <c r="B452" i="4"/>
  <c r="A452" i="4"/>
  <c r="H451" i="4"/>
  <c r="I451" i="4" s="1"/>
  <c r="B451" i="4"/>
  <c r="A451" i="4"/>
  <c r="H450" i="4"/>
  <c r="I450" i="4" s="1"/>
  <c r="B450" i="4"/>
  <c r="A450" i="4"/>
  <c r="H449" i="4"/>
  <c r="I449" i="4" s="1"/>
  <c r="B449" i="4"/>
  <c r="A449" i="4"/>
  <c r="H448" i="4"/>
  <c r="I448" i="4" s="1"/>
  <c r="B448" i="4"/>
  <c r="A448" i="4"/>
  <c r="H447" i="4"/>
  <c r="I447" i="4" s="1"/>
  <c r="B447" i="4"/>
  <c r="A447" i="4"/>
  <c r="H446" i="4"/>
  <c r="I446" i="4" s="1"/>
  <c r="B446" i="4"/>
  <c r="A446" i="4"/>
  <c r="H445" i="4"/>
  <c r="I445" i="4" s="1"/>
  <c r="B445" i="4"/>
  <c r="A445" i="4"/>
  <c r="H444" i="4"/>
  <c r="I444" i="4" s="1"/>
  <c r="B444" i="4"/>
  <c r="A444" i="4"/>
  <c r="H443" i="4"/>
  <c r="I443" i="4" s="1"/>
  <c r="B443" i="4"/>
  <c r="A443" i="4"/>
  <c r="I442" i="4"/>
  <c r="H442" i="4"/>
  <c r="B442" i="4"/>
  <c r="A442" i="4"/>
  <c r="I441" i="4"/>
  <c r="H441" i="4"/>
  <c r="B441" i="4"/>
  <c r="A441" i="4"/>
  <c r="H440" i="4"/>
  <c r="I440" i="4" s="1"/>
  <c r="B440" i="4"/>
  <c r="A440" i="4"/>
  <c r="H439" i="4"/>
  <c r="I439" i="4" s="1"/>
  <c r="B439" i="4"/>
  <c r="A439" i="4"/>
  <c r="H438" i="4"/>
  <c r="I438" i="4" s="1"/>
  <c r="B438" i="4"/>
  <c r="A438" i="4"/>
  <c r="H437" i="4"/>
  <c r="I437" i="4" s="1"/>
  <c r="B437" i="4"/>
  <c r="A437" i="4"/>
  <c r="H436" i="4"/>
  <c r="I436" i="4" s="1"/>
  <c r="B436" i="4"/>
  <c r="A436" i="4"/>
  <c r="H435" i="4"/>
  <c r="I435" i="4" s="1"/>
  <c r="B435" i="4"/>
  <c r="A435" i="4"/>
  <c r="I434" i="4"/>
  <c r="H434" i="4"/>
  <c r="B434" i="4"/>
  <c r="A434" i="4"/>
  <c r="H433" i="4"/>
  <c r="I433" i="4" s="1"/>
  <c r="B433" i="4"/>
  <c r="A433" i="4"/>
  <c r="H432" i="4"/>
  <c r="I432" i="4" s="1"/>
  <c r="B432" i="4"/>
  <c r="A432" i="4"/>
  <c r="H431" i="4"/>
  <c r="I431" i="4" s="1"/>
  <c r="B431" i="4"/>
  <c r="A431" i="4"/>
  <c r="H430" i="4"/>
  <c r="I430" i="4" s="1"/>
  <c r="B430" i="4"/>
  <c r="A430" i="4"/>
  <c r="H429" i="4"/>
  <c r="I429" i="4" s="1"/>
  <c r="B429" i="4"/>
  <c r="A429" i="4"/>
  <c r="H428" i="4"/>
  <c r="I428" i="4" s="1"/>
  <c r="B428" i="4"/>
  <c r="A428" i="4"/>
  <c r="H427" i="4"/>
  <c r="I427" i="4" s="1"/>
  <c r="B427" i="4"/>
  <c r="A427" i="4"/>
  <c r="H426" i="4"/>
  <c r="I426" i="4" s="1"/>
  <c r="B426" i="4"/>
  <c r="A426" i="4"/>
  <c r="H425" i="4"/>
  <c r="I425" i="4" s="1"/>
  <c r="B425" i="4"/>
  <c r="A425" i="4"/>
  <c r="H424" i="4"/>
  <c r="I424" i="4" s="1"/>
  <c r="B424" i="4"/>
  <c r="A424" i="4"/>
  <c r="H423" i="4"/>
  <c r="I423" i="4" s="1"/>
  <c r="B423" i="4"/>
  <c r="A423" i="4"/>
  <c r="H422" i="4"/>
  <c r="I422" i="4" s="1"/>
  <c r="B422" i="4"/>
  <c r="A422" i="4"/>
  <c r="H421" i="4"/>
  <c r="I421" i="4" s="1"/>
  <c r="B421" i="4"/>
  <c r="A421" i="4"/>
  <c r="H420" i="4"/>
  <c r="I420" i="4" s="1"/>
  <c r="B420" i="4"/>
  <c r="A420" i="4"/>
  <c r="H419" i="4"/>
  <c r="I419" i="4" s="1"/>
  <c r="B419" i="4"/>
  <c r="A419" i="4"/>
  <c r="I418" i="4"/>
  <c r="H418" i="4"/>
  <c r="B418" i="4"/>
  <c r="A418" i="4"/>
  <c r="H417" i="4"/>
  <c r="I417" i="4" s="1"/>
  <c r="B417" i="4"/>
  <c r="A417" i="4"/>
  <c r="H416" i="4"/>
  <c r="I416" i="4" s="1"/>
  <c r="B416" i="4"/>
  <c r="A416" i="4"/>
  <c r="H415" i="4"/>
  <c r="I415" i="4" s="1"/>
  <c r="B415" i="4"/>
  <c r="A415" i="4"/>
  <c r="H414" i="4"/>
  <c r="I414" i="4" s="1"/>
  <c r="B414" i="4"/>
  <c r="A414" i="4"/>
  <c r="I413" i="4"/>
  <c r="H413" i="4"/>
  <c r="B413" i="4"/>
  <c r="A413" i="4"/>
  <c r="H412" i="4"/>
  <c r="I412" i="4" s="1"/>
  <c r="B412" i="4"/>
  <c r="A412" i="4"/>
  <c r="H411" i="4"/>
  <c r="I411" i="4" s="1"/>
  <c r="B411" i="4"/>
  <c r="A411" i="4"/>
  <c r="H410" i="4"/>
  <c r="I410" i="4" s="1"/>
  <c r="B410" i="4"/>
  <c r="A410" i="4"/>
  <c r="H409" i="4"/>
  <c r="I409" i="4" s="1"/>
  <c r="B409" i="4"/>
  <c r="A409" i="4"/>
  <c r="H408" i="4"/>
  <c r="I408" i="4" s="1"/>
  <c r="B408" i="4"/>
  <c r="A408" i="4"/>
  <c r="H407" i="4"/>
  <c r="I407" i="4" s="1"/>
  <c r="B407" i="4"/>
  <c r="A407" i="4"/>
  <c r="I406" i="4"/>
  <c r="H406" i="4"/>
  <c r="B406" i="4"/>
  <c r="A406" i="4"/>
  <c r="H405" i="4"/>
  <c r="I405" i="4" s="1"/>
  <c r="B405" i="4"/>
  <c r="A405" i="4"/>
  <c r="H404" i="4"/>
  <c r="I404" i="4" s="1"/>
  <c r="B404" i="4"/>
  <c r="A404" i="4"/>
  <c r="H403" i="4"/>
  <c r="I403" i="4" s="1"/>
  <c r="B403" i="4"/>
  <c r="A403" i="4"/>
  <c r="H402" i="4"/>
  <c r="I402" i="4" s="1"/>
  <c r="B402" i="4"/>
  <c r="A402" i="4"/>
  <c r="H401" i="4"/>
  <c r="I401" i="4" s="1"/>
  <c r="B401" i="4"/>
  <c r="A401" i="4"/>
  <c r="H400" i="4"/>
  <c r="I400" i="4" s="1"/>
  <c r="B400" i="4"/>
  <c r="A400" i="4"/>
  <c r="H399" i="4"/>
  <c r="I399" i="4" s="1"/>
  <c r="B399" i="4"/>
  <c r="A399" i="4"/>
  <c r="H398" i="4"/>
  <c r="I398" i="4" s="1"/>
  <c r="B398" i="4"/>
  <c r="A398" i="4"/>
  <c r="H397" i="4"/>
  <c r="I397" i="4" s="1"/>
  <c r="B397" i="4"/>
  <c r="A397" i="4"/>
  <c r="H396" i="4"/>
  <c r="I396" i="4" s="1"/>
  <c r="B396" i="4"/>
  <c r="A396" i="4"/>
  <c r="H395" i="4"/>
  <c r="I395" i="4" s="1"/>
  <c r="B395" i="4"/>
  <c r="A395" i="4"/>
  <c r="I394" i="4"/>
  <c r="H394" i="4"/>
  <c r="B394" i="4"/>
  <c r="A394" i="4"/>
  <c r="H393" i="4"/>
  <c r="I393" i="4" s="1"/>
  <c r="B393" i="4"/>
  <c r="A393" i="4"/>
  <c r="H392" i="4"/>
  <c r="I392" i="4" s="1"/>
  <c r="B392" i="4"/>
  <c r="A392" i="4"/>
  <c r="H391" i="4"/>
  <c r="I391" i="4" s="1"/>
  <c r="B391" i="4"/>
  <c r="A391" i="4"/>
  <c r="I390" i="4"/>
  <c r="H390" i="4"/>
  <c r="B390" i="4"/>
  <c r="A390" i="4"/>
  <c r="H389" i="4"/>
  <c r="I389" i="4" s="1"/>
  <c r="B389" i="4"/>
  <c r="A389" i="4"/>
  <c r="H388" i="4"/>
  <c r="I388" i="4" s="1"/>
  <c r="B388" i="4"/>
  <c r="A388" i="4"/>
  <c r="H387" i="4"/>
  <c r="I387" i="4" s="1"/>
  <c r="B387" i="4"/>
  <c r="A387" i="4"/>
  <c r="I386" i="4"/>
  <c r="H386" i="4"/>
  <c r="B386" i="4"/>
  <c r="A386" i="4"/>
  <c r="H385" i="4"/>
  <c r="I385" i="4" s="1"/>
  <c r="B385" i="4"/>
  <c r="A385" i="4"/>
  <c r="H384" i="4"/>
  <c r="I384" i="4" s="1"/>
  <c r="B384" i="4"/>
  <c r="A384" i="4"/>
  <c r="H383" i="4"/>
  <c r="I383" i="4" s="1"/>
  <c r="B383" i="4"/>
  <c r="A383" i="4"/>
  <c r="I382" i="4"/>
  <c r="H382" i="4"/>
  <c r="B382" i="4"/>
  <c r="A382" i="4"/>
  <c r="H381" i="4"/>
  <c r="I381" i="4" s="1"/>
  <c r="B381" i="4"/>
  <c r="A381" i="4"/>
  <c r="H380" i="4"/>
  <c r="I380" i="4" s="1"/>
  <c r="B380" i="4"/>
  <c r="A380" i="4"/>
  <c r="H379" i="4"/>
  <c r="I379" i="4" s="1"/>
  <c r="B379" i="4"/>
  <c r="A379" i="4"/>
  <c r="I378" i="4"/>
  <c r="H378" i="4"/>
  <c r="B378" i="4"/>
  <c r="A378" i="4"/>
  <c r="H377" i="4"/>
  <c r="I377" i="4" s="1"/>
  <c r="B377" i="4"/>
  <c r="A377" i="4"/>
  <c r="H376" i="4"/>
  <c r="I376" i="4" s="1"/>
  <c r="B376" i="4"/>
  <c r="A376" i="4"/>
  <c r="I375" i="4"/>
  <c r="H375" i="4"/>
  <c r="B375" i="4"/>
  <c r="A375" i="4"/>
  <c r="H374" i="4"/>
  <c r="I374" i="4" s="1"/>
  <c r="B374" i="4"/>
  <c r="A374" i="4"/>
  <c r="H373" i="4"/>
  <c r="I373" i="4" s="1"/>
  <c r="B373" i="4"/>
  <c r="A373" i="4"/>
  <c r="H372" i="4"/>
  <c r="I372" i="4" s="1"/>
  <c r="B372" i="4"/>
  <c r="A372" i="4"/>
  <c r="H371" i="4"/>
  <c r="I371" i="4" s="1"/>
  <c r="B371" i="4"/>
  <c r="A371" i="4"/>
  <c r="H370" i="4"/>
  <c r="I370" i="4" s="1"/>
  <c r="B370" i="4"/>
  <c r="A370" i="4"/>
  <c r="H369" i="4"/>
  <c r="I369" i="4" s="1"/>
  <c r="B369" i="4"/>
  <c r="A369" i="4"/>
  <c r="H368" i="4"/>
  <c r="I368" i="4" s="1"/>
  <c r="B368" i="4"/>
  <c r="A368" i="4"/>
  <c r="H367" i="4"/>
  <c r="I367" i="4" s="1"/>
  <c r="B367" i="4"/>
  <c r="A367" i="4"/>
  <c r="H366" i="4"/>
  <c r="I366" i="4" s="1"/>
  <c r="B366" i="4"/>
  <c r="A366" i="4"/>
  <c r="H365" i="4"/>
  <c r="I365" i="4" s="1"/>
  <c r="B365" i="4"/>
  <c r="A365" i="4"/>
  <c r="H364" i="4"/>
  <c r="I364" i="4" s="1"/>
  <c r="B364" i="4"/>
  <c r="A364" i="4"/>
  <c r="H363" i="4"/>
  <c r="I363" i="4" s="1"/>
  <c r="B363" i="4"/>
  <c r="A363" i="4"/>
  <c r="H362" i="4"/>
  <c r="I362" i="4" s="1"/>
  <c r="B362" i="4"/>
  <c r="A362" i="4"/>
  <c r="H361" i="4"/>
  <c r="I361" i="4" s="1"/>
  <c r="B361" i="4"/>
  <c r="A361" i="4"/>
  <c r="H360" i="4"/>
  <c r="I360" i="4" s="1"/>
  <c r="B360" i="4"/>
  <c r="A360" i="4"/>
  <c r="H359" i="4"/>
  <c r="I359" i="4" s="1"/>
  <c r="B359" i="4"/>
  <c r="A359" i="4"/>
  <c r="I358" i="4"/>
  <c r="H358" i="4"/>
  <c r="B358" i="4"/>
  <c r="A358" i="4"/>
  <c r="H357" i="4"/>
  <c r="I357" i="4" s="1"/>
  <c r="B357" i="4"/>
  <c r="A357" i="4"/>
  <c r="H356" i="4"/>
  <c r="I356" i="4" s="1"/>
  <c r="B356" i="4"/>
  <c r="A356" i="4"/>
  <c r="H355" i="4"/>
  <c r="I355" i="4" s="1"/>
  <c r="B355" i="4"/>
  <c r="A355" i="4"/>
  <c r="I354" i="4"/>
  <c r="H354" i="4"/>
  <c r="B354" i="4"/>
  <c r="A354" i="4"/>
  <c r="H353" i="4"/>
  <c r="I353" i="4" s="1"/>
  <c r="B353" i="4"/>
  <c r="A353" i="4"/>
  <c r="H352" i="4"/>
  <c r="I352" i="4" s="1"/>
  <c r="B352" i="4"/>
  <c r="A352" i="4"/>
  <c r="H351" i="4"/>
  <c r="I351" i="4" s="1"/>
  <c r="B351" i="4"/>
  <c r="A351" i="4"/>
  <c r="I350" i="4"/>
  <c r="H350" i="4"/>
  <c r="B350" i="4"/>
  <c r="A350" i="4"/>
  <c r="H349" i="4"/>
  <c r="I349" i="4" s="1"/>
  <c r="B349" i="4"/>
  <c r="A349" i="4"/>
  <c r="H348" i="4"/>
  <c r="I348" i="4" s="1"/>
  <c r="B348" i="4"/>
  <c r="A348" i="4"/>
  <c r="I347" i="4"/>
  <c r="H347" i="4"/>
  <c r="B347" i="4"/>
  <c r="A347" i="4"/>
  <c r="H346" i="4"/>
  <c r="I346" i="4" s="1"/>
  <c r="B346" i="4"/>
  <c r="A346" i="4"/>
  <c r="H345" i="4"/>
  <c r="I345" i="4" s="1"/>
  <c r="B345" i="4"/>
  <c r="A345" i="4"/>
  <c r="H344" i="4"/>
  <c r="I344" i="4" s="1"/>
  <c r="B344" i="4"/>
  <c r="A344" i="4"/>
  <c r="H343" i="4"/>
  <c r="I343" i="4" s="1"/>
  <c r="B343" i="4"/>
  <c r="A343" i="4"/>
  <c r="H342" i="4"/>
  <c r="I342" i="4" s="1"/>
  <c r="B342" i="4"/>
  <c r="A342" i="4"/>
  <c r="I341" i="4"/>
  <c r="H341" i="4"/>
  <c r="B341" i="4"/>
  <c r="A341" i="4"/>
  <c r="H340" i="4"/>
  <c r="I340" i="4" s="1"/>
  <c r="B340" i="4"/>
  <c r="A340" i="4"/>
  <c r="H339" i="4"/>
  <c r="I339" i="4" s="1"/>
  <c r="B339" i="4"/>
  <c r="A339" i="4"/>
  <c r="H338" i="4"/>
  <c r="I338" i="4" s="1"/>
  <c r="B338" i="4"/>
  <c r="A338" i="4"/>
  <c r="H337" i="4"/>
  <c r="I337" i="4" s="1"/>
  <c r="B337" i="4"/>
  <c r="A337" i="4"/>
  <c r="H336" i="4"/>
  <c r="I336" i="4" s="1"/>
  <c r="B336" i="4"/>
  <c r="A336" i="4"/>
  <c r="H335" i="4"/>
  <c r="I335" i="4" s="1"/>
  <c r="B335" i="4"/>
  <c r="A335" i="4"/>
  <c r="H334" i="4"/>
  <c r="I334" i="4" s="1"/>
  <c r="B334" i="4"/>
  <c r="A334" i="4"/>
  <c r="H333" i="4"/>
  <c r="I333" i="4" s="1"/>
  <c r="B333" i="4"/>
  <c r="A333" i="4"/>
  <c r="H332" i="4"/>
  <c r="I332" i="4" s="1"/>
  <c r="B332" i="4"/>
  <c r="A332" i="4"/>
  <c r="H331" i="4"/>
  <c r="I331" i="4" s="1"/>
  <c r="B331" i="4"/>
  <c r="A331" i="4"/>
  <c r="H330" i="4"/>
  <c r="I330" i="4" s="1"/>
  <c r="B330" i="4"/>
  <c r="A330" i="4"/>
  <c r="H329" i="4"/>
  <c r="I329" i="4" s="1"/>
  <c r="B329" i="4"/>
  <c r="A329" i="4"/>
  <c r="H328" i="4"/>
  <c r="I328" i="4" s="1"/>
  <c r="B328" i="4"/>
  <c r="A328" i="4"/>
  <c r="H327" i="4"/>
  <c r="I327" i="4" s="1"/>
  <c r="B327" i="4"/>
  <c r="A327" i="4"/>
  <c r="H326" i="4"/>
  <c r="I326" i="4" s="1"/>
  <c r="B326" i="4"/>
  <c r="A326" i="4"/>
  <c r="H325" i="4"/>
  <c r="I325" i="4" s="1"/>
  <c r="B325" i="4"/>
  <c r="A325" i="4"/>
  <c r="H324" i="4"/>
  <c r="I324" i="4" s="1"/>
  <c r="B324" i="4"/>
  <c r="A324" i="4"/>
  <c r="H323" i="4"/>
  <c r="I323" i="4" s="1"/>
  <c r="B323" i="4"/>
  <c r="A323" i="4"/>
  <c r="I322" i="4"/>
  <c r="H322" i="4"/>
  <c r="B322" i="4"/>
  <c r="A322" i="4"/>
  <c r="H321" i="4"/>
  <c r="I321" i="4" s="1"/>
  <c r="B321" i="4"/>
  <c r="A321" i="4"/>
  <c r="H320" i="4"/>
  <c r="I320" i="4" s="1"/>
  <c r="B320" i="4"/>
  <c r="A320" i="4"/>
  <c r="I319" i="4"/>
  <c r="H319" i="4"/>
  <c r="B319" i="4"/>
  <c r="A319" i="4"/>
  <c r="H318" i="4"/>
  <c r="I318" i="4" s="1"/>
  <c r="B318" i="4"/>
  <c r="A318" i="4"/>
  <c r="H317" i="4"/>
  <c r="I317" i="4" s="1"/>
  <c r="B317" i="4"/>
  <c r="A317" i="4"/>
  <c r="H316" i="4"/>
  <c r="I316" i="4" s="1"/>
  <c r="B316" i="4"/>
  <c r="A316" i="4"/>
  <c r="H315" i="4"/>
  <c r="I315" i="4" s="1"/>
  <c r="B315" i="4"/>
  <c r="A315" i="4"/>
  <c r="H314" i="4"/>
  <c r="I314" i="4" s="1"/>
  <c r="B314" i="4"/>
  <c r="A314" i="4"/>
  <c r="H313" i="4"/>
  <c r="I313" i="4" s="1"/>
  <c r="B313" i="4"/>
  <c r="A313" i="4"/>
  <c r="H312" i="4"/>
  <c r="I312" i="4" s="1"/>
  <c r="B312" i="4"/>
  <c r="A312" i="4"/>
  <c r="H311" i="4"/>
  <c r="I311" i="4" s="1"/>
  <c r="B311" i="4"/>
  <c r="A311" i="4"/>
  <c r="I310" i="4"/>
  <c r="H310" i="4"/>
  <c r="B310" i="4"/>
  <c r="A310" i="4"/>
  <c r="H309" i="4"/>
  <c r="I309" i="4" s="1"/>
  <c r="B309" i="4"/>
  <c r="A309" i="4"/>
  <c r="H308" i="4"/>
  <c r="I308" i="4" s="1"/>
  <c r="B308" i="4"/>
  <c r="A308" i="4"/>
  <c r="H307" i="4"/>
  <c r="I307" i="4" s="1"/>
  <c r="B307" i="4"/>
  <c r="A307" i="4"/>
  <c r="H306" i="4"/>
  <c r="I306" i="4" s="1"/>
  <c r="B306" i="4"/>
  <c r="A306" i="4"/>
  <c r="H305" i="4"/>
  <c r="I305" i="4" s="1"/>
  <c r="B305" i="4"/>
  <c r="A305" i="4"/>
  <c r="H304" i="4"/>
  <c r="I304" i="4" s="1"/>
  <c r="B304" i="4"/>
  <c r="A304" i="4"/>
  <c r="H303" i="4"/>
  <c r="I303" i="4" s="1"/>
  <c r="B303" i="4"/>
  <c r="A303" i="4"/>
  <c r="H302" i="4"/>
  <c r="I302" i="4" s="1"/>
  <c r="B302" i="4"/>
  <c r="A302" i="4"/>
  <c r="H301" i="4"/>
  <c r="I301" i="4" s="1"/>
  <c r="B301" i="4"/>
  <c r="A301" i="4"/>
  <c r="H300" i="4"/>
  <c r="I300" i="4" s="1"/>
  <c r="B300" i="4"/>
  <c r="A300" i="4"/>
  <c r="H299" i="4"/>
  <c r="I299" i="4" s="1"/>
  <c r="B299" i="4"/>
  <c r="A299" i="4"/>
  <c r="H298" i="4"/>
  <c r="I298" i="4" s="1"/>
  <c r="B298" i="4"/>
  <c r="A298" i="4"/>
  <c r="H297" i="4"/>
  <c r="I297" i="4" s="1"/>
  <c r="B297" i="4"/>
  <c r="A297" i="4"/>
  <c r="H296" i="4"/>
  <c r="I296" i="4" s="1"/>
  <c r="B296" i="4"/>
  <c r="A296" i="4"/>
  <c r="H295" i="4"/>
  <c r="I295" i="4" s="1"/>
  <c r="B295" i="4"/>
  <c r="A295" i="4"/>
  <c r="H294" i="4"/>
  <c r="I294" i="4" s="1"/>
  <c r="B294" i="4"/>
  <c r="A294" i="4"/>
  <c r="H293" i="4"/>
  <c r="I293" i="4" s="1"/>
  <c r="B293" i="4"/>
  <c r="A293" i="4"/>
  <c r="H292" i="4"/>
  <c r="I292" i="4" s="1"/>
  <c r="B292" i="4"/>
  <c r="A292" i="4"/>
  <c r="H291" i="4"/>
  <c r="I291" i="4" s="1"/>
  <c r="B291" i="4"/>
  <c r="A291" i="4"/>
  <c r="H290" i="4"/>
  <c r="I290" i="4" s="1"/>
  <c r="B290" i="4"/>
  <c r="A290" i="4"/>
  <c r="H289" i="4"/>
  <c r="I289" i="4" s="1"/>
  <c r="B289" i="4"/>
  <c r="A289" i="4"/>
  <c r="H288" i="4"/>
  <c r="I288" i="4" s="1"/>
  <c r="B288" i="4"/>
  <c r="A288" i="4"/>
  <c r="H287" i="4"/>
  <c r="I287" i="4" s="1"/>
  <c r="B287" i="4"/>
  <c r="A287" i="4"/>
  <c r="I286" i="4"/>
  <c r="H286" i="4"/>
  <c r="B286" i="4"/>
  <c r="A286" i="4"/>
  <c r="H285" i="4"/>
  <c r="I285" i="4" s="1"/>
  <c r="B285" i="4"/>
  <c r="A285" i="4"/>
  <c r="H284" i="4"/>
  <c r="I284" i="4" s="1"/>
  <c r="B284" i="4"/>
  <c r="A284" i="4"/>
  <c r="H283" i="4"/>
  <c r="I283" i="4" s="1"/>
  <c r="B283" i="4"/>
  <c r="A283" i="4"/>
  <c r="H282" i="4"/>
  <c r="I282" i="4" s="1"/>
  <c r="B282" i="4"/>
  <c r="A282" i="4"/>
  <c r="H281" i="4"/>
  <c r="I281" i="4" s="1"/>
  <c r="B281" i="4"/>
  <c r="A281" i="4"/>
  <c r="H280" i="4"/>
  <c r="I280" i="4" s="1"/>
  <c r="B280" i="4"/>
  <c r="A280" i="4"/>
  <c r="H279" i="4"/>
  <c r="I279" i="4" s="1"/>
  <c r="B279" i="4"/>
  <c r="A279" i="4"/>
  <c r="H278" i="4"/>
  <c r="I278" i="4" s="1"/>
  <c r="B278" i="4"/>
  <c r="A278" i="4"/>
  <c r="I277" i="4"/>
  <c r="H277" i="4"/>
  <c r="B277" i="4"/>
  <c r="A277" i="4"/>
  <c r="H276" i="4"/>
  <c r="I276" i="4" s="1"/>
  <c r="B276" i="4"/>
  <c r="A276" i="4"/>
  <c r="H275" i="4"/>
  <c r="I275" i="4" s="1"/>
  <c r="B275" i="4"/>
  <c r="A275" i="4"/>
  <c r="I274" i="4"/>
  <c r="H274" i="4"/>
  <c r="B274" i="4"/>
  <c r="A274" i="4"/>
  <c r="H273" i="4"/>
  <c r="I273" i="4" s="1"/>
  <c r="B273" i="4"/>
  <c r="A273" i="4"/>
  <c r="H272" i="4"/>
  <c r="I272" i="4" s="1"/>
  <c r="B272" i="4"/>
  <c r="A272" i="4"/>
  <c r="H271" i="4"/>
  <c r="I271" i="4" s="1"/>
  <c r="B271" i="4"/>
  <c r="A271" i="4"/>
  <c r="H270" i="4"/>
  <c r="I270" i="4" s="1"/>
  <c r="B270" i="4"/>
  <c r="A270" i="4"/>
  <c r="H269" i="4"/>
  <c r="I269" i="4" s="1"/>
  <c r="B269" i="4"/>
  <c r="A269" i="4"/>
  <c r="H268" i="4"/>
  <c r="I268" i="4" s="1"/>
  <c r="B268" i="4"/>
  <c r="A268" i="4"/>
  <c r="H267" i="4"/>
  <c r="I267" i="4" s="1"/>
  <c r="B267" i="4"/>
  <c r="A267" i="4"/>
  <c r="H266" i="4"/>
  <c r="I266" i="4" s="1"/>
  <c r="B266" i="4"/>
  <c r="A266" i="4"/>
  <c r="H265" i="4"/>
  <c r="I265" i="4" s="1"/>
  <c r="B265" i="4"/>
  <c r="A265" i="4"/>
  <c r="H264" i="4"/>
  <c r="I264" i="4" s="1"/>
  <c r="B264" i="4"/>
  <c r="A264" i="4"/>
  <c r="H263" i="4"/>
  <c r="I263" i="4" s="1"/>
  <c r="B263" i="4"/>
  <c r="A263" i="4"/>
  <c r="H262" i="4"/>
  <c r="I262" i="4" s="1"/>
  <c r="B262" i="4"/>
  <c r="A262" i="4"/>
  <c r="H261" i="4"/>
  <c r="I261" i="4" s="1"/>
  <c r="B261" i="4"/>
  <c r="A261" i="4"/>
  <c r="H260" i="4"/>
  <c r="I260" i="4" s="1"/>
  <c r="B260" i="4"/>
  <c r="A260" i="4"/>
  <c r="H259" i="4"/>
  <c r="I259" i="4" s="1"/>
  <c r="B259" i="4"/>
  <c r="A259" i="4"/>
  <c r="H258" i="4"/>
  <c r="I258" i="4" s="1"/>
  <c r="B258" i="4"/>
  <c r="A258" i="4"/>
  <c r="H257" i="4"/>
  <c r="I257" i="4" s="1"/>
  <c r="B257" i="4"/>
  <c r="A257" i="4"/>
  <c r="H256" i="4"/>
  <c r="I256" i="4" s="1"/>
  <c r="B256" i="4"/>
  <c r="A256" i="4"/>
  <c r="I255" i="4"/>
  <c r="H255" i="4"/>
  <c r="B255" i="4"/>
  <c r="A255" i="4"/>
  <c r="H254" i="4"/>
  <c r="I254" i="4" s="1"/>
  <c r="B254" i="4"/>
  <c r="A254" i="4"/>
  <c r="H253" i="4"/>
  <c r="I253" i="4" s="1"/>
  <c r="B253" i="4"/>
  <c r="A253" i="4"/>
  <c r="H252" i="4"/>
  <c r="I252" i="4" s="1"/>
  <c r="B252" i="4"/>
  <c r="A252" i="4"/>
  <c r="H251" i="4"/>
  <c r="I251" i="4" s="1"/>
  <c r="B251" i="4"/>
  <c r="A251" i="4"/>
  <c r="H250" i="4"/>
  <c r="I250" i="4" s="1"/>
  <c r="B250" i="4"/>
  <c r="A250" i="4"/>
  <c r="I249" i="4"/>
  <c r="H249" i="4"/>
  <c r="B249" i="4"/>
  <c r="A249" i="4"/>
  <c r="H248" i="4"/>
  <c r="I248" i="4" s="1"/>
  <c r="B248" i="4"/>
  <c r="A248" i="4"/>
  <c r="H247" i="4"/>
  <c r="I247" i="4" s="1"/>
  <c r="B247" i="4"/>
  <c r="A247" i="4"/>
  <c r="I246" i="4"/>
  <c r="H246" i="4"/>
  <c r="B246" i="4"/>
  <c r="A246" i="4"/>
  <c r="H245" i="4"/>
  <c r="I245" i="4" s="1"/>
  <c r="B245" i="4"/>
  <c r="A245" i="4"/>
  <c r="H244" i="4"/>
  <c r="I244" i="4" s="1"/>
  <c r="B244" i="4"/>
  <c r="A244" i="4"/>
  <c r="H243" i="4"/>
  <c r="I243" i="4" s="1"/>
  <c r="B243" i="4"/>
  <c r="A243" i="4"/>
  <c r="I242" i="4"/>
  <c r="H242" i="4"/>
  <c r="B242" i="4"/>
  <c r="A242" i="4"/>
  <c r="H241" i="4"/>
  <c r="I241" i="4" s="1"/>
  <c r="B241" i="4"/>
  <c r="A241" i="4"/>
  <c r="H240" i="4"/>
  <c r="I240" i="4" s="1"/>
  <c r="B240" i="4"/>
  <c r="A240" i="4"/>
  <c r="H239" i="4"/>
  <c r="I239" i="4" s="1"/>
  <c r="B239" i="4"/>
  <c r="A239" i="4"/>
  <c r="I238" i="4"/>
  <c r="H238" i="4"/>
  <c r="B238" i="4"/>
  <c r="A238" i="4"/>
  <c r="H237" i="4"/>
  <c r="I237" i="4" s="1"/>
  <c r="B237" i="4"/>
  <c r="A237" i="4"/>
  <c r="H236" i="4"/>
  <c r="I236" i="4" s="1"/>
  <c r="B236" i="4"/>
  <c r="A236" i="4"/>
  <c r="H235" i="4"/>
  <c r="I235" i="4" s="1"/>
  <c r="B235" i="4"/>
  <c r="A235" i="4"/>
  <c r="H234" i="4"/>
  <c r="I234" i="4" s="1"/>
  <c r="B234" i="4"/>
  <c r="A234" i="4"/>
  <c r="H233" i="4"/>
  <c r="I233" i="4" s="1"/>
  <c r="B233" i="4"/>
  <c r="A233" i="4"/>
  <c r="H232" i="4"/>
  <c r="I232" i="4" s="1"/>
  <c r="B232" i="4"/>
  <c r="A232" i="4"/>
  <c r="H231" i="4"/>
  <c r="I231" i="4" s="1"/>
  <c r="B231" i="4"/>
  <c r="A231" i="4"/>
  <c r="H230" i="4"/>
  <c r="I230" i="4" s="1"/>
  <c r="B230" i="4"/>
  <c r="A230" i="4"/>
  <c r="H229" i="4"/>
  <c r="I229" i="4" s="1"/>
  <c r="B229" i="4"/>
  <c r="A229" i="4"/>
  <c r="H228" i="4"/>
  <c r="I228" i="4" s="1"/>
  <c r="B228" i="4"/>
  <c r="A228" i="4"/>
  <c r="H227" i="4"/>
  <c r="I227" i="4" s="1"/>
  <c r="B227" i="4"/>
  <c r="A227" i="4"/>
  <c r="H226" i="4"/>
  <c r="I226" i="4" s="1"/>
  <c r="B226" i="4"/>
  <c r="A226" i="4"/>
  <c r="H225" i="4"/>
  <c r="I225" i="4" s="1"/>
  <c r="B225" i="4"/>
  <c r="A225" i="4"/>
  <c r="H224" i="4"/>
  <c r="I224" i="4" s="1"/>
  <c r="B224" i="4"/>
  <c r="A224" i="4"/>
  <c r="H223" i="4"/>
  <c r="I223" i="4" s="1"/>
  <c r="B223" i="4"/>
  <c r="A223" i="4"/>
  <c r="H222" i="4"/>
  <c r="I222" i="4" s="1"/>
  <c r="B222" i="4"/>
  <c r="A222" i="4"/>
  <c r="I221" i="4"/>
  <c r="H221" i="4"/>
  <c r="B221" i="4"/>
  <c r="A221" i="4"/>
  <c r="H220" i="4"/>
  <c r="I220" i="4" s="1"/>
  <c r="B220" i="4"/>
  <c r="A220" i="4"/>
  <c r="H219" i="4"/>
  <c r="I219" i="4" s="1"/>
  <c r="B219" i="4"/>
  <c r="A219" i="4"/>
  <c r="I218" i="4"/>
  <c r="H218" i="4"/>
  <c r="B218" i="4"/>
  <c r="A218" i="4"/>
  <c r="H217" i="4"/>
  <c r="I217" i="4" s="1"/>
  <c r="B217" i="4"/>
  <c r="A217" i="4"/>
  <c r="H216" i="4"/>
  <c r="I216" i="4" s="1"/>
  <c r="B216" i="4"/>
  <c r="A216" i="4"/>
  <c r="H215" i="4"/>
  <c r="I215" i="4" s="1"/>
  <c r="B215" i="4"/>
  <c r="A215" i="4"/>
  <c r="I214" i="4"/>
  <c r="H214" i="4"/>
  <c r="B214" i="4"/>
  <c r="A214" i="4"/>
  <c r="H213" i="4"/>
  <c r="I213" i="4" s="1"/>
  <c r="B213" i="4"/>
  <c r="A213" i="4"/>
  <c r="H212" i="4"/>
  <c r="I212" i="4" s="1"/>
  <c r="B212" i="4"/>
  <c r="A212" i="4"/>
  <c r="H211" i="4"/>
  <c r="I211" i="4" s="1"/>
  <c r="B211" i="4"/>
  <c r="A211" i="4"/>
  <c r="I210" i="4"/>
  <c r="H210" i="4"/>
  <c r="B210" i="4"/>
  <c r="A210" i="4"/>
  <c r="H209" i="4"/>
  <c r="I209" i="4" s="1"/>
  <c r="B209" i="4"/>
  <c r="A209" i="4"/>
  <c r="H208" i="4"/>
  <c r="I208" i="4" s="1"/>
  <c r="B208" i="4"/>
  <c r="A208" i="4"/>
  <c r="H207" i="4"/>
  <c r="I207" i="4" s="1"/>
  <c r="B207" i="4"/>
  <c r="A207" i="4"/>
  <c r="I206" i="4"/>
  <c r="H206" i="4"/>
  <c r="B206" i="4"/>
  <c r="A206" i="4"/>
  <c r="H205" i="4"/>
  <c r="I205" i="4" s="1"/>
  <c r="B205" i="4"/>
  <c r="A205" i="4"/>
  <c r="H204" i="4"/>
  <c r="I204" i="4" s="1"/>
  <c r="B204" i="4"/>
  <c r="A204" i="4"/>
  <c r="H203" i="4"/>
  <c r="I203" i="4" s="1"/>
  <c r="B203" i="4"/>
  <c r="A203" i="4"/>
  <c r="I202" i="4"/>
  <c r="H202" i="4"/>
  <c r="B202" i="4"/>
  <c r="A202" i="4"/>
  <c r="H201" i="4"/>
  <c r="I201" i="4" s="1"/>
  <c r="B201" i="4"/>
  <c r="A201" i="4"/>
  <c r="H200" i="4"/>
  <c r="I200" i="4" s="1"/>
  <c r="B200" i="4"/>
  <c r="A200" i="4"/>
  <c r="H199" i="4"/>
  <c r="I199" i="4" s="1"/>
  <c r="B199" i="4"/>
  <c r="A199" i="4"/>
  <c r="H198" i="4"/>
  <c r="I198" i="4" s="1"/>
  <c r="B198" i="4"/>
  <c r="A198" i="4"/>
  <c r="H197" i="4"/>
  <c r="I197" i="4" s="1"/>
  <c r="B197" i="4"/>
  <c r="A197" i="4"/>
  <c r="H196" i="4"/>
  <c r="I196" i="4" s="1"/>
  <c r="B196" i="4"/>
  <c r="A196" i="4"/>
  <c r="H195" i="4"/>
  <c r="I195" i="4" s="1"/>
  <c r="B195" i="4"/>
  <c r="A195" i="4"/>
  <c r="H194" i="4"/>
  <c r="I194" i="4" s="1"/>
  <c r="B194" i="4"/>
  <c r="A194" i="4"/>
  <c r="H193" i="4"/>
  <c r="I193" i="4" s="1"/>
  <c r="B193" i="4"/>
  <c r="A193" i="4"/>
  <c r="H192" i="4"/>
  <c r="I192" i="4" s="1"/>
  <c r="B192" i="4"/>
  <c r="A192" i="4"/>
  <c r="H191" i="4"/>
  <c r="I191" i="4" s="1"/>
  <c r="B191" i="4"/>
  <c r="A191" i="4"/>
  <c r="I190" i="4"/>
  <c r="H190" i="4"/>
  <c r="B190" i="4"/>
  <c r="A190" i="4"/>
  <c r="H189" i="4"/>
  <c r="I189" i="4" s="1"/>
  <c r="B189" i="4"/>
  <c r="A189" i="4"/>
  <c r="H188" i="4"/>
  <c r="I188" i="4" s="1"/>
  <c r="B188" i="4"/>
  <c r="A188" i="4"/>
  <c r="H187" i="4"/>
  <c r="I187" i="4" s="1"/>
  <c r="B187" i="4"/>
  <c r="A187" i="4"/>
  <c r="H186" i="4"/>
  <c r="I186" i="4" s="1"/>
  <c r="B186" i="4"/>
  <c r="A186" i="4"/>
  <c r="H185" i="4"/>
  <c r="I185" i="4" s="1"/>
  <c r="B185" i="4"/>
  <c r="A185" i="4"/>
  <c r="H184" i="4"/>
  <c r="I184" i="4" s="1"/>
  <c r="B184" i="4"/>
  <c r="A184" i="4"/>
  <c r="I183" i="4"/>
  <c r="H183" i="4"/>
  <c r="B183" i="4"/>
  <c r="A183" i="4"/>
  <c r="H182" i="4"/>
  <c r="I182" i="4" s="1"/>
  <c r="B182" i="4"/>
  <c r="A182" i="4"/>
  <c r="H181" i="4"/>
  <c r="I181" i="4" s="1"/>
  <c r="B181" i="4"/>
  <c r="A181" i="4"/>
  <c r="H180" i="4"/>
  <c r="I180" i="4" s="1"/>
  <c r="B180" i="4"/>
  <c r="A180" i="4"/>
  <c r="H179" i="4"/>
  <c r="I179" i="4" s="1"/>
  <c r="B179" i="4"/>
  <c r="A179" i="4"/>
  <c r="H178" i="4"/>
  <c r="I178" i="4" s="1"/>
  <c r="B178" i="4"/>
  <c r="A178" i="4"/>
  <c r="H177" i="4"/>
  <c r="I177" i="4" s="1"/>
  <c r="B177" i="4"/>
  <c r="A177" i="4"/>
  <c r="H176" i="4"/>
  <c r="I176" i="4" s="1"/>
  <c r="B176" i="4"/>
  <c r="A176" i="4"/>
  <c r="H175" i="4"/>
  <c r="I175" i="4" s="1"/>
  <c r="B175" i="4"/>
  <c r="A175" i="4"/>
  <c r="I174" i="4"/>
  <c r="H174" i="4"/>
  <c r="B174" i="4"/>
  <c r="A174" i="4"/>
  <c r="H173" i="4"/>
  <c r="I173" i="4" s="1"/>
  <c r="B173" i="4"/>
  <c r="A173" i="4"/>
  <c r="H172" i="4"/>
  <c r="I172" i="4" s="1"/>
  <c r="B172" i="4"/>
  <c r="A172" i="4"/>
  <c r="H171" i="4"/>
  <c r="I171" i="4" s="1"/>
  <c r="B171" i="4"/>
  <c r="A171" i="4"/>
  <c r="I170" i="4"/>
  <c r="H170" i="4"/>
  <c r="B170" i="4"/>
  <c r="A170" i="4"/>
  <c r="H169" i="4"/>
  <c r="I169" i="4" s="1"/>
  <c r="B169" i="4"/>
  <c r="A169" i="4"/>
  <c r="H168" i="4"/>
  <c r="I168" i="4" s="1"/>
  <c r="B168" i="4"/>
  <c r="A168" i="4"/>
  <c r="H167" i="4"/>
  <c r="I167" i="4" s="1"/>
  <c r="B167" i="4"/>
  <c r="A167" i="4"/>
  <c r="I166" i="4"/>
  <c r="H166" i="4"/>
  <c r="B166" i="4"/>
  <c r="A166" i="4"/>
  <c r="H165" i="4"/>
  <c r="I165" i="4" s="1"/>
  <c r="B165" i="4"/>
  <c r="A165" i="4"/>
  <c r="H164" i="4"/>
  <c r="I164" i="4" s="1"/>
  <c r="B164" i="4"/>
  <c r="A164" i="4"/>
  <c r="H163" i="4"/>
  <c r="I163" i="4" s="1"/>
  <c r="B163" i="4"/>
  <c r="A163" i="4"/>
  <c r="H162" i="4"/>
  <c r="I162" i="4" s="1"/>
  <c r="B162" i="4"/>
  <c r="A162" i="4"/>
  <c r="H161" i="4"/>
  <c r="I161" i="4" s="1"/>
  <c r="B161" i="4"/>
  <c r="A161" i="4"/>
  <c r="H160" i="4"/>
  <c r="I160" i="4" s="1"/>
  <c r="B160" i="4"/>
  <c r="A160" i="4"/>
  <c r="H159" i="4"/>
  <c r="I159" i="4" s="1"/>
  <c r="B159" i="4"/>
  <c r="A159" i="4"/>
  <c r="H158" i="4"/>
  <c r="I158" i="4" s="1"/>
  <c r="B158" i="4"/>
  <c r="A158" i="4"/>
  <c r="I157" i="4"/>
  <c r="H157" i="4"/>
  <c r="B157" i="4"/>
  <c r="A157" i="4"/>
  <c r="H156" i="4"/>
  <c r="I156" i="4" s="1"/>
  <c r="B156" i="4"/>
  <c r="A156" i="4"/>
  <c r="H155" i="4"/>
  <c r="I155" i="4" s="1"/>
  <c r="B155" i="4"/>
  <c r="A155" i="4"/>
  <c r="H154" i="4"/>
  <c r="I154" i="4" s="1"/>
  <c r="B154" i="4"/>
  <c r="A154" i="4"/>
  <c r="H153" i="4"/>
  <c r="I153" i="4" s="1"/>
  <c r="B153" i="4"/>
  <c r="A153" i="4"/>
  <c r="H152" i="4"/>
  <c r="I152" i="4" s="1"/>
  <c r="B152" i="4"/>
  <c r="A152" i="4"/>
  <c r="H151" i="4"/>
  <c r="I151" i="4" s="1"/>
  <c r="B151" i="4"/>
  <c r="A151" i="4"/>
  <c r="I150" i="4"/>
  <c r="H150" i="4"/>
  <c r="B150" i="4"/>
  <c r="A150" i="4"/>
  <c r="H149" i="4"/>
  <c r="I149" i="4" s="1"/>
  <c r="B149" i="4"/>
  <c r="A149" i="4"/>
  <c r="H148" i="4"/>
  <c r="I148" i="4" s="1"/>
  <c r="B148" i="4"/>
  <c r="A148" i="4"/>
  <c r="H147" i="4"/>
  <c r="I147" i="4" s="1"/>
  <c r="B147" i="4"/>
  <c r="A147" i="4"/>
  <c r="H146" i="4"/>
  <c r="I146" i="4" s="1"/>
  <c r="B146" i="4"/>
  <c r="A146" i="4"/>
  <c r="H145" i="4"/>
  <c r="I145" i="4" s="1"/>
  <c r="B145" i="4"/>
  <c r="A145" i="4"/>
  <c r="H144" i="4"/>
  <c r="I144" i="4" s="1"/>
  <c r="B144" i="4"/>
  <c r="A144" i="4"/>
  <c r="H143" i="4"/>
  <c r="I143" i="4" s="1"/>
  <c r="B143" i="4"/>
  <c r="A143" i="4"/>
  <c r="H142" i="4"/>
  <c r="I142" i="4" s="1"/>
  <c r="B142" i="4"/>
  <c r="A142" i="4"/>
  <c r="H141" i="4"/>
  <c r="I141" i="4" s="1"/>
  <c r="B141" i="4"/>
  <c r="A141" i="4"/>
  <c r="H140" i="4"/>
  <c r="I140" i="4" s="1"/>
  <c r="B140" i="4"/>
  <c r="A140" i="4"/>
  <c r="H139" i="4"/>
  <c r="I139" i="4" s="1"/>
  <c r="B139" i="4"/>
  <c r="A139" i="4"/>
  <c r="I138" i="4"/>
  <c r="H138" i="4"/>
  <c r="B138" i="4"/>
  <c r="A138" i="4"/>
  <c r="H137" i="4"/>
  <c r="I137" i="4" s="1"/>
  <c r="B137" i="4"/>
  <c r="A137" i="4"/>
  <c r="H136" i="4"/>
  <c r="I136" i="4" s="1"/>
  <c r="B136" i="4"/>
  <c r="A136" i="4"/>
  <c r="H135" i="4"/>
  <c r="I135" i="4" s="1"/>
  <c r="B135" i="4"/>
  <c r="A135" i="4"/>
  <c r="I134" i="4"/>
  <c r="H134" i="4"/>
  <c r="B134" i="4"/>
  <c r="A134" i="4"/>
  <c r="H133" i="4"/>
  <c r="I133" i="4" s="1"/>
  <c r="B133" i="4"/>
  <c r="A133" i="4"/>
  <c r="H132" i="4"/>
  <c r="I132" i="4" s="1"/>
  <c r="B132" i="4"/>
  <c r="A132" i="4"/>
  <c r="H131" i="4"/>
  <c r="I131" i="4" s="1"/>
  <c r="B131" i="4"/>
  <c r="A131" i="4"/>
  <c r="I130" i="4"/>
  <c r="H130" i="4"/>
  <c r="B130" i="4"/>
  <c r="A130" i="4"/>
  <c r="H129" i="4"/>
  <c r="I129" i="4" s="1"/>
  <c r="B129" i="4"/>
  <c r="A129" i="4"/>
  <c r="H128" i="4"/>
  <c r="I128" i="4" s="1"/>
  <c r="B128" i="4"/>
  <c r="A128" i="4"/>
  <c r="H127" i="4"/>
  <c r="I127" i="4" s="1"/>
  <c r="B127" i="4"/>
  <c r="A127" i="4"/>
  <c r="I126" i="4"/>
  <c r="H126" i="4"/>
  <c r="B126" i="4"/>
  <c r="A126" i="4"/>
  <c r="H125" i="4"/>
  <c r="I125" i="4" s="1"/>
  <c r="B125" i="4"/>
  <c r="A125" i="4"/>
  <c r="H124" i="4"/>
  <c r="I124" i="4" s="1"/>
  <c r="B124" i="4"/>
  <c r="A124" i="4"/>
  <c r="H123" i="4"/>
  <c r="I123" i="4" s="1"/>
  <c r="B123" i="4"/>
  <c r="A123" i="4"/>
  <c r="I122" i="4"/>
  <c r="H122" i="4"/>
  <c r="B122" i="4"/>
  <c r="A122" i="4"/>
  <c r="H121" i="4"/>
  <c r="I121" i="4" s="1"/>
  <c r="B121" i="4"/>
  <c r="A121" i="4"/>
  <c r="H120" i="4"/>
  <c r="I120" i="4" s="1"/>
  <c r="B120" i="4"/>
  <c r="A120" i="4"/>
  <c r="I119" i="4"/>
  <c r="H119" i="4"/>
  <c r="B119" i="4"/>
  <c r="A119" i="4"/>
  <c r="H118" i="4"/>
  <c r="I118" i="4" s="1"/>
  <c r="B118" i="4"/>
  <c r="A118" i="4"/>
  <c r="H117" i="4"/>
  <c r="I117" i="4" s="1"/>
  <c r="B117" i="4"/>
  <c r="A117" i="4"/>
  <c r="H116" i="4"/>
  <c r="I116" i="4" s="1"/>
  <c r="B116" i="4"/>
  <c r="A116" i="4"/>
  <c r="H115" i="4"/>
  <c r="I115" i="4" s="1"/>
  <c r="B115" i="4"/>
  <c r="A115" i="4"/>
  <c r="H114" i="4"/>
  <c r="I114" i="4" s="1"/>
  <c r="B114" i="4"/>
  <c r="A114" i="4"/>
  <c r="H113" i="4"/>
  <c r="I113" i="4" s="1"/>
  <c r="B113" i="4"/>
  <c r="A113" i="4"/>
  <c r="H112" i="4"/>
  <c r="I112" i="4" s="1"/>
  <c r="B112" i="4"/>
  <c r="A112" i="4"/>
  <c r="H111" i="4"/>
  <c r="I111" i="4" s="1"/>
  <c r="B111" i="4"/>
  <c r="A111" i="4"/>
  <c r="H110" i="4"/>
  <c r="I110" i="4" s="1"/>
  <c r="B110" i="4"/>
  <c r="A110" i="4"/>
  <c r="H109" i="4"/>
  <c r="I109" i="4" s="1"/>
  <c r="B109" i="4"/>
  <c r="A109" i="4"/>
  <c r="H108" i="4"/>
  <c r="I108" i="4" s="1"/>
  <c r="B108" i="4"/>
  <c r="A108" i="4"/>
  <c r="H107" i="4"/>
  <c r="I107" i="4" s="1"/>
  <c r="B107" i="4"/>
  <c r="A107" i="4"/>
  <c r="H106" i="4"/>
  <c r="I106" i="4" s="1"/>
  <c r="B106" i="4"/>
  <c r="A106" i="4"/>
  <c r="H105" i="4"/>
  <c r="I105" i="4" s="1"/>
  <c r="B105" i="4"/>
  <c r="A105" i="4"/>
  <c r="H104" i="4"/>
  <c r="I104" i="4" s="1"/>
  <c r="B104" i="4"/>
  <c r="A104" i="4"/>
  <c r="H103" i="4"/>
  <c r="I103" i="4" s="1"/>
  <c r="B103" i="4"/>
  <c r="A103" i="4"/>
  <c r="I102" i="4"/>
  <c r="H102" i="4"/>
  <c r="B102" i="4"/>
  <c r="A102" i="4"/>
  <c r="H101" i="4"/>
  <c r="I101" i="4" s="1"/>
  <c r="B101" i="4"/>
  <c r="A101" i="4"/>
  <c r="H100" i="4"/>
  <c r="I100" i="4" s="1"/>
  <c r="B100" i="4"/>
  <c r="A100" i="4"/>
  <c r="H99" i="4"/>
  <c r="I99" i="4" s="1"/>
  <c r="B99" i="4"/>
  <c r="A99" i="4"/>
  <c r="I98" i="4"/>
  <c r="H98" i="4"/>
  <c r="B98" i="4"/>
  <c r="A98" i="4"/>
  <c r="H97" i="4"/>
  <c r="I97" i="4" s="1"/>
  <c r="B97" i="4"/>
  <c r="A97" i="4"/>
  <c r="H96" i="4"/>
  <c r="I96" i="4" s="1"/>
  <c r="B96" i="4"/>
  <c r="A96" i="4"/>
  <c r="H95" i="4"/>
  <c r="I95" i="4" s="1"/>
  <c r="B95" i="4"/>
  <c r="A95" i="4"/>
  <c r="I94" i="4"/>
  <c r="H94" i="4"/>
  <c r="B94" i="4"/>
  <c r="A94" i="4"/>
  <c r="H93" i="4"/>
  <c r="I93" i="4" s="1"/>
  <c r="B93" i="4"/>
  <c r="A93" i="4"/>
  <c r="H92" i="4"/>
  <c r="I92" i="4" s="1"/>
  <c r="B92" i="4"/>
  <c r="A92" i="4"/>
  <c r="I91" i="4"/>
  <c r="H91" i="4"/>
  <c r="B91" i="4"/>
  <c r="A91" i="4"/>
  <c r="H90" i="4"/>
  <c r="I90" i="4" s="1"/>
  <c r="B90" i="4"/>
  <c r="A90" i="4"/>
  <c r="H89" i="4"/>
  <c r="I89" i="4" s="1"/>
  <c r="B89" i="4"/>
  <c r="A89" i="4"/>
  <c r="H88" i="4"/>
  <c r="I88" i="4" s="1"/>
  <c r="B88" i="4"/>
  <c r="A88" i="4"/>
  <c r="H87" i="4"/>
  <c r="I87" i="4" s="1"/>
  <c r="B87" i="4"/>
  <c r="A87" i="4"/>
  <c r="H86" i="4"/>
  <c r="I86" i="4" s="1"/>
  <c r="B86" i="4"/>
  <c r="A86" i="4"/>
  <c r="I85" i="4"/>
  <c r="H85" i="4"/>
  <c r="B85" i="4"/>
  <c r="A85" i="4"/>
  <c r="H84" i="4"/>
  <c r="I84" i="4" s="1"/>
  <c r="B84" i="4"/>
  <c r="A84" i="4"/>
  <c r="H83" i="4"/>
  <c r="I83" i="4" s="1"/>
  <c r="B83" i="4"/>
  <c r="A83" i="4"/>
  <c r="H82" i="4"/>
  <c r="I82" i="4" s="1"/>
  <c r="B82" i="4"/>
  <c r="A82" i="4"/>
  <c r="H81" i="4"/>
  <c r="I81" i="4" s="1"/>
  <c r="B81" i="4"/>
  <c r="A81" i="4"/>
  <c r="H80" i="4"/>
  <c r="I80" i="4" s="1"/>
  <c r="B80" i="4"/>
  <c r="A80" i="4"/>
  <c r="H79" i="4"/>
  <c r="I79" i="4" s="1"/>
  <c r="B79" i="4"/>
  <c r="A79" i="4"/>
  <c r="H78" i="4"/>
  <c r="I78" i="4" s="1"/>
  <c r="B78" i="4"/>
  <c r="A78" i="4"/>
  <c r="H77" i="4"/>
  <c r="I77" i="4" s="1"/>
  <c r="B77" i="4"/>
  <c r="A77" i="4"/>
  <c r="H76" i="4"/>
  <c r="I76" i="4" s="1"/>
  <c r="B76" i="4"/>
  <c r="A76" i="4"/>
  <c r="H75" i="4"/>
  <c r="I75" i="4" s="1"/>
  <c r="B75" i="4"/>
  <c r="A75" i="4"/>
  <c r="H74" i="4"/>
  <c r="I74" i="4" s="1"/>
  <c r="B74" i="4"/>
  <c r="A74" i="4"/>
  <c r="H73" i="4"/>
  <c r="I73" i="4" s="1"/>
  <c r="B73" i="4"/>
  <c r="A73" i="4"/>
  <c r="H72" i="4"/>
  <c r="I72" i="4" s="1"/>
  <c r="B72" i="4"/>
  <c r="A72" i="4"/>
  <c r="H71" i="4"/>
  <c r="I71" i="4" s="1"/>
  <c r="B71" i="4"/>
  <c r="A71" i="4"/>
  <c r="H70" i="4"/>
  <c r="I70" i="4" s="1"/>
  <c r="B70" i="4"/>
  <c r="A70" i="4"/>
  <c r="H69" i="4"/>
  <c r="I69" i="4" s="1"/>
  <c r="B69" i="4"/>
  <c r="A69" i="4"/>
  <c r="H68" i="4"/>
  <c r="I68" i="4" s="1"/>
  <c r="B68" i="4"/>
  <c r="A68" i="4"/>
  <c r="H67" i="4"/>
  <c r="I67" i="4" s="1"/>
  <c r="B67" i="4"/>
  <c r="A67" i="4"/>
  <c r="I66" i="4"/>
  <c r="H66" i="4"/>
  <c r="B66" i="4"/>
  <c r="A66" i="4"/>
  <c r="H65" i="4"/>
  <c r="I65" i="4" s="1"/>
  <c r="B65" i="4"/>
  <c r="A65" i="4"/>
  <c r="H64" i="4"/>
  <c r="I64" i="4" s="1"/>
  <c r="B64" i="4"/>
  <c r="A64" i="4"/>
  <c r="I63" i="4"/>
  <c r="H63" i="4"/>
  <c r="B63" i="4"/>
  <c r="A63" i="4"/>
  <c r="H62" i="4"/>
  <c r="I62" i="4" s="1"/>
  <c r="B62" i="4"/>
  <c r="A62" i="4"/>
  <c r="H61" i="4"/>
  <c r="I61" i="4" s="1"/>
  <c r="B61" i="4"/>
  <c r="A61" i="4"/>
  <c r="H60" i="4"/>
  <c r="I60" i="4" s="1"/>
  <c r="B60" i="4"/>
  <c r="A60" i="4"/>
  <c r="H59" i="4"/>
  <c r="I59" i="4" s="1"/>
  <c r="B59" i="4"/>
  <c r="A59" i="4"/>
  <c r="H58" i="4"/>
  <c r="I58" i="4" s="1"/>
  <c r="B58" i="4"/>
  <c r="A58" i="4"/>
  <c r="H57" i="4"/>
  <c r="I57" i="4" s="1"/>
  <c r="B57" i="4"/>
  <c r="A57" i="4"/>
  <c r="H56" i="4"/>
  <c r="I56" i="4" s="1"/>
  <c r="B56" i="4"/>
  <c r="A56" i="4"/>
  <c r="H55" i="4"/>
  <c r="I55" i="4" s="1"/>
  <c r="B55" i="4"/>
  <c r="A55" i="4"/>
  <c r="I54" i="4"/>
  <c r="H54" i="4"/>
  <c r="B54" i="4"/>
  <c r="A54" i="4"/>
  <c r="H53" i="4"/>
  <c r="I53" i="4" s="1"/>
  <c r="B53" i="4"/>
  <c r="A53" i="4"/>
  <c r="H52" i="4"/>
  <c r="I52" i="4" s="1"/>
  <c r="B52" i="4"/>
  <c r="A52" i="4"/>
  <c r="H51" i="4"/>
  <c r="I51" i="4" s="1"/>
  <c r="B51" i="4"/>
  <c r="A51" i="4"/>
  <c r="H50" i="4"/>
  <c r="I50" i="4" s="1"/>
  <c r="B50" i="4"/>
  <c r="A50" i="4"/>
  <c r="H49" i="4"/>
  <c r="I49" i="4" s="1"/>
  <c r="B49" i="4"/>
  <c r="A49" i="4"/>
  <c r="H48" i="4"/>
  <c r="I48" i="4" s="1"/>
  <c r="B48" i="4"/>
  <c r="A48" i="4"/>
  <c r="H47" i="4"/>
  <c r="I47" i="4" s="1"/>
  <c r="B47" i="4"/>
  <c r="A47" i="4"/>
  <c r="H46" i="4"/>
  <c r="I46" i="4" s="1"/>
  <c r="B46" i="4"/>
  <c r="A46" i="4"/>
  <c r="H45" i="4"/>
  <c r="I45" i="4" s="1"/>
  <c r="B45" i="4"/>
  <c r="A45" i="4"/>
  <c r="I44" i="4"/>
  <c r="I43" i="4"/>
  <c r="J43" i="4" s="1"/>
  <c r="I42" i="4"/>
  <c r="J42" i="4" s="1"/>
  <c r="I41" i="4"/>
  <c r="J41" i="4" s="1"/>
  <c r="I40" i="4"/>
  <c r="J40" i="4" s="1"/>
  <c r="I39" i="4"/>
  <c r="J39" i="4" s="1"/>
  <c r="I38" i="4"/>
  <c r="J38" i="4" s="1"/>
  <c r="I37" i="4"/>
  <c r="J37" i="4" s="1"/>
  <c r="J36" i="4"/>
  <c r="I35" i="4"/>
  <c r="J35" i="4" s="1"/>
  <c r="I34" i="4"/>
  <c r="J34" i="4" s="1"/>
  <c r="I33" i="4"/>
  <c r="J33" i="4" s="1"/>
  <c r="I32" i="4"/>
  <c r="J32" i="4" s="1"/>
  <c r="I31" i="4"/>
  <c r="J31" i="4" s="1"/>
  <c r="I30" i="4"/>
  <c r="J30" i="4" s="1"/>
  <c r="I29" i="4"/>
  <c r="J29" i="4" s="1"/>
  <c r="I28" i="4"/>
  <c r="J28" i="4" s="1"/>
  <c r="I27" i="4"/>
  <c r="J27" i="4" s="1"/>
  <c r="I26" i="4"/>
  <c r="J26" i="4" s="1"/>
  <c r="I25" i="4"/>
  <c r="J25" i="4" s="1"/>
  <c r="I24" i="4"/>
  <c r="J24" i="4" s="1"/>
  <c r="I23" i="4"/>
  <c r="J23" i="4" s="1"/>
  <c r="I22" i="4"/>
  <c r="J22" i="4" s="1"/>
  <c r="I21" i="4"/>
  <c r="J21" i="4" s="1"/>
  <c r="I20" i="4"/>
  <c r="I19" i="4"/>
  <c r="J19" i="4" s="1"/>
  <c r="I18" i="4"/>
  <c r="I17" i="4"/>
  <c r="J17" i="4" s="1"/>
  <c r="I16" i="4"/>
  <c r="J16" i="4" s="1"/>
  <c r="I15" i="4"/>
  <c r="J15" i="4" s="1"/>
  <c r="I14" i="4"/>
  <c r="J14" i="4" s="1"/>
  <c r="I13" i="4"/>
  <c r="J13" i="4" s="1"/>
  <c r="I12" i="4"/>
  <c r="J12" i="4" s="1"/>
  <c r="I11" i="4"/>
  <c r="J11" i="4" s="1"/>
  <c r="I10" i="4"/>
  <c r="J10" i="4" s="1"/>
  <c r="I9" i="4"/>
  <c r="J9" i="4" s="1"/>
  <c r="I8" i="4"/>
  <c r="J8" i="4" s="1"/>
  <c r="I7" i="4"/>
  <c r="J7" i="4" s="1"/>
  <c r="I6" i="4"/>
  <c r="J6" i="4" s="1"/>
  <c r="I5" i="4"/>
  <c r="J5" i="4" s="1"/>
  <c r="I4" i="4"/>
  <c r="F1017" i="3"/>
  <c r="F1016" i="3"/>
  <c r="F1015" i="3"/>
  <c r="F1014" i="3"/>
  <c r="F1013" i="3"/>
  <c r="F1012" i="3"/>
  <c r="F1011" i="3"/>
  <c r="F1010" i="3"/>
  <c r="F1009" i="3"/>
  <c r="F1008" i="3"/>
  <c r="F1007" i="3"/>
  <c r="F1006" i="3"/>
  <c r="F1005" i="3"/>
  <c r="F1004" i="3"/>
  <c r="F1003" i="3"/>
  <c r="F1002" i="3"/>
  <c r="F1001" i="3"/>
  <c r="F1000" i="3"/>
  <c r="F999" i="3"/>
  <c r="F998" i="3"/>
  <c r="F997" i="3"/>
  <c r="F996" i="3"/>
  <c r="F995" i="3"/>
  <c r="F994" i="3"/>
  <c r="F993" i="3"/>
  <c r="F992" i="3"/>
  <c r="F991" i="3"/>
  <c r="F990" i="3"/>
  <c r="F989" i="3"/>
  <c r="F988" i="3"/>
  <c r="F987" i="3"/>
  <c r="F986" i="3"/>
  <c r="F985" i="3"/>
  <c r="F984" i="3"/>
  <c r="F983" i="3"/>
  <c r="F982" i="3"/>
  <c r="F981" i="3"/>
  <c r="F980" i="3"/>
  <c r="F979" i="3"/>
  <c r="F978" i="3"/>
  <c r="F977" i="3"/>
  <c r="F976" i="3"/>
  <c r="F975" i="3"/>
  <c r="F974" i="3"/>
  <c r="F973" i="3"/>
  <c r="F972" i="3"/>
  <c r="F971" i="3"/>
  <c r="F970" i="3"/>
  <c r="F969" i="3"/>
  <c r="F968" i="3"/>
  <c r="F967" i="3"/>
  <c r="F966" i="3"/>
  <c r="F965" i="3"/>
  <c r="F964" i="3"/>
  <c r="F963" i="3"/>
  <c r="F962" i="3"/>
  <c r="F961" i="3"/>
  <c r="F960" i="3"/>
  <c r="F959" i="3"/>
  <c r="F958" i="3"/>
  <c r="F957" i="3"/>
  <c r="F956" i="3"/>
  <c r="F955" i="3"/>
  <c r="F954" i="3"/>
  <c r="F953" i="3"/>
  <c r="F952" i="3"/>
  <c r="F951" i="3"/>
  <c r="F950" i="3"/>
  <c r="F949" i="3"/>
  <c r="F948" i="3"/>
  <c r="F947" i="3"/>
  <c r="F946" i="3"/>
  <c r="F945" i="3"/>
  <c r="F944" i="3"/>
  <c r="F943" i="3"/>
  <c r="F942" i="3"/>
  <c r="F941" i="3"/>
  <c r="F940" i="3"/>
  <c r="F939" i="3"/>
  <c r="F938" i="3"/>
  <c r="F937" i="3"/>
  <c r="F936" i="3"/>
  <c r="F935" i="3"/>
  <c r="F934" i="3"/>
  <c r="F933" i="3"/>
  <c r="F932" i="3"/>
  <c r="F931" i="3"/>
  <c r="F930" i="3"/>
  <c r="F929" i="3"/>
  <c r="F928" i="3"/>
  <c r="F927" i="3"/>
  <c r="F926" i="3"/>
  <c r="F925" i="3"/>
  <c r="F924" i="3"/>
  <c r="F923" i="3"/>
  <c r="F922" i="3"/>
  <c r="F921" i="3"/>
  <c r="F920" i="3"/>
  <c r="F919" i="3"/>
  <c r="F918" i="3"/>
  <c r="F917" i="3"/>
  <c r="F916" i="3"/>
  <c r="F915" i="3"/>
  <c r="F914" i="3"/>
  <c r="F913" i="3"/>
  <c r="F912" i="3"/>
  <c r="F911" i="3"/>
  <c r="F910" i="3"/>
  <c r="F909" i="3"/>
  <c r="F908" i="3"/>
  <c r="F907" i="3"/>
  <c r="F906" i="3"/>
  <c r="F905" i="3"/>
  <c r="F904" i="3"/>
  <c r="F903" i="3"/>
  <c r="F902" i="3"/>
  <c r="F901" i="3"/>
  <c r="F900" i="3"/>
  <c r="F899" i="3"/>
  <c r="F898" i="3"/>
  <c r="F897" i="3"/>
  <c r="F896" i="3"/>
  <c r="F895" i="3"/>
  <c r="F894" i="3"/>
  <c r="F893" i="3"/>
  <c r="F892" i="3"/>
  <c r="F891" i="3"/>
  <c r="F890" i="3"/>
  <c r="F889" i="3"/>
  <c r="F888" i="3"/>
  <c r="F887" i="3"/>
  <c r="F886" i="3"/>
  <c r="F885" i="3"/>
  <c r="F884" i="3"/>
  <c r="F883" i="3"/>
  <c r="F882" i="3"/>
  <c r="F881" i="3"/>
  <c r="F880" i="3"/>
  <c r="F879" i="3"/>
  <c r="F878" i="3"/>
  <c r="F877" i="3"/>
  <c r="F876" i="3"/>
  <c r="F875" i="3"/>
  <c r="F874" i="3"/>
  <c r="F873" i="3"/>
  <c r="F872" i="3"/>
  <c r="F871" i="3"/>
  <c r="F870" i="3"/>
  <c r="F869" i="3"/>
  <c r="F868" i="3"/>
  <c r="F867" i="3"/>
  <c r="F866" i="3"/>
  <c r="F865" i="3"/>
  <c r="F864" i="3"/>
  <c r="F863" i="3"/>
  <c r="F862" i="3"/>
  <c r="F861" i="3"/>
  <c r="F860" i="3"/>
  <c r="F859" i="3"/>
  <c r="F858" i="3"/>
  <c r="F857" i="3"/>
  <c r="F856" i="3"/>
  <c r="F855" i="3"/>
  <c r="F854" i="3"/>
  <c r="F853" i="3"/>
  <c r="F852" i="3"/>
  <c r="F851" i="3"/>
  <c r="F850" i="3"/>
  <c r="F849" i="3"/>
  <c r="F848" i="3"/>
  <c r="F847" i="3"/>
  <c r="F846" i="3"/>
  <c r="F845" i="3"/>
  <c r="F844" i="3"/>
  <c r="F843" i="3"/>
  <c r="F842" i="3"/>
  <c r="F841" i="3"/>
  <c r="F840" i="3"/>
  <c r="F839" i="3"/>
  <c r="F838" i="3"/>
  <c r="F837" i="3"/>
  <c r="F836" i="3"/>
  <c r="F835" i="3"/>
  <c r="F834" i="3"/>
  <c r="F833" i="3"/>
  <c r="F832" i="3"/>
  <c r="F831" i="3"/>
  <c r="F830" i="3"/>
  <c r="F829" i="3"/>
  <c r="F828" i="3"/>
  <c r="F827" i="3"/>
  <c r="F826" i="3"/>
  <c r="F825" i="3"/>
  <c r="F824" i="3"/>
  <c r="F823" i="3"/>
  <c r="F822" i="3"/>
  <c r="F821" i="3"/>
  <c r="F820" i="3"/>
  <c r="F819" i="3"/>
  <c r="F818" i="3"/>
  <c r="F817" i="3"/>
  <c r="F816" i="3"/>
  <c r="F815" i="3"/>
  <c r="F814" i="3"/>
  <c r="F813" i="3"/>
  <c r="F812" i="3"/>
  <c r="F811" i="3"/>
  <c r="F810" i="3"/>
  <c r="F809" i="3"/>
  <c r="F808" i="3"/>
  <c r="F807" i="3"/>
  <c r="F806" i="3"/>
  <c r="F805" i="3"/>
  <c r="F804" i="3"/>
  <c r="F803" i="3"/>
  <c r="F802" i="3"/>
  <c r="F801" i="3"/>
  <c r="F800" i="3"/>
  <c r="F799" i="3"/>
  <c r="F798" i="3"/>
  <c r="F797" i="3"/>
  <c r="F796" i="3"/>
  <c r="F795" i="3"/>
  <c r="F794" i="3"/>
  <c r="F793" i="3"/>
  <c r="F792" i="3"/>
  <c r="F791" i="3"/>
  <c r="F790" i="3"/>
  <c r="F789" i="3"/>
  <c r="F788" i="3"/>
  <c r="F787" i="3"/>
  <c r="F786" i="3"/>
  <c r="F785" i="3"/>
  <c r="F784" i="3"/>
  <c r="F783" i="3"/>
  <c r="F782" i="3"/>
  <c r="F781" i="3"/>
  <c r="F780" i="3"/>
  <c r="F779" i="3"/>
  <c r="F778" i="3"/>
  <c r="F777" i="3"/>
  <c r="F776" i="3"/>
  <c r="F775" i="3"/>
  <c r="F774" i="3"/>
  <c r="F773" i="3"/>
  <c r="F772" i="3"/>
  <c r="F771" i="3"/>
  <c r="F770" i="3"/>
  <c r="F769" i="3"/>
  <c r="F768" i="3"/>
  <c r="F767" i="3"/>
  <c r="F766" i="3"/>
  <c r="F765" i="3"/>
  <c r="F764" i="3"/>
  <c r="F763" i="3"/>
  <c r="F762" i="3"/>
  <c r="F761" i="3"/>
  <c r="F760" i="3"/>
  <c r="F759" i="3"/>
  <c r="F758" i="3"/>
  <c r="F757" i="3"/>
  <c r="F756" i="3"/>
  <c r="F755" i="3"/>
  <c r="F754" i="3"/>
  <c r="F753" i="3"/>
  <c r="F752" i="3"/>
  <c r="F751" i="3"/>
  <c r="F750" i="3"/>
  <c r="F749" i="3"/>
  <c r="F748" i="3"/>
  <c r="F747" i="3"/>
  <c r="F746" i="3"/>
  <c r="F745" i="3"/>
  <c r="F744" i="3"/>
  <c r="F743" i="3"/>
  <c r="F742" i="3"/>
  <c r="F741" i="3"/>
  <c r="F740" i="3"/>
  <c r="F739" i="3"/>
  <c r="F738" i="3"/>
  <c r="F737" i="3"/>
  <c r="F736" i="3"/>
  <c r="F735" i="3"/>
  <c r="F734" i="3"/>
  <c r="F733" i="3"/>
  <c r="F732" i="3"/>
  <c r="F731" i="3"/>
  <c r="F730" i="3"/>
  <c r="F729" i="3"/>
  <c r="F728" i="3"/>
  <c r="F727" i="3"/>
  <c r="F726" i="3"/>
  <c r="F725" i="3"/>
  <c r="F724" i="3"/>
  <c r="F723" i="3"/>
  <c r="F722" i="3"/>
  <c r="F721" i="3"/>
  <c r="F720" i="3"/>
  <c r="F719" i="3"/>
  <c r="F718" i="3"/>
  <c r="F717" i="3"/>
  <c r="F716" i="3"/>
  <c r="F715" i="3"/>
  <c r="F714" i="3"/>
  <c r="F713" i="3"/>
  <c r="F712" i="3"/>
  <c r="F711" i="3"/>
  <c r="F710" i="3"/>
  <c r="F709" i="3"/>
  <c r="F708" i="3"/>
  <c r="F707" i="3"/>
  <c r="F706" i="3"/>
  <c r="F705" i="3"/>
  <c r="F704" i="3"/>
  <c r="F703" i="3"/>
  <c r="F702" i="3"/>
  <c r="F701" i="3"/>
  <c r="F700" i="3"/>
  <c r="F699" i="3"/>
  <c r="F698" i="3"/>
  <c r="F697" i="3"/>
  <c r="F696" i="3"/>
  <c r="F695" i="3"/>
  <c r="F694" i="3"/>
  <c r="F693" i="3"/>
  <c r="F692" i="3"/>
  <c r="F691" i="3"/>
  <c r="F690" i="3"/>
  <c r="F689" i="3"/>
  <c r="F688" i="3"/>
  <c r="F687" i="3"/>
  <c r="F686" i="3"/>
  <c r="F685" i="3"/>
  <c r="F684" i="3"/>
  <c r="F683" i="3"/>
  <c r="F682" i="3"/>
  <c r="F681" i="3"/>
  <c r="F680" i="3"/>
  <c r="F679" i="3"/>
  <c r="F678" i="3"/>
  <c r="F677" i="3"/>
  <c r="F676" i="3"/>
  <c r="F675" i="3"/>
  <c r="F674" i="3"/>
  <c r="F673" i="3"/>
  <c r="F672" i="3"/>
  <c r="F671" i="3"/>
  <c r="F670" i="3"/>
  <c r="F669" i="3"/>
  <c r="F668" i="3"/>
  <c r="F667" i="3"/>
  <c r="F666" i="3"/>
  <c r="F665" i="3"/>
  <c r="F664" i="3"/>
  <c r="F663" i="3"/>
  <c r="F662" i="3"/>
  <c r="F661" i="3"/>
  <c r="F660" i="3"/>
  <c r="F659" i="3"/>
  <c r="F658" i="3"/>
  <c r="F657" i="3"/>
  <c r="F656" i="3"/>
  <c r="F655" i="3"/>
  <c r="F654" i="3"/>
  <c r="F653" i="3"/>
  <c r="F652" i="3"/>
  <c r="F651" i="3"/>
  <c r="F650" i="3"/>
  <c r="F649" i="3"/>
  <c r="F648" i="3"/>
  <c r="F647" i="3"/>
  <c r="F646" i="3"/>
  <c r="F645" i="3"/>
  <c r="F644" i="3"/>
  <c r="F643" i="3"/>
  <c r="F642" i="3"/>
  <c r="F641" i="3"/>
  <c r="F640" i="3"/>
  <c r="F639" i="3"/>
  <c r="F638" i="3"/>
  <c r="F637" i="3"/>
  <c r="F636" i="3"/>
  <c r="F635" i="3"/>
  <c r="F634" i="3"/>
  <c r="F633" i="3"/>
  <c r="F632" i="3"/>
  <c r="F631" i="3"/>
  <c r="F630" i="3"/>
  <c r="F629" i="3"/>
  <c r="F628" i="3"/>
  <c r="F627" i="3"/>
  <c r="F626" i="3"/>
  <c r="F625" i="3"/>
  <c r="F624" i="3"/>
  <c r="F623" i="3"/>
  <c r="F622" i="3"/>
  <c r="F621" i="3"/>
  <c r="F620" i="3"/>
  <c r="F619" i="3"/>
  <c r="F618" i="3"/>
  <c r="F617" i="3"/>
  <c r="F616" i="3"/>
  <c r="F615" i="3"/>
  <c r="F614" i="3"/>
  <c r="F613" i="3"/>
  <c r="F612" i="3"/>
  <c r="F611" i="3"/>
  <c r="F610" i="3"/>
  <c r="F609" i="3"/>
  <c r="F608" i="3"/>
  <c r="F607" i="3"/>
  <c r="F606" i="3"/>
  <c r="F605" i="3"/>
  <c r="F604" i="3"/>
  <c r="F603" i="3"/>
  <c r="F602" i="3"/>
  <c r="F601" i="3"/>
  <c r="F600" i="3"/>
  <c r="F599" i="3"/>
  <c r="F598" i="3"/>
  <c r="F597" i="3"/>
  <c r="F596" i="3"/>
  <c r="F595" i="3"/>
  <c r="F594" i="3"/>
  <c r="F593" i="3"/>
  <c r="F592" i="3"/>
  <c r="F591" i="3"/>
  <c r="F590" i="3"/>
  <c r="F589" i="3"/>
  <c r="F588" i="3"/>
  <c r="F587" i="3"/>
  <c r="F586" i="3"/>
  <c r="F585" i="3"/>
  <c r="F584" i="3"/>
  <c r="F583" i="3"/>
  <c r="F582" i="3"/>
  <c r="F581" i="3"/>
  <c r="F580" i="3"/>
  <c r="F579" i="3"/>
  <c r="F578" i="3"/>
  <c r="F577" i="3"/>
  <c r="F576" i="3"/>
  <c r="F575" i="3"/>
  <c r="F574" i="3"/>
  <c r="F573" i="3"/>
  <c r="F572" i="3"/>
  <c r="F571" i="3"/>
  <c r="F570" i="3"/>
  <c r="F569" i="3"/>
  <c r="F568" i="3"/>
  <c r="F567" i="3"/>
  <c r="F566" i="3"/>
  <c r="F565" i="3"/>
  <c r="F564" i="3"/>
  <c r="F563" i="3"/>
  <c r="F562" i="3"/>
  <c r="F561" i="3"/>
  <c r="F560" i="3"/>
  <c r="F559" i="3"/>
  <c r="F558" i="3"/>
  <c r="F557" i="3"/>
  <c r="F556" i="3"/>
  <c r="F555" i="3"/>
  <c r="F554" i="3"/>
  <c r="F553" i="3"/>
  <c r="F552" i="3"/>
  <c r="F551" i="3"/>
  <c r="F550" i="3"/>
  <c r="F549" i="3"/>
  <c r="F548" i="3"/>
  <c r="F547" i="3"/>
  <c r="F546" i="3"/>
  <c r="F545" i="3"/>
  <c r="F544" i="3"/>
  <c r="F543" i="3"/>
  <c r="F542" i="3"/>
  <c r="F541" i="3"/>
  <c r="F540" i="3"/>
  <c r="F539" i="3"/>
  <c r="F538" i="3"/>
  <c r="F537" i="3"/>
  <c r="F536" i="3"/>
  <c r="F535" i="3"/>
  <c r="F534" i="3"/>
  <c r="F533" i="3"/>
  <c r="F532" i="3"/>
  <c r="F531" i="3"/>
  <c r="F530" i="3"/>
  <c r="F529" i="3"/>
  <c r="F528" i="3"/>
  <c r="F527" i="3"/>
  <c r="F526" i="3"/>
  <c r="F525" i="3"/>
  <c r="F524" i="3"/>
  <c r="F523" i="3"/>
  <c r="F522" i="3"/>
  <c r="F521" i="3"/>
  <c r="F520" i="3"/>
  <c r="F519" i="3"/>
  <c r="F518" i="3"/>
  <c r="F517" i="3"/>
  <c r="F516" i="3"/>
  <c r="F515" i="3"/>
  <c r="F514" i="3"/>
  <c r="F513" i="3"/>
  <c r="F512" i="3"/>
  <c r="F511" i="3"/>
  <c r="F510" i="3"/>
  <c r="F509" i="3"/>
  <c r="F508" i="3"/>
  <c r="F507" i="3"/>
  <c r="F506" i="3"/>
  <c r="F505" i="3"/>
  <c r="F504" i="3"/>
  <c r="F503" i="3"/>
  <c r="F502" i="3"/>
  <c r="F501" i="3"/>
  <c r="F500" i="3"/>
  <c r="F499" i="3"/>
  <c r="F498" i="3"/>
  <c r="F497" i="3"/>
  <c r="F496" i="3"/>
  <c r="F495" i="3"/>
  <c r="F494" i="3"/>
  <c r="F493" i="3"/>
  <c r="F492" i="3"/>
  <c r="F491" i="3"/>
  <c r="F490" i="3"/>
  <c r="F489" i="3"/>
  <c r="F488" i="3"/>
  <c r="F487" i="3"/>
  <c r="F486" i="3"/>
  <c r="F485" i="3"/>
  <c r="F484" i="3"/>
  <c r="F483" i="3"/>
  <c r="F482" i="3"/>
  <c r="F481" i="3"/>
  <c r="F480" i="3"/>
  <c r="F479" i="3"/>
  <c r="F478" i="3"/>
  <c r="F477" i="3"/>
  <c r="F476" i="3"/>
  <c r="F475" i="3"/>
  <c r="F474" i="3"/>
  <c r="F473" i="3"/>
  <c r="F472" i="3"/>
  <c r="F471" i="3"/>
  <c r="F470" i="3"/>
  <c r="F469" i="3"/>
  <c r="F468" i="3"/>
  <c r="F467" i="3"/>
  <c r="F466" i="3"/>
  <c r="F465" i="3"/>
  <c r="F464" i="3"/>
  <c r="F463" i="3"/>
  <c r="F462" i="3"/>
  <c r="F461" i="3"/>
  <c r="F460" i="3"/>
  <c r="F459" i="3"/>
  <c r="F458" i="3"/>
  <c r="F457" i="3"/>
  <c r="F456" i="3"/>
  <c r="F455" i="3"/>
  <c r="F454" i="3"/>
  <c r="F453" i="3"/>
  <c r="F452" i="3"/>
  <c r="F451" i="3"/>
  <c r="F450" i="3"/>
  <c r="F449" i="3"/>
  <c r="F448" i="3"/>
  <c r="F447" i="3"/>
  <c r="F446" i="3"/>
  <c r="F445" i="3"/>
  <c r="F444" i="3"/>
  <c r="F443" i="3"/>
  <c r="F442" i="3"/>
  <c r="F441" i="3"/>
  <c r="F440" i="3"/>
  <c r="F439" i="3"/>
  <c r="F438" i="3"/>
  <c r="F437" i="3"/>
  <c r="F436" i="3"/>
  <c r="F435" i="3"/>
  <c r="F434" i="3"/>
  <c r="F433" i="3"/>
  <c r="F432" i="3"/>
  <c r="F431" i="3"/>
  <c r="F430" i="3"/>
  <c r="F429" i="3"/>
  <c r="F428" i="3"/>
  <c r="F427" i="3"/>
  <c r="F426" i="3"/>
  <c r="F425" i="3"/>
  <c r="F424" i="3"/>
  <c r="F423" i="3"/>
  <c r="F422" i="3"/>
  <c r="F421" i="3"/>
  <c r="F420" i="3"/>
  <c r="F419" i="3"/>
  <c r="F418" i="3"/>
  <c r="F417" i="3"/>
  <c r="F416" i="3"/>
  <c r="F415" i="3"/>
  <c r="F414" i="3"/>
  <c r="F413" i="3"/>
  <c r="F412" i="3"/>
  <c r="F411" i="3"/>
  <c r="F410" i="3"/>
  <c r="F409" i="3"/>
  <c r="F408" i="3"/>
  <c r="F407" i="3"/>
  <c r="F406" i="3"/>
  <c r="F405" i="3"/>
  <c r="F404" i="3"/>
  <c r="F403" i="3"/>
  <c r="F402" i="3"/>
  <c r="F401" i="3"/>
  <c r="F400" i="3"/>
  <c r="F399" i="3"/>
  <c r="F398" i="3"/>
  <c r="F397" i="3"/>
  <c r="F396" i="3"/>
  <c r="F395" i="3"/>
  <c r="F394" i="3"/>
  <c r="F393" i="3"/>
  <c r="F392" i="3"/>
  <c r="F391" i="3"/>
  <c r="F390" i="3"/>
  <c r="F389" i="3"/>
  <c r="F388" i="3"/>
  <c r="F387" i="3"/>
  <c r="F386" i="3"/>
  <c r="F385" i="3"/>
  <c r="F384" i="3"/>
  <c r="F383" i="3"/>
  <c r="F382" i="3"/>
  <c r="F381" i="3"/>
  <c r="F380" i="3"/>
  <c r="F379" i="3"/>
  <c r="F378" i="3"/>
  <c r="F377" i="3"/>
  <c r="F376" i="3"/>
  <c r="F375" i="3"/>
  <c r="F374" i="3"/>
  <c r="F373" i="3"/>
  <c r="F372" i="3"/>
  <c r="F371" i="3"/>
  <c r="F370" i="3"/>
  <c r="F369" i="3"/>
  <c r="F368" i="3"/>
  <c r="F367" i="3"/>
  <c r="F366" i="3"/>
  <c r="F365" i="3"/>
  <c r="F364" i="3"/>
  <c r="F363" i="3"/>
  <c r="F362" i="3"/>
  <c r="F361" i="3"/>
  <c r="F360" i="3"/>
  <c r="F359" i="3"/>
  <c r="F358" i="3"/>
  <c r="F357" i="3"/>
  <c r="F356" i="3"/>
  <c r="F355" i="3"/>
  <c r="F354" i="3"/>
  <c r="F353" i="3"/>
  <c r="F352" i="3"/>
  <c r="F351" i="3"/>
  <c r="F350" i="3"/>
  <c r="F349" i="3"/>
  <c r="F348" i="3"/>
  <c r="F347" i="3"/>
  <c r="F346" i="3"/>
  <c r="F345" i="3"/>
  <c r="F344" i="3"/>
  <c r="F343" i="3"/>
  <c r="F342" i="3"/>
  <c r="F341" i="3"/>
  <c r="F340" i="3"/>
  <c r="F339" i="3"/>
  <c r="F338" i="3"/>
  <c r="F337" i="3"/>
  <c r="F336" i="3"/>
  <c r="F335" i="3"/>
  <c r="F334" i="3"/>
  <c r="F333" i="3"/>
  <c r="F332" i="3"/>
  <c r="F331" i="3"/>
  <c r="F330" i="3"/>
  <c r="F329" i="3"/>
  <c r="F328" i="3"/>
  <c r="F327" i="3"/>
  <c r="F326" i="3"/>
  <c r="F325" i="3"/>
  <c r="F324" i="3"/>
  <c r="F323" i="3"/>
  <c r="F322" i="3"/>
  <c r="F321" i="3"/>
  <c r="F320" i="3"/>
  <c r="F319" i="3"/>
  <c r="F318" i="3"/>
  <c r="F317" i="3"/>
  <c r="F316" i="3"/>
  <c r="F315" i="3"/>
  <c r="F314" i="3"/>
  <c r="F313" i="3"/>
  <c r="F312" i="3"/>
  <c r="F311" i="3"/>
  <c r="F310" i="3"/>
  <c r="F309" i="3"/>
  <c r="F308" i="3"/>
  <c r="F307" i="3"/>
  <c r="F306" i="3"/>
  <c r="F305" i="3"/>
  <c r="F304" i="3"/>
  <c r="F303" i="3"/>
  <c r="F302" i="3"/>
  <c r="F301" i="3"/>
  <c r="F300" i="3"/>
  <c r="F299" i="3"/>
  <c r="F298" i="3"/>
  <c r="F297" i="3"/>
  <c r="F296" i="3"/>
  <c r="F295" i="3"/>
  <c r="F294" i="3"/>
  <c r="F293" i="3"/>
  <c r="F292" i="3"/>
  <c r="F291" i="3"/>
  <c r="F290" i="3"/>
  <c r="F289" i="3"/>
  <c r="F288" i="3"/>
  <c r="F287" i="3"/>
  <c r="F286" i="3"/>
  <c r="F285" i="3"/>
  <c r="F284" i="3"/>
  <c r="F283" i="3"/>
  <c r="F282" i="3"/>
  <c r="F281" i="3"/>
  <c r="F280" i="3"/>
  <c r="F279" i="3"/>
  <c r="F278" i="3"/>
  <c r="F277" i="3"/>
  <c r="F276" i="3"/>
  <c r="F275" i="3"/>
  <c r="F274" i="3"/>
  <c r="F273" i="3"/>
  <c r="F272" i="3"/>
  <c r="F271" i="3"/>
  <c r="F270" i="3"/>
  <c r="F269" i="3"/>
  <c r="F268" i="3"/>
  <c r="F267" i="3"/>
  <c r="F266" i="3"/>
  <c r="F265" i="3"/>
  <c r="F264" i="3"/>
  <c r="F263" i="3"/>
  <c r="F262" i="3"/>
  <c r="F261" i="3"/>
  <c r="F260" i="3"/>
  <c r="F259" i="3"/>
  <c r="F258" i="3"/>
  <c r="F257" i="3"/>
  <c r="F256" i="3"/>
  <c r="F255" i="3"/>
  <c r="F254" i="3"/>
  <c r="F253" i="3"/>
  <c r="F252" i="3"/>
  <c r="F251" i="3"/>
  <c r="F250" i="3"/>
  <c r="F249" i="3"/>
  <c r="F248" i="3"/>
  <c r="F247" i="3"/>
  <c r="F246" i="3"/>
  <c r="F245" i="3"/>
  <c r="F244" i="3"/>
  <c r="F243" i="3"/>
  <c r="F242" i="3"/>
  <c r="F241" i="3"/>
  <c r="F240" i="3"/>
  <c r="F239" i="3"/>
  <c r="F238" i="3"/>
  <c r="F237" i="3"/>
  <c r="F236" i="3"/>
  <c r="F235" i="3"/>
  <c r="F234" i="3"/>
  <c r="F233" i="3"/>
  <c r="F232" i="3"/>
  <c r="F231" i="3"/>
  <c r="F230" i="3"/>
  <c r="F229" i="3"/>
  <c r="F228" i="3"/>
  <c r="F227" i="3"/>
  <c r="F226" i="3"/>
  <c r="F225" i="3"/>
  <c r="F224" i="3"/>
  <c r="F223" i="3"/>
  <c r="F222" i="3"/>
  <c r="F221" i="3"/>
  <c r="F220" i="3"/>
  <c r="F219" i="3"/>
  <c r="F218" i="3"/>
  <c r="F217" i="3"/>
  <c r="F216" i="3"/>
  <c r="F215" i="3"/>
  <c r="F214" i="3"/>
  <c r="F213" i="3"/>
  <c r="F212" i="3"/>
  <c r="F211" i="3"/>
  <c r="F210" i="3"/>
  <c r="F209" i="3"/>
  <c r="F208" i="3"/>
  <c r="F207" i="3"/>
  <c r="F206" i="3"/>
  <c r="F205" i="3"/>
  <c r="F204" i="3"/>
  <c r="F203" i="3"/>
  <c r="F202" i="3"/>
  <c r="F201" i="3"/>
  <c r="F200" i="3"/>
  <c r="F199" i="3"/>
  <c r="F198" i="3"/>
  <c r="F197" i="3"/>
  <c r="F196" i="3"/>
  <c r="F195" i="3"/>
  <c r="F194" i="3"/>
  <c r="F193" i="3"/>
  <c r="F192" i="3"/>
  <c r="F191" i="3"/>
  <c r="F190" i="3"/>
  <c r="F189" i="3"/>
  <c r="F188" i="3"/>
  <c r="F187" i="3"/>
  <c r="F186" i="3"/>
  <c r="F185" i="3"/>
  <c r="F184" i="3"/>
  <c r="F183" i="3"/>
  <c r="F182" i="3"/>
  <c r="F181" i="3"/>
  <c r="F180" i="3"/>
  <c r="F179" i="3"/>
  <c r="F178" i="3"/>
  <c r="F177" i="3"/>
  <c r="F176" i="3"/>
  <c r="F175" i="3"/>
  <c r="F174" i="3"/>
  <c r="F173" i="3"/>
  <c r="F172" i="3"/>
  <c r="F171" i="3"/>
  <c r="F170" i="3"/>
  <c r="F169" i="3"/>
  <c r="F168" i="3"/>
  <c r="F167" i="3"/>
  <c r="F166" i="3"/>
  <c r="F165" i="3"/>
  <c r="F164" i="3"/>
  <c r="F163" i="3"/>
  <c r="F162" i="3"/>
  <c r="F161" i="3"/>
  <c r="F160" i="3"/>
  <c r="F159" i="3"/>
  <c r="F158" i="3"/>
  <c r="F157" i="3"/>
  <c r="F156" i="3"/>
  <c r="F155" i="3"/>
  <c r="F154" i="3"/>
  <c r="F153" i="3"/>
  <c r="F152" i="3"/>
  <c r="F151" i="3"/>
  <c r="F150" i="3"/>
  <c r="F149" i="3"/>
  <c r="F148" i="3"/>
  <c r="F147" i="3"/>
  <c r="F146" i="3"/>
  <c r="F145" i="3"/>
  <c r="F144" i="3"/>
  <c r="F143" i="3"/>
  <c r="F142" i="3"/>
  <c r="F141" i="3"/>
  <c r="F140" i="3"/>
  <c r="F139" i="3"/>
  <c r="F138" i="3"/>
  <c r="F137" i="3"/>
  <c r="F136" i="3"/>
  <c r="F135" i="3"/>
  <c r="F134" i="3"/>
  <c r="F133" i="3"/>
  <c r="F132" i="3"/>
  <c r="F131" i="3"/>
  <c r="F130" i="3"/>
  <c r="F129" i="3"/>
  <c r="F128" i="3"/>
  <c r="F127" i="3"/>
  <c r="F126" i="3"/>
  <c r="F125" i="3"/>
  <c r="F124" i="3"/>
  <c r="F123" i="3"/>
  <c r="F122" i="3"/>
  <c r="F121" i="3"/>
  <c r="F120" i="3"/>
  <c r="F119" i="3"/>
  <c r="F118" i="3"/>
  <c r="F117" i="3"/>
  <c r="F116" i="3"/>
  <c r="F115" i="3"/>
  <c r="F114" i="3"/>
  <c r="F113" i="3"/>
  <c r="F112" i="3"/>
  <c r="F111" i="3"/>
  <c r="F110" i="3"/>
  <c r="F109" i="3"/>
  <c r="F108" i="3"/>
  <c r="F107" i="3"/>
  <c r="F106" i="3"/>
  <c r="F105" i="3"/>
  <c r="F104" i="3"/>
  <c r="F103" i="3"/>
  <c r="F102" i="3"/>
  <c r="F101" i="3"/>
  <c r="F100" i="3"/>
  <c r="F99" i="3"/>
  <c r="F98" i="3"/>
  <c r="F97" i="3"/>
  <c r="F96" i="3"/>
  <c r="F95" i="3"/>
  <c r="F94" i="3"/>
  <c r="F93" i="3"/>
  <c r="F92" i="3"/>
  <c r="F91" i="3"/>
  <c r="F90" i="3"/>
  <c r="F89" i="3"/>
  <c r="F88" i="3"/>
  <c r="F87" i="3"/>
  <c r="F86" i="3"/>
  <c r="F85" i="3"/>
  <c r="F84" i="3"/>
  <c r="F83" i="3"/>
  <c r="F82" i="3"/>
  <c r="F81" i="3"/>
  <c r="F80" i="3"/>
  <c r="F79" i="3"/>
  <c r="F78" i="3"/>
  <c r="F77" i="3"/>
  <c r="F76" i="3"/>
  <c r="F75" i="3"/>
  <c r="F74" i="3"/>
  <c r="F73" i="3"/>
  <c r="F72" i="3"/>
  <c r="F71" i="3"/>
  <c r="F70" i="3"/>
  <c r="F69" i="3"/>
  <c r="F68" i="3"/>
  <c r="F67" i="3"/>
  <c r="F66" i="3"/>
  <c r="F65" i="3"/>
  <c r="F64" i="3"/>
  <c r="F63" i="3"/>
  <c r="F62" i="3"/>
  <c r="F61" i="3"/>
  <c r="F60" i="3"/>
  <c r="F59" i="3"/>
  <c r="F58" i="3"/>
  <c r="F57" i="3"/>
  <c r="F56" i="3"/>
  <c r="F55" i="3"/>
  <c r="F54" i="3"/>
  <c r="F53" i="3"/>
  <c r="F52" i="3"/>
  <c r="F51" i="3"/>
  <c r="F50" i="3"/>
  <c r="F49" i="3"/>
  <c r="F48" i="3"/>
  <c r="F47" i="3"/>
  <c r="F46" i="3"/>
  <c r="F45" i="3"/>
  <c r="F44" i="3"/>
  <c r="F43" i="3"/>
  <c r="F42" i="3"/>
  <c r="F41" i="3"/>
  <c r="F40" i="3"/>
  <c r="F39" i="3"/>
  <c r="F37" i="3"/>
  <c r="F35" i="3"/>
  <c r="F33" i="3"/>
  <c r="F29" i="3"/>
  <c r="F27" i="3"/>
  <c r="F26" i="3"/>
  <c r="F25" i="3"/>
  <c r="F24" i="3"/>
  <c r="F23" i="3"/>
  <c r="F22" i="3"/>
  <c r="F21" i="3"/>
  <c r="F20" i="3"/>
  <c r="F19" i="3"/>
  <c r="F12" i="3"/>
  <c r="F10" i="3"/>
  <c r="F9" i="3"/>
  <c r="F5" i="3"/>
  <c r="F4" i="3"/>
  <c r="F95" i="13" l="1"/>
  <c r="F111" i="13"/>
  <c r="B111" i="12"/>
  <c r="F82" i="13"/>
  <c r="F86" i="13"/>
  <c r="F102" i="13"/>
  <c r="F106" i="13"/>
  <c r="F118" i="13"/>
  <c r="B118" i="12"/>
  <c r="F134" i="13"/>
  <c r="B134" i="12"/>
  <c r="F101" i="13"/>
  <c r="F96" i="13"/>
  <c r="F108" i="13"/>
  <c r="B108" i="12"/>
  <c r="F124" i="13"/>
  <c r="B124" i="12"/>
  <c r="F128" i="13"/>
  <c r="B128" i="12"/>
  <c r="F132" i="13"/>
  <c r="B132" i="12"/>
  <c r="B950" i="12"/>
  <c r="B998" i="12"/>
  <c r="B942" i="12"/>
  <c r="B974" i="12"/>
  <c r="A37" i="10"/>
  <c r="A38" i="9"/>
  <c r="A37" i="8"/>
  <c r="A19" i="9"/>
  <c r="A18" i="8"/>
  <c r="A18" i="10"/>
  <c r="A23" i="10"/>
  <c r="A19" i="10"/>
  <c r="A20" i="9"/>
  <c r="A19" i="8"/>
  <c r="A22" i="8"/>
  <c r="A22" i="10"/>
  <c r="A23" i="9"/>
  <c r="A9" i="10"/>
  <c r="A10" i="9"/>
  <c r="A9" i="8"/>
  <c r="A41" i="10"/>
  <c r="A42" i="9"/>
  <c r="A41" i="8"/>
  <c r="A43" i="9"/>
  <c r="A42" i="8"/>
  <c r="A42" i="10"/>
  <c r="S4" i="13"/>
  <c r="L4" i="13" s="1"/>
  <c r="C926" i="5"/>
  <c r="A937" i="10" s="1"/>
  <c r="B937" i="10" s="1"/>
  <c r="D937" i="11" s="1"/>
  <c r="D444" i="5"/>
  <c r="A454" i="7" s="1"/>
  <c r="C454" i="7" s="1"/>
  <c r="D858" i="5"/>
  <c r="A868" i="7" s="1"/>
  <c r="C868" i="7" s="1"/>
  <c r="C806" i="5"/>
  <c r="A817" i="8" s="1"/>
  <c r="B817" i="8" s="1"/>
  <c r="C566" i="5"/>
  <c r="A577" i="10" s="1"/>
  <c r="B577" i="10" s="1"/>
  <c r="D577" i="11" s="1"/>
  <c r="C286" i="5"/>
  <c r="A297" i="10" s="1"/>
  <c r="B297" i="10" s="1"/>
  <c r="D297" i="11" s="1"/>
  <c r="D857" i="5"/>
  <c r="A867" i="7" s="1"/>
  <c r="C867" i="7" s="1"/>
  <c r="C958" i="5"/>
  <c r="A969" i="8" s="1"/>
  <c r="B969" i="8" s="1"/>
  <c r="C142" i="5"/>
  <c r="A153" i="10" s="1"/>
  <c r="B153" i="10" s="1"/>
  <c r="D153" i="11" s="1"/>
  <c r="D260" i="5"/>
  <c r="A270" i="7" s="1"/>
  <c r="C270" i="7" s="1"/>
  <c r="C390" i="5"/>
  <c r="A402" i="9" s="1"/>
  <c r="B402" i="9" s="1"/>
  <c r="D681" i="5"/>
  <c r="A691" i="7" s="1"/>
  <c r="C691" i="7" s="1"/>
  <c r="C830" i="5"/>
  <c r="A841" i="10" s="1"/>
  <c r="B841" i="10" s="1"/>
  <c r="D841" i="11" s="1"/>
  <c r="D337" i="5"/>
  <c r="A347" i="7" s="1"/>
  <c r="C347" i="7" s="1"/>
  <c r="D676" i="5"/>
  <c r="A686" i="7" s="1"/>
  <c r="C686" i="7" s="1"/>
  <c r="C96" i="5"/>
  <c r="D214" i="5"/>
  <c r="A224" i="7" s="1"/>
  <c r="C224" i="7" s="1"/>
  <c r="C542" i="5"/>
  <c r="A554" i="9" s="1"/>
  <c r="B554" i="9" s="1"/>
  <c r="D565" i="5"/>
  <c r="A575" i="7" s="1"/>
  <c r="C575" i="7" s="1"/>
  <c r="C634" i="5"/>
  <c r="A646" i="9" s="1"/>
  <c r="B646" i="9" s="1"/>
  <c r="D885" i="5"/>
  <c r="A895" i="7" s="1"/>
  <c r="C895" i="7" s="1"/>
  <c r="C948" i="5"/>
  <c r="A959" i="10" s="1"/>
  <c r="B959" i="10" s="1"/>
  <c r="D959" i="11" s="1"/>
  <c r="D86" i="5"/>
  <c r="D766" i="5"/>
  <c r="A776" i="7" s="1"/>
  <c r="C776" i="7" s="1"/>
  <c r="D820" i="5"/>
  <c r="A830" i="7" s="1"/>
  <c r="C830" i="7" s="1"/>
  <c r="D988" i="5"/>
  <c r="A998" i="7" s="1"/>
  <c r="C998" i="7" s="1"/>
  <c r="D518" i="5"/>
  <c r="A528" i="7" s="1"/>
  <c r="C528" i="7" s="1"/>
  <c r="C618" i="5"/>
  <c r="A629" i="8" s="1"/>
  <c r="B629" i="8" s="1"/>
  <c r="C640" i="5"/>
  <c r="A651" i="8" s="1"/>
  <c r="B651" i="8" s="1"/>
  <c r="D662" i="5"/>
  <c r="A672" i="7" s="1"/>
  <c r="C672" i="7" s="1"/>
  <c r="D110" i="5"/>
  <c r="D894" i="5"/>
  <c r="A904" i="7" s="1"/>
  <c r="C904" i="7" s="1"/>
  <c r="C940" i="5"/>
  <c r="A951" i="8" s="1"/>
  <c r="B951" i="8" s="1"/>
  <c r="C438" i="5"/>
  <c r="A449" i="10" s="1"/>
  <c r="B449" i="10" s="1"/>
  <c r="D449" i="11" s="1"/>
  <c r="D325" i="5"/>
  <c r="A335" i="7" s="1"/>
  <c r="C335" i="7" s="1"/>
  <c r="C598" i="5"/>
  <c r="A610" i="9" s="1"/>
  <c r="B610" i="9" s="1"/>
  <c r="D838" i="5"/>
  <c r="A848" i="7" s="1"/>
  <c r="C848" i="7" s="1"/>
  <c r="C206" i="5"/>
  <c r="A217" i="8" s="1"/>
  <c r="B217" i="8" s="1"/>
  <c r="D266" i="5"/>
  <c r="A276" i="7" s="1"/>
  <c r="C276" i="7" s="1"/>
  <c r="C364" i="5"/>
  <c r="A376" i="9" s="1"/>
  <c r="B376" i="9" s="1"/>
  <c r="C502" i="5"/>
  <c r="A513" i="10" s="1"/>
  <c r="B513" i="10" s="1"/>
  <c r="D513" i="11" s="1"/>
  <c r="D508" i="5"/>
  <c r="A518" i="7" s="1"/>
  <c r="C518" i="7" s="1"/>
  <c r="D636" i="5"/>
  <c r="A646" i="7" s="1"/>
  <c r="C646" i="7" s="1"/>
  <c r="D686" i="5"/>
  <c r="A696" i="7" s="1"/>
  <c r="C696" i="7" s="1"/>
  <c r="D854" i="5"/>
  <c r="A864" i="7" s="1"/>
  <c r="C864" i="7" s="1"/>
  <c r="D42" i="5"/>
  <c r="A41" i="7" s="1"/>
  <c r="C64" i="5"/>
  <c r="C132" i="5"/>
  <c r="A143" i="10" s="1"/>
  <c r="B143" i="10" s="1"/>
  <c r="D143" i="11" s="1"/>
  <c r="D238" i="5"/>
  <c r="A248" i="7" s="1"/>
  <c r="C248" i="7" s="1"/>
  <c r="D396" i="5"/>
  <c r="A406" i="7" s="1"/>
  <c r="C406" i="7" s="1"/>
  <c r="D7" i="5"/>
  <c r="A6" i="7" s="1"/>
  <c r="C7" i="5"/>
  <c r="D54" i="5"/>
  <c r="D60" i="5"/>
  <c r="D102" i="5"/>
  <c r="D164" i="5"/>
  <c r="D233" i="5"/>
  <c r="A243" i="7" s="1"/>
  <c r="C243" i="7" s="1"/>
  <c r="C246" i="5"/>
  <c r="A257" i="10" s="1"/>
  <c r="B257" i="10" s="1"/>
  <c r="D257" i="11" s="1"/>
  <c r="C358" i="5"/>
  <c r="A369" i="10" s="1"/>
  <c r="B369" i="10" s="1"/>
  <c r="D369" i="11" s="1"/>
  <c r="C386" i="5"/>
  <c r="A397" i="8" s="1"/>
  <c r="B397" i="8" s="1"/>
  <c r="D574" i="5"/>
  <c r="A584" i="7" s="1"/>
  <c r="C584" i="7" s="1"/>
  <c r="D638" i="5"/>
  <c r="A648" i="7" s="1"/>
  <c r="C648" i="7" s="1"/>
  <c r="C644" i="5"/>
  <c r="A655" i="10" s="1"/>
  <c r="B655" i="10" s="1"/>
  <c r="D655" i="11" s="1"/>
  <c r="O655" i="11" s="1"/>
  <c r="A655" i="13" s="1"/>
  <c r="D804" i="5"/>
  <c r="A814" i="7" s="1"/>
  <c r="C814" i="7" s="1"/>
  <c r="D809" i="5"/>
  <c r="A819" i="7" s="1"/>
  <c r="C819" i="7" s="1"/>
  <c r="D822" i="5"/>
  <c r="A832" i="7" s="1"/>
  <c r="C832" i="7" s="1"/>
  <c r="D836" i="5"/>
  <c r="A846" i="7" s="1"/>
  <c r="C846" i="7" s="1"/>
  <c r="C862" i="5"/>
  <c r="A873" i="10" s="1"/>
  <c r="B873" i="10" s="1"/>
  <c r="D873" i="11" s="1"/>
  <c r="C868" i="5"/>
  <c r="A879" i="10" s="1"/>
  <c r="B879" i="10" s="1"/>
  <c r="D879" i="11" s="1"/>
  <c r="C910" i="5"/>
  <c r="A921" i="8" s="1"/>
  <c r="B921" i="8" s="1"/>
  <c r="D917" i="5"/>
  <c r="A927" i="7" s="1"/>
  <c r="C927" i="7" s="1"/>
  <c r="D964" i="5"/>
  <c r="A974" i="7" s="1"/>
  <c r="C974" i="7" s="1"/>
  <c r="D977" i="5"/>
  <c r="A987" i="7" s="1"/>
  <c r="C987" i="7" s="1"/>
  <c r="C262" i="5"/>
  <c r="A273" i="10" s="1"/>
  <c r="B273" i="10" s="1"/>
  <c r="D273" i="11" s="1"/>
  <c r="C374" i="5"/>
  <c r="A386" i="9" s="1"/>
  <c r="B386" i="9" s="1"/>
  <c r="D510" i="5"/>
  <c r="A520" i="7" s="1"/>
  <c r="C520" i="7" s="1"/>
  <c r="C620" i="5"/>
  <c r="A632" i="9" s="1"/>
  <c r="B632" i="9" s="1"/>
  <c r="C852" i="5"/>
  <c r="A863" i="8" s="1"/>
  <c r="B863" i="8" s="1"/>
  <c r="C918" i="5"/>
  <c r="A930" i="9" s="1"/>
  <c r="B930" i="9" s="1"/>
  <c r="C932" i="5"/>
  <c r="A943" i="8" s="1"/>
  <c r="B943" i="8" s="1"/>
  <c r="C986" i="5"/>
  <c r="A998" i="9" s="1"/>
  <c r="B998" i="9" s="1"/>
  <c r="D9" i="5"/>
  <c r="A8" i="7" s="1"/>
  <c r="C118" i="5"/>
  <c r="A129" i="8" s="1"/>
  <c r="B129" i="8" s="1"/>
  <c r="C166" i="5"/>
  <c r="A177" i="10" s="1"/>
  <c r="B177" i="10" s="1"/>
  <c r="D177" i="11" s="1"/>
  <c r="D188" i="5"/>
  <c r="A198" i="7" s="1"/>
  <c r="C198" i="7" s="1"/>
  <c r="D209" i="5"/>
  <c r="A219" i="7" s="1"/>
  <c r="C219" i="7" s="1"/>
  <c r="D326" i="5"/>
  <c r="A336" i="7" s="1"/>
  <c r="C336" i="7" s="1"/>
  <c r="C346" i="5"/>
  <c r="A357" i="8" s="1"/>
  <c r="B357" i="8" s="1"/>
  <c r="D90" i="5"/>
  <c r="D38" i="5"/>
  <c r="C52" i="5"/>
  <c r="D70" i="5"/>
  <c r="C134" i="5"/>
  <c r="A145" i="10" s="1"/>
  <c r="B145" i="10" s="1"/>
  <c r="D145" i="11" s="1"/>
  <c r="C140" i="5"/>
  <c r="A151" i="10" s="1"/>
  <c r="B151" i="10" s="1"/>
  <c r="D151" i="11" s="1"/>
  <c r="O151" i="11" s="1"/>
  <c r="A151" i="13" s="1"/>
  <c r="D230" i="5"/>
  <c r="A240" i="7" s="1"/>
  <c r="C240" i="7" s="1"/>
  <c r="C278" i="5"/>
  <c r="A289" i="10" s="1"/>
  <c r="B289" i="10" s="1"/>
  <c r="D289" i="11" s="1"/>
  <c r="D410" i="5"/>
  <c r="A420" i="7" s="1"/>
  <c r="C420" i="7" s="1"/>
  <c r="C432" i="5"/>
  <c r="A443" i="8" s="1"/>
  <c r="B443" i="8" s="1"/>
  <c r="C654" i="5"/>
  <c r="A665" i="8" s="1"/>
  <c r="B665" i="8" s="1"/>
  <c r="D661" i="5"/>
  <c r="A671" i="7" s="1"/>
  <c r="C671" i="7" s="1"/>
  <c r="C674" i="5"/>
  <c r="A685" i="8" s="1"/>
  <c r="B685" i="8" s="1"/>
  <c r="C726" i="5"/>
  <c r="A737" i="8" s="1"/>
  <c r="B737" i="8" s="1"/>
  <c r="D777" i="5"/>
  <c r="A787" i="7" s="1"/>
  <c r="C787" i="7" s="1"/>
  <c r="C878" i="5"/>
  <c r="A889" i="10" s="1"/>
  <c r="B889" i="10" s="1"/>
  <c r="D889" i="11" s="1"/>
  <c r="D933" i="5"/>
  <c r="A943" i="7" s="1"/>
  <c r="C943" i="7" s="1"/>
  <c r="D974" i="5"/>
  <c r="A984" i="7" s="1"/>
  <c r="C984" i="7" s="1"/>
  <c r="D198" i="5"/>
  <c r="A208" i="7" s="1"/>
  <c r="C208" i="7" s="1"/>
  <c r="D225" i="5"/>
  <c r="A235" i="7" s="1"/>
  <c r="C235" i="7" s="1"/>
  <c r="C342" i="5"/>
  <c r="A353" i="10" s="1"/>
  <c r="B353" i="10" s="1"/>
  <c r="D353" i="11" s="1"/>
  <c r="D377" i="5"/>
  <c r="A387" i="7" s="1"/>
  <c r="C387" i="7" s="1"/>
  <c r="D814" i="5"/>
  <c r="A824" i="7" s="1"/>
  <c r="C824" i="7" s="1"/>
  <c r="D27" i="5"/>
  <c r="D465" i="5"/>
  <c r="A475" i="7" s="1"/>
  <c r="C475" i="7" s="1"/>
  <c r="C688" i="5"/>
  <c r="A700" i="9" s="1"/>
  <c r="B700" i="9" s="1"/>
  <c r="D714" i="5"/>
  <c r="A724" i="7" s="1"/>
  <c r="C724" i="7" s="1"/>
  <c r="D761" i="5"/>
  <c r="A771" i="7" s="1"/>
  <c r="C771" i="7" s="1"/>
  <c r="D844" i="5"/>
  <c r="A854" i="7" s="1"/>
  <c r="C854" i="7" s="1"/>
  <c r="D849" i="5"/>
  <c r="A859" i="7" s="1"/>
  <c r="C859" i="7" s="1"/>
  <c r="D870" i="5"/>
  <c r="A880" i="7" s="1"/>
  <c r="C880" i="7" s="1"/>
  <c r="C94" i="5"/>
  <c r="D105" i="11" s="1"/>
  <c r="C100" i="5"/>
  <c r="D126" i="5"/>
  <c r="C150" i="5"/>
  <c r="A161" i="10" s="1"/>
  <c r="B161" i="10" s="1"/>
  <c r="D161" i="11" s="1"/>
  <c r="D197" i="5"/>
  <c r="A207" i="7" s="1"/>
  <c r="C207" i="7" s="1"/>
  <c r="D300" i="5"/>
  <c r="A310" i="7" s="1"/>
  <c r="C310" i="7" s="1"/>
  <c r="C366" i="5"/>
  <c r="A378" i="9" s="1"/>
  <c r="B378" i="9" s="1"/>
  <c r="C602" i="5"/>
  <c r="A614" i="9" s="1"/>
  <c r="B614" i="9" s="1"/>
  <c r="C608" i="5"/>
  <c r="A619" i="10" s="1"/>
  <c r="B619" i="10" s="1"/>
  <c r="D619" i="11" s="1"/>
  <c r="C628" i="5"/>
  <c r="A640" i="9" s="1"/>
  <c r="B640" i="9" s="1"/>
  <c r="C710" i="5"/>
  <c r="A721" i="10" s="1"/>
  <c r="B721" i="10" s="1"/>
  <c r="D721" i="11" s="1"/>
  <c r="D729" i="5"/>
  <c r="A739" i="7" s="1"/>
  <c r="C739" i="7" s="1"/>
  <c r="C750" i="5"/>
  <c r="A761" i="10" s="1"/>
  <c r="B761" i="10" s="1"/>
  <c r="D761" i="11" s="1"/>
  <c r="C782" i="5"/>
  <c r="A793" i="8" s="1"/>
  <c r="B793" i="8" s="1"/>
  <c r="C788" i="5"/>
  <c r="A799" i="10" s="1"/>
  <c r="B799" i="10" s="1"/>
  <c r="D799" i="11" s="1"/>
  <c r="C850" i="5"/>
  <c r="A861" i="10" s="1"/>
  <c r="B861" i="10" s="1"/>
  <c r="D861" i="11" s="1"/>
  <c r="D884" i="5"/>
  <c r="A894" i="7" s="1"/>
  <c r="C894" i="7" s="1"/>
  <c r="D889" i="5"/>
  <c r="A899" i="7" s="1"/>
  <c r="C899" i="7" s="1"/>
  <c r="C902" i="5"/>
  <c r="A914" i="9" s="1"/>
  <c r="B914" i="9" s="1"/>
  <c r="C950" i="5"/>
  <c r="A962" i="9" s="1"/>
  <c r="B962" i="9" s="1"/>
  <c r="D76" i="5"/>
  <c r="D106" i="5"/>
  <c r="C210" i="5"/>
  <c r="A221" i="8" s="1"/>
  <c r="B221" i="8" s="1"/>
  <c r="C222" i="5"/>
  <c r="A233" i="10" s="1"/>
  <c r="B233" i="10" s="1"/>
  <c r="D233" i="11" s="1"/>
  <c r="C454" i="5"/>
  <c r="A465" i="10" s="1"/>
  <c r="B465" i="10" s="1"/>
  <c r="D465" i="11" s="1"/>
  <c r="C544" i="5"/>
  <c r="A555" i="8" s="1"/>
  <c r="B555" i="8" s="1"/>
  <c r="C550" i="5"/>
  <c r="A561" i="8" s="1"/>
  <c r="B561" i="8" s="1"/>
  <c r="D556" i="5"/>
  <c r="A566" i="7" s="1"/>
  <c r="C566" i="7" s="1"/>
  <c r="D569" i="5"/>
  <c r="A579" i="7" s="1"/>
  <c r="C579" i="7" s="1"/>
  <c r="C590" i="5"/>
  <c r="A601" i="10" s="1"/>
  <c r="B601" i="10" s="1"/>
  <c r="D601" i="11" s="1"/>
  <c r="D698" i="5"/>
  <c r="A708" i="7" s="1"/>
  <c r="C708" i="7" s="1"/>
  <c r="C758" i="5"/>
  <c r="A769" i="10" s="1"/>
  <c r="B769" i="10" s="1"/>
  <c r="D769" i="11" s="1"/>
  <c r="C800" i="5"/>
  <c r="A811" i="10" s="1"/>
  <c r="B811" i="10" s="1"/>
  <c r="D811" i="11" s="1"/>
  <c r="C810" i="5"/>
  <c r="A822" i="9" s="1"/>
  <c r="B822" i="9" s="1"/>
  <c r="C846" i="5"/>
  <c r="A858" i="9" s="1"/>
  <c r="B858" i="9" s="1"/>
  <c r="C896" i="5"/>
  <c r="A907" i="10" s="1"/>
  <c r="B907" i="10" s="1"/>
  <c r="D907" i="11" s="1"/>
  <c r="D916" i="5"/>
  <c r="A926" i="7" s="1"/>
  <c r="C926" i="7" s="1"/>
  <c r="D921" i="5"/>
  <c r="A931" i="7" s="1"/>
  <c r="C931" i="7" s="1"/>
  <c r="C976" i="5"/>
  <c r="A987" i="10" s="1"/>
  <c r="B987" i="10" s="1"/>
  <c r="D987" i="11" s="1"/>
  <c r="C982" i="5"/>
  <c r="A993" i="8" s="1"/>
  <c r="B993" i="8" s="1"/>
  <c r="D14" i="5"/>
  <c r="C78" i="5"/>
  <c r="D89" i="11" s="1"/>
  <c r="C174" i="5"/>
  <c r="A186" i="9" s="1"/>
  <c r="B186" i="9" s="1"/>
  <c r="D180" i="5"/>
  <c r="A190" i="7" s="1"/>
  <c r="C190" i="7" s="1"/>
  <c r="C194" i="5"/>
  <c r="A205" i="10" s="1"/>
  <c r="B205" i="10" s="1"/>
  <c r="D205" i="11" s="1"/>
  <c r="D218" i="5"/>
  <c r="A228" i="7" s="1"/>
  <c r="C228" i="7" s="1"/>
  <c r="C270" i="5"/>
  <c r="A281" i="10" s="1"/>
  <c r="B281" i="10" s="1"/>
  <c r="D281" i="11" s="1"/>
  <c r="C350" i="5"/>
  <c r="A361" i="10" s="1"/>
  <c r="B361" i="10" s="1"/>
  <c r="D361" i="11" s="1"/>
  <c r="C382" i="5"/>
  <c r="A393" i="10" s="1"/>
  <c r="B393" i="10" s="1"/>
  <c r="D393" i="11" s="1"/>
  <c r="C546" i="5"/>
  <c r="A557" i="10" s="1"/>
  <c r="B557" i="10" s="1"/>
  <c r="D557" i="11" s="1"/>
  <c r="C578" i="5"/>
  <c r="A589" i="10" s="1"/>
  <c r="B589" i="10" s="1"/>
  <c r="D589" i="11" s="1"/>
  <c r="C708" i="5"/>
  <c r="A720" i="9" s="1"/>
  <c r="B720" i="9" s="1"/>
  <c r="D740" i="5"/>
  <c r="A750" i="7" s="1"/>
  <c r="C750" i="7" s="1"/>
  <c r="C790" i="5"/>
  <c r="A801" i="10" s="1"/>
  <c r="B801" i="10" s="1"/>
  <c r="D801" i="11" s="1"/>
  <c r="D881" i="5"/>
  <c r="A891" i="7" s="1"/>
  <c r="C891" i="7" s="1"/>
  <c r="D886" i="5"/>
  <c r="A896" i="7" s="1"/>
  <c r="C896" i="7" s="1"/>
  <c r="C934" i="5"/>
  <c r="A945" i="10" s="1"/>
  <c r="B945" i="10" s="1"/>
  <c r="D945" i="11" s="1"/>
  <c r="B66" i="5"/>
  <c r="B844" i="5"/>
  <c r="D176" i="5"/>
  <c r="C176" i="5"/>
  <c r="A188" i="9" s="1"/>
  <c r="B188" i="9" s="1"/>
  <c r="D190" i="5"/>
  <c r="A200" i="7" s="1"/>
  <c r="C200" i="7" s="1"/>
  <c r="C190" i="5"/>
  <c r="A202" i="9" s="1"/>
  <c r="B202" i="9" s="1"/>
  <c r="B190" i="5"/>
  <c r="B104" i="5"/>
  <c r="B256" i="5"/>
  <c r="B72" i="5"/>
  <c r="D112" i="5"/>
  <c r="C112" i="5"/>
  <c r="A123" i="8" s="1"/>
  <c r="B123" i="8" s="1"/>
  <c r="C133" i="5"/>
  <c r="A144" i="8" s="1"/>
  <c r="B144" i="8" s="1"/>
  <c r="D133" i="5"/>
  <c r="D158" i="5"/>
  <c r="C158" i="5"/>
  <c r="A169" i="10" s="1"/>
  <c r="B169" i="10" s="1"/>
  <c r="D169" i="11" s="1"/>
  <c r="B158" i="5"/>
  <c r="B253" i="5"/>
  <c r="B974" i="5"/>
  <c r="B921" i="5"/>
  <c r="B820" i="5"/>
  <c r="B838" i="5"/>
  <c r="B688" i="5"/>
  <c r="B856" i="5"/>
  <c r="B817" i="5"/>
  <c r="B638" i="5"/>
  <c r="B600" i="5"/>
  <c r="B429" i="5"/>
  <c r="B388" i="5"/>
  <c r="B621" i="5"/>
  <c r="B493" i="5"/>
  <c r="B790" i="5"/>
  <c r="B726" i="5"/>
  <c r="B676" i="5"/>
  <c r="B660" i="5"/>
  <c r="B569" i="5"/>
  <c r="B478" i="5"/>
  <c r="B454" i="5"/>
  <c r="B406" i="5"/>
  <c r="B230" i="5"/>
  <c r="B180" i="5"/>
  <c r="B126" i="5"/>
  <c r="B110" i="5"/>
  <c r="B102" i="5"/>
  <c r="B900" i="5"/>
  <c r="B761" i="5"/>
  <c r="B756" i="5"/>
  <c r="B714" i="5"/>
  <c r="B438" i="5"/>
  <c r="B390" i="5"/>
  <c r="B382" i="5"/>
  <c r="B325" i="5"/>
  <c r="B260" i="5"/>
  <c r="B238" i="5"/>
  <c r="B214" i="5"/>
  <c r="B134" i="5"/>
  <c r="B88" i="5"/>
  <c r="B78" i="5"/>
  <c r="B749" i="5"/>
  <c r="B685" i="5"/>
  <c r="B584" i="5"/>
  <c r="B386" i="5"/>
  <c r="B366" i="5"/>
  <c r="B350" i="5"/>
  <c r="B233" i="5"/>
  <c r="B174" i="5"/>
  <c r="B152" i="5"/>
  <c r="B96" i="5"/>
  <c r="B64" i="5"/>
  <c r="B792" i="5"/>
  <c r="B777" i="5"/>
  <c r="B728" i="5"/>
  <c r="B608" i="5"/>
  <c r="B550" i="5"/>
  <c r="B512" i="5"/>
  <c r="B804" i="5"/>
  <c r="B578" i="5"/>
  <c r="B490" i="5"/>
  <c r="B430" i="5"/>
  <c r="B414" i="5"/>
  <c r="B408" i="5"/>
  <c r="B392" i="5"/>
  <c r="B302" i="5"/>
  <c r="B216" i="5"/>
  <c r="D62" i="5"/>
  <c r="B62" i="5"/>
  <c r="B90" i="5"/>
  <c r="C62" i="5"/>
  <c r="A73" i="8" s="1"/>
  <c r="B73" i="8" s="1"/>
  <c r="B108" i="5"/>
  <c r="D108" i="5"/>
  <c r="D186" i="5"/>
  <c r="A196" i="7" s="1"/>
  <c r="C196" i="7" s="1"/>
  <c r="C186" i="5"/>
  <c r="A197" i="8" s="1"/>
  <c r="B197" i="8" s="1"/>
  <c r="B186" i="5"/>
  <c r="B192" i="5"/>
  <c r="B266" i="5"/>
  <c r="D29" i="5"/>
  <c r="A28" i="7" s="1"/>
  <c r="C29" i="5"/>
  <c r="D46" i="5"/>
  <c r="C46" i="5"/>
  <c r="D57" i="11" s="1"/>
  <c r="B46" i="5"/>
  <c r="D58" i="5"/>
  <c r="B58" i="5"/>
  <c r="B86" i="5"/>
  <c r="C108" i="5"/>
  <c r="B141" i="5"/>
  <c r="B198" i="5"/>
  <c r="B326" i="5"/>
  <c r="D352" i="5"/>
  <c r="A362" i="7" s="1"/>
  <c r="C362" i="7" s="1"/>
  <c r="C352" i="5"/>
  <c r="A363" i="10" s="1"/>
  <c r="B363" i="10" s="1"/>
  <c r="D363" i="11" s="1"/>
  <c r="D19" i="5"/>
  <c r="A18" i="7" s="1"/>
  <c r="B70" i="5"/>
  <c r="B76" i="5"/>
  <c r="C124" i="5"/>
  <c r="A135" i="8" s="1"/>
  <c r="B135" i="8" s="1"/>
  <c r="D124" i="5"/>
  <c r="B237" i="5"/>
  <c r="B301" i="5"/>
  <c r="D322" i="5"/>
  <c r="A332" i="7" s="1"/>
  <c r="C332" i="7" s="1"/>
  <c r="C322" i="5"/>
  <c r="A334" i="9" s="1"/>
  <c r="B334" i="9" s="1"/>
  <c r="C13" i="5"/>
  <c r="B54" i="5"/>
  <c r="B137" i="5"/>
  <c r="D182" i="5"/>
  <c r="A192" i="7" s="1"/>
  <c r="C192" i="7" s="1"/>
  <c r="C182" i="5"/>
  <c r="A193" i="10" s="1"/>
  <c r="B193" i="10" s="1"/>
  <c r="D193" i="11" s="1"/>
  <c r="B182" i="5"/>
  <c r="B204" i="5"/>
  <c r="B296" i="5"/>
  <c r="B349" i="5"/>
  <c r="D380" i="5"/>
  <c r="A390" i="7" s="1"/>
  <c r="C390" i="7" s="1"/>
  <c r="D446" i="5"/>
  <c r="A456" i="7" s="1"/>
  <c r="C456" i="7" s="1"/>
  <c r="B470" i="5"/>
  <c r="C494" i="5"/>
  <c r="A505" i="10" s="1"/>
  <c r="B505" i="10" s="1"/>
  <c r="D505" i="11" s="1"/>
  <c r="B596" i="5"/>
  <c r="B662" i="5"/>
  <c r="C678" i="5"/>
  <c r="A689" i="10" s="1"/>
  <c r="B689" i="10" s="1"/>
  <c r="D689" i="11" s="1"/>
  <c r="B678" i="5"/>
  <c r="D702" i="5"/>
  <c r="A712" i="7" s="1"/>
  <c r="C712" i="7" s="1"/>
  <c r="C702" i="5"/>
  <c r="A714" i="9" s="1"/>
  <c r="B714" i="9" s="1"/>
  <c r="C713" i="5"/>
  <c r="A725" i="9" s="1"/>
  <c r="B725" i="9" s="1"/>
  <c r="D713" i="5"/>
  <c r="A723" i="7" s="1"/>
  <c r="C723" i="7" s="1"/>
  <c r="C716" i="5"/>
  <c r="A728" i="9" s="1"/>
  <c r="B728" i="9" s="1"/>
  <c r="C724" i="5"/>
  <c r="A736" i="9" s="1"/>
  <c r="B736" i="9" s="1"/>
  <c r="D724" i="5"/>
  <c r="A734" i="7" s="1"/>
  <c r="C734" i="7" s="1"/>
  <c r="D734" i="5"/>
  <c r="A744" i="7" s="1"/>
  <c r="C744" i="7" s="1"/>
  <c r="C734" i="5"/>
  <c r="A745" i="10" s="1"/>
  <c r="B745" i="10" s="1"/>
  <c r="D745" i="11" s="1"/>
  <c r="D798" i="5"/>
  <c r="A808" i="7" s="1"/>
  <c r="C808" i="7" s="1"/>
  <c r="C798" i="5"/>
  <c r="A809" i="10" s="1"/>
  <c r="B809" i="10" s="1"/>
  <c r="D809" i="11" s="1"/>
  <c r="B808" i="5"/>
  <c r="B52" i="5"/>
  <c r="B77" i="5"/>
  <c r="B168" i="5"/>
  <c r="C204" i="5"/>
  <c r="A215" i="10" s="1"/>
  <c r="B215" i="10" s="1"/>
  <c r="D215" i="11" s="1"/>
  <c r="B248" i="5"/>
  <c r="B254" i="5"/>
  <c r="C272" i="5"/>
  <c r="A284" i="9" s="1"/>
  <c r="B284" i="9" s="1"/>
  <c r="C302" i="5"/>
  <c r="A314" i="9" s="1"/>
  <c r="B314" i="9" s="1"/>
  <c r="B313" i="5"/>
  <c r="B318" i="5"/>
  <c r="B324" i="5"/>
  <c r="C334" i="5"/>
  <c r="A345" i="10" s="1"/>
  <c r="B345" i="10" s="1"/>
  <c r="D345" i="11" s="1"/>
  <c r="D389" i="5"/>
  <c r="A399" i="7" s="1"/>
  <c r="C399" i="7" s="1"/>
  <c r="C398" i="5"/>
  <c r="A409" i="8" s="1"/>
  <c r="B409" i="8" s="1"/>
  <c r="D404" i="5"/>
  <c r="A414" i="7" s="1"/>
  <c r="C414" i="7" s="1"/>
  <c r="C414" i="5"/>
  <c r="A426" i="9" s="1"/>
  <c r="B426" i="9" s="1"/>
  <c r="D420" i="5"/>
  <c r="A430" i="7" s="1"/>
  <c r="C430" i="7" s="1"/>
  <c r="B426" i="5"/>
  <c r="D426" i="5"/>
  <c r="A436" i="7" s="1"/>
  <c r="C436" i="7" s="1"/>
  <c r="C430" i="5"/>
  <c r="A442" i="9" s="1"/>
  <c r="B442" i="9" s="1"/>
  <c r="B442" i="5"/>
  <c r="B453" i="5"/>
  <c r="C470" i="5"/>
  <c r="A482" i="9" s="1"/>
  <c r="B482" i="9" s="1"/>
  <c r="B481" i="5"/>
  <c r="C486" i="5"/>
  <c r="A497" i="8" s="1"/>
  <c r="B497" i="8" s="1"/>
  <c r="C490" i="5"/>
  <c r="A502" i="9" s="1"/>
  <c r="B502" i="9" s="1"/>
  <c r="B502" i="5"/>
  <c r="B526" i="5"/>
  <c r="B573" i="5"/>
  <c r="B614" i="5"/>
  <c r="C630" i="5"/>
  <c r="A641" i="8" s="1"/>
  <c r="B641" i="8" s="1"/>
  <c r="B668" i="5"/>
  <c r="D678" i="5"/>
  <c r="A688" i="7" s="1"/>
  <c r="C688" i="7" s="1"/>
  <c r="B713" i="5"/>
  <c r="B724" i="5"/>
  <c r="B742" i="5"/>
  <c r="C742" i="5"/>
  <c r="A753" i="10" s="1"/>
  <c r="B753" i="10" s="1"/>
  <c r="D753" i="11" s="1"/>
  <c r="C825" i="5"/>
  <c r="A836" i="8" s="1"/>
  <c r="B836" i="8" s="1"/>
  <c r="D825" i="5"/>
  <c r="A835" i="7" s="1"/>
  <c r="C835" i="7" s="1"/>
  <c r="A855" i="8"/>
  <c r="B855" i="8" s="1"/>
  <c r="A855" i="10"/>
  <c r="B855" i="10" s="1"/>
  <c r="D855" i="11" s="1"/>
  <c r="O855" i="11" s="1"/>
  <c r="A855" i="13" s="1"/>
  <c r="B92" i="5"/>
  <c r="B101" i="5"/>
  <c r="B106" i="5"/>
  <c r="B113" i="5"/>
  <c r="D204" i="5"/>
  <c r="A214" i="7" s="1"/>
  <c r="C214" i="7" s="1"/>
  <c r="C254" i="5"/>
  <c r="A265" i="8" s="1"/>
  <c r="B265" i="8" s="1"/>
  <c r="B298" i="5"/>
  <c r="D313" i="5"/>
  <c r="A323" i="7" s="1"/>
  <c r="C323" i="7" s="1"/>
  <c r="C318" i="5"/>
  <c r="A329" i="8" s="1"/>
  <c r="B329" i="8" s="1"/>
  <c r="D453" i="5"/>
  <c r="A463" i="7" s="1"/>
  <c r="C463" i="7" s="1"/>
  <c r="D470" i="5"/>
  <c r="A480" i="7" s="1"/>
  <c r="C480" i="7" s="1"/>
  <c r="D481" i="5"/>
  <c r="A491" i="7" s="1"/>
  <c r="C491" i="7" s="1"/>
  <c r="D496" i="5"/>
  <c r="A506" i="7" s="1"/>
  <c r="C506" i="7" s="1"/>
  <c r="B496" i="5"/>
  <c r="B520" i="5"/>
  <c r="C526" i="5"/>
  <c r="A537" i="10" s="1"/>
  <c r="B537" i="10" s="1"/>
  <c r="D537" i="11" s="1"/>
  <c r="C614" i="5"/>
  <c r="A625" i="8" s="1"/>
  <c r="B625" i="8" s="1"/>
  <c r="B625" i="5"/>
  <c r="C646" i="5"/>
  <c r="A657" i="10" s="1"/>
  <c r="B657" i="10" s="1"/>
  <c r="D657" i="11" s="1"/>
  <c r="B646" i="5"/>
  <c r="C668" i="5"/>
  <c r="A680" i="9" s="1"/>
  <c r="B680" i="9" s="1"/>
  <c r="D718" i="5"/>
  <c r="A728" i="7" s="1"/>
  <c r="C728" i="7" s="1"/>
  <c r="C718" i="5"/>
  <c r="A729" i="10" s="1"/>
  <c r="B729" i="10" s="1"/>
  <c r="D729" i="11" s="1"/>
  <c r="C725" i="5"/>
  <c r="A736" i="8" s="1"/>
  <c r="B736" i="8" s="1"/>
  <c r="D725" i="5"/>
  <c r="A735" i="7" s="1"/>
  <c r="C735" i="7" s="1"/>
  <c r="C772" i="5"/>
  <c r="A783" i="8" s="1"/>
  <c r="B783" i="8" s="1"/>
  <c r="B772" i="5"/>
  <c r="C789" i="5"/>
  <c r="A800" i="8" s="1"/>
  <c r="B800" i="8" s="1"/>
  <c r="D789" i="5"/>
  <c r="A799" i="7" s="1"/>
  <c r="C799" i="7" s="1"/>
  <c r="D832" i="5"/>
  <c r="A842" i="7" s="1"/>
  <c r="C842" i="7" s="1"/>
  <c r="B832" i="5"/>
  <c r="C832" i="5"/>
  <c r="A843" i="10" s="1"/>
  <c r="B843" i="10" s="1"/>
  <c r="D843" i="11" s="1"/>
  <c r="B877" i="5"/>
  <c r="B966" i="5"/>
  <c r="B74" i="5"/>
  <c r="B84" i="5"/>
  <c r="B120" i="5"/>
  <c r="B170" i="5"/>
  <c r="B205" i="5"/>
  <c r="B310" i="5"/>
  <c r="B362" i="5"/>
  <c r="B422" i="5"/>
  <c r="B482" i="5"/>
  <c r="C521" i="5"/>
  <c r="A532" i="8" s="1"/>
  <c r="B532" i="8" s="1"/>
  <c r="D521" i="5"/>
  <c r="A531" i="7" s="1"/>
  <c r="C531" i="7" s="1"/>
  <c r="C534" i="5"/>
  <c r="A546" i="9" s="1"/>
  <c r="B546" i="9" s="1"/>
  <c r="B534" i="5"/>
  <c r="B604" i="5"/>
  <c r="C704" i="5"/>
  <c r="A715" i="8" s="1"/>
  <c r="B715" i="8" s="1"/>
  <c r="B710" i="5"/>
  <c r="D772" i="5"/>
  <c r="A782" i="7" s="1"/>
  <c r="C782" i="7" s="1"/>
  <c r="C778" i="5"/>
  <c r="A790" i="9" s="1"/>
  <c r="B790" i="9" s="1"/>
  <c r="D778" i="5"/>
  <c r="A788" i="7" s="1"/>
  <c r="C788" i="7" s="1"/>
  <c r="D794" i="5"/>
  <c r="A804" i="7" s="1"/>
  <c r="C804" i="7" s="1"/>
  <c r="C794" i="5"/>
  <c r="A806" i="9" s="1"/>
  <c r="B806" i="9" s="1"/>
  <c r="B794" i="5"/>
  <c r="B196" i="5"/>
  <c r="B294" i="5"/>
  <c r="B357" i="5"/>
  <c r="B472" i="5"/>
  <c r="B488" i="5"/>
  <c r="C558" i="5"/>
  <c r="A570" i="9" s="1"/>
  <c r="B570" i="9" s="1"/>
  <c r="B558" i="5"/>
  <c r="B616" i="5"/>
  <c r="B664" i="5"/>
  <c r="D670" i="5"/>
  <c r="A680" i="7" s="1"/>
  <c r="C680" i="7" s="1"/>
  <c r="C670" i="5"/>
  <c r="A681" i="10" s="1"/>
  <c r="B681" i="10" s="1"/>
  <c r="D681" i="11" s="1"/>
  <c r="D692" i="5"/>
  <c r="A702" i="7" s="1"/>
  <c r="C702" i="7" s="1"/>
  <c r="C692" i="5"/>
  <c r="A703" i="10" s="1"/>
  <c r="B703" i="10" s="1"/>
  <c r="D703" i="11" s="1"/>
  <c r="C757" i="5"/>
  <c r="A768" i="10" s="1"/>
  <c r="B768" i="10" s="1"/>
  <c r="D768" i="11" s="1"/>
  <c r="D757" i="5"/>
  <c r="A767" i="7" s="1"/>
  <c r="C767" i="7" s="1"/>
  <c r="B94" i="5"/>
  <c r="B116" i="5"/>
  <c r="D121" i="5"/>
  <c r="B132" i="5"/>
  <c r="B140" i="5"/>
  <c r="B150" i="5"/>
  <c r="B166" i="5"/>
  <c r="D170" i="5"/>
  <c r="A209" i="9"/>
  <c r="B209" i="9" s="1"/>
  <c r="A208" i="8"/>
  <c r="B208" i="8" s="1"/>
  <c r="A208" i="10"/>
  <c r="B208" i="10" s="1"/>
  <c r="D208" i="11" s="1"/>
  <c r="C208" i="12" s="1"/>
  <c r="B206" i="5"/>
  <c r="B210" i="5"/>
  <c r="B225" i="5"/>
  <c r="D234" i="5"/>
  <c r="A244" i="7" s="1"/>
  <c r="C244" i="7" s="1"/>
  <c r="B270" i="5"/>
  <c r="D288" i="5"/>
  <c r="A298" i="7" s="1"/>
  <c r="C298" i="7" s="1"/>
  <c r="B288" i="5"/>
  <c r="C294" i="5"/>
  <c r="A305" i="8" s="1"/>
  <c r="B305" i="8" s="1"/>
  <c r="D310" i="5"/>
  <c r="A320" i="7" s="1"/>
  <c r="C320" i="7" s="1"/>
  <c r="B337" i="5"/>
  <c r="B342" i="5"/>
  <c r="B374" i="5"/>
  <c r="B396" i="5"/>
  <c r="D406" i="5"/>
  <c r="A416" i="7" s="1"/>
  <c r="C416" i="7" s="1"/>
  <c r="B412" i="5"/>
  <c r="D422" i="5"/>
  <c r="A432" i="7" s="1"/>
  <c r="C432" i="7" s="1"/>
  <c r="B445" i="5"/>
  <c r="C450" i="5"/>
  <c r="A462" i="9" s="1"/>
  <c r="B462" i="9" s="1"/>
  <c r="B461" i="5"/>
  <c r="D478" i="5"/>
  <c r="A488" i="7" s="1"/>
  <c r="C488" i="7" s="1"/>
  <c r="B484" i="5"/>
  <c r="D484" i="5"/>
  <c r="A494" i="7" s="1"/>
  <c r="C494" i="7" s="1"/>
  <c r="C489" i="5"/>
  <c r="A500" i="8" s="1"/>
  <c r="B500" i="8" s="1"/>
  <c r="B489" i="5"/>
  <c r="B504" i="5"/>
  <c r="B510" i="5"/>
  <c r="D558" i="5"/>
  <c r="A568" i="7" s="1"/>
  <c r="C568" i="7" s="1"/>
  <c r="D581" i="5"/>
  <c r="A591" i="7" s="1"/>
  <c r="C591" i="7" s="1"/>
  <c r="B606" i="5"/>
  <c r="C606" i="5"/>
  <c r="A618" i="9" s="1"/>
  <c r="B618" i="9" s="1"/>
  <c r="C660" i="5"/>
  <c r="C721" i="5"/>
  <c r="A732" i="10" s="1"/>
  <c r="B732" i="10" s="1"/>
  <c r="D732" i="11" s="1"/>
  <c r="C732" i="12" s="1"/>
  <c r="B721" i="5"/>
  <c r="D721" i="5"/>
  <c r="A731" i="7" s="1"/>
  <c r="C731" i="7" s="1"/>
  <c r="C745" i="5"/>
  <c r="A756" i="8" s="1"/>
  <c r="B756" i="8" s="1"/>
  <c r="D745" i="5"/>
  <c r="A755" i="7" s="1"/>
  <c r="C755" i="7" s="1"/>
  <c r="C774" i="5"/>
  <c r="A785" i="8" s="1"/>
  <c r="B785" i="8" s="1"/>
  <c r="D774" i="5"/>
  <c r="A784" i="7" s="1"/>
  <c r="C784" i="7" s="1"/>
  <c r="C553" i="5"/>
  <c r="A564" i="10" s="1"/>
  <c r="B564" i="10" s="1"/>
  <c r="D564" i="11" s="1"/>
  <c r="D553" i="5"/>
  <c r="A563" i="7" s="1"/>
  <c r="C563" i="7" s="1"/>
  <c r="B553" i="5"/>
  <c r="B570" i="5"/>
  <c r="D582" i="5"/>
  <c r="A592" i="7" s="1"/>
  <c r="C592" i="7" s="1"/>
  <c r="B582" i="5"/>
  <c r="B588" i="5"/>
  <c r="D594" i="5"/>
  <c r="A604" i="7" s="1"/>
  <c r="C604" i="7" s="1"/>
  <c r="C594" i="5"/>
  <c r="A605" i="10" s="1"/>
  <c r="B605" i="10" s="1"/>
  <c r="D605" i="11" s="1"/>
  <c r="B594" i="5"/>
  <c r="C622" i="5"/>
  <c r="A633" i="10" s="1"/>
  <c r="B633" i="10" s="1"/>
  <c r="D633" i="11" s="1"/>
  <c r="D622" i="5"/>
  <c r="A632" i="7" s="1"/>
  <c r="C632" i="7" s="1"/>
  <c r="B634" i="5"/>
  <c r="D722" i="5"/>
  <c r="A732" i="7" s="1"/>
  <c r="C732" i="7" s="1"/>
  <c r="C722" i="5"/>
  <c r="A734" i="9" s="1"/>
  <c r="B734" i="9" s="1"/>
  <c r="B722" i="5"/>
  <c r="C746" i="5"/>
  <c r="A758" i="9" s="1"/>
  <c r="B758" i="9" s="1"/>
  <c r="D746" i="5"/>
  <c r="A756" i="7" s="1"/>
  <c r="C756" i="7" s="1"/>
  <c r="D768" i="5"/>
  <c r="A778" i="7" s="1"/>
  <c r="C778" i="7" s="1"/>
  <c r="C768" i="5"/>
  <c r="A779" i="8" s="1"/>
  <c r="B779" i="8" s="1"/>
  <c r="D812" i="5"/>
  <c r="A822" i="7" s="1"/>
  <c r="C822" i="7" s="1"/>
  <c r="C812" i="5"/>
  <c r="A823" i="10" s="1"/>
  <c r="B823" i="10" s="1"/>
  <c r="D823" i="11" s="1"/>
  <c r="C841" i="5"/>
  <c r="B841" i="5"/>
  <c r="D841" i="5"/>
  <c r="A851" i="7" s="1"/>
  <c r="C851" i="7" s="1"/>
  <c r="D23" i="5"/>
  <c r="A22" i="7" s="1"/>
  <c r="C34" i="5"/>
  <c r="C66" i="5"/>
  <c r="D77" i="11" s="1"/>
  <c r="B100" i="5"/>
  <c r="C192" i="5"/>
  <c r="A203" i="8" s="1"/>
  <c r="B203" i="8" s="1"/>
  <c r="B236" i="5"/>
  <c r="B317" i="5"/>
  <c r="B348" i="5"/>
  <c r="B380" i="5"/>
  <c r="D388" i="5"/>
  <c r="A398" i="7" s="1"/>
  <c r="C398" i="7" s="1"/>
  <c r="B397" i="5"/>
  <c r="B446" i="5"/>
  <c r="D462" i="5"/>
  <c r="A472" i="7" s="1"/>
  <c r="C472" i="7" s="1"/>
  <c r="D474" i="5"/>
  <c r="A484" i="7" s="1"/>
  <c r="C484" i="7" s="1"/>
  <c r="B494" i="5"/>
  <c r="B554" i="5"/>
  <c r="B566" i="5"/>
  <c r="C582" i="5"/>
  <c r="A593" i="8" s="1"/>
  <c r="B593" i="8" s="1"/>
  <c r="B622" i="5"/>
  <c r="C673" i="5"/>
  <c r="A684" i="8" s="1"/>
  <c r="B684" i="8" s="1"/>
  <c r="D673" i="5"/>
  <c r="A683" i="7" s="1"/>
  <c r="C683" i="7" s="1"/>
  <c r="C694" i="5"/>
  <c r="A706" i="9" s="1"/>
  <c r="B706" i="9" s="1"/>
  <c r="B716" i="5"/>
  <c r="B813" i="5"/>
  <c r="B314" i="5"/>
  <c r="B452" i="5"/>
  <c r="A544" i="10"/>
  <c r="B544" i="10" s="1"/>
  <c r="D544" i="11" s="1"/>
  <c r="O544" i="11" s="1"/>
  <c r="A544" i="13" s="1"/>
  <c r="A544" i="8"/>
  <c r="B544" i="8" s="1"/>
  <c r="B538" i="5"/>
  <c r="B557" i="5"/>
  <c r="B572" i="5"/>
  <c r="B598" i="5"/>
  <c r="B602" i="5"/>
  <c r="B620" i="5"/>
  <c r="B628" i="5"/>
  <c r="B669" i="5"/>
  <c r="B681" i="5"/>
  <c r="D705" i="5"/>
  <c r="A715" i="7" s="1"/>
  <c r="C715" i="7" s="1"/>
  <c r="B717" i="5"/>
  <c r="D756" i="5"/>
  <c r="A766" i="7" s="1"/>
  <c r="C766" i="7" s="1"/>
  <c r="D793" i="5"/>
  <c r="A803" i="7" s="1"/>
  <c r="C803" i="7" s="1"/>
  <c r="D801" i="5"/>
  <c r="A811" i="7" s="1"/>
  <c r="C811" i="7" s="1"/>
  <c r="B810" i="5"/>
  <c r="C818" i="5"/>
  <c r="A829" i="10" s="1"/>
  <c r="B829" i="10" s="1"/>
  <c r="D829" i="11" s="1"/>
  <c r="B850" i="5"/>
  <c r="D873" i="5"/>
  <c r="A883" i="7" s="1"/>
  <c r="C883" i="7" s="1"/>
  <c r="D900" i="5"/>
  <c r="A910" i="7" s="1"/>
  <c r="C910" i="7" s="1"/>
  <c r="D905" i="5"/>
  <c r="A915" i="7" s="1"/>
  <c r="C915" i="7" s="1"/>
  <c r="D924" i="5"/>
  <c r="A934" i="7" s="1"/>
  <c r="C934" i="7" s="1"/>
  <c r="B934" i="5"/>
  <c r="C938" i="5"/>
  <c r="A950" i="9" s="1"/>
  <c r="B950" i="9" s="1"/>
  <c r="C966" i="5"/>
  <c r="A977" i="10" s="1"/>
  <c r="B977" i="10" s="1"/>
  <c r="D977" i="11" s="1"/>
  <c r="B981" i="5"/>
  <c r="A773" i="9"/>
  <c r="B773" i="9" s="1"/>
  <c r="D966" i="5"/>
  <c r="A976" i="7" s="1"/>
  <c r="C976" i="7" s="1"/>
  <c r="B972" i="5"/>
  <c r="B540" i="5"/>
  <c r="B589" i="5"/>
  <c r="B641" i="5"/>
  <c r="B652" i="5"/>
  <c r="B682" i="5"/>
  <c r="B748" i="5"/>
  <c r="D842" i="5"/>
  <c r="A852" i="7" s="1"/>
  <c r="C852" i="7" s="1"/>
  <c r="B870" i="5"/>
  <c r="C874" i="5"/>
  <c r="A885" i="8" s="1"/>
  <c r="B885" i="8" s="1"/>
  <c r="B884" i="5"/>
  <c r="D892" i="5"/>
  <c r="A902" i="7" s="1"/>
  <c r="C902" i="7" s="1"/>
  <c r="B912" i="5"/>
  <c r="B932" i="5"/>
  <c r="A929" i="9"/>
  <c r="B929" i="9" s="1"/>
  <c r="C540" i="5"/>
  <c r="A552" i="9" s="1"/>
  <c r="B552" i="9" s="1"/>
  <c r="B544" i="5"/>
  <c r="B613" i="5"/>
  <c r="C624" i="5"/>
  <c r="A635" i="10" s="1"/>
  <c r="B635" i="10" s="1"/>
  <c r="D635" i="11" s="1"/>
  <c r="B629" i="5"/>
  <c r="D697" i="5"/>
  <c r="A707" i="7" s="1"/>
  <c r="C707" i="7" s="1"/>
  <c r="B729" i="5"/>
  <c r="B762" i="5"/>
  <c r="C912" i="5"/>
  <c r="A923" i="10" s="1"/>
  <c r="B923" i="10" s="1"/>
  <c r="D923" i="11" s="1"/>
  <c r="B946" i="5"/>
  <c r="A928" i="8"/>
  <c r="B928" i="8" s="1"/>
  <c r="A884" i="10"/>
  <c r="B884" i="10" s="1"/>
  <c r="D884" i="11" s="1"/>
  <c r="E884" i="13" s="1"/>
  <c r="A900" i="10"/>
  <c r="B900" i="10" s="1"/>
  <c r="D900" i="11" s="1"/>
  <c r="E900" i="13" s="1"/>
  <c r="A900" i="8"/>
  <c r="B900" i="8" s="1"/>
  <c r="A948" i="8"/>
  <c r="B948" i="8" s="1"/>
  <c r="A949" i="9"/>
  <c r="B949" i="9" s="1"/>
  <c r="B796" i="5"/>
  <c r="B876" i="5"/>
  <c r="B889" i="5"/>
  <c r="B918" i="5"/>
  <c r="D937" i="5"/>
  <c r="A947" i="7" s="1"/>
  <c r="C947" i="7" s="1"/>
  <c r="C953" i="5"/>
  <c r="A964" i="8" s="1"/>
  <c r="B964" i="8" s="1"/>
  <c r="B953" i="5"/>
  <c r="D969" i="5"/>
  <c r="A979" i="7" s="1"/>
  <c r="C979" i="7" s="1"/>
  <c r="A892" i="10"/>
  <c r="B892" i="10" s="1"/>
  <c r="D892" i="11" s="1"/>
  <c r="O892" i="11" s="1"/>
  <c r="A892" i="13" s="1"/>
  <c r="C985" i="5"/>
  <c r="B985" i="5"/>
  <c r="A948" i="10"/>
  <c r="B948" i="10" s="1"/>
  <c r="D948" i="11" s="1"/>
  <c r="O948" i="11" s="1"/>
  <c r="A948" i="13" s="1"/>
  <c r="B649" i="5"/>
  <c r="D796" i="5"/>
  <c r="A806" i="7" s="1"/>
  <c r="C806" i="7" s="1"/>
  <c r="B890" i="5"/>
  <c r="B938" i="5"/>
  <c r="C942" i="5"/>
  <c r="A953" i="8" s="1"/>
  <c r="B953" i="8" s="1"/>
  <c r="C960" i="5"/>
  <c r="A972" i="9" s="1"/>
  <c r="B972" i="9" s="1"/>
  <c r="D970" i="5"/>
  <c r="A980" i="7" s="1"/>
  <c r="C980" i="7" s="1"/>
  <c r="C980" i="5"/>
  <c r="A992" i="9" s="1"/>
  <c r="B992" i="9" s="1"/>
  <c r="D985" i="5"/>
  <c r="A995" i="7" s="1"/>
  <c r="C995" i="7" s="1"/>
  <c r="A980" i="10"/>
  <c r="B980" i="10" s="1"/>
  <c r="D980" i="11" s="1"/>
  <c r="C980" i="12" s="1"/>
  <c r="D972" i="5"/>
  <c r="A982" i="7" s="1"/>
  <c r="C982" i="7" s="1"/>
  <c r="B137" i="12"/>
  <c r="F137" i="13"/>
  <c r="F345" i="13"/>
  <c r="B345" i="12"/>
  <c r="B377" i="12"/>
  <c r="F377" i="13"/>
  <c r="B226" i="12"/>
  <c r="B326" i="12"/>
  <c r="B361" i="12"/>
  <c r="B388" i="12"/>
  <c r="B421" i="12"/>
  <c r="B474" i="12"/>
  <c r="B523" i="12"/>
  <c r="B758" i="12"/>
  <c r="B801" i="12"/>
  <c r="B848" i="12"/>
  <c r="F645" i="13"/>
  <c r="B645" i="12"/>
  <c r="B813" i="12"/>
  <c r="F813" i="13"/>
  <c r="B156" i="12"/>
  <c r="B202" i="12"/>
  <c r="B233" i="12"/>
  <c r="B256" i="12"/>
  <c r="B288" i="12"/>
  <c r="B394" i="12"/>
  <c r="B426" i="12"/>
  <c r="B485" i="12"/>
  <c r="B528" i="12"/>
  <c r="B588" i="12"/>
  <c r="B629" i="12"/>
  <c r="B897" i="12"/>
  <c r="F443" i="13"/>
  <c r="B397" i="12"/>
  <c r="B437" i="12"/>
  <c r="B487" i="12"/>
  <c r="B684" i="12"/>
  <c r="B815" i="12"/>
  <c r="F688" i="13"/>
  <c r="B688" i="12"/>
  <c r="F716" i="13"/>
  <c r="B716" i="12"/>
  <c r="B812" i="12"/>
  <c r="F812" i="13"/>
  <c r="B164" i="12"/>
  <c r="B209" i="12"/>
  <c r="B260" i="12"/>
  <c r="B341" i="12"/>
  <c r="B370" i="12"/>
  <c r="B402" i="12"/>
  <c r="B543" i="12"/>
  <c r="B590" i="12"/>
  <c r="B862" i="12"/>
  <c r="B912" i="12"/>
  <c r="F376" i="13"/>
  <c r="F578" i="13"/>
  <c r="B363" i="12"/>
  <c r="F363" i="13"/>
  <c r="F371" i="13"/>
  <c r="B371" i="12"/>
  <c r="F479" i="13"/>
  <c r="B479" i="12"/>
  <c r="B166" i="12"/>
  <c r="B210" i="12"/>
  <c r="B240" i="12"/>
  <c r="B266" i="12"/>
  <c r="B306" i="12"/>
  <c r="B342" i="12"/>
  <c r="B375" i="12"/>
  <c r="B403" i="12"/>
  <c r="B441" i="12"/>
  <c r="B496" i="12"/>
  <c r="B545" i="12"/>
  <c r="B594" i="12"/>
  <c r="B694" i="12"/>
  <c r="B831" i="12"/>
  <c r="B913" i="12"/>
  <c r="B955" i="12"/>
  <c r="F879" i="13"/>
  <c r="B879" i="12"/>
  <c r="B268" i="12"/>
  <c r="B351" i="12"/>
  <c r="B381" i="12"/>
  <c r="B410" i="12"/>
  <c r="B446" i="12"/>
  <c r="B499" i="12"/>
  <c r="B657" i="12"/>
  <c r="B782" i="12"/>
  <c r="B836" i="12"/>
  <c r="B863" i="12"/>
  <c r="B923" i="12"/>
  <c r="F314" i="13"/>
  <c r="B314" i="12"/>
  <c r="B362" i="12"/>
  <c r="F362" i="13"/>
  <c r="F430" i="13"/>
  <c r="B430" i="12"/>
  <c r="B144" i="12"/>
  <c r="B182" i="12"/>
  <c r="B220" i="12"/>
  <c r="B242" i="12"/>
  <c r="B276" i="12"/>
  <c r="B354" i="12"/>
  <c r="B382" i="12"/>
  <c r="B416" i="12"/>
  <c r="B660" i="12"/>
  <c r="B748" i="12"/>
  <c r="B789" i="12"/>
  <c r="B841" i="12"/>
  <c r="B870" i="12"/>
  <c r="B932" i="12"/>
  <c r="B959" i="12"/>
  <c r="B682" i="12"/>
  <c r="F682" i="13"/>
  <c r="F766" i="13"/>
  <c r="B766" i="12"/>
  <c r="F810" i="13"/>
  <c r="B810" i="12"/>
  <c r="F958" i="13"/>
  <c r="B958" i="12"/>
  <c r="F990" i="13"/>
  <c r="B990" i="12"/>
  <c r="B186" i="12"/>
  <c r="B252" i="12"/>
  <c r="B281" i="12"/>
  <c r="B463" i="12"/>
  <c r="B518" i="12"/>
  <c r="B570" i="12"/>
  <c r="B663" i="12"/>
  <c r="B699" i="12"/>
  <c r="B881" i="12"/>
  <c r="A199" i="8"/>
  <c r="B199" i="8" s="1"/>
  <c r="A199" i="10"/>
  <c r="B199" i="10" s="1"/>
  <c r="D199" i="11" s="1"/>
  <c r="A200" i="9"/>
  <c r="B200" i="9" s="1"/>
  <c r="A567" i="10"/>
  <c r="B567" i="10" s="1"/>
  <c r="D567" i="11" s="1"/>
  <c r="A568" i="9"/>
  <c r="B568" i="9" s="1"/>
  <c r="A567" i="8"/>
  <c r="B567" i="8" s="1"/>
  <c r="A588" i="9"/>
  <c r="B588" i="9" s="1"/>
  <c r="A587" i="10"/>
  <c r="B587" i="10" s="1"/>
  <c r="D587" i="11" s="1"/>
  <c r="A587" i="8"/>
  <c r="B587" i="8" s="1"/>
  <c r="E268" i="13"/>
  <c r="C268" i="12"/>
  <c r="O268" i="11"/>
  <c r="A268" i="13" s="1"/>
  <c r="A312" i="9"/>
  <c r="B312" i="9" s="1"/>
  <c r="A311" i="10"/>
  <c r="B311" i="10" s="1"/>
  <c r="D311" i="11" s="1"/>
  <c r="A311" i="8"/>
  <c r="B311" i="8" s="1"/>
  <c r="E391" i="13"/>
  <c r="C391" i="12"/>
  <c r="O391" i="11"/>
  <c r="A391" i="13" s="1"/>
  <c r="A527" i="10"/>
  <c r="B527" i="10" s="1"/>
  <c r="D527" i="11" s="1"/>
  <c r="A528" i="9"/>
  <c r="B528" i="9" s="1"/>
  <c r="A527" i="8"/>
  <c r="B527" i="8" s="1"/>
  <c r="A839" i="10"/>
  <c r="B839" i="10" s="1"/>
  <c r="D839" i="11" s="1"/>
  <c r="A839" i="8"/>
  <c r="B839" i="8" s="1"/>
  <c r="A840" i="9"/>
  <c r="B840" i="9" s="1"/>
  <c r="D71" i="11"/>
  <c r="A71" i="8"/>
  <c r="B71" i="8" s="1"/>
  <c r="A175" i="10"/>
  <c r="B175" i="10" s="1"/>
  <c r="D175" i="11" s="1"/>
  <c r="A176" i="9"/>
  <c r="B176" i="9" s="1"/>
  <c r="A175" i="8"/>
  <c r="B175" i="8" s="1"/>
  <c r="E844" i="13"/>
  <c r="C844" i="12"/>
  <c r="O844" i="11"/>
  <c r="A844" i="13" s="1"/>
  <c r="A520" i="9"/>
  <c r="B520" i="9" s="1"/>
  <c r="A519" i="8"/>
  <c r="B519" i="8" s="1"/>
  <c r="A519" i="10"/>
  <c r="B519" i="10" s="1"/>
  <c r="D519" i="11" s="1"/>
  <c r="D53" i="11"/>
  <c r="E656" i="13"/>
  <c r="C656" i="12"/>
  <c r="O656" i="11"/>
  <c r="A656" i="13" s="1"/>
  <c r="A389" i="10"/>
  <c r="B389" i="10" s="1"/>
  <c r="D389" i="11" s="1"/>
  <c r="A389" i="8"/>
  <c r="B389" i="8" s="1"/>
  <c r="A390" i="9"/>
  <c r="B390" i="9" s="1"/>
  <c r="A319" i="10"/>
  <c r="B319" i="10" s="1"/>
  <c r="D319" i="11" s="1"/>
  <c r="A320" i="9"/>
  <c r="B320" i="9" s="1"/>
  <c r="A319" i="8"/>
  <c r="B319" i="8" s="1"/>
  <c r="A431" i="10"/>
  <c r="B431" i="10" s="1"/>
  <c r="D431" i="11" s="1"/>
  <c r="A432" i="9"/>
  <c r="B432" i="9" s="1"/>
  <c r="A431" i="8"/>
  <c r="B431" i="8" s="1"/>
  <c r="C508" i="12"/>
  <c r="E508" i="13"/>
  <c r="O508" i="11"/>
  <c r="A508" i="13" s="1"/>
  <c r="A683" i="10"/>
  <c r="B683" i="10" s="1"/>
  <c r="D683" i="11" s="1"/>
  <c r="A684" i="9"/>
  <c r="B684" i="9" s="1"/>
  <c r="A683" i="8"/>
  <c r="B683" i="8" s="1"/>
  <c r="A167" i="10"/>
  <c r="B167" i="10" s="1"/>
  <c r="D167" i="11" s="1"/>
  <c r="A167" i="8"/>
  <c r="B167" i="8" s="1"/>
  <c r="A293" i="10"/>
  <c r="B293" i="10" s="1"/>
  <c r="D293" i="11" s="1"/>
  <c r="A293" i="8"/>
  <c r="B293" i="8" s="1"/>
  <c r="A294" i="9"/>
  <c r="B294" i="9" s="1"/>
  <c r="A543" i="10"/>
  <c r="B543" i="10" s="1"/>
  <c r="D543" i="11" s="1"/>
  <c r="A544" i="9"/>
  <c r="B544" i="9" s="1"/>
  <c r="A543" i="8"/>
  <c r="B543" i="8" s="1"/>
  <c r="A485" i="8"/>
  <c r="B485" i="8" s="1"/>
  <c r="A485" i="10"/>
  <c r="B485" i="10" s="1"/>
  <c r="D485" i="11" s="1"/>
  <c r="A486" i="9"/>
  <c r="B486" i="9" s="1"/>
  <c r="A229" i="8"/>
  <c r="B229" i="8" s="1"/>
  <c r="A229" i="10"/>
  <c r="B229" i="10" s="1"/>
  <c r="D229" i="11" s="1"/>
  <c r="A230" i="9"/>
  <c r="B230" i="9" s="1"/>
  <c r="A343" i="10"/>
  <c r="B343" i="10" s="1"/>
  <c r="D343" i="11" s="1"/>
  <c r="A343" i="8"/>
  <c r="B343" i="8" s="1"/>
  <c r="A344" i="9"/>
  <c r="B344" i="9" s="1"/>
  <c r="A710" i="9"/>
  <c r="B710" i="9" s="1"/>
  <c r="A709" i="10"/>
  <c r="B709" i="10" s="1"/>
  <c r="D709" i="11" s="1"/>
  <c r="A709" i="8"/>
  <c r="B709" i="8" s="1"/>
  <c r="E592" i="13"/>
  <c r="C592" i="12"/>
  <c r="O592" i="11"/>
  <c r="A592" i="13" s="1"/>
  <c r="A421" i="10"/>
  <c r="B421" i="10" s="1"/>
  <c r="D421" i="11" s="1"/>
  <c r="A421" i="8"/>
  <c r="B421" i="8" s="1"/>
  <c r="A422" i="9"/>
  <c r="B422" i="9" s="1"/>
  <c r="A575" i="10"/>
  <c r="B575" i="10" s="1"/>
  <c r="D575" i="11" s="1"/>
  <c r="A575" i="8"/>
  <c r="B575" i="8" s="1"/>
  <c r="A576" i="9"/>
  <c r="B576" i="9" s="1"/>
  <c r="A678" i="9"/>
  <c r="B678" i="9" s="1"/>
  <c r="A677" i="8"/>
  <c r="B677" i="8" s="1"/>
  <c r="A677" i="10"/>
  <c r="B677" i="10" s="1"/>
  <c r="D677" i="11" s="1"/>
  <c r="E928" i="13"/>
  <c r="C928" i="12"/>
  <c r="O928" i="11"/>
  <c r="A928" i="13" s="1"/>
  <c r="A245" i="10"/>
  <c r="B245" i="10" s="1"/>
  <c r="D245" i="11" s="1"/>
  <c r="A246" i="9"/>
  <c r="B246" i="9" s="1"/>
  <c r="A245" i="8"/>
  <c r="B245" i="8" s="1"/>
  <c r="A702" i="9"/>
  <c r="B702" i="9" s="1"/>
  <c r="A701" i="10"/>
  <c r="B701" i="10" s="1"/>
  <c r="D701" i="11" s="1"/>
  <c r="A701" i="8"/>
  <c r="B701" i="8" s="1"/>
  <c r="E84" i="13"/>
  <c r="O84" i="11"/>
  <c r="A84" i="13" s="1"/>
  <c r="A149" i="8"/>
  <c r="B149" i="8" s="1"/>
  <c r="A149" i="10"/>
  <c r="B149" i="10" s="1"/>
  <c r="D149" i="11" s="1"/>
  <c r="A367" i="10"/>
  <c r="B367" i="10" s="1"/>
  <c r="D367" i="11" s="1"/>
  <c r="A367" i="8"/>
  <c r="B367" i="8" s="1"/>
  <c r="A368" i="9"/>
  <c r="B368" i="9" s="1"/>
  <c r="A416" i="9"/>
  <c r="B416" i="9" s="1"/>
  <c r="A415" i="10"/>
  <c r="B415" i="10" s="1"/>
  <c r="D415" i="11" s="1"/>
  <c r="A415" i="8"/>
  <c r="B415" i="8" s="1"/>
  <c r="A455" i="10"/>
  <c r="B455" i="10" s="1"/>
  <c r="D455" i="11" s="1"/>
  <c r="A456" i="9"/>
  <c r="B456" i="9" s="1"/>
  <c r="A455" i="8"/>
  <c r="B455" i="8" s="1"/>
  <c r="A919" i="10"/>
  <c r="B919" i="10" s="1"/>
  <c r="D919" i="11" s="1"/>
  <c r="A920" i="9"/>
  <c r="B920" i="9" s="1"/>
  <c r="A919" i="8"/>
  <c r="B919" i="8" s="1"/>
  <c r="A4" i="10"/>
  <c r="A4" i="8"/>
  <c r="D111" i="11"/>
  <c r="F550" i="13"/>
  <c r="B550" i="12"/>
  <c r="C125" i="5"/>
  <c r="D125" i="5"/>
  <c r="B125" i="5"/>
  <c r="A321" i="10"/>
  <c r="B321" i="10" s="1"/>
  <c r="D321" i="11" s="1"/>
  <c r="A322" i="9"/>
  <c r="B322" i="9" s="1"/>
  <c r="A321" i="8"/>
  <c r="B321" i="8" s="1"/>
  <c r="B353" i="5"/>
  <c r="A421" i="9"/>
  <c r="B421" i="9" s="1"/>
  <c r="A420" i="10"/>
  <c r="B420" i="10" s="1"/>
  <c r="D420" i="11" s="1"/>
  <c r="A444" i="8"/>
  <c r="B444" i="8" s="1"/>
  <c r="A445" i="9"/>
  <c r="B445" i="9" s="1"/>
  <c r="A444" i="10"/>
  <c r="B444" i="10" s="1"/>
  <c r="D444" i="11" s="1"/>
  <c r="A524" i="10"/>
  <c r="B524" i="10" s="1"/>
  <c r="D524" i="11" s="1"/>
  <c r="A525" i="9"/>
  <c r="B525" i="9" s="1"/>
  <c r="A524" i="8"/>
  <c r="B524" i="8" s="1"/>
  <c r="A613" i="9"/>
  <c r="B613" i="9" s="1"/>
  <c r="A612" i="8"/>
  <c r="B612" i="8" s="1"/>
  <c r="A612" i="10"/>
  <c r="B612" i="10" s="1"/>
  <c r="D612" i="11" s="1"/>
  <c r="D632" i="5"/>
  <c r="A642" i="7" s="1"/>
  <c r="C642" i="7" s="1"/>
  <c r="C632" i="5"/>
  <c r="B658" i="5"/>
  <c r="A865" i="9"/>
  <c r="B865" i="9" s="1"/>
  <c r="A864" i="10"/>
  <c r="B864" i="10" s="1"/>
  <c r="D864" i="11" s="1"/>
  <c r="A864" i="8"/>
  <c r="B864" i="8" s="1"/>
  <c r="B965" i="5"/>
  <c r="B138" i="5"/>
  <c r="B144" i="5"/>
  <c r="C162" i="5"/>
  <c r="A204" i="10"/>
  <c r="B204" i="10" s="1"/>
  <c r="D204" i="11" s="1"/>
  <c r="A204" i="8"/>
  <c r="B204" i="8" s="1"/>
  <c r="A205" i="9"/>
  <c r="B205" i="9" s="1"/>
  <c r="D223" i="5"/>
  <c r="A233" i="7" s="1"/>
  <c r="C233" i="7" s="1"/>
  <c r="C223" i="5"/>
  <c r="B223" i="5"/>
  <c r="B273" i="5"/>
  <c r="D298" i="5"/>
  <c r="A308" i="7" s="1"/>
  <c r="C308" i="7" s="1"/>
  <c r="D360" i="5"/>
  <c r="A370" i="7" s="1"/>
  <c r="C370" i="7" s="1"/>
  <c r="C360" i="5"/>
  <c r="C372" i="5"/>
  <c r="C384" i="5"/>
  <c r="A556" i="10"/>
  <c r="B556" i="10" s="1"/>
  <c r="D556" i="11" s="1"/>
  <c r="A557" i="9"/>
  <c r="B557" i="9" s="1"/>
  <c r="A556" i="8"/>
  <c r="B556" i="8" s="1"/>
  <c r="B564" i="5"/>
  <c r="B601" i="5"/>
  <c r="A649" i="10"/>
  <c r="B649" i="10" s="1"/>
  <c r="D649" i="11" s="1"/>
  <c r="A650" i="9"/>
  <c r="B650" i="9" s="1"/>
  <c r="A649" i="8"/>
  <c r="B649" i="8" s="1"/>
  <c r="A704" i="10"/>
  <c r="B704" i="10" s="1"/>
  <c r="D704" i="11" s="1"/>
  <c r="A704" i="8"/>
  <c r="B704" i="8" s="1"/>
  <c r="A705" i="9"/>
  <c r="B705" i="9" s="1"/>
  <c r="B706" i="5"/>
  <c r="C733" i="5"/>
  <c r="D733" i="5"/>
  <c r="A743" i="7" s="1"/>
  <c r="C743" i="7" s="1"/>
  <c r="B733" i="5"/>
  <c r="C882" i="5"/>
  <c r="A192" i="10"/>
  <c r="B192" i="10" s="1"/>
  <c r="D192" i="11" s="1"/>
  <c r="A192" i="8"/>
  <c r="B192" i="8" s="1"/>
  <c r="B193" i="5"/>
  <c r="D217" i="5"/>
  <c r="A227" i="7" s="1"/>
  <c r="C227" i="7" s="1"/>
  <c r="A273" i="9"/>
  <c r="B273" i="9" s="1"/>
  <c r="A272" i="8"/>
  <c r="B272" i="8" s="1"/>
  <c r="D280" i="5"/>
  <c r="A290" i="7" s="1"/>
  <c r="C290" i="7" s="1"/>
  <c r="C280" i="5"/>
  <c r="B280" i="5"/>
  <c r="A397" i="9"/>
  <c r="B397" i="9" s="1"/>
  <c r="A396" i="8"/>
  <c r="B396" i="8" s="1"/>
  <c r="E697" i="13"/>
  <c r="C697" i="12"/>
  <c r="O697" i="11"/>
  <c r="A697" i="13" s="1"/>
  <c r="B700" i="5"/>
  <c r="C706" i="5"/>
  <c r="B503" i="12"/>
  <c r="F503" i="13"/>
  <c r="F883" i="13"/>
  <c r="B883" i="12"/>
  <c r="D53" i="5"/>
  <c r="D65" i="5"/>
  <c r="D71" i="5"/>
  <c r="C71" i="5"/>
  <c r="B71" i="5"/>
  <c r="B114" i="5"/>
  <c r="A137" i="10"/>
  <c r="B137" i="10" s="1"/>
  <c r="D137" i="11" s="1"/>
  <c r="A137" i="8"/>
  <c r="B137" i="8" s="1"/>
  <c r="D138" i="5"/>
  <c r="A156" i="10"/>
  <c r="B156" i="10" s="1"/>
  <c r="D156" i="11" s="1"/>
  <c r="A156" i="8"/>
  <c r="B156" i="8" s="1"/>
  <c r="C157" i="5"/>
  <c r="D157" i="5"/>
  <c r="D169" i="5"/>
  <c r="D175" i="5"/>
  <c r="C175" i="5"/>
  <c r="B175" i="5"/>
  <c r="B181" i="5"/>
  <c r="D193" i="5"/>
  <c r="A203" i="7" s="1"/>
  <c r="C203" i="7" s="1"/>
  <c r="D199" i="5"/>
  <c r="A209" i="7" s="1"/>
  <c r="C209" i="7" s="1"/>
  <c r="C199" i="5"/>
  <c r="B199" i="5"/>
  <c r="B212" i="5"/>
  <c r="B224" i="5"/>
  <c r="C236" i="5"/>
  <c r="B242" i="5"/>
  <c r="A260" i="8"/>
  <c r="B260" i="8" s="1"/>
  <c r="A260" i="10"/>
  <c r="B260" i="10" s="1"/>
  <c r="D260" i="11" s="1"/>
  <c r="B261" i="5"/>
  <c r="A279" i="10"/>
  <c r="B279" i="10" s="1"/>
  <c r="D279" i="11" s="1"/>
  <c r="A280" i="9"/>
  <c r="B280" i="9" s="1"/>
  <c r="A279" i="8"/>
  <c r="B279" i="8" s="1"/>
  <c r="D274" i="5"/>
  <c r="A284" i="7" s="1"/>
  <c r="C284" i="7" s="1"/>
  <c r="B274" i="5"/>
  <c r="A293" i="9"/>
  <c r="B293" i="9" s="1"/>
  <c r="A292" i="10"/>
  <c r="B292" i="10" s="1"/>
  <c r="D292" i="11" s="1"/>
  <c r="B293" i="5"/>
  <c r="D312" i="5"/>
  <c r="A322" i="7" s="1"/>
  <c r="C322" i="7" s="1"/>
  <c r="C312" i="5"/>
  <c r="C324" i="5"/>
  <c r="B330" i="5"/>
  <c r="B336" i="5"/>
  <c r="C348" i="5"/>
  <c r="B354" i="5"/>
  <c r="A372" i="10"/>
  <c r="B372" i="10" s="1"/>
  <c r="D372" i="11" s="1"/>
  <c r="A373" i="9"/>
  <c r="B373" i="9" s="1"/>
  <c r="A385" i="9"/>
  <c r="B385" i="9" s="1"/>
  <c r="A384" i="8"/>
  <c r="B384" i="8" s="1"/>
  <c r="D378" i="5"/>
  <c r="A388" i="7" s="1"/>
  <c r="C388" i="7" s="1"/>
  <c r="B385" i="5"/>
  <c r="B428" i="5"/>
  <c r="D440" i="5"/>
  <c r="A450" i="7" s="1"/>
  <c r="C450" i="7" s="1"/>
  <c r="C440" i="5"/>
  <c r="C452" i="5"/>
  <c r="B458" i="5"/>
  <c r="C464" i="5"/>
  <c r="C476" i="5"/>
  <c r="B501" i="5"/>
  <c r="D545" i="5"/>
  <c r="A555" i="7" s="1"/>
  <c r="C555" i="7" s="1"/>
  <c r="D552" i="5"/>
  <c r="A562" i="7" s="1"/>
  <c r="C562" i="7" s="1"/>
  <c r="C552" i="5"/>
  <c r="D564" i="5"/>
  <c r="A574" i="7" s="1"/>
  <c r="C574" i="7" s="1"/>
  <c r="C570" i="5"/>
  <c r="B577" i="5"/>
  <c r="C626" i="5"/>
  <c r="B633" i="5"/>
  <c r="D639" i="5"/>
  <c r="A649" i="7" s="1"/>
  <c r="C649" i="7" s="1"/>
  <c r="C639" i="5"/>
  <c r="B639" i="5"/>
  <c r="D652" i="5"/>
  <c r="A662" i="7" s="1"/>
  <c r="C662" i="7" s="1"/>
  <c r="D680" i="5"/>
  <c r="A690" i="7" s="1"/>
  <c r="C690" i="7" s="1"/>
  <c r="C680" i="5"/>
  <c r="D693" i="5"/>
  <c r="A703" i="7" s="1"/>
  <c r="C703" i="7" s="1"/>
  <c r="C700" i="5"/>
  <c r="B741" i="5"/>
  <c r="C748" i="5"/>
  <c r="A796" i="8"/>
  <c r="B796" i="8" s="1"/>
  <c r="A796" i="10"/>
  <c r="B796" i="10" s="1"/>
  <c r="D796" i="11" s="1"/>
  <c r="A797" i="9"/>
  <c r="B797" i="9" s="1"/>
  <c r="C805" i="5"/>
  <c r="D805" i="5"/>
  <c r="A815" i="7" s="1"/>
  <c r="C815" i="7" s="1"/>
  <c r="B805" i="5"/>
  <c r="B826" i="5"/>
  <c r="A845" i="9"/>
  <c r="B845" i="9" s="1"/>
  <c r="A844" i="8"/>
  <c r="B844" i="8" s="1"/>
  <c r="D840" i="5"/>
  <c r="A850" i="7" s="1"/>
  <c r="C850" i="7" s="1"/>
  <c r="C840" i="5"/>
  <c r="B869" i="5"/>
  <c r="C876" i="5"/>
  <c r="B906" i="5"/>
  <c r="A924" i="10"/>
  <c r="B924" i="10" s="1"/>
  <c r="D924" i="11" s="1"/>
  <c r="A924" i="8"/>
  <c r="B924" i="8" s="1"/>
  <c r="A925" i="9"/>
  <c r="B925" i="9" s="1"/>
  <c r="D919" i="5"/>
  <c r="A929" i="7" s="1"/>
  <c r="C929" i="7" s="1"/>
  <c r="C919" i="5"/>
  <c r="B919" i="5"/>
  <c r="B928" i="5"/>
  <c r="D959" i="5"/>
  <c r="A969" i="7" s="1"/>
  <c r="C969" i="7" s="1"/>
  <c r="C959" i="5"/>
  <c r="B959" i="5"/>
  <c r="A985" i="10"/>
  <c r="B985" i="10" s="1"/>
  <c r="D985" i="11" s="1"/>
  <c r="A986" i="9"/>
  <c r="B986" i="9" s="1"/>
  <c r="A985" i="8"/>
  <c r="B985" i="8" s="1"/>
  <c r="A261" i="9"/>
  <c r="B261" i="9" s="1"/>
  <c r="F651" i="13"/>
  <c r="B651" i="12"/>
  <c r="B794" i="12"/>
  <c r="C5" i="5"/>
  <c r="C10" i="5"/>
  <c r="C25" i="5"/>
  <c r="C36" i="5"/>
  <c r="B48" i="5"/>
  <c r="B60" i="5"/>
  <c r="C84" i="5"/>
  <c r="C114" i="5"/>
  <c r="A132" i="8"/>
  <c r="B132" i="8" s="1"/>
  <c r="A132" i="10"/>
  <c r="B132" i="10" s="1"/>
  <c r="D132" i="11" s="1"/>
  <c r="B145" i="5"/>
  <c r="D151" i="5"/>
  <c r="C151" i="5"/>
  <c r="B151" i="5"/>
  <c r="B157" i="5"/>
  <c r="B164" i="5"/>
  <c r="D181" i="5"/>
  <c r="A191" i="7" s="1"/>
  <c r="C191" i="7" s="1"/>
  <c r="B188" i="5"/>
  <c r="D200" i="5"/>
  <c r="A210" i="7" s="1"/>
  <c r="C210" i="7" s="1"/>
  <c r="C200" i="5"/>
  <c r="C212" i="5"/>
  <c r="B218" i="5"/>
  <c r="C224" i="5"/>
  <c r="A241" i="10"/>
  <c r="B241" i="10" s="1"/>
  <c r="D241" i="11" s="1"/>
  <c r="A241" i="8"/>
  <c r="B241" i="8" s="1"/>
  <c r="A242" i="9"/>
  <c r="B242" i="9" s="1"/>
  <c r="D236" i="5"/>
  <c r="A246" i="7" s="1"/>
  <c r="C246" i="7" s="1"/>
  <c r="C242" i="5"/>
  <c r="B249" i="5"/>
  <c r="D255" i="5"/>
  <c r="A265" i="7" s="1"/>
  <c r="C265" i="7" s="1"/>
  <c r="C255" i="5"/>
  <c r="B255" i="5"/>
  <c r="D261" i="5"/>
  <c r="A271" i="7" s="1"/>
  <c r="C271" i="7" s="1"/>
  <c r="B268" i="5"/>
  <c r="C274" i="5"/>
  <c r="B281" i="5"/>
  <c r="D287" i="5"/>
  <c r="A297" i="7" s="1"/>
  <c r="C297" i="7" s="1"/>
  <c r="C287" i="5"/>
  <c r="B287" i="5"/>
  <c r="D293" i="5"/>
  <c r="A303" i="7" s="1"/>
  <c r="C303" i="7" s="1"/>
  <c r="B300" i="5"/>
  <c r="B306" i="5"/>
  <c r="B312" i="5"/>
  <c r="D324" i="5"/>
  <c r="A334" i="7" s="1"/>
  <c r="C334" i="7" s="1"/>
  <c r="C330" i="5"/>
  <c r="C336" i="5"/>
  <c r="D348" i="5"/>
  <c r="A358" i="7" s="1"/>
  <c r="C358" i="7" s="1"/>
  <c r="C354" i="5"/>
  <c r="B361" i="5"/>
  <c r="B373" i="5"/>
  <c r="D385" i="5"/>
  <c r="A395" i="7" s="1"/>
  <c r="C395" i="7" s="1"/>
  <c r="D391" i="5"/>
  <c r="A401" i="7" s="1"/>
  <c r="C401" i="7" s="1"/>
  <c r="C391" i="5"/>
  <c r="B391" i="5"/>
  <c r="B404" i="5"/>
  <c r="B410" i="5"/>
  <c r="B416" i="5"/>
  <c r="C428" i="5"/>
  <c r="B434" i="5"/>
  <c r="B440" i="5"/>
  <c r="A457" i="10"/>
  <c r="B457" i="10" s="1"/>
  <c r="D457" i="11" s="1"/>
  <c r="A458" i="9"/>
  <c r="B458" i="9" s="1"/>
  <c r="A457" i="8"/>
  <c r="B457" i="8" s="1"/>
  <c r="D452" i="5"/>
  <c r="A462" i="7" s="1"/>
  <c r="C462" i="7" s="1"/>
  <c r="C458" i="5"/>
  <c r="C477" i="5"/>
  <c r="D477" i="5"/>
  <c r="A487" i="7" s="1"/>
  <c r="C487" i="7" s="1"/>
  <c r="D495" i="5"/>
  <c r="A505" i="7" s="1"/>
  <c r="C505" i="7" s="1"/>
  <c r="C495" i="5"/>
  <c r="B495" i="5"/>
  <c r="D501" i="5"/>
  <c r="A511" i="7" s="1"/>
  <c r="C511" i="7" s="1"/>
  <c r="B508" i="5"/>
  <c r="B514" i="5"/>
  <c r="B533" i="5"/>
  <c r="B552" i="5"/>
  <c r="A576" i="10"/>
  <c r="B576" i="10" s="1"/>
  <c r="D576" i="11" s="1"/>
  <c r="A576" i="8"/>
  <c r="B576" i="8" s="1"/>
  <c r="A577" i="9"/>
  <c r="B577" i="9" s="1"/>
  <c r="D570" i="5"/>
  <c r="A580" i="7" s="1"/>
  <c r="C580" i="7" s="1"/>
  <c r="D577" i="5"/>
  <c r="A587" i="7" s="1"/>
  <c r="C587" i="7" s="1"/>
  <c r="D583" i="5"/>
  <c r="A593" i="7" s="1"/>
  <c r="C593" i="7" s="1"/>
  <c r="C583" i="5"/>
  <c r="B583" i="5"/>
  <c r="C596" i="5"/>
  <c r="D633" i="5"/>
  <c r="A643" i="7" s="1"/>
  <c r="C643" i="7" s="1"/>
  <c r="C653" i="5"/>
  <c r="D653" i="5"/>
  <c r="A663" i="7" s="1"/>
  <c r="C663" i="7" s="1"/>
  <c r="B653" i="5"/>
  <c r="B680" i="5"/>
  <c r="D687" i="5"/>
  <c r="A697" i="7" s="1"/>
  <c r="C697" i="7" s="1"/>
  <c r="C687" i="5"/>
  <c r="B687" i="5"/>
  <c r="D741" i="5"/>
  <c r="A751" i="7" s="1"/>
  <c r="C751" i="7" s="1"/>
  <c r="D748" i="5"/>
  <c r="A758" i="7" s="1"/>
  <c r="C758" i="7" s="1"/>
  <c r="B778" i="5"/>
  <c r="B785" i="5"/>
  <c r="D791" i="5"/>
  <c r="A801" i="7" s="1"/>
  <c r="C801" i="7" s="1"/>
  <c r="C791" i="5"/>
  <c r="B791" i="5"/>
  <c r="C826" i="5"/>
  <c r="B833" i="5"/>
  <c r="B840" i="5"/>
  <c r="D847" i="5"/>
  <c r="A857" i="7" s="1"/>
  <c r="C857" i="7" s="1"/>
  <c r="C847" i="5"/>
  <c r="B847" i="5"/>
  <c r="D869" i="5"/>
  <c r="A879" i="7" s="1"/>
  <c r="C879" i="7" s="1"/>
  <c r="D876" i="5"/>
  <c r="A886" i="7" s="1"/>
  <c r="C886" i="7" s="1"/>
  <c r="C906" i="5"/>
  <c r="B913" i="5"/>
  <c r="D920" i="5"/>
  <c r="A930" i="7" s="1"/>
  <c r="C930" i="7" s="1"/>
  <c r="B920" i="5"/>
  <c r="C920" i="5"/>
  <c r="C928" i="5"/>
  <c r="D951" i="5"/>
  <c r="A961" i="7" s="1"/>
  <c r="C961" i="7" s="1"/>
  <c r="C951" i="5"/>
  <c r="B951" i="5"/>
  <c r="F630" i="13"/>
  <c r="B630" i="12"/>
  <c r="F981" i="13"/>
  <c r="B981" i="12"/>
  <c r="C31" i="5"/>
  <c r="C48" i="5"/>
  <c r="D84" i="5"/>
  <c r="A101" i="8"/>
  <c r="B101" i="8" s="1"/>
  <c r="D101" i="11"/>
  <c r="D113" i="11"/>
  <c r="A113" i="8"/>
  <c r="B113" i="8" s="1"/>
  <c r="B121" i="5"/>
  <c r="D127" i="5"/>
  <c r="C127" i="5"/>
  <c r="B127" i="5"/>
  <c r="B133" i="5"/>
  <c r="D145" i="5"/>
  <c r="D152" i="5"/>
  <c r="C152" i="5"/>
  <c r="B176" i="5"/>
  <c r="B194" i="5"/>
  <c r="B200" i="5"/>
  <c r="A237" i="9"/>
  <c r="B237" i="9" s="1"/>
  <c r="A236" i="8"/>
  <c r="B236" i="8" s="1"/>
  <c r="A236" i="10"/>
  <c r="B236" i="10" s="1"/>
  <c r="D236" i="11" s="1"/>
  <c r="C237" i="5"/>
  <c r="D237" i="5"/>
  <c r="A247" i="7" s="1"/>
  <c r="C247" i="7" s="1"/>
  <c r="D249" i="5"/>
  <c r="A259" i="7" s="1"/>
  <c r="C259" i="7" s="1"/>
  <c r="D256" i="5"/>
  <c r="A266" i="7" s="1"/>
  <c r="C266" i="7" s="1"/>
  <c r="C256" i="5"/>
  <c r="D268" i="5"/>
  <c r="A278" i="7" s="1"/>
  <c r="C278" i="7" s="1"/>
  <c r="D281" i="5"/>
  <c r="A291" i="7" s="1"/>
  <c r="C291" i="7" s="1"/>
  <c r="C306" i="5"/>
  <c r="A324" i="10"/>
  <c r="B324" i="10" s="1"/>
  <c r="D324" i="11" s="1"/>
  <c r="A325" i="9"/>
  <c r="B325" i="9" s="1"/>
  <c r="A324" i="8"/>
  <c r="B324" i="8" s="1"/>
  <c r="E336" i="13"/>
  <c r="C336" i="12"/>
  <c r="O336" i="11"/>
  <c r="A336" i="13" s="1"/>
  <c r="A348" i="10"/>
  <c r="B348" i="10" s="1"/>
  <c r="D348" i="11" s="1"/>
  <c r="A348" i="8"/>
  <c r="B348" i="8" s="1"/>
  <c r="A349" i="9"/>
  <c r="B349" i="9" s="1"/>
  <c r="C349" i="5"/>
  <c r="D349" i="5"/>
  <c r="A359" i="7" s="1"/>
  <c r="C359" i="7" s="1"/>
  <c r="D361" i="5"/>
  <c r="A371" i="7" s="1"/>
  <c r="C371" i="7" s="1"/>
  <c r="D367" i="5"/>
  <c r="A377" i="7" s="1"/>
  <c r="C377" i="7" s="1"/>
  <c r="C367" i="5"/>
  <c r="B367" i="5"/>
  <c r="D373" i="5"/>
  <c r="A383" i="7" s="1"/>
  <c r="C383" i="7" s="1"/>
  <c r="D392" i="5"/>
  <c r="A402" i="7" s="1"/>
  <c r="C402" i="7" s="1"/>
  <c r="C392" i="5"/>
  <c r="B398" i="5"/>
  <c r="C416" i="5"/>
  <c r="A433" i="10"/>
  <c r="B433" i="10" s="1"/>
  <c r="D433" i="11" s="1"/>
  <c r="A433" i="8"/>
  <c r="B433" i="8" s="1"/>
  <c r="A434" i="9"/>
  <c r="B434" i="9" s="1"/>
  <c r="C434" i="5"/>
  <c r="C441" i="5"/>
  <c r="B441" i="5"/>
  <c r="B465" i="5"/>
  <c r="B477" i="5"/>
  <c r="C514" i="5"/>
  <c r="B521" i="5"/>
  <c r="D527" i="5"/>
  <c r="A537" i="7" s="1"/>
  <c r="C537" i="7" s="1"/>
  <c r="C527" i="5"/>
  <c r="B527" i="5"/>
  <c r="D533" i="5"/>
  <c r="A543" i="7" s="1"/>
  <c r="C543" i="7" s="1"/>
  <c r="B546" i="5"/>
  <c r="B565" i="5"/>
  <c r="B590" i="5"/>
  <c r="D596" i="5"/>
  <c r="A606" i="7" s="1"/>
  <c r="C606" i="7" s="1"/>
  <c r="C621" i="5"/>
  <c r="D621" i="5"/>
  <c r="A631" i="7" s="1"/>
  <c r="C631" i="7" s="1"/>
  <c r="B640" i="5"/>
  <c r="B674" i="5"/>
  <c r="B694" i="5"/>
  <c r="C701" i="5"/>
  <c r="D701" i="5"/>
  <c r="A711" i="7" s="1"/>
  <c r="C711" i="7" s="1"/>
  <c r="B701" i="5"/>
  <c r="D735" i="5"/>
  <c r="A745" i="7" s="1"/>
  <c r="C745" i="7" s="1"/>
  <c r="C735" i="5"/>
  <c r="B735" i="5"/>
  <c r="C749" i="5"/>
  <c r="D749" i="5"/>
  <c r="A759" i="7" s="1"/>
  <c r="C759" i="7" s="1"/>
  <c r="A767" i="10"/>
  <c r="B767" i="10" s="1"/>
  <c r="D767" i="11" s="1"/>
  <c r="A768" i="9"/>
  <c r="B768" i="9" s="1"/>
  <c r="A767" i="8"/>
  <c r="B767" i="8" s="1"/>
  <c r="C764" i="5"/>
  <c r="B764" i="5"/>
  <c r="D785" i="5"/>
  <c r="A795" i="7" s="1"/>
  <c r="C795" i="7" s="1"/>
  <c r="D792" i="5"/>
  <c r="A802" i="7" s="1"/>
  <c r="C802" i="7" s="1"/>
  <c r="C792" i="5"/>
  <c r="B806" i="5"/>
  <c r="A831" i="10"/>
  <c r="B831" i="10" s="1"/>
  <c r="D831" i="11" s="1"/>
  <c r="A831" i="8"/>
  <c r="B831" i="8" s="1"/>
  <c r="A832" i="9"/>
  <c r="B832" i="9" s="1"/>
  <c r="D833" i="5"/>
  <c r="A843" i="7" s="1"/>
  <c r="C843" i="7" s="1"/>
  <c r="D848" i="5"/>
  <c r="A858" i="7" s="1"/>
  <c r="C858" i="7" s="1"/>
  <c r="C848" i="5"/>
  <c r="B848" i="5"/>
  <c r="C877" i="5"/>
  <c r="D877" i="5"/>
  <c r="A887" i="7" s="1"/>
  <c r="C887" i="7" s="1"/>
  <c r="A903" i="10"/>
  <c r="B903" i="10" s="1"/>
  <c r="D903" i="11" s="1"/>
  <c r="A904" i="9"/>
  <c r="B904" i="9" s="1"/>
  <c r="A903" i="8"/>
  <c r="B903" i="8" s="1"/>
  <c r="A912" i="9"/>
  <c r="B912" i="9" s="1"/>
  <c r="A911" i="8"/>
  <c r="B911" i="8" s="1"/>
  <c r="A911" i="10"/>
  <c r="B911" i="10" s="1"/>
  <c r="D911" i="11" s="1"/>
  <c r="D913" i="5"/>
  <c r="A923" i="7" s="1"/>
  <c r="C923" i="7" s="1"/>
  <c r="C929" i="5"/>
  <c r="D929" i="5"/>
  <c r="A939" i="7" s="1"/>
  <c r="C939" i="7" s="1"/>
  <c r="B929" i="5"/>
  <c r="D952" i="5"/>
  <c r="A962" i="7" s="1"/>
  <c r="C962" i="7" s="1"/>
  <c r="B952" i="5"/>
  <c r="C952" i="5"/>
  <c r="B960" i="5"/>
  <c r="A337" i="9"/>
  <c r="B337" i="9" s="1"/>
  <c r="F638" i="13"/>
  <c r="B638" i="12"/>
  <c r="F717" i="13"/>
  <c r="B717" i="12"/>
  <c r="F860" i="13"/>
  <c r="B860" i="12"/>
  <c r="F873" i="13"/>
  <c r="B873" i="12"/>
  <c r="D815" i="5"/>
  <c r="A825" i="7" s="1"/>
  <c r="C825" i="7" s="1"/>
  <c r="C815" i="5"/>
  <c r="B815" i="5"/>
  <c r="D828" i="5"/>
  <c r="A838" i="7" s="1"/>
  <c r="C838" i="7" s="1"/>
  <c r="B857" i="5"/>
  <c r="A877" i="9"/>
  <c r="B877" i="9" s="1"/>
  <c r="A876" i="10"/>
  <c r="B876" i="10" s="1"/>
  <c r="D876" i="11" s="1"/>
  <c r="A876" i="8"/>
  <c r="B876" i="8" s="1"/>
  <c r="D872" i="5"/>
  <c r="A882" i="7" s="1"/>
  <c r="C882" i="7" s="1"/>
  <c r="C872" i="5"/>
  <c r="B872" i="5"/>
  <c r="A897" i="10"/>
  <c r="B897" i="10" s="1"/>
  <c r="D897" i="11" s="1"/>
  <c r="A897" i="8"/>
  <c r="B897" i="8" s="1"/>
  <c r="A898" i="9"/>
  <c r="B898" i="9" s="1"/>
  <c r="A905" i="10"/>
  <c r="B905" i="10" s="1"/>
  <c r="D905" i="11" s="1"/>
  <c r="A906" i="9"/>
  <c r="B906" i="9" s="1"/>
  <c r="A905" i="8"/>
  <c r="B905" i="8" s="1"/>
  <c r="D908" i="5"/>
  <c r="A918" i="7" s="1"/>
  <c r="C918" i="7" s="1"/>
  <c r="B916" i="5"/>
  <c r="B954" i="5"/>
  <c r="A982" i="9"/>
  <c r="B982" i="9" s="1"/>
  <c r="A981" i="10"/>
  <c r="B981" i="10" s="1"/>
  <c r="D981" i="11" s="1"/>
  <c r="A981" i="8"/>
  <c r="B981" i="8" s="1"/>
  <c r="C978" i="5"/>
  <c r="D978" i="5"/>
  <c r="A988" i="7" s="1"/>
  <c r="C988" i="7" s="1"/>
  <c r="A892" i="8"/>
  <c r="B892" i="8" s="1"/>
  <c r="F133" i="13"/>
  <c r="A253" i="9"/>
  <c r="B253" i="9" s="1"/>
  <c r="A252" i="8"/>
  <c r="B252" i="8" s="1"/>
  <c r="A252" i="10"/>
  <c r="B252" i="10" s="1"/>
  <c r="D252" i="11" s="1"/>
  <c r="A303" i="10"/>
  <c r="B303" i="10" s="1"/>
  <c r="D303" i="11" s="1"/>
  <c r="A303" i="8"/>
  <c r="B303" i="8" s="1"/>
  <c r="A304" i="9"/>
  <c r="B304" i="9" s="1"/>
  <c r="A316" i="9"/>
  <c r="B316" i="9" s="1"/>
  <c r="A315" i="10"/>
  <c r="B315" i="10" s="1"/>
  <c r="D315" i="11" s="1"/>
  <c r="C365" i="5"/>
  <c r="D365" i="5"/>
  <c r="A375" i="7" s="1"/>
  <c r="C375" i="7" s="1"/>
  <c r="A444" i="9"/>
  <c r="B444" i="9" s="1"/>
  <c r="A468" i="10"/>
  <c r="B468" i="10" s="1"/>
  <c r="D468" i="11" s="1"/>
  <c r="A469" i="9"/>
  <c r="B469" i="9" s="1"/>
  <c r="A468" i="8"/>
  <c r="B468" i="8" s="1"/>
  <c r="A481" i="9"/>
  <c r="B481" i="9" s="1"/>
  <c r="A480" i="10"/>
  <c r="B480" i="10" s="1"/>
  <c r="D480" i="11" s="1"/>
  <c r="C525" i="5"/>
  <c r="D525" i="5"/>
  <c r="A535" i="7" s="1"/>
  <c r="C535" i="7" s="1"/>
  <c r="C625" i="5"/>
  <c r="D625" i="5"/>
  <c r="A635" i="7" s="1"/>
  <c r="C635" i="7" s="1"/>
  <c r="A808" i="9"/>
  <c r="B808" i="9" s="1"/>
  <c r="A807" i="8"/>
  <c r="B807" i="8" s="1"/>
  <c r="A807" i="10"/>
  <c r="B807" i="10" s="1"/>
  <c r="D807" i="11" s="1"/>
  <c r="C845" i="5"/>
  <c r="D845" i="5"/>
  <c r="A855" i="7" s="1"/>
  <c r="C855" i="7" s="1"/>
  <c r="A976" i="10"/>
  <c r="B976" i="10" s="1"/>
  <c r="D976" i="11" s="1"/>
  <c r="A976" i="8"/>
  <c r="B976" i="8" s="1"/>
  <c r="D87" i="11"/>
  <c r="C113" i="5"/>
  <c r="D113" i="5"/>
  <c r="B162" i="5"/>
  <c r="A191" i="10"/>
  <c r="B191" i="10" s="1"/>
  <c r="D191" i="11" s="1"/>
  <c r="A191" i="8"/>
  <c r="B191" i="8" s="1"/>
  <c r="B229" i="5"/>
  <c r="A271" i="10"/>
  <c r="B271" i="10" s="1"/>
  <c r="D271" i="11" s="1"/>
  <c r="A272" i="9"/>
  <c r="B272" i="9" s="1"/>
  <c r="A271" i="8"/>
  <c r="B271" i="8" s="1"/>
  <c r="A316" i="8"/>
  <c r="B316" i="8" s="1"/>
  <c r="A317" i="9"/>
  <c r="B317" i="9" s="1"/>
  <c r="B341" i="5"/>
  <c r="D359" i="5"/>
  <c r="A369" i="7" s="1"/>
  <c r="C369" i="7" s="1"/>
  <c r="C359" i="5"/>
  <c r="B359" i="5"/>
  <c r="B372" i="5"/>
  <c r="B384" i="5"/>
  <c r="B402" i="5"/>
  <c r="A821" i="8"/>
  <c r="B821" i="8" s="1"/>
  <c r="A821" i="10"/>
  <c r="B821" i="10" s="1"/>
  <c r="D821" i="11" s="1"/>
  <c r="B845" i="5"/>
  <c r="B882" i="5"/>
  <c r="F967" i="13"/>
  <c r="B967" i="12"/>
  <c r="D341" i="5"/>
  <c r="A351" i="7" s="1"/>
  <c r="C351" i="7" s="1"/>
  <c r="B378" i="5"/>
  <c r="D457" i="5"/>
  <c r="A467" i="7" s="1"/>
  <c r="C467" i="7" s="1"/>
  <c r="D469" i="5"/>
  <c r="A479" i="7" s="1"/>
  <c r="C479" i="7" s="1"/>
  <c r="D506" i="5"/>
  <c r="A516" i="7" s="1"/>
  <c r="C516" i="7" s="1"/>
  <c r="D519" i="5"/>
  <c r="A529" i="7" s="1"/>
  <c r="C529" i="7" s="1"/>
  <c r="C519" i="5"/>
  <c r="B519" i="5"/>
  <c r="C538" i="5"/>
  <c r="D588" i="5"/>
  <c r="A598" i="7" s="1"/>
  <c r="C598" i="7" s="1"/>
  <c r="B784" i="5"/>
  <c r="C797" i="5"/>
  <c r="D797" i="5"/>
  <c r="A807" i="7" s="1"/>
  <c r="C807" i="7" s="1"/>
  <c r="B853" i="5"/>
  <c r="C973" i="5"/>
  <c r="B973" i="5"/>
  <c r="D973" i="5"/>
  <c r="A983" i="7" s="1"/>
  <c r="C983" i="7" s="1"/>
  <c r="F756" i="13"/>
  <c r="B756" i="12"/>
  <c r="D18" i="5"/>
  <c r="A17" i="7" s="1"/>
  <c r="D41" i="5"/>
  <c r="A40" i="7" s="1"/>
  <c r="B53" i="5"/>
  <c r="D95" i="5"/>
  <c r="C95" i="5"/>
  <c r="B95" i="5"/>
  <c r="B464" i="5"/>
  <c r="B476" i="5"/>
  <c r="D513" i="5"/>
  <c r="A523" i="7" s="1"/>
  <c r="C523" i="7" s="1"/>
  <c r="D520" i="5"/>
  <c r="A530" i="7" s="1"/>
  <c r="C530" i="7" s="1"/>
  <c r="C520" i="5"/>
  <c r="D532" i="5"/>
  <c r="A542" i="7" s="1"/>
  <c r="C542" i="7" s="1"/>
  <c r="D538" i="5"/>
  <c r="A548" i="7" s="1"/>
  <c r="C548" i="7" s="1"/>
  <c r="B545" i="5"/>
  <c r="D601" i="5"/>
  <c r="A611" i="7" s="1"/>
  <c r="C611" i="7" s="1"/>
  <c r="D607" i="5"/>
  <c r="A617" i="7" s="1"/>
  <c r="C617" i="7" s="1"/>
  <c r="C607" i="5"/>
  <c r="B607" i="5"/>
  <c r="B626" i="5"/>
  <c r="D645" i="5"/>
  <c r="A655" i="7" s="1"/>
  <c r="C655" i="7" s="1"/>
  <c r="C652" i="5"/>
  <c r="D666" i="5"/>
  <c r="A676" i="7" s="1"/>
  <c r="C676" i="7" s="1"/>
  <c r="B666" i="5"/>
  <c r="D679" i="5"/>
  <c r="A689" i="7" s="1"/>
  <c r="C689" i="7" s="1"/>
  <c r="C679" i="5"/>
  <c r="B679" i="5"/>
  <c r="B693" i="5"/>
  <c r="A726" i="9"/>
  <c r="B726" i="9" s="1"/>
  <c r="A725" i="10"/>
  <c r="B725" i="10" s="1"/>
  <c r="D725" i="11" s="1"/>
  <c r="A725" i="8"/>
  <c r="B725" i="8" s="1"/>
  <c r="D762" i="5"/>
  <c r="A772" i="7" s="1"/>
  <c r="C772" i="7" s="1"/>
  <c r="C762" i="5"/>
  <c r="C784" i="5"/>
  <c r="D890" i="5"/>
  <c r="A900" i="7" s="1"/>
  <c r="C900" i="7" s="1"/>
  <c r="C890" i="5"/>
  <c r="A224" i="10"/>
  <c r="B224" i="10" s="1"/>
  <c r="D224" i="11" s="1"/>
  <c r="A224" i="8"/>
  <c r="B224" i="8" s="1"/>
  <c r="D231" i="5"/>
  <c r="A241" i="7" s="1"/>
  <c r="C241" i="7" s="1"/>
  <c r="C231" i="5"/>
  <c r="B231" i="5"/>
  <c r="A261" i="8"/>
  <c r="B261" i="8" s="1"/>
  <c r="A261" i="10"/>
  <c r="B261" i="10" s="1"/>
  <c r="D261" i="11" s="1"/>
  <c r="A262" i="9"/>
  <c r="B262" i="9" s="1"/>
  <c r="C269" i="5"/>
  <c r="D269" i="5"/>
  <c r="A279" i="7" s="1"/>
  <c r="C279" i="7" s="1"/>
  <c r="D319" i="5"/>
  <c r="A329" i="7" s="1"/>
  <c r="C329" i="7" s="1"/>
  <c r="C319" i="5"/>
  <c r="B319" i="5"/>
  <c r="D471" i="5"/>
  <c r="A481" i="7" s="1"/>
  <c r="C481" i="7" s="1"/>
  <c r="C471" i="5"/>
  <c r="B471" i="5"/>
  <c r="A557" i="8"/>
  <c r="B557" i="8" s="1"/>
  <c r="A193" i="9"/>
  <c r="B193" i="9" s="1"/>
  <c r="F153" i="13"/>
  <c r="B153" i="12"/>
  <c r="F749" i="13"/>
  <c r="B749" i="12"/>
  <c r="C189" i="5"/>
  <c r="D189" i="5"/>
  <c r="A199" i="7" s="1"/>
  <c r="C199" i="7" s="1"/>
  <c r="D207" i="5"/>
  <c r="A217" i="7" s="1"/>
  <c r="C217" i="7" s="1"/>
  <c r="C207" i="5"/>
  <c r="B207" i="5"/>
  <c r="B244" i="5"/>
  <c r="A521" i="10"/>
  <c r="B521" i="10" s="1"/>
  <c r="D521" i="11" s="1"/>
  <c r="A521" i="8"/>
  <c r="B521" i="8" s="1"/>
  <c r="A522" i="9"/>
  <c r="B522" i="9" s="1"/>
  <c r="A529" i="9"/>
  <c r="B529" i="9" s="1"/>
  <c r="A528" i="10"/>
  <c r="B528" i="10" s="1"/>
  <c r="D528" i="11" s="1"/>
  <c r="A528" i="8"/>
  <c r="B528" i="8" s="1"/>
  <c r="D529" i="5"/>
  <c r="A539" i="7" s="1"/>
  <c r="C539" i="7" s="1"/>
  <c r="D536" i="5"/>
  <c r="A546" i="7" s="1"/>
  <c r="C546" i="7" s="1"/>
  <c r="C536" i="5"/>
  <c r="B536" i="5"/>
  <c r="A561" i="9"/>
  <c r="B561" i="9" s="1"/>
  <c r="A560" i="10"/>
  <c r="B560" i="10" s="1"/>
  <c r="D560" i="11" s="1"/>
  <c r="A560" i="8"/>
  <c r="B560" i="8" s="1"/>
  <c r="D561" i="5"/>
  <c r="A571" i="7" s="1"/>
  <c r="C571" i="7" s="1"/>
  <c r="D567" i="5"/>
  <c r="A577" i="7" s="1"/>
  <c r="C577" i="7" s="1"/>
  <c r="C567" i="5"/>
  <c r="B567" i="5"/>
  <c r="C580" i="5"/>
  <c r="B586" i="5"/>
  <c r="C592" i="5"/>
  <c r="D604" i="5"/>
  <c r="A614" i="7" s="1"/>
  <c r="C614" i="7" s="1"/>
  <c r="C610" i="5"/>
  <c r="D617" i="5"/>
  <c r="A627" i="7" s="1"/>
  <c r="C627" i="7" s="1"/>
  <c r="D623" i="5"/>
  <c r="A633" i="7" s="1"/>
  <c r="C633" i="7" s="1"/>
  <c r="C623" i="5"/>
  <c r="B623" i="5"/>
  <c r="B636" i="5"/>
  <c r="C656" i="5"/>
  <c r="A673" i="10"/>
  <c r="B673" i="10" s="1"/>
  <c r="D673" i="11" s="1"/>
  <c r="A673" i="8"/>
  <c r="B673" i="8" s="1"/>
  <c r="A674" i="9"/>
  <c r="B674" i="9" s="1"/>
  <c r="D682" i="5"/>
  <c r="A692" i="7" s="1"/>
  <c r="C692" i="7" s="1"/>
  <c r="B704" i="5"/>
  <c r="B730" i="5"/>
  <c r="D737" i="5"/>
  <c r="A747" i="7" s="1"/>
  <c r="C747" i="7" s="1"/>
  <c r="D752" i="5"/>
  <c r="A762" i="7" s="1"/>
  <c r="C762" i="7" s="1"/>
  <c r="C752" i="5"/>
  <c r="B752" i="5"/>
  <c r="B774" i="5"/>
  <c r="B822" i="5"/>
  <c r="C829" i="5"/>
  <c r="D829" i="5"/>
  <c r="A839" i="7" s="1"/>
  <c r="C839" i="7" s="1"/>
  <c r="B829" i="5"/>
  <c r="B865" i="5"/>
  <c r="B902" i="5"/>
  <c r="A935" i="10"/>
  <c r="B935" i="10" s="1"/>
  <c r="D935" i="11" s="1"/>
  <c r="A936" i="9"/>
  <c r="B936" i="9" s="1"/>
  <c r="A935" i="8"/>
  <c r="B935" i="8" s="1"/>
  <c r="C954" i="5"/>
  <c r="B978" i="5"/>
  <c r="A372" i="8"/>
  <c r="B372" i="8" s="1"/>
  <c r="A420" i="8"/>
  <c r="B420" i="8" s="1"/>
  <c r="A608" i="8"/>
  <c r="B608" i="8" s="1"/>
  <c r="A895" i="8"/>
  <c r="B895" i="8" s="1"/>
  <c r="A895" i="10"/>
  <c r="B895" i="10" s="1"/>
  <c r="D895" i="11" s="1"/>
  <c r="F655" i="13"/>
  <c r="B655" i="12"/>
  <c r="A365" i="9"/>
  <c r="B365" i="9" s="1"/>
  <c r="A364" i="10"/>
  <c r="B364" i="10" s="1"/>
  <c r="D364" i="11" s="1"/>
  <c r="A364" i="8"/>
  <c r="B364" i="8" s="1"/>
  <c r="A517" i="8"/>
  <c r="B517" i="8" s="1"/>
  <c r="A517" i="10"/>
  <c r="B517" i="10" s="1"/>
  <c r="D517" i="11" s="1"/>
  <c r="A518" i="9"/>
  <c r="B518" i="9" s="1"/>
  <c r="D719" i="5"/>
  <c r="A729" i="7" s="1"/>
  <c r="C729" i="7" s="1"/>
  <c r="C719" i="5"/>
  <c r="B719" i="5"/>
  <c r="A983" i="8"/>
  <c r="B983" i="8" s="1"/>
  <c r="A983" i="10"/>
  <c r="B983" i="10" s="1"/>
  <c r="D983" i="11" s="1"/>
  <c r="A984" i="9"/>
  <c r="B984" i="9" s="1"/>
  <c r="F325" i="13"/>
  <c r="B325" i="12"/>
  <c r="D52" i="11"/>
  <c r="B82" i="5"/>
  <c r="B241" i="5"/>
  <c r="B365" i="5"/>
  <c r="A432" i="10"/>
  <c r="B432" i="10" s="1"/>
  <c r="D432" i="11" s="1"/>
  <c r="A432" i="8"/>
  <c r="B432" i="8" s="1"/>
  <c r="A433" i="9"/>
  <c r="B433" i="9" s="1"/>
  <c r="B532" i="5"/>
  <c r="C557" i="5"/>
  <c r="D557" i="5"/>
  <c r="A567" i="7" s="1"/>
  <c r="C567" i="7" s="1"/>
  <c r="D576" i="5"/>
  <c r="A586" i="7" s="1"/>
  <c r="C586" i="7" s="1"/>
  <c r="B576" i="5"/>
  <c r="C588" i="5"/>
  <c r="C613" i="5"/>
  <c r="D613" i="5"/>
  <c r="A623" i="7" s="1"/>
  <c r="C623" i="7" s="1"/>
  <c r="C665" i="5"/>
  <c r="D665" i="5"/>
  <c r="A675" i="7" s="1"/>
  <c r="C675" i="7" s="1"/>
  <c r="D720" i="5"/>
  <c r="A730" i="7" s="1"/>
  <c r="C730" i="7" s="1"/>
  <c r="B720" i="5"/>
  <c r="C941" i="5"/>
  <c r="B941" i="5"/>
  <c r="D941" i="5"/>
  <c r="A951" i="7" s="1"/>
  <c r="C951" i="7" s="1"/>
  <c r="A76" i="8"/>
  <c r="B76" i="8" s="1"/>
  <c r="D76" i="11"/>
  <c r="C82" i="5"/>
  <c r="B89" i="5"/>
  <c r="A209" i="10"/>
  <c r="B209" i="10" s="1"/>
  <c r="D209" i="11" s="1"/>
  <c r="A209" i="8"/>
  <c r="B209" i="8" s="1"/>
  <c r="A210" i="9"/>
  <c r="B210" i="9" s="1"/>
  <c r="B217" i="5"/>
  <c r="D241" i="5"/>
  <c r="A251" i="7" s="1"/>
  <c r="C251" i="7" s="1"/>
  <c r="D279" i="5"/>
  <c r="A289" i="7" s="1"/>
  <c r="C289" i="7" s="1"/>
  <c r="C279" i="5"/>
  <c r="B279" i="5"/>
  <c r="D335" i="5"/>
  <c r="A345" i="7" s="1"/>
  <c r="C345" i="7" s="1"/>
  <c r="C335" i="5"/>
  <c r="B335" i="5"/>
  <c r="C500" i="5"/>
  <c r="B632" i="5"/>
  <c r="B645" i="5"/>
  <c r="C658" i="5"/>
  <c r="B665" i="5"/>
  <c r="C720" i="5"/>
  <c r="D770" i="5"/>
  <c r="A780" i="7" s="1"/>
  <c r="C780" i="7" s="1"/>
  <c r="C770" i="5"/>
  <c r="B770" i="5"/>
  <c r="D927" i="5"/>
  <c r="A937" i="7" s="1"/>
  <c r="C937" i="7" s="1"/>
  <c r="C927" i="5"/>
  <c r="B927" i="5"/>
  <c r="D30" i="5"/>
  <c r="D89" i="5"/>
  <c r="D156" i="5"/>
  <c r="B169" i="5"/>
  <c r="D305" i="5"/>
  <c r="A315" i="7" s="1"/>
  <c r="C315" i="7" s="1"/>
  <c r="B797" i="5"/>
  <c r="A880" i="10"/>
  <c r="B880" i="10" s="1"/>
  <c r="D880" i="11" s="1"/>
  <c r="A881" i="9"/>
  <c r="B881" i="9" s="1"/>
  <c r="A89" i="8"/>
  <c r="B89" i="8" s="1"/>
  <c r="D108" i="11"/>
  <c r="A108" i="8"/>
  <c r="B108" i="8" s="1"/>
  <c r="A212" i="10"/>
  <c r="B212" i="10" s="1"/>
  <c r="D212" i="11" s="1"/>
  <c r="A213" i="9"/>
  <c r="B213" i="9" s="1"/>
  <c r="E608" i="13"/>
  <c r="C608" i="12"/>
  <c r="O608" i="11"/>
  <c r="A608" i="13" s="1"/>
  <c r="C914" i="5"/>
  <c r="D914" i="5"/>
  <c r="A924" i="7" s="1"/>
  <c r="C924" i="7" s="1"/>
  <c r="A956" i="10"/>
  <c r="B956" i="10" s="1"/>
  <c r="D956" i="11" s="1"/>
  <c r="A957" i="9"/>
  <c r="B957" i="9" s="1"/>
  <c r="D967" i="5"/>
  <c r="A977" i="7" s="1"/>
  <c r="C977" i="7" s="1"/>
  <c r="C967" i="5"/>
  <c r="B967" i="5"/>
  <c r="A272" i="10"/>
  <c r="B272" i="10" s="1"/>
  <c r="D272" i="11" s="1"/>
  <c r="F135" i="13"/>
  <c r="B135" i="12"/>
  <c r="B49" i="5"/>
  <c r="C61" i="5"/>
  <c r="D61" i="5"/>
  <c r="B73" i="5"/>
  <c r="B85" i="5"/>
  <c r="B97" i="5"/>
  <c r="A164" i="10"/>
  <c r="B164" i="10" s="1"/>
  <c r="D164" i="11" s="1"/>
  <c r="A164" i="8"/>
  <c r="B164" i="8" s="1"/>
  <c r="A189" i="9"/>
  <c r="B189" i="9" s="1"/>
  <c r="A188" i="8"/>
  <c r="B188" i="8" s="1"/>
  <c r="A188" i="10"/>
  <c r="B188" i="10" s="1"/>
  <c r="D188" i="11" s="1"/>
  <c r="A269" i="9"/>
  <c r="B269" i="9" s="1"/>
  <c r="A268" i="8"/>
  <c r="B268" i="8" s="1"/>
  <c r="B356" i="5"/>
  <c r="A507" i="10"/>
  <c r="B507" i="10" s="1"/>
  <c r="D507" i="11" s="1"/>
  <c r="A508" i="9"/>
  <c r="B508" i="9" s="1"/>
  <c r="B528" i="5"/>
  <c r="D560" i="5"/>
  <c r="A570" i="7" s="1"/>
  <c r="C570" i="7" s="1"/>
  <c r="B560" i="5"/>
  <c r="C572" i="5"/>
  <c r="A596" i="10"/>
  <c r="B596" i="10" s="1"/>
  <c r="D596" i="11" s="1"/>
  <c r="A597" i="9"/>
  <c r="B597" i="9" s="1"/>
  <c r="A596" i="8"/>
  <c r="B596" i="8" s="1"/>
  <c r="B597" i="5"/>
  <c r="B609" i="5"/>
  <c r="C765" i="5"/>
  <c r="D765" i="5"/>
  <c r="A775" i="7" s="1"/>
  <c r="C775" i="7" s="1"/>
  <c r="A784" i="10"/>
  <c r="B784" i="10" s="1"/>
  <c r="D784" i="11" s="1"/>
  <c r="A785" i="9"/>
  <c r="B785" i="9" s="1"/>
  <c r="A784" i="8"/>
  <c r="B784" i="8" s="1"/>
  <c r="B786" i="5"/>
  <c r="A832" i="8"/>
  <c r="B832" i="8" s="1"/>
  <c r="A832" i="10"/>
  <c r="B832" i="10" s="1"/>
  <c r="D832" i="11" s="1"/>
  <c r="A833" i="9"/>
  <c r="B833" i="9" s="1"/>
  <c r="B834" i="5"/>
  <c r="A881" i="10"/>
  <c r="B881" i="10" s="1"/>
  <c r="D881" i="11" s="1"/>
  <c r="A882" i="9"/>
  <c r="B882" i="9" s="1"/>
  <c r="A881" i="8"/>
  <c r="B881" i="8" s="1"/>
  <c r="C893" i="5"/>
  <c r="D893" i="5"/>
  <c r="A903" i="7" s="1"/>
  <c r="C903" i="7" s="1"/>
  <c r="A913" i="9"/>
  <c r="B913" i="9" s="1"/>
  <c r="A912" i="8"/>
  <c r="B912" i="8" s="1"/>
  <c r="A912" i="10"/>
  <c r="B912" i="10" s="1"/>
  <c r="D912" i="11" s="1"/>
  <c r="B914" i="5"/>
  <c r="B945" i="5"/>
  <c r="A972" i="10"/>
  <c r="B972" i="10" s="1"/>
  <c r="D972" i="11" s="1"/>
  <c r="A972" i="8"/>
  <c r="B972" i="8" s="1"/>
  <c r="A973" i="9"/>
  <c r="B973" i="9" s="1"/>
  <c r="D968" i="5"/>
  <c r="A978" i="7" s="1"/>
  <c r="C978" i="7" s="1"/>
  <c r="B968" i="5"/>
  <c r="C968" i="5"/>
  <c r="D984" i="5"/>
  <c r="A994" i="7" s="1"/>
  <c r="C994" i="7" s="1"/>
  <c r="B984" i="5"/>
  <c r="C984" i="5"/>
  <c r="A697" i="8"/>
  <c r="B697" i="8" s="1"/>
  <c r="A384" i="10"/>
  <c r="B384" i="10" s="1"/>
  <c r="D384" i="11" s="1"/>
  <c r="F83" i="13"/>
  <c r="D37" i="5"/>
  <c r="A36" i="7" s="1"/>
  <c r="D49" i="5"/>
  <c r="B61" i="5"/>
  <c r="D73" i="5"/>
  <c r="B177" i="5"/>
  <c r="C244" i="5"/>
  <c r="B320" i="5"/>
  <c r="B332" i="5"/>
  <c r="C362" i="5"/>
  <c r="B436" i="5"/>
  <c r="B448" i="5"/>
  <c r="C460" i="5"/>
  <c r="B466" i="5"/>
  <c r="A496" i="10"/>
  <c r="B496" i="10" s="1"/>
  <c r="D496" i="11" s="1"/>
  <c r="A497" i="9"/>
  <c r="B497" i="9" s="1"/>
  <c r="B516" i="5"/>
  <c r="B522" i="5"/>
  <c r="A559" i="10"/>
  <c r="B559" i="10" s="1"/>
  <c r="D559" i="11" s="1"/>
  <c r="A560" i="9"/>
  <c r="B560" i="9" s="1"/>
  <c r="A559" i="8"/>
  <c r="B559" i="8" s="1"/>
  <c r="C560" i="5"/>
  <c r="D591" i="5"/>
  <c r="A601" i="7" s="1"/>
  <c r="C601" i="7" s="1"/>
  <c r="C591" i="5"/>
  <c r="B591" i="5"/>
  <c r="D609" i="5"/>
  <c r="A619" i="7" s="1"/>
  <c r="C619" i="7" s="1"/>
  <c r="D648" i="5"/>
  <c r="A658" i="7" s="1"/>
  <c r="C658" i="7" s="1"/>
  <c r="C648" i="5"/>
  <c r="B648" i="5"/>
  <c r="C689" i="5"/>
  <c r="D689" i="5"/>
  <c r="A699" i="7" s="1"/>
  <c r="C699" i="7" s="1"/>
  <c r="B773" i="5"/>
  <c r="C33" i="5"/>
  <c r="D56" i="5"/>
  <c r="C56" i="5"/>
  <c r="B68" i="5"/>
  <c r="D116" i="5"/>
  <c r="C122" i="5"/>
  <c r="D153" i="5"/>
  <c r="A257" i="9"/>
  <c r="B257" i="9" s="1"/>
  <c r="A256" i="10"/>
  <c r="B256" i="10" s="1"/>
  <c r="D256" i="11" s="1"/>
  <c r="A256" i="8"/>
  <c r="B256" i="8" s="1"/>
  <c r="D257" i="5"/>
  <c r="A267" i="7" s="1"/>
  <c r="C267" i="7" s="1"/>
  <c r="D282" i="5"/>
  <c r="A292" i="7" s="1"/>
  <c r="C292" i="7" s="1"/>
  <c r="A357" i="9"/>
  <c r="B357" i="9" s="1"/>
  <c r="A356" i="10"/>
  <c r="B356" i="10" s="1"/>
  <c r="D356" i="11" s="1"/>
  <c r="A356" i="8"/>
  <c r="B356" i="8" s="1"/>
  <c r="C436" i="5"/>
  <c r="C442" i="5"/>
  <c r="C448" i="5"/>
  <c r="A484" i="10"/>
  <c r="B484" i="10" s="1"/>
  <c r="D484" i="11" s="1"/>
  <c r="A485" i="9"/>
  <c r="B485" i="9" s="1"/>
  <c r="B485" i="5"/>
  <c r="B497" i="5"/>
  <c r="D503" i="5"/>
  <c r="A513" i="7" s="1"/>
  <c r="C513" i="7" s="1"/>
  <c r="C503" i="5"/>
  <c r="B503" i="5"/>
  <c r="C522" i="5"/>
  <c r="A540" i="10"/>
  <c r="B540" i="10" s="1"/>
  <c r="D540" i="11" s="1"/>
  <c r="A541" i="9"/>
  <c r="B541" i="9" s="1"/>
  <c r="A540" i="8"/>
  <c r="B540" i="8" s="1"/>
  <c r="A572" i="10"/>
  <c r="B572" i="10" s="1"/>
  <c r="D572" i="11" s="1"/>
  <c r="A572" i="8"/>
  <c r="B572" i="8" s="1"/>
  <c r="D642" i="5"/>
  <c r="A652" i="7" s="1"/>
  <c r="C652" i="7" s="1"/>
  <c r="B642" i="5"/>
  <c r="D696" i="5"/>
  <c r="A706" i="7" s="1"/>
  <c r="C706" i="7" s="1"/>
  <c r="C696" i="5"/>
  <c r="B696" i="5"/>
  <c r="D808" i="5"/>
  <c r="A818" i="7" s="1"/>
  <c r="C818" i="7" s="1"/>
  <c r="C808" i="5"/>
  <c r="C864" i="5"/>
  <c r="D871" i="5"/>
  <c r="A881" i="7" s="1"/>
  <c r="C881" i="7" s="1"/>
  <c r="C871" i="5"/>
  <c r="B871" i="5"/>
  <c r="C946" i="5"/>
  <c r="D946" i="5"/>
  <c r="A956" i="7" s="1"/>
  <c r="C956" i="7" s="1"/>
  <c r="C15" i="5"/>
  <c r="C44" i="5"/>
  <c r="B56" i="5"/>
  <c r="C68" i="5"/>
  <c r="C92" i="5"/>
  <c r="D121" i="11"/>
  <c r="A121" i="8"/>
  <c r="B121" i="8" s="1"/>
  <c r="B172" i="5"/>
  <c r="D184" i="5"/>
  <c r="A194" i="7" s="1"/>
  <c r="C194" i="7" s="1"/>
  <c r="C184" i="5"/>
  <c r="C196" i="5"/>
  <c r="B202" i="5"/>
  <c r="C208" i="5"/>
  <c r="B245" i="5"/>
  <c r="A289" i="9"/>
  <c r="B289" i="9" s="1"/>
  <c r="A288" i="10"/>
  <c r="B288" i="10" s="1"/>
  <c r="D288" i="11" s="1"/>
  <c r="D308" i="5"/>
  <c r="A318" i="7" s="1"/>
  <c r="C318" i="7" s="1"/>
  <c r="C314" i="5"/>
  <c r="A337" i="10"/>
  <c r="B337" i="10" s="1"/>
  <c r="D337" i="11" s="1"/>
  <c r="A337" i="8"/>
  <c r="B337" i="8" s="1"/>
  <c r="A338" i="9"/>
  <c r="B338" i="9" s="1"/>
  <c r="C338" i="5"/>
  <c r="B394" i="5"/>
  <c r="B400" i="5"/>
  <c r="C412" i="5"/>
  <c r="D479" i="5"/>
  <c r="A489" i="7" s="1"/>
  <c r="C489" i="7" s="1"/>
  <c r="C479" i="5"/>
  <c r="B479" i="5"/>
  <c r="D497" i="5"/>
  <c r="A507" i="7" s="1"/>
  <c r="C507" i="7" s="1"/>
  <c r="D516" i="5"/>
  <c r="A526" i="7" s="1"/>
  <c r="C526" i="7" s="1"/>
  <c r="D535" i="5"/>
  <c r="A545" i="7" s="1"/>
  <c r="C545" i="7" s="1"/>
  <c r="C535" i="5"/>
  <c r="B535" i="5"/>
  <c r="D548" i="5"/>
  <c r="A558" i="7" s="1"/>
  <c r="C558" i="7" s="1"/>
  <c r="D554" i="5"/>
  <c r="A564" i="7" s="1"/>
  <c r="C564" i="7" s="1"/>
  <c r="B561" i="5"/>
  <c r="B580" i="5"/>
  <c r="B592" i="5"/>
  <c r="C604" i="5"/>
  <c r="B610" i="5"/>
  <c r="B617" i="5"/>
  <c r="A687" i="8"/>
  <c r="B687" i="8" s="1"/>
  <c r="A688" i="9"/>
  <c r="B688" i="9" s="1"/>
  <c r="A687" i="10"/>
  <c r="B687" i="10" s="1"/>
  <c r="D687" i="11" s="1"/>
  <c r="C682" i="5"/>
  <c r="D690" i="5"/>
  <c r="A700" i="7" s="1"/>
  <c r="C700" i="7" s="1"/>
  <c r="B690" i="5"/>
  <c r="C717" i="5"/>
  <c r="D717" i="5"/>
  <c r="A727" i="7" s="1"/>
  <c r="C727" i="7" s="1"/>
  <c r="B737" i="5"/>
  <c r="D744" i="5"/>
  <c r="A754" i="7" s="1"/>
  <c r="C754" i="7" s="1"/>
  <c r="C744" i="5"/>
  <c r="B744" i="5"/>
  <c r="C780" i="5"/>
  <c r="C8" i="5"/>
  <c r="D8" i="5"/>
  <c r="D49" i="11"/>
  <c r="C50" i="5"/>
  <c r="D68" i="11"/>
  <c r="C74" i="5"/>
  <c r="C80" i="5"/>
  <c r="D97" i="11"/>
  <c r="A97" i="8"/>
  <c r="B97" i="8" s="1"/>
  <c r="D92" i="5"/>
  <c r="C98" i="5"/>
  <c r="B105" i="5"/>
  <c r="B117" i="5"/>
  <c r="D129" i="5"/>
  <c r="D135" i="5"/>
  <c r="C135" i="5"/>
  <c r="B135" i="5"/>
  <c r="B148" i="5"/>
  <c r="B154" i="5"/>
  <c r="B160" i="5"/>
  <c r="C172" i="5"/>
  <c r="B178" i="5"/>
  <c r="B184" i="5"/>
  <c r="D196" i="5"/>
  <c r="A206" i="7" s="1"/>
  <c r="C206" i="7" s="1"/>
  <c r="C202" i="5"/>
  <c r="C221" i="5"/>
  <c r="D221" i="5"/>
  <c r="A231" i="7" s="1"/>
  <c r="C231" i="7" s="1"/>
  <c r="C333" i="5"/>
  <c r="D333" i="5"/>
  <c r="A343" i="7" s="1"/>
  <c r="C343" i="7" s="1"/>
  <c r="D345" i="5"/>
  <c r="A355" i="7" s="1"/>
  <c r="C355" i="7" s="1"/>
  <c r="D376" i="5"/>
  <c r="A386" i="7" s="1"/>
  <c r="C386" i="7" s="1"/>
  <c r="C376" i="5"/>
  <c r="A400" i="9"/>
  <c r="B400" i="9" s="1"/>
  <c r="A399" i="10"/>
  <c r="B399" i="10" s="1"/>
  <c r="D399" i="11" s="1"/>
  <c r="C394" i="5"/>
  <c r="C400" i="5"/>
  <c r="A417" i="10"/>
  <c r="B417" i="10" s="1"/>
  <c r="D417" i="11" s="1"/>
  <c r="A417" i="8"/>
  <c r="B417" i="8" s="1"/>
  <c r="A418" i="9"/>
  <c r="B418" i="9" s="1"/>
  <c r="D412" i="5"/>
  <c r="A422" i="7" s="1"/>
  <c r="C422" i="7" s="1"/>
  <c r="A448" i="10"/>
  <c r="B448" i="10" s="1"/>
  <c r="D448" i="11" s="1"/>
  <c r="A448" i="8"/>
  <c r="B448" i="8" s="1"/>
  <c r="A449" i="9"/>
  <c r="B449" i="9" s="1"/>
  <c r="B449" i="5"/>
  <c r="D473" i="5"/>
  <c r="A483" i="7" s="1"/>
  <c r="C483" i="7" s="1"/>
  <c r="B492" i="5"/>
  <c r="D22" i="5"/>
  <c r="A21" i="7" s="1"/>
  <c r="D28" i="5"/>
  <c r="A27" i="7" s="1"/>
  <c r="C28" i="5"/>
  <c r="C45" i="5"/>
  <c r="D45" i="5"/>
  <c r="B57" i="5"/>
  <c r="D80" i="11"/>
  <c r="A80" i="8"/>
  <c r="B80" i="8" s="1"/>
  <c r="D74" i="5"/>
  <c r="D92" i="11"/>
  <c r="A92" i="8"/>
  <c r="B92" i="8" s="1"/>
  <c r="C93" i="5"/>
  <c r="D93" i="5"/>
  <c r="D105" i="5"/>
  <c r="D111" i="5"/>
  <c r="C111" i="5"/>
  <c r="B111" i="5"/>
  <c r="D117" i="5"/>
  <c r="D136" i="5"/>
  <c r="C136" i="5"/>
  <c r="B142" i="5"/>
  <c r="C148" i="5"/>
  <c r="C154" i="5"/>
  <c r="C160" i="5"/>
  <c r="C178" i="5"/>
  <c r="C185" i="5"/>
  <c r="B185" i="5"/>
  <c r="B209" i="5"/>
  <c r="B221" i="5"/>
  <c r="B228" i="5"/>
  <c r="C252" i="5"/>
  <c r="C258" i="5"/>
  <c r="B265" i="5"/>
  <c r="D271" i="5"/>
  <c r="A281" i="7" s="1"/>
  <c r="C281" i="7" s="1"/>
  <c r="C271" i="5"/>
  <c r="B271" i="5"/>
  <c r="D277" i="5"/>
  <c r="A287" i="7" s="1"/>
  <c r="C287" i="7" s="1"/>
  <c r="B284" i="5"/>
  <c r="B290" i="5"/>
  <c r="A308" i="10"/>
  <c r="B308" i="10" s="1"/>
  <c r="D308" i="11" s="1"/>
  <c r="A308" i="8"/>
  <c r="B308" i="8" s="1"/>
  <c r="B309" i="5"/>
  <c r="D321" i="5"/>
  <c r="A331" i="7" s="1"/>
  <c r="C331" i="7" s="1"/>
  <c r="D327" i="5"/>
  <c r="A337" i="7" s="1"/>
  <c r="C337" i="7" s="1"/>
  <c r="C327" i="5"/>
  <c r="B327" i="5"/>
  <c r="B333" i="5"/>
  <c r="B340" i="5"/>
  <c r="B364" i="5"/>
  <c r="B370" i="5"/>
  <c r="B376" i="5"/>
  <c r="A412" i="10"/>
  <c r="B412" i="10" s="1"/>
  <c r="D412" i="11" s="1"/>
  <c r="A412" i="8"/>
  <c r="B412" i="8" s="1"/>
  <c r="A413" i="9"/>
  <c r="B413" i="9" s="1"/>
  <c r="C413" i="5"/>
  <c r="D413" i="5"/>
  <c r="A423" i="7" s="1"/>
  <c r="C423" i="7" s="1"/>
  <c r="D425" i="5"/>
  <c r="A435" i="7" s="1"/>
  <c r="C435" i="7" s="1"/>
  <c r="D431" i="5"/>
  <c r="A441" i="7" s="1"/>
  <c r="C441" i="7" s="1"/>
  <c r="C431" i="5"/>
  <c r="B431" i="5"/>
  <c r="B437" i="5"/>
  <c r="D449" i="5"/>
  <c r="A459" i="7" s="1"/>
  <c r="C459" i="7" s="1"/>
  <c r="D455" i="5"/>
  <c r="A465" i="7" s="1"/>
  <c r="C465" i="7" s="1"/>
  <c r="C455" i="5"/>
  <c r="B455" i="5"/>
  <c r="B468" i="5"/>
  <c r="B480" i="5"/>
  <c r="B486" i="5"/>
  <c r="C492" i="5"/>
  <c r="B498" i="5"/>
  <c r="A516" i="10"/>
  <c r="B516" i="10" s="1"/>
  <c r="D516" i="11" s="1"/>
  <c r="A516" i="8"/>
  <c r="B516" i="8" s="1"/>
  <c r="B517" i="5"/>
  <c r="A535" i="10"/>
  <c r="B535" i="10" s="1"/>
  <c r="D535" i="11" s="1"/>
  <c r="A536" i="9"/>
  <c r="B536" i="9" s="1"/>
  <c r="A535" i="8"/>
  <c r="B535" i="8" s="1"/>
  <c r="D530" i="5"/>
  <c r="A540" i="7" s="1"/>
  <c r="C540" i="7" s="1"/>
  <c r="B530" i="5"/>
  <c r="A549" i="9"/>
  <c r="B549" i="9" s="1"/>
  <c r="A548" i="10"/>
  <c r="B548" i="10" s="1"/>
  <c r="D548" i="11" s="1"/>
  <c r="B549" i="5"/>
  <c r="D568" i="5"/>
  <c r="A578" i="7" s="1"/>
  <c r="C578" i="7" s="1"/>
  <c r="C568" i="5"/>
  <c r="B574" i="5"/>
  <c r="C586" i="5"/>
  <c r="A604" i="10"/>
  <c r="B604" i="10" s="1"/>
  <c r="D604" i="11" s="1"/>
  <c r="A604" i="8"/>
  <c r="B604" i="8" s="1"/>
  <c r="A605" i="9"/>
  <c r="B605" i="9" s="1"/>
  <c r="C605" i="5"/>
  <c r="D605" i="5"/>
  <c r="A615" i="7" s="1"/>
  <c r="C615" i="7" s="1"/>
  <c r="B630" i="5"/>
  <c r="B650" i="5"/>
  <c r="A669" i="9"/>
  <c r="B669" i="9" s="1"/>
  <c r="A668" i="8"/>
  <c r="B668" i="8" s="1"/>
  <c r="B670" i="5"/>
  <c r="C677" i="5"/>
  <c r="B677" i="5"/>
  <c r="D711" i="5"/>
  <c r="A721" i="7" s="1"/>
  <c r="C721" i="7" s="1"/>
  <c r="C711" i="5"/>
  <c r="B711" i="5"/>
  <c r="C730" i="5"/>
  <c r="D738" i="5"/>
  <c r="A748" i="7" s="1"/>
  <c r="C748" i="7" s="1"/>
  <c r="B738" i="5"/>
  <c r="A764" i="10"/>
  <c r="B764" i="10" s="1"/>
  <c r="D764" i="11" s="1"/>
  <c r="A764" i="8"/>
  <c r="B764" i="8" s="1"/>
  <c r="A765" i="9"/>
  <c r="B765" i="9" s="1"/>
  <c r="D759" i="5"/>
  <c r="A769" i="7" s="1"/>
  <c r="C769" i="7" s="1"/>
  <c r="C759" i="5"/>
  <c r="B759" i="5"/>
  <c r="D767" i="5"/>
  <c r="A777" i="7" s="1"/>
  <c r="C777" i="7" s="1"/>
  <c r="C767" i="5"/>
  <c r="B767" i="5"/>
  <c r="B802" i="5"/>
  <c r="B809" i="5"/>
  <c r="B816" i="5"/>
  <c r="A833" i="10"/>
  <c r="B833" i="10" s="1"/>
  <c r="D833" i="11" s="1"/>
  <c r="A833" i="8"/>
  <c r="B833" i="8" s="1"/>
  <c r="A834" i="9"/>
  <c r="B834" i="9" s="1"/>
  <c r="D865" i="5"/>
  <c r="A875" i="7" s="1"/>
  <c r="C875" i="7" s="1"/>
  <c r="D887" i="5"/>
  <c r="A897" i="7" s="1"/>
  <c r="C897" i="7" s="1"/>
  <c r="C887" i="5"/>
  <c r="B887" i="5"/>
  <c r="D895" i="5"/>
  <c r="A905" i="7" s="1"/>
  <c r="C905" i="7" s="1"/>
  <c r="C895" i="5"/>
  <c r="B895" i="5"/>
  <c r="A944" i="10"/>
  <c r="B944" i="10" s="1"/>
  <c r="D944" i="11" s="1"/>
  <c r="A945" i="9"/>
  <c r="B945" i="9" s="1"/>
  <c r="A944" i="8"/>
  <c r="B944" i="8" s="1"/>
  <c r="B986" i="5"/>
  <c r="A288" i="8"/>
  <c r="B288" i="8" s="1"/>
  <c r="A336" i="8"/>
  <c r="B336" i="8" s="1"/>
  <c r="A225" i="9"/>
  <c r="B225" i="9" s="1"/>
  <c r="A309" i="9"/>
  <c r="B309" i="9" s="1"/>
  <c r="A609" i="9"/>
  <c r="B609" i="9" s="1"/>
  <c r="A316" i="10"/>
  <c r="B316" i="10" s="1"/>
  <c r="D316" i="11" s="1"/>
  <c r="A396" i="10"/>
  <c r="B396" i="10" s="1"/>
  <c r="D396" i="11" s="1"/>
  <c r="F634" i="13"/>
  <c r="B634" i="12"/>
  <c r="D117" i="11"/>
  <c r="A117" i="8"/>
  <c r="B117" i="8" s="1"/>
  <c r="D129" i="11"/>
  <c r="A240" i="10"/>
  <c r="B240" i="10" s="1"/>
  <c r="D240" i="11" s="1"/>
  <c r="A240" i="8"/>
  <c r="B240" i="8" s="1"/>
  <c r="C285" i="5"/>
  <c r="D285" i="5"/>
  <c r="A295" i="7" s="1"/>
  <c r="C295" i="7" s="1"/>
  <c r="A352" i="10"/>
  <c r="B352" i="10" s="1"/>
  <c r="D352" i="11" s="1"/>
  <c r="A353" i="9"/>
  <c r="B353" i="9" s="1"/>
  <c r="A438" i="9"/>
  <c r="B438" i="9" s="1"/>
  <c r="A437" i="8"/>
  <c r="B437" i="8" s="1"/>
  <c r="A437" i="10"/>
  <c r="B437" i="10" s="1"/>
  <c r="D437" i="11" s="1"/>
  <c r="D575" i="5"/>
  <c r="A585" i="7" s="1"/>
  <c r="C585" i="7" s="1"/>
  <c r="C575" i="5"/>
  <c r="B575" i="5"/>
  <c r="D783" i="5"/>
  <c r="A793" i="7" s="1"/>
  <c r="C793" i="7" s="1"/>
  <c r="C783" i="5"/>
  <c r="B783" i="5"/>
  <c r="A69" i="8"/>
  <c r="B69" i="8" s="1"/>
  <c r="D69" i="11"/>
  <c r="B156" i="5"/>
  <c r="A229" i="9"/>
  <c r="B229" i="9" s="1"/>
  <c r="A228" i="10"/>
  <c r="B228" i="10" s="1"/>
  <c r="D228" i="11" s="1"/>
  <c r="D247" i="5"/>
  <c r="A257" i="7" s="1"/>
  <c r="C257" i="7" s="1"/>
  <c r="C247" i="5"/>
  <c r="B247" i="5"/>
  <c r="A284" i="10"/>
  <c r="B284" i="10" s="1"/>
  <c r="D284" i="11" s="1"/>
  <c r="A285" i="9"/>
  <c r="B285" i="9" s="1"/>
  <c r="A284" i="8"/>
  <c r="B284" i="8" s="1"/>
  <c r="B292" i="5"/>
  <c r="C298" i="5"/>
  <c r="C317" i="5"/>
  <c r="D317" i="5"/>
  <c r="A327" i="7" s="1"/>
  <c r="C327" i="7" s="1"/>
  <c r="A407" i="10"/>
  <c r="B407" i="10" s="1"/>
  <c r="D407" i="11" s="1"/>
  <c r="A407" i="8"/>
  <c r="B407" i="8" s="1"/>
  <c r="D463" i="5"/>
  <c r="A473" i="7" s="1"/>
  <c r="C473" i="7" s="1"/>
  <c r="C463" i="5"/>
  <c r="B463" i="5"/>
  <c r="D488" i="5"/>
  <c r="A498" i="7" s="1"/>
  <c r="C498" i="7" s="1"/>
  <c r="C488" i="5"/>
  <c r="B500" i="5"/>
  <c r="B525" i="5"/>
  <c r="A556" i="9"/>
  <c r="B556" i="9" s="1"/>
  <c r="A555" i="10"/>
  <c r="B555" i="10" s="1"/>
  <c r="D555" i="11" s="1"/>
  <c r="A657" i="9"/>
  <c r="B657" i="9" s="1"/>
  <c r="A656" i="8"/>
  <c r="B656" i="8" s="1"/>
  <c r="D672" i="5"/>
  <c r="A682" i="7" s="1"/>
  <c r="C682" i="7" s="1"/>
  <c r="B672" i="5"/>
  <c r="B754" i="5"/>
  <c r="D11" i="5"/>
  <c r="C11" i="5"/>
  <c r="D64" i="11"/>
  <c r="D81" i="11"/>
  <c r="A81" i="8"/>
  <c r="B81" i="8" s="1"/>
  <c r="A180" i="10"/>
  <c r="B180" i="10" s="1"/>
  <c r="D180" i="11" s="1"/>
  <c r="A181" i="9"/>
  <c r="B181" i="9" s="1"/>
  <c r="A180" i="8"/>
  <c r="B180" i="8" s="1"/>
  <c r="C205" i="5"/>
  <c r="D205" i="5"/>
  <c r="A215" i="7" s="1"/>
  <c r="C215" i="7" s="1"/>
  <c r="D229" i="5"/>
  <c r="A239" i="7" s="1"/>
  <c r="C239" i="7" s="1"/>
  <c r="D248" i="5"/>
  <c r="A258" i="7" s="1"/>
  <c r="C258" i="7" s="1"/>
  <c r="C248" i="5"/>
  <c r="B409" i="5"/>
  <c r="B421" i="5"/>
  <c r="B433" i="5"/>
  <c r="B513" i="5"/>
  <c r="C754" i="5"/>
  <c r="D860" i="5"/>
  <c r="A870" i="7" s="1"/>
  <c r="C870" i="7" s="1"/>
  <c r="C860" i="5"/>
  <c r="B860" i="5"/>
  <c r="C981" i="5"/>
  <c r="D981" i="5"/>
  <c r="A991" i="7" s="1"/>
  <c r="C991" i="7" s="1"/>
  <c r="B65" i="5"/>
  <c r="C77" i="5"/>
  <c r="D77" i="5"/>
  <c r="D120" i="5"/>
  <c r="C120" i="5"/>
  <c r="C144" i="5"/>
  <c r="D273" i="5"/>
  <c r="A283" i="7" s="1"/>
  <c r="C283" i="7" s="1"/>
  <c r="B360" i="5"/>
  <c r="C397" i="5"/>
  <c r="D397" i="5"/>
  <c r="A407" i="7" s="1"/>
  <c r="C407" i="7" s="1"/>
  <c r="D409" i="5"/>
  <c r="A419" i="7" s="1"/>
  <c r="C419" i="7" s="1"/>
  <c r="D415" i="5"/>
  <c r="A425" i="7" s="1"/>
  <c r="C425" i="7" s="1"/>
  <c r="C415" i="5"/>
  <c r="B415" i="5"/>
  <c r="D421" i="5"/>
  <c r="A431" i="7" s="1"/>
  <c r="C431" i="7" s="1"/>
  <c r="D433" i="5"/>
  <c r="A443" i="7" s="1"/>
  <c r="C443" i="7" s="1"/>
  <c r="D439" i="5"/>
  <c r="A449" i="7" s="1"/>
  <c r="C449" i="7" s="1"/>
  <c r="C439" i="5"/>
  <c r="B439" i="5"/>
  <c r="A513" i="9"/>
  <c r="B513" i="9" s="1"/>
  <c r="A512" i="8"/>
  <c r="B512" i="8" s="1"/>
  <c r="A512" i="10"/>
  <c r="B512" i="10" s="1"/>
  <c r="D512" i="11" s="1"/>
  <c r="D551" i="5"/>
  <c r="A561" i="7" s="1"/>
  <c r="C561" i="7" s="1"/>
  <c r="C551" i="5"/>
  <c r="B551" i="5"/>
  <c r="A588" i="10"/>
  <c r="B588" i="10" s="1"/>
  <c r="D588" i="11" s="1"/>
  <c r="A588" i="8"/>
  <c r="B588" i="8" s="1"/>
  <c r="A589" i="9"/>
  <c r="B589" i="9" s="1"/>
  <c r="C589" i="5"/>
  <c r="D589" i="5"/>
  <c r="A599" i="7" s="1"/>
  <c r="C599" i="7" s="1"/>
  <c r="A644" i="10"/>
  <c r="B644" i="10" s="1"/>
  <c r="D644" i="11" s="1"/>
  <c r="A644" i="8"/>
  <c r="B644" i="8" s="1"/>
  <c r="D853" i="5"/>
  <c r="A863" i="7" s="1"/>
  <c r="C863" i="7" s="1"/>
  <c r="D60" i="11"/>
  <c r="A84" i="8"/>
  <c r="B84" i="8" s="1"/>
  <c r="C109" i="5"/>
  <c r="D109" i="5"/>
  <c r="A182" i="9"/>
  <c r="B182" i="9" s="1"/>
  <c r="A181" i="8"/>
  <c r="B181" i="8" s="1"/>
  <c r="A181" i="10"/>
  <c r="B181" i="10" s="1"/>
  <c r="D181" i="11" s="1"/>
  <c r="D343" i="5"/>
  <c r="A353" i="7" s="1"/>
  <c r="C353" i="7" s="1"/>
  <c r="C343" i="5"/>
  <c r="B343" i="5"/>
  <c r="C417" i="5"/>
  <c r="B417" i="5"/>
  <c r="D447" i="5"/>
  <c r="A457" i="7" s="1"/>
  <c r="C457" i="7" s="1"/>
  <c r="C447" i="5"/>
  <c r="B447" i="5"/>
  <c r="A496" i="9"/>
  <c r="B496" i="9" s="1"/>
  <c r="A495" i="10"/>
  <c r="B495" i="10" s="1"/>
  <c r="D495" i="11" s="1"/>
  <c r="D615" i="5"/>
  <c r="A625" i="7" s="1"/>
  <c r="C625" i="7" s="1"/>
  <c r="C615" i="5"/>
  <c r="B615" i="5"/>
  <c r="A651" i="10"/>
  <c r="B651" i="10" s="1"/>
  <c r="D651" i="11" s="1"/>
  <c r="A652" i="9"/>
  <c r="B652" i="9" s="1"/>
  <c r="D863" i="5"/>
  <c r="A873" i="7" s="1"/>
  <c r="C873" i="7" s="1"/>
  <c r="C863" i="5"/>
  <c r="B863" i="5"/>
  <c r="A228" i="8"/>
  <c r="B228" i="8" s="1"/>
  <c r="A977" i="9"/>
  <c r="B977" i="9" s="1"/>
  <c r="B146" i="5"/>
  <c r="A176" i="10"/>
  <c r="B176" i="10" s="1"/>
  <c r="D176" i="11" s="1"/>
  <c r="A176" i="8"/>
  <c r="B176" i="8" s="1"/>
  <c r="A177" i="9"/>
  <c r="B177" i="9" s="1"/>
  <c r="B201" i="5"/>
  <c r="B213" i="5"/>
  <c r="D232" i="5"/>
  <c r="A242" i="7" s="1"/>
  <c r="C242" i="7" s="1"/>
  <c r="C232" i="5"/>
  <c r="B250" i="5"/>
  <c r="B269" i="5"/>
  <c r="B276" i="5"/>
  <c r="B282" i="5"/>
  <c r="C301" i="5"/>
  <c r="D301" i="5"/>
  <c r="A311" i="7" s="1"/>
  <c r="C311" i="7" s="1"/>
  <c r="B460" i="5"/>
  <c r="E668" i="13"/>
  <c r="C668" i="12"/>
  <c r="O668" i="11"/>
  <c r="A668" i="13" s="1"/>
  <c r="F615" i="13"/>
  <c r="B615" i="12"/>
  <c r="D21" i="5"/>
  <c r="A20" i="7" s="1"/>
  <c r="C21" i="5"/>
  <c r="D85" i="5"/>
  <c r="D104" i="5"/>
  <c r="C104" i="5"/>
  <c r="C116" i="5"/>
  <c r="B122" i="5"/>
  <c r="C146" i="5"/>
  <c r="B153" i="5"/>
  <c r="B165" i="5"/>
  <c r="D226" i="5"/>
  <c r="A236" i="7" s="1"/>
  <c r="C236" i="7" s="1"/>
  <c r="C226" i="5"/>
  <c r="B232" i="5"/>
  <c r="C276" i="5"/>
  <c r="C541" i="5"/>
  <c r="D541" i="5"/>
  <c r="A551" i="7" s="1"/>
  <c r="C551" i="7" s="1"/>
  <c r="D807" i="5"/>
  <c r="A817" i="7" s="1"/>
  <c r="C817" i="7" s="1"/>
  <c r="C807" i="5"/>
  <c r="B807" i="5"/>
  <c r="B821" i="5"/>
  <c r="D922" i="5"/>
  <c r="A932" i="7" s="1"/>
  <c r="C932" i="7" s="1"/>
  <c r="C922" i="5"/>
  <c r="A5" i="9"/>
  <c r="D264" i="5"/>
  <c r="A274" i="7" s="1"/>
  <c r="C274" i="7" s="1"/>
  <c r="C264" i="5"/>
  <c r="B289" i="5"/>
  <c r="B338" i="5"/>
  <c r="D356" i="5"/>
  <c r="A366" i="7" s="1"/>
  <c r="C366" i="7" s="1"/>
  <c r="D362" i="5"/>
  <c r="A372" i="7" s="1"/>
  <c r="C372" i="7" s="1"/>
  <c r="C369" i="5"/>
  <c r="D369" i="5"/>
  <c r="A379" i="7" s="1"/>
  <c r="C379" i="7" s="1"/>
  <c r="C381" i="5"/>
  <c r="D381" i="5"/>
  <c r="A391" i="7" s="1"/>
  <c r="C391" i="7" s="1"/>
  <c r="B381" i="5"/>
  <c r="B418" i="5"/>
  <c r="C466" i="5"/>
  <c r="B50" i="5"/>
  <c r="D116" i="11"/>
  <c r="A116" i="8"/>
  <c r="B116" i="8" s="1"/>
  <c r="D128" i="11"/>
  <c r="A128" i="8"/>
  <c r="B128" i="8" s="1"/>
  <c r="B129" i="5"/>
  <c r="D296" i="5"/>
  <c r="A306" i="7" s="1"/>
  <c r="C306" i="7" s="1"/>
  <c r="C296" i="5"/>
  <c r="A332" i="8"/>
  <c r="B332" i="8" s="1"/>
  <c r="A332" i="10"/>
  <c r="B332" i="10" s="1"/>
  <c r="D332" i="11" s="1"/>
  <c r="D332" i="5"/>
  <c r="A342" i="7" s="1"/>
  <c r="C342" i="7" s="1"/>
  <c r="B345" i="5"/>
  <c r="C357" i="5"/>
  <c r="D357" i="5"/>
  <c r="A367" i="7" s="1"/>
  <c r="C367" i="7" s="1"/>
  <c r="A437" i="9"/>
  <c r="B437" i="9" s="1"/>
  <c r="A436" i="10"/>
  <c r="B436" i="10" s="1"/>
  <c r="D436" i="11" s="1"/>
  <c r="D442" i="5"/>
  <c r="A452" i="7" s="1"/>
  <c r="C452" i="7" s="1"/>
  <c r="C461" i="5"/>
  <c r="D461" i="5"/>
  <c r="A471" i="7" s="1"/>
  <c r="C471" i="7" s="1"/>
  <c r="D485" i="5"/>
  <c r="A495" i="7" s="1"/>
  <c r="C495" i="7" s="1"/>
  <c r="D504" i="5"/>
  <c r="A514" i="7" s="1"/>
  <c r="C514" i="7" s="1"/>
  <c r="C504" i="5"/>
  <c r="C642" i="5"/>
  <c r="B656" i="5"/>
  <c r="D239" i="5"/>
  <c r="A249" i="7" s="1"/>
  <c r="C249" i="7" s="1"/>
  <c r="C239" i="5"/>
  <c r="B239" i="5"/>
  <c r="D245" i="5"/>
  <c r="A255" i="7" s="1"/>
  <c r="C255" i="7" s="1"/>
  <c r="B252" i="5"/>
  <c r="B258" i="5"/>
  <c r="A276" i="8"/>
  <c r="B276" i="8" s="1"/>
  <c r="A276" i="10"/>
  <c r="B276" i="10" s="1"/>
  <c r="D276" i="11" s="1"/>
  <c r="B277" i="5"/>
  <c r="A321" i="9"/>
  <c r="B321" i="9" s="1"/>
  <c r="A320" i="8"/>
  <c r="B320" i="8" s="1"/>
  <c r="D314" i="5"/>
  <c r="A324" i="7" s="1"/>
  <c r="C324" i="7" s="1"/>
  <c r="B321" i="5"/>
  <c r="D351" i="5"/>
  <c r="A361" i="7" s="1"/>
  <c r="C361" i="7" s="1"/>
  <c r="C351" i="5"/>
  <c r="B351" i="5"/>
  <c r="B425" i="5"/>
  <c r="B862" i="5"/>
  <c r="B846" i="5"/>
  <c r="B830" i="5"/>
  <c r="B814" i="5"/>
  <c r="B798" i="5"/>
  <c r="B782" i="5"/>
  <c r="B766" i="5"/>
  <c r="B750" i="5"/>
  <c r="B734" i="5"/>
  <c r="B718" i="5"/>
  <c r="B702" i="5"/>
  <c r="B686" i="5"/>
  <c r="B905" i="5"/>
  <c r="B886" i="5"/>
  <c r="B758" i="5"/>
  <c r="B542" i="5"/>
  <c r="B518" i="5"/>
  <c r="B286" i="5"/>
  <c r="B262" i="5"/>
  <c r="B970" i="5"/>
  <c r="B964" i="5"/>
  <c r="B950" i="5"/>
  <c r="B944" i="5"/>
  <c r="B924" i="5"/>
  <c r="B898" i="5"/>
  <c r="B868" i="5"/>
  <c r="B825" i="5"/>
  <c r="B740" i="5"/>
  <c r="B697" i="5"/>
  <c r="B937" i="5"/>
  <c r="B930" i="5"/>
  <c r="B917" i="5"/>
  <c r="B849" i="5"/>
  <c r="B982" i="5"/>
  <c r="B873" i="5"/>
  <c r="B788" i="5"/>
  <c r="B745" i="5"/>
  <c r="B654" i="5"/>
  <c r="B969" i="5"/>
  <c r="B962" i="5"/>
  <c r="B949" i="5"/>
  <c r="B897" i="5"/>
  <c r="B854" i="5"/>
  <c r="B842" i="5"/>
  <c r="B769" i="5"/>
  <c r="B988" i="5"/>
  <c r="B836" i="5"/>
  <c r="B793" i="5"/>
  <c r="B708" i="5"/>
  <c r="D39" i="5"/>
  <c r="A38" i="7" s="1"/>
  <c r="C39" i="5"/>
  <c r="B45" i="5"/>
  <c r="D57" i="5"/>
  <c r="D63" i="5"/>
  <c r="C63" i="5"/>
  <c r="B63" i="5"/>
  <c r="B69" i="5"/>
  <c r="B81" i="5"/>
  <c r="D87" i="5"/>
  <c r="C87" i="5"/>
  <c r="B87" i="5"/>
  <c r="B93" i="5"/>
  <c r="B124" i="5"/>
  <c r="B130" i="5"/>
  <c r="B136" i="5"/>
  <c r="A153" i="8"/>
  <c r="B153" i="8" s="1"/>
  <c r="C161" i="5"/>
  <c r="B161" i="5"/>
  <c r="D191" i="5"/>
  <c r="A201" i="7" s="1"/>
  <c r="C201" i="7" s="1"/>
  <c r="C191" i="5"/>
  <c r="B191" i="5"/>
  <c r="B197" i="5"/>
  <c r="D215" i="5"/>
  <c r="A225" i="7" s="1"/>
  <c r="C225" i="7" s="1"/>
  <c r="C215" i="5"/>
  <c r="B215" i="5"/>
  <c r="C228" i="5"/>
  <c r="B234" i="5"/>
  <c r="B240" i="5"/>
  <c r="B246" i="5"/>
  <c r="D265" i="5"/>
  <c r="A275" i="7" s="1"/>
  <c r="C275" i="7" s="1"/>
  <c r="C284" i="5"/>
  <c r="C290" i="5"/>
  <c r="B297" i="5"/>
  <c r="D303" i="5"/>
  <c r="A313" i="7" s="1"/>
  <c r="C313" i="7" s="1"/>
  <c r="C303" i="5"/>
  <c r="B303" i="5"/>
  <c r="D309" i="5"/>
  <c r="A319" i="7" s="1"/>
  <c r="C319" i="7" s="1"/>
  <c r="B316" i="5"/>
  <c r="A352" i="9"/>
  <c r="B352" i="9" s="1"/>
  <c r="A351" i="8"/>
  <c r="B351" i="8" s="1"/>
  <c r="A351" i="10"/>
  <c r="B351" i="10" s="1"/>
  <c r="D351" i="11" s="1"/>
  <c r="B346" i="5"/>
  <c r="B352" i="5"/>
  <c r="B358" i="5"/>
  <c r="C370" i="5"/>
  <c r="A388" i="10"/>
  <c r="B388" i="10" s="1"/>
  <c r="D388" i="11" s="1"/>
  <c r="A389" i="9"/>
  <c r="B389" i="9" s="1"/>
  <c r="A388" i="8"/>
  <c r="B388" i="8" s="1"/>
  <c r="A400" i="10"/>
  <c r="B400" i="10" s="1"/>
  <c r="D400" i="11" s="1"/>
  <c r="A401" i="9"/>
  <c r="B401" i="9" s="1"/>
  <c r="B401" i="5"/>
  <c r="D407" i="5"/>
  <c r="A417" i="7" s="1"/>
  <c r="C417" i="7" s="1"/>
  <c r="C407" i="5"/>
  <c r="B407" i="5"/>
  <c r="B413" i="5"/>
  <c r="B420" i="5"/>
  <c r="D437" i="5"/>
  <c r="A447" i="7" s="1"/>
  <c r="C447" i="7" s="1"/>
  <c r="B444" i="5"/>
  <c r="D456" i="5"/>
  <c r="A466" i="7" s="1"/>
  <c r="C466" i="7" s="1"/>
  <c r="C456" i="5"/>
  <c r="B462" i="5"/>
  <c r="C468" i="5"/>
  <c r="B474" i="5"/>
  <c r="C480" i="5"/>
  <c r="C498" i="5"/>
  <c r="B505" i="5"/>
  <c r="D511" i="5"/>
  <c r="A521" i="7" s="1"/>
  <c r="C521" i="7" s="1"/>
  <c r="C511" i="5"/>
  <c r="B511" i="5"/>
  <c r="D517" i="5"/>
  <c r="A527" i="7" s="1"/>
  <c r="C527" i="7" s="1"/>
  <c r="B524" i="5"/>
  <c r="A541" i="10"/>
  <c r="B541" i="10" s="1"/>
  <c r="D541" i="11" s="1"/>
  <c r="A541" i="8"/>
  <c r="B541" i="8" s="1"/>
  <c r="A542" i="9"/>
  <c r="B542" i="9" s="1"/>
  <c r="B537" i="5"/>
  <c r="D543" i="5"/>
  <c r="A553" i="7" s="1"/>
  <c r="C553" i="7" s="1"/>
  <c r="C543" i="5"/>
  <c r="B543" i="5"/>
  <c r="D549" i="5"/>
  <c r="A559" i="7" s="1"/>
  <c r="C559" i="7" s="1"/>
  <c r="B556" i="5"/>
  <c r="B562" i="5"/>
  <c r="B568" i="5"/>
  <c r="A585" i="10"/>
  <c r="B585" i="10" s="1"/>
  <c r="D585" i="11" s="1"/>
  <c r="A585" i="8"/>
  <c r="B585" i="8" s="1"/>
  <c r="A586" i="9"/>
  <c r="B586" i="9" s="1"/>
  <c r="A593" i="9"/>
  <c r="B593" i="9" s="1"/>
  <c r="A592" i="8"/>
  <c r="B592" i="8" s="1"/>
  <c r="B593" i="5"/>
  <c r="D599" i="5"/>
  <c r="A609" i="7" s="1"/>
  <c r="C609" i="7" s="1"/>
  <c r="C599" i="5"/>
  <c r="B599" i="5"/>
  <c r="B605" i="5"/>
  <c r="B612" i="5"/>
  <c r="B618" i="5"/>
  <c r="B624" i="5"/>
  <c r="B644" i="5"/>
  <c r="C650" i="5"/>
  <c r="B657" i="5"/>
  <c r="D663" i="5"/>
  <c r="A673" i="7" s="1"/>
  <c r="C673" i="7" s="1"/>
  <c r="C663" i="5"/>
  <c r="B663" i="5"/>
  <c r="D684" i="5"/>
  <c r="A694" i="7" s="1"/>
  <c r="C694" i="7" s="1"/>
  <c r="B684" i="5"/>
  <c r="B698" i="5"/>
  <c r="A716" i="8"/>
  <c r="B716" i="8" s="1"/>
  <c r="A717" i="9"/>
  <c r="B717" i="9" s="1"/>
  <c r="A716" i="10"/>
  <c r="B716" i="10" s="1"/>
  <c r="D716" i="11" s="1"/>
  <c r="D712" i="5"/>
  <c r="A722" i="7" s="1"/>
  <c r="C722" i="7" s="1"/>
  <c r="C712" i="5"/>
  <c r="A750" i="9"/>
  <c r="B750" i="9" s="1"/>
  <c r="A749" i="10"/>
  <c r="B749" i="10" s="1"/>
  <c r="D749" i="11" s="1"/>
  <c r="A749" i="8"/>
  <c r="B749" i="8" s="1"/>
  <c r="B746" i="5"/>
  <c r="B753" i="5"/>
  <c r="D760" i="5"/>
  <c r="A770" i="7" s="1"/>
  <c r="C770" i="7" s="1"/>
  <c r="C760" i="5"/>
  <c r="C802" i="5"/>
  <c r="C816" i="5"/>
  <c r="B852" i="5"/>
  <c r="B858" i="5"/>
  <c r="D866" i="5"/>
  <c r="A876" i="7" s="1"/>
  <c r="C876" i="7" s="1"/>
  <c r="C866" i="5"/>
  <c r="B866" i="5"/>
  <c r="B874" i="5"/>
  <c r="B881" i="5"/>
  <c r="D888" i="5"/>
  <c r="A898" i="7" s="1"/>
  <c r="C898" i="7" s="1"/>
  <c r="C888" i="5"/>
  <c r="C925" i="5"/>
  <c r="B925" i="5"/>
  <c r="D925" i="5"/>
  <c r="A935" i="7" s="1"/>
  <c r="C935" i="7" s="1"/>
  <c r="B933" i="5"/>
  <c r="B940" i="5"/>
  <c r="B948" i="5"/>
  <c r="A698" i="9"/>
  <c r="B698" i="9" s="1"/>
  <c r="A856" i="9"/>
  <c r="B856" i="9" s="1"/>
  <c r="F555" i="13"/>
  <c r="B555" i="12"/>
  <c r="F584" i="13"/>
  <c r="B584" i="12"/>
  <c r="F608" i="13"/>
  <c r="B608" i="12"/>
  <c r="D168" i="5"/>
  <c r="C168" i="5"/>
  <c r="D487" i="5"/>
  <c r="A497" i="7" s="1"/>
  <c r="C497" i="7" s="1"/>
  <c r="C487" i="5"/>
  <c r="B487" i="5"/>
  <c r="A529" i="10"/>
  <c r="B529" i="10" s="1"/>
  <c r="D529" i="11" s="1"/>
  <c r="A530" i="9"/>
  <c r="B530" i="9" s="1"/>
  <c r="A529" i="8"/>
  <c r="B529" i="8" s="1"/>
  <c r="D732" i="5"/>
  <c r="A742" i="7" s="1"/>
  <c r="C742" i="7" s="1"/>
  <c r="B732" i="5"/>
  <c r="D776" i="5"/>
  <c r="A786" i="7" s="1"/>
  <c r="C786" i="7" s="1"/>
  <c r="C776" i="5"/>
  <c r="B776" i="5"/>
  <c r="D100" i="11"/>
  <c r="A277" i="8"/>
  <c r="B277" i="8" s="1"/>
  <c r="A277" i="10"/>
  <c r="B277" i="10" s="1"/>
  <c r="D277" i="11" s="1"/>
  <c r="A278" i="9"/>
  <c r="B278" i="9" s="1"/>
  <c r="B285" i="5"/>
  <c r="B329" i="5"/>
  <c r="C445" i="5"/>
  <c r="D445" i="5"/>
  <c r="A455" i="7" s="1"/>
  <c r="C455" i="7" s="1"/>
  <c r="B457" i="5"/>
  <c r="B469" i="5"/>
  <c r="B506" i="5"/>
  <c r="C732" i="5"/>
  <c r="A849" i="10"/>
  <c r="B849" i="10" s="1"/>
  <c r="D849" i="11" s="1"/>
  <c r="A850" i="9"/>
  <c r="B850" i="9" s="1"/>
  <c r="A849" i="8"/>
  <c r="B849" i="8" s="1"/>
  <c r="A340" i="8"/>
  <c r="B340" i="8" s="1"/>
  <c r="A340" i="10"/>
  <c r="B340" i="10" s="1"/>
  <c r="D340" i="11" s="1"/>
  <c r="F521" i="13"/>
  <c r="B521" i="12"/>
  <c r="D4" i="5"/>
  <c r="A3" i="7" s="1"/>
  <c r="C101" i="5"/>
  <c r="D101" i="5"/>
  <c r="D292" i="5"/>
  <c r="A302" i="7" s="1"/>
  <c r="C302" i="7" s="1"/>
  <c r="B305" i="5"/>
  <c r="D329" i="5"/>
  <c r="A339" i="7" s="1"/>
  <c r="C339" i="7" s="1"/>
  <c r="D353" i="5"/>
  <c r="A363" i="7" s="1"/>
  <c r="C363" i="7" s="1"/>
  <c r="C402" i="5"/>
  <c r="D482" i="5"/>
  <c r="A492" i="7" s="1"/>
  <c r="C492" i="7" s="1"/>
  <c r="C482" i="5"/>
  <c r="A816" i="9"/>
  <c r="B816" i="9" s="1"/>
  <c r="A815" i="8"/>
  <c r="B815" i="8" s="1"/>
  <c r="A815" i="10"/>
  <c r="B815" i="10" s="1"/>
  <c r="D815" i="11" s="1"/>
  <c r="D965" i="5"/>
  <c r="A975" i="7" s="1"/>
  <c r="C975" i="7" s="1"/>
  <c r="D47" i="5"/>
  <c r="C47" i="5"/>
  <c r="B47" i="5"/>
  <c r="A304" i="10"/>
  <c r="B304" i="10" s="1"/>
  <c r="D304" i="11" s="1"/>
  <c r="A304" i="8"/>
  <c r="B304" i="8" s="1"/>
  <c r="A305" i="9"/>
  <c r="B305" i="9" s="1"/>
  <c r="D311" i="5"/>
  <c r="A321" i="7" s="1"/>
  <c r="C321" i="7" s="1"/>
  <c r="C311" i="5"/>
  <c r="B311" i="5"/>
  <c r="A752" i="10"/>
  <c r="B752" i="10" s="1"/>
  <c r="D752" i="11" s="1"/>
  <c r="A753" i="9"/>
  <c r="B753" i="9" s="1"/>
  <c r="A752" i="8"/>
  <c r="B752" i="8" s="1"/>
  <c r="D839" i="5"/>
  <c r="A849" i="7" s="1"/>
  <c r="C849" i="7" s="1"/>
  <c r="C839" i="5"/>
  <c r="B839" i="5"/>
  <c r="A87" i="8"/>
  <c r="B87" i="8" s="1"/>
  <c r="C26" i="5"/>
  <c r="D26" i="5"/>
  <c r="D48" i="11"/>
  <c r="D65" i="11"/>
  <c r="D96" i="11"/>
  <c r="A96" i="8"/>
  <c r="B96" i="8" s="1"/>
  <c r="D559" i="5"/>
  <c r="A569" i="7" s="1"/>
  <c r="C569" i="7" s="1"/>
  <c r="C559" i="5"/>
  <c r="B559" i="5"/>
  <c r="A620" i="10"/>
  <c r="B620" i="10" s="1"/>
  <c r="D620" i="11" s="1"/>
  <c r="A621" i="9"/>
  <c r="B621" i="9" s="1"/>
  <c r="A620" i="8"/>
  <c r="B620" i="8" s="1"/>
  <c r="D20" i="5"/>
  <c r="A19" i="7" s="1"/>
  <c r="C20" i="5"/>
  <c r="D103" i="5"/>
  <c r="C103" i="5"/>
  <c r="B103" i="5"/>
  <c r="B109" i="5"/>
  <c r="B128" i="5"/>
  <c r="A299" i="10"/>
  <c r="B299" i="10" s="1"/>
  <c r="D299" i="11" s="1"/>
  <c r="A300" i="9"/>
  <c r="B300" i="9" s="1"/>
  <c r="A299" i="8"/>
  <c r="B299" i="8" s="1"/>
  <c r="D344" i="5"/>
  <c r="A354" i="7" s="1"/>
  <c r="C354" i="7" s="1"/>
  <c r="C344" i="5"/>
  <c r="B368" i="5"/>
  <c r="A391" i="8"/>
  <c r="B391" i="8" s="1"/>
  <c r="A392" i="9"/>
  <c r="B392" i="9" s="1"/>
  <c r="C393" i="5"/>
  <c r="D393" i="5"/>
  <c r="A403" i="7" s="1"/>
  <c r="C403" i="7" s="1"/>
  <c r="C405" i="5"/>
  <c r="B405" i="5"/>
  <c r="D423" i="5"/>
  <c r="A433" i="7" s="1"/>
  <c r="C433" i="7" s="1"/>
  <c r="C423" i="5"/>
  <c r="B423" i="5"/>
  <c r="D472" i="5"/>
  <c r="A482" i="7" s="1"/>
  <c r="C482" i="7" s="1"/>
  <c r="C472" i="5"/>
  <c r="C509" i="5"/>
  <c r="D509" i="5"/>
  <c r="A519" i="7" s="1"/>
  <c r="C519" i="7" s="1"/>
  <c r="D616" i="5"/>
  <c r="A626" i="7" s="1"/>
  <c r="C626" i="7" s="1"/>
  <c r="C616" i="5"/>
  <c r="A639" i="10"/>
  <c r="B639" i="10" s="1"/>
  <c r="D639" i="11" s="1"/>
  <c r="A639" i="8"/>
  <c r="B639" i="8" s="1"/>
  <c r="C641" i="5"/>
  <c r="D641" i="5"/>
  <c r="A651" i="7" s="1"/>
  <c r="C651" i="7" s="1"/>
  <c r="C709" i="5"/>
  <c r="D709" i="5"/>
  <c r="A719" i="7" s="1"/>
  <c r="C719" i="7" s="1"/>
  <c r="B709" i="5"/>
  <c r="B736" i="5"/>
  <c r="D55" i="5"/>
  <c r="C55" i="5"/>
  <c r="B55" i="5"/>
  <c r="D79" i="5"/>
  <c r="C79" i="5"/>
  <c r="B79" i="5"/>
  <c r="D97" i="5"/>
  <c r="C128" i="5"/>
  <c r="B189" i="5"/>
  <c r="D201" i="5"/>
  <c r="A211" i="7" s="1"/>
  <c r="C211" i="7" s="1"/>
  <c r="D213" i="5"/>
  <c r="A223" i="7" s="1"/>
  <c r="C223" i="7" s="1"/>
  <c r="D250" i="5"/>
  <c r="A260" i="7" s="1"/>
  <c r="C260" i="7" s="1"/>
  <c r="B257" i="5"/>
  <c r="D263" i="5"/>
  <c r="A273" i="7" s="1"/>
  <c r="C273" i="7" s="1"/>
  <c r="C263" i="5"/>
  <c r="B263" i="5"/>
  <c r="A301" i="9"/>
  <c r="B301" i="9" s="1"/>
  <c r="A300" i="10"/>
  <c r="B300" i="10" s="1"/>
  <c r="D300" i="11" s="1"/>
  <c r="A300" i="8"/>
  <c r="B300" i="8" s="1"/>
  <c r="B308" i="5"/>
  <c r="B344" i="5"/>
  <c r="C368" i="5"/>
  <c r="B393" i="5"/>
  <c r="D405" i="5"/>
  <c r="A415" i="7" s="1"/>
  <c r="C415" i="7" s="1"/>
  <c r="D424" i="5"/>
  <c r="A434" i="7" s="1"/>
  <c r="C434" i="7" s="1"/>
  <c r="C424" i="5"/>
  <c r="A489" i="10"/>
  <c r="B489" i="10" s="1"/>
  <c r="D489" i="11" s="1"/>
  <c r="A489" i="8"/>
  <c r="B489" i="8" s="1"/>
  <c r="A490" i="9"/>
  <c r="B490" i="9" s="1"/>
  <c r="A509" i="9"/>
  <c r="B509" i="9" s="1"/>
  <c r="A508" i="8"/>
  <c r="B508" i="8" s="1"/>
  <c r="B509" i="5"/>
  <c r="C528" i="5"/>
  <c r="D572" i="5"/>
  <c r="A582" i="7" s="1"/>
  <c r="C582" i="7" s="1"/>
  <c r="B585" i="5"/>
  <c r="D597" i="5"/>
  <c r="A607" i="7" s="1"/>
  <c r="C607" i="7" s="1"/>
  <c r="C736" i="5"/>
  <c r="B765" i="5"/>
  <c r="C786" i="5"/>
  <c r="A825" i="10"/>
  <c r="B825" i="10" s="1"/>
  <c r="D825" i="11" s="1"/>
  <c r="A826" i="9"/>
  <c r="B826" i="9" s="1"/>
  <c r="B828" i="5"/>
  <c r="C834" i="5"/>
  <c r="A854" i="9"/>
  <c r="B854" i="9" s="1"/>
  <c r="A853" i="10"/>
  <c r="B853" i="10" s="1"/>
  <c r="D853" i="11" s="1"/>
  <c r="A853" i="8"/>
  <c r="B853" i="8" s="1"/>
  <c r="B864" i="5"/>
  <c r="B893" i="5"/>
  <c r="B901" i="5"/>
  <c r="B908" i="5"/>
  <c r="D945" i="5"/>
  <c r="A955" i="7" s="1"/>
  <c r="C955" i="7" s="1"/>
  <c r="B961" i="5"/>
  <c r="A315" i="8"/>
  <c r="B315" i="8" s="1"/>
  <c r="A140" i="10"/>
  <c r="B140" i="10" s="1"/>
  <c r="D140" i="11" s="1"/>
  <c r="A140" i="8"/>
  <c r="B140" i="8" s="1"/>
  <c r="C141" i="5"/>
  <c r="D141" i="5"/>
  <c r="D159" i="5"/>
  <c r="C159" i="5"/>
  <c r="B159" i="5"/>
  <c r="D165" i="5"/>
  <c r="D177" i="5"/>
  <c r="D183" i="5"/>
  <c r="A193" i="7" s="1"/>
  <c r="C193" i="7" s="1"/>
  <c r="C183" i="5"/>
  <c r="B183" i="5"/>
  <c r="B208" i="5"/>
  <c r="B220" i="5"/>
  <c r="B226" i="5"/>
  <c r="D295" i="5"/>
  <c r="A305" i="7" s="1"/>
  <c r="C305" i="7" s="1"/>
  <c r="C295" i="5"/>
  <c r="B295" i="5"/>
  <c r="C320" i="5"/>
  <c r="B424" i="5"/>
  <c r="B541" i="5"/>
  <c r="B548" i="5"/>
  <c r="C554" i="5"/>
  <c r="A577" i="8"/>
  <c r="B577" i="8" s="1"/>
  <c r="A578" i="9"/>
  <c r="B578" i="9" s="1"/>
  <c r="C573" i="5"/>
  <c r="D573" i="5"/>
  <c r="A583" i="7" s="1"/>
  <c r="C583" i="7" s="1"/>
  <c r="D585" i="5"/>
  <c r="A595" i="7" s="1"/>
  <c r="C595" i="7" s="1"/>
  <c r="A629" i="9"/>
  <c r="B629" i="9" s="1"/>
  <c r="A628" i="10"/>
  <c r="B628" i="10" s="1"/>
  <c r="D628" i="11" s="1"/>
  <c r="C629" i="5"/>
  <c r="D629" i="5"/>
  <c r="A639" i="7" s="1"/>
  <c r="C639" i="7" s="1"/>
  <c r="C649" i="5"/>
  <c r="D649" i="5"/>
  <c r="A659" i="7" s="1"/>
  <c r="C659" i="7" s="1"/>
  <c r="C669" i="5"/>
  <c r="D669" i="5"/>
  <c r="A679" i="7" s="1"/>
  <c r="C679" i="7" s="1"/>
  <c r="B689" i="5"/>
  <c r="A748" i="10"/>
  <c r="B748" i="10" s="1"/>
  <c r="D748" i="11" s="1"/>
  <c r="A749" i="9"/>
  <c r="B749" i="9" s="1"/>
  <c r="D743" i="5"/>
  <c r="A753" i="7" s="1"/>
  <c r="C753" i="7" s="1"/>
  <c r="C743" i="5"/>
  <c r="B743" i="5"/>
  <c r="D773" i="5"/>
  <c r="A783" i="7" s="1"/>
  <c r="C783" i="7" s="1"/>
  <c r="B780" i="5"/>
  <c r="D821" i="5"/>
  <c r="A831" i="7" s="1"/>
  <c r="C831" i="7" s="1"/>
  <c r="D901" i="5"/>
  <c r="A911" i="7" s="1"/>
  <c r="C911" i="7" s="1"/>
  <c r="B922" i="5"/>
  <c r="D961" i="5"/>
  <c r="A971" i="7" s="1"/>
  <c r="C971" i="7" s="1"/>
  <c r="A100" i="8"/>
  <c r="B100" i="8" s="1"/>
  <c r="A507" i="8"/>
  <c r="B507" i="8" s="1"/>
  <c r="B80" i="5"/>
  <c r="B98" i="5"/>
  <c r="C220" i="5"/>
  <c r="B264" i="5"/>
  <c r="D289" i="5"/>
  <c r="A299" i="7" s="1"/>
  <c r="C299" i="7" s="1"/>
  <c r="B369" i="5"/>
  <c r="C418" i="5"/>
  <c r="A460" i="10"/>
  <c r="B460" i="10" s="1"/>
  <c r="D460" i="11" s="1"/>
  <c r="A460" i="8"/>
  <c r="B460" i="8" s="1"/>
  <c r="B473" i="5"/>
  <c r="B529" i="5"/>
  <c r="A777" i="10"/>
  <c r="B777" i="10" s="1"/>
  <c r="D777" i="11" s="1"/>
  <c r="A778" i="9"/>
  <c r="B778" i="9" s="1"/>
  <c r="A777" i="8"/>
  <c r="B777" i="8" s="1"/>
  <c r="J4" i="4"/>
  <c r="D40" i="5"/>
  <c r="C40" i="5"/>
  <c r="D69" i="5"/>
  <c r="D81" i="5"/>
  <c r="D88" i="5"/>
  <c r="C88" i="5"/>
  <c r="B112" i="5"/>
  <c r="B118" i="5"/>
  <c r="C130" i="5"/>
  <c r="C137" i="5"/>
  <c r="D137" i="5"/>
  <c r="C149" i="5"/>
  <c r="B149" i="5"/>
  <c r="D161" i="5"/>
  <c r="D167" i="5"/>
  <c r="C167" i="5"/>
  <c r="B167" i="5"/>
  <c r="B173" i="5"/>
  <c r="D216" i="5"/>
  <c r="A226" i="7" s="1"/>
  <c r="C226" i="7" s="1"/>
  <c r="C216" i="5"/>
  <c r="B222" i="5"/>
  <c r="C240" i="5"/>
  <c r="C253" i="5"/>
  <c r="D253" i="5"/>
  <c r="A263" i="7" s="1"/>
  <c r="C263" i="7" s="1"/>
  <c r="B272" i="5"/>
  <c r="B278" i="5"/>
  <c r="D297" i="5"/>
  <c r="A307" i="7" s="1"/>
  <c r="C307" i="7" s="1"/>
  <c r="D304" i="5"/>
  <c r="A314" i="7" s="1"/>
  <c r="C314" i="7" s="1"/>
  <c r="B304" i="5"/>
  <c r="C316" i="5"/>
  <c r="B322" i="5"/>
  <c r="B328" i="5"/>
  <c r="B334" i="5"/>
  <c r="D340" i="5"/>
  <c r="A350" i="7" s="1"/>
  <c r="C350" i="7" s="1"/>
  <c r="B377" i="5"/>
  <c r="D383" i="5"/>
  <c r="A393" i="7" s="1"/>
  <c r="C393" i="7" s="1"/>
  <c r="C383" i="5"/>
  <c r="B383" i="5"/>
  <c r="B389" i="5"/>
  <c r="D401" i="5"/>
  <c r="A411" i="7" s="1"/>
  <c r="C411" i="7" s="1"/>
  <c r="D408" i="5"/>
  <c r="A418" i="7" s="1"/>
  <c r="C418" i="7" s="1"/>
  <c r="C408" i="5"/>
  <c r="B432" i="5"/>
  <c r="B450" i="5"/>
  <c r="B456" i="5"/>
  <c r="A473" i="10"/>
  <c r="B473" i="10" s="1"/>
  <c r="D473" i="11" s="1"/>
  <c r="A473" i="8"/>
  <c r="B473" i="8" s="1"/>
  <c r="A474" i="9"/>
  <c r="B474" i="9" s="1"/>
  <c r="A493" i="9"/>
  <c r="B493" i="9" s="1"/>
  <c r="A492" i="8"/>
  <c r="B492" i="8" s="1"/>
  <c r="A492" i="10"/>
  <c r="B492" i="10" s="1"/>
  <c r="D492" i="11" s="1"/>
  <c r="C493" i="5"/>
  <c r="D493" i="5"/>
  <c r="A503" i="7" s="1"/>
  <c r="C503" i="7" s="1"/>
  <c r="D505" i="5"/>
  <c r="A515" i="7" s="1"/>
  <c r="C515" i="7" s="1"/>
  <c r="D512" i="5"/>
  <c r="A522" i="7" s="1"/>
  <c r="C522" i="7" s="1"/>
  <c r="C512" i="5"/>
  <c r="D524" i="5"/>
  <c r="A534" i="7" s="1"/>
  <c r="C534" i="7" s="1"/>
  <c r="D537" i="5"/>
  <c r="A547" i="7" s="1"/>
  <c r="C547" i="7" s="1"/>
  <c r="C562" i="5"/>
  <c r="A580" i="10"/>
  <c r="B580" i="10" s="1"/>
  <c r="D580" i="11" s="1"/>
  <c r="A581" i="9"/>
  <c r="B581" i="9" s="1"/>
  <c r="B581" i="5"/>
  <c r="D593" i="5"/>
  <c r="A603" i="7" s="1"/>
  <c r="C603" i="7" s="1"/>
  <c r="C612" i="5"/>
  <c r="C637" i="5"/>
  <c r="D637" i="5"/>
  <c r="A647" i="7" s="1"/>
  <c r="C647" i="7" s="1"/>
  <c r="B637" i="5"/>
  <c r="D657" i="5"/>
  <c r="A667" i="7" s="1"/>
  <c r="C667" i="7" s="1"/>
  <c r="D664" i="5"/>
  <c r="A674" i="7" s="1"/>
  <c r="C674" i="7" s="1"/>
  <c r="C664" i="5"/>
  <c r="C684" i="5"/>
  <c r="B692" i="5"/>
  <c r="B705" i="5"/>
  <c r="B712" i="5"/>
  <c r="B725" i="5"/>
  <c r="D753" i="5"/>
  <c r="A763" i="7" s="1"/>
  <c r="C763" i="7" s="1"/>
  <c r="B760" i="5"/>
  <c r="B768" i="5"/>
  <c r="B789" i="5"/>
  <c r="C817" i="5"/>
  <c r="D817" i="5"/>
  <c r="A827" i="7" s="1"/>
  <c r="C827" i="7" s="1"/>
  <c r="A870" i="9"/>
  <c r="B870" i="9" s="1"/>
  <c r="A869" i="8"/>
  <c r="B869" i="8" s="1"/>
  <c r="A869" i="10"/>
  <c r="B869" i="10" s="1"/>
  <c r="D869" i="11" s="1"/>
  <c r="B888" i="5"/>
  <c r="B896" i="5"/>
  <c r="B980" i="5"/>
  <c r="A68" i="8"/>
  <c r="B68" i="8" s="1"/>
  <c r="A292" i="8"/>
  <c r="B292" i="8" s="1"/>
  <c r="A480" i="8"/>
  <c r="B480" i="8" s="1"/>
  <c r="A545" i="9"/>
  <c r="B545" i="9" s="1"/>
  <c r="A320" i="10"/>
  <c r="B320" i="10" s="1"/>
  <c r="D320" i="11" s="1"/>
  <c r="F275" i="13"/>
  <c r="B275" i="12"/>
  <c r="F283" i="13"/>
  <c r="B283" i="12"/>
  <c r="F534" i="13"/>
  <c r="B534" i="12"/>
  <c r="D600" i="5"/>
  <c r="A610" i="7" s="1"/>
  <c r="C610" i="7" s="1"/>
  <c r="C600" i="5"/>
  <c r="D647" i="5"/>
  <c r="A657" i="7" s="1"/>
  <c r="C657" i="7" s="1"/>
  <c r="C647" i="5"/>
  <c r="B647" i="5"/>
  <c r="D671" i="5"/>
  <c r="A681" i="7" s="1"/>
  <c r="C681" i="7" s="1"/>
  <c r="C671" i="5"/>
  <c r="B671" i="5"/>
  <c r="D695" i="5"/>
  <c r="A705" i="7" s="1"/>
  <c r="C705" i="7" s="1"/>
  <c r="C695" i="5"/>
  <c r="B695" i="5"/>
  <c r="A781" i="9"/>
  <c r="B781" i="9" s="1"/>
  <c r="A780" i="10"/>
  <c r="B780" i="10" s="1"/>
  <c r="D780" i="11" s="1"/>
  <c r="A780" i="8"/>
  <c r="B780" i="8" s="1"/>
  <c r="D799" i="5"/>
  <c r="A809" i="7" s="1"/>
  <c r="C809" i="7" s="1"/>
  <c r="C799" i="5"/>
  <c r="B799" i="5"/>
  <c r="D823" i="5"/>
  <c r="A833" i="7" s="1"/>
  <c r="C833" i="7" s="1"/>
  <c r="C823" i="5"/>
  <c r="B823" i="5"/>
  <c r="A908" i="10"/>
  <c r="B908" i="10" s="1"/>
  <c r="D908" i="11" s="1"/>
  <c r="A909" i="9"/>
  <c r="B909" i="9" s="1"/>
  <c r="A908" i="8"/>
  <c r="B908" i="8" s="1"/>
  <c r="C909" i="5"/>
  <c r="B909" i="5"/>
  <c r="D909" i="5"/>
  <c r="A919" i="7" s="1"/>
  <c r="C919" i="7" s="1"/>
  <c r="A928" i="9"/>
  <c r="B928" i="9" s="1"/>
  <c r="A927" i="10"/>
  <c r="B927" i="10" s="1"/>
  <c r="D927" i="11" s="1"/>
  <c r="A927" i="8"/>
  <c r="B927" i="8" s="1"/>
  <c r="D935" i="5"/>
  <c r="A945" i="7" s="1"/>
  <c r="C945" i="7" s="1"/>
  <c r="C935" i="5"/>
  <c r="B935" i="5"/>
  <c r="A960" i="8"/>
  <c r="B960" i="8" s="1"/>
  <c r="A961" i="9"/>
  <c r="B961" i="9" s="1"/>
  <c r="A960" i="10"/>
  <c r="B960" i="10" s="1"/>
  <c r="D960" i="11" s="1"/>
  <c r="C962" i="5"/>
  <c r="D962" i="5"/>
  <c r="A972" i="7" s="1"/>
  <c r="C972" i="7" s="1"/>
  <c r="D975" i="5"/>
  <c r="A985" i="7" s="1"/>
  <c r="C985" i="7" s="1"/>
  <c r="C975" i="5"/>
  <c r="B975" i="5"/>
  <c r="F113" i="13"/>
  <c r="F219" i="13"/>
  <c r="B219" i="12"/>
  <c r="F483" i="13"/>
  <c r="B483" i="12"/>
  <c r="F563" i="13"/>
  <c r="B563" i="12"/>
  <c r="F773" i="13"/>
  <c r="B773" i="12"/>
  <c r="F847" i="13"/>
  <c r="B847" i="12"/>
  <c r="F868" i="13"/>
  <c r="B868" i="12"/>
  <c r="F931" i="13"/>
  <c r="B931" i="12"/>
  <c r="F997" i="13"/>
  <c r="B997" i="12"/>
  <c r="C781" i="5"/>
  <c r="D781" i="5"/>
  <c r="A791" i="7" s="1"/>
  <c r="C791" i="7" s="1"/>
  <c r="D824" i="5"/>
  <c r="A834" i="7" s="1"/>
  <c r="C834" i="7" s="1"/>
  <c r="C824" i="5"/>
  <c r="A847" i="10"/>
  <c r="B847" i="10" s="1"/>
  <c r="D847" i="11" s="1"/>
  <c r="A848" i="9"/>
  <c r="B848" i="9" s="1"/>
  <c r="A897" i="9"/>
  <c r="B897" i="9" s="1"/>
  <c r="A896" i="8"/>
  <c r="B896" i="8" s="1"/>
  <c r="A896" i="10"/>
  <c r="B896" i="10" s="1"/>
  <c r="D896" i="11" s="1"/>
  <c r="D936" i="5"/>
  <c r="A946" i="7" s="1"/>
  <c r="C946" i="7" s="1"/>
  <c r="B936" i="5"/>
  <c r="C936" i="5"/>
  <c r="A999" i="10"/>
  <c r="B999" i="10" s="1"/>
  <c r="D999" i="11" s="1"/>
  <c r="A999" i="8"/>
  <c r="B999" i="8" s="1"/>
  <c r="A1000" i="9"/>
  <c r="B1000" i="9" s="1"/>
  <c r="B579" i="12"/>
  <c r="F579" i="13"/>
  <c r="F768" i="13"/>
  <c r="B768" i="12"/>
  <c r="A647" i="10"/>
  <c r="B647" i="10" s="1"/>
  <c r="D647" i="11" s="1"/>
  <c r="A647" i="8"/>
  <c r="B647" i="8" s="1"/>
  <c r="D751" i="5"/>
  <c r="A761" i="7" s="1"/>
  <c r="C761" i="7" s="1"/>
  <c r="C751" i="5"/>
  <c r="B751" i="5"/>
  <c r="B757" i="5"/>
  <c r="D769" i="5"/>
  <c r="A779" i="7" s="1"/>
  <c r="C779" i="7" s="1"/>
  <c r="D775" i="5"/>
  <c r="A785" i="7" s="1"/>
  <c r="C785" i="7" s="1"/>
  <c r="C775" i="5"/>
  <c r="B775" i="5"/>
  <c r="B781" i="5"/>
  <c r="B800" i="5"/>
  <c r="B812" i="5"/>
  <c r="B818" i="5"/>
  <c r="B824" i="5"/>
  <c r="A841" i="8"/>
  <c r="B841" i="8" s="1"/>
  <c r="A842" i="9"/>
  <c r="B842" i="9" s="1"/>
  <c r="A860" i="8"/>
  <c r="B860" i="8" s="1"/>
  <c r="A860" i="10"/>
  <c r="B860" i="10" s="1"/>
  <c r="D860" i="11" s="1"/>
  <c r="A861" i="9"/>
  <c r="B861" i="9" s="1"/>
  <c r="A865" i="10"/>
  <c r="B865" i="10" s="1"/>
  <c r="D865" i="11" s="1"/>
  <c r="A866" i="9"/>
  <c r="B866" i="9" s="1"/>
  <c r="D879" i="5"/>
  <c r="A889" i="7" s="1"/>
  <c r="C889" i="7" s="1"/>
  <c r="C879" i="5"/>
  <c r="B879" i="5"/>
  <c r="B885" i="5"/>
  <c r="D897" i="5"/>
  <c r="A907" i="7" s="1"/>
  <c r="C907" i="7" s="1"/>
  <c r="D903" i="5"/>
  <c r="A913" i="7" s="1"/>
  <c r="C913" i="7" s="1"/>
  <c r="C903" i="5"/>
  <c r="B903" i="5"/>
  <c r="C930" i="5"/>
  <c r="D930" i="5"/>
  <c r="A940" i="7" s="1"/>
  <c r="C940" i="7" s="1"/>
  <c r="D943" i="5"/>
  <c r="A953" i="7" s="1"/>
  <c r="C953" i="7" s="1"/>
  <c r="C943" i="5"/>
  <c r="B943" i="5"/>
  <c r="D949" i="5"/>
  <c r="A959" i="7" s="1"/>
  <c r="C959" i="7" s="1"/>
  <c r="B956" i="5"/>
  <c r="B976" i="5"/>
  <c r="F509" i="13"/>
  <c r="B509" i="12"/>
  <c r="F805" i="13"/>
  <c r="B805" i="12"/>
  <c r="A849" i="9"/>
  <c r="B849" i="9" s="1"/>
  <c r="A848" i="10"/>
  <c r="B848" i="10" s="1"/>
  <c r="D848" i="11" s="1"/>
  <c r="C861" i="5"/>
  <c r="D861" i="5"/>
  <c r="A871" i="7" s="1"/>
  <c r="C871" i="7" s="1"/>
  <c r="D904" i="5"/>
  <c r="A914" i="7" s="1"/>
  <c r="C914" i="7" s="1"/>
  <c r="B904" i="5"/>
  <c r="C904" i="5"/>
  <c r="C956" i="5"/>
  <c r="A994" i="9"/>
  <c r="B994" i="9" s="1"/>
  <c r="C989" i="5"/>
  <c r="B989" i="5"/>
  <c r="D989" i="5"/>
  <c r="A999" i="7" s="1"/>
  <c r="C999" i="7" s="1"/>
  <c r="F261" i="13"/>
  <c r="B261" i="12"/>
  <c r="F546" i="13"/>
  <c r="B546" i="12"/>
  <c r="F554" i="13"/>
  <c r="B554" i="12"/>
  <c r="A672" i="10"/>
  <c r="B672" i="10" s="1"/>
  <c r="D672" i="11" s="1"/>
  <c r="A673" i="9"/>
  <c r="B673" i="9" s="1"/>
  <c r="D703" i="5"/>
  <c r="A713" i="7" s="1"/>
  <c r="C713" i="7" s="1"/>
  <c r="C703" i="5"/>
  <c r="B703" i="5"/>
  <c r="D727" i="5"/>
  <c r="A737" i="7" s="1"/>
  <c r="C737" i="7" s="1"/>
  <c r="C727" i="5"/>
  <c r="B727" i="5"/>
  <c r="A812" i="10"/>
  <c r="B812" i="10" s="1"/>
  <c r="D812" i="11" s="1"/>
  <c r="A813" i="9"/>
  <c r="B813" i="9" s="1"/>
  <c r="A812" i="8"/>
  <c r="B812" i="8" s="1"/>
  <c r="D831" i="5"/>
  <c r="A841" i="7" s="1"/>
  <c r="C841" i="7" s="1"/>
  <c r="C831" i="5"/>
  <c r="B831" i="5"/>
  <c r="B837" i="5"/>
  <c r="D855" i="5"/>
  <c r="A865" i="7" s="1"/>
  <c r="C865" i="7" s="1"/>
  <c r="C855" i="5"/>
  <c r="B855" i="5"/>
  <c r="B861" i="5"/>
  <c r="B880" i="5"/>
  <c r="B892" i="5"/>
  <c r="D911" i="5"/>
  <c r="A921" i="7" s="1"/>
  <c r="C921" i="7" s="1"/>
  <c r="C911" i="5"/>
  <c r="B911" i="5"/>
  <c r="A988" i="10"/>
  <c r="B988" i="10" s="1"/>
  <c r="D988" i="11" s="1"/>
  <c r="A988" i="8"/>
  <c r="B988" i="8" s="1"/>
  <c r="A989" i="9"/>
  <c r="B989" i="9" s="1"/>
  <c r="B648" i="12"/>
  <c r="F648" i="13"/>
  <c r="D72" i="5"/>
  <c r="C72" i="5"/>
  <c r="D119" i="5"/>
  <c r="C119" i="5"/>
  <c r="B119" i="5"/>
  <c r="D143" i="5"/>
  <c r="C143" i="5"/>
  <c r="B143" i="5"/>
  <c r="C173" i="5"/>
  <c r="D173" i="5"/>
  <c r="A220" i="10"/>
  <c r="B220" i="10" s="1"/>
  <c r="D220" i="11" s="1"/>
  <c r="A220" i="8"/>
  <c r="B220" i="8" s="1"/>
  <c r="A225" i="10"/>
  <c r="B225" i="10" s="1"/>
  <c r="D225" i="11" s="1"/>
  <c r="A226" i="9"/>
  <c r="B226" i="9" s="1"/>
  <c r="A225" i="8"/>
  <c r="B225" i="8" s="1"/>
  <c r="A244" i="10"/>
  <c r="B244" i="10" s="1"/>
  <c r="D244" i="11" s="1"/>
  <c r="A244" i="8"/>
  <c r="B244" i="8" s="1"/>
  <c r="A249" i="10"/>
  <c r="B249" i="10" s="1"/>
  <c r="D249" i="11" s="1"/>
  <c r="A249" i="8"/>
  <c r="B249" i="8" s="1"/>
  <c r="D328" i="5"/>
  <c r="A338" i="7" s="1"/>
  <c r="C338" i="7" s="1"/>
  <c r="C328" i="5"/>
  <c r="D375" i="5"/>
  <c r="A385" i="7" s="1"/>
  <c r="C385" i="7" s="1"/>
  <c r="C375" i="5"/>
  <c r="B375" i="5"/>
  <c r="D399" i="5"/>
  <c r="A409" i="7" s="1"/>
  <c r="C409" i="7" s="1"/>
  <c r="C399" i="5"/>
  <c r="B399" i="5"/>
  <c r="C429" i="5"/>
  <c r="D429" i="5"/>
  <c r="A439" i="7" s="1"/>
  <c r="C439" i="7" s="1"/>
  <c r="A465" i="9"/>
  <c r="B465" i="9" s="1"/>
  <c r="A464" i="10"/>
  <c r="B464" i="10" s="1"/>
  <c r="D464" i="11" s="1"/>
  <c r="A476" i="10"/>
  <c r="B476" i="10" s="1"/>
  <c r="D476" i="11" s="1"/>
  <c r="A476" i="8"/>
  <c r="B476" i="8" s="1"/>
  <c r="A477" i="9"/>
  <c r="B477" i="9" s="1"/>
  <c r="D584" i="5"/>
  <c r="A594" i="7" s="1"/>
  <c r="C594" i="7" s="1"/>
  <c r="C584" i="5"/>
  <c r="D631" i="5"/>
  <c r="A641" i="7" s="1"/>
  <c r="C641" i="7" s="1"/>
  <c r="C631" i="5"/>
  <c r="B631" i="5"/>
  <c r="D655" i="5"/>
  <c r="A665" i="7" s="1"/>
  <c r="C665" i="7" s="1"/>
  <c r="C655" i="5"/>
  <c r="B655" i="5"/>
  <c r="B661" i="5"/>
  <c r="B673" i="5"/>
  <c r="C685" i="5"/>
  <c r="D685" i="5"/>
  <c r="A695" i="7" s="1"/>
  <c r="C695" i="7" s="1"/>
  <c r="D728" i="5"/>
  <c r="A738" i="7" s="1"/>
  <c r="C738" i="7" s="1"/>
  <c r="C728" i="5"/>
  <c r="A751" i="10"/>
  <c r="B751" i="10" s="1"/>
  <c r="D751" i="11" s="1"/>
  <c r="A751" i="8"/>
  <c r="B751" i="8" s="1"/>
  <c r="A752" i="9"/>
  <c r="B752" i="9" s="1"/>
  <c r="B801" i="5"/>
  <c r="C813" i="5"/>
  <c r="D813" i="5"/>
  <c r="A823" i="7" s="1"/>
  <c r="C823" i="7" s="1"/>
  <c r="D837" i="5"/>
  <c r="A847" i="7" s="1"/>
  <c r="C847" i="7" s="1"/>
  <c r="D856" i="5"/>
  <c r="A866" i="7" s="1"/>
  <c r="C866" i="7" s="1"/>
  <c r="C856" i="5"/>
  <c r="A879" i="8"/>
  <c r="B879" i="8" s="1"/>
  <c r="A880" i="9"/>
  <c r="B880" i="9" s="1"/>
  <c r="C880" i="5"/>
  <c r="C898" i="5"/>
  <c r="C944" i="5"/>
  <c r="C957" i="5"/>
  <c r="B957" i="5"/>
  <c r="D957" i="5"/>
  <c r="A967" i="7" s="1"/>
  <c r="C967" i="7" s="1"/>
  <c r="A976" i="9"/>
  <c r="B976" i="9" s="1"/>
  <c r="A975" i="8"/>
  <c r="B975" i="8" s="1"/>
  <c r="A975" i="10"/>
  <c r="B975" i="10" s="1"/>
  <c r="D975" i="11" s="1"/>
  <c r="B977" i="5"/>
  <c r="D983" i="5"/>
  <c r="A993" i="7" s="1"/>
  <c r="C993" i="7" s="1"/>
  <c r="C983" i="5"/>
  <c r="B983" i="5"/>
  <c r="F225" i="13"/>
  <c r="B225" i="12"/>
  <c r="F199" i="13"/>
  <c r="B199" i="12"/>
  <c r="F307" i="13"/>
  <c r="B307" i="12"/>
  <c r="F119" i="13"/>
  <c r="F492" i="13"/>
  <c r="B492" i="12"/>
  <c r="F603" i="13"/>
  <c r="B603" i="12"/>
  <c r="F624" i="13"/>
  <c r="B624" i="12"/>
  <c r="F821" i="13"/>
  <c r="B821" i="12"/>
  <c r="F934" i="13"/>
  <c r="B934" i="12"/>
  <c r="F313" i="13"/>
  <c r="B313" i="12"/>
  <c r="B800" i="12"/>
  <c r="F800" i="13"/>
  <c r="F921" i="13"/>
  <c r="B921" i="12"/>
  <c r="F195" i="13"/>
  <c r="B195" i="12"/>
  <c r="F259" i="13"/>
  <c r="B259" i="12"/>
  <c r="F267" i="13"/>
  <c r="B267" i="12"/>
  <c r="F295" i="13"/>
  <c r="B295" i="12"/>
  <c r="F598" i="13"/>
  <c r="B598" i="12"/>
  <c r="F755" i="13"/>
  <c r="B755" i="12"/>
  <c r="F772" i="13"/>
  <c r="B772" i="12"/>
  <c r="F99" i="13"/>
  <c r="F117" i="13"/>
  <c r="F203" i="13"/>
  <c r="B203" i="12"/>
  <c r="F760" i="13"/>
  <c r="B760" i="12"/>
  <c r="F788" i="13"/>
  <c r="B788" i="12"/>
  <c r="F129" i="13"/>
  <c r="F567" i="13"/>
  <c r="B567" i="12"/>
  <c r="F721" i="13"/>
  <c r="B721" i="12"/>
  <c r="F911" i="13"/>
  <c r="B911" i="12"/>
  <c r="F155" i="13"/>
  <c r="B155" i="12"/>
  <c r="F185" i="13"/>
  <c r="B185" i="12"/>
  <c r="F217" i="13"/>
  <c r="B217" i="12"/>
  <c r="B491" i="12"/>
  <c r="F491" i="13"/>
  <c r="F541" i="13"/>
  <c r="B541" i="12"/>
  <c r="B549" i="12"/>
  <c r="F549" i="13"/>
  <c r="F618" i="13"/>
  <c r="B618" i="12"/>
  <c r="F654" i="13"/>
  <c r="B654" i="12"/>
  <c r="F662" i="13"/>
  <c r="B662" i="12"/>
  <c r="F692" i="13"/>
  <c r="B692" i="12"/>
  <c r="F702" i="13"/>
  <c r="B702" i="12"/>
  <c r="F999" i="13"/>
  <c r="B999" i="12"/>
  <c r="D6" i="5"/>
  <c r="A5" i="7" s="1"/>
  <c r="C6" i="5"/>
  <c r="D24" i="5"/>
  <c r="C24" i="5"/>
  <c r="D43" i="5"/>
  <c r="A42" i="7" s="1"/>
  <c r="C43" i="5"/>
  <c r="D59" i="5"/>
  <c r="C59" i="5"/>
  <c r="B59" i="5"/>
  <c r="D75" i="5"/>
  <c r="C75" i="5"/>
  <c r="B75" i="5"/>
  <c r="D91" i="5"/>
  <c r="C91" i="5"/>
  <c r="B91" i="5"/>
  <c r="D107" i="5"/>
  <c r="C107" i="5"/>
  <c r="B107" i="5"/>
  <c r="D123" i="5"/>
  <c r="C123" i="5"/>
  <c r="B123" i="5"/>
  <c r="D139" i="5"/>
  <c r="C139" i="5"/>
  <c r="B139" i="5"/>
  <c r="D155" i="5"/>
  <c r="C155" i="5"/>
  <c r="B155" i="5"/>
  <c r="D171" i="5"/>
  <c r="C171" i="5"/>
  <c r="B171" i="5"/>
  <c r="D187" i="5"/>
  <c r="A197" i="7" s="1"/>
  <c r="C197" i="7" s="1"/>
  <c r="C187" i="5"/>
  <c r="B187" i="5"/>
  <c r="D203" i="5"/>
  <c r="A213" i="7" s="1"/>
  <c r="C213" i="7" s="1"/>
  <c r="C203" i="5"/>
  <c r="B203" i="5"/>
  <c r="D219" i="5"/>
  <c r="A229" i="7" s="1"/>
  <c r="C229" i="7" s="1"/>
  <c r="C219" i="5"/>
  <c r="B219" i="5"/>
  <c r="D235" i="5"/>
  <c r="A245" i="7" s="1"/>
  <c r="C245" i="7" s="1"/>
  <c r="C235" i="5"/>
  <c r="B235" i="5"/>
  <c r="D251" i="5"/>
  <c r="A261" i="7" s="1"/>
  <c r="C261" i="7" s="1"/>
  <c r="C251" i="5"/>
  <c r="B251" i="5"/>
  <c r="D267" i="5"/>
  <c r="A277" i="7" s="1"/>
  <c r="C277" i="7" s="1"/>
  <c r="C267" i="5"/>
  <c r="B267" i="5"/>
  <c r="D283" i="5"/>
  <c r="A293" i="7" s="1"/>
  <c r="C293" i="7" s="1"/>
  <c r="C283" i="5"/>
  <c r="B283" i="5"/>
  <c r="D299" i="5"/>
  <c r="A309" i="7" s="1"/>
  <c r="C309" i="7" s="1"/>
  <c r="C299" i="5"/>
  <c r="B299" i="5"/>
  <c r="D315" i="5"/>
  <c r="A325" i="7" s="1"/>
  <c r="C325" i="7" s="1"/>
  <c r="C315" i="5"/>
  <c r="B315" i="5"/>
  <c r="D331" i="5"/>
  <c r="A341" i="7" s="1"/>
  <c r="C341" i="7" s="1"/>
  <c r="C331" i="5"/>
  <c r="B331" i="5"/>
  <c r="D347" i="5"/>
  <c r="A357" i="7" s="1"/>
  <c r="C357" i="7" s="1"/>
  <c r="C347" i="5"/>
  <c r="B347" i="5"/>
  <c r="D363" i="5"/>
  <c r="A373" i="7" s="1"/>
  <c r="C373" i="7" s="1"/>
  <c r="C363" i="5"/>
  <c r="B363" i="5"/>
  <c r="D379" i="5"/>
  <c r="A389" i="7" s="1"/>
  <c r="C389" i="7" s="1"/>
  <c r="C379" i="5"/>
  <c r="B379" i="5"/>
  <c r="D395" i="5"/>
  <c r="A405" i="7" s="1"/>
  <c r="C405" i="7" s="1"/>
  <c r="C395" i="5"/>
  <c r="B395" i="5"/>
  <c r="D411" i="5"/>
  <c r="A421" i="7" s="1"/>
  <c r="C421" i="7" s="1"/>
  <c r="C411" i="5"/>
  <c r="B411" i="5"/>
  <c r="D427" i="5"/>
  <c r="A437" i="7" s="1"/>
  <c r="C437" i="7" s="1"/>
  <c r="C427" i="5"/>
  <c r="B427" i="5"/>
  <c r="D443" i="5"/>
  <c r="A453" i="7" s="1"/>
  <c r="C453" i="7" s="1"/>
  <c r="C443" i="5"/>
  <c r="B443" i="5"/>
  <c r="D459" i="5"/>
  <c r="A469" i="7" s="1"/>
  <c r="C469" i="7" s="1"/>
  <c r="C459" i="5"/>
  <c r="B459" i="5"/>
  <c r="D475" i="5"/>
  <c r="A485" i="7" s="1"/>
  <c r="C485" i="7" s="1"/>
  <c r="C475" i="5"/>
  <c r="B475" i="5"/>
  <c r="D491" i="5"/>
  <c r="A501" i="7" s="1"/>
  <c r="C501" i="7" s="1"/>
  <c r="C491" i="5"/>
  <c r="B491" i="5"/>
  <c r="D507" i="5"/>
  <c r="A517" i="7" s="1"/>
  <c r="C517" i="7" s="1"/>
  <c r="C507" i="5"/>
  <c r="B507" i="5"/>
  <c r="D523" i="5"/>
  <c r="A533" i="7" s="1"/>
  <c r="C533" i="7" s="1"/>
  <c r="C523" i="5"/>
  <c r="B523" i="5"/>
  <c r="D539" i="5"/>
  <c r="A549" i="7" s="1"/>
  <c r="C549" i="7" s="1"/>
  <c r="C539" i="5"/>
  <c r="B539" i="5"/>
  <c r="D555" i="5"/>
  <c r="A565" i="7" s="1"/>
  <c r="C565" i="7" s="1"/>
  <c r="C555" i="5"/>
  <c r="B555" i="5"/>
  <c r="D571" i="5"/>
  <c r="A581" i="7" s="1"/>
  <c r="C581" i="7" s="1"/>
  <c r="C571" i="5"/>
  <c r="B571" i="5"/>
  <c r="D587" i="5"/>
  <c r="A597" i="7" s="1"/>
  <c r="C597" i="7" s="1"/>
  <c r="C587" i="5"/>
  <c r="B587" i="5"/>
  <c r="D603" i="5"/>
  <c r="A613" i="7" s="1"/>
  <c r="C613" i="7" s="1"/>
  <c r="C603" i="5"/>
  <c r="B603" i="5"/>
  <c r="D619" i="5"/>
  <c r="A629" i="7" s="1"/>
  <c r="C629" i="7" s="1"/>
  <c r="C619" i="5"/>
  <c r="B619" i="5"/>
  <c r="D635" i="5"/>
  <c r="A645" i="7" s="1"/>
  <c r="C645" i="7" s="1"/>
  <c r="C635" i="5"/>
  <c r="B635" i="5"/>
  <c r="D651" i="5"/>
  <c r="A661" i="7" s="1"/>
  <c r="C661" i="7" s="1"/>
  <c r="C651" i="5"/>
  <c r="B651" i="5"/>
  <c r="D667" i="5"/>
  <c r="A677" i="7" s="1"/>
  <c r="C677" i="7" s="1"/>
  <c r="C667" i="5"/>
  <c r="B667" i="5"/>
  <c r="D683" i="5"/>
  <c r="A693" i="7" s="1"/>
  <c r="C693" i="7" s="1"/>
  <c r="C683" i="5"/>
  <c r="B683" i="5"/>
  <c r="D699" i="5"/>
  <c r="A709" i="7" s="1"/>
  <c r="C709" i="7" s="1"/>
  <c r="C699" i="5"/>
  <c r="B699" i="5"/>
  <c r="D715" i="5"/>
  <c r="A725" i="7" s="1"/>
  <c r="C725" i="7" s="1"/>
  <c r="C715" i="5"/>
  <c r="B715" i="5"/>
  <c r="D731" i="5"/>
  <c r="A741" i="7" s="1"/>
  <c r="C741" i="7" s="1"/>
  <c r="C731" i="5"/>
  <c r="B731" i="5"/>
  <c r="D747" i="5"/>
  <c r="A757" i="7" s="1"/>
  <c r="C757" i="7" s="1"/>
  <c r="C747" i="5"/>
  <c r="B747" i="5"/>
  <c r="D763" i="5"/>
  <c r="A773" i="7" s="1"/>
  <c r="C773" i="7" s="1"/>
  <c r="C763" i="5"/>
  <c r="B763" i="5"/>
  <c r="D779" i="5"/>
  <c r="A789" i="7" s="1"/>
  <c r="C789" i="7" s="1"/>
  <c r="C779" i="5"/>
  <c r="B779" i="5"/>
  <c r="D795" i="5"/>
  <c r="A805" i="7" s="1"/>
  <c r="C805" i="7" s="1"/>
  <c r="C795" i="5"/>
  <c r="B795" i="5"/>
  <c r="D811" i="5"/>
  <c r="A821" i="7" s="1"/>
  <c r="C821" i="7" s="1"/>
  <c r="C811" i="5"/>
  <c r="B811" i="5"/>
  <c r="D827" i="5"/>
  <c r="A837" i="7" s="1"/>
  <c r="C837" i="7" s="1"/>
  <c r="C827" i="5"/>
  <c r="B827" i="5"/>
  <c r="D843" i="5"/>
  <c r="A853" i="7" s="1"/>
  <c r="C853" i="7" s="1"/>
  <c r="C843" i="5"/>
  <c r="B843" i="5"/>
  <c r="D859" i="5"/>
  <c r="A869" i="7" s="1"/>
  <c r="C869" i="7" s="1"/>
  <c r="C859" i="5"/>
  <c r="B859" i="5"/>
  <c r="D875" i="5"/>
  <c r="A885" i="7" s="1"/>
  <c r="C885" i="7" s="1"/>
  <c r="C875" i="5"/>
  <c r="B875" i="5"/>
  <c r="D891" i="5"/>
  <c r="A901" i="7" s="1"/>
  <c r="C901" i="7" s="1"/>
  <c r="C891" i="5"/>
  <c r="B891" i="5"/>
  <c r="D907" i="5"/>
  <c r="A917" i="7" s="1"/>
  <c r="C917" i="7" s="1"/>
  <c r="C907" i="5"/>
  <c r="B907" i="5"/>
  <c r="D923" i="5"/>
  <c r="A933" i="7" s="1"/>
  <c r="C933" i="7" s="1"/>
  <c r="C923" i="5"/>
  <c r="B923" i="5"/>
  <c r="D939" i="5"/>
  <c r="A949" i="7" s="1"/>
  <c r="C949" i="7" s="1"/>
  <c r="C939" i="5"/>
  <c r="B939" i="5"/>
  <c r="D955" i="5"/>
  <c r="A965" i="7" s="1"/>
  <c r="C965" i="7" s="1"/>
  <c r="C955" i="5"/>
  <c r="B955" i="5"/>
  <c r="D971" i="5"/>
  <c r="A981" i="7" s="1"/>
  <c r="C981" i="7" s="1"/>
  <c r="C971" i="5"/>
  <c r="B971" i="5"/>
  <c r="D987" i="5"/>
  <c r="A997" i="7" s="1"/>
  <c r="C997" i="7" s="1"/>
  <c r="C987" i="5"/>
  <c r="B987" i="5"/>
  <c r="A980" i="8"/>
  <c r="B980" i="8" s="1"/>
  <c r="A901" i="9"/>
  <c r="B901" i="9" s="1"/>
  <c r="F145" i="13"/>
  <c r="B145" i="12"/>
  <c r="F235" i="13"/>
  <c r="B235" i="12"/>
  <c r="F466" i="13"/>
  <c r="B466" i="12"/>
  <c r="F471" i="13"/>
  <c r="B471" i="12"/>
  <c r="F641" i="13"/>
  <c r="B641" i="12"/>
  <c r="F677" i="13"/>
  <c r="B677" i="12"/>
  <c r="B888" i="12"/>
  <c r="F888" i="13"/>
  <c r="F924" i="13"/>
  <c r="B924" i="12"/>
  <c r="F939" i="13"/>
  <c r="B939" i="12"/>
  <c r="F181" i="13"/>
  <c r="B181" i="12"/>
  <c r="F213" i="13"/>
  <c r="B213" i="12"/>
  <c r="F263" i="13"/>
  <c r="B263" i="12"/>
  <c r="F472" i="13"/>
  <c r="B472" i="12"/>
  <c r="B525" i="12"/>
  <c r="F525" i="13"/>
  <c r="F915" i="13"/>
  <c r="B915" i="12"/>
  <c r="B745" i="12"/>
  <c r="A884" i="8"/>
  <c r="B884" i="8" s="1"/>
  <c r="F530" i="13"/>
  <c r="B530" i="12"/>
  <c r="F535" i="13"/>
  <c r="B535" i="12"/>
  <c r="F609" i="13"/>
  <c r="B609" i="12"/>
  <c r="F650" i="13"/>
  <c r="B650" i="12"/>
  <c r="F727" i="13"/>
  <c r="B727" i="12"/>
  <c r="F740" i="13"/>
  <c r="B740" i="12"/>
  <c r="F753" i="13"/>
  <c r="B753" i="12"/>
  <c r="F884" i="13"/>
  <c r="B884" i="12"/>
  <c r="F193" i="13"/>
  <c r="B193" i="12"/>
  <c r="F273" i="13"/>
  <c r="B273" i="12"/>
  <c r="F467" i="13"/>
  <c r="B467" i="12"/>
  <c r="F591" i="13"/>
  <c r="B591" i="12"/>
  <c r="D16" i="5"/>
  <c r="A15" i="7" s="1"/>
  <c r="C16" i="5"/>
  <c r="D32" i="5"/>
  <c r="A31" i="7" s="1"/>
  <c r="C32" i="5"/>
  <c r="D35" i="5"/>
  <c r="A34" i="7" s="1"/>
  <c r="C35" i="5"/>
  <c r="D51" i="5"/>
  <c r="C51" i="5"/>
  <c r="B51" i="5"/>
  <c r="D67" i="5"/>
  <c r="C67" i="5"/>
  <c r="B67" i="5"/>
  <c r="D83" i="5"/>
  <c r="C83" i="5"/>
  <c r="B83" i="5"/>
  <c r="D99" i="5"/>
  <c r="C99" i="5"/>
  <c r="B99" i="5"/>
  <c r="D115" i="5"/>
  <c r="C115" i="5"/>
  <c r="B115" i="5"/>
  <c r="D131" i="5"/>
  <c r="C131" i="5"/>
  <c r="B131" i="5"/>
  <c r="D147" i="5"/>
  <c r="C147" i="5"/>
  <c r="B147" i="5"/>
  <c r="D163" i="5"/>
  <c r="C163" i="5"/>
  <c r="B163" i="5"/>
  <c r="D179" i="5"/>
  <c r="A189" i="7" s="1"/>
  <c r="C189" i="7" s="1"/>
  <c r="C179" i="5"/>
  <c r="B179" i="5"/>
  <c r="D195" i="5"/>
  <c r="A205" i="7" s="1"/>
  <c r="C205" i="7" s="1"/>
  <c r="C195" i="5"/>
  <c r="B195" i="5"/>
  <c r="D211" i="5"/>
  <c r="A221" i="7" s="1"/>
  <c r="C221" i="7" s="1"/>
  <c r="C211" i="5"/>
  <c r="B211" i="5"/>
  <c r="D227" i="5"/>
  <c r="A237" i="7" s="1"/>
  <c r="C237" i="7" s="1"/>
  <c r="C227" i="5"/>
  <c r="B227" i="5"/>
  <c r="D243" i="5"/>
  <c r="A253" i="7" s="1"/>
  <c r="C253" i="7" s="1"/>
  <c r="C243" i="5"/>
  <c r="B243" i="5"/>
  <c r="D259" i="5"/>
  <c r="A269" i="7" s="1"/>
  <c r="C269" i="7" s="1"/>
  <c r="C259" i="5"/>
  <c r="B259" i="5"/>
  <c r="D275" i="5"/>
  <c r="A285" i="7" s="1"/>
  <c r="C285" i="7" s="1"/>
  <c r="C275" i="5"/>
  <c r="B275" i="5"/>
  <c r="D291" i="5"/>
  <c r="A301" i="7" s="1"/>
  <c r="C301" i="7" s="1"/>
  <c r="C291" i="5"/>
  <c r="B291" i="5"/>
  <c r="D307" i="5"/>
  <c r="A317" i="7" s="1"/>
  <c r="C317" i="7" s="1"/>
  <c r="C307" i="5"/>
  <c r="B307" i="5"/>
  <c r="D323" i="5"/>
  <c r="A333" i="7" s="1"/>
  <c r="C333" i="7" s="1"/>
  <c r="C323" i="5"/>
  <c r="B323" i="5"/>
  <c r="D339" i="5"/>
  <c r="A349" i="7" s="1"/>
  <c r="C349" i="7" s="1"/>
  <c r="C339" i="5"/>
  <c r="B339" i="5"/>
  <c r="D355" i="5"/>
  <c r="A365" i="7" s="1"/>
  <c r="C365" i="7" s="1"/>
  <c r="C355" i="5"/>
  <c r="B355" i="5"/>
  <c r="D371" i="5"/>
  <c r="A381" i="7" s="1"/>
  <c r="C381" i="7" s="1"/>
  <c r="C371" i="5"/>
  <c r="B371" i="5"/>
  <c r="D387" i="5"/>
  <c r="A397" i="7" s="1"/>
  <c r="C397" i="7" s="1"/>
  <c r="C387" i="5"/>
  <c r="B387" i="5"/>
  <c r="D403" i="5"/>
  <c r="A413" i="7" s="1"/>
  <c r="C413" i="7" s="1"/>
  <c r="C403" i="5"/>
  <c r="B403" i="5"/>
  <c r="D419" i="5"/>
  <c r="A429" i="7" s="1"/>
  <c r="C429" i="7" s="1"/>
  <c r="C419" i="5"/>
  <c r="B419" i="5"/>
  <c r="D435" i="5"/>
  <c r="A445" i="7" s="1"/>
  <c r="C445" i="7" s="1"/>
  <c r="C435" i="5"/>
  <c r="B435" i="5"/>
  <c r="D451" i="5"/>
  <c r="A461" i="7" s="1"/>
  <c r="C461" i="7" s="1"/>
  <c r="C451" i="5"/>
  <c r="B451" i="5"/>
  <c r="D467" i="5"/>
  <c r="A477" i="7" s="1"/>
  <c r="C477" i="7" s="1"/>
  <c r="C467" i="5"/>
  <c r="B467" i="5"/>
  <c r="D483" i="5"/>
  <c r="A493" i="7" s="1"/>
  <c r="C493" i="7" s="1"/>
  <c r="C483" i="5"/>
  <c r="B483" i="5"/>
  <c r="D499" i="5"/>
  <c r="A509" i="7" s="1"/>
  <c r="C509" i="7" s="1"/>
  <c r="C499" i="5"/>
  <c r="B499" i="5"/>
  <c r="D515" i="5"/>
  <c r="A525" i="7" s="1"/>
  <c r="C525" i="7" s="1"/>
  <c r="C515" i="5"/>
  <c r="B515" i="5"/>
  <c r="D531" i="5"/>
  <c r="A541" i="7" s="1"/>
  <c r="C541" i="7" s="1"/>
  <c r="C531" i="5"/>
  <c r="B531" i="5"/>
  <c r="D547" i="5"/>
  <c r="A557" i="7" s="1"/>
  <c r="C557" i="7" s="1"/>
  <c r="C547" i="5"/>
  <c r="B547" i="5"/>
  <c r="D563" i="5"/>
  <c r="A573" i="7" s="1"/>
  <c r="C573" i="7" s="1"/>
  <c r="C563" i="5"/>
  <c r="B563" i="5"/>
  <c r="D579" i="5"/>
  <c r="A589" i="7" s="1"/>
  <c r="C589" i="7" s="1"/>
  <c r="C579" i="5"/>
  <c r="B579" i="5"/>
  <c r="D595" i="5"/>
  <c r="A605" i="7" s="1"/>
  <c r="C605" i="7" s="1"/>
  <c r="C595" i="5"/>
  <c r="B595" i="5"/>
  <c r="D611" i="5"/>
  <c r="A621" i="7" s="1"/>
  <c r="C621" i="7" s="1"/>
  <c r="C611" i="5"/>
  <c r="B611" i="5"/>
  <c r="D627" i="5"/>
  <c r="A637" i="7" s="1"/>
  <c r="C637" i="7" s="1"/>
  <c r="C627" i="5"/>
  <c r="B627" i="5"/>
  <c r="D643" i="5"/>
  <c r="A653" i="7" s="1"/>
  <c r="C653" i="7" s="1"/>
  <c r="C643" i="5"/>
  <c r="B643" i="5"/>
  <c r="D659" i="5"/>
  <c r="A669" i="7" s="1"/>
  <c r="C669" i="7" s="1"/>
  <c r="C659" i="5"/>
  <c r="B659" i="5"/>
  <c r="D675" i="5"/>
  <c r="A685" i="7" s="1"/>
  <c r="C685" i="7" s="1"/>
  <c r="C675" i="5"/>
  <c r="B675" i="5"/>
  <c r="D691" i="5"/>
  <c r="A701" i="7" s="1"/>
  <c r="C701" i="7" s="1"/>
  <c r="C691" i="5"/>
  <c r="B691" i="5"/>
  <c r="D707" i="5"/>
  <c r="A717" i="7" s="1"/>
  <c r="C717" i="7" s="1"/>
  <c r="C707" i="5"/>
  <c r="B707" i="5"/>
  <c r="D723" i="5"/>
  <c r="A733" i="7" s="1"/>
  <c r="C733" i="7" s="1"/>
  <c r="C723" i="5"/>
  <c r="B723" i="5"/>
  <c r="D739" i="5"/>
  <c r="A749" i="7" s="1"/>
  <c r="C749" i="7" s="1"/>
  <c r="C739" i="5"/>
  <c r="B739" i="5"/>
  <c r="D755" i="5"/>
  <c r="A765" i="7" s="1"/>
  <c r="C765" i="7" s="1"/>
  <c r="C755" i="5"/>
  <c r="B755" i="5"/>
  <c r="D771" i="5"/>
  <c r="A781" i="7" s="1"/>
  <c r="C781" i="7" s="1"/>
  <c r="C771" i="5"/>
  <c r="B771" i="5"/>
  <c r="D787" i="5"/>
  <c r="A797" i="7" s="1"/>
  <c r="C797" i="7" s="1"/>
  <c r="C787" i="5"/>
  <c r="B787" i="5"/>
  <c r="D803" i="5"/>
  <c r="A813" i="7" s="1"/>
  <c r="C813" i="7" s="1"/>
  <c r="C803" i="5"/>
  <c r="B803" i="5"/>
  <c r="D819" i="5"/>
  <c r="A829" i="7" s="1"/>
  <c r="C829" i="7" s="1"/>
  <c r="C819" i="5"/>
  <c r="B819" i="5"/>
  <c r="D835" i="5"/>
  <c r="A845" i="7" s="1"/>
  <c r="C845" i="7" s="1"/>
  <c r="C835" i="5"/>
  <c r="B835" i="5"/>
  <c r="D851" i="5"/>
  <c r="A861" i="7" s="1"/>
  <c r="C861" i="7" s="1"/>
  <c r="C851" i="5"/>
  <c r="B851" i="5"/>
  <c r="D867" i="5"/>
  <c r="A877" i="7" s="1"/>
  <c r="C877" i="7" s="1"/>
  <c r="C867" i="5"/>
  <c r="B867" i="5"/>
  <c r="D883" i="5"/>
  <c r="A893" i="7" s="1"/>
  <c r="C893" i="7" s="1"/>
  <c r="C883" i="5"/>
  <c r="B883" i="5"/>
  <c r="D899" i="5"/>
  <c r="A909" i="7" s="1"/>
  <c r="C909" i="7" s="1"/>
  <c r="C899" i="5"/>
  <c r="B899" i="5"/>
  <c r="D915" i="5"/>
  <c r="A925" i="7" s="1"/>
  <c r="C925" i="7" s="1"/>
  <c r="C915" i="5"/>
  <c r="B915" i="5"/>
  <c r="D931" i="5"/>
  <c r="A941" i="7" s="1"/>
  <c r="C941" i="7" s="1"/>
  <c r="C931" i="5"/>
  <c r="B931" i="5"/>
  <c r="D947" i="5"/>
  <c r="A957" i="7" s="1"/>
  <c r="C957" i="7" s="1"/>
  <c r="C947" i="5"/>
  <c r="B947" i="5"/>
  <c r="D963" i="5"/>
  <c r="A973" i="7" s="1"/>
  <c r="C973" i="7" s="1"/>
  <c r="C963" i="5"/>
  <c r="B963" i="5"/>
  <c r="D979" i="5"/>
  <c r="A989" i="7" s="1"/>
  <c r="C989" i="7" s="1"/>
  <c r="C979" i="5"/>
  <c r="B979" i="5"/>
  <c r="A772" i="8"/>
  <c r="B772" i="8" s="1"/>
  <c r="F115" i="13"/>
  <c r="F131" i="13"/>
  <c r="F231" i="13"/>
  <c r="B231" i="12"/>
  <c r="F482" i="13"/>
  <c r="B482" i="12"/>
  <c r="B586" i="12"/>
  <c r="F586" i="13"/>
  <c r="F599" i="13"/>
  <c r="B599" i="12"/>
  <c r="F681" i="13"/>
  <c r="B681" i="12"/>
  <c r="A692" i="10"/>
  <c r="B692" i="10" s="1"/>
  <c r="D692" i="11" s="1"/>
  <c r="A692" i="8"/>
  <c r="B692" i="8" s="1"/>
  <c r="A709" i="9"/>
  <c r="B709" i="9" s="1"/>
  <c r="A708" i="10"/>
  <c r="B708" i="10" s="1"/>
  <c r="D708" i="11" s="1"/>
  <c r="A740" i="8"/>
  <c r="B740" i="8" s="1"/>
  <c r="A740" i="10"/>
  <c r="B740" i="10" s="1"/>
  <c r="D740" i="11" s="1"/>
  <c r="A741" i="9"/>
  <c r="B741" i="9" s="1"/>
  <c r="E772" i="13"/>
  <c r="O772" i="11"/>
  <c r="A772" i="13" s="1"/>
  <c r="C772" i="12"/>
  <c r="A789" i="9"/>
  <c r="B789" i="9" s="1"/>
  <c r="A788" i="10"/>
  <c r="B788" i="10" s="1"/>
  <c r="D788" i="11" s="1"/>
  <c r="A804" i="10"/>
  <c r="B804" i="10" s="1"/>
  <c r="D804" i="11" s="1"/>
  <c r="A804" i="8"/>
  <c r="B804" i="8" s="1"/>
  <c r="A820" i="10"/>
  <c r="B820" i="10" s="1"/>
  <c r="D820" i="11" s="1"/>
  <c r="A821" i="9"/>
  <c r="B821" i="9" s="1"/>
  <c r="A868" i="8"/>
  <c r="B868" i="8" s="1"/>
  <c r="A868" i="10"/>
  <c r="B868" i="10" s="1"/>
  <c r="D868" i="11" s="1"/>
  <c r="A869" i="9"/>
  <c r="B869" i="9" s="1"/>
  <c r="B878" i="5"/>
  <c r="B894" i="5"/>
  <c r="A917" i="9"/>
  <c r="B917" i="9" s="1"/>
  <c r="A916" i="10"/>
  <c r="B916" i="10" s="1"/>
  <c r="D916" i="11" s="1"/>
  <c r="B910" i="5"/>
  <c r="A932" i="10"/>
  <c r="B932" i="10" s="1"/>
  <c r="D932" i="11" s="1"/>
  <c r="A932" i="8"/>
  <c r="B932" i="8" s="1"/>
  <c r="B926" i="5"/>
  <c r="B942" i="5"/>
  <c r="B958" i="5"/>
  <c r="A708" i="8"/>
  <c r="B708" i="8" s="1"/>
  <c r="F89" i="13"/>
  <c r="B139" i="12"/>
  <c r="F139" i="13"/>
  <c r="F149" i="13"/>
  <c r="B149" i="12"/>
  <c r="F289" i="13"/>
  <c r="B289" i="12"/>
  <c r="F299" i="13"/>
  <c r="B299" i="12"/>
  <c r="F835" i="13"/>
  <c r="B835" i="12"/>
  <c r="F161" i="13"/>
  <c r="B161" i="12"/>
  <c r="F171" i="13"/>
  <c r="B171" i="12"/>
  <c r="F197" i="13"/>
  <c r="B197" i="12"/>
  <c r="F249" i="13"/>
  <c r="B249" i="12"/>
  <c r="F501" i="13"/>
  <c r="B501" i="12"/>
  <c r="F506" i="13"/>
  <c r="B506" i="12"/>
  <c r="F631" i="13"/>
  <c r="B631" i="12"/>
  <c r="F832" i="13"/>
  <c r="B832" i="12"/>
  <c r="F840" i="13"/>
  <c r="B840" i="12"/>
  <c r="B327" i="12"/>
  <c r="F147" i="13"/>
  <c r="B147" i="12"/>
  <c r="F179" i="13"/>
  <c r="B179" i="12"/>
  <c r="F245" i="13"/>
  <c r="B245" i="12"/>
  <c r="F257" i="13"/>
  <c r="B257" i="12"/>
  <c r="F323" i="13"/>
  <c r="B323" i="12"/>
  <c r="F587" i="13"/>
  <c r="B587" i="12"/>
  <c r="F592" i="13"/>
  <c r="B592" i="12"/>
  <c r="F675" i="13"/>
  <c r="B675" i="12"/>
  <c r="F828" i="13"/>
  <c r="B828" i="12"/>
  <c r="F854" i="13"/>
  <c r="B854" i="12"/>
  <c r="F900" i="13"/>
  <c r="B900" i="12"/>
  <c r="F948" i="13"/>
  <c r="B948" i="12"/>
  <c r="B507" i="12"/>
  <c r="F109" i="13"/>
  <c r="F167" i="13"/>
  <c r="B167" i="12"/>
  <c r="F277" i="13"/>
  <c r="B277" i="12"/>
  <c r="F331" i="13"/>
  <c r="B331" i="12"/>
  <c r="B490" i="12"/>
  <c r="F490" i="13"/>
  <c r="F539" i="13"/>
  <c r="B539" i="12"/>
  <c r="F574" i="13"/>
  <c r="B574" i="12"/>
  <c r="F635" i="13"/>
  <c r="B635" i="12"/>
  <c r="F982" i="13"/>
  <c r="B982" i="12"/>
  <c r="F81" i="13"/>
  <c r="F91" i="13"/>
  <c r="F211" i="13"/>
  <c r="B211" i="12"/>
  <c r="F243" i="13"/>
  <c r="B243" i="12"/>
  <c r="F309" i="13"/>
  <c r="B309" i="12"/>
  <c r="F321" i="13"/>
  <c r="B321" i="12"/>
  <c r="F520" i="13"/>
  <c r="B520" i="12"/>
  <c r="F532" i="13"/>
  <c r="B532" i="12"/>
  <c r="F564" i="13"/>
  <c r="B564" i="12"/>
  <c r="F625" i="13"/>
  <c r="B625" i="12"/>
  <c r="F713" i="13"/>
  <c r="B713" i="12"/>
  <c r="F169" i="13"/>
  <c r="B169" i="12"/>
  <c r="F183" i="13"/>
  <c r="B183" i="12"/>
  <c r="F247" i="13"/>
  <c r="B247" i="12"/>
  <c r="B297" i="12"/>
  <c r="F297" i="13"/>
  <c r="F311" i="13"/>
  <c r="B311" i="12"/>
  <c r="F508" i="13"/>
  <c r="B508" i="12"/>
  <c r="F601" i="13"/>
  <c r="B601" i="12"/>
  <c r="F606" i="13"/>
  <c r="B606" i="12"/>
  <c r="F611" i="13"/>
  <c r="B611" i="12"/>
  <c r="F673" i="13"/>
  <c r="B673" i="12"/>
  <c r="F695" i="13"/>
  <c r="B695" i="12"/>
  <c r="F710" i="13"/>
  <c r="B710" i="12"/>
  <c r="B728" i="12"/>
  <c r="F728" i="13"/>
  <c r="F743" i="13"/>
  <c r="B743" i="12"/>
  <c r="F806" i="13"/>
  <c r="B806" i="12"/>
  <c r="F875" i="13"/>
  <c r="B875" i="12"/>
  <c r="F890" i="13"/>
  <c r="B890" i="12"/>
  <c r="F964" i="13"/>
  <c r="B964" i="12"/>
  <c r="F994" i="13"/>
  <c r="B994" i="12"/>
  <c r="F87" i="13"/>
  <c r="F107" i="13"/>
  <c r="F165" i="13"/>
  <c r="B165" i="12"/>
  <c r="F177" i="13"/>
  <c r="B177" i="12"/>
  <c r="F229" i="13"/>
  <c r="B229" i="12"/>
  <c r="F241" i="13"/>
  <c r="B241" i="12"/>
  <c r="F293" i="13"/>
  <c r="B293" i="12"/>
  <c r="F305" i="13"/>
  <c r="B305" i="12"/>
  <c r="F514" i="13"/>
  <c r="B514" i="12"/>
  <c r="F553" i="13"/>
  <c r="B553" i="12"/>
  <c r="F565" i="13"/>
  <c r="B565" i="12"/>
  <c r="F575" i="13"/>
  <c r="B575" i="12"/>
  <c r="F585" i="13"/>
  <c r="B585" i="12"/>
  <c r="F602" i="13"/>
  <c r="B602" i="12"/>
  <c r="F617" i="13"/>
  <c r="B617" i="12"/>
  <c r="B642" i="12"/>
  <c r="F642" i="13"/>
  <c r="F667" i="13"/>
  <c r="B667" i="12"/>
  <c r="F674" i="13"/>
  <c r="B674" i="12"/>
  <c r="F825" i="13"/>
  <c r="B825" i="12"/>
  <c r="F105" i="13"/>
  <c r="F123" i="13"/>
  <c r="F151" i="13"/>
  <c r="B151" i="12"/>
  <c r="B201" i="12"/>
  <c r="F201" i="13"/>
  <c r="F215" i="13"/>
  <c r="B215" i="12"/>
  <c r="F265" i="13"/>
  <c r="B265" i="12"/>
  <c r="F279" i="13"/>
  <c r="B279" i="12"/>
  <c r="F329" i="13"/>
  <c r="B329" i="12"/>
  <c r="F502" i="13"/>
  <c r="B502" i="12"/>
  <c r="F548" i="13"/>
  <c r="B548" i="12"/>
  <c r="F627" i="13"/>
  <c r="B627" i="12"/>
  <c r="F838" i="13"/>
  <c r="B838" i="12"/>
  <c r="F85" i="13"/>
  <c r="F103" i="13"/>
  <c r="F121" i="13"/>
  <c r="F163" i="13"/>
  <c r="B163" i="12"/>
  <c r="F187" i="13"/>
  <c r="B187" i="12"/>
  <c r="F227" i="13"/>
  <c r="B227" i="12"/>
  <c r="F251" i="13"/>
  <c r="B251" i="12"/>
  <c r="F291" i="13"/>
  <c r="B291" i="12"/>
  <c r="F315" i="13"/>
  <c r="B315" i="12"/>
  <c r="F476" i="13"/>
  <c r="B476" i="12"/>
  <c r="B488" i="12"/>
  <c r="F488" i="13"/>
  <c r="F493" i="13"/>
  <c r="B493" i="12"/>
  <c r="F968" i="13"/>
  <c r="B968" i="12"/>
  <c r="B779" i="12"/>
  <c r="F469" i="13"/>
  <c r="B469" i="12"/>
  <c r="F537" i="13"/>
  <c r="B537" i="12"/>
  <c r="F556" i="13"/>
  <c r="B556" i="12"/>
  <c r="B577" i="12"/>
  <c r="F577" i="13"/>
  <c r="B616" i="12"/>
  <c r="F616" i="13"/>
  <c r="F623" i="13"/>
  <c r="B623" i="12"/>
  <c r="B643" i="12"/>
  <c r="F643" i="13"/>
  <c r="F693" i="13"/>
  <c r="B693" i="12"/>
  <c r="F787" i="13"/>
  <c r="B787" i="12"/>
  <c r="F97" i="13"/>
  <c r="F127" i="13"/>
  <c r="F143" i="13"/>
  <c r="B143" i="12"/>
  <c r="F159" i="13"/>
  <c r="B159" i="12"/>
  <c r="F175" i="13"/>
  <c r="B175" i="12"/>
  <c r="F191" i="13"/>
  <c r="B191" i="12"/>
  <c r="F207" i="13"/>
  <c r="B207" i="12"/>
  <c r="F223" i="13"/>
  <c r="B223" i="12"/>
  <c r="F239" i="13"/>
  <c r="B239" i="12"/>
  <c r="F255" i="13"/>
  <c r="B255" i="12"/>
  <c r="F271" i="13"/>
  <c r="B271" i="12"/>
  <c r="F287" i="13"/>
  <c r="B287" i="12"/>
  <c r="F303" i="13"/>
  <c r="B303" i="12"/>
  <c r="F319" i="13"/>
  <c r="B319" i="12"/>
  <c r="F500" i="13"/>
  <c r="B500" i="12"/>
  <c r="F519" i="13"/>
  <c r="B519" i="12"/>
  <c r="F538" i="13"/>
  <c r="B538" i="12"/>
  <c r="F552" i="13"/>
  <c r="B552" i="12"/>
  <c r="F566" i="13"/>
  <c r="B566" i="12"/>
  <c r="B610" i="12"/>
  <c r="F610" i="13"/>
  <c r="F656" i="13"/>
  <c r="B656" i="12"/>
  <c r="F738" i="13"/>
  <c r="B738" i="12"/>
  <c r="F907" i="13"/>
  <c r="B907" i="12"/>
  <c r="F917" i="13"/>
  <c r="B917" i="12"/>
  <c r="F475" i="13"/>
  <c r="B475" i="12"/>
  <c r="B505" i="12"/>
  <c r="F505" i="13"/>
  <c r="F531" i="13"/>
  <c r="B531" i="12"/>
  <c r="F547" i="13"/>
  <c r="B547" i="12"/>
  <c r="F557" i="13"/>
  <c r="B557" i="12"/>
  <c r="F639" i="13"/>
  <c r="B639" i="12"/>
  <c r="F649" i="13"/>
  <c r="B649" i="12"/>
  <c r="F729" i="13"/>
  <c r="B729" i="12"/>
  <c r="F803" i="13"/>
  <c r="B803" i="12"/>
  <c r="F808" i="13"/>
  <c r="B808" i="12"/>
  <c r="F922" i="13"/>
  <c r="B922" i="12"/>
  <c r="F937" i="13"/>
  <c r="B937" i="12"/>
  <c r="B489" i="12"/>
  <c r="F93" i="13"/>
  <c r="F125" i="13"/>
  <c r="F141" i="13"/>
  <c r="B141" i="12"/>
  <c r="F157" i="13"/>
  <c r="B157" i="12"/>
  <c r="F173" i="13"/>
  <c r="B173" i="12"/>
  <c r="F189" i="13"/>
  <c r="B189" i="12"/>
  <c r="F205" i="13"/>
  <c r="B205" i="12"/>
  <c r="F221" i="13"/>
  <c r="B221" i="12"/>
  <c r="F237" i="13"/>
  <c r="B237" i="12"/>
  <c r="F253" i="13"/>
  <c r="B253" i="12"/>
  <c r="F269" i="13"/>
  <c r="B269" i="12"/>
  <c r="F285" i="13"/>
  <c r="B285" i="12"/>
  <c r="F301" i="13"/>
  <c r="B301" i="12"/>
  <c r="F317" i="13"/>
  <c r="B317" i="12"/>
  <c r="F468" i="13"/>
  <c r="B468" i="12"/>
  <c r="F473" i="13"/>
  <c r="B473" i="12"/>
  <c r="F484" i="13"/>
  <c r="B484" i="12"/>
  <c r="F536" i="13"/>
  <c r="B536" i="12"/>
  <c r="B571" i="12"/>
  <c r="F571" i="13"/>
  <c r="F622" i="13"/>
  <c r="B622" i="12"/>
  <c r="F632" i="13"/>
  <c r="B632" i="12"/>
  <c r="F704" i="13"/>
  <c r="B704" i="12"/>
  <c r="F724" i="13"/>
  <c r="B724" i="12"/>
  <c r="F778" i="13"/>
  <c r="B778" i="12"/>
  <c r="F826" i="13"/>
  <c r="B826" i="12"/>
  <c r="F869" i="13"/>
  <c r="B869" i="12"/>
  <c r="F889" i="13"/>
  <c r="B889" i="12"/>
  <c r="F947" i="13"/>
  <c r="B947" i="12"/>
  <c r="F995" i="13"/>
  <c r="B995" i="12"/>
  <c r="F498" i="13"/>
  <c r="B498" i="12"/>
  <c r="F516" i="13"/>
  <c r="B516" i="12"/>
  <c r="B568" i="12"/>
  <c r="F568" i="13"/>
  <c r="F582" i="13"/>
  <c r="B582" i="12"/>
  <c r="F646" i="13"/>
  <c r="B646" i="12"/>
  <c r="F658" i="13"/>
  <c r="B658" i="12"/>
  <c r="F665" i="13"/>
  <c r="B665" i="12"/>
  <c r="B683" i="12"/>
  <c r="F683" i="13"/>
  <c r="F709" i="13"/>
  <c r="B709" i="12"/>
  <c r="F764" i="13"/>
  <c r="B764" i="12"/>
  <c r="F774" i="13"/>
  <c r="B774" i="12"/>
  <c r="F791" i="13"/>
  <c r="B791" i="12"/>
  <c r="F823" i="13"/>
  <c r="B823" i="12"/>
  <c r="F470" i="13"/>
  <c r="B470" i="12"/>
  <c r="F517" i="13"/>
  <c r="B517" i="12"/>
  <c r="F524" i="13"/>
  <c r="B524" i="12"/>
  <c r="F569" i="13"/>
  <c r="B569" i="12"/>
  <c r="F576" i="13"/>
  <c r="B576" i="12"/>
  <c r="F583" i="13"/>
  <c r="B583" i="12"/>
  <c r="F595" i="13"/>
  <c r="B595" i="12"/>
  <c r="F633" i="13"/>
  <c r="B633" i="12"/>
  <c r="F640" i="13"/>
  <c r="B640" i="12"/>
  <c r="F647" i="13"/>
  <c r="B647" i="12"/>
  <c r="F659" i="13"/>
  <c r="B659" i="12"/>
  <c r="F668" i="13"/>
  <c r="B668" i="12"/>
  <c r="F715" i="13"/>
  <c r="B715" i="12"/>
  <c r="F734" i="13"/>
  <c r="B734" i="12"/>
  <c r="F775" i="13"/>
  <c r="B775" i="12"/>
  <c r="F792" i="13"/>
  <c r="B792" i="12"/>
  <c r="F824" i="13"/>
  <c r="B824" i="12"/>
  <c r="F918" i="13"/>
  <c r="B918" i="12"/>
  <c r="F945" i="13"/>
  <c r="B945" i="12"/>
  <c r="F965" i="13"/>
  <c r="B965" i="12"/>
  <c r="B504" i="12"/>
  <c r="F504" i="13"/>
  <c r="F522" i="13"/>
  <c r="B522" i="12"/>
  <c r="B551" i="12"/>
  <c r="F551" i="13"/>
  <c r="F562" i="13"/>
  <c r="B562" i="12"/>
  <c r="F614" i="13"/>
  <c r="B614" i="12"/>
  <c r="F626" i="13"/>
  <c r="B626" i="12"/>
  <c r="F666" i="13"/>
  <c r="B666" i="12"/>
  <c r="B689" i="12"/>
  <c r="F689" i="13"/>
  <c r="F732" i="13"/>
  <c r="B732" i="12"/>
  <c r="F744" i="13"/>
  <c r="B744" i="12"/>
  <c r="B751" i="12"/>
  <c r="F751" i="13"/>
  <c r="F770" i="13"/>
  <c r="B770" i="12"/>
  <c r="F807" i="13"/>
  <c r="B807" i="12"/>
  <c r="F839" i="13"/>
  <c r="B839" i="12"/>
  <c r="F856" i="13"/>
  <c r="B856" i="12"/>
  <c r="F896" i="13"/>
  <c r="B896" i="12"/>
  <c r="B901" i="12"/>
  <c r="F901" i="13"/>
  <c r="F906" i="13"/>
  <c r="B906" i="12"/>
  <c r="F960" i="13"/>
  <c r="B960" i="12"/>
  <c r="F975" i="13"/>
  <c r="B975" i="12"/>
  <c r="F980" i="13"/>
  <c r="B980" i="12"/>
  <c r="F992" i="13"/>
  <c r="B992" i="12"/>
  <c r="F477" i="13"/>
  <c r="B477" i="12"/>
  <c r="F486" i="13"/>
  <c r="B486" i="12"/>
  <c r="F515" i="13"/>
  <c r="B515" i="12"/>
  <c r="F533" i="13"/>
  <c r="B533" i="12"/>
  <c r="F540" i="13"/>
  <c r="B540" i="12"/>
  <c r="F593" i="13"/>
  <c r="B593" i="12"/>
  <c r="F600" i="13"/>
  <c r="B600" i="12"/>
  <c r="F607" i="13"/>
  <c r="B607" i="12"/>
  <c r="F619" i="13"/>
  <c r="B619" i="12"/>
  <c r="F664" i="13"/>
  <c r="B664" i="12"/>
  <c r="F708" i="13"/>
  <c r="B708" i="12"/>
  <c r="F725" i="13"/>
  <c r="B725" i="12"/>
  <c r="F730" i="13"/>
  <c r="B730" i="12"/>
  <c r="F739" i="13"/>
  <c r="B739" i="12"/>
  <c r="F785" i="13"/>
  <c r="B785" i="12"/>
  <c r="F802" i="13"/>
  <c r="B802" i="12"/>
  <c r="F834" i="13"/>
  <c r="B834" i="12"/>
  <c r="F874" i="13"/>
  <c r="B874" i="12"/>
  <c r="F335" i="13"/>
  <c r="B335" i="12"/>
  <c r="B337" i="12"/>
  <c r="F337" i="13"/>
  <c r="F339" i="13"/>
  <c r="B339" i="12"/>
  <c r="F343" i="13"/>
  <c r="B343" i="12"/>
  <c r="F347" i="13"/>
  <c r="B347" i="12"/>
  <c r="F349" i="13"/>
  <c r="B349" i="12"/>
  <c r="F353" i="13"/>
  <c r="B353" i="12"/>
  <c r="F357" i="13"/>
  <c r="B357" i="12"/>
  <c r="F365" i="13"/>
  <c r="B365" i="12"/>
  <c r="F367" i="13"/>
  <c r="B367" i="12"/>
  <c r="B369" i="12"/>
  <c r="F369" i="13"/>
  <c r="F373" i="13"/>
  <c r="B373" i="12"/>
  <c r="B379" i="12"/>
  <c r="F379" i="13"/>
  <c r="F383" i="13"/>
  <c r="B383" i="12"/>
  <c r="F385" i="13"/>
  <c r="B385" i="12"/>
  <c r="F387" i="13"/>
  <c r="B387" i="12"/>
  <c r="F389" i="13"/>
  <c r="B389" i="12"/>
  <c r="F391" i="13"/>
  <c r="B391" i="12"/>
  <c r="F393" i="13"/>
  <c r="B393" i="12"/>
  <c r="F395" i="13"/>
  <c r="B395" i="12"/>
  <c r="F399" i="13"/>
  <c r="B399" i="12"/>
  <c r="F401" i="13"/>
  <c r="B401" i="12"/>
  <c r="F405" i="13"/>
  <c r="B405" i="12"/>
  <c r="F407" i="13"/>
  <c r="B407" i="12"/>
  <c r="F409" i="13"/>
  <c r="B409" i="12"/>
  <c r="F411" i="13"/>
  <c r="B411" i="12"/>
  <c r="F415" i="13"/>
  <c r="B415" i="12"/>
  <c r="F417" i="13"/>
  <c r="B417" i="12"/>
  <c r="F419" i="13"/>
  <c r="B419" i="12"/>
  <c r="B423" i="12"/>
  <c r="F423" i="13"/>
  <c r="B425" i="12"/>
  <c r="F425" i="13"/>
  <c r="F427" i="13"/>
  <c r="B427" i="12"/>
  <c r="F429" i="13"/>
  <c r="B429" i="12"/>
  <c r="F431" i="13"/>
  <c r="B431" i="12"/>
  <c r="F433" i="13"/>
  <c r="B433" i="12"/>
  <c r="F435" i="13"/>
  <c r="B435" i="12"/>
  <c r="F439" i="13"/>
  <c r="B439" i="12"/>
  <c r="F445" i="13"/>
  <c r="B445" i="12"/>
  <c r="F447" i="13"/>
  <c r="B447" i="12"/>
  <c r="F449" i="13"/>
  <c r="B449" i="12"/>
  <c r="F451" i="13"/>
  <c r="B451" i="12"/>
  <c r="F453" i="13"/>
  <c r="B453" i="12"/>
  <c r="F455" i="13"/>
  <c r="B455" i="12"/>
  <c r="F457" i="13"/>
  <c r="B457" i="12"/>
  <c r="F459" i="13"/>
  <c r="B459" i="12"/>
  <c r="F461" i="13"/>
  <c r="B461" i="12"/>
  <c r="F465" i="13"/>
  <c r="B465" i="12"/>
  <c r="F480" i="13"/>
  <c r="B480" i="12"/>
  <c r="F497" i="13"/>
  <c r="B497" i="12"/>
  <c r="F512" i="13"/>
  <c r="B512" i="12"/>
  <c r="F529" i="13"/>
  <c r="B529" i="12"/>
  <c r="F544" i="13"/>
  <c r="B544" i="12"/>
  <c r="F561" i="13"/>
  <c r="B561" i="12"/>
  <c r="F581" i="13"/>
  <c r="B581" i="12"/>
  <c r="F597" i="13"/>
  <c r="B597" i="12"/>
  <c r="F613" i="13"/>
  <c r="B613" i="12"/>
  <c r="F661" i="13"/>
  <c r="B661" i="12"/>
  <c r="F706" i="13"/>
  <c r="B706" i="12"/>
  <c r="F757" i="13"/>
  <c r="B757" i="12"/>
  <c r="F790" i="13"/>
  <c r="B790" i="12"/>
  <c r="B811" i="12"/>
  <c r="F811" i="13"/>
  <c r="B887" i="12"/>
  <c r="F887" i="13"/>
  <c r="F962" i="13"/>
  <c r="B962" i="12"/>
  <c r="F979" i="13"/>
  <c r="B979" i="12"/>
  <c r="F478" i="13"/>
  <c r="B478" i="12"/>
  <c r="F495" i="13"/>
  <c r="B495" i="12"/>
  <c r="F510" i="13"/>
  <c r="B510" i="12"/>
  <c r="F527" i="13"/>
  <c r="B527" i="12"/>
  <c r="F542" i="13"/>
  <c r="B542" i="12"/>
  <c r="F559" i="13"/>
  <c r="B559" i="12"/>
  <c r="F572" i="13"/>
  <c r="B572" i="12"/>
  <c r="F604" i="13"/>
  <c r="B604" i="12"/>
  <c r="F620" i="13"/>
  <c r="B620" i="12"/>
  <c r="F636" i="13"/>
  <c r="B636" i="12"/>
  <c r="F652" i="13"/>
  <c r="B652" i="12"/>
  <c r="F679" i="13"/>
  <c r="B679" i="12"/>
  <c r="F711" i="13"/>
  <c r="B711" i="12"/>
  <c r="F741" i="13"/>
  <c r="B741" i="12"/>
  <c r="F746" i="13"/>
  <c r="B746" i="12"/>
  <c r="F776" i="13"/>
  <c r="B776" i="12"/>
  <c r="F783" i="13"/>
  <c r="B783" i="12"/>
  <c r="F804" i="13"/>
  <c r="B804" i="12"/>
  <c r="F837" i="13"/>
  <c r="B837" i="12"/>
  <c r="F849" i="13"/>
  <c r="B849" i="12"/>
  <c r="F902" i="13"/>
  <c r="B902" i="12"/>
  <c r="F916" i="13"/>
  <c r="B916" i="12"/>
  <c r="F928" i="13"/>
  <c r="B928" i="12"/>
  <c r="F938" i="13"/>
  <c r="B938" i="12"/>
  <c r="F943" i="13"/>
  <c r="B943" i="12"/>
  <c r="F986" i="13"/>
  <c r="B986" i="12"/>
  <c r="F996" i="13"/>
  <c r="B996" i="12"/>
  <c r="B413" i="12"/>
  <c r="F138" i="13"/>
  <c r="F4" i="13"/>
  <c r="B4" i="12"/>
  <c r="F84" i="13"/>
  <c r="F88" i="13"/>
  <c r="F90" i="13"/>
  <c r="F92" i="13"/>
  <c r="F94" i="13"/>
  <c r="F98" i="13"/>
  <c r="F100" i="13"/>
  <c r="F104" i="13"/>
  <c r="F110" i="13"/>
  <c r="F112" i="13"/>
  <c r="F114" i="13"/>
  <c r="F116" i="13"/>
  <c r="F120" i="13"/>
  <c r="F122" i="13"/>
  <c r="F126" i="13"/>
  <c r="F130" i="13"/>
  <c r="F136" i="13"/>
  <c r="B136" i="12"/>
  <c r="F140" i="13"/>
  <c r="B140" i="12"/>
  <c r="F142" i="13"/>
  <c r="B142" i="12"/>
  <c r="F146" i="13"/>
  <c r="B146" i="12"/>
  <c r="F148" i="13"/>
  <c r="B148" i="12"/>
  <c r="F150" i="13"/>
  <c r="B150" i="12"/>
  <c r="F152" i="13"/>
  <c r="B152" i="12"/>
  <c r="F154" i="13"/>
  <c r="B154" i="12"/>
  <c r="F158" i="13"/>
  <c r="B158" i="12"/>
  <c r="F160" i="13"/>
  <c r="B160" i="12"/>
  <c r="F162" i="13"/>
  <c r="B162" i="12"/>
  <c r="F168" i="13"/>
  <c r="B168" i="12"/>
  <c r="F170" i="13"/>
  <c r="B170" i="12"/>
  <c r="F172" i="13"/>
  <c r="B172" i="12"/>
  <c r="F174" i="13"/>
  <c r="B174" i="12"/>
  <c r="F176" i="13"/>
  <c r="B176" i="12"/>
  <c r="F178" i="13"/>
  <c r="B178" i="12"/>
  <c r="F184" i="13"/>
  <c r="B184" i="12"/>
  <c r="F188" i="13"/>
  <c r="B188" i="12"/>
  <c r="F190" i="13"/>
  <c r="B190" i="12"/>
  <c r="F192" i="13"/>
  <c r="B192" i="12"/>
  <c r="F194" i="13"/>
  <c r="B194" i="12"/>
  <c r="F196" i="13"/>
  <c r="B196" i="12"/>
  <c r="F200" i="13"/>
  <c r="B200" i="12"/>
  <c r="F204" i="13"/>
  <c r="B204" i="12"/>
  <c r="F206" i="13"/>
  <c r="B206" i="12"/>
  <c r="F208" i="13"/>
  <c r="B208" i="12"/>
  <c r="F212" i="13"/>
  <c r="B212" i="12"/>
  <c r="F216" i="13"/>
  <c r="B216" i="12"/>
  <c r="F218" i="13"/>
  <c r="B218" i="12"/>
  <c r="F222" i="13"/>
  <c r="B222" i="12"/>
  <c r="F224" i="13"/>
  <c r="B224" i="12"/>
  <c r="F228" i="13"/>
  <c r="B228" i="12"/>
  <c r="F230" i="13"/>
  <c r="B230" i="12"/>
  <c r="F232" i="13"/>
  <c r="B232" i="12"/>
  <c r="F236" i="13"/>
  <c r="B236" i="12"/>
  <c r="F238" i="13"/>
  <c r="B238" i="12"/>
  <c r="F244" i="13"/>
  <c r="B244" i="12"/>
  <c r="F246" i="13"/>
  <c r="B246" i="12"/>
  <c r="F248" i="13"/>
  <c r="B248" i="12"/>
  <c r="F250" i="13"/>
  <c r="B250" i="12"/>
  <c r="F254" i="13"/>
  <c r="B254" i="12"/>
  <c r="F258" i="13"/>
  <c r="B258" i="12"/>
  <c r="F262" i="13"/>
  <c r="B262" i="12"/>
  <c r="F264" i="13"/>
  <c r="B264" i="12"/>
  <c r="F270" i="13"/>
  <c r="B270" i="12"/>
  <c r="F272" i="13"/>
  <c r="B272" i="12"/>
  <c r="F274" i="13"/>
  <c r="B274" i="12"/>
  <c r="F278" i="13"/>
  <c r="B278" i="12"/>
  <c r="F280" i="13"/>
  <c r="B280" i="12"/>
  <c r="F282" i="13"/>
  <c r="B282" i="12"/>
  <c r="F284" i="13"/>
  <c r="B284" i="12"/>
  <c r="F286" i="13"/>
  <c r="B286" i="12"/>
  <c r="F292" i="13"/>
  <c r="B292" i="12"/>
  <c r="F294" i="13"/>
  <c r="B294" i="12"/>
  <c r="F296" i="13"/>
  <c r="B296" i="12"/>
  <c r="F298" i="13"/>
  <c r="B298" i="12"/>
  <c r="F300" i="13"/>
  <c r="B300" i="12"/>
  <c r="F302" i="13"/>
  <c r="B302" i="12"/>
  <c r="B304" i="12"/>
  <c r="F304" i="13"/>
  <c r="F308" i="13"/>
  <c r="B308" i="12"/>
  <c r="F310" i="13"/>
  <c r="B310" i="12"/>
  <c r="F312" i="13"/>
  <c r="B312" i="12"/>
  <c r="F316" i="13"/>
  <c r="B316" i="12"/>
  <c r="F318" i="13"/>
  <c r="B318" i="12"/>
  <c r="F320" i="13"/>
  <c r="B320" i="12"/>
  <c r="F322" i="13"/>
  <c r="B322" i="12"/>
  <c r="F324" i="13"/>
  <c r="B324" i="12"/>
  <c r="F328" i="13"/>
  <c r="B328" i="12"/>
  <c r="F330" i="13"/>
  <c r="B330" i="12"/>
  <c r="F332" i="13"/>
  <c r="B332" i="12"/>
  <c r="F334" i="13"/>
  <c r="B334" i="12"/>
  <c r="F336" i="13"/>
  <c r="B336" i="12"/>
  <c r="B338" i="12"/>
  <c r="F338" i="13"/>
  <c r="F340" i="13"/>
  <c r="B340" i="12"/>
  <c r="F344" i="13"/>
  <c r="B344" i="12"/>
  <c r="F346" i="13"/>
  <c r="B346" i="12"/>
  <c r="F348" i="13"/>
  <c r="B348" i="12"/>
  <c r="F350" i="13"/>
  <c r="B350" i="12"/>
  <c r="F352" i="13"/>
  <c r="B352" i="12"/>
  <c r="F356" i="13"/>
  <c r="B356" i="12"/>
  <c r="F358" i="13"/>
  <c r="B358" i="12"/>
  <c r="B360" i="12"/>
  <c r="F360" i="13"/>
  <c r="F364" i="13"/>
  <c r="B364" i="12"/>
  <c r="F366" i="13"/>
  <c r="B366" i="12"/>
  <c r="F368" i="13"/>
  <c r="B368" i="12"/>
  <c r="F372" i="13"/>
  <c r="B372" i="12"/>
  <c r="F374" i="13"/>
  <c r="B374" i="12"/>
  <c r="F378" i="13"/>
  <c r="B378" i="12"/>
  <c r="F380" i="13"/>
  <c r="B380" i="12"/>
  <c r="F384" i="13"/>
  <c r="B384" i="12"/>
  <c r="F386" i="13"/>
  <c r="B386" i="12"/>
  <c r="F390" i="13"/>
  <c r="B390" i="12"/>
  <c r="F392" i="13"/>
  <c r="B392" i="12"/>
  <c r="F396" i="13"/>
  <c r="B396" i="12"/>
  <c r="F398" i="13"/>
  <c r="B398" i="12"/>
  <c r="F400" i="13"/>
  <c r="B400" i="12"/>
  <c r="F404" i="13"/>
  <c r="B404" i="12"/>
  <c r="F406" i="13"/>
  <c r="B406" i="12"/>
  <c r="F408" i="13"/>
  <c r="B408" i="12"/>
  <c r="F412" i="13"/>
  <c r="B412" i="12"/>
  <c r="F414" i="13"/>
  <c r="B414" i="12"/>
  <c r="F418" i="13"/>
  <c r="B418" i="12"/>
  <c r="F420" i="13"/>
  <c r="B420" i="12"/>
  <c r="B424" i="12"/>
  <c r="F424" i="13"/>
  <c r="F428" i="13"/>
  <c r="B428" i="12"/>
  <c r="F432" i="13"/>
  <c r="B432" i="12"/>
  <c r="F434" i="13"/>
  <c r="B434" i="12"/>
  <c r="F436" i="13"/>
  <c r="B436" i="12"/>
  <c r="F438" i="13"/>
  <c r="B438" i="12"/>
  <c r="F440" i="13"/>
  <c r="B440" i="12"/>
  <c r="F442" i="13"/>
  <c r="B442" i="12"/>
  <c r="F444" i="13"/>
  <c r="B444" i="12"/>
  <c r="F448" i="13"/>
  <c r="B448" i="12"/>
  <c r="F450" i="13"/>
  <c r="B450" i="12"/>
  <c r="F452" i="13"/>
  <c r="B452" i="12"/>
  <c r="F454" i="13"/>
  <c r="B454" i="12"/>
  <c r="F456" i="13"/>
  <c r="B456" i="12"/>
  <c r="F458" i="13"/>
  <c r="B458" i="12"/>
  <c r="F460" i="13"/>
  <c r="B460" i="12"/>
  <c r="F462" i="13"/>
  <c r="B462" i="12"/>
  <c r="F464" i="13"/>
  <c r="B464" i="12"/>
  <c r="F481" i="13"/>
  <c r="B481" i="12"/>
  <c r="F560" i="13"/>
  <c r="B560" i="12"/>
  <c r="F573" i="13"/>
  <c r="B573" i="12"/>
  <c r="F589" i="13"/>
  <c r="B589" i="12"/>
  <c r="F605" i="13"/>
  <c r="B605" i="12"/>
  <c r="F621" i="13"/>
  <c r="B621" i="12"/>
  <c r="F637" i="13"/>
  <c r="B637" i="12"/>
  <c r="F653" i="13"/>
  <c r="B653" i="12"/>
  <c r="F691" i="13"/>
  <c r="B691" i="12"/>
  <c r="F712" i="13"/>
  <c r="B712" i="12"/>
  <c r="F719" i="13"/>
  <c r="B719" i="12"/>
  <c r="F747" i="13"/>
  <c r="B747" i="12"/>
  <c r="F817" i="13"/>
  <c r="B817" i="12"/>
  <c r="F855" i="13"/>
  <c r="B855" i="12"/>
  <c r="F966" i="13"/>
  <c r="B966" i="12"/>
  <c r="B214" i="12"/>
  <c r="B234" i="12"/>
  <c r="F359" i="13"/>
  <c r="F494" i="13"/>
  <c r="B494" i="12"/>
  <c r="F511" i="13"/>
  <c r="B511" i="12"/>
  <c r="F526" i="13"/>
  <c r="B526" i="12"/>
  <c r="F558" i="13"/>
  <c r="B558" i="12"/>
  <c r="F580" i="13"/>
  <c r="B580" i="12"/>
  <c r="F596" i="13"/>
  <c r="B596" i="12"/>
  <c r="F612" i="13"/>
  <c r="B612" i="12"/>
  <c r="F628" i="13"/>
  <c r="B628" i="12"/>
  <c r="F644" i="13"/>
  <c r="B644" i="12"/>
  <c r="F669" i="13"/>
  <c r="B669" i="12"/>
  <c r="F700" i="13"/>
  <c r="B700" i="12"/>
  <c r="F726" i="13"/>
  <c r="B726" i="12"/>
  <c r="F822" i="13"/>
  <c r="B822" i="12"/>
  <c r="F843" i="13"/>
  <c r="B843" i="12"/>
  <c r="F867" i="13"/>
  <c r="B867" i="12"/>
  <c r="F872" i="13"/>
  <c r="B872" i="12"/>
  <c r="F949" i="13"/>
  <c r="B949" i="12"/>
  <c r="F956" i="13"/>
  <c r="B956" i="12"/>
  <c r="F1000" i="13"/>
  <c r="B1000" i="12"/>
  <c r="B180" i="12"/>
  <c r="B198" i="12"/>
  <c r="B290" i="12"/>
  <c r="B333" i="12"/>
  <c r="B355" i="12"/>
  <c r="B422" i="12"/>
  <c r="F513" i="13"/>
  <c r="F672" i="13"/>
  <c r="B672" i="12"/>
  <c r="B687" i="12"/>
  <c r="F687" i="13"/>
  <c r="F698" i="13"/>
  <c r="B698" i="12"/>
  <c r="F714" i="13"/>
  <c r="B714" i="12"/>
  <c r="F736" i="13"/>
  <c r="B736" i="12"/>
  <c r="F761" i="13"/>
  <c r="B761" i="12"/>
  <c r="F777" i="13"/>
  <c r="B777" i="12"/>
  <c r="F820" i="13"/>
  <c r="B820" i="12"/>
  <c r="F852" i="13"/>
  <c r="B852" i="12"/>
  <c r="F892" i="13"/>
  <c r="B892" i="12"/>
  <c r="F899" i="13"/>
  <c r="B899" i="12"/>
  <c r="F977" i="13"/>
  <c r="B977" i="12"/>
  <c r="F984" i="13"/>
  <c r="B984" i="12"/>
  <c r="F670" i="13"/>
  <c r="B670" i="12"/>
  <c r="F685" i="13"/>
  <c r="B685" i="12"/>
  <c r="F696" i="13"/>
  <c r="B696" i="12"/>
  <c r="F707" i="13"/>
  <c r="B707" i="12"/>
  <c r="B723" i="12"/>
  <c r="F723" i="13"/>
  <c r="F759" i="13"/>
  <c r="B759" i="12"/>
  <c r="F793" i="13"/>
  <c r="B793" i="12"/>
  <c r="B809" i="12"/>
  <c r="F809" i="13"/>
  <c r="F857" i="13"/>
  <c r="B857" i="12"/>
  <c r="F866" i="13"/>
  <c r="B866" i="12"/>
  <c r="F871" i="13"/>
  <c r="B871" i="12"/>
  <c r="F885" i="13"/>
  <c r="B885" i="12"/>
  <c r="F904" i="13"/>
  <c r="B904" i="12"/>
  <c r="F970" i="13"/>
  <c r="B970" i="12"/>
  <c r="F671" i="13"/>
  <c r="B671" i="12"/>
  <c r="F697" i="13"/>
  <c r="B697" i="12"/>
  <c r="F742" i="13"/>
  <c r="B742" i="12"/>
  <c r="F762" i="13"/>
  <c r="B762" i="12"/>
  <c r="F771" i="13"/>
  <c r="B771" i="12"/>
  <c r="F796" i="13"/>
  <c r="B796" i="12"/>
  <c r="B819" i="12"/>
  <c r="F819" i="13"/>
  <c r="F842" i="13"/>
  <c r="B842" i="12"/>
  <c r="F851" i="13"/>
  <c r="B851" i="12"/>
  <c r="F858" i="13"/>
  <c r="B858" i="12"/>
  <c r="F886" i="13"/>
  <c r="B886" i="12"/>
  <c r="F905" i="13"/>
  <c r="B905" i="12"/>
  <c r="F933" i="13"/>
  <c r="B933" i="12"/>
  <c r="F952" i="13"/>
  <c r="B952" i="12"/>
  <c r="F971" i="13"/>
  <c r="B971" i="12"/>
  <c r="F983" i="13"/>
  <c r="B983" i="12"/>
  <c r="F898" i="13"/>
  <c r="B898" i="12"/>
  <c r="F903" i="13"/>
  <c r="B903" i="12"/>
  <c r="F919" i="13"/>
  <c r="B919" i="12"/>
  <c r="F953" i="13"/>
  <c r="B953" i="12"/>
  <c r="F969" i="13"/>
  <c r="B969" i="12"/>
  <c r="F853" i="13"/>
  <c r="B853" i="12"/>
  <c r="F864" i="13"/>
  <c r="B864" i="12"/>
  <c r="F930" i="13"/>
  <c r="B930" i="12"/>
  <c r="F935" i="13"/>
  <c r="B935" i="12"/>
  <c r="F951" i="13"/>
  <c r="B951" i="12"/>
  <c r="F985" i="13"/>
  <c r="B985" i="12"/>
  <c r="F920" i="13"/>
  <c r="B920" i="12"/>
  <c r="F936" i="13"/>
  <c r="B936" i="12"/>
  <c r="F954" i="13"/>
  <c r="B954" i="12"/>
  <c r="B963" i="12"/>
  <c r="F963" i="13"/>
  <c r="F988" i="13"/>
  <c r="B988" i="12"/>
  <c r="F781" i="13"/>
  <c r="B781" i="12"/>
  <c r="F798" i="13"/>
  <c r="B798" i="12"/>
  <c r="F845" i="13"/>
  <c r="B845" i="12"/>
  <c r="F877" i="13"/>
  <c r="B877" i="12"/>
  <c r="F894" i="13"/>
  <c r="B894" i="12"/>
  <c r="F909" i="13"/>
  <c r="B909" i="12"/>
  <c r="B941" i="12"/>
  <c r="F941" i="13"/>
  <c r="F973" i="13"/>
  <c r="B973" i="12"/>
  <c r="B678" i="12"/>
  <c r="B795" i="12"/>
  <c r="B993" i="12"/>
  <c r="S23" i="13"/>
  <c r="F676" i="13"/>
  <c r="B676" i="12"/>
  <c r="F680" i="13"/>
  <c r="B680" i="12"/>
  <c r="B690" i="12"/>
  <c r="F690" i="13"/>
  <c r="F705" i="13"/>
  <c r="B705" i="12"/>
  <c r="F722" i="13"/>
  <c r="B722" i="12"/>
  <c r="F737" i="13"/>
  <c r="B737" i="12"/>
  <c r="F754" i="13"/>
  <c r="B754" i="12"/>
  <c r="F786" i="13"/>
  <c r="B786" i="12"/>
  <c r="F818" i="13"/>
  <c r="B818" i="12"/>
  <c r="F833" i="13"/>
  <c r="B833" i="12"/>
  <c r="F850" i="13"/>
  <c r="B850" i="12"/>
  <c r="F865" i="13"/>
  <c r="B865" i="12"/>
  <c r="F882" i="13"/>
  <c r="B882" i="12"/>
  <c r="F914" i="13"/>
  <c r="B914" i="12"/>
  <c r="F929" i="13"/>
  <c r="B929" i="12"/>
  <c r="F946" i="13"/>
  <c r="B946" i="12"/>
  <c r="F961" i="13"/>
  <c r="B961" i="12"/>
  <c r="F978" i="13"/>
  <c r="B978" i="12"/>
  <c r="B686" i="12"/>
  <c r="B735" i="12"/>
  <c r="B846" i="12"/>
  <c r="F703" i="13"/>
  <c r="B703" i="12"/>
  <c r="F767" i="13"/>
  <c r="B767" i="12"/>
  <c r="F784" i="13"/>
  <c r="B784" i="12"/>
  <c r="F816" i="13"/>
  <c r="B816" i="12"/>
  <c r="F880" i="13"/>
  <c r="B880" i="12"/>
  <c r="F895" i="13"/>
  <c r="B895" i="12"/>
  <c r="F927" i="13"/>
  <c r="B927" i="12"/>
  <c r="F944" i="13"/>
  <c r="B944" i="12"/>
  <c r="F976" i="13"/>
  <c r="B976" i="12"/>
  <c r="F991" i="13"/>
  <c r="B991" i="12"/>
  <c r="B720" i="12"/>
  <c r="B769" i="12"/>
  <c r="F701" i="13"/>
  <c r="B701" i="12"/>
  <c r="F718" i="13"/>
  <c r="B718" i="12"/>
  <c r="F733" i="13"/>
  <c r="B733" i="12"/>
  <c r="F750" i="13"/>
  <c r="B750" i="12"/>
  <c r="F765" i="13"/>
  <c r="B765" i="12"/>
  <c r="F797" i="13"/>
  <c r="B797" i="12"/>
  <c r="F814" i="13"/>
  <c r="B814" i="12"/>
  <c r="F829" i="13"/>
  <c r="B829" i="12"/>
  <c r="F861" i="13"/>
  <c r="B861" i="12"/>
  <c r="F878" i="13"/>
  <c r="B878" i="12"/>
  <c r="F893" i="13"/>
  <c r="B893" i="12"/>
  <c r="F910" i="13"/>
  <c r="B910" i="12"/>
  <c r="F925" i="13"/>
  <c r="B925" i="12"/>
  <c r="F957" i="13"/>
  <c r="B957" i="12"/>
  <c r="F989" i="13"/>
  <c r="B989" i="12"/>
  <c r="B752" i="12"/>
  <c r="B926" i="12"/>
  <c r="F799" i="13"/>
  <c r="F731" i="13"/>
  <c r="B731" i="12"/>
  <c r="F763" i="13"/>
  <c r="B763" i="12"/>
  <c r="F780" i="13"/>
  <c r="B780" i="12"/>
  <c r="F827" i="13"/>
  <c r="B827" i="12"/>
  <c r="F844" i="13"/>
  <c r="B844" i="12"/>
  <c r="F859" i="13"/>
  <c r="B859" i="12"/>
  <c r="F876" i="13"/>
  <c r="B876" i="12"/>
  <c r="F891" i="13"/>
  <c r="B891" i="12"/>
  <c r="F908" i="13"/>
  <c r="B908" i="12"/>
  <c r="F940" i="13"/>
  <c r="B940" i="12"/>
  <c r="F972" i="13"/>
  <c r="B972" i="12"/>
  <c r="F987" i="13"/>
  <c r="B987" i="12"/>
  <c r="B830" i="12"/>
  <c r="S34" i="13"/>
  <c r="S40" i="13"/>
  <c r="A631" i="10" l="1"/>
  <c r="B631" i="10" s="1"/>
  <c r="D631" i="11" s="1"/>
  <c r="A631" i="8"/>
  <c r="B631" i="8" s="1"/>
  <c r="A993" i="10"/>
  <c r="B993" i="10" s="1"/>
  <c r="D993" i="11" s="1"/>
  <c r="A558" i="9"/>
  <c r="B558" i="9" s="1"/>
  <c r="A370" i="9"/>
  <c r="B370" i="9" s="1"/>
  <c r="A34" i="8"/>
  <c r="A34" i="10"/>
  <c r="A13" i="10"/>
  <c r="A14" i="9"/>
  <c r="A13" i="8"/>
  <c r="A43" i="10"/>
  <c r="A21" i="10"/>
  <c r="A22" i="9"/>
  <c r="A21" i="8"/>
  <c r="A44" i="10"/>
  <c r="A45" i="9"/>
  <c r="A35" i="10"/>
  <c r="A36" i="9"/>
  <c r="A35" i="8"/>
  <c r="A16" i="9"/>
  <c r="A15" i="10"/>
  <c r="A15" i="8"/>
  <c r="A20" i="10"/>
  <c r="A21" i="9"/>
  <c r="A20" i="8"/>
  <c r="A40" i="9"/>
  <c r="A39" i="10"/>
  <c r="A39" i="8"/>
  <c r="A25" i="10"/>
  <c r="A8" i="9"/>
  <c r="A7" i="10"/>
  <c r="A7" i="8"/>
  <c r="A32" i="8"/>
  <c r="A32" i="10"/>
  <c r="A28" i="10"/>
  <c r="A29" i="9"/>
  <c r="A28" i="8"/>
  <c r="A10" i="10"/>
  <c r="A11" i="9"/>
  <c r="A10" i="8"/>
  <c r="A32" i="9"/>
  <c r="A31" i="10"/>
  <c r="A31" i="8"/>
  <c r="A5" i="10"/>
  <c r="A6" i="9"/>
  <c r="A5" i="8"/>
  <c r="A6" i="8"/>
  <c r="A6" i="10"/>
  <c r="A7" i="9"/>
  <c r="A16" i="10"/>
  <c r="A33" i="10"/>
  <c r="A34" i="9"/>
  <c r="A33" i="8"/>
  <c r="A29" i="10"/>
  <c r="A30" i="9"/>
  <c r="A29" i="8"/>
  <c r="A369" i="8"/>
  <c r="B369" i="8" s="1"/>
  <c r="A769" i="8"/>
  <c r="B769" i="8" s="1"/>
  <c r="A862" i="9"/>
  <c r="B862" i="9" s="1"/>
  <c r="A385" i="10"/>
  <c r="B385" i="10" s="1"/>
  <c r="D385" i="11" s="1"/>
  <c r="O385" i="11" s="1"/>
  <c r="A385" i="13" s="1"/>
  <c r="A630" i="9"/>
  <c r="B630" i="9" s="1"/>
  <c r="A818" i="9"/>
  <c r="B818" i="9" s="1"/>
  <c r="A617" i="8"/>
  <c r="B617" i="8" s="1"/>
  <c r="A784" i="9"/>
  <c r="B784" i="9" s="1"/>
  <c r="A441" i="8"/>
  <c r="B441" i="8" s="1"/>
  <c r="A609" i="8"/>
  <c r="B609" i="8" s="1"/>
  <c r="A817" i="10"/>
  <c r="B817" i="10" s="1"/>
  <c r="D817" i="11" s="1"/>
  <c r="E817" i="13" s="1"/>
  <c r="A645" i="10"/>
  <c r="B645" i="10" s="1"/>
  <c r="D645" i="11" s="1"/>
  <c r="E645" i="13" s="1"/>
  <c r="A665" i="10"/>
  <c r="B665" i="10" s="1"/>
  <c r="D665" i="11" s="1"/>
  <c r="O665" i="11" s="1"/>
  <c r="A665" i="13" s="1"/>
  <c r="A257" i="8"/>
  <c r="B257" i="8" s="1"/>
  <c r="A362" i="9"/>
  <c r="B362" i="9" s="1"/>
  <c r="A770" i="9"/>
  <c r="B770" i="9" s="1"/>
  <c r="A385" i="8"/>
  <c r="B385" i="8" s="1"/>
  <c r="A401" i="8"/>
  <c r="B401" i="8" s="1"/>
  <c r="A401" i="10"/>
  <c r="B401" i="10" s="1"/>
  <c r="D401" i="11" s="1"/>
  <c r="E401" i="13" s="1"/>
  <c r="A613" i="10"/>
  <c r="B613" i="10" s="1"/>
  <c r="D613" i="11" s="1"/>
  <c r="E613" i="13" s="1"/>
  <c r="A613" i="8"/>
  <c r="B613" i="8" s="1"/>
  <c r="A361" i="8"/>
  <c r="B361" i="8" s="1"/>
  <c r="A861" i="8"/>
  <c r="B861" i="8" s="1"/>
  <c r="A443" i="10"/>
  <c r="B443" i="10" s="1"/>
  <c r="D443" i="11" s="1"/>
  <c r="C443" i="12" s="1"/>
  <c r="A234" i="9"/>
  <c r="B234" i="9" s="1"/>
  <c r="A553" i="10"/>
  <c r="B553" i="10" s="1"/>
  <c r="D553" i="11" s="1"/>
  <c r="E553" i="13" s="1"/>
  <c r="D75" i="11"/>
  <c r="A553" i="8"/>
  <c r="B553" i="8" s="1"/>
  <c r="A450" i="9"/>
  <c r="B450" i="9" s="1"/>
  <c r="A960" i="9"/>
  <c r="B960" i="9" s="1"/>
  <c r="A449" i="8"/>
  <c r="B449" i="8" s="1"/>
  <c r="A501" i="8"/>
  <c r="B501" i="8" s="1"/>
  <c r="A363" i="8"/>
  <c r="B363" i="8" s="1"/>
  <c r="A713" i="10"/>
  <c r="B713" i="10" s="1"/>
  <c r="D713" i="11" s="1"/>
  <c r="E713" i="13" s="1"/>
  <c r="A655" i="8"/>
  <c r="B655" i="8" s="1"/>
  <c r="A75" i="8"/>
  <c r="B75" i="8" s="1"/>
  <c r="A961" i="10"/>
  <c r="B961" i="10" s="1"/>
  <c r="D961" i="11" s="1"/>
  <c r="E961" i="13" s="1"/>
  <c r="A929" i="10"/>
  <c r="B929" i="10" s="1"/>
  <c r="D929" i="11" s="1"/>
  <c r="E929" i="13" s="1"/>
  <c r="A364" i="9"/>
  <c r="B364" i="9" s="1"/>
  <c r="A233" i="8"/>
  <c r="B233" i="8" s="1"/>
  <c r="E151" i="13"/>
  <c r="A907" i="8"/>
  <c r="B907" i="8" s="1"/>
  <c r="A551" i="8"/>
  <c r="B551" i="8" s="1"/>
  <c r="A306" i="9"/>
  <c r="B306" i="9" s="1"/>
  <c r="A656" i="9"/>
  <c r="B656" i="9" s="1"/>
  <c r="A305" i="10"/>
  <c r="B305" i="10" s="1"/>
  <c r="D305" i="11" s="1"/>
  <c r="O305" i="11" s="1"/>
  <c r="A305" i="13" s="1"/>
  <c r="A738" i="9"/>
  <c r="B738" i="9" s="1"/>
  <c r="A733" i="9"/>
  <c r="B733" i="9" s="1"/>
  <c r="A801" i="9"/>
  <c r="B801" i="9" s="1"/>
  <c r="A713" i="8"/>
  <c r="B713" i="8" s="1"/>
  <c r="A619" i="8"/>
  <c r="B619" i="8" s="1"/>
  <c r="A929" i="8"/>
  <c r="B929" i="8" s="1"/>
  <c r="A800" i="10"/>
  <c r="B800" i="10" s="1"/>
  <c r="D800" i="11" s="1"/>
  <c r="C800" i="12" s="1"/>
  <c r="A732" i="8"/>
  <c r="B732" i="8" s="1"/>
  <c r="A908" i="9"/>
  <c r="B908" i="9" s="1"/>
  <c r="A965" i="9"/>
  <c r="B965" i="9" s="1"/>
  <c r="A961" i="8"/>
  <c r="B961" i="8" s="1"/>
  <c r="A863" i="10"/>
  <c r="B863" i="10" s="1"/>
  <c r="D863" i="11" s="1"/>
  <c r="O863" i="11" s="1"/>
  <c r="A863" i="13" s="1"/>
  <c r="A298" i="9"/>
  <c r="B298" i="9" s="1"/>
  <c r="A913" i="8"/>
  <c r="B913" i="8" s="1"/>
  <c r="A959" i="8"/>
  <c r="B959" i="8" s="1"/>
  <c r="A913" i="10"/>
  <c r="B913" i="10" s="1"/>
  <c r="D913" i="11" s="1"/>
  <c r="E913" i="13" s="1"/>
  <c r="A686" i="9"/>
  <c r="B686" i="9" s="1"/>
  <c r="A185" i="10"/>
  <c r="B185" i="10" s="1"/>
  <c r="D185" i="11" s="1"/>
  <c r="E185" i="13" s="1"/>
  <c r="A864" i="9"/>
  <c r="B864" i="9" s="1"/>
  <c r="A169" i="8"/>
  <c r="B169" i="8" s="1"/>
  <c r="A505" i="8"/>
  <c r="B505" i="8" s="1"/>
  <c r="A937" i="8"/>
  <c r="B937" i="8" s="1"/>
  <c r="A938" i="9"/>
  <c r="B938" i="9" s="1"/>
  <c r="A969" i="10"/>
  <c r="B969" i="10" s="1"/>
  <c r="D969" i="11" s="1"/>
  <c r="E969" i="13" s="1"/>
  <c r="A736" i="10"/>
  <c r="B736" i="10" s="1"/>
  <c r="D736" i="11" s="1"/>
  <c r="O736" i="11" s="1"/>
  <c r="A736" i="13" s="1"/>
  <c r="A685" i="9"/>
  <c r="B685" i="9" s="1"/>
  <c r="A829" i="8"/>
  <c r="B829" i="8" s="1"/>
  <c r="A970" i="9"/>
  <c r="B970" i="9" s="1"/>
  <c r="A533" i="9"/>
  <c r="B533" i="9" s="1"/>
  <c r="A705" i="8"/>
  <c r="B705" i="8" s="1"/>
  <c r="A397" i="10"/>
  <c r="B397" i="10" s="1"/>
  <c r="D397" i="11" s="1"/>
  <c r="O397" i="11" s="1"/>
  <c r="A397" i="13" s="1"/>
  <c r="A111" i="8"/>
  <c r="B111" i="8" s="1"/>
  <c r="A217" i="10"/>
  <c r="B217" i="10" s="1"/>
  <c r="D217" i="11" s="1"/>
  <c r="C217" i="12" s="1"/>
  <c r="A354" i="9"/>
  <c r="B354" i="9" s="1"/>
  <c r="A857" i="10"/>
  <c r="B857" i="10" s="1"/>
  <c r="D857" i="11" s="1"/>
  <c r="E857" i="13" s="1"/>
  <c r="A562" i="9"/>
  <c r="B562" i="9" s="1"/>
  <c r="A685" i="10"/>
  <c r="B685" i="10" s="1"/>
  <c r="D685" i="11" s="1"/>
  <c r="O685" i="11" s="1"/>
  <c r="A685" i="13" s="1"/>
  <c r="A185" i="8"/>
  <c r="B185" i="8" s="1"/>
  <c r="A353" i="8"/>
  <c r="B353" i="8" s="1"/>
  <c r="A561" i="10"/>
  <c r="B561" i="10" s="1"/>
  <c r="D561" i="11" s="1"/>
  <c r="O561" i="11" s="1"/>
  <c r="A561" i="13" s="1"/>
  <c r="A145" i="8"/>
  <c r="B145" i="8" s="1"/>
  <c r="A297" i="8"/>
  <c r="B297" i="8" s="1"/>
  <c r="A922" i="9"/>
  <c r="B922" i="9" s="1"/>
  <c r="A722" i="9"/>
  <c r="B722" i="9" s="1"/>
  <c r="A699" i="8"/>
  <c r="B699" i="8" s="1"/>
  <c r="A681" i="8"/>
  <c r="B681" i="8" s="1"/>
  <c r="A590" i="9"/>
  <c r="B590" i="9" s="1"/>
  <c r="A921" i="10"/>
  <c r="B921" i="10" s="1"/>
  <c r="D921" i="11" s="1"/>
  <c r="E921" i="13" s="1"/>
  <c r="A721" i="8"/>
  <c r="B721" i="8" s="1"/>
  <c r="A699" i="10"/>
  <c r="B699" i="10" s="1"/>
  <c r="D699" i="11" s="1"/>
  <c r="E699" i="13" s="1"/>
  <c r="A682" i="9"/>
  <c r="B682" i="9" s="1"/>
  <c r="A589" i="8"/>
  <c r="B589" i="8" s="1"/>
  <c r="A218" i="9"/>
  <c r="B218" i="9" s="1"/>
  <c r="A857" i="8"/>
  <c r="B857" i="8" s="1"/>
  <c r="A461" i="10"/>
  <c r="B461" i="10" s="1"/>
  <c r="D461" i="11" s="1"/>
  <c r="E461" i="13" s="1"/>
  <c r="A645" i="8"/>
  <c r="B645" i="8" s="1"/>
  <c r="A609" i="10"/>
  <c r="B609" i="10" s="1"/>
  <c r="D609" i="11" s="1"/>
  <c r="E609" i="13" s="1"/>
  <c r="A620" i="9"/>
  <c r="B620" i="9" s="1"/>
  <c r="A105" i="8"/>
  <c r="B105" i="8" s="1"/>
  <c r="A811" i="8"/>
  <c r="B811" i="8" s="1"/>
  <c r="A178" i="9"/>
  <c r="B178" i="9" s="1"/>
  <c r="A786" i="9"/>
  <c r="B786" i="9" s="1"/>
  <c r="A812" i="9"/>
  <c r="B812" i="9" s="1"/>
  <c r="A177" i="8"/>
  <c r="B177" i="8" s="1"/>
  <c r="A466" i="9"/>
  <c r="B466" i="9" s="1"/>
  <c r="A945" i="8"/>
  <c r="B945" i="8" s="1"/>
  <c r="A873" i="8"/>
  <c r="B873" i="8" s="1"/>
  <c r="A393" i="8"/>
  <c r="B393" i="8" s="1"/>
  <c r="A465" i="8"/>
  <c r="B465" i="8" s="1"/>
  <c r="A946" i="9"/>
  <c r="B946" i="9" s="1"/>
  <c r="A874" i="9"/>
  <c r="B874" i="9" s="1"/>
  <c r="A629" i="10"/>
  <c r="B629" i="10" s="1"/>
  <c r="D629" i="11" s="1"/>
  <c r="E629" i="13" s="1"/>
  <c r="A666" i="9"/>
  <c r="B666" i="9" s="1"/>
  <c r="A394" i="9"/>
  <c r="B394" i="9" s="1"/>
  <c r="A398" i="9"/>
  <c r="B398" i="9" s="1"/>
  <c r="D63" i="11"/>
  <c r="C151" i="12"/>
  <c r="E655" i="13"/>
  <c r="A532" i="10"/>
  <c r="B532" i="10" s="1"/>
  <c r="D532" i="11" s="1"/>
  <c r="C532" i="12" s="1"/>
  <c r="A375" i="10"/>
  <c r="B375" i="10" s="1"/>
  <c r="D375" i="11" s="1"/>
  <c r="E375" i="13" s="1"/>
  <c r="E208" i="13"/>
  <c r="A605" i="8"/>
  <c r="B605" i="8" s="1"/>
  <c r="A375" i="8"/>
  <c r="B375" i="8" s="1"/>
  <c r="A409" i="10"/>
  <c r="B409" i="10" s="1"/>
  <c r="D409" i="11" s="1"/>
  <c r="E409" i="13" s="1"/>
  <c r="D107" i="11"/>
  <c r="E107" i="13" s="1"/>
  <c r="C655" i="12"/>
  <c r="A789" i="10"/>
  <c r="B789" i="10" s="1"/>
  <c r="D789" i="11" s="1"/>
  <c r="E789" i="13" s="1"/>
  <c r="A737" i="10"/>
  <c r="B737" i="10" s="1"/>
  <c r="D737" i="11" s="1"/>
  <c r="E737" i="13" s="1"/>
  <c r="A789" i="8"/>
  <c r="B789" i="8" s="1"/>
  <c r="A944" i="9"/>
  <c r="B944" i="9" s="1"/>
  <c r="A719" i="8"/>
  <c r="B719" i="8" s="1"/>
  <c r="A161" i="8"/>
  <c r="B161" i="8" s="1"/>
  <c r="A357" i="10"/>
  <c r="B357" i="10" s="1"/>
  <c r="D357" i="11" s="1"/>
  <c r="E357" i="13" s="1"/>
  <c r="A705" i="10"/>
  <c r="B705" i="10" s="1"/>
  <c r="D705" i="11" s="1"/>
  <c r="E705" i="13" s="1"/>
  <c r="A151" i="8"/>
  <c r="B151" i="8" s="1"/>
  <c r="A943" i="10"/>
  <c r="B943" i="10" s="1"/>
  <c r="D943" i="11" s="1"/>
  <c r="E943" i="13" s="1"/>
  <c r="A719" i="10"/>
  <c r="B719" i="10" s="1"/>
  <c r="D719" i="11" s="1"/>
  <c r="E719" i="13" s="1"/>
  <c r="A358" i="9"/>
  <c r="B358" i="9" s="1"/>
  <c r="A143" i="8"/>
  <c r="B143" i="8" s="1"/>
  <c r="A410" i="9"/>
  <c r="B410" i="9" s="1"/>
  <c r="E732" i="13"/>
  <c r="A107" i="8"/>
  <c r="B107" i="8" s="1"/>
  <c r="A953" i="10"/>
  <c r="B953" i="10" s="1"/>
  <c r="D953" i="11" s="1"/>
  <c r="O953" i="11" s="1"/>
  <c r="A953" i="13" s="1"/>
  <c r="A889" i="8"/>
  <c r="B889" i="8" s="1"/>
  <c r="A461" i="8"/>
  <c r="B461" i="8" s="1"/>
  <c r="A890" i="9"/>
  <c r="B890" i="9" s="1"/>
  <c r="A952" i="9"/>
  <c r="B952" i="9" s="1"/>
  <c r="A289" i="8"/>
  <c r="B289" i="8" s="1"/>
  <c r="A313" i="8"/>
  <c r="B313" i="8" s="1"/>
  <c r="A951" i="10"/>
  <c r="B951" i="10" s="1"/>
  <c r="D951" i="11" s="1"/>
  <c r="E951" i="13" s="1"/>
  <c r="A802" i="9"/>
  <c r="B802" i="9" s="1"/>
  <c r="A290" i="9"/>
  <c r="B290" i="9" s="1"/>
  <c r="A997" i="8"/>
  <c r="B997" i="8" s="1"/>
  <c r="A794" i="9"/>
  <c r="B794" i="9" s="1"/>
  <c r="A801" i="8"/>
  <c r="B801" i="8" s="1"/>
  <c r="A997" i="10"/>
  <c r="B997" i="10" s="1"/>
  <c r="D997" i="11" s="1"/>
  <c r="C997" i="12" s="1"/>
  <c r="A514" i="9"/>
  <c r="B514" i="9" s="1"/>
  <c r="A601" i="8"/>
  <c r="B601" i="8" s="1"/>
  <c r="A793" i="10"/>
  <c r="B793" i="10" s="1"/>
  <c r="D793" i="11" s="1"/>
  <c r="E793" i="13" s="1"/>
  <c r="A769" i="9"/>
  <c r="B769" i="9" s="1"/>
  <c r="A513" i="8"/>
  <c r="B513" i="8" s="1"/>
  <c r="A194" i="9"/>
  <c r="B194" i="9" s="1"/>
  <c r="A602" i="9"/>
  <c r="B602" i="9" s="1"/>
  <c r="A768" i="8"/>
  <c r="B768" i="8" s="1"/>
  <c r="A193" i="8"/>
  <c r="B193" i="8" s="1"/>
  <c r="A506" i="9"/>
  <c r="B506" i="9" s="1"/>
  <c r="A425" i="8"/>
  <c r="B425" i="8" s="1"/>
  <c r="A265" i="10"/>
  <c r="B265" i="10" s="1"/>
  <c r="D265" i="11" s="1"/>
  <c r="E265" i="13" s="1"/>
  <c r="O980" i="11"/>
  <c r="A980" i="13" s="1"/>
  <c r="E980" i="13"/>
  <c r="O732" i="11"/>
  <c r="A732" i="13" s="1"/>
  <c r="A258" i="9"/>
  <c r="B258" i="9" s="1"/>
  <c r="A551" i="10"/>
  <c r="B551" i="10" s="1"/>
  <c r="D551" i="11" s="1"/>
  <c r="C551" i="12" s="1"/>
  <c r="A273" i="8"/>
  <c r="B273" i="8" s="1"/>
  <c r="A274" i="9"/>
  <c r="B274" i="9" s="1"/>
  <c r="A757" i="8"/>
  <c r="B757" i="8" s="1"/>
  <c r="A206" i="9"/>
  <c r="B206" i="9" s="1"/>
  <c r="A761" i="8"/>
  <c r="B761" i="8" s="1"/>
  <c r="A757" i="10"/>
  <c r="B757" i="10" s="1"/>
  <c r="D757" i="11" s="1"/>
  <c r="E757" i="13" s="1"/>
  <c r="A481" i="8"/>
  <c r="B481" i="8" s="1"/>
  <c r="A762" i="9"/>
  <c r="B762" i="9" s="1"/>
  <c r="D73" i="11"/>
  <c r="A481" i="10"/>
  <c r="B481" i="10" s="1"/>
  <c r="D481" i="11" s="1"/>
  <c r="E481" i="13" s="1"/>
  <c r="A641" i="10"/>
  <c r="B641" i="10" s="1"/>
  <c r="D641" i="11" s="1"/>
  <c r="E641" i="13" s="1"/>
  <c r="A924" i="9"/>
  <c r="B924" i="9" s="1"/>
  <c r="A606" i="9"/>
  <c r="B606" i="9" s="1"/>
  <c r="A205" i="8"/>
  <c r="B205" i="8" s="1"/>
  <c r="A283" i="8"/>
  <c r="B283" i="8" s="1"/>
  <c r="A724" i="10"/>
  <c r="B724" i="10" s="1"/>
  <c r="D724" i="11" s="1"/>
  <c r="E724" i="13" s="1"/>
  <c r="A703" i="8"/>
  <c r="B703" i="8" s="1"/>
  <c r="A283" i="10"/>
  <c r="B283" i="10" s="1"/>
  <c r="D283" i="11" s="1"/>
  <c r="E283" i="13" s="1"/>
  <c r="A679" i="8"/>
  <c r="B679" i="8" s="1"/>
  <c r="A988" i="9"/>
  <c r="B988" i="9" s="1"/>
  <c r="A704" i="9"/>
  <c r="B704" i="9" s="1"/>
  <c r="A679" i="10"/>
  <c r="B679" i="10" s="1"/>
  <c r="D679" i="11" s="1"/>
  <c r="E679" i="13" s="1"/>
  <c r="A642" i="9"/>
  <c r="B642" i="9" s="1"/>
  <c r="A565" i="9"/>
  <c r="B565" i="9" s="1"/>
  <c r="A809" i="8"/>
  <c r="B809" i="8" s="1"/>
  <c r="A724" i="8"/>
  <c r="B724" i="8" s="1"/>
  <c r="A799" i="8"/>
  <c r="B799" i="8" s="1"/>
  <c r="A987" i="8"/>
  <c r="B987" i="8" s="1"/>
  <c r="A282" i="9"/>
  <c r="B282" i="9" s="1"/>
  <c r="A800" i="9"/>
  <c r="B800" i="9" s="1"/>
  <c r="A281" i="8"/>
  <c r="B281" i="8" s="1"/>
  <c r="A221" i="10"/>
  <c r="B221" i="10" s="1"/>
  <c r="D221" i="11" s="1"/>
  <c r="E221" i="13" s="1"/>
  <c r="A377" i="8"/>
  <c r="B377" i="8" s="1"/>
  <c r="A222" i="9"/>
  <c r="B222" i="9" s="1"/>
  <c r="A377" i="10"/>
  <c r="B377" i="10" s="1"/>
  <c r="D377" i="11" s="1"/>
  <c r="E377" i="13" s="1"/>
  <c r="A201" i="8"/>
  <c r="B201" i="8" s="1"/>
  <c r="A201" i="10"/>
  <c r="B201" i="10" s="1"/>
  <c r="D201" i="11" s="1"/>
  <c r="E201" i="13" s="1"/>
  <c r="A441" i="10"/>
  <c r="B441" i="10" s="1"/>
  <c r="D441" i="11" s="1"/>
  <c r="O441" i="11" s="1"/>
  <c r="A441" i="13" s="1"/>
  <c r="A830" i="9"/>
  <c r="B830" i="9" s="1"/>
  <c r="A617" i="10"/>
  <c r="B617" i="10" s="1"/>
  <c r="D617" i="11" s="1"/>
  <c r="E617" i="13" s="1"/>
  <c r="A783" i="10"/>
  <c r="B783" i="10" s="1"/>
  <c r="D783" i="11" s="1"/>
  <c r="C783" i="12" s="1"/>
  <c r="A824" i="9"/>
  <c r="B824" i="9" s="1"/>
  <c r="A215" i="8"/>
  <c r="B215" i="8" s="1"/>
  <c r="A346" i="9"/>
  <c r="B346" i="9" s="1"/>
  <c r="A823" i="8"/>
  <c r="B823" i="8" s="1"/>
  <c r="A216" i="9"/>
  <c r="B216" i="9" s="1"/>
  <c r="A345" i="8"/>
  <c r="B345" i="8" s="1"/>
  <c r="A978" i="9"/>
  <c r="B978" i="9" s="1"/>
  <c r="A977" i="8"/>
  <c r="B977" i="8" s="1"/>
  <c r="A684" i="10"/>
  <c r="B684" i="10" s="1"/>
  <c r="D684" i="11" s="1"/>
  <c r="E684" i="13" s="1"/>
  <c r="A266" i="9"/>
  <c r="B266" i="9" s="1"/>
  <c r="A569" i="10"/>
  <c r="B569" i="10" s="1"/>
  <c r="D569" i="11" s="1"/>
  <c r="E569" i="13" s="1"/>
  <c r="A313" i="10"/>
  <c r="B313" i="10" s="1"/>
  <c r="D313" i="11" s="1"/>
  <c r="C313" i="12" s="1"/>
  <c r="C892" i="12"/>
  <c r="A187" i="8"/>
  <c r="B187" i="8" s="1"/>
  <c r="D119" i="11"/>
  <c r="E119" i="13" s="1"/>
  <c r="A425" i="10"/>
  <c r="B425" i="10" s="1"/>
  <c r="D425" i="11" s="1"/>
  <c r="E425" i="13" s="1"/>
  <c r="E892" i="13"/>
  <c r="A187" i="10"/>
  <c r="B187" i="10" s="1"/>
  <c r="D187" i="11" s="1"/>
  <c r="E187" i="13" s="1"/>
  <c r="A923" i="8"/>
  <c r="B923" i="8" s="1"/>
  <c r="A333" i="8"/>
  <c r="B333" i="8" s="1"/>
  <c r="A119" i="8"/>
  <c r="B119" i="8" s="1"/>
  <c r="A954" i="9"/>
  <c r="B954" i="9" s="1"/>
  <c r="A545" i="8"/>
  <c r="B545" i="8" s="1"/>
  <c r="A333" i="10"/>
  <c r="B333" i="10" s="1"/>
  <c r="D333" i="11" s="1"/>
  <c r="C333" i="12" s="1"/>
  <c r="A545" i="10"/>
  <c r="B545" i="10" s="1"/>
  <c r="D545" i="11" s="1"/>
  <c r="E545" i="13" s="1"/>
  <c r="A569" i="8"/>
  <c r="B569" i="8" s="1"/>
  <c r="A635" i="8"/>
  <c r="B635" i="8" s="1"/>
  <c r="A737" i="9"/>
  <c r="B737" i="9" s="1"/>
  <c r="A844" i="9"/>
  <c r="B844" i="9" s="1"/>
  <c r="A810" i="9"/>
  <c r="B810" i="9" s="1"/>
  <c r="C884" i="12"/>
  <c r="A564" i="8"/>
  <c r="B564" i="8" s="1"/>
  <c r="A501" i="10"/>
  <c r="B501" i="10" s="1"/>
  <c r="D501" i="11" s="1"/>
  <c r="O501" i="11" s="1"/>
  <c r="A501" i="13" s="1"/>
  <c r="A498" i="9"/>
  <c r="B498" i="9" s="1"/>
  <c r="A727" i="10"/>
  <c r="B727" i="10" s="1"/>
  <c r="D727" i="11" s="1"/>
  <c r="E727" i="13" s="1"/>
  <c r="A886" i="9"/>
  <c r="B886" i="9" s="1"/>
  <c r="A730" i="9"/>
  <c r="B730" i="9" s="1"/>
  <c r="A636" i="9"/>
  <c r="B636" i="9" s="1"/>
  <c r="A780" i="9"/>
  <c r="B780" i="9" s="1"/>
  <c r="A144" i="10"/>
  <c r="B144" i="10" s="1"/>
  <c r="D144" i="11" s="1"/>
  <c r="E144" i="13" s="1"/>
  <c r="A538" i="9"/>
  <c r="B538" i="9" s="1"/>
  <c r="A735" i="8"/>
  <c r="B735" i="8" s="1"/>
  <c r="A537" i="8"/>
  <c r="B537" i="8" s="1"/>
  <c r="O884" i="11"/>
  <c r="A884" i="13" s="1"/>
  <c r="A735" i="10"/>
  <c r="B735" i="10" s="1"/>
  <c r="D735" i="11" s="1"/>
  <c r="E735" i="13" s="1"/>
  <c r="A843" i="8"/>
  <c r="B843" i="8" s="1"/>
  <c r="A727" i="8"/>
  <c r="B727" i="8" s="1"/>
  <c r="A729" i="8"/>
  <c r="B729" i="8" s="1"/>
  <c r="A497" i="10"/>
  <c r="B497" i="10" s="1"/>
  <c r="D497" i="11" s="1"/>
  <c r="O497" i="11" s="1"/>
  <c r="A497" i="13" s="1"/>
  <c r="A805" i="10"/>
  <c r="B805" i="10" s="1"/>
  <c r="D805" i="11" s="1"/>
  <c r="O805" i="11" s="1"/>
  <c r="A805" i="13" s="1"/>
  <c r="A971" i="10"/>
  <c r="B971" i="10" s="1"/>
  <c r="D971" i="11" s="1"/>
  <c r="E971" i="13" s="1"/>
  <c r="A805" i="8"/>
  <c r="B805" i="8" s="1"/>
  <c r="A971" i="8"/>
  <c r="B971" i="8" s="1"/>
  <c r="A634" i="9"/>
  <c r="B634" i="9" s="1"/>
  <c r="A633" i="8"/>
  <c r="B633" i="8" s="1"/>
  <c r="A594" i="9"/>
  <c r="B594" i="9" s="1"/>
  <c r="C855" i="12"/>
  <c r="A885" i="10"/>
  <c r="B885" i="10" s="1"/>
  <c r="D885" i="11" s="1"/>
  <c r="C885" i="12" s="1"/>
  <c r="D123" i="11"/>
  <c r="E123" i="13" s="1"/>
  <c r="A593" i="10"/>
  <c r="B593" i="10" s="1"/>
  <c r="D593" i="11" s="1"/>
  <c r="E593" i="13" s="1"/>
  <c r="A626" i="9"/>
  <c r="B626" i="9" s="1"/>
  <c r="A198" i="9"/>
  <c r="B198" i="9" s="1"/>
  <c r="A949" i="8"/>
  <c r="B949" i="8" s="1"/>
  <c r="A197" i="10"/>
  <c r="B197" i="10" s="1"/>
  <c r="D197" i="11" s="1"/>
  <c r="E197" i="13" s="1"/>
  <c r="A625" i="10"/>
  <c r="B625" i="10" s="1"/>
  <c r="D625" i="11" s="1"/>
  <c r="E625" i="13" s="1"/>
  <c r="A135" i="10"/>
  <c r="B135" i="10" s="1"/>
  <c r="D135" i="11" s="1"/>
  <c r="C135" i="12" s="1"/>
  <c r="A690" i="9"/>
  <c r="B690" i="9" s="1"/>
  <c r="A949" i="10"/>
  <c r="B949" i="10" s="1"/>
  <c r="D949" i="11" s="1"/>
  <c r="C949" i="12" s="1"/>
  <c r="C544" i="12"/>
  <c r="O208" i="11"/>
  <c r="A208" i="13" s="1"/>
  <c r="A689" i="8"/>
  <c r="B689" i="8" s="1"/>
  <c r="A77" i="8"/>
  <c r="B77" i="8" s="1"/>
  <c r="A330" i="9"/>
  <c r="B330" i="9" s="1"/>
  <c r="A329" i="10"/>
  <c r="B329" i="10" s="1"/>
  <c r="D329" i="11" s="1"/>
  <c r="C329" i="12" s="1"/>
  <c r="C948" i="12"/>
  <c r="E948" i="13"/>
  <c r="O900" i="11"/>
  <c r="A900" i="13" s="1"/>
  <c r="A716" i="9"/>
  <c r="B716" i="9" s="1"/>
  <c r="A715" i="10"/>
  <c r="B715" i="10" s="1"/>
  <c r="D715" i="11" s="1"/>
  <c r="E715" i="13" s="1"/>
  <c r="A204" i="9"/>
  <c r="B204" i="9" s="1"/>
  <c r="A779" i="10"/>
  <c r="B779" i="10" s="1"/>
  <c r="D779" i="11" s="1"/>
  <c r="E779" i="13" s="1"/>
  <c r="E544" i="13"/>
  <c r="C900" i="12"/>
  <c r="E855" i="13"/>
  <c r="A991" i="10"/>
  <c r="B991" i="10" s="1"/>
  <c r="D991" i="11" s="1"/>
  <c r="E991" i="13" s="1"/>
  <c r="A991" i="8"/>
  <c r="B991" i="8" s="1"/>
  <c r="A964" i="10"/>
  <c r="B964" i="10" s="1"/>
  <c r="D964" i="11" s="1"/>
  <c r="C964" i="12" s="1"/>
  <c r="A785" i="10"/>
  <c r="B785" i="10" s="1"/>
  <c r="D785" i="11" s="1"/>
  <c r="C785" i="12" s="1"/>
  <c r="A852" i="10"/>
  <c r="B852" i="10" s="1"/>
  <c r="D852" i="11" s="1"/>
  <c r="A853" i="9"/>
  <c r="B853" i="9" s="1"/>
  <c r="A852" i="8"/>
  <c r="B852" i="8" s="1"/>
  <c r="A671" i="10"/>
  <c r="B671" i="10" s="1"/>
  <c r="D671" i="11" s="1"/>
  <c r="A672" i="9"/>
  <c r="B672" i="9" s="1"/>
  <c r="A671" i="8"/>
  <c r="B671" i="8" s="1"/>
  <c r="A501" i="9"/>
  <c r="B501" i="9" s="1"/>
  <c r="A500" i="10"/>
  <c r="B500" i="10" s="1"/>
  <c r="D500" i="11" s="1"/>
  <c r="A754" i="9"/>
  <c r="B754" i="9" s="1"/>
  <c r="A745" i="8"/>
  <c r="B745" i="8" s="1"/>
  <c r="A746" i="9"/>
  <c r="B746" i="9" s="1"/>
  <c r="A756" i="10"/>
  <c r="B756" i="10" s="1"/>
  <c r="D756" i="11" s="1"/>
  <c r="A757" i="9"/>
  <c r="B757" i="9" s="1"/>
  <c r="A753" i="8"/>
  <c r="B753" i="8" s="1"/>
  <c r="A657" i="8"/>
  <c r="B657" i="8" s="1"/>
  <c r="A658" i="9"/>
  <c r="B658" i="9" s="1"/>
  <c r="A996" i="10"/>
  <c r="B996" i="10" s="1"/>
  <c r="D996" i="11" s="1"/>
  <c r="A997" i="9"/>
  <c r="B997" i="9" s="1"/>
  <c r="A996" i="8"/>
  <c r="B996" i="8" s="1"/>
  <c r="A203" i="10"/>
  <c r="B203" i="10" s="1"/>
  <c r="D203" i="11" s="1"/>
  <c r="C203" i="12" s="1"/>
  <c r="A733" i="8"/>
  <c r="B733" i="8" s="1"/>
  <c r="A733" i="10"/>
  <c r="B733" i="10" s="1"/>
  <c r="D733" i="11" s="1"/>
  <c r="C733" i="12" s="1"/>
  <c r="A837" i="9"/>
  <c r="B837" i="9" s="1"/>
  <c r="A836" i="10"/>
  <c r="B836" i="10" s="1"/>
  <c r="D836" i="11" s="1"/>
  <c r="A166" i="10"/>
  <c r="B166" i="10" s="1"/>
  <c r="D166" i="11" s="1"/>
  <c r="A166" i="8"/>
  <c r="B166" i="8" s="1"/>
  <c r="A968" i="8"/>
  <c r="B968" i="8" s="1"/>
  <c r="A968" i="10"/>
  <c r="B968" i="10" s="1"/>
  <c r="D968" i="11" s="1"/>
  <c r="A969" i="9"/>
  <c r="B969" i="9" s="1"/>
  <c r="A652" i="10"/>
  <c r="B652" i="10" s="1"/>
  <c r="D652" i="11" s="1"/>
  <c r="A652" i="8"/>
  <c r="B652" i="8" s="1"/>
  <c r="A653" i="9"/>
  <c r="B653" i="9" s="1"/>
  <c r="A416" i="10"/>
  <c r="B416" i="10" s="1"/>
  <c r="D416" i="11" s="1"/>
  <c r="A417" i="9"/>
  <c r="B417" i="9" s="1"/>
  <c r="A416" i="8"/>
  <c r="B416" i="8" s="1"/>
  <c r="E400" i="13"/>
  <c r="C400" i="12"/>
  <c r="O400" i="11"/>
  <c r="A400" i="13" s="1"/>
  <c r="E273" i="13"/>
  <c r="C273" i="12"/>
  <c r="O273" i="11"/>
  <c r="A273" i="13" s="1"/>
  <c r="E572" i="13"/>
  <c r="C572" i="12"/>
  <c r="O572" i="11"/>
  <c r="A572" i="13" s="1"/>
  <c r="E753" i="13"/>
  <c r="C753" i="12"/>
  <c r="O753" i="11"/>
  <c r="A753" i="13" s="1"/>
  <c r="A622" i="9"/>
  <c r="B622" i="9" s="1"/>
  <c r="A621" i="8"/>
  <c r="B621" i="8" s="1"/>
  <c r="A621" i="10"/>
  <c r="B621" i="10" s="1"/>
  <c r="D621" i="11" s="1"/>
  <c r="A531" i="10"/>
  <c r="B531" i="10" s="1"/>
  <c r="D531" i="11" s="1"/>
  <c r="A532" i="9"/>
  <c r="B532" i="9" s="1"/>
  <c r="A531" i="8"/>
  <c r="B531" i="8" s="1"/>
  <c r="E873" i="13"/>
  <c r="O873" i="11"/>
  <c r="A873" i="13" s="1"/>
  <c r="C873" i="12"/>
  <c r="A711" i="10"/>
  <c r="B711" i="10" s="1"/>
  <c r="D711" i="11" s="1"/>
  <c r="A711" i="8"/>
  <c r="B711" i="8" s="1"/>
  <c r="A712" i="9"/>
  <c r="B712" i="9" s="1"/>
  <c r="A211" i="9"/>
  <c r="B211" i="9" s="1"/>
  <c r="A210" i="8"/>
  <c r="B210" i="8" s="1"/>
  <c r="A210" i="10"/>
  <c r="B210" i="10" s="1"/>
  <c r="D210" i="11" s="1"/>
  <c r="C612" i="12"/>
  <c r="E612" i="13"/>
  <c r="O612" i="11"/>
  <c r="A612" i="13" s="1"/>
  <c r="A190" i="8"/>
  <c r="B190" i="8" s="1"/>
  <c r="A190" i="10"/>
  <c r="B190" i="10" s="1"/>
  <c r="D190" i="11" s="1"/>
  <c r="A191" i="9"/>
  <c r="B191" i="9" s="1"/>
  <c r="A195" i="9"/>
  <c r="B195" i="9" s="1"/>
  <c r="A194" i="8"/>
  <c r="B194" i="8" s="1"/>
  <c r="A194" i="10"/>
  <c r="B194" i="10" s="1"/>
  <c r="D194" i="11" s="1"/>
  <c r="E529" i="13"/>
  <c r="C529" i="12"/>
  <c r="O529" i="11"/>
  <c r="A529" i="13" s="1"/>
  <c r="A554" i="10"/>
  <c r="B554" i="10" s="1"/>
  <c r="D554" i="11" s="1"/>
  <c r="A554" i="8"/>
  <c r="B554" i="8" s="1"/>
  <c r="A555" i="9"/>
  <c r="B555" i="9" s="1"/>
  <c r="E181" i="13"/>
  <c r="C181" i="12"/>
  <c r="O181" i="11"/>
  <c r="A181" i="13" s="1"/>
  <c r="A258" i="10"/>
  <c r="B258" i="10" s="1"/>
  <c r="D258" i="11" s="1"/>
  <c r="A259" i="9"/>
  <c r="B259" i="9" s="1"/>
  <c r="A258" i="8"/>
  <c r="B258" i="8" s="1"/>
  <c r="A147" i="10"/>
  <c r="B147" i="10" s="1"/>
  <c r="D147" i="11" s="1"/>
  <c r="A147" i="8"/>
  <c r="B147" i="8" s="1"/>
  <c r="A549" i="8"/>
  <c r="B549" i="8" s="1"/>
  <c r="A550" i="9"/>
  <c r="B550" i="9" s="1"/>
  <c r="A549" i="10"/>
  <c r="B549" i="10" s="1"/>
  <c r="D549" i="11" s="1"/>
  <c r="A536" i="10"/>
  <c r="B536" i="10" s="1"/>
  <c r="D536" i="11" s="1"/>
  <c r="A537" i="9"/>
  <c r="B537" i="9" s="1"/>
  <c r="A536" i="8"/>
  <c r="B536" i="8" s="1"/>
  <c r="E981" i="13"/>
  <c r="O981" i="11"/>
  <c r="A981" i="13" s="1"/>
  <c r="C981" i="12"/>
  <c r="A851" i="10"/>
  <c r="B851" i="10" s="1"/>
  <c r="D851" i="11" s="1"/>
  <c r="A851" i="8"/>
  <c r="B851" i="8" s="1"/>
  <c r="A852" i="9"/>
  <c r="B852" i="9" s="1"/>
  <c r="E367" i="13"/>
  <c r="C367" i="12"/>
  <c r="O367" i="11"/>
  <c r="A367" i="13" s="1"/>
  <c r="E175" i="13"/>
  <c r="O175" i="11"/>
  <c r="A175" i="13" s="1"/>
  <c r="C175" i="12"/>
  <c r="A582" i="10"/>
  <c r="B582" i="10" s="1"/>
  <c r="D582" i="11" s="1"/>
  <c r="A583" i="9"/>
  <c r="B583" i="9" s="1"/>
  <c r="A582" i="8"/>
  <c r="B582" i="8" s="1"/>
  <c r="A327" i="9"/>
  <c r="B327" i="9" s="1"/>
  <c r="A326" i="10"/>
  <c r="B326" i="10" s="1"/>
  <c r="D326" i="11" s="1"/>
  <c r="A326" i="8"/>
  <c r="B326" i="8" s="1"/>
  <c r="A154" i="8"/>
  <c r="B154" i="8" s="1"/>
  <c r="A154" i="10"/>
  <c r="B154" i="10" s="1"/>
  <c r="D154" i="11" s="1"/>
  <c r="E639" i="13"/>
  <c r="C639" i="12"/>
  <c r="O639" i="11"/>
  <c r="A639" i="13" s="1"/>
  <c r="E935" i="13"/>
  <c r="C935" i="12"/>
  <c r="O935" i="11"/>
  <c r="A935" i="13" s="1"/>
  <c r="A858" i="8"/>
  <c r="B858" i="8" s="1"/>
  <c r="A858" i="10"/>
  <c r="B858" i="10" s="1"/>
  <c r="D858" i="11" s="1"/>
  <c r="A859" i="9"/>
  <c r="B859" i="9" s="1"/>
  <c r="A862" i="10"/>
  <c r="B862" i="10" s="1"/>
  <c r="D862" i="11" s="1"/>
  <c r="A863" i="9"/>
  <c r="B863" i="9" s="1"/>
  <c r="A862" i="8"/>
  <c r="B862" i="8" s="1"/>
  <c r="A810" i="10"/>
  <c r="B810" i="10" s="1"/>
  <c r="D810" i="11" s="1"/>
  <c r="A810" i="8"/>
  <c r="B810" i="8" s="1"/>
  <c r="A811" i="9"/>
  <c r="B811" i="9" s="1"/>
  <c r="A627" i="10"/>
  <c r="B627" i="10" s="1"/>
  <c r="D627" i="11" s="1"/>
  <c r="A628" i="9"/>
  <c r="B628" i="9" s="1"/>
  <c r="A627" i="8"/>
  <c r="B627" i="8" s="1"/>
  <c r="A937" i="9"/>
  <c r="B937" i="9" s="1"/>
  <c r="A936" i="8"/>
  <c r="B936" i="8" s="1"/>
  <c r="A936" i="10"/>
  <c r="B936" i="10" s="1"/>
  <c r="D936" i="11" s="1"/>
  <c r="A302" i="9"/>
  <c r="B302" i="9" s="1"/>
  <c r="A301" i="8"/>
  <c r="B301" i="8" s="1"/>
  <c r="A301" i="10"/>
  <c r="B301" i="10" s="1"/>
  <c r="D301" i="11" s="1"/>
  <c r="E449" i="13"/>
  <c r="C449" i="12"/>
  <c r="O449" i="11"/>
  <c r="A449" i="13" s="1"/>
  <c r="C240" i="12"/>
  <c r="E240" i="13"/>
  <c r="O240" i="11"/>
  <c r="A240" i="13" s="1"/>
  <c r="A898" i="10"/>
  <c r="B898" i="10" s="1"/>
  <c r="D898" i="11" s="1"/>
  <c r="A899" i="9"/>
  <c r="B899" i="9" s="1"/>
  <c r="A898" i="8"/>
  <c r="B898" i="8" s="1"/>
  <c r="A263" i="10"/>
  <c r="B263" i="10" s="1"/>
  <c r="D263" i="11" s="1"/>
  <c r="A263" i="8"/>
  <c r="B263" i="8" s="1"/>
  <c r="A264" i="9"/>
  <c r="B264" i="9" s="1"/>
  <c r="D56" i="11"/>
  <c r="A213" i="8"/>
  <c r="B213" i="8" s="1"/>
  <c r="A213" i="10"/>
  <c r="B213" i="10" s="1"/>
  <c r="D213" i="11" s="1"/>
  <c r="A214" i="9"/>
  <c r="B214" i="9" s="1"/>
  <c r="E540" i="13"/>
  <c r="C540" i="12"/>
  <c r="O540" i="11"/>
  <c r="A540" i="13" s="1"/>
  <c r="A255" i="10"/>
  <c r="B255" i="10" s="1"/>
  <c r="D255" i="11" s="1"/>
  <c r="A256" i="9"/>
  <c r="B256" i="9" s="1"/>
  <c r="A255" i="8"/>
  <c r="B255" i="8" s="1"/>
  <c r="E881" i="13"/>
  <c r="C881" i="12"/>
  <c r="O881" i="11"/>
  <c r="A881" i="13" s="1"/>
  <c r="A926" i="9"/>
  <c r="B926" i="9" s="1"/>
  <c r="A925" i="10"/>
  <c r="B925" i="10" s="1"/>
  <c r="D925" i="11" s="1"/>
  <c r="A925" i="8"/>
  <c r="B925" i="8" s="1"/>
  <c r="A670" i="9"/>
  <c r="B670" i="9" s="1"/>
  <c r="A669" i="8"/>
  <c r="B669" i="8" s="1"/>
  <c r="A669" i="10"/>
  <c r="B669" i="10" s="1"/>
  <c r="D669" i="11" s="1"/>
  <c r="A599" i="10"/>
  <c r="B599" i="10" s="1"/>
  <c r="D599" i="11" s="1"/>
  <c r="A599" i="8"/>
  <c r="B599" i="8" s="1"/>
  <c r="A600" i="9"/>
  <c r="B600" i="9" s="1"/>
  <c r="A330" i="10"/>
  <c r="B330" i="10" s="1"/>
  <c r="D330" i="11" s="1"/>
  <c r="A331" i="9"/>
  <c r="B331" i="9" s="1"/>
  <c r="A330" i="8"/>
  <c r="B330" i="8" s="1"/>
  <c r="A664" i="9"/>
  <c r="B664" i="9" s="1"/>
  <c r="A663" i="10"/>
  <c r="B663" i="10" s="1"/>
  <c r="D663" i="11" s="1"/>
  <c r="A663" i="8"/>
  <c r="B663" i="8" s="1"/>
  <c r="A531" i="9"/>
  <c r="B531" i="9" s="1"/>
  <c r="A530" i="8"/>
  <c r="B530" i="8" s="1"/>
  <c r="A530" i="10"/>
  <c r="B530" i="10" s="1"/>
  <c r="D530" i="11" s="1"/>
  <c r="E976" i="13"/>
  <c r="O976" i="11"/>
  <c r="A976" i="13" s="1"/>
  <c r="C976" i="12"/>
  <c r="E876" i="13"/>
  <c r="C876" i="12"/>
  <c r="O876" i="11"/>
  <c r="A876" i="13" s="1"/>
  <c r="A452" i="10"/>
  <c r="B452" i="10" s="1"/>
  <c r="D452" i="11" s="1"/>
  <c r="A453" i="9"/>
  <c r="B453" i="9" s="1"/>
  <c r="A452" i="8"/>
  <c r="B452" i="8" s="1"/>
  <c r="A249" i="9"/>
  <c r="B249" i="9" s="1"/>
  <c r="A248" i="10"/>
  <c r="B248" i="10" s="1"/>
  <c r="D248" i="11" s="1"/>
  <c r="A248" i="8"/>
  <c r="B248" i="8" s="1"/>
  <c r="A506" i="10"/>
  <c r="B506" i="10" s="1"/>
  <c r="D506" i="11" s="1"/>
  <c r="A506" i="8"/>
  <c r="B506" i="8" s="1"/>
  <c r="A507" i="9"/>
  <c r="B507" i="9" s="1"/>
  <c r="A403" i="9"/>
  <c r="B403" i="9" s="1"/>
  <c r="A402" i="10"/>
  <c r="B402" i="10" s="1"/>
  <c r="D402" i="11" s="1"/>
  <c r="A402" i="8"/>
  <c r="B402" i="8" s="1"/>
  <c r="E985" i="13"/>
  <c r="C985" i="12"/>
  <c r="O985" i="11"/>
  <c r="A985" i="13" s="1"/>
  <c r="A718" i="9"/>
  <c r="B718" i="9" s="1"/>
  <c r="A717" i="10"/>
  <c r="B717" i="10" s="1"/>
  <c r="D717" i="11" s="1"/>
  <c r="A717" i="8"/>
  <c r="B717" i="8" s="1"/>
  <c r="E649" i="13"/>
  <c r="C649" i="12"/>
  <c r="O649" i="11"/>
  <c r="A649" i="13" s="1"/>
  <c r="E149" i="13"/>
  <c r="C149" i="12"/>
  <c r="O149" i="11"/>
  <c r="A149" i="13" s="1"/>
  <c r="C519" i="12"/>
  <c r="E519" i="13"/>
  <c r="O519" i="11"/>
  <c r="A519" i="13" s="1"/>
  <c r="E708" i="13"/>
  <c r="O708" i="11"/>
  <c r="A708" i="13" s="1"/>
  <c r="C708" i="12"/>
  <c r="A942" i="8"/>
  <c r="B942" i="8" s="1"/>
  <c r="A943" i="9"/>
  <c r="B943" i="9" s="1"/>
  <c r="A942" i="10"/>
  <c r="B942" i="10" s="1"/>
  <c r="D942" i="11" s="1"/>
  <c r="A686" i="8"/>
  <c r="B686" i="8" s="1"/>
  <c r="A686" i="10"/>
  <c r="B686" i="10" s="1"/>
  <c r="D686" i="11" s="1"/>
  <c r="A687" i="9"/>
  <c r="B687" i="9" s="1"/>
  <c r="A430" i="10"/>
  <c r="B430" i="10" s="1"/>
  <c r="D430" i="11" s="1"/>
  <c r="A430" i="8"/>
  <c r="B430" i="8" s="1"/>
  <c r="A431" i="9"/>
  <c r="B431" i="9" s="1"/>
  <c r="A175" i="9"/>
  <c r="B175" i="9" s="1"/>
  <c r="A174" i="10"/>
  <c r="B174" i="10" s="1"/>
  <c r="D174" i="11" s="1"/>
  <c r="A174" i="8"/>
  <c r="B174" i="8" s="1"/>
  <c r="A998" i="10"/>
  <c r="B998" i="10" s="1"/>
  <c r="D998" i="11" s="1"/>
  <c r="A999" i="9"/>
  <c r="B999" i="9" s="1"/>
  <c r="A998" i="8"/>
  <c r="B998" i="8" s="1"/>
  <c r="A742" i="10"/>
  <c r="B742" i="10" s="1"/>
  <c r="D742" i="11" s="1"/>
  <c r="A743" i="9"/>
  <c r="B743" i="9" s="1"/>
  <c r="A742" i="8"/>
  <c r="B742" i="8" s="1"/>
  <c r="A486" i="10"/>
  <c r="B486" i="10" s="1"/>
  <c r="D486" i="11" s="1"/>
  <c r="A487" i="9"/>
  <c r="B487" i="9" s="1"/>
  <c r="A486" i="8"/>
  <c r="B486" i="8" s="1"/>
  <c r="A230" i="10"/>
  <c r="B230" i="10" s="1"/>
  <c r="D230" i="11" s="1"/>
  <c r="A231" i="9"/>
  <c r="B231" i="9" s="1"/>
  <c r="A230" i="8"/>
  <c r="B230" i="8" s="1"/>
  <c r="A910" i="9"/>
  <c r="B910" i="9" s="1"/>
  <c r="A909" i="8"/>
  <c r="B909" i="8" s="1"/>
  <c r="A909" i="10"/>
  <c r="B909" i="10" s="1"/>
  <c r="D909" i="11" s="1"/>
  <c r="A740" i="9"/>
  <c r="B740" i="9" s="1"/>
  <c r="A739" i="10"/>
  <c r="B739" i="10" s="1"/>
  <c r="D739" i="11" s="1"/>
  <c r="A739" i="8"/>
  <c r="B739" i="8" s="1"/>
  <c r="C505" i="12"/>
  <c r="E505" i="13"/>
  <c r="O505" i="11"/>
  <c r="A505" i="13" s="1"/>
  <c r="A339" i="10"/>
  <c r="B339" i="10" s="1"/>
  <c r="D339" i="11" s="1"/>
  <c r="A340" i="9"/>
  <c r="B340" i="9" s="1"/>
  <c r="A339" i="8"/>
  <c r="B339" i="8" s="1"/>
  <c r="A922" i="8"/>
  <c r="B922" i="8" s="1"/>
  <c r="A922" i="10"/>
  <c r="B922" i="10" s="1"/>
  <c r="D922" i="11" s="1"/>
  <c r="A923" i="9"/>
  <c r="B923" i="9" s="1"/>
  <c r="C812" i="12"/>
  <c r="O812" i="11"/>
  <c r="A812" i="13" s="1"/>
  <c r="E812" i="13"/>
  <c r="E987" i="13"/>
  <c r="C987" i="12"/>
  <c r="O987" i="11"/>
  <c r="A987" i="13" s="1"/>
  <c r="E896" i="13"/>
  <c r="O896" i="11"/>
  <c r="A896" i="13" s="1"/>
  <c r="C896" i="12"/>
  <c r="A675" i="10"/>
  <c r="B675" i="10" s="1"/>
  <c r="D675" i="11" s="1"/>
  <c r="A675" i="8"/>
  <c r="B675" i="8" s="1"/>
  <c r="A676" i="9"/>
  <c r="B676" i="9" s="1"/>
  <c r="E473" i="13"/>
  <c r="O473" i="11"/>
  <c r="A473" i="13" s="1"/>
  <c r="C473" i="12"/>
  <c r="A264" i="10"/>
  <c r="B264" i="10" s="1"/>
  <c r="D264" i="11" s="1"/>
  <c r="A264" i="8"/>
  <c r="B264" i="8" s="1"/>
  <c r="A265" i="9"/>
  <c r="B265" i="9" s="1"/>
  <c r="A148" i="10"/>
  <c r="B148" i="10" s="1"/>
  <c r="D148" i="11" s="1"/>
  <c r="A148" i="8"/>
  <c r="B148" i="8" s="1"/>
  <c r="E577" i="13"/>
  <c r="C577" i="12"/>
  <c r="O577" i="11"/>
  <c r="A577" i="13" s="1"/>
  <c r="A90" i="8"/>
  <c r="B90" i="8" s="1"/>
  <c r="D90" i="11"/>
  <c r="O77" i="11"/>
  <c r="A494" i="9"/>
  <c r="B494" i="9" s="1"/>
  <c r="A493" i="10"/>
  <c r="B493" i="10" s="1"/>
  <c r="D493" i="11" s="1"/>
  <c r="A493" i="8"/>
  <c r="B493" i="8" s="1"/>
  <c r="E849" i="13"/>
  <c r="C849" i="12"/>
  <c r="O849" i="11"/>
  <c r="A849" i="13" s="1"/>
  <c r="A900" i="9"/>
  <c r="B900" i="9" s="1"/>
  <c r="A899" i="8"/>
  <c r="B899" i="8" s="1"/>
  <c r="A899" i="10"/>
  <c r="B899" i="10" s="1"/>
  <c r="D899" i="11" s="1"/>
  <c r="E749" i="13"/>
  <c r="C749" i="12"/>
  <c r="O749" i="11"/>
  <c r="A749" i="13" s="1"/>
  <c r="A610" i="10"/>
  <c r="B610" i="10" s="1"/>
  <c r="D610" i="11" s="1"/>
  <c r="A610" i="8"/>
  <c r="B610" i="8" s="1"/>
  <c r="A611" i="9"/>
  <c r="B611" i="9" s="1"/>
  <c r="A381" i="8"/>
  <c r="B381" i="8" s="1"/>
  <c r="A381" i="10"/>
  <c r="B381" i="10" s="1"/>
  <c r="D381" i="11" s="1"/>
  <c r="A382" i="9"/>
  <c r="B382" i="9" s="1"/>
  <c r="A295" i="8"/>
  <c r="B295" i="8" s="1"/>
  <c r="A295" i="10"/>
  <c r="B295" i="10" s="1"/>
  <c r="D295" i="11" s="1"/>
  <c r="A296" i="9"/>
  <c r="B296" i="9" s="1"/>
  <c r="E276" i="13"/>
  <c r="C276" i="12"/>
  <c r="O276" i="11"/>
  <c r="A276" i="13" s="1"/>
  <c r="E436" i="13"/>
  <c r="C436" i="12"/>
  <c r="O436" i="11"/>
  <c r="A436" i="13" s="1"/>
  <c r="E128" i="13"/>
  <c r="C128" i="12"/>
  <c r="O128" i="11"/>
  <c r="A128" i="13" s="1"/>
  <c r="A115" i="8"/>
  <c r="B115" i="8" s="1"/>
  <c r="D115" i="11"/>
  <c r="E495" i="13"/>
  <c r="C495" i="12"/>
  <c r="O495" i="11"/>
  <c r="A495" i="13" s="1"/>
  <c r="A562" i="8"/>
  <c r="B562" i="8" s="1"/>
  <c r="A562" i="10"/>
  <c r="B562" i="10" s="1"/>
  <c r="D562" i="11" s="1"/>
  <c r="A563" i="9"/>
  <c r="B563" i="9" s="1"/>
  <c r="A871" i="10"/>
  <c r="B871" i="10" s="1"/>
  <c r="D871" i="11" s="1"/>
  <c r="A871" i="8"/>
  <c r="B871" i="8" s="1"/>
  <c r="A872" i="9"/>
  <c r="B872" i="9" s="1"/>
  <c r="E396" i="13"/>
  <c r="C396" i="12"/>
  <c r="O396" i="11"/>
  <c r="A396" i="13" s="1"/>
  <c r="E764" i="13"/>
  <c r="O764" i="11"/>
  <c r="A764" i="13" s="1"/>
  <c r="C764" i="12"/>
  <c r="A442" i="10"/>
  <c r="B442" i="10" s="1"/>
  <c r="D442" i="11" s="1"/>
  <c r="A443" i="9"/>
  <c r="B443" i="9" s="1"/>
  <c r="A442" i="8"/>
  <c r="B442" i="8" s="1"/>
  <c r="E417" i="13"/>
  <c r="C417" i="12"/>
  <c r="O417" i="11"/>
  <c r="A417" i="13" s="1"/>
  <c r="A109" i="8"/>
  <c r="B109" i="8" s="1"/>
  <c r="D109" i="11"/>
  <c r="A875" i="10"/>
  <c r="B875" i="10" s="1"/>
  <c r="D875" i="11" s="1"/>
  <c r="A875" i="8"/>
  <c r="B875" i="8" s="1"/>
  <c r="A876" i="9"/>
  <c r="B876" i="9" s="1"/>
  <c r="A533" i="8"/>
  <c r="B533" i="8" s="1"/>
  <c r="A533" i="10"/>
  <c r="B533" i="10" s="1"/>
  <c r="D533" i="11" s="1"/>
  <c r="A534" i="9"/>
  <c r="B534" i="9" s="1"/>
  <c r="E559" i="13"/>
  <c r="C559" i="12"/>
  <c r="O559" i="11"/>
  <c r="A559" i="13" s="1"/>
  <c r="A980" i="9"/>
  <c r="B980" i="9" s="1"/>
  <c r="A979" i="10"/>
  <c r="B979" i="10" s="1"/>
  <c r="D979" i="11" s="1"/>
  <c r="A979" i="8"/>
  <c r="B979" i="8" s="1"/>
  <c r="E507" i="13"/>
  <c r="O507" i="11"/>
  <c r="A507" i="13" s="1"/>
  <c r="C507" i="12"/>
  <c r="E89" i="13"/>
  <c r="O89" i="11"/>
  <c r="A89" i="13" s="1"/>
  <c r="E903" i="13"/>
  <c r="C903" i="12"/>
  <c r="O903" i="11"/>
  <c r="A903" i="13" s="1"/>
  <c r="A712" i="10"/>
  <c r="B712" i="10" s="1"/>
  <c r="D712" i="11" s="1"/>
  <c r="A713" i="9"/>
  <c r="B713" i="9" s="1"/>
  <c r="A712" i="8"/>
  <c r="B712" i="8" s="1"/>
  <c r="A446" i="9"/>
  <c r="B446" i="9" s="1"/>
  <c r="A445" i="8"/>
  <c r="B445" i="8" s="1"/>
  <c r="A445" i="10"/>
  <c r="B445" i="10" s="1"/>
  <c r="D445" i="11" s="1"/>
  <c r="E236" i="13"/>
  <c r="C236" i="12"/>
  <c r="O236" i="11"/>
  <c r="A236" i="13" s="1"/>
  <c r="A962" i="10"/>
  <c r="B962" i="10" s="1"/>
  <c r="D962" i="11" s="1"/>
  <c r="A962" i="8"/>
  <c r="B962" i="8" s="1"/>
  <c r="A963" i="9"/>
  <c r="B963" i="9" s="1"/>
  <c r="E204" i="13"/>
  <c r="O204" i="11"/>
  <c r="A204" i="13" s="1"/>
  <c r="C204" i="12"/>
  <c r="A136" i="10"/>
  <c r="B136" i="10" s="1"/>
  <c r="D136" i="11" s="1"/>
  <c r="A136" i="8"/>
  <c r="B136" i="8" s="1"/>
  <c r="E937" i="13"/>
  <c r="C937" i="12"/>
  <c r="O937" i="11"/>
  <c r="A937" i="13" s="1"/>
  <c r="E677" i="13"/>
  <c r="C677" i="12"/>
  <c r="O677" i="11"/>
  <c r="A677" i="13" s="1"/>
  <c r="E709" i="13"/>
  <c r="C709" i="12"/>
  <c r="O709" i="11"/>
  <c r="A709" i="13" s="1"/>
  <c r="O71" i="11"/>
  <c r="A766" i="8"/>
  <c r="B766" i="8" s="1"/>
  <c r="A767" i="9"/>
  <c r="B767" i="9" s="1"/>
  <c r="A766" i="10"/>
  <c r="B766" i="10" s="1"/>
  <c r="D766" i="11" s="1"/>
  <c r="A510" i="10"/>
  <c r="B510" i="10" s="1"/>
  <c r="D510" i="11" s="1"/>
  <c r="A510" i="8"/>
  <c r="B510" i="8" s="1"/>
  <c r="A511" i="9"/>
  <c r="B511" i="9" s="1"/>
  <c r="A254" i="10"/>
  <c r="B254" i="10" s="1"/>
  <c r="D254" i="11" s="1"/>
  <c r="A254" i="8"/>
  <c r="B254" i="8" s="1"/>
  <c r="A255" i="9"/>
  <c r="B255" i="9" s="1"/>
  <c r="A822" i="10"/>
  <c r="B822" i="10" s="1"/>
  <c r="D822" i="11" s="1"/>
  <c r="A823" i="9"/>
  <c r="B823" i="9" s="1"/>
  <c r="A822" i="8"/>
  <c r="B822" i="8" s="1"/>
  <c r="A566" i="10"/>
  <c r="B566" i="10" s="1"/>
  <c r="D566" i="11" s="1"/>
  <c r="A567" i="9"/>
  <c r="B567" i="9" s="1"/>
  <c r="A566" i="8"/>
  <c r="B566" i="8" s="1"/>
  <c r="A310" i="10"/>
  <c r="B310" i="10" s="1"/>
  <c r="D310" i="11" s="1"/>
  <c r="A311" i="9"/>
  <c r="B311" i="9" s="1"/>
  <c r="A310" i="8"/>
  <c r="B310" i="8" s="1"/>
  <c r="D54" i="11"/>
  <c r="A891" i="10"/>
  <c r="B891" i="10" s="1"/>
  <c r="D891" i="11" s="1"/>
  <c r="A892" i="9"/>
  <c r="B892" i="9" s="1"/>
  <c r="A891" i="8"/>
  <c r="B891" i="8" s="1"/>
  <c r="A130" i="8"/>
  <c r="B130" i="8" s="1"/>
  <c r="D130" i="11"/>
  <c r="E672" i="13"/>
  <c r="C672" i="12"/>
  <c r="O672" i="11"/>
  <c r="A672" i="13" s="1"/>
  <c r="A967" i="10"/>
  <c r="B967" i="10" s="1"/>
  <c r="D967" i="11" s="1"/>
  <c r="A967" i="8"/>
  <c r="B967" i="8" s="1"/>
  <c r="A968" i="9"/>
  <c r="B968" i="9" s="1"/>
  <c r="A920" i="10"/>
  <c r="B920" i="10" s="1"/>
  <c r="D920" i="11" s="1"/>
  <c r="A921" i="9"/>
  <c r="B921" i="9" s="1"/>
  <c r="A920" i="8"/>
  <c r="B920" i="8" s="1"/>
  <c r="A612" i="9"/>
  <c r="B612" i="9" s="1"/>
  <c r="A611" i="10"/>
  <c r="B611" i="10" s="1"/>
  <c r="D611" i="11" s="1"/>
  <c r="A611" i="8"/>
  <c r="B611" i="8" s="1"/>
  <c r="E363" i="13"/>
  <c r="C363" i="12"/>
  <c r="O363" i="11"/>
  <c r="A363" i="13" s="1"/>
  <c r="A141" i="10"/>
  <c r="B141" i="10" s="1"/>
  <c r="D141" i="11" s="1"/>
  <c r="A141" i="8"/>
  <c r="B141" i="8" s="1"/>
  <c r="E748" i="13"/>
  <c r="O748" i="11"/>
  <c r="A748" i="13" s="1"/>
  <c r="C748" i="12"/>
  <c r="A566" i="9"/>
  <c r="B566" i="9" s="1"/>
  <c r="A565" i="8"/>
  <c r="B565" i="8" s="1"/>
  <c r="A565" i="10"/>
  <c r="B565" i="10" s="1"/>
  <c r="D565" i="11" s="1"/>
  <c r="A743" i="10"/>
  <c r="B743" i="10" s="1"/>
  <c r="D743" i="11" s="1"/>
  <c r="A743" i="8"/>
  <c r="B743" i="8" s="1"/>
  <c r="A744" i="9"/>
  <c r="B744" i="9" s="1"/>
  <c r="E681" i="13"/>
  <c r="C681" i="12"/>
  <c r="O681" i="11"/>
  <c r="A681" i="13" s="1"/>
  <c r="A468" i="9"/>
  <c r="B468" i="9" s="1"/>
  <c r="A467" i="10"/>
  <c r="B467" i="10" s="1"/>
  <c r="D467" i="11" s="1"/>
  <c r="A467" i="8"/>
  <c r="B467" i="8" s="1"/>
  <c r="E153" i="13"/>
  <c r="C153" i="12"/>
  <c r="O153" i="11"/>
  <c r="A153" i="13" s="1"/>
  <c r="D50" i="11"/>
  <c r="A380" i="8"/>
  <c r="B380" i="8" s="1"/>
  <c r="A381" i="9"/>
  <c r="B381" i="9" s="1"/>
  <c r="A380" i="10"/>
  <c r="B380" i="10" s="1"/>
  <c r="D380" i="11" s="1"/>
  <c r="A819" i="9"/>
  <c r="B819" i="9" s="1"/>
  <c r="A818" i="10"/>
  <c r="B818" i="10" s="1"/>
  <c r="D818" i="11" s="1"/>
  <c r="A818" i="8"/>
  <c r="B818" i="8" s="1"/>
  <c r="A120" i="8"/>
  <c r="B120" i="8" s="1"/>
  <c r="D120" i="11"/>
  <c r="E180" i="13"/>
  <c r="C180" i="12"/>
  <c r="O180" i="11"/>
  <c r="A180" i="13" s="1"/>
  <c r="E316" i="13"/>
  <c r="C316" i="12"/>
  <c r="O316" i="11"/>
  <c r="A316" i="13" s="1"/>
  <c r="E535" i="13"/>
  <c r="C535" i="12"/>
  <c r="O535" i="11"/>
  <c r="A535" i="13" s="1"/>
  <c r="A339" i="9"/>
  <c r="B339" i="9" s="1"/>
  <c r="A338" i="10"/>
  <c r="B338" i="10" s="1"/>
  <c r="D338" i="11" s="1"/>
  <c r="A338" i="8"/>
  <c r="B338" i="8" s="1"/>
  <c r="D122" i="11"/>
  <c r="A122" i="8"/>
  <c r="B122" i="8" s="1"/>
  <c r="A412" i="9"/>
  <c r="B412" i="9" s="1"/>
  <c r="A411" i="8"/>
  <c r="B411" i="8" s="1"/>
  <c r="A411" i="10"/>
  <c r="B411" i="10" s="1"/>
  <c r="D411" i="11" s="1"/>
  <c r="A729" i="9"/>
  <c r="B729" i="9" s="1"/>
  <c r="A728" i="10"/>
  <c r="B728" i="10" s="1"/>
  <c r="D728" i="11" s="1"/>
  <c r="A728" i="8"/>
  <c r="B728" i="8" s="1"/>
  <c r="A546" i="10"/>
  <c r="B546" i="10" s="1"/>
  <c r="D546" i="11" s="1"/>
  <c r="A546" i="8"/>
  <c r="B546" i="8" s="1"/>
  <c r="A547" i="9"/>
  <c r="B547" i="9" s="1"/>
  <c r="A349" i="10"/>
  <c r="B349" i="10" s="1"/>
  <c r="D349" i="11" s="1"/>
  <c r="A349" i="8"/>
  <c r="B349" i="8" s="1"/>
  <c r="A350" i="9"/>
  <c r="B350" i="9" s="1"/>
  <c r="A819" i="10"/>
  <c r="B819" i="10" s="1"/>
  <c r="D819" i="11" s="1"/>
  <c r="A819" i="8"/>
  <c r="B819" i="8" s="1"/>
  <c r="A820" i="9"/>
  <c r="B820" i="9" s="1"/>
  <c r="C256" i="12"/>
  <c r="E256" i="13"/>
  <c r="O256" i="11"/>
  <c r="A256" i="13" s="1"/>
  <c r="D72" i="11"/>
  <c r="A72" i="8"/>
  <c r="B72" i="8" s="1"/>
  <c r="E923" i="13"/>
  <c r="C923" i="12"/>
  <c r="O923" i="11"/>
  <c r="A923" i="13" s="1"/>
  <c r="A604" i="9"/>
  <c r="B604" i="9" s="1"/>
  <c r="A603" i="10"/>
  <c r="B603" i="10" s="1"/>
  <c r="D603" i="11" s="1"/>
  <c r="A603" i="8"/>
  <c r="B603" i="8" s="1"/>
  <c r="E843" i="13"/>
  <c r="O843" i="11"/>
  <c r="A843" i="13" s="1"/>
  <c r="C843" i="12"/>
  <c r="A985" i="9"/>
  <c r="B985" i="9" s="1"/>
  <c r="A984" i="10"/>
  <c r="B984" i="10" s="1"/>
  <c r="D984" i="11" s="1"/>
  <c r="A984" i="8"/>
  <c r="B984" i="8" s="1"/>
  <c r="E907" i="13"/>
  <c r="C907" i="12"/>
  <c r="O907" i="11"/>
  <c r="A907" i="13" s="1"/>
  <c r="E348" i="13"/>
  <c r="C348" i="12"/>
  <c r="O348" i="11"/>
  <c r="A348" i="13" s="1"/>
  <c r="A698" i="8"/>
  <c r="B698" i="8" s="1"/>
  <c r="A698" i="10"/>
  <c r="B698" i="10" s="1"/>
  <c r="D698" i="11" s="1"/>
  <c r="A699" i="9"/>
  <c r="B699" i="9" s="1"/>
  <c r="A970" i="10"/>
  <c r="B970" i="10" s="1"/>
  <c r="D970" i="11" s="1"/>
  <c r="A971" i="9"/>
  <c r="B971" i="9" s="1"/>
  <c r="A970" i="8"/>
  <c r="B970" i="8" s="1"/>
  <c r="A186" i="10"/>
  <c r="B186" i="10" s="1"/>
  <c r="D186" i="11" s="1"/>
  <c r="A187" i="9"/>
  <c r="B187" i="9" s="1"/>
  <c r="A186" i="8"/>
  <c r="B186" i="8" s="1"/>
  <c r="E161" i="13"/>
  <c r="C161" i="12"/>
  <c r="O161" i="11"/>
  <c r="A161" i="13" s="1"/>
  <c r="A174" i="9"/>
  <c r="B174" i="9" s="1"/>
  <c r="A173" i="8"/>
  <c r="B173" i="8" s="1"/>
  <c r="A173" i="10"/>
  <c r="B173" i="10" s="1"/>
  <c r="D173" i="11" s="1"/>
  <c r="E4" i="13"/>
  <c r="C4" i="12"/>
  <c r="O4" i="11"/>
  <c r="A4" i="13" s="1"/>
  <c r="A846" i="10"/>
  <c r="B846" i="10" s="1"/>
  <c r="D846" i="11" s="1"/>
  <c r="A846" i="8"/>
  <c r="B846" i="8" s="1"/>
  <c r="A847" i="9"/>
  <c r="B847" i="9" s="1"/>
  <c r="A590" i="10"/>
  <c r="B590" i="10" s="1"/>
  <c r="D590" i="11" s="1"/>
  <c r="A591" i="9"/>
  <c r="B591" i="9" s="1"/>
  <c r="A590" i="8"/>
  <c r="B590" i="8" s="1"/>
  <c r="A334" i="10"/>
  <c r="B334" i="10" s="1"/>
  <c r="D334" i="11" s="1"/>
  <c r="A335" i="9"/>
  <c r="B335" i="9" s="1"/>
  <c r="A334" i="8"/>
  <c r="B334" i="8" s="1"/>
  <c r="D78" i="11"/>
  <c r="A78" i="8"/>
  <c r="B78" i="8" s="1"/>
  <c r="A902" i="10"/>
  <c r="B902" i="10" s="1"/>
  <c r="D902" i="11" s="1"/>
  <c r="A902" i="8"/>
  <c r="B902" i="8" s="1"/>
  <c r="A903" i="9"/>
  <c r="B903" i="9" s="1"/>
  <c r="A647" i="9"/>
  <c r="B647" i="9" s="1"/>
  <c r="A646" i="10"/>
  <c r="B646" i="10" s="1"/>
  <c r="D646" i="11" s="1"/>
  <c r="A646" i="8"/>
  <c r="B646" i="8" s="1"/>
  <c r="A390" i="10"/>
  <c r="B390" i="10" s="1"/>
  <c r="D390" i="11" s="1"/>
  <c r="A390" i="8"/>
  <c r="B390" i="8" s="1"/>
  <c r="A391" i="9"/>
  <c r="B391" i="9" s="1"/>
  <c r="A134" i="10"/>
  <c r="B134" i="10" s="1"/>
  <c r="D134" i="11" s="1"/>
  <c r="A134" i="8"/>
  <c r="B134" i="8" s="1"/>
  <c r="A915" i="10"/>
  <c r="B915" i="10" s="1"/>
  <c r="D915" i="11" s="1"/>
  <c r="A916" i="9"/>
  <c r="B916" i="9" s="1"/>
  <c r="A915" i="8"/>
  <c r="B915" i="8" s="1"/>
  <c r="A890" i="10"/>
  <c r="B890" i="10" s="1"/>
  <c r="D890" i="11" s="1"/>
  <c r="A890" i="8"/>
  <c r="B890" i="8" s="1"/>
  <c r="A891" i="9"/>
  <c r="B891" i="9" s="1"/>
  <c r="A786" i="8"/>
  <c r="B786" i="8" s="1"/>
  <c r="A787" i="9"/>
  <c r="B787" i="9" s="1"/>
  <c r="A786" i="10"/>
  <c r="B786" i="10" s="1"/>
  <c r="D786" i="11" s="1"/>
  <c r="A974" i="9"/>
  <c r="B974" i="9" s="1"/>
  <c r="A973" i="8"/>
  <c r="B973" i="8" s="1"/>
  <c r="A973" i="10"/>
  <c r="B973" i="10" s="1"/>
  <c r="D973" i="11" s="1"/>
  <c r="E959" i="13"/>
  <c r="C959" i="12"/>
  <c r="O959" i="11"/>
  <c r="A959" i="13" s="1"/>
  <c r="E580" i="13"/>
  <c r="C580" i="12"/>
  <c r="O580" i="11"/>
  <c r="A580" i="13" s="1"/>
  <c r="E721" i="13"/>
  <c r="C721" i="12"/>
  <c r="O721" i="11"/>
  <c r="A721" i="13" s="1"/>
  <c r="A170" i="10"/>
  <c r="B170" i="10" s="1"/>
  <c r="D170" i="11" s="1"/>
  <c r="A170" i="8"/>
  <c r="B170" i="8" s="1"/>
  <c r="A520" i="10"/>
  <c r="B520" i="10" s="1"/>
  <c r="D520" i="11" s="1"/>
  <c r="A520" i="8"/>
  <c r="B520" i="8" s="1"/>
  <c r="A521" i="9"/>
  <c r="B521" i="9" s="1"/>
  <c r="A356" i="9"/>
  <c r="B356" i="9" s="1"/>
  <c r="A355" i="10"/>
  <c r="B355" i="10" s="1"/>
  <c r="D355" i="11" s="1"/>
  <c r="A355" i="8"/>
  <c r="B355" i="8" s="1"/>
  <c r="E752" i="13"/>
  <c r="C752" i="12"/>
  <c r="O752" i="11"/>
  <c r="A752" i="13" s="1"/>
  <c r="A413" i="8"/>
  <c r="B413" i="8" s="1"/>
  <c r="A414" i="9"/>
  <c r="B414" i="9" s="1"/>
  <c r="A413" i="10"/>
  <c r="B413" i="10" s="1"/>
  <c r="D413" i="11" s="1"/>
  <c r="E541" i="13"/>
  <c r="C541" i="12"/>
  <c r="O541" i="11"/>
  <c r="A541" i="13" s="1"/>
  <c r="E513" i="13"/>
  <c r="C513" i="12"/>
  <c r="O513" i="11"/>
  <c r="A513" i="13" s="1"/>
  <c r="A874" i="8"/>
  <c r="B874" i="8" s="1"/>
  <c r="A874" i="10"/>
  <c r="B874" i="10" s="1"/>
  <c r="D874" i="11" s="1"/>
  <c r="A875" i="9"/>
  <c r="B875" i="9" s="1"/>
  <c r="C512" i="12"/>
  <c r="E512" i="13"/>
  <c r="O512" i="11"/>
  <c r="A512" i="13" s="1"/>
  <c r="A155" i="8"/>
  <c r="B155" i="8" s="1"/>
  <c r="A155" i="10"/>
  <c r="B155" i="10" s="1"/>
  <c r="D155" i="11" s="1"/>
  <c r="A766" i="9"/>
  <c r="B766" i="9" s="1"/>
  <c r="A765" i="8"/>
  <c r="B765" i="8" s="1"/>
  <c r="A765" i="10"/>
  <c r="B765" i="10" s="1"/>
  <c r="D765" i="11" s="1"/>
  <c r="E129" i="13"/>
  <c r="C129" i="12"/>
  <c r="O129" i="11"/>
  <c r="A129" i="13" s="1"/>
  <c r="A616" i="10"/>
  <c r="B616" i="10" s="1"/>
  <c r="D616" i="11" s="1"/>
  <c r="A616" i="8"/>
  <c r="B616" i="8" s="1"/>
  <c r="A617" i="9"/>
  <c r="B617" i="9" s="1"/>
  <c r="A405" i="8"/>
  <c r="B405" i="8" s="1"/>
  <c r="A405" i="10"/>
  <c r="B405" i="10" s="1"/>
  <c r="D405" i="11" s="1"/>
  <c r="A406" i="9"/>
  <c r="B406" i="9" s="1"/>
  <c r="E121" i="13"/>
  <c r="C121" i="12"/>
  <c r="O121" i="11"/>
  <c r="A121" i="13" s="1"/>
  <c r="A515" i="9"/>
  <c r="B515" i="9" s="1"/>
  <c r="A514" i="10"/>
  <c r="B514" i="10" s="1"/>
  <c r="D514" i="11" s="1"/>
  <c r="A514" i="8"/>
  <c r="B514" i="8" s="1"/>
  <c r="E832" i="13"/>
  <c r="C832" i="12"/>
  <c r="O832" i="11"/>
  <c r="A832" i="13" s="1"/>
  <c r="A511" i="10"/>
  <c r="B511" i="10" s="1"/>
  <c r="D511" i="11" s="1"/>
  <c r="A512" i="9"/>
  <c r="B512" i="9" s="1"/>
  <c r="A511" i="8"/>
  <c r="B511" i="8" s="1"/>
  <c r="A93" i="8"/>
  <c r="B93" i="8" s="1"/>
  <c r="D93" i="11"/>
  <c r="E528" i="13"/>
  <c r="O528" i="11"/>
  <c r="A528" i="13" s="1"/>
  <c r="C528" i="12"/>
  <c r="A281" i="9"/>
  <c r="B281" i="9" s="1"/>
  <c r="A280" i="8"/>
  <c r="B280" i="8" s="1"/>
  <c r="A280" i="10"/>
  <c r="B280" i="10" s="1"/>
  <c r="D280" i="11" s="1"/>
  <c r="E191" i="13"/>
  <c r="C191" i="12"/>
  <c r="O191" i="11"/>
  <c r="A191" i="13" s="1"/>
  <c r="E468" i="13"/>
  <c r="C468" i="12"/>
  <c r="O468" i="11"/>
  <c r="A468" i="13" s="1"/>
  <c r="A888" i="8"/>
  <c r="B888" i="8" s="1"/>
  <c r="A888" i="10"/>
  <c r="B888" i="10" s="1"/>
  <c r="D888" i="11" s="1"/>
  <c r="A889" i="9"/>
  <c r="B889" i="9" s="1"/>
  <c r="A776" i="9"/>
  <c r="B776" i="9" s="1"/>
  <c r="A775" i="10"/>
  <c r="B775" i="10" s="1"/>
  <c r="D775" i="11" s="1"/>
  <c r="A775" i="8"/>
  <c r="B775" i="8" s="1"/>
  <c r="A940" i="9"/>
  <c r="B940" i="9" s="1"/>
  <c r="A939" i="8"/>
  <c r="B939" i="8" s="1"/>
  <c r="A939" i="10"/>
  <c r="B939" i="10" s="1"/>
  <c r="D939" i="11" s="1"/>
  <c r="A838" i="9"/>
  <c r="B838" i="9" s="1"/>
  <c r="A837" i="8"/>
  <c r="B837" i="8" s="1"/>
  <c r="A837" i="10"/>
  <c r="B837" i="10" s="1"/>
  <c r="D837" i="11" s="1"/>
  <c r="A489" i="9"/>
  <c r="B489" i="9" s="1"/>
  <c r="A488" i="8"/>
  <c r="B488" i="8" s="1"/>
  <c r="A488" i="10"/>
  <c r="B488" i="10" s="1"/>
  <c r="D488" i="11" s="1"/>
  <c r="E241" i="13"/>
  <c r="C241" i="12"/>
  <c r="O241" i="11"/>
  <c r="A241" i="13" s="1"/>
  <c r="C132" i="12"/>
  <c r="E132" i="13"/>
  <c r="O132" i="11"/>
  <c r="A132" i="13" s="1"/>
  <c r="A650" i="10"/>
  <c r="B650" i="10" s="1"/>
  <c r="D650" i="11" s="1"/>
  <c r="A651" i="9"/>
  <c r="B651" i="9" s="1"/>
  <c r="A650" i="8"/>
  <c r="B650" i="8" s="1"/>
  <c r="E431" i="13"/>
  <c r="C431" i="12"/>
  <c r="O431" i="11"/>
  <c r="A431" i="13" s="1"/>
  <c r="E999" i="13"/>
  <c r="C999" i="12"/>
  <c r="O999" i="11"/>
  <c r="A999" i="13" s="1"/>
  <c r="E340" i="13"/>
  <c r="C340" i="12"/>
  <c r="O340" i="11"/>
  <c r="A340" i="13" s="1"/>
  <c r="A771" i="9"/>
  <c r="B771" i="9" s="1"/>
  <c r="A770" i="8"/>
  <c r="B770" i="8" s="1"/>
  <c r="A770" i="10"/>
  <c r="B770" i="10" s="1"/>
  <c r="D770" i="11" s="1"/>
  <c r="A883" i="10"/>
  <c r="B883" i="10" s="1"/>
  <c r="D883" i="11" s="1"/>
  <c r="A884" i="9"/>
  <c r="B884" i="9" s="1"/>
  <c r="A883" i="8"/>
  <c r="B883" i="8" s="1"/>
  <c r="E485" i="13"/>
  <c r="C485" i="12"/>
  <c r="O485" i="11"/>
  <c r="A485" i="13" s="1"/>
  <c r="D110" i="11"/>
  <c r="A110" i="8"/>
  <c r="B110" i="8" s="1"/>
  <c r="A935" i="9"/>
  <c r="B935" i="9" s="1"/>
  <c r="A934" i="8"/>
  <c r="B934" i="8" s="1"/>
  <c r="A934" i="10"/>
  <c r="B934" i="10" s="1"/>
  <c r="D934" i="11" s="1"/>
  <c r="A682" i="10"/>
  <c r="B682" i="10" s="1"/>
  <c r="D682" i="11" s="1"/>
  <c r="A683" i="9"/>
  <c r="B683" i="9" s="1"/>
  <c r="A682" i="8"/>
  <c r="B682" i="8" s="1"/>
  <c r="A798" i="9"/>
  <c r="B798" i="9" s="1"/>
  <c r="A797" i="10"/>
  <c r="B797" i="10" s="1"/>
  <c r="D797" i="11" s="1"/>
  <c r="A797" i="8"/>
  <c r="B797" i="8" s="1"/>
  <c r="E651" i="13"/>
  <c r="C651" i="12"/>
  <c r="O651" i="11"/>
  <c r="A651" i="13" s="1"/>
  <c r="A993" i="9"/>
  <c r="B993" i="9" s="1"/>
  <c r="A992" i="10"/>
  <c r="B992" i="10" s="1"/>
  <c r="D992" i="11" s="1"/>
  <c r="A992" i="8"/>
  <c r="B992" i="8" s="1"/>
  <c r="E448" i="13"/>
  <c r="C448" i="12"/>
  <c r="O448" i="11"/>
  <c r="A448" i="13" s="1"/>
  <c r="E356" i="13"/>
  <c r="C356" i="12"/>
  <c r="O356" i="11"/>
  <c r="A356" i="13" s="1"/>
  <c r="O52" i="11"/>
  <c r="A564" i="9"/>
  <c r="B564" i="9" s="1"/>
  <c r="A563" i="8"/>
  <c r="B563" i="8" s="1"/>
  <c r="A563" i="10"/>
  <c r="B563" i="10" s="1"/>
  <c r="D563" i="11" s="1"/>
  <c r="E704" i="13"/>
  <c r="C704" i="12"/>
  <c r="O704" i="11"/>
  <c r="A704" i="13" s="1"/>
  <c r="C683" i="12"/>
  <c r="E683" i="13"/>
  <c r="O683" i="11"/>
  <c r="A683" i="13" s="1"/>
  <c r="E868" i="13"/>
  <c r="C868" i="12"/>
  <c r="O868" i="11"/>
  <c r="A868" i="13" s="1"/>
  <c r="A703" i="9"/>
  <c r="B703" i="9" s="1"/>
  <c r="A702" i="10"/>
  <c r="B702" i="10" s="1"/>
  <c r="D702" i="11" s="1"/>
  <c r="A702" i="8"/>
  <c r="B702" i="8" s="1"/>
  <c r="C689" i="12"/>
  <c r="E689" i="13"/>
  <c r="O689" i="11"/>
  <c r="A689" i="13" s="1"/>
  <c r="A914" i="10"/>
  <c r="B914" i="10" s="1"/>
  <c r="D914" i="11" s="1"/>
  <c r="A914" i="8"/>
  <c r="B914" i="8" s="1"/>
  <c r="A915" i="9"/>
  <c r="B915" i="9" s="1"/>
  <c r="A947" i="10"/>
  <c r="B947" i="10" s="1"/>
  <c r="D947" i="11" s="1"/>
  <c r="A947" i="8"/>
  <c r="B947" i="8" s="1"/>
  <c r="A948" i="9"/>
  <c r="B948" i="9" s="1"/>
  <c r="A584" i="8"/>
  <c r="B584" i="8" s="1"/>
  <c r="A585" i="9"/>
  <c r="B585" i="9" s="1"/>
  <c r="A584" i="10"/>
  <c r="B584" i="10" s="1"/>
  <c r="D584" i="11" s="1"/>
  <c r="A996" i="9"/>
  <c r="B996" i="9" s="1"/>
  <c r="A995" i="10"/>
  <c r="B995" i="10" s="1"/>
  <c r="D995" i="11" s="1"/>
  <c r="A995" i="8"/>
  <c r="B995" i="8" s="1"/>
  <c r="A354" i="10"/>
  <c r="B354" i="10" s="1"/>
  <c r="D354" i="11" s="1"/>
  <c r="A355" i="9"/>
  <c r="B355" i="9" s="1"/>
  <c r="A354" i="8"/>
  <c r="B354" i="8" s="1"/>
  <c r="A499" i="10"/>
  <c r="B499" i="10" s="1"/>
  <c r="D499" i="11" s="1"/>
  <c r="A499" i="8"/>
  <c r="B499" i="8" s="1"/>
  <c r="A500" i="9"/>
  <c r="B500" i="9" s="1"/>
  <c r="E352" i="13"/>
  <c r="C352" i="12"/>
  <c r="O352" i="11"/>
  <c r="A352" i="13" s="1"/>
  <c r="A579" i="10"/>
  <c r="B579" i="10" s="1"/>
  <c r="D579" i="11" s="1"/>
  <c r="A580" i="9"/>
  <c r="B580" i="9" s="1"/>
  <c r="A579" i="8"/>
  <c r="B579" i="8" s="1"/>
  <c r="E177" i="13"/>
  <c r="C177" i="12"/>
  <c r="O177" i="11"/>
  <c r="A177" i="13" s="1"/>
  <c r="E92" i="13"/>
  <c r="O92" i="11"/>
  <c r="A92" i="13" s="1"/>
  <c r="A791" i="10"/>
  <c r="B791" i="10" s="1"/>
  <c r="D791" i="11" s="1"/>
  <c r="A792" i="9"/>
  <c r="B792" i="9" s="1"/>
  <c r="A791" i="8"/>
  <c r="B791" i="8" s="1"/>
  <c r="A459" i="10"/>
  <c r="B459" i="10" s="1"/>
  <c r="D459" i="11" s="1"/>
  <c r="A460" i="9"/>
  <c r="B460" i="9" s="1"/>
  <c r="A459" i="8"/>
  <c r="B459" i="8" s="1"/>
  <c r="E912" i="13"/>
  <c r="O912" i="11"/>
  <c r="A912" i="13" s="1"/>
  <c r="C912" i="12"/>
  <c r="C272" i="12"/>
  <c r="E272" i="13"/>
  <c r="O272" i="11"/>
  <c r="A272" i="13" s="1"/>
  <c r="A939" i="9"/>
  <c r="B939" i="9" s="1"/>
  <c r="A938" i="10"/>
  <c r="B938" i="10" s="1"/>
  <c r="D938" i="11" s="1"/>
  <c r="A938" i="8"/>
  <c r="B938" i="8" s="1"/>
  <c r="A953" i="9"/>
  <c r="B953" i="9" s="1"/>
  <c r="A952" i="8"/>
  <c r="B952" i="8" s="1"/>
  <c r="A952" i="10"/>
  <c r="B952" i="10" s="1"/>
  <c r="D952" i="11" s="1"/>
  <c r="E105" i="13"/>
  <c r="O105" i="11"/>
  <c r="A105" i="13" s="1"/>
  <c r="A632" i="8"/>
  <c r="B632" i="8" s="1"/>
  <c r="A633" i="9"/>
  <c r="B633" i="9" s="1"/>
  <c r="A632" i="10"/>
  <c r="B632" i="10" s="1"/>
  <c r="D632" i="11" s="1"/>
  <c r="A539" i="9"/>
  <c r="B539" i="9" s="1"/>
  <c r="A538" i="8"/>
  <c r="B538" i="8" s="1"/>
  <c r="A538" i="10"/>
  <c r="B538" i="10" s="1"/>
  <c r="D538" i="11" s="1"/>
  <c r="A317" i="8"/>
  <c r="B317" i="8" s="1"/>
  <c r="A317" i="10"/>
  <c r="B317" i="10" s="1"/>
  <c r="D317" i="11" s="1"/>
  <c r="A318" i="9"/>
  <c r="B318" i="9" s="1"/>
  <c r="C809" i="12"/>
  <c r="E809" i="13"/>
  <c r="O809" i="11"/>
  <c r="A809" i="13" s="1"/>
  <c r="E353" i="13"/>
  <c r="C353" i="12"/>
  <c r="O353" i="11"/>
  <c r="A353" i="13" s="1"/>
  <c r="A760" i="9"/>
  <c r="B760" i="9" s="1"/>
  <c r="A759" i="8"/>
  <c r="B759" i="8" s="1"/>
  <c r="A759" i="10"/>
  <c r="B759" i="10" s="1"/>
  <c r="D759" i="11" s="1"/>
  <c r="E631" i="13"/>
  <c r="C631" i="12"/>
  <c r="O631" i="11"/>
  <c r="A631" i="13" s="1"/>
  <c r="A248" i="9"/>
  <c r="B248" i="9" s="1"/>
  <c r="A247" i="8"/>
  <c r="B247" i="8" s="1"/>
  <c r="A247" i="10"/>
  <c r="B247" i="10" s="1"/>
  <c r="D247" i="11" s="1"/>
  <c r="E156" i="13"/>
  <c r="C156" i="12"/>
  <c r="O156" i="11"/>
  <c r="A156" i="13" s="1"/>
  <c r="A745" i="9"/>
  <c r="B745" i="9" s="1"/>
  <c r="A744" i="10"/>
  <c r="B744" i="10" s="1"/>
  <c r="D744" i="11" s="1"/>
  <c r="A744" i="8"/>
  <c r="B744" i="8" s="1"/>
  <c r="E420" i="13"/>
  <c r="C420" i="12"/>
  <c r="O420" i="11"/>
  <c r="A420" i="13" s="1"/>
  <c r="E389" i="13"/>
  <c r="O389" i="11"/>
  <c r="A389" i="13" s="1"/>
  <c r="C389" i="12"/>
  <c r="E567" i="13"/>
  <c r="C567" i="12"/>
  <c r="O567" i="11"/>
  <c r="A567" i="13" s="1"/>
  <c r="A678" i="10"/>
  <c r="B678" i="10" s="1"/>
  <c r="D678" i="11" s="1"/>
  <c r="A679" i="9"/>
  <c r="B679" i="9" s="1"/>
  <c r="A678" i="8"/>
  <c r="B678" i="8" s="1"/>
  <c r="A422" i="10"/>
  <c r="B422" i="10" s="1"/>
  <c r="D422" i="11" s="1"/>
  <c r="A422" i="8"/>
  <c r="B422" i="8" s="1"/>
  <c r="A423" i="9"/>
  <c r="B423" i="9" s="1"/>
  <c r="A595" i="10"/>
  <c r="B595" i="10" s="1"/>
  <c r="D595" i="11" s="1"/>
  <c r="A596" i="9"/>
  <c r="B596" i="9" s="1"/>
  <c r="A595" i="8"/>
  <c r="B595" i="8" s="1"/>
  <c r="A314" i="10"/>
  <c r="B314" i="10" s="1"/>
  <c r="D314" i="11" s="1"/>
  <c r="A315" i="9"/>
  <c r="B315" i="9" s="1"/>
  <c r="A314" i="8"/>
  <c r="B314" i="8" s="1"/>
  <c r="A904" i="10"/>
  <c r="B904" i="10" s="1"/>
  <c r="D904" i="11" s="1"/>
  <c r="A904" i="8"/>
  <c r="B904" i="8" s="1"/>
  <c r="A905" i="9"/>
  <c r="B905" i="9" s="1"/>
  <c r="E297" i="13"/>
  <c r="C297" i="12"/>
  <c r="O297" i="11"/>
  <c r="A297" i="13" s="1"/>
  <c r="A676" i="10"/>
  <c r="B676" i="10" s="1"/>
  <c r="D676" i="11" s="1"/>
  <c r="A676" i="8"/>
  <c r="B676" i="8" s="1"/>
  <c r="A677" i="9"/>
  <c r="B677" i="9" s="1"/>
  <c r="A200" i="10"/>
  <c r="B200" i="10" s="1"/>
  <c r="D200" i="11" s="1"/>
  <c r="A201" i="9"/>
  <c r="B201" i="9" s="1"/>
  <c r="A200" i="8"/>
  <c r="B200" i="8" s="1"/>
  <c r="E271" i="13"/>
  <c r="C271" i="12"/>
  <c r="O271" i="11"/>
  <c r="A271" i="13" s="1"/>
  <c r="A235" i="9"/>
  <c r="B235" i="9" s="1"/>
  <c r="A234" i="8"/>
  <c r="B234" i="8" s="1"/>
  <c r="A234" i="10"/>
  <c r="B234" i="10" s="1"/>
  <c r="D234" i="11" s="1"/>
  <c r="E245" i="13"/>
  <c r="O245" i="11"/>
  <c r="A245" i="13" s="1"/>
  <c r="C245" i="12"/>
  <c r="O53" i="11"/>
  <c r="A502" i="10"/>
  <c r="B502" i="10" s="1"/>
  <c r="D502" i="11" s="1"/>
  <c r="A503" i="9"/>
  <c r="B503" i="9" s="1"/>
  <c r="A502" i="8"/>
  <c r="B502" i="8" s="1"/>
  <c r="A246" i="10"/>
  <c r="B246" i="10" s="1"/>
  <c r="D246" i="11" s="1"/>
  <c r="A247" i="9"/>
  <c r="B247" i="9" s="1"/>
  <c r="A246" i="8"/>
  <c r="B246" i="8" s="1"/>
  <c r="E96" i="13"/>
  <c r="O96" i="11"/>
  <c r="A96" i="13" s="1"/>
  <c r="A491" i="8"/>
  <c r="B491" i="8" s="1"/>
  <c r="A492" i="9"/>
  <c r="B492" i="9" s="1"/>
  <c r="A491" i="10"/>
  <c r="B491" i="10" s="1"/>
  <c r="D491" i="11" s="1"/>
  <c r="A934" i="9"/>
  <c r="B934" i="9" s="1"/>
  <c r="A933" i="8"/>
  <c r="B933" i="8" s="1"/>
  <c r="A933" i="10"/>
  <c r="B933" i="10" s="1"/>
  <c r="D933" i="11" s="1"/>
  <c r="A755" i="8"/>
  <c r="B755" i="8" s="1"/>
  <c r="A756" i="9"/>
  <c r="B756" i="9" s="1"/>
  <c r="A755" i="10"/>
  <c r="B755" i="10" s="1"/>
  <c r="D755" i="11" s="1"/>
  <c r="A195" i="10"/>
  <c r="B195" i="10" s="1"/>
  <c r="D195" i="11" s="1"/>
  <c r="A196" i="9"/>
  <c r="B196" i="9" s="1"/>
  <c r="A195" i="8"/>
  <c r="B195" i="8" s="1"/>
  <c r="E956" i="13"/>
  <c r="C956" i="12"/>
  <c r="O956" i="11"/>
  <c r="A956" i="13" s="1"/>
  <c r="A731" i="8"/>
  <c r="B731" i="8" s="1"/>
  <c r="A732" i="9"/>
  <c r="B732" i="9" s="1"/>
  <c r="A731" i="10"/>
  <c r="B731" i="10" s="1"/>
  <c r="D731" i="11" s="1"/>
  <c r="E209" i="13"/>
  <c r="C209" i="12"/>
  <c r="O209" i="11"/>
  <c r="A209" i="13" s="1"/>
  <c r="E364" i="13"/>
  <c r="C364" i="12"/>
  <c r="O364" i="11"/>
  <c r="A364" i="13" s="1"/>
  <c r="E303" i="13"/>
  <c r="C303" i="12"/>
  <c r="O303" i="11"/>
  <c r="A303" i="13" s="1"/>
  <c r="A595" i="9"/>
  <c r="B595" i="9" s="1"/>
  <c r="A594" i="10"/>
  <c r="B594" i="10" s="1"/>
  <c r="D594" i="11" s="1"/>
  <c r="A594" i="8"/>
  <c r="B594" i="8" s="1"/>
  <c r="A162" i="10"/>
  <c r="B162" i="10" s="1"/>
  <c r="D162" i="11" s="1"/>
  <c r="A162" i="8"/>
  <c r="B162" i="8" s="1"/>
  <c r="A270" i="10"/>
  <c r="B270" i="10" s="1"/>
  <c r="D270" i="11" s="1"/>
  <c r="A271" i="9"/>
  <c r="B271" i="9" s="1"/>
  <c r="A270" i="8"/>
  <c r="B270" i="8" s="1"/>
  <c r="E988" i="13"/>
  <c r="C988" i="12"/>
  <c r="O988" i="11"/>
  <c r="A988" i="13" s="1"/>
  <c r="C369" i="12"/>
  <c r="E369" i="13"/>
  <c r="O369" i="11"/>
  <c r="A369" i="13" s="1"/>
  <c r="A160" i="10"/>
  <c r="B160" i="10" s="1"/>
  <c r="D160" i="11" s="1"/>
  <c r="A160" i="8"/>
  <c r="B160" i="8" s="1"/>
  <c r="A755" i="9"/>
  <c r="B755" i="9" s="1"/>
  <c r="A754" i="8"/>
  <c r="B754" i="8" s="1"/>
  <c r="A754" i="10"/>
  <c r="B754" i="10" s="1"/>
  <c r="D754" i="11" s="1"/>
  <c r="A472" i="10"/>
  <c r="B472" i="10" s="1"/>
  <c r="D472" i="11" s="1"/>
  <c r="A473" i="9"/>
  <c r="B473" i="9" s="1"/>
  <c r="A472" i="8"/>
  <c r="B472" i="8" s="1"/>
  <c r="O49" i="11"/>
  <c r="A423" i="10"/>
  <c r="B423" i="10" s="1"/>
  <c r="D423" i="11" s="1"/>
  <c r="A424" i="9"/>
  <c r="B424" i="9" s="1"/>
  <c r="A423" i="8"/>
  <c r="B423" i="8" s="1"/>
  <c r="A882" i="10"/>
  <c r="B882" i="10" s="1"/>
  <c r="D882" i="11" s="1"/>
  <c r="A883" i="9"/>
  <c r="B883" i="9" s="1"/>
  <c r="A882" i="8"/>
  <c r="B882" i="8" s="1"/>
  <c r="A360" i="8"/>
  <c r="B360" i="8" s="1"/>
  <c r="A360" i="10"/>
  <c r="B360" i="10" s="1"/>
  <c r="D360" i="11" s="1"/>
  <c r="A361" i="9"/>
  <c r="B361" i="9" s="1"/>
  <c r="A82" i="8"/>
  <c r="B82" i="8" s="1"/>
  <c r="D82" i="11"/>
  <c r="E388" i="13"/>
  <c r="C388" i="12"/>
  <c r="O388" i="11"/>
  <c r="A388" i="13" s="1"/>
  <c r="D127" i="11"/>
  <c r="A127" i="8"/>
  <c r="B127" i="8" s="1"/>
  <c r="A470" i="10"/>
  <c r="B470" i="10" s="1"/>
  <c r="D470" i="11" s="1"/>
  <c r="A470" i="8"/>
  <c r="B470" i="8" s="1"/>
  <c r="A471" i="9"/>
  <c r="B471" i="9" s="1"/>
  <c r="A215" i="9"/>
  <c r="B215" i="9" s="1"/>
  <c r="A214" i="8"/>
  <c r="B214" i="8" s="1"/>
  <c r="A214" i="10"/>
  <c r="B214" i="10" s="1"/>
  <c r="D214" i="11" s="1"/>
  <c r="E879" i="13"/>
  <c r="C879" i="12"/>
  <c r="O879" i="11"/>
  <c r="A879" i="13" s="1"/>
  <c r="A696" i="8"/>
  <c r="B696" i="8" s="1"/>
  <c r="A697" i="9"/>
  <c r="B697" i="9" s="1"/>
  <c r="A696" i="10"/>
  <c r="B696" i="10" s="1"/>
  <c r="D696" i="11" s="1"/>
  <c r="A828" i="8"/>
  <c r="B828" i="8" s="1"/>
  <c r="A829" i="9"/>
  <c r="B829" i="9" s="1"/>
  <c r="A828" i="10"/>
  <c r="B828" i="10" s="1"/>
  <c r="D828" i="11" s="1"/>
  <c r="E300" i="13"/>
  <c r="C300" i="12"/>
  <c r="O300" i="11"/>
  <c r="A300" i="13" s="1"/>
  <c r="D66" i="11"/>
  <c r="E193" i="13"/>
  <c r="O193" i="11"/>
  <c r="A193" i="13" s="1"/>
  <c r="C193" i="12"/>
  <c r="E97" i="13"/>
  <c r="O97" i="11"/>
  <c r="A97" i="13" s="1"/>
  <c r="A568" i="10"/>
  <c r="B568" i="10" s="1"/>
  <c r="D568" i="11" s="1"/>
  <c r="A569" i="9"/>
  <c r="B569" i="9" s="1"/>
  <c r="A568" i="8"/>
  <c r="B568" i="8" s="1"/>
  <c r="A840" i="10"/>
  <c r="B840" i="10" s="1"/>
  <c r="D840" i="11" s="1"/>
  <c r="A841" i="9"/>
  <c r="B841" i="9" s="1"/>
  <c r="A840" i="8"/>
  <c r="B840" i="8" s="1"/>
  <c r="A592" i="9"/>
  <c r="B592" i="9" s="1"/>
  <c r="A591" i="10"/>
  <c r="B591" i="10" s="1"/>
  <c r="D591" i="11" s="1"/>
  <c r="A591" i="8"/>
  <c r="B591" i="8" s="1"/>
  <c r="A619" i="9"/>
  <c r="B619" i="9" s="1"/>
  <c r="A618" i="10"/>
  <c r="B618" i="10" s="1"/>
  <c r="D618" i="11" s="1"/>
  <c r="A618" i="8"/>
  <c r="B618" i="8" s="1"/>
  <c r="E433" i="13"/>
  <c r="C433" i="12"/>
  <c r="O433" i="11"/>
  <c r="A433" i="13" s="1"/>
  <c r="E823" i="13"/>
  <c r="C823" i="12"/>
  <c r="O823" i="11"/>
  <c r="A823" i="13" s="1"/>
  <c r="A469" i="10"/>
  <c r="B469" i="10" s="1"/>
  <c r="D469" i="11" s="1"/>
  <c r="A469" i="8"/>
  <c r="B469" i="8" s="1"/>
  <c r="A470" i="9"/>
  <c r="B470" i="9" s="1"/>
  <c r="A420" i="9"/>
  <c r="B420" i="9" s="1"/>
  <c r="A419" i="8"/>
  <c r="B419" i="8" s="1"/>
  <c r="A419" i="10"/>
  <c r="B419" i="10" s="1"/>
  <c r="D419" i="11" s="1"/>
  <c r="A552" i="10"/>
  <c r="B552" i="10" s="1"/>
  <c r="D552" i="11" s="1"/>
  <c r="A552" i="8"/>
  <c r="B552" i="8" s="1"/>
  <c r="A553" i="9"/>
  <c r="B553" i="9" s="1"/>
  <c r="E407" i="13"/>
  <c r="C407" i="12"/>
  <c r="O407" i="11"/>
  <c r="A407" i="13" s="1"/>
  <c r="A694" i="9"/>
  <c r="B694" i="9" s="1"/>
  <c r="A693" i="10"/>
  <c r="B693" i="10" s="1"/>
  <c r="D693" i="11" s="1"/>
  <c r="A693" i="8"/>
  <c r="B693" i="8" s="1"/>
  <c r="A79" i="8"/>
  <c r="B79" i="8" s="1"/>
  <c r="D79" i="11"/>
  <c r="E880" i="13"/>
  <c r="C880" i="12"/>
  <c r="O880" i="11"/>
  <c r="A880" i="13" s="1"/>
  <c r="A347" i="9"/>
  <c r="B347" i="9" s="1"/>
  <c r="A346" i="8"/>
  <c r="B346" i="8" s="1"/>
  <c r="A346" i="10"/>
  <c r="B346" i="10" s="1"/>
  <c r="D346" i="11" s="1"/>
  <c r="E895" i="13"/>
  <c r="C895" i="12"/>
  <c r="O895" i="11"/>
  <c r="A895" i="13" s="1"/>
  <c r="E261" i="13"/>
  <c r="C261" i="12"/>
  <c r="O261" i="11"/>
  <c r="A261" i="13" s="1"/>
  <c r="A774" i="9"/>
  <c r="B774" i="9" s="1"/>
  <c r="A773" i="8"/>
  <c r="B773" i="8" s="1"/>
  <c r="A773" i="10"/>
  <c r="B773" i="10" s="1"/>
  <c r="D773" i="11" s="1"/>
  <c r="A963" i="8"/>
  <c r="B963" i="8" s="1"/>
  <c r="A964" i="9"/>
  <c r="B964" i="9" s="1"/>
  <c r="A963" i="10"/>
  <c r="B963" i="10" s="1"/>
  <c r="D963" i="11" s="1"/>
  <c r="A298" i="10"/>
  <c r="B298" i="10" s="1"/>
  <c r="D298" i="11" s="1"/>
  <c r="A299" i="9"/>
  <c r="B299" i="9" s="1"/>
  <c r="A298" i="8"/>
  <c r="B298" i="8" s="1"/>
  <c r="E537" i="13"/>
  <c r="C537" i="12"/>
  <c r="O537" i="11"/>
  <c r="A537" i="13" s="1"/>
  <c r="E556" i="13"/>
  <c r="C556" i="12"/>
  <c r="O556" i="11"/>
  <c r="A556" i="13" s="1"/>
  <c r="A887" i="9"/>
  <c r="B887" i="9" s="1"/>
  <c r="A886" i="8"/>
  <c r="B886" i="8" s="1"/>
  <c r="A886" i="10"/>
  <c r="B886" i="10" s="1"/>
  <c r="D886" i="11" s="1"/>
  <c r="E244" i="13"/>
  <c r="C244" i="12"/>
  <c r="O244" i="11"/>
  <c r="A244" i="13" s="1"/>
  <c r="A332" i="9"/>
  <c r="B332" i="9" s="1"/>
  <c r="A331" i="10"/>
  <c r="B331" i="10" s="1"/>
  <c r="D331" i="11" s="1"/>
  <c r="A331" i="8"/>
  <c r="B331" i="8" s="1"/>
  <c r="E620" i="13"/>
  <c r="C620" i="12"/>
  <c r="O620" i="11"/>
  <c r="A620" i="13" s="1"/>
  <c r="A239" i="10"/>
  <c r="B239" i="10" s="1"/>
  <c r="D239" i="11" s="1"/>
  <c r="A240" i="9"/>
  <c r="B240" i="9" s="1"/>
  <c r="A239" i="8"/>
  <c r="B239" i="8" s="1"/>
  <c r="E605" i="13"/>
  <c r="C605" i="12"/>
  <c r="O605" i="11"/>
  <c r="A605" i="13" s="1"/>
  <c r="E604" i="13"/>
  <c r="C604" i="12"/>
  <c r="O604" i="11"/>
  <c r="A604" i="13" s="1"/>
  <c r="A104" i="8"/>
  <c r="B104" i="8" s="1"/>
  <c r="D104" i="11"/>
  <c r="A85" i="8"/>
  <c r="B85" i="8" s="1"/>
  <c r="D85" i="11"/>
  <c r="E657" i="13"/>
  <c r="C657" i="12"/>
  <c r="O657" i="11"/>
  <c r="A657" i="13" s="1"/>
  <c r="D125" i="11"/>
  <c r="A125" i="8"/>
  <c r="B125" i="8" s="1"/>
  <c r="E788" i="13"/>
  <c r="O788" i="11"/>
  <c r="A788" i="13" s="1"/>
  <c r="C788" i="12"/>
  <c r="A910" i="10"/>
  <c r="B910" i="10" s="1"/>
  <c r="D910" i="11" s="1"/>
  <c r="A910" i="8"/>
  <c r="B910" i="8" s="1"/>
  <c r="A911" i="9"/>
  <c r="B911" i="9" s="1"/>
  <c r="A654" i="10"/>
  <c r="B654" i="10" s="1"/>
  <c r="D654" i="11" s="1"/>
  <c r="A655" i="9"/>
  <c r="B655" i="9" s="1"/>
  <c r="A654" i="8"/>
  <c r="B654" i="8" s="1"/>
  <c r="A967" i="9"/>
  <c r="B967" i="9" s="1"/>
  <c r="A966" i="10"/>
  <c r="B966" i="10" s="1"/>
  <c r="D966" i="11" s="1"/>
  <c r="A966" i="8"/>
  <c r="B966" i="8" s="1"/>
  <c r="E464" i="13"/>
  <c r="C464" i="12"/>
  <c r="O464" i="11"/>
  <c r="A464" i="13" s="1"/>
  <c r="A867" i="9"/>
  <c r="B867" i="9" s="1"/>
  <c r="A866" i="10"/>
  <c r="B866" i="10" s="1"/>
  <c r="D866" i="11" s="1"/>
  <c r="A866" i="8"/>
  <c r="B866" i="8" s="1"/>
  <c r="A524" i="9"/>
  <c r="B524" i="9" s="1"/>
  <c r="A523" i="10"/>
  <c r="B523" i="10" s="1"/>
  <c r="D523" i="11" s="1"/>
  <c r="A523" i="8"/>
  <c r="B523" i="8" s="1"/>
  <c r="A228" i="9"/>
  <c r="B228" i="9" s="1"/>
  <c r="A227" i="8"/>
  <c r="B227" i="8" s="1"/>
  <c r="A227" i="10"/>
  <c r="B227" i="10" s="1"/>
  <c r="D227" i="11" s="1"/>
  <c r="A483" i="10"/>
  <c r="B483" i="10" s="1"/>
  <c r="D483" i="11" s="1"/>
  <c r="A484" i="9"/>
  <c r="B484" i="9" s="1"/>
  <c r="A483" i="8"/>
  <c r="B483" i="8" s="1"/>
  <c r="A457" i="9"/>
  <c r="B457" i="9" s="1"/>
  <c r="A456" i="8"/>
  <c r="B456" i="8" s="1"/>
  <c r="A456" i="10"/>
  <c r="B456" i="10" s="1"/>
  <c r="D456" i="11" s="1"/>
  <c r="A662" i="9"/>
  <c r="B662" i="9" s="1"/>
  <c r="A661" i="10"/>
  <c r="B661" i="10" s="1"/>
  <c r="D661" i="11" s="1"/>
  <c r="A661" i="8"/>
  <c r="B661" i="8" s="1"/>
  <c r="C332" i="12"/>
  <c r="E332" i="13"/>
  <c r="O332" i="11"/>
  <c r="A332" i="13" s="1"/>
  <c r="O60" i="11"/>
  <c r="D88" i="11"/>
  <c r="A88" i="8"/>
  <c r="B88" i="8" s="1"/>
  <c r="A597" i="8"/>
  <c r="B597" i="8" s="1"/>
  <c r="A598" i="9"/>
  <c r="B598" i="9" s="1"/>
  <c r="A597" i="10"/>
  <c r="B597" i="10" s="1"/>
  <c r="D597" i="11" s="1"/>
  <c r="A503" i="10"/>
  <c r="B503" i="10" s="1"/>
  <c r="D503" i="11" s="1"/>
  <c r="A503" i="8"/>
  <c r="B503" i="8" s="1"/>
  <c r="A504" i="9"/>
  <c r="B504" i="9" s="1"/>
  <c r="A183" i="10"/>
  <c r="B183" i="10" s="1"/>
  <c r="D183" i="11" s="1"/>
  <c r="A183" i="8"/>
  <c r="B183" i="8" s="1"/>
  <c r="A184" i="9"/>
  <c r="B184" i="9" s="1"/>
  <c r="E145" i="13"/>
  <c r="C145" i="12"/>
  <c r="O145" i="11"/>
  <c r="A145" i="13" s="1"/>
  <c r="C557" i="12"/>
  <c r="E557" i="13"/>
  <c r="O557" i="11"/>
  <c r="A557" i="13" s="1"/>
  <c r="A376" i="10"/>
  <c r="B376" i="10" s="1"/>
  <c r="D376" i="11" s="1"/>
  <c r="A377" i="9"/>
  <c r="B377" i="9" s="1"/>
  <c r="A376" i="8"/>
  <c r="B376" i="8" s="1"/>
  <c r="A664" i="10"/>
  <c r="B664" i="10" s="1"/>
  <c r="D664" i="11" s="1"/>
  <c r="A665" i="9"/>
  <c r="B665" i="9" s="1"/>
  <c r="A664" i="8"/>
  <c r="B664" i="8" s="1"/>
  <c r="A212" i="9"/>
  <c r="B212" i="9" s="1"/>
  <c r="A211" i="10"/>
  <c r="B211" i="10" s="1"/>
  <c r="D211" i="11" s="1"/>
  <c r="A211" i="8"/>
  <c r="B211" i="8" s="1"/>
  <c r="E796" i="13"/>
  <c r="C796" i="12"/>
  <c r="O796" i="11"/>
  <c r="A796" i="13" s="1"/>
  <c r="A487" i="10"/>
  <c r="B487" i="10" s="1"/>
  <c r="D487" i="11" s="1"/>
  <c r="A488" i="9"/>
  <c r="B488" i="9" s="1"/>
  <c r="A487" i="8"/>
  <c r="B487" i="8" s="1"/>
  <c r="A383" i="10"/>
  <c r="B383" i="10" s="1"/>
  <c r="D383" i="11" s="1"/>
  <c r="A384" i="9"/>
  <c r="B384" i="9" s="1"/>
  <c r="A383" i="8"/>
  <c r="B383" i="8" s="1"/>
  <c r="E839" i="13"/>
  <c r="C839" i="12"/>
  <c r="O839" i="11"/>
  <c r="A839" i="13" s="1"/>
  <c r="A479" i="9"/>
  <c r="B479" i="9" s="1"/>
  <c r="A478" i="8"/>
  <c r="B478" i="8" s="1"/>
  <c r="A478" i="10"/>
  <c r="B478" i="10" s="1"/>
  <c r="D478" i="11" s="1"/>
  <c r="A534" i="10"/>
  <c r="B534" i="10" s="1"/>
  <c r="D534" i="11" s="1"/>
  <c r="A534" i="8"/>
  <c r="B534" i="8" s="1"/>
  <c r="A535" i="9"/>
  <c r="B535" i="9" s="1"/>
  <c r="A666" i="10"/>
  <c r="B666" i="10" s="1"/>
  <c r="D666" i="11" s="1"/>
  <c r="A666" i="8"/>
  <c r="B666" i="8" s="1"/>
  <c r="A667" i="9"/>
  <c r="B667" i="9" s="1"/>
  <c r="E848" i="13"/>
  <c r="O848" i="11"/>
  <c r="A848" i="13" s="1"/>
  <c r="C848" i="12"/>
  <c r="A430" i="9"/>
  <c r="B430" i="9" s="1"/>
  <c r="A429" i="8"/>
  <c r="B429" i="8" s="1"/>
  <c r="A429" i="10"/>
  <c r="B429" i="10" s="1"/>
  <c r="D429" i="11" s="1"/>
  <c r="A179" i="10"/>
  <c r="B179" i="10" s="1"/>
  <c r="D179" i="11" s="1"/>
  <c r="A180" i="9"/>
  <c r="B180" i="9" s="1"/>
  <c r="A179" i="8"/>
  <c r="B179" i="8" s="1"/>
  <c r="A723" i="8"/>
  <c r="B723" i="8" s="1"/>
  <c r="A724" i="9"/>
  <c r="B724" i="9" s="1"/>
  <c r="A723" i="10"/>
  <c r="B723" i="10" s="1"/>
  <c r="D723" i="11" s="1"/>
  <c r="D98" i="11"/>
  <c r="A98" i="8"/>
  <c r="B98" i="8" s="1"/>
  <c r="E412" i="13"/>
  <c r="C412" i="12"/>
  <c r="O412" i="11"/>
  <c r="A412" i="13" s="1"/>
  <c r="E484" i="13"/>
  <c r="C484" i="12"/>
  <c r="O484" i="11"/>
  <c r="A484" i="13" s="1"/>
  <c r="A660" i="9"/>
  <c r="B660" i="9" s="1"/>
  <c r="A659" i="8"/>
  <c r="B659" i="8" s="1"/>
  <c r="A659" i="10"/>
  <c r="B659" i="10" s="1"/>
  <c r="D659" i="11" s="1"/>
  <c r="E432" i="13"/>
  <c r="C432" i="12"/>
  <c r="O432" i="11"/>
  <c r="A432" i="13" s="1"/>
  <c r="E725" i="13"/>
  <c r="C725" i="12"/>
  <c r="O725" i="11"/>
  <c r="A725" i="13" s="1"/>
  <c r="E905" i="13"/>
  <c r="C905" i="12"/>
  <c r="O905" i="11"/>
  <c r="A905" i="13" s="1"/>
  <c r="A760" i="8"/>
  <c r="B760" i="8" s="1"/>
  <c r="A760" i="10"/>
  <c r="B760" i="10" s="1"/>
  <c r="D760" i="11" s="1"/>
  <c r="A761" i="9"/>
  <c r="B761" i="9" s="1"/>
  <c r="A918" i="9"/>
  <c r="B918" i="9" s="1"/>
  <c r="A917" i="10"/>
  <c r="B917" i="10" s="1"/>
  <c r="D917" i="11" s="1"/>
  <c r="A917" i="8"/>
  <c r="B917" i="8" s="1"/>
  <c r="E457" i="13"/>
  <c r="C457" i="12"/>
  <c r="O457" i="11"/>
  <c r="A457" i="13" s="1"/>
  <c r="A476" i="9"/>
  <c r="B476" i="9" s="1"/>
  <c r="A475" i="8"/>
  <c r="B475" i="8" s="1"/>
  <c r="A475" i="10"/>
  <c r="B475" i="10" s="1"/>
  <c r="D475" i="11" s="1"/>
  <c r="A615" i="9"/>
  <c r="B615" i="9" s="1"/>
  <c r="A614" i="10"/>
  <c r="B614" i="10" s="1"/>
  <c r="D614" i="11" s="1"/>
  <c r="A614" i="8"/>
  <c r="B614" i="8" s="1"/>
  <c r="D102" i="11"/>
  <c r="A102" i="8"/>
  <c r="B102" i="8" s="1"/>
  <c r="E225" i="13"/>
  <c r="C225" i="12"/>
  <c r="O225" i="11"/>
  <c r="A225" i="13" s="1"/>
  <c r="E825" i="13"/>
  <c r="C825" i="12"/>
  <c r="O825" i="11"/>
  <c r="A825" i="13" s="1"/>
  <c r="A720" i="10"/>
  <c r="B720" i="10" s="1"/>
  <c r="D720" i="11" s="1"/>
  <c r="A721" i="9"/>
  <c r="B721" i="9" s="1"/>
  <c r="A720" i="8"/>
  <c r="B720" i="8" s="1"/>
  <c r="E304" i="13"/>
  <c r="C304" i="12"/>
  <c r="O304" i="11"/>
  <c r="A304" i="13" s="1"/>
  <c r="D112" i="11"/>
  <c r="A112" i="8"/>
  <c r="B112" i="8" s="1"/>
  <c r="A418" i="8"/>
  <c r="B418" i="8" s="1"/>
  <c r="A419" i="9"/>
  <c r="B419" i="9" s="1"/>
  <c r="A418" i="10"/>
  <c r="B418" i="10" s="1"/>
  <c r="D418" i="11" s="1"/>
  <c r="A307" i="8"/>
  <c r="B307" i="8" s="1"/>
  <c r="A308" i="9"/>
  <c r="B308" i="9" s="1"/>
  <c r="A307" i="10"/>
  <c r="B307" i="10" s="1"/>
  <c r="D307" i="11" s="1"/>
  <c r="A894" i="10"/>
  <c r="B894" i="10" s="1"/>
  <c r="D894" i="11" s="1"/>
  <c r="A895" i="9"/>
  <c r="B895" i="9" s="1"/>
  <c r="A894" i="8"/>
  <c r="B894" i="8" s="1"/>
  <c r="A638" i="10"/>
  <c r="B638" i="10" s="1"/>
  <c r="D638" i="11" s="1"/>
  <c r="A638" i="8"/>
  <c r="B638" i="8" s="1"/>
  <c r="A639" i="9"/>
  <c r="B639" i="9" s="1"/>
  <c r="A382" i="10"/>
  <c r="B382" i="10" s="1"/>
  <c r="D382" i="11" s="1"/>
  <c r="A383" i="9"/>
  <c r="B383" i="9" s="1"/>
  <c r="A382" i="8"/>
  <c r="B382" i="8" s="1"/>
  <c r="D126" i="11"/>
  <c r="A126" i="8"/>
  <c r="B126" i="8" s="1"/>
  <c r="A950" i="10"/>
  <c r="B950" i="10" s="1"/>
  <c r="D950" i="11" s="1"/>
  <c r="A950" i="8"/>
  <c r="B950" i="8" s="1"/>
  <c r="A951" i="9"/>
  <c r="B951" i="9" s="1"/>
  <c r="A694" i="10"/>
  <c r="B694" i="10" s="1"/>
  <c r="D694" i="11" s="1"/>
  <c r="A695" i="9"/>
  <c r="B695" i="9" s="1"/>
  <c r="A694" i="8"/>
  <c r="B694" i="8" s="1"/>
  <c r="A439" i="9"/>
  <c r="B439" i="9" s="1"/>
  <c r="A438" i="10"/>
  <c r="B438" i="10" s="1"/>
  <c r="D438" i="11" s="1"/>
  <c r="A438" i="8"/>
  <c r="B438" i="8" s="1"/>
  <c r="A182" i="10"/>
  <c r="B182" i="10" s="1"/>
  <c r="D182" i="11" s="1"/>
  <c r="A182" i="8"/>
  <c r="B182" i="8" s="1"/>
  <c r="A183" i="9"/>
  <c r="B183" i="9" s="1"/>
  <c r="A824" i="8"/>
  <c r="B824" i="8" s="1"/>
  <c r="A824" i="10"/>
  <c r="B824" i="10" s="1"/>
  <c r="D824" i="11" s="1"/>
  <c r="A825" i="9"/>
  <c r="B825" i="9" s="1"/>
  <c r="A440" i="10"/>
  <c r="B440" i="10" s="1"/>
  <c r="D440" i="11" s="1"/>
  <c r="A441" i="9"/>
  <c r="B441" i="9" s="1"/>
  <c r="A440" i="8"/>
  <c r="B440" i="8" s="1"/>
  <c r="A942" i="9"/>
  <c r="B942" i="9" s="1"/>
  <c r="A941" i="8"/>
  <c r="B941" i="8" s="1"/>
  <c r="A941" i="10"/>
  <c r="B941" i="10" s="1"/>
  <c r="D941" i="11" s="1"/>
  <c r="E768" i="13"/>
  <c r="C768" i="12"/>
  <c r="O768" i="11"/>
  <c r="A768" i="13" s="1"/>
  <c r="A706" i="8"/>
  <c r="B706" i="8" s="1"/>
  <c r="A706" i="10"/>
  <c r="B706" i="10" s="1"/>
  <c r="D706" i="11" s="1"/>
  <c r="A707" i="9"/>
  <c r="B707" i="9" s="1"/>
  <c r="E320" i="13"/>
  <c r="C320" i="12"/>
  <c r="O320" i="11"/>
  <c r="A320" i="13" s="1"/>
  <c r="A395" i="9"/>
  <c r="B395" i="9" s="1"/>
  <c r="A394" i="10"/>
  <c r="B394" i="10" s="1"/>
  <c r="D394" i="11" s="1"/>
  <c r="A394" i="8"/>
  <c r="B394" i="8" s="1"/>
  <c r="A328" i="9"/>
  <c r="B328" i="9" s="1"/>
  <c r="A327" i="8"/>
  <c r="B327" i="8" s="1"/>
  <c r="A327" i="10"/>
  <c r="B327" i="10" s="1"/>
  <c r="D327" i="11" s="1"/>
  <c r="E628" i="13"/>
  <c r="C628" i="12"/>
  <c r="O628" i="11"/>
  <c r="A628" i="13" s="1"/>
  <c r="A434" i="8"/>
  <c r="B434" i="8" s="1"/>
  <c r="A435" i="9"/>
  <c r="B435" i="9" s="1"/>
  <c r="A434" i="10"/>
  <c r="B434" i="10" s="1"/>
  <c r="D434" i="11" s="1"/>
  <c r="A827" i="10"/>
  <c r="B827" i="10" s="1"/>
  <c r="D827" i="11" s="1"/>
  <c r="A827" i="8"/>
  <c r="B827" i="8" s="1"/>
  <c r="A828" i="9"/>
  <c r="B828" i="9" s="1"/>
  <c r="E716" i="13"/>
  <c r="C716" i="12"/>
  <c r="O716" i="11"/>
  <c r="A716" i="13" s="1"/>
  <c r="A509" i="8"/>
  <c r="B509" i="8" s="1"/>
  <c r="A510" i="9"/>
  <c r="B510" i="9" s="1"/>
  <c r="A509" i="10"/>
  <c r="B509" i="10" s="1"/>
  <c r="D509" i="11" s="1"/>
  <c r="A362" i="10"/>
  <c r="B362" i="10" s="1"/>
  <c r="D362" i="11" s="1"/>
  <c r="A363" i="9"/>
  <c r="B363" i="9" s="1"/>
  <c r="A362" i="8"/>
  <c r="B362" i="8" s="1"/>
  <c r="A654" i="9"/>
  <c r="B654" i="9" s="1"/>
  <c r="A653" i="8"/>
  <c r="B653" i="8" s="1"/>
  <c r="A653" i="10"/>
  <c r="B653" i="10" s="1"/>
  <c r="D653" i="11" s="1"/>
  <c r="A275" i="10"/>
  <c r="B275" i="10" s="1"/>
  <c r="D275" i="11" s="1"/>
  <c r="A275" i="8"/>
  <c r="B275" i="8" s="1"/>
  <c r="A276" i="9"/>
  <c r="B276" i="9" s="1"/>
  <c r="A238" i="9"/>
  <c r="B238" i="9" s="1"/>
  <c r="A237" i="8"/>
  <c r="B237" i="8" s="1"/>
  <c r="A237" i="10"/>
  <c r="B237" i="10" s="1"/>
  <c r="D237" i="11" s="1"/>
  <c r="E644" i="13"/>
  <c r="C644" i="12"/>
  <c r="O644" i="11"/>
  <c r="A644" i="13" s="1"/>
  <c r="A794" i="10"/>
  <c r="B794" i="10" s="1"/>
  <c r="D794" i="11" s="1"/>
  <c r="A795" i="9"/>
  <c r="B795" i="9" s="1"/>
  <c r="A794" i="8"/>
  <c r="B794" i="8" s="1"/>
  <c r="A778" i="10"/>
  <c r="B778" i="10" s="1"/>
  <c r="D778" i="11" s="1"/>
  <c r="A778" i="8"/>
  <c r="B778" i="8" s="1"/>
  <c r="A779" i="9"/>
  <c r="B779" i="9" s="1"/>
  <c r="A171" i="10"/>
  <c r="B171" i="10" s="1"/>
  <c r="D171" i="11" s="1"/>
  <c r="A171" i="8"/>
  <c r="B171" i="8" s="1"/>
  <c r="A345" i="9"/>
  <c r="B345" i="9" s="1"/>
  <c r="A344" i="8"/>
  <c r="B344" i="8" s="1"/>
  <c r="A344" i="10"/>
  <c r="B344" i="10" s="1"/>
  <c r="D344" i="11" s="1"/>
  <c r="A453" i="8"/>
  <c r="B453" i="8" s="1"/>
  <c r="A453" i="10"/>
  <c r="B453" i="10" s="1"/>
  <c r="D453" i="11" s="1"/>
  <c r="A454" i="9"/>
  <c r="B454" i="9" s="1"/>
  <c r="A776" i="10"/>
  <c r="B776" i="10" s="1"/>
  <c r="D776" i="11" s="1"/>
  <c r="A776" i="8"/>
  <c r="B776" i="8" s="1"/>
  <c r="A777" i="9"/>
  <c r="B777" i="9" s="1"/>
  <c r="A635" i="9"/>
  <c r="B635" i="9" s="1"/>
  <c r="A634" i="10"/>
  <c r="B634" i="10" s="1"/>
  <c r="D634" i="11" s="1"/>
  <c r="A634" i="8"/>
  <c r="B634" i="8" s="1"/>
  <c r="E560" i="13"/>
  <c r="C560" i="12"/>
  <c r="O560" i="11"/>
  <c r="A560" i="13" s="1"/>
  <c r="A219" i="9"/>
  <c r="B219" i="9" s="1"/>
  <c r="A218" i="10"/>
  <c r="B218" i="10" s="1"/>
  <c r="D218" i="11" s="1"/>
  <c r="A218" i="8"/>
  <c r="B218" i="8" s="1"/>
  <c r="A482" i="10"/>
  <c r="B482" i="10" s="1"/>
  <c r="D482" i="11" s="1"/>
  <c r="A483" i="9"/>
  <c r="B483" i="9" s="1"/>
  <c r="A482" i="8"/>
  <c r="B482" i="8" s="1"/>
  <c r="E315" i="13"/>
  <c r="C315" i="12"/>
  <c r="O315" i="11"/>
  <c r="A315" i="13" s="1"/>
  <c r="A940" i="10"/>
  <c r="B940" i="10" s="1"/>
  <c r="D940" i="11" s="1"/>
  <c r="A941" i="9"/>
  <c r="B941" i="9" s="1"/>
  <c r="A940" i="8"/>
  <c r="B940" i="8" s="1"/>
  <c r="E831" i="13"/>
  <c r="C831" i="12"/>
  <c r="O831" i="11"/>
  <c r="A831" i="13" s="1"/>
  <c r="A746" i="10"/>
  <c r="B746" i="10" s="1"/>
  <c r="D746" i="11" s="1"/>
  <c r="A747" i="9"/>
  <c r="B747" i="9" s="1"/>
  <c r="A746" i="8"/>
  <c r="B746" i="8" s="1"/>
  <c r="E619" i="13"/>
  <c r="C619" i="12"/>
  <c r="O619" i="11"/>
  <c r="A619" i="13" s="1"/>
  <c r="A163" i="8"/>
  <c r="B163" i="8" s="1"/>
  <c r="A163" i="10"/>
  <c r="B163" i="10" s="1"/>
  <c r="D163" i="11" s="1"/>
  <c r="A348" i="9"/>
  <c r="B348" i="9" s="1"/>
  <c r="A347" i="8"/>
  <c r="B347" i="8" s="1"/>
  <c r="A347" i="10"/>
  <c r="B347" i="10" s="1"/>
  <c r="D347" i="11" s="1"/>
  <c r="A95" i="8"/>
  <c r="B95" i="8" s="1"/>
  <c r="D95" i="11"/>
  <c r="E924" i="13"/>
  <c r="C924" i="12"/>
  <c r="O924" i="11"/>
  <c r="A924" i="13" s="1"/>
  <c r="A463" i="10"/>
  <c r="B463" i="10" s="1"/>
  <c r="D463" i="11" s="1"/>
  <c r="A463" i="8"/>
  <c r="B463" i="8" s="1"/>
  <c r="A464" i="9"/>
  <c r="B464" i="9" s="1"/>
  <c r="A335" i="10"/>
  <c r="B335" i="10" s="1"/>
  <c r="D335" i="11" s="1"/>
  <c r="A335" i="8"/>
  <c r="B335" i="8" s="1"/>
  <c r="A336" i="9"/>
  <c r="B336" i="9" s="1"/>
  <c r="E215" i="13"/>
  <c r="C215" i="12"/>
  <c r="O215" i="11"/>
  <c r="A215" i="13" s="1"/>
  <c r="E415" i="13"/>
  <c r="C415" i="12"/>
  <c r="O415" i="11"/>
  <c r="A415" i="13" s="1"/>
  <c r="E229" i="13"/>
  <c r="C229" i="12"/>
  <c r="O229" i="11"/>
  <c r="A229" i="13" s="1"/>
  <c r="E167" i="13"/>
  <c r="O167" i="11"/>
  <c r="A167" i="13" s="1"/>
  <c r="C167" i="12"/>
  <c r="E527" i="13"/>
  <c r="C527" i="12"/>
  <c r="O527" i="11"/>
  <c r="A527" i="13" s="1"/>
  <c r="A366" i="10"/>
  <c r="B366" i="10" s="1"/>
  <c r="D366" i="11" s="1"/>
  <c r="A366" i="8"/>
  <c r="B366" i="8" s="1"/>
  <c r="A367" i="9"/>
  <c r="B367" i="9" s="1"/>
  <c r="A185" i="9"/>
  <c r="B185" i="9" s="1"/>
  <c r="A184" i="10"/>
  <c r="B184" i="10" s="1"/>
  <c r="D184" i="11" s="1"/>
  <c r="A184" i="8"/>
  <c r="B184" i="8" s="1"/>
  <c r="A834" i="10"/>
  <c r="B834" i="10" s="1"/>
  <c r="D834" i="11" s="1"/>
  <c r="A834" i="8"/>
  <c r="B834" i="8" s="1"/>
  <c r="A835" i="9"/>
  <c r="B835" i="9" s="1"/>
  <c r="A207" i="8"/>
  <c r="B207" i="8" s="1"/>
  <c r="A207" i="10"/>
  <c r="B207" i="10" s="1"/>
  <c r="D207" i="11" s="1"/>
  <c r="A208" i="9"/>
  <c r="B208" i="9" s="1"/>
  <c r="E108" i="13"/>
  <c r="C108" i="12"/>
  <c r="O108" i="11"/>
  <c r="A108" i="13" s="1"/>
  <c r="E292" i="13"/>
  <c r="C292" i="12"/>
  <c r="O292" i="11"/>
  <c r="A292" i="13" s="1"/>
  <c r="A526" i="10"/>
  <c r="B526" i="10" s="1"/>
  <c r="D526" i="11" s="1"/>
  <c r="A527" i="9"/>
  <c r="B527" i="9" s="1"/>
  <c r="A526" i="8"/>
  <c r="B526" i="8" s="1"/>
  <c r="A839" i="9"/>
  <c r="B839" i="9" s="1"/>
  <c r="A838" i="8"/>
  <c r="B838" i="8" s="1"/>
  <c r="A838" i="10"/>
  <c r="B838" i="10" s="1"/>
  <c r="D838" i="11" s="1"/>
  <c r="A623" i="10"/>
  <c r="B623" i="10" s="1"/>
  <c r="D623" i="11" s="1"/>
  <c r="A624" i="9"/>
  <c r="B624" i="9" s="1"/>
  <c r="A623" i="8"/>
  <c r="B623" i="8" s="1"/>
  <c r="A747" i="10"/>
  <c r="B747" i="10" s="1"/>
  <c r="D747" i="11" s="1"/>
  <c r="A748" i="9"/>
  <c r="B748" i="9" s="1"/>
  <c r="A747" i="8"/>
  <c r="B747" i="8" s="1"/>
  <c r="A405" i="9"/>
  <c r="B405" i="9" s="1"/>
  <c r="A404" i="10"/>
  <c r="B404" i="10" s="1"/>
  <c r="D404" i="11" s="1"/>
  <c r="A404" i="8"/>
  <c r="B404" i="8" s="1"/>
  <c r="E100" i="13"/>
  <c r="O100" i="11"/>
  <c r="A100" i="13" s="1"/>
  <c r="E588" i="13"/>
  <c r="C588" i="12"/>
  <c r="O588" i="11"/>
  <c r="A588" i="13" s="1"/>
  <c r="A217" i="9"/>
  <c r="B217" i="9" s="1"/>
  <c r="A216" i="10"/>
  <c r="B216" i="10" s="1"/>
  <c r="D216" i="11" s="1"/>
  <c r="A216" i="8"/>
  <c r="B216" i="8" s="1"/>
  <c r="A269" i="10"/>
  <c r="B269" i="10" s="1"/>
  <c r="D269" i="11" s="1"/>
  <c r="A269" i="8"/>
  <c r="B269" i="8" s="1"/>
  <c r="A270" i="9"/>
  <c r="B270" i="9" s="1"/>
  <c r="A232" i="10"/>
  <c r="B232" i="10" s="1"/>
  <c r="D232" i="11" s="1"/>
  <c r="A232" i="8"/>
  <c r="B232" i="8" s="1"/>
  <c r="A233" i="9"/>
  <c r="B233" i="9" s="1"/>
  <c r="E252" i="13"/>
  <c r="C252" i="12"/>
  <c r="O252" i="11"/>
  <c r="A252" i="13" s="1"/>
  <c r="A138" i="10"/>
  <c r="B138" i="10" s="1"/>
  <c r="D138" i="11" s="1"/>
  <c r="A138" i="8"/>
  <c r="B138" i="8" s="1"/>
  <c r="E311" i="13"/>
  <c r="C311" i="12"/>
  <c r="O311" i="11"/>
  <c r="A311" i="13" s="1"/>
  <c r="A350" i="10"/>
  <c r="B350" i="10" s="1"/>
  <c r="D350" i="11" s="1"/>
  <c r="A350" i="8"/>
  <c r="B350" i="8" s="1"/>
  <c r="A351" i="9"/>
  <c r="B351" i="9" s="1"/>
  <c r="A94" i="8"/>
  <c r="B94" i="8" s="1"/>
  <c r="D94" i="11"/>
  <c r="E751" i="13"/>
  <c r="C751" i="12"/>
  <c r="O751" i="11"/>
  <c r="A751" i="13" s="1"/>
  <c r="A986" i="8"/>
  <c r="B986" i="8" s="1"/>
  <c r="A986" i="10"/>
  <c r="B986" i="10" s="1"/>
  <c r="D986" i="11" s="1"/>
  <c r="A987" i="9"/>
  <c r="B987" i="9" s="1"/>
  <c r="A695" i="10"/>
  <c r="B695" i="10" s="1"/>
  <c r="D695" i="11" s="1"/>
  <c r="A695" i="8"/>
  <c r="B695" i="8" s="1"/>
  <c r="A696" i="9"/>
  <c r="B696" i="9" s="1"/>
  <c r="A380" i="9"/>
  <c r="B380" i="9" s="1"/>
  <c r="A379" i="10"/>
  <c r="B379" i="10" s="1"/>
  <c r="D379" i="11" s="1"/>
  <c r="A379" i="8"/>
  <c r="B379" i="8" s="1"/>
  <c r="A392" i="10"/>
  <c r="B392" i="10" s="1"/>
  <c r="D392" i="11" s="1"/>
  <c r="A392" i="8"/>
  <c r="B392" i="8" s="1"/>
  <c r="A393" i="9"/>
  <c r="B393" i="9" s="1"/>
  <c r="A408" i="10"/>
  <c r="B408" i="10" s="1"/>
  <c r="D408" i="11" s="1"/>
  <c r="A409" i="9"/>
  <c r="B409" i="9" s="1"/>
  <c r="A408" i="8"/>
  <c r="B408" i="8" s="1"/>
  <c r="A586" i="10"/>
  <c r="B586" i="10" s="1"/>
  <c r="D586" i="11" s="1"/>
  <c r="A587" i="9"/>
  <c r="B587" i="9" s="1"/>
  <c r="A586" i="8"/>
  <c r="B586" i="8" s="1"/>
  <c r="E692" i="13"/>
  <c r="O692" i="11"/>
  <c r="A692" i="13" s="1"/>
  <c r="C692" i="12"/>
  <c r="A927" i="9"/>
  <c r="B927" i="9" s="1"/>
  <c r="A926" i="10"/>
  <c r="B926" i="10" s="1"/>
  <c r="D926" i="11" s="1"/>
  <c r="A926" i="8"/>
  <c r="B926" i="8" s="1"/>
  <c r="A415" i="9"/>
  <c r="B415" i="9" s="1"/>
  <c r="A414" i="8"/>
  <c r="B414" i="8" s="1"/>
  <c r="A414" i="10"/>
  <c r="B414" i="10" s="1"/>
  <c r="D414" i="11" s="1"/>
  <c r="A982" i="8"/>
  <c r="B982" i="8" s="1"/>
  <c r="A982" i="10"/>
  <c r="B982" i="10" s="1"/>
  <c r="D982" i="11" s="1"/>
  <c r="A983" i="9"/>
  <c r="B983" i="9" s="1"/>
  <c r="A726" i="10"/>
  <c r="B726" i="10" s="1"/>
  <c r="D726" i="11" s="1"/>
  <c r="A727" i="9"/>
  <c r="B727" i="9" s="1"/>
  <c r="A726" i="8"/>
  <c r="B726" i="8" s="1"/>
  <c r="A83" i="8"/>
  <c r="B83" i="8" s="1"/>
  <c r="D83" i="11"/>
  <c r="E960" i="13"/>
  <c r="C960" i="12"/>
  <c r="O960" i="11"/>
  <c r="A960" i="13" s="1"/>
  <c r="E257" i="13"/>
  <c r="C257" i="12"/>
  <c r="O257" i="11"/>
  <c r="A257" i="13" s="1"/>
  <c r="O65" i="11"/>
  <c r="E345" i="13"/>
  <c r="O345" i="11"/>
  <c r="A345" i="13" s="1"/>
  <c r="C345" i="12"/>
  <c r="E116" i="13"/>
  <c r="C116" i="12"/>
  <c r="O116" i="11"/>
  <c r="A116" i="13" s="1"/>
  <c r="E81" i="13"/>
  <c r="O81" i="11"/>
  <c r="A81" i="13" s="1"/>
  <c r="A742" i="9"/>
  <c r="B742" i="9" s="1"/>
  <c r="A741" i="8"/>
  <c r="B741" i="8" s="1"/>
  <c r="A741" i="10"/>
  <c r="B741" i="10" s="1"/>
  <c r="D741" i="11" s="1"/>
  <c r="E399" i="13"/>
  <c r="C399" i="12"/>
  <c r="O399" i="11"/>
  <c r="A399" i="13" s="1"/>
  <c r="E143" i="13"/>
  <c r="C143" i="12"/>
  <c r="O143" i="11"/>
  <c r="A143" i="13" s="1"/>
  <c r="A931" i="10"/>
  <c r="B931" i="10" s="1"/>
  <c r="D931" i="11" s="1"/>
  <c r="A931" i="8"/>
  <c r="B931" i="8" s="1"/>
  <c r="A932" i="9"/>
  <c r="B932" i="9" s="1"/>
  <c r="A235" i="10"/>
  <c r="B235" i="10" s="1"/>
  <c r="D235" i="11" s="1"/>
  <c r="A236" i="9"/>
  <c r="B236" i="9" s="1"/>
  <c r="A235" i="8"/>
  <c r="B235" i="8" s="1"/>
  <c r="E543" i="13"/>
  <c r="C543" i="12"/>
  <c r="O543" i="11"/>
  <c r="A543" i="13" s="1"/>
  <c r="A806" i="10"/>
  <c r="B806" i="10" s="1"/>
  <c r="D806" i="11" s="1"/>
  <c r="A806" i="8"/>
  <c r="B806" i="8" s="1"/>
  <c r="A807" i="9"/>
  <c r="B807" i="9" s="1"/>
  <c r="A551" i="9"/>
  <c r="B551" i="9" s="1"/>
  <c r="A550" i="10"/>
  <c r="B550" i="10" s="1"/>
  <c r="D550" i="11" s="1"/>
  <c r="A550" i="8"/>
  <c r="B550" i="8" s="1"/>
  <c r="A294" i="10"/>
  <c r="B294" i="10" s="1"/>
  <c r="D294" i="11" s="1"/>
  <c r="A295" i="9"/>
  <c r="B295" i="9" s="1"/>
  <c r="A294" i="8"/>
  <c r="B294" i="8" s="1"/>
  <c r="A995" i="9"/>
  <c r="B995" i="9" s="1"/>
  <c r="A994" i="10"/>
  <c r="B994" i="10" s="1"/>
  <c r="D994" i="11" s="1"/>
  <c r="A994" i="8"/>
  <c r="B994" i="8" s="1"/>
  <c r="E647" i="13"/>
  <c r="C647" i="12"/>
  <c r="O647" i="11"/>
  <c r="A647" i="13" s="1"/>
  <c r="D99" i="11"/>
  <c r="A99" i="8"/>
  <c r="B99" i="8" s="1"/>
  <c r="A681" i="9"/>
  <c r="B681" i="9" s="1"/>
  <c r="A680" i="8"/>
  <c r="B680" i="8" s="1"/>
  <c r="A680" i="10"/>
  <c r="B680" i="10" s="1"/>
  <c r="D680" i="11" s="1"/>
  <c r="E437" i="13"/>
  <c r="C437" i="12"/>
  <c r="O437" i="11"/>
  <c r="A437" i="13" s="1"/>
  <c r="E516" i="13"/>
  <c r="O516" i="11"/>
  <c r="A516" i="13" s="1"/>
  <c r="C516" i="12"/>
  <c r="A196" i="10"/>
  <c r="B196" i="10" s="1"/>
  <c r="D196" i="11" s="1"/>
  <c r="A197" i="9"/>
  <c r="B197" i="9" s="1"/>
  <c r="A196" i="8"/>
  <c r="B196" i="8" s="1"/>
  <c r="D91" i="11"/>
  <c r="A91" i="8"/>
  <c r="B91" i="8" s="1"/>
  <c r="C337" i="12"/>
  <c r="E337" i="13"/>
  <c r="O337" i="11"/>
  <c r="A337" i="13" s="1"/>
  <c r="E496" i="13"/>
  <c r="C496" i="12"/>
  <c r="O496" i="11"/>
  <c r="A496" i="13" s="1"/>
  <c r="E983" i="13"/>
  <c r="C983" i="12"/>
  <c r="O983" i="11"/>
  <c r="A983" i="13" s="1"/>
  <c r="E601" i="13"/>
  <c r="C601" i="12"/>
  <c r="O601" i="11"/>
  <c r="A601" i="13" s="1"/>
  <c r="C945" i="12"/>
  <c r="E945" i="13"/>
  <c r="O945" i="11"/>
  <c r="A945" i="13" s="1"/>
  <c r="E807" i="13"/>
  <c r="C807" i="12"/>
  <c r="O807" i="11"/>
  <c r="A807" i="13" s="1"/>
  <c r="A427" i="10"/>
  <c r="B427" i="10" s="1"/>
  <c r="D427" i="11" s="1"/>
  <c r="A427" i="8"/>
  <c r="B427" i="8" s="1"/>
  <c r="A428" i="9"/>
  <c r="B428" i="9" s="1"/>
  <c r="E524" i="13"/>
  <c r="C524" i="12"/>
  <c r="O524" i="11"/>
  <c r="A524" i="13" s="1"/>
  <c r="E919" i="13"/>
  <c r="C919" i="12"/>
  <c r="O919" i="11"/>
  <c r="A919" i="13" s="1"/>
  <c r="E343" i="13"/>
  <c r="C343" i="12"/>
  <c r="O343" i="11"/>
  <c r="A343" i="13" s="1"/>
  <c r="A574" i="10"/>
  <c r="B574" i="10" s="1"/>
  <c r="D574" i="11" s="1"/>
  <c r="A574" i="8"/>
  <c r="B574" i="8" s="1"/>
  <c r="A575" i="9"/>
  <c r="B575" i="9" s="1"/>
  <c r="D62" i="11"/>
  <c r="A630" i="10"/>
  <c r="B630" i="10" s="1"/>
  <c r="D630" i="11" s="1"/>
  <c r="A631" i="9"/>
  <c r="B631" i="9" s="1"/>
  <c r="A630" i="8"/>
  <c r="B630" i="8" s="1"/>
  <c r="A375" i="9"/>
  <c r="B375" i="9" s="1"/>
  <c r="A374" i="10"/>
  <c r="B374" i="10" s="1"/>
  <c r="D374" i="11" s="1"/>
  <c r="A374" i="8"/>
  <c r="B374" i="8" s="1"/>
  <c r="A868" i="9"/>
  <c r="B868" i="9" s="1"/>
  <c r="A867" i="10"/>
  <c r="B867" i="10" s="1"/>
  <c r="D867" i="11" s="1"/>
  <c r="A867" i="8"/>
  <c r="B867" i="8" s="1"/>
  <c r="E865" i="13"/>
  <c r="C865" i="12"/>
  <c r="O865" i="11"/>
  <c r="A865" i="13" s="1"/>
  <c r="A846" i="9"/>
  <c r="B846" i="9" s="1"/>
  <c r="A845" i="10"/>
  <c r="B845" i="10" s="1"/>
  <c r="D845" i="11" s="1"/>
  <c r="A845" i="8"/>
  <c r="B845" i="8" s="1"/>
  <c r="O64" i="11"/>
  <c r="O69" i="11"/>
  <c r="A325" i="8"/>
  <c r="B325" i="8" s="1"/>
  <c r="A326" i="9"/>
  <c r="B326" i="9" s="1"/>
  <c r="A325" i="10"/>
  <c r="B325" i="10" s="1"/>
  <c r="D325" i="11" s="1"/>
  <c r="A700" i="10"/>
  <c r="B700" i="10" s="1"/>
  <c r="D700" i="11" s="1"/>
  <c r="A701" i="9"/>
  <c r="B701" i="9" s="1"/>
  <c r="A700" i="8"/>
  <c r="B700" i="8" s="1"/>
  <c r="D106" i="11"/>
  <c r="A106" i="8"/>
  <c r="B106" i="8" s="1"/>
  <c r="A370" i="8"/>
  <c r="B370" i="8" s="1"/>
  <c r="A370" i="10"/>
  <c r="B370" i="10" s="1"/>
  <c r="D370" i="11" s="1"/>
  <c r="A371" i="9"/>
  <c r="B371" i="9" s="1"/>
  <c r="A930" i="10"/>
  <c r="B930" i="10" s="1"/>
  <c r="D930" i="11" s="1"/>
  <c r="A931" i="9"/>
  <c r="B931" i="9" s="1"/>
  <c r="A930" i="8"/>
  <c r="B930" i="8" s="1"/>
  <c r="E260" i="13"/>
  <c r="C260" i="12"/>
  <c r="O260" i="11"/>
  <c r="A260" i="13" s="1"/>
  <c r="A396" i="9"/>
  <c r="B396" i="9" s="1"/>
  <c r="A395" i="8"/>
  <c r="B395" i="8" s="1"/>
  <c r="A395" i="10"/>
  <c r="B395" i="10" s="1"/>
  <c r="D395" i="11" s="1"/>
  <c r="E701" i="13"/>
  <c r="C701" i="12"/>
  <c r="O701" i="11"/>
  <c r="A701" i="13" s="1"/>
  <c r="A711" i="9"/>
  <c r="B711" i="9" s="1"/>
  <c r="A710" i="8"/>
  <c r="B710" i="8" s="1"/>
  <c r="A710" i="10"/>
  <c r="B710" i="10" s="1"/>
  <c r="D710" i="11" s="1"/>
  <c r="A198" i="10"/>
  <c r="B198" i="10" s="1"/>
  <c r="D198" i="11" s="1"/>
  <c r="A198" i="8"/>
  <c r="B198" i="8" s="1"/>
  <c r="A199" i="9"/>
  <c r="B199" i="9" s="1"/>
  <c r="A872" i="10"/>
  <c r="B872" i="10" s="1"/>
  <c r="D872" i="11" s="1"/>
  <c r="A873" i="9"/>
  <c r="B873" i="9" s="1"/>
  <c r="A872" i="8"/>
  <c r="B872" i="8" s="1"/>
  <c r="E460" i="13"/>
  <c r="C460" i="12"/>
  <c r="O460" i="11"/>
  <c r="A460" i="13" s="1"/>
  <c r="A661" i="9"/>
  <c r="B661" i="9" s="1"/>
  <c r="A660" i="8"/>
  <c r="B660" i="8" s="1"/>
  <c r="A660" i="10"/>
  <c r="B660" i="10" s="1"/>
  <c r="D660" i="11" s="1"/>
  <c r="A275" i="9"/>
  <c r="B275" i="9" s="1"/>
  <c r="A274" i="10"/>
  <c r="B274" i="10" s="1"/>
  <c r="D274" i="11" s="1"/>
  <c r="A274" i="8"/>
  <c r="B274" i="8" s="1"/>
  <c r="O48" i="11"/>
  <c r="E289" i="13"/>
  <c r="C289" i="12"/>
  <c r="O289" i="11"/>
  <c r="A289" i="13" s="1"/>
  <c r="A523" i="9"/>
  <c r="B523" i="9" s="1"/>
  <c r="A522" i="10"/>
  <c r="B522" i="10" s="1"/>
  <c r="D522" i="11" s="1"/>
  <c r="A522" i="8"/>
  <c r="B522" i="8" s="1"/>
  <c r="E361" i="13"/>
  <c r="O361" i="11"/>
  <c r="A361" i="13" s="1"/>
  <c r="C361" i="12"/>
  <c r="C176" i="12"/>
  <c r="E176" i="13"/>
  <c r="O176" i="11"/>
  <c r="A176" i="13" s="1"/>
  <c r="A429" i="9"/>
  <c r="B429" i="9" s="1"/>
  <c r="A428" i="10"/>
  <c r="B428" i="10" s="1"/>
  <c r="D428" i="11" s="1"/>
  <c r="A428" i="8"/>
  <c r="B428" i="8" s="1"/>
  <c r="A328" i="10"/>
  <c r="B328" i="10" s="1"/>
  <c r="D328" i="11" s="1"/>
  <c r="A328" i="8"/>
  <c r="B328" i="8" s="1"/>
  <c r="A329" i="9"/>
  <c r="B329" i="9" s="1"/>
  <c r="D55" i="11"/>
  <c r="A471" i="8"/>
  <c r="B471" i="8" s="1"/>
  <c r="A472" i="9"/>
  <c r="B472" i="9" s="1"/>
  <c r="A471" i="10"/>
  <c r="B471" i="10" s="1"/>
  <c r="D471" i="11" s="1"/>
  <c r="A668" i="9"/>
  <c r="B668" i="9" s="1"/>
  <c r="A667" i="10"/>
  <c r="B667" i="10" s="1"/>
  <c r="D667" i="11" s="1"/>
  <c r="A667" i="8"/>
  <c r="B667" i="8" s="1"/>
  <c r="A734" i="10"/>
  <c r="B734" i="10" s="1"/>
  <c r="D734" i="11" s="1"/>
  <c r="A735" i="9"/>
  <c r="B735" i="9" s="1"/>
  <c r="A734" i="8"/>
  <c r="B734" i="8" s="1"/>
  <c r="A790" i="8"/>
  <c r="B790" i="8" s="1"/>
  <c r="A791" i="9"/>
  <c r="B791" i="9" s="1"/>
  <c r="A790" i="10"/>
  <c r="B790" i="10" s="1"/>
  <c r="D790" i="11" s="1"/>
  <c r="A279" i="9"/>
  <c r="B279" i="9" s="1"/>
  <c r="A278" i="8"/>
  <c r="B278" i="8" s="1"/>
  <c r="A278" i="10"/>
  <c r="B278" i="10" s="1"/>
  <c r="D278" i="11" s="1"/>
  <c r="A739" i="9"/>
  <c r="B739" i="9" s="1"/>
  <c r="A738" i="8"/>
  <c r="B738" i="8" s="1"/>
  <c r="A738" i="10"/>
  <c r="B738" i="10" s="1"/>
  <c r="D738" i="11" s="1"/>
  <c r="E860" i="13"/>
  <c r="C860" i="12"/>
  <c r="O860" i="11"/>
  <c r="A860" i="13" s="1"/>
  <c r="E908" i="13"/>
  <c r="C908" i="12"/>
  <c r="O908" i="11"/>
  <c r="A908" i="13" s="1"/>
  <c r="A648" i="8"/>
  <c r="B648" i="8" s="1"/>
  <c r="A649" i="9"/>
  <c r="B649" i="9" s="1"/>
  <c r="A648" i="10"/>
  <c r="B648" i="10" s="1"/>
  <c r="D648" i="11" s="1"/>
  <c r="A306" i="8"/>
  <c r="B306" i="8" s="1"/>
  <c r="A307" i="9"/>
  <c r="B307" i="9" s="1"/>
  <c r="A306" i="10"/>
  <c r="B306" i="10" s="1"/>
  <c r="D306" i="11" s="1"/>
  <c r="A571" i="9"/>
  <c r="B571" i="9" s="1"/>
  <c r="A570" i="8"/>
  <c r="B570" i="8" s="1"/>
  <c r="A570" i="10"/>
  <c r="B570" i="10" s="1"/>
  <c r="D570" i="11" s="1"/>
  <c r="A788" i="9"/>
  <c r="B788" i="9" s="1"/>
  <c r="A787" i="8"/>
  <c r="B787" i="8" s="1"/>
  <c r="A787" i="10"/>
  <c r="B787" i="10" s="1"/>
  <c r="D787" i="11" s="1"/>
  <c r="E585" i="13"/>
  <c r="C585" i="12"/>
  <c r="O585" i="11"/>
  <c r="A585" i="13" s="1"/>
  <c r="A226" i="10"/>
  <c r="B226" i="10" s="1"/>
  <c r="D226" i="11" s="1"/>
  <c r="A227" i="9"/>
  <c r="B227" i="9" s="1"/>
  <c r="A226" i="8"/>
  <c r="B226" i="8" s="1"/>
  <c r="A287" i="10"/>
  <c r="B287" i="10" s="1"/>
  <c r="D287" i="11" s="1"/>
  <c r="A288" i="9"/>
  <c r="B288" i="9" s="1"/>
  <c r="A287" i="8"/>
  <c r="B287" i="8" s="1"/>
  <c r="C288" i="12"/>
  <c r="E288" i="13"/>
  <c r="O288" i="11"/>
  <c r="A288" i="13" s="1"/>
  <c r="A133" i="8"/>
  <c r="B133" i="8" s="1"/>
  <c r="A133" i="10"/>
  <c r="B133" i="10" s="1"/>
  <c r="D133" i="11" s="1"/>
  <c r="E784" i="13"/>
  <c r="C784" i="12"/>
  <c r="O784" i="11"/>
  <c r="A784" i="13" s="1"/>
  <c r="E212" i="13"/>
  <c r="C212" i="12"/>
  <c r="O212" i="11"/>
  <c r="A212" i="13" s="1"/>
  <c r="E829" i="13"/>
  <c r="C829" i="12"/>
  <c r="O829" i="11"/>
  <c r="A829" i="13" s="1"/>
  <c r="A827" i="9"/>
  <c r="B827" i="9" s="1"/>
  <c r="A826" i="8"/>
  <c r="B826" i="8" s="1"/>
  <c r="A826" i="10"/>
  <c r="B826" i="10" s="1"/>
  <c r="D826" i="11" s="1"/>
  <c r="A292" i="9"/>
  <c r="B292" i="9" s="1"/>
  <c r="A291" i="8"/>
  <c r="B291" i="8" s="1"/>
  <c r="A291" i="10"/>
  <c r="B291" i="10" s="1"/>
  <c r="D291" i="11" s="1"/>
  <c r="E864" i="13"/>
  <c r="O864" i="11"/>
  <c r="A864" i="13" s="1"/>
  <c r="C864" i="12"/>
  <c r="E455" i="13"/>
  <c r="O455" i="11"/>
  <c r="A455" i="13" s="1"/>
  <c r="C455" i="12"/>
  <c r="E916" i="13"/>
  <c r="O916" i="11"/>
  <c r="A916" i="13" s="1"/>
  <c r="C916" i="12"/>
  <c r="A558" i="10"/>
  <c r="B558" i="10" s="1"/>
  <c r="D558" i="11" s="1"/>
  <c r="A559" i="9"/>
  <c r="B559" i="9" s="1"/>
  <c r="A558" i="8"/>
  <c r="B558" i="8" s="1"/>
  <c r="A303" i="9"/>
  <c r="B303" i="9" s="1"/>
  <c r="A302" i="8"/>
  <c r="B302" i="8" s="1"/>
  <c r="A302" i="10"/>
  <c r="B302" i="10" s="1"/>
  <c r="D302" i="11" s="1"/>
  <c r="D46" i="11"/>
  <c r="A358" i="10"/>
  <c r="B358" i="10" s="1"/>
  <c r="D358" i="11" s="1"/>
  <c r="A359" i="9"/>
  <c r="B359" i="9" s="1"/>
  <c r="A358" i="8"/>
  <c r="B358" i="8" s="1"/>
  <c r="A640" i="10"/>
  <c r="B640" i="10" s="1"/>
  <c r="D640" i="11" s="1"/>
  <c r="A641" i="9"/>
  <c r="B641" i="9" s="1"/>
  <c r="A640" i="8"/>
  <c r="B640" i="8" s="1"/>
  <c r="A974" i="10"/>
  <c r="B974" i="10" s="1"/>
  <c r="D974" i="11" s="1"/>
  <c r="A974" i="8"/>
  <c r="B974" i="8" s="1"/>
  <c r="A975" i="9"/>
  <c r="B975" i="9" s="1"/>
  <c r="A718" i="8"/>
  <c r="B718" i="8" s="1"/>
  <c r="A718" i="10"/>
  <c r="B718" i="10" s="1"/>
  <c r="D718" i="11" s="1"/>
  <c r="A719" i="9"/>
  <c r="B719" i="9" s="1"/>
  <c r="A462" i="10"/>
  <c r="B462" i="10" s="1"/>
  <c r="D462" i="11" s="1"/>
  <c r="A462" i="8"/>
  <c r="B462" i="8" s="1"/>
  <c r="A463" i="9"/>
  <c r="B463" i="9" s="1"/>
  <c r="A206" i="10"/>
  <c r="B206" i="10" s="1"/>
  <c r="D206" i="11" s="1"/>
  <c r="A207" i="9"/>
  <c r="B207" i="9" s="1"/>
  <c r="A206" i="8"/>
  <c r="B206" i="8" s="1"/>
  <c r="A774" i="10"/>
  <c r="B774" i="10" s="1"/>
  <c r="D774" i="11" s="1"/>
  <c r="A775" i="9"/>
  <c r="B775" i="9" s="1"/>
  <c r="A774" i="8"/>
  <c r="B774" i="8" s="1"/>
  <c r="A519" i="9"/>
  <c r="B519" i="9" s="1"/>
  <c r="A518" i="8"/>
  <c r="B518" i="8" s="1"/>
  <c r="A518" i="10"/>
  <c r="B518" i="10" s="1"/>
  <c r="D518" i="11" s="1"/>
  <c r="A262" i="10"/>
  <c r="B262" i="10" s="1"/>
  <c r="D262" i="11" s="1"/>
  <c r="A262" i="8"/>
  <c r="B262" i="8" s="1"/>
  <c r="A263" i="9"/>
  <c r="B263" i="9" s="1"/>
  <c r="A642" i="10"/>
  <c r="B642" i="10" s="1"/>
  <c r="D642" i="11" s="1"/>
  <c r="A643" i="9"/>
  <c r="B643" i="9" s="1"/>
  <c r="A642" i="8"/>
  <c r="B642" i="8" s="1"/>
  <c r="E220" i="13"/>
  <c r="C220" i="12"/>
  <c r="O220" i="11"/>
  <c r="A220" i="13" s="1"/>
  <c r="A842" i="10"/>
  <c r="B842" i="10" s="1"/>
  <c r="D842" i="11" s="1"/>
  <c r="A842" i="8"/>
  <c r="B842" i="8" s="1"/>
  <c r="A843" i="9"/>
  <c r="B843" i="9" s="1"/>
  <c r="A714" i="10"/>
  <c r="B714" i="10" s="1"/>
  <c r="D714" i="11" s="1"/>
  <c r="A715" i="9"/>
  <c r="B715" i="9" s="1"/>
  <c r="A714" i="8"/>
  <c r="B714" i="8" s="1"/>
  <c r="A1000" i="10"/>
  <c r="B1000" i="10" s="1"/>
  <c r="D1000" i="11" s="1"/>
  <c r="A1000" i="8"/>
  <c r="B1000" i="8" s="1"/>
  <c r="A947" i="9"/>
  <c r="B947" i="9" s="1"/>
  <c r="A946" i="10"/>
  <c r="B946" i="10" s="1"/>
  <c r="D946" i="11" s="1"/>
  <c r="A946" i="8"/>
  <c r="B946" i="8" s="1"/>
  <c r="E889" i="13"/>
  <c r="C889" i="12"/>
  <c r="O889" i="11"/>
  <c r="A889" i="13" s="1"/>
  <c r="E635" i="13"/>
  <c r="C635" i="12"/>
  <c r="O635" i="11"/>
  <c r="A635" i="13" s="1"/>
  <c r="A504" i="10"/>
  <c r="B504" i="10" s="1"/>
  <c r="D504" i="11" s="1"/>
  <c r="A504" i="8"/>
  <c r="B504" i="8" s="1"/>
  <c r="A505" i="9"/>
  <c r="B505" i="9" s="1"/>
  <c r="A178" i="10"/>
  <c r="B178" i="10" s="1"/>
  <c r="D178" i="11" s="1"/>
  <c r="A178" i="8"/>
  <c r="B178" i="8" s="1"/>
  <c r="A179" i="9"/>
  <c r="B179" i="9" s="1"/>
  <c r="E489" i="13"/>
  <c r="C489" i="12"/>
  <c r="O489" i="11"/>
  <c r="A489" i="13" s="1"/>
  <c r="D58" i="11"/>
  <c r="E277" i="13"/>
  <c r="C277" i="12"/>
  <c r="O277" i="11"/>
  <c r="A277" i="13" s="1"/>
  <c r="A814" i="9"/>
  <c r="B814" i="9" s="1"/>
  <c r="A813" i="8"/>
  <c r="B813" i="8" s="1"/>
  <c r="A813" i="10"/>
  <c r="B813" i="10" s="1"/>
  <c r="D813" i="11" s="1"/>
  <c r="A515" i="10"/>
  <c r="B515" i="10" s="1"/>
  <c r="D515" i="11" s="1"/>
  <c r="A516" i="9"/>
  <c r="B516" i="9" s="1"/>
  <c r="A515" i="8"/>
  <c r="B515" i="8" s="1"/>
  <c r="A260" i="9"/>
  <c r="B260" i="9" s="1"/>
  <c r="A259" i="10"/>
  <c r="B259" i="10" s="1"/>
  <c r="D259" i="11" s="1"/>
  <c r="A259" i="8"/>
  <c r="B259" i="8" s="1"/>
  <c r="A296" i="10"/>
  <c r="B296" i="10" s="1"/>
  <c r="D296" i="11" s="1"/>
  <c r="A296" i="8"/>
  <c r="B296" i="8" s="1"/>
  <c r="A297" i="9"/>
  <c r="B297" i="9" s="1"/>
  <c r="E944" i="13"/>
  <c r="C944" i="12"/>
  <c r="O944" i="11"/>
  <c r="A944" i="13" s="1"/>
  <c r="E393" i="13"/>
  <c r="C393" i="12"/>
  <c r="O393" i="11"/>
  <c r="A393" i="13" s="1"/>
  <c r="A165" i="10"/>
  <c r="B165" i="10" s="1"/>
  <c r="D165" i="11" s="1"/>
  <c r="A165" i="8"/>
  <c r="B165" i="8" s="1"/>
  <c r="O68" i="11"/>
  <c r="A615" i="10"/>
  <c r="B615" i="10" s="1"/>
  <c r="D615" i="11" s="1"/>
  <c r="A615" i="8"/>
  <c r="B615" i="8" s="1"/>
  <c r="A616" i="9"/>
  <c r="B616" i="9" s="1"/>
  <c r="E465" i="13"/>
  <c r="C465" i="12"/>
  <c r="O465" i="11"/>
  <c r="A465" i="13" s="1"/>
  <c r="A220" i="9"/>
  <c r="B220" i="9" s="1"/>
  <c r="A219" i="10"/>
  <c r="B219" i="10" s="1"/>
  <c r="D219" i="11" s="1"/>
  <c r="A219" i="8"/>
  <c r="B219" i="8" s="1"/>
  <c r="E633" i="13"/>
  <c r="C633" i="12"/>
  <c r="O633" i="11"/>
  <c r="A633" i="13" s="1"/>
  <c r="A447" i="8"/>
  <c r="B447" i="8" s="1"/>
  <c r="A448" i="9"/>
  <c r="B448" i="9" s="1"/>
  <c r="A447" i="10"/>
  <c r="B447" i="10" s="1"/>
  <c r="D447" i="11" s="1"/>
  <c r="D67" i="11"/>
  <c r="A67" i="8"/>
  <c r="B67" i="8" s="1"/>
  <c r="E384" i="13"/>
  <c r="C384" i="12"/>
  <c r="O384" i="11"/>
  <c r="A384" i="13" s="1"/>
  <c r="E596" i="13"/>
  <c r="C596" i="12"/>
  <c r="O596" i="11"/>
  <c r="A596" i="13" s="1"/>
  <c r="A978" i="10"/>
  <c r="B978" i="10" s="1"/>
  <c r="D978" i="11" s="1"/>
  <c r="A978" i="8"/>
  <c r="B978" i="8" s="1"/>
  <c r="A979" i="9"/>
  <c r="B979" i="9" s="1"/>
  <c r="E517" i="13"/>
  <c r="C517" i="12"/>
  <c r="O517" i="11"/>
  <c r="A517" i="13" s="1"/>
  <c r="A763" i="10"/>
  <c r="B763" i="10" s="1"/>
  <c r="D763" i="11" s="1"/>
  <c r="A764" i="9"/>
  <c r="B764" i="9" s="1"/>
  <c r="A763" i="8"/>
  <c r="B763" i="8" s="1"/>
  <c r="E224" i="13"/>
  <c r="C224" i="12"/>
  <c r="O224" i="11"/>
  <c r="A224" i="13" s="1"/>
  <c r="A809" i="9"/>
  <c r="B809" i="9" s="1"/>
  <c r="A808" i="10"/>
  <c r="B808" i="10" s="1"/>
  <c r="D808" i="11" s="1"/>
  <c r="A808" i="8"/>
  <c r="B808" i="8" s="1"/>
  <c r="E87" i="13"/>
  <c r="O87" i="11"/>
  <c r="A87" i="13" s="1"/>
  <c r="E897" i="13"/>
  <c r="C897" i="12"/>
  <c r="O897" i="11"/>
  <c r="A897" i="13" s="1"/>
  <c r="A378" i="10"/>
  <c r="B378" i="10" s="1"/>
  <c r="D378" i="11" s="1"/>
  <c r="A379" i="9"/>
  <c r="B379" i="9" s="1"/>
  <c r="A378" i="8"/>
  <c r="B378" i="8" s="1"/>
  <c r="D59" i="11"/>
  <c r="A802" i="8"/>
  <c r="B802" i="8" s="1"/>
  <c r="A802" i="10"/>
  <c r="B802" i="10" s="1"/>
  <c r="D802" i="11" s="1"/>
  <c r="A803" i="9"/>
  <c r="B803" i="9" s="1"/>
  <c r="A439" i="10"/>
  <c r="B439" i="10" s="1"/>
  <c r="D439" i="11" s="1"/>
  <c r="A440" i="9"/>
  <c r="B440" i="9" s="1"/>
  <c r="A439" i="8"/>
  <c r="B439" i="8" s="1"/>
  <c r="A342" i="9"/>
  <c r="B342" i="9" s="1"/>
  <c r="A341" i="8"/>
  <c r="B341" i="8" s="1"/>
  <c r="A341" i="10"/>
  <c r="B341" i="10" s="1"/>
  <c r="D341" i="11" s="1"/>
  <c r="A581" i="10"/>
  <c r="B581" i="10" s="1"/>
  <c r="D581" i="11" s="1"/>
  <c r="A582" i="9"/>
  <c r="B582" i="9" s="1"/>
  <c r="A581" i="8"/>
  <c r="B581" i="8" s="1"/>
  <c r="A452" i="9"/>
  <c r="B452" i="9" s="1"/>
  <c r="A451" i="10"/>
  <c r="B451" i="10" s="1"/>
  <c r="D451" i="11" s="1"/>
  <c r="A451" i="8"/>
  <c r="B451" i="8" s="1"/>
  <c r="A323" i="10"/>
  <c r="B323" i="10" s="1"/>
  <c r="D323" i="11" s="1"/>
  <c r="A324" i="9"/>
  <c r="B324" i="9" s="1"/>
  <c r="A323" i="8"/>
  <c r="B323" i="8" s="1"/>
  <c r="A644" i="9"/>
  <c r="B644" i="9" s="1"/>
  <c r="A643" i="10"/>
  <c r="B643" i="10" s="1"/>
  <c r="D643" i="11" s="1"/>
  <c r="A643" i="8"/>
  <c r="B643" i="8" s="1"/>
  <c r="E199" i="13"/>
  <c r="C199" i="12"/>
  <c r="O199" i="11"/>
  <c r="A199" i="13" s="1"/>
  <c r="A878" i="8"/>
  <c r="B878" i="8" s="1"/>
  <c r="A879" i="9"/>
  <c r="B879" i="9" s="1"/>
  <c r="A878" i="10"/>
  <c r="B878" i="10" s="1"/>
  <c r="D878" i="11" s="1"/>
  <c r="A622" i="10"/>
  <c r="B622" i="10" s="1"/>
  <c r="D622" i="11" s="1"/>
  <c r="A623" i="9"/>
  <c r="B623" i="9" s="1"/>
  <c r="A622" i="8"/>
  <c r="B622" i="8" s="1"/>
  <c r="E869" i="13"/>
  <c r="C869" i="12"/>
  <c r="O869" i="11"/>
  <c r="A869" i="13" s="1"/>
  <c r="D114" i="11"/>
  <c r="A114" i="8"/>
  <c r="B114" i="8" s="1"/>
  <c r="D74" i="11"/>
  <c r="A74" i="8"/>
  <c r="B74" i="8" s="1"/>
  <c r="E281" i="13"/>
  <c r="C281" i="12"/>
  <c r="O281" i="11"/>
  <c r="A281" i="13" s="1"/>
  <c r="A907" i="9"/>
  <c r="B907" i="9" s="1"/>
  <c r="A906" i="8"/>
  <c r="B906" i="8" s="1"/>
  <c r="A906" i="10"/>
  <c r="B906" i="10" s="1"/>
  <c r="D906" i="11" s="1"/>
  <c r="A958" i="9"/>
  <c r="B958" i="9" s="1"/>
  <c r="A957" i="10"/>
  <c r="B957" i="10" s="1"/>
  <c r="D957" i="11" s="1"/>
  <c r="A957" i="8"/>
  <c r="B957" i="8" s="1"/>
  <c r="A373" i="10"/>
  <c r="B373" i="10" s="1"/>
  <c r="D373" i="11" s="1"/>
  <c r="A374" i="9"/>
  <c r="B374" i="9" s="1"/>
  <c r="A373" i="8"/>
  <c r="B373" i="8" s="1"/>
  <c r="A959" i="9"/>
  <c r="B959" i="9" s="1"/>
  <c r="A958" i="8"/>
  <c r="B958" i="8" s="1"/>
  <c r="A958" i="10"/>
  <c r="B958" i="10" s="1"/>
  <c r="D958" i="11" s="1"/>
  <c r="A447" i="9"/>
  <c r="B447" i="9" s="1"/>
  <c r="A446" i="8"/>
  <c r="B446" i="8" s="1"/>
  <c r="A446" i="10"/>
  <c r="B446" i="10" s="1"/>
  <c r="D446" i="11" s="1"/>
  <c r="A759" i="9"/>
  <c r="B759" i="9" s="1"/>
  <c r="A758" i="10"/>
  <c r="B758" i="10" s="1"/>
  <c r="D758" i="11" s="1"/>
  <c r="A758" i="8"/>
  <c r="B758" i="8" s="1"/>
  <c r="E993" i="13"/>
  <c r="C993" i="12"/>
  <c r="O993" i="11"/>
  <c r="A993" i="13" s="1"/>
  <c r="E927" i="13"/>
  <c r="C927" i="12"/>
  <c r="O927" i="11"/>
  <c r="A927" i="13" s="1"/>
  <c r="A139" i="10"/>
  <c r="B139" i="10" s="1"/>
  <c r="D139" i="11" s="1"/>
  <c r="A139" i="8"/>
  <c r="B139" i="8" s="1"/>
  <c r="E815" i="13"/>
  <c r="C815" i="12"/>
  <c r="O815" i="11"/>
  <c r="A815" i="13" s="1"/>
  <c r="A157" i="8"/>
  <c r="B157" i="8" s="1"/>
  <c r="A157" i="10"/>
  <c r="B157" i="10" s="1"/>
  <c r="D157" i="11" s="1"/>
  <c r="A243" i="10"/>
  <c r="B243" i="10" s="1"/>
  <c r="D243" i="11" s="1"/>
  <c r="A244" i="9"/>
  <c r="B244" i="9" s="1"/>
  <c r="A243" i="8"/>
  <c r="B243" i="8" s="1"/>
  <c r="E703" i="13"/>
  <c r="C703" i="12"/>
  <c r="O703" i="11"/>
  <c r="A703" i="13" s="1"/>
  <c r="A572" i="9"/>
  <c r="B572" i="9" s="1"/>
  <c r="A571" i="10"/>
  <c r="B571" i="10" s="1"/>
  <c r="D571" i="11" s="1"/>
  <c r="A571" i="8"/>
  <c r="B571" i="8" s="1"/>
  <c r="E205" i="13"/>
  <c r="C205" i="12"/>
  <c r="O205" i="11"/>
  <c r="A205" i="13" s="1"/>
  <c r="D47" i="11"/>
  <c r="E321" i="13"/>
  <c r="C321" i="12"/>
  <c r="O321" i="11"/>
  <c r="A321" i="13" s="1"/>
  <c r="E740" i="13"/>
  <c r="C740" i="12"/>
  <c r="O740" i="11"/>
  <c r="A740" i="13" s="1"/>
  <c r="A783" i="9"/>
  <c r="B783" i="9" s="1"/>
  <c r="A782" i="8"/>
  <c r="B782" i="8" s="1"/>
  <c r="A782" i="10"/>
  <c r="B782" i="10" s="1"/>
  <c r="D782" i="11" s="1"/>
  <c r="D70" i="11"/>
  <c r="A70" i="8"/>
  <c r="B70" i="8" s="1"/>
  <c r="A386" i="8"/>
  <c r="B386" i="8" s="1"/>
  <c r="A387" i="9"/>
  <c r="B387" i="9" s="1"/>
  <c r="A386" i="10"/>
  <c r="B386" i="10" s="1"/>
  <c r="D386" i="11" s="1"/>
  <c r="A172" i="10"/>
  <c r="B172" i="10" s="1"/>
  <c r="D172" i="11" s="1"/>
  <c r="A172" i="8"/>
  <c r="B172" i="8" s="1"/>
  <c r="A626" i="10"/>
  <c r="B626" i="10" s="1"/>
  <c r="D626" i="11" s="1"/>
  <c r="A626" i="8"/>
  <c r="B626" i="8" s="1"/>
  <c r="A627" i="9"/>
  <c r="B627" i="9" s="1"/>
  <c r="A625" i="9"/>
  <c r="B625" i="9" s="1"/>
  <c r="A624" i="10"/>
  <c r="B624" i="10" s="1"/>
  <c r="D624" i="11" s="1"/>
  <c r="A624" i="8"/>
  <c r="B624" i="8" s="1"/>
  <c r="A547" i="10"/>
  <c r="B547" i="10" s="1"/>
  <c r="D547" i="11" s="1"/>
  <c r="A548" i="9"/>
  <c r="B548" i="9" s="1"/>
  <c r="A547" i="8"/>
  <c r="B547" i="8" s="1"/>
  <c r="A902" i="9"/>
  <c r="B902" i="9" s="1"/>
  <c r="A901" i="8"/>
  <c r="B901" i="8" s="1"/>
  <c r="A901" i="10"/>
  <c r="B901" i="10" s="1"/>
  <c r="D901" i="11" s="1"/>
  <c r="E480" i="13"/>
  <c r="C480" i="12"/>
  <c r="O480" i="11"/>
  <c r="A480" i="13" s="1"/>
  <c r="E977" i="13"/>
  <c r="C977" i="12"/>
  <c r="O977" i="11"/>
  <c r="A977" i="13" s="1"/>
  <c r="A253" i="8"/>
  <c r="B253" i="8" s="1"/>
  <c r="A253" i="10"/>
  <c r="B253" i="10" s="1"/>
  <c r="D253" i="11" s="1"/>
  <c r="A254" i="9"/>
  <c r="B254" i="9" s="1"/>
  <c r="A692" i="9"/>
  <c r="B692" i="9" s="1"/>
  <c r="A691" i="8"/>
  <c r="B691" i="8" s="1"/>
  <c r="A691" i="10"/>
  <c r="B691" i="10" s="1"/>
  <c r="D691" i="11" s="1"/>
  <c r="E192" i="13"/>
  <c r="C192" i="12"/>
  <c r="O192" i="11"/>
  <c r="A192" i="13" s="1"/>
  <c r="A606" i="8"/>
  <c r="B606" i="8" s="1"/>
  <c r="A607" i="9"/>
  <c r="B607" i="9" s="1"/>
  <c r="A606" i="10"/>
  <c r="B606" i="10" s="1"/>
  <c r="D606" i="11" s="1"/>
  <c r="A918" i="10"/>
  <c r="B918" i="10" s="1"/>
  <c r="D918" i="11" s="1"/>
  <c r="A918" i="8"/>
  <c r="B918" i="8" s="1"/>
  <c r="A919" i="9"/>
  <c r="B919" i="9" s="1"/>
  <c r="A662" i="10"/>
  <c r="B662" i="10" s="1"/>
  <c r="D662" i="11" s="1"/>
  <c r="A662" i="8"/>
  <c r="B662" i="8" s="1"/>
  <c r="A663" i="9"/>
  <c r="B663" i="9" s="1"/>
  <c r="A406" i="10"/>
  <c r="B406" i="10" s="1"/>
  <c r="D406" i="11" s="1"/>
  <c r="A406" i="8"/>
  <c r="B406" i="8" s="1"/>
  <c r="A407" i="9"/>
  <c r="B407" i="9" s="1"/>
  <c r="A150" i="8"/>
  <c r="B150" i="8" s="1"/>
  <c r="A150" i="10"/>
  <c r="B150" i="10" s="1"/>
  <c r="D150" i="11" s="1"/>
  <c r="A956" i="9"/>
  <c r="B956" i="9" s="1"/>
  <c r="A955" i="8"/>
  <c r="B955" i="8" s="1"/>
  <c r="A955" i="10"/>
  <c r="B955" i="10" s="1"/>
  <c r="D955" i="11" s="1"/>
  <c r="A658" i="8"/>
  <c r="B658" i="8" s="1"/>
  <c r="A659" i="9"/>
  <c r="B659" i="9" s="1"/>
  <c r="A658" i="10"/>
  <c r="B658" i="10" s="1"/>
  <c r="D658" i="11" s="1"/>
  <c r="E777" i="13"/>
  <c r="C777" i="12"/>
  <c r="O777" i="11"/>
  <c r="A777" i="13" s="1"/>
  <c r="C801" i="12"/>
  <c r="E801" i="13"/>
  <c r="O801" i="11"/>
  <c r="A801" i="13" s="1"/>
  <c r="A498" i="10"/>
  <c r="B498" i="10" s="1"/>
  <c r="D498" i="11" s="1"/>
  <c r="A499" i="9"/>
  <c r="B499" i="9" s="1"/>
  <c r="A498" i="8"/>
  <c r="B498" i="8" s="1"/>
  <c r="A479" i="10"/>
  <c r="B479" i="10" s="1"/>
  <c r="D479" i="11" s="1"/>
  <c r="A479" i="8"/>
  <c r="B479" i="8" s="1"/>
  <c r="A480" i="9"/>
  <c r="B480" i="9" s="1"/>
  <c r="E589" i="13"/>
  <c r="C589" i="12"/>
  <c r="O589" i="11"/>
  <c r="A589" i="13" s="1"/>
  <c r="E228" i="13"/>
  <c r="O228" i="11"/>
  <c r="A228" i="13" s="1"/>
  <c r="C228" i="12"/>
  <c r="E820" i="13"/>
  <c r="O820" i="11"/>
  <c r="A820" i="13" s="1"/>
  <c r="C820" i="12"/>
  <c r="A670" i="8"/>
  <c r="B670" i="8" s="1"/>
  <c r="A670" i="10"/>
  <c r="B670" i="10" s="1"/>
  <c r="D670" i="11" s="1"/>
  <c r="A671" i="9"/>
  <c r="B671" i="9" s="1"/>
  <c r="A158" i="8"/>
  <c r="B158" i="8" s="1"/>
  <c r="A158" i="10"/>
  <c r="B158" i="10" s="1"/>
  <c r="D158" i="11" s="1"/>
  <c r="E249" i="13"/>
  <c r="O249" i="11"/>
  <c r="A249" i="13" s="1"/>
  <c r="C249" i="12"/>
  <c r="A573" i="8"/>
  <c r="B573" i="8" s="1"/>
  <c r="A574" i="9"/>
  <c r="B574" i="9" s="1"/>
  <c r="A573" i="10"/>
  <c r="B573" i="10" s="1"/>
  <c r="D573" i="11" s="1"/>
  <c r="E853" i="13"/>
  <c r="C853" i="12"/>
  <c r="O853" i="11"/>
  <c r="A853" i="13" s="1"/>
  <c r="A675" i="9"/>
  <c r="B675" i="9" s="1"/>
  <c r="A674" i="8"/>
  <c r="B674" i="8" s="1"/>
  <c r="A674" i="10"/>
  <c r="B674" i="10" s="1"/>
  <c r="D674" i="11" s="1"/>
  <c r="A369" i="9"/>
  <c r="B369" i="9" s="1"/>
  <c r="A368" i="10"/>
  <c r="B368" i="10" s="1"/>
  <c r="D368" i="11" s="1"/>
  <c r="A368" i="8"/>
  <c r="B368" i="8" s="1"/>
  <c r="A458" i="10"/>
  <c r="B458" i="10" s="1"/>
  <c r="D458" i="11" s="1"/>
  <c r="A459" i="9"/>
  <c r="B459" i="9" s="1"/>
  <c r="A458" i="8"/>
  <c r="B458" i="8" s="1"/>
  <c r="D131" i="11"/>
  <c r="A131" i="8"/>
  <c r="B131" i="8" s="1"/>
  <c r="A103" i="8"/>
  <c r="B103" i="8" s="1"/>
  <c r="D103" i="11"/>
  <c r="O76" i="11"/>
  <c r="A795" i="8"/>
  <c r="B795" i="8" s="1"/>
  <c r="A795" i="10"/>
  <c r="B795" i="10" s="1"/>
  <c r="D795" i="11" s="1"/>
  <c r="A796" i="9"/>
  <c r="B796" i="9" s="1"/>
  <c r="A857" i="9"/>
  <c r="B857" i="9" s="1"/>
  <c r="A856" i="10"/>
  <c r="B856" i="10" s="1"/>
  <c r="D856" i="11" s="1"/>
  <c r="A856" i="8"/>
  <c r="B856" i="8" s="1"/>
  <c r="E861" i="13"/>
  <c r="C861" i="12"/>
  <c r="O861" i="11"/>
  <c r="A861" i="13" s="1"/>
  <c r="E564" i="13"/>
  <c r="C564" i="12"/>
  <c r="O564" i="11"/>
  <c r="A564" i="13" s="1"/>
  <c r="E113" i="13"/>
  <c r="C113" i="12"/>
  <c r="O113" i="11"/>
  <c r="A113" i="13" s="1"/>
  <c r="E576" i="13"/>
  <c r="C576" i="12"/>
  <c r="O576" i="11"/>
  <c r="A576" i="13" s="1"/>
  <c r="E279" i="13"/>
  <c r="C279" i="12"/>
  <c r="O279" i="11"/>
  <c r="A279" i="13" s="1"/>
  <c r="O57" i="11"/>
  <c r="A750" i="10"/>
  <c r="B750" i="10" s="1"/>
  <c r="D750" i="11" s="1"/>
  <c r="A750" i="8"/>
  <c r="B750" i="8" s="1"/>
  <c r="A751" i="9"/>
  <c r="B751" i="9" s="1"/>
  <c r="A494" i="10"/>
  <c r="B494" i="10" s="1"/>
  <c r="D494" i="11" s="1"/>
  <c r="A495" i="9"/>
  <c r="B495" i="9" s="1"/>
  <c r="A494" i="8"/>
  <c r="B494" i="8" s="1"/>
  <c r="A239" i="9"/>
  <c r="B239" i="9" s="1"/>
  <c r="A238" i="10"/>
  <c r="B238" i="10" s="1"/>
  <c r="D238" i="11" s="1"/>
  <c r="A238" i="8"/>
  <c r="B238" i="8" s="1"/>
  <c r="E847" i="13"/>
  <c r="C847" i="12"/>
  <c r="O847" i="11"/>
  <c r="A847" i="13" s="1"/>
  <c r="E780" i="13"/>
  <c r="O780" i="11"/>
  <c r="A780" i="13" s="1"/>
  <c r="C780" i="12"/>
  <c r="A251" i="10"/>
  <c r="B251" i="10" s="1"/>
  <c r="D251" i="11" s="1"/>
  <c r="A252" i="9"/>
  <c r="B252" i="9" s="1"/>
  <c r="A251" i="8"/>
  <c r="B251" i="8" s="1"/>
  <c r="A540" i="9"/>
  <c r="B540" i="9" s="1"/>
  <c r="A539" i="10"/>
  <c r="B539" i="10" s="1"/>
  <c r="D539" i="11" s="1"/>
  <c r="A539" i="8"/>
  <c r="B539" i="8" s="1"/>
  <c r="A322" i="10"/>
  <c r="B322" i="10" s="1"/>
  <c r="D322" i="11" s="1"/>
  <c r="A322" i="8"/>
  <c r="B322" i="8" s="1"/>
  <c r="A323" i="9"/>
  <c r="B323" i="9" s="1"/>
  <c r="E555" i="13"/>
  <c r="O555" i="11"/>
  <c r="A555" i="13" s="1"/>
  <c r="C555" i="12"/>
  <c r="C833" i="12"/>
  <c r="E833" i="13"/>
  <c r="O833" i="11"/>
  <c r="A833" i="13" s="1"/>
  <c r="A425" i="9"/>
  <c r="B425" i="9" s="1"/>
  <c r="A424" i="10"/>
  <c r="B424" i="10" s="1"/>
  <c r="D424" i="11" s="1"/>
  <c r="A424" i="8"/>
  <c r="B424" i="8" s="1"/>
  <c r="A707" i="10"/>
  <c r="B707" i="10" s="1"/>
  <c r="D707" i="11" s="1"/>
  <c r="A708" i="9"/>
  <c r="B708" i="9" s="1"/>
  <c r="A707" i="8"/>
  <c r="B707" i="8" s="1"/>
  <c r="A859" i="8"/>
  <c r="B859" i="8" s="1"/>
  <c r="A860" i="9"/>
  <c r="B860" i="9" s="1"/>
  <c r="A859" i="10"/>
  <c r="B859" i="10" s="1"/>
  <c r="D859" i="11" s="1"/>
  <c r="A366" i="9"/>
  <c r="B366" i="9" s="1"/>
  <c r="A365" i="8"/>
  <c r="B365" i="8" s="1"/>
  <c r="A365" i="10"/>
  <c r="B365" i="10" s="1"/>
  <c r="D365" i="11" s="1"/>
  <c r="A817" i="9"/>
  <c r="B817" i="9" s="1"/>
  <c r="A816" i="10"/>
  <c r="B816" i="10" s="1"/>
  <c r="D816" i="11" s="1"/>
  <c r="A816" i="8"/>
  <c r="B816" i="8" s="1"/>
  <c r="C372" i="12"/>
  <c r="E372" i="13"/>
  <c r="O372" i="11"/>
  <c r="A372" i="13" s="1"/>
  <c r="C587" i="12"/>
  <c r="E587" i="13"/>
  <c r="O587" i="11"/>
  <c r="A587" i="13" s="1"/>
  <c r="E804" i="13"/>
  <c r="O804" i="11"/>
  <c r="A804" i="13" s="1"/>
  <c r="C804" i="12"/>
  <c r="A830" i="10"/>
  <c r="B830" i="10" s="1"/>
  <c r="D830" i="11" s="1"/>
  <c r="A831" i="9"/>
  <c r="B831" i="9" s="1"/>
  <c r="A830" i="8"/>
  <c r="B830" i="8" s="1"/>
  <c r="A318" i="8"/>
  <c r="B318" i="8" s="1"/>
  <c r="A318" i="10"/>
  <c r="B318" i="10" s="1"/>
  <c r="D318" i="11" s="1"/>
  <c r="A319" i="9"/>
  <c r="B319" i="9" s="1"/>
  <c r="D118" i="11"/>
  <c r="A118" i="8"/>
  <c r="B118" i="8" s="1"/>
  <c r="E476" i="13"/>
  <c r="C476" i="12"/>
  <c r="O476" i="11"/>
  <c r="A476" i="13" s="1"/>
  <c r="A835" i="10"/>
  <c r="B835" i="10" s="1"/>
  <c r="D835" i="11" s="1"/>
  <c r="A836" i="9"/>
  <c r="B836" i="9" s="1"/>
  <c r="A835" i="8"/>
  <c r="B835" i="8" s="1"/>
  <c r="A152" i="10"/>
  <c r="B152" i="10" s="1"/>
  <c r="D152" i="11" s="1"/>
  <c r="A152" i="8"/>
  <c r="B152" i="8" s="1"/>
  <c r="A878" i="9"/>
  <c r="B878" i="9" s="1"/>
  <c r="A877" i="10"/>
  <c r="B877" i="10" s="1"/>
  <c r="D877" i="11" s="1"/>
  <c r="A877" i="8"/>
  <c r="B877" i="8" s="1"/>
  <c r="A312" i="10"/>
  <c r="B312" i="10" s="1"/>
  <c r="D312" i="11" s="1"/>
  <c r="A313" i="9"/>
  <c r="B313" i="9" s="1"/>
  <c r="A312" i="8"/>
  <c r="B312" i="8" s="1"/>
  <c r="E117" i="13"/>
  <c r="O117" i="11"/>
  <c r="A117" i="13" s="1"/>
  <c r="C117" i="12"/>
  <c r="A722" i="10"/>
  <c r="B722" i="10" s="1"/>
  <c r="D722" i="11" s="1"/>
  <c r="A722" i="8"/>
  <c r="B722" i="8" s="1"/>
  <c r="A723" i="9"/>
  <c r="B723" i="9" s="1"/>
  <c r="A189" i="8"/>
  <c r="B189" i="8" s="1"/>
  <c r="A190" i="9"/>
  <c r="B190" i="9" s="1"/>
  <c r="A189" i="10"/>
  <c r="B189" i="10" s="1"/>
  <c r="D189" i="11" s="1"/>
  <c r="A387" i="10"/>
  <c r="B387" i="10" s="1"/>
  <c r="D387" i="11" s="1"/>
  <c r="A388" i="9"/>
  <c r="B388" i="9" s="1"/>
  <c r="A387" i="8"/>
  <c r="B387" i="8" s="1"/>
  <c r="E687" i="13"/>
  <c r="C687" i="12"/>
  <c r="O687" i="11"/>
  <c r="A687" i="13" s="1"/>
  <c r="E972" i="13"/>
  <c r="C972" i="12"/>
  <c r="O972" i="11"/>
  <c r="A972" i="13" s="1"/>
  <c r="E673" i="13"/>
  <c r="C673" i="12"/>
  <c r="O673" i="11"/>
  <c r="A673" i="13" s="1"/>
  <c r="A578" i="10"/>
  <c r="B578" i="10" s="1"/>
  <c r="D578" i="11" s="1"/>
  <c r="A579" i="9"/>
  <c r="B579" i="9" s="1"/>
  <c r="A578" i="8"/>
  <c r="B578" i="8" s="1"/>
  <c r="D124" i="11"/>
  <c r="A124" i="8"/>
  <c r="B124" i="8" s="1"/>
  <c r="E767" i="13"/>
  <c r="C767" i="12"/>
  <c r="O767" i="11"/>
  <c r="A767" i="13" s="1"/>
  <c r="A224" i="9"/>
  <c r="B224" i="9" s="1"/>
  <c r="A223" i="8"/>
  <c r="B223" i="8" s="1"/>
  <c r="A223" i="10"/>
  <c r="B223" i="10" s="1"/>
  <c r="D223" i="11" s="1"/>
  <c r="A638" i="9"/>
  <c r="B638" i="9" s="1"/>
  <c r="A637" i="10"/>
  <c r="B637" i="10" s="1"/>
  <c r="D637" i="11" s="1"/>
  <c r="A637" i="8"/>
  <c r="B637" i="8" s="1"/>
  <c r="A168" i="8"/>
  <c r="B168" i="8" s="1"/>
  <c r="A168" i="10"/>
  <c r="B168" i="10" s="1"/>
  <c r="D168" i="11" s="1"/>
  <c r="A894" i="9"/>
  <c r="B894" i="9" s="1"/>
  <c r="A893" i="10"/>
  <c r="B893" i="10" s="1"/>
  <c r="D893" i="11" s="1"/>
  <c r="A893" i="8"/>
  <c r="B893" i="8" s="1"/>
  <c r="C444" i="12"/>
  <c r="E444" i="13"/>
  <c r="O444" i="11"/>
  <c r="A444" i="13" s="1"/>
  <c r="E575" i="13"/>
  <c r="O575" i="11"/>
  <c r="A575" i="13" s="1"/>
  <c r="C575" i="12"/>
  <c r="E319" i="13"/>
  <c r="O319" i="11"/>
  <c r="A319" i="13" s="1"/>
  <c r="C319" i="12"/>
  <c r="E932" i="13"/>
  <c r="O932" i="11"/>
  <c r="A932" i="13" s="1"/>
  <c r="C932" i="12"/>
  <c r="A398" i="10"/>
  <c r="B398" i="10" s="1"/>
  <c r="D398" i="11" s="1"/>
  <c r="A399" i="9"/>
  <c r="B399" i="9" s="1"/>
  <c r="A398" i="8"/>
  <c r="B398" i="8" s="1"/>
  <c r="A142" i="8"/>
  <c r="B142" i="8" s="1"/>
  <c r="A142" i="10"/>
  <c r="B142" i="10" s="1"/>
  <c r="D142" i="11" s="1"/>
  <c r="A455" i="9"/>
  <c r="B455" i="9" s="1"/>
  <c r="A454" i="8"/>
  <c r="B454" i="8" s="1"/>
  <c r="A454" i="10"/>
  <c r="B454" i="10" s="1"/>
  <c r="D454" i="11" s="1"/>
  <c r="A954" i="10"/>
  <c r="B954" i="10" s="1"/>
  <c r="D954" i="11" s="1"/>
  <c r="A955" i="9"/>
  <c r="B955" i="9" s="1"/>
  <c r="A954" i="8"/>
  <c r="B954" i="8" s="1"/>
  <c r="O299" i="11"/>
  <c r="A299" i="13" s="1"/>
  <c r="C299" i="12"/>
  <c r="E299" i="13"/>
  <c r="E729" i="13"/>
  <c r="C729" i="12"/>
  <c r="O729" i="11"/>
  <c r="A729" i="13" s="1"/>
  <c r="E351" i="13"/>
  <c r="O351" i="11"/>
  <c r="A351" i="13" s="1"/>
  <c r="C351" i="12"/>
  <c r="A250" i="10"/>
  <c r="B250" i="10" s="1"/>
  <c r="D250" i="11" s="1"/>
  <c r="A251" i="9"/>
  <c r="B251" i="9" s="1"/>
  <c r="A250" i="8"/>
  <c r="B250" i="8" s="1"/>
  <c r="A450" i="10"/>
  <c r="B450" i="10" s="1"/>
  <c r="D450" i="11" s="1"/>
  <c r="A450" i="8"/>
  <c r="B450" i="8" s="1"/>
  <c r="A451" i="9"/>
  <c r="B451" i="9" s="1"/>
  <c r="E308" i="13"/>
  <c r="C308" i="12"/>
  <c r="O308" i="11"/>
  <c r="A308" i="13" s="1"/>
  <c r="A490" i="8"/>
  <c r="B490" i="8" s="1"/>
  <c r="A490" i="10"/>
  <c r="B490" i="10" s="1"/>
  <c r="D490" i="11" s="1"/>
  <c r="A491" i="9"/>
  <c r="B491" i="9" s="1"/>
  <c r="E521" i="13"/>
  <c r="C521" i="12"/>
  <c r="O521" i="11"/>
  <c r="A521" i="13" s="1"/>
  <c r="A403" i="10"/>
  <c r="B403" i="10" s="1"/>
  <c r="D403" i="11" s="1"/>
  <c r="A404" i="9"/>
  <c r="B404" i="9" s="1"/>
  <c r="A403" i="8"/>
  <c r="B403" i="8" s="1"/>
  <c r="E101" i="13"/>
  <c r="O101" i="11"/>
  <c r="A101" i="13" s="1"/>
  <c r="A359" i="8"/>
  <c r="B359" i="8" s="1"/>
  <c r="A359" i="10"/>
  <c r="B359" i="10" s="1"/>
  <c r="D359" i="11" s="1"/>
  <c r="A360" i="9"/>
  <c r="B360" i="9" s="1"/>
  <c r="E233" i="13"/>
  <c r="O233" i="11"/>
  <c r="A233" i="13" s="1"/>
  <c r="C233" i="12"/>
  <c r="E293" i="13"/>
  <c r="C293" i="12"/>
  <c r="O293" i="11"/>
  <c r="A293" i="13" s="1"/>
  <c r="A991" i="9"/>
  <c r="B991" i="9" s="1"/>
  <c r="A990" i="8"/>
  <c r="B990" i="8" s="1"/>
  <c r="A990" i="10"/>
  <c r="B990" i="10" s="1"/>
  <c r="D990" i="11" s="1"/>
  <c r="A222" i="8"/>
  <c r="B222" i="8" s="1"/>
  <c r="A222" i="10"/>
  <c r="B222" i="10" s="1"/>
  <c r="D222" i="11" s="1"/>
  <c r="A223" i="9"/>
  <c r="B223" i="9" s="1"/>
  <c r="E975" i="13"/>
  <c r="C975" i="12"/>
  <c r="O975" i="11"/>
  <c r="A975" i="13" s="1"/>
  <c r="A762" i="10"/>
  <c r="B762" i="10" s="1"/>
  <c r="D762" i="11" s="1"/>
  <c r="A763" i="9"/>
  <c r="B763" i="9" s="1"/>
  <c r="A762" i="8"/>
  <c r="B762" i="8" s="1"/>
  <c r="E761" i="13"/>
  <c r="C761" i="12"/>
  <c r="O761" i="11"/>
  <c r="A761" i="13" s="1"/>
  <c r="A310" i="9"/>
  <c r="B310" i="9" s="1"/>
  <c r="A309" i="8"/>
  <c r="B309" i="8" s="1"/>
  <c r="A309" i="10"/>
  <c r="B309" i="10" s="1"/>
  <c r="D309" i="11" s="1"/>
  <c r="E188" i="13"/>
  <c r="C188" i="12"/>
  <c r="O188" i="11"/>
  <c r="A188" i="13" s="1"/>
  <c r="A290" i="8"/>
  <c r="B290" i="8" s="1"/>
  <c r="A290" i="10"/>
  <c r="B290" i="10" s="1"/>
  <c r="D290" i="11" s="1"/>
  <c r="A291" i="9"/>
  <c r="B291" i="9" s="1"/>
  <c r="A730" i="10"/>
  <c r="B730" i="10" s="1"/>
  <c r="D730" i="11" s="1"/>
  <c r="A730" i="8"/>
  <c r="B730" i="8" s="1"/>
  <c r="A731" i="9"/>
  <c r="B731" i="9" s="1"/>
  <c r="C799" i="12"/>
  <c r="E799" i="13"/>
  <c r="O799" i="11"/>
  <c r="A799" i="13" s="1"/>
  <c r="A243" i="9"/>
  <c r="B243" i="9" s="1"/>
  <c r="A242" i="8"/>
  <c r="B242" i="8" s="1"/>
  <c r="A242" i="10"/>
  <c r="B242" i="10" s="1"/>
  <c r="D242" i="11" s="1"/>
  <c r="E324" i="13"/>
  <c r="C324" i="12"/>
  <c r="O324" i="11"/>
  <c r="A324" i="13" s="1"/>
  <c r="A285" i="10"/>
  <c r="B285" i="10" s="1"/>
  <c r="D285" i="11" s="1"/>
  <c r="A285" i="8"/>
  <c r="B285" i="8" s="1"/>
  <c r="A286" i="9"/>
  <c r="B286" i="9" s="1"/>
  <c r="A371" i="10"/>
  <c r="B371" i="10" s="1"/>
  <c r="D371" i="11" s="1"/>
  <c r="A372" i="9"/>
  <c r="B372" i="9" s="1"/>
  <c r="A371" i="8"/>
  <c r="B371" i="8" s="1"/>
  <c r="A814" i="8"/>
  <c r="B814" i="8" s="1"/>
  <c r="A815" i="9"/>
  <c r="B815" i="9" s="1"/>
  <c r="A814" i="10"/>
  <c r="B814" i="10" s="1"/>
  <c r="D814" i="11" s="1"/>
  <c r="A870" i="10"/>
  <c r="B870" i="10" s="1"/>
  <c r="D870" i="11" s="1"/>
  <c r="A870" i="8"/>
  <c r="B870" i="8" s="1"/>
  <c r="A871" i="9"/>
  <c r="B871" i="9" s="1"/>
  <c r="A792" i="10"/>
  <c r="B792" i="10" s="1"/>
  <c r="D792" i="11" s="1"/>
  <c r="A793" i="9"/>
  <c r="B793" i="9" s="1"/>
  <c r="A792" i="8"/>
  <c r="B792" i="8" s="1"/>
  <c r="D51" i="11"/>
  <c r="E140" i="13"/>
  <c r="C140" i="12"/>
  <c r="O140" i="11"/>
  <c r="A140" i="13" s="1"/>
  <c r="E169" i="13"/>
  <c r="C169" i="12"/>
  <c r="O169" i="11"/>
  <c r="A169" i="13" s="1"/>
  <c r="A798" i="10"/>
  <c r="B798" i="10" s="1"/>
  <c r="D798" i="11" s="1"/>
  <c r="A799" i="9"/>
  <c r="B799" i="9" s="1"/>
  <c r="A798" i="8"/>
  <c r="B798" i="8" s="1"/>
  <c r="A542" i="8"/>
  <c r="B542" i="8" s="1"/>
  <c r="A543" i="9"/>
  <c r="B543" i="9" s="1"/>
  <c r="A542" i="10"/>
  <c r="B542" i="10" s="1"/>
  <c r="D542" i="11" s="1"/>
  <c r="A286" i="10"/>
  <c r="B286" i="10" s="1"/>
  <c r="D286" i="11" s="1"/>
  <c r="A287" i="9"/>
  <c r="B287" i="9" s="1"/>
  <c r="A286" i="8"/>
  <c r="B286" i="8" s="1"/>
  <c r="A855" i="9"/>
  <c r="B855" i="9" s="1"/>
  <c r="A854" i="10"/>
  <c r="B854" i="10" s="1"/>
  <c r="D854" i="11" s="1"/>
  <c r="A854" i="8"/>
  <c r="B854" i="8" s="1"/>
  <c r="A598" i="10"/>
  <c r="B598" i="10" s="1"/>
  <c r="D598" i="11" s="1"/>
  <c r="A598" i="8"/>
  <c r="B598" i="8" s="1"/>
  <c r="A599" i="9"/>
  <c r="B599" i="9" s="1"/>
  <c r="A343" i="9"/>
  <c r="B343" i="9" s="1"/>
  <c r="A342" i="10"/>
  <c r="B342" i="10" s="1"/>
  <c r="D342" i="11" s="1"/>
  <c r="A342" i="8"/>
  <c r="B342" i="8" s="1"/>
  <c r="D86" i="11"/>
  <c r="A86" i="8"/>
  <c r="B86" i="8" s="1"/>
  <c r="A411" i="9"/>
  <c r="B411" i="9" s="1"/>
  <c r="A410" i="10"/>
  <c r="B410" i="10" s="1"/>
  <c r="D410" i="11" s="1"/>
  <c r="A410" i="8"/>
  <c r="B410" i="8" s="1"/>
  <c r="E841" i="13"/>
  <c r="C841" i="12"/>
  <c r="O841" i="11"/>
  <c r="A841" i="13" s="1"/>
  <c r="E492" i="13"/>
  <c r="C492" i="12"/>
  <c r="O492" i="11"/>
  <c r="A492" i="13" s="1"/>
  <c r="A231" i="10"/>
  <c r="B231" i="10" s="1"/>
  <c r="D231" i="11" s="1"/>
  <c r="A231" i="8"/>
  <c r="B231" i="8" s="1"/>
  <c r="A232" i="9"/>
  <c r="B232" i="9" s="1"/>
  <c r="C811" i="12"/>
  <c r="E811" i="13"/>
  <c r="O811" i="11"/>
  <c r="A811" i="13" s="1"/>
  <c r="A436" i="9"/>
  <c r="B436" i="9" s="1"/>
  <c r="A435" i="10"/>
  <c r="B435" i="10" s="1"/>
  <c r="D435" i="11" s="1"/>
  <c r="A435" i="8"/>
  <c r="B435" i="8" s="1"/>
  <c r="A850" i="8"/>
  <c r="B850" i="8" s="1"/>
  <c r="A850" i="10"/>
  <c r="B850" i="10" s="1"/>
  <c r="D850" i="11" s="1"/>
  <c r="A851" i="9"/>
  <c r="B851" i="9" s="1"/>
  <c r="A772" i="9"/>
  <c r="B772" i="9" s="1"/>
  <c r="A771" i="8"/>
  <c r="B771" i="8" s="1"/>
  <c r="A771" i="10"/>
  <c r="B771" i="10" s="1"/>
  <c r="D771" i="11" s="1"/>
  <c r="A203" i="9"/>
  <c r="B203" i="9" s="1"/>
  <c r="A202" i="10"/>
  <c r="B202" i="10" s="1"/>
  <c r="D202" i="11" s="1"/>
  <c r="A202" i="8"/>
  <c r="B202" i="8" s="1"/>
  <c r="A477" i="10"/>
  <c r="B477" i="10" s="1"/>
  <c r="D477" i="11" s="1"/>
  <c r="A478" i="9"/>
  <c r="B478" i="9" s="1"/>
  <c r="A477" i="8"/>
  <c r="B477" i="8" s="1"/>
  <c r="A600" i="10"/>
  <c r="B600" i="10" s="1"/>
  <c r="D600" i="11" s="1"/>
  <c r="A600" i="8"/>
  <c r="B600" i="8" s="1"/>
  <c r="A601" i="9"/>
  <c r="B601" i="9" s="1"/>
  <c r="A427" i="9"/>
  <c r="B427" i="9" s="1"/>
  <c r="A426" i="10"/>
  <c r="B426" i="10" s="1"/>
  <c r="D426" i="11" s="1"/>
  <c r="A426" i="8"/>
  <c r="B426" i="8" s="1"/>
  <c r="A474" i="10"/>
  <c r="B474" i="10" s="1"/>
  <c r="D474" i="11" s="1"/>
  <c r="A475" i="9"/>
  <c r="B475" i="9" s="1"/>
  <c r="A474" i="8"/>
  <c r="B474" i="8" s="1"/>
  <c r="E284" i="13"/>
  <c r="C284" i="12"/>
  <c r="O284" i="11"/>
  <c r="A284" i="13" s="1"/>
  <c r="A688" i="10"/>
  <c r="B688" i="10" s="1"/>
  <c r="D688" i="11" s="1"/>
  <c r="A689" i="9"/>
  <c r="B689" i="9" s="1"/>
  <c r="A688" i="8"/>
  <c r="B688" i="8" s="1"/>
  <c r="C548" i="12"/>
  <c r="E548" i="13"/>
  <c r="O548" i="11"/>
  <c r="A548" i="13" s="1"/>
  <c r="A467" i="9"/>
  <c r="B467" i="9" s="1"/>
  <c r="A466" i="8"/>
  <c r="B466" i="8" s="1"/>
  <c r="A466" i="10"/>
  <c r="B466" i="10" s="1"/>
  <c r="D466" i="11" s="1"/>
  <c r="A283" i="9"/>
  <c r="B283" i="9" s="1"/>
  <c r="A282" i="10"/>
  <c r="B282" i="10" s="1"/>
  <c r="D282" i="11" s="1"/>
  <c r="A282" i="8"/>
  <c r="B282" i="8" s="1"/>
  <c r="A159" i="10"/>
  <c r="B159" i="10" s="1"/>
  <c r="D159" i="11" s="1"/>
  <c r="A159" i="8"/>
  <c r="B159" i="8" s="1"/>
  <c r="O80" i="11"/>
  <c r="A146" i="10"/>
  <c r="B146" i="10" s="1"/>
  <c r="D146" i="11" s="1"/>
  <c r="A146" i="8"/>
  <c r="B146" i="8" s="1"/>
  <c r="D61" i="11"/>
  <c r="E769" i="13"/>
  <c r="C769" i="12"/>
  <c r="O769" i="11"/>
  <c r="A769" i="13" s="1"/>
  <c r="A603" i="9"/>
  <c r="B603" i="9" s="1"/>
  <c r="A602" i="10"/>
  <c r="B602" i="10" s="1"/>
  <c r="D602" i="11" s="1"/>
  <c r="A602" i="8"/>
  <c r="B602" i="8" s="1"/>
  <c r="A583" i="10"/>
  <c r="B583" i="10" s="1"/>
  <c r="D583" i="11" s="1"/>
  <c r="A583" i="8"/>
  <c r="B583" i="8" s="1"/>
  <c r="A584" i="9"/>
  <c r="B584" i="9" s="1"/>
  <c r="E164" i="13"/>
  <c r="O164" i="11"/>
  <c r="A164" i="13" s="1"/>
  <c r="C164" i="12"/>
  <c r="A782" i="9"/>
  <c r="B782" i="9" s="1"/>
  <c r="A781" i="8"/>
  <c r="B781" i="8" s="1"/>
  <c r="A781" i="10"/>
  <c r="B781" i="10" s="1"/>
  <c r="D781" i="11" s="1"/>
  <c r="A966" i="9"/>
  <c r="B966" i="9" s="1"/>
  <c r="A965" i="10"/>
  <c r="B965" i="10" s="1"/>
  <c r="D965" i="11" s="1"/>
  <c r="A965" i="8"/>
  <c r="B965" i="8" s="1"/>
  <c r="A691" i="9"/>
  <c r="B691" i="9" s="1"/>
  <c r="A690" i="8"/>
  <c r="B690" i="8" s="1"/>
  <c r="A690" i="10"/>
  <c r="B690" i="10" s="1"/>
  <c r="D690" i="11" s="1"/>
  <c r="E821" i="13"/>
  <c r="O821" i="11"/>
  <c r="A821" i="13" s="1"/>
  <c r="C821" i="12"/>
  <c r="A636" i="10"/>
  <c r="B636" i="10" s="1"/>
  <c r="D636" i="11" s="1"/>
  <c r="A636" i="8"/>
  <c r="B636" i="8" s="1"/>
  <c r="A637" i="9"/>
  <c r="B637" i="9" s="1"/>
  <c r="A990" i="9"/>
  <c r="B990" i="9" s="1"/>
  <c r="A989" i="10"/>
  <c r="B989" i="10" s="1"/>
  <c r="D989" i="11" s="1"/>
  <c r="A989" i="8"/>
  <c r="B989" i="8" s="1"/>
  <c r="E911" i="13"/>
  <c r="C911" i="12"/>
  <c r="O911" i="11"/>
  <c r="A911" i="13" s="1"/>
  <c r="A804" i="9"/>
  <c r="B804" i="9" s="1"/>
  <c r="A803" i="8"/>
  <c r="B803" i="8" s="1"/>
  <c r="A803" i="10"/>
  <c r="B803" i="10" s="1"/>
  <c r="D803" i="11" s="1"/>
  <c r="A525" i="10"/>
  <c r="B525" i="10" s="1"/>
  <c r="D525" i="11" s="1"/>
  <c r="A525" i="8"/>
  <c r="B525" i="8" s="1"/>
  <c r="A526" i="9"/>
  <c r="B526" i="9" s="1"/>
  <c r="A267" i="10"/>
  <c r="B267" i="10" s="1"/>
  <c r="D267" i="11" s="1"/>
  <c r="A268" i="9"/>
  <c r="B268" i="9" s="1"/>
  <c r="A267" i="8"/>
  <c r="B267" i="8" s="1"/>
  <c r="A607" i="10"/>
  <c r="B607" i="10" s="1"/>
  <c r="D607" i="11" s="1"/>
  <c r="A608" i="9"/>
  <c r="B608" i="9" s="1"/>
  <c r="A607" i="8"/>
  <c r="B607" i="8" s="1"/>
  <c r="A266" i="10"/>
  <c r="B266" i="10" s="1"/>
  <c r="D266" i="11" s="1"/>
  <c r="A267" i="9"/>
  <c r="B267" i="9" s="1"/>
  <c r="A266" i="8"/>
  <c r="B266" i="8" s="1"/>
  <c r="A888" i="9"/>
  <c r="B888" i="9" s="1"/>
  <c r="A887" i="8"/>
  <c r="B887" i="8" s="1"/>
  <c r="A887" i="10"/>
  <c r="B887" i="10" s="1"/>
  <c r="D887" i="11" s="1"/>
  <c r="E745" i="13"/>
  <c r="O745" i="11"/>
  <c r="A745" i="13" s="1"/>
  <c r="C745" i="12"/>
  <c r="E137" i="13"/>
  <c r="O137" i="11"/>
  <c r="A137" i="13" s="1"/>
  <c r="C137" i="12"/>
  <c r="E111" i="13"/>
  <c r="C111" i="12"/>
  <c r="O111" i="11"/>
  <c r="A111" i="13" s="1"/>
  <c r="E421" i="13"/>
  <c r="C421" i="12"/>
  <c r="O421" i="11"/>
  <c r="A421" i="13" s="1"/>
  <c r="E385" i="13" l="1"/>
  <c r="C385" i="12"/>
  <c r="O461" i="11"/>
  <c r="A461" i="13" s="1"/>
  <c r="O553" i="11"/>
  <c r="A553" i="13" s="1"/>
  <c r="C553" i="12"/>
  <c r="O645" i="11"/>
  <c r="A645" i="13" s="1"/>
  <c r="C645" i="12"/>
  <c r="O613" i="11"/>
  <c r="A613" i="13" s="1"/>
  <c r="C613" i="12"/>
  <c r="E443" i="13"/>
  <c r="O443" i="11"/>
  <c r="A443" i="13" s="1"/>
  <c r="O75" i="11"/>
  <c r="C665" i="12"/>
  <c r="E665" i="13"/>
  <c r="O699" i="11"/>
  <c r="A699" i="13" s="1"/>
  <c r="O705" i="11"/>
  <c r="A705" i="13" s="1"/>
  <c r="E532" i="13"/>
  <c r="O401" i="11"/>
  <c r="A401" i="13" s="1"/>
  <c r="O817" i="11"/>
  <c r="A817" i="13" s="1"/>
  <c r="C401" i="12"/>
  <c r="C817" i="12"/>
  <c r="C863" i="12"/>
  <c r="O921" i="11"/>
  <c r="A921" i="13" s="1"/>
  <c r="E863" i="13"/>
  <c r="E305" i="13"/>
  <c r="O719" i="11"/>
  <c r="A719" i="13" s="1"/>
  <c r="O961" i="11"/>
  <c r="A961" i="13" s="1"/>
  <c r="E800" i="13"/>
  <c r="C305" i="12"/>
  <c r="O800" i="11"/>
  <c r="A800" i="13" s="1"/>
  <c r="O929" i="11"/>
  <c r="A929" i="13" s="1"/>
  <c r="C929" i="12"/>
  <c r="O201" i="11"/>
  <c r="A201" i="13" s="1"/>
  <c r="C779" i="12"/>
  <c r="C569" i="12"/>
  <c r="C736" i="12"/>
  <c r="E736" i="13"/>
  <c r="C461" i="12"/>
  <c r="O185" i="11"/>
  <c r="A185" i="13" s="1"/>
  <c r="C185" i="12"/>
  <c r="C713" i="12"/>
  <c r="O713" i="11"/>
  <c r="A713" i="13" s="1"/>
  <c r="O569" i="11"/>
  <c r="A569" i="13" s="1"/>
  <c r="O913" i="11"/>
  <c r="A913" i="13" s="1"/>
  <c r="C961" i="12"/>
  <c r="C699" i="12"/>
  <c r="O779" i="11"/>
  <c r="A779" i="13" s="1"/>
  <c r="C921" i="12"/>
  <c r="O951" i="11"/>
  <c r="A951" i="13" s="1"/>
  <c r="C561" i="12"/>
  <c r="C951" i="12"/>
  <c r="E561" i="13"/>
  <c r="C705" i="12"/>
  <c r="O217" i="11"/>
  <c r="A217" i="13" s="1"/>
  <c r="O532" i="11"/>
  <c r="A532" i="13" s="1"/>
  <c r="C913" i="12"/>
  <c r="O969" i="11"/>
  <c r="A969" i="13" s="1"/>
  <c r="C969" i="12"/>
  <c r="C397" i="12"/>
  <c r="E685" i="13"/>
  <c r="E397" i="13"/>
  <c r="C685" i="12"/>
  <c r="O63" i="11"/>
  <c r="E217" i="13"/>
  <c r="C629" i="12"/>
  <c r="O629" i="11"/>
  <c r="A629" i="13" s="1"/>
  <c r="O609" i="11"/>
  <c r="A609" i="13" s="1"/>
  <c r="C441" i="12"/>
  <c r="E441" i="13"/>
  <c r="C201" i="12"/>
  <c r="C719" i="12"/>
  <c r="C857" i="12"/>
  <c r="O857" i="11"/>
  <c r="A857" i="13" s="1"/>
  <c r="O724" i="11"/>
  <c r="A724" i="13" s="1"/>
  <c r="C724" i="12"/>
  <c r="C609" i="12"/>
  <c r="C953" i="12"/>
  <c r="O375" i="11"/>
  <c r="A375" i="13" s="1"/>
  <c r="C375" i="12"/>
  <c r="O737" i="11"/>
  <c r="A737" i="13" s="1"/>
  <c r="C283" i="12"/>
  <c r="O997" i="11"/>
  <c r="A997" i="13" s="1"/>
  <c r="E997" i="13"/>
  <c r="O73" i="11"/>
  <c r="E313" i="13"/>
  <c r="O283" i="11"/>
  <c r="A283" i="13" s="1"/>
  <c r="O409" i="11"/>
  <c r="A409" i="13" s="1"/>
  <c r="C409" i="12"/>
  <c r="O551" i="11"/>
  <c r="A551" i="13" s="1"/>
  <c r="O357" i="11"/>
  <c r="A357" i="13" s="1"/>
  <c r="E551" i="13"/>
  <c r="C357" i="12"/>
  <c r="O107" i="11"/>
  <c r="A107" i="13" s="1"/>
  <c r="E953" i="13"/>
  <c r="C789" i="12"/>
  <c r="O377" i="11"/>
  <c r="A377" i="13" s="1"/>
  <c r="O789" i="11"/>
  <c r="A789" i="13" s="1"/>
  <c r="C377" i="12"/>
  <c r="O481" i="11"/>
  <c r="A481" i="13" s="1"/>
  <c r="O679" i="11"/>
  <c r="A679" i="13" s="1"/>
  <c r="C481" i="12"/>
  <c r="C679" i="12"/>
  <c r="O793" i="11"/>
  <c r="A793" i="13" s="1"/>
  <c r="C793" i="12"/>
  <c r="O265" i="11"/>
  <c r="A265" i="13" s="1"/>
  <c r="C737" i="12"/>
  <c r="O885" i="11"/>
  <c r="A885" i="13" s="1"/>
  <c r="O943" i="11"/>
  <c r="A943" i="13" s="1"/>
  <c r="C265" i="12"/>
  <c r="C943" i="12"/>
  <c r="C641" i="12"/>
  <c r="O641" i="11"/>
  <c r="A641" i="13" s="1"/>
  <c r="O684" i="11"/>
  <c r="A684" i="13" s="1"/>
  <c r="O757" i="11"/>
  <c r="A757" i="13" s="1"/>
  <c r="C757" i="12"/>
  <c r="E783" i="13"/>
  <c r="O221" i="11"/>
  <c r="A221" i="13" s="1"/>
  <c r="O617" i="11"/>
  <c r="A617" i="13" s="1"/>
  <c r="C119" i="12"/>
  <c r="C221" i="12"/>
  <c r="C617" i="12"/>
  <c r="O119" i="11"/>
  <c r="A119" i="13" s="1"/>
  <c r="E497" i="13"/>
  <c r="C684" i="12"/>
  <c r="C805" i="12"/>
  <c r="C425" i="12"/>
  <c r="O783" i="11"/>
  <c r="A783" i="13" s="1"/>
  <c r="E333" i="13"/>
  <c r="E501" i="13"/>
  <c r="O545" i="11"/>
  <c r="A545" i="13" s="1"/>
  <c r="O187" i="11"/>
  <c r="A187" i="13" s="1"/>
  <c r="C545" i="12"/>
  <c r="C187" i="12"/>
  <c r="O333" i="11"/>
  <c r="A333" i="13" s="1"/>
  <c r="O425" i="11"/>
  <c r="A425" i="13" s="1"/>
  <c r="C501" i="12"/>
  <c r="O735" i="11"/>
  <c r="A735" i="13" s="1"/>
  <c r="E733" i="13"/>
  <c r="O135" i="11"/>
  <c r="A135" i="13" s="1"/>
  <c r="O313" i="11"/>
  <c r="A313" i="13" s="1"/>
  <c r="E805" i="13"/>
  <c r="O144" i="11"/>
  <c r="A144" i="13" s="1"/>
  <c r="C497" i="12"/>
  <c r="C735" i="12"/>
  <c r="E885" i="13"/>
  <c r="O625" i="11"/>
  <c r="A625" i="13" s="1"/>
  <c r="C625" i="12"/>
  <c r="O715" i="11"/>
  <c r="A715" i="13" s="1"/>
  <c r="C715" i="12"/>
  <c r="O971" i="11"/>
  <c r="A971" i="13" s="1"/>
  <c r="C971" i="12"/>
  <c r="O197" i="11"/>
  <c r="A197" i="13" s="1"/>
  <c r="O203" i="11"/>
  <c r="A203" i="13" s="1"/>
  <c r="C197" i="12"/>
  <c r="O123" i="11"/>
  <c r="A123" i="13" s="1"/>
  <c r="E949" i="13"/>
  <c r="E785" i="13"/>
  <c r="E964" i="13"/>
  <c r="C727" i="12"/>
  <c r="C123" i="12"/>
  <c r="O329" i="11"/>
  <c r="A329" i="13" s="1"/>
  <c r="O593" i="11"/>
  <c r="A593" i="13" s="1"/>
  <c r="E329" i="13"/>
  <c r="C593" i="12"/>
  <c r="O949" i="11"/>
  <c r="A949" i="13" s="1"/>
  <c r="O785" i="11"/>
  <c r="A785" i="13" s="1"/>
  <c r="C144" i="12"/>
  <c r="O964" i="11"/>
  <c r="A964" i="13" s="1"/>
  <c r="O727" i="11"/>
  <c r="A727" i="13" s="1"/>
  <c r="E135" i="13"/>
  <c r="O733" i="11"/>
  <c r="A733" i="13" s="1"/>
  <c r="C991" i="12"/>
  <c r="E203" i="13"/>
  <c r="O991" i="11"/>
  <c r="A991" i="13" s="1"/>
  <c r="E836" i="13"/>
  <c r="O836" i="11"/>
  <c r="A836" i="13" s="1"/>
  <c r="C836" i="12"/>
  <c r="O500" i="11"/>
  <c r="A500" i="13" s="1"/>
  <c r="E500" i="13"/>
  <c r="C500" i="12"/>
  <c r="C756" i="12"/>
  <c r="O756" i="11"/>
  <c r="A756" i="13" s="1"/>
  <c r="E756" i="13"/>
  <c r="O671" i="11"/>
  <c r="A671" i="13" s="1"/>
  <c r="E671" i="13"/>
  <c r="C671" i="12"/>
  <c r="E996" i="13"/>
  <c r="C996" i="12"/>
  <c r="O996" i="11"/>
  <c r="A996" i="13" s="1"/>
  <c r="E852" i="13"/>
  <c r="C852" i="12"/>
  <c r="O852" i="11"/>
  <c r="A852" i="13" s="1"/>
  <c r="E157" i="13"/>
  <c r="C157" i="12"/>
  <c r="O157" i="11"/>
  <c r="A157" i="13" s="1"/>
  <c r="E643" i="13"/>
  <c r="C643" i="12"/>
  <c r="O643" i="11"/>
  <c r="A643" i="13" s="1"/>
  <c r="C648" i="12"/>
  <c r="E648" i="13"/>
  <c r="O648" i="11"/>
  <c r="A648" i="13" s="1"/>
  <c r="E586" i="13"/>
  <c r="C586" i="12"/>
  <c r="O586" i="11"/>
  <c r="A586" i="13" s="1"/>
  <c r="E285" i="13"/>
  <c r="C285" i="12"/>
  <c r="O285" i="11"/>
  <c r="A285" i="13" s="1"/>
  <c r="E741" i="13"/>
  <c r="O741" i="11"/>
  <c r="A741" i="13" s="1"/>
  <c r="C741" i="12"/>
  <c r="E746" i="13"/>
  <c r="C746" i="12"/>
  <c r="O746" i="11"/>
  <c r="A746" i="13" s="1"/>
  <c r="E759" i="13"/>
  <c r="C759" i="12"/>
  <c r="O759" i="11"/>
  <c r="A759" i="13" s="1"/>
  <c r="E565" i="13"/>
  <c r="C565" i="12"/>
  <c r="O565" i="11"/>
  <c r="A565" i="13" s="1"/>
  <c r="E578" i="13"/>
  <c r="C578" i="12"/>
  <c r="O578" i="11"/>
  <c r="A578" i="13" s="1"/>
  <c r="E957" i="13"/>
  <c r="C957" i="12"/>
  <c r="O957" i="11"/>
  <c r="A957" i="13" s="1"/>
  <c r="E790" i="13"/>
  <c r="C790" i="12"/>
  <c r="O790" i="11"/>
  <c r="A790" i="13" s="1"/>
  <c r="E700" i="13"/>
  <c r="O700" i="11"/>
  <c r="A700" i="13" s="1"/>
  <c r="C700" i="12"/>
  <c r="E382" i="13"/>
  <c r="C382" i="12"/>
  <c r="O382" i="11"/>
  <c r="A382" i="13" s="1"/>
  <c r="E582" i="13"/>
  <c r="C582" i="12"/>
  <c r="O582" i="11"/>
  <c r="A582" i="13" s="1"/>
  <c r="E990" i="13"/>
  <c r="O990" i="11"/>
  <c r="A990" i="13" s="1"/>
  <c r="C990" i="12"/>
  <c r="E574" i="13"/>
  <c r="C574" i="12"/>
  <c r="O574" i="11"/>
  <c r="A574" i="13" s="1"/>
  <c r="C568" i="12"/>
  <c r="E568" i="13"/>
  <c r="O568" i="11"/>
  <c r="A568" i="13" s="1"/>
  <c r="E254" i="13"/>
  <c r="C254" i="12"/>
  <c r="O254" i="11"/>
  <c r="A254" i="13" s="1"/>
  <c r="E86" i="13"/>
  <c r="O86" i="11"/>
  <c r="A86" i="13" s="1"/>
  <c r="E223" i="13"/>
  <c r="C223" i="12"/>
  <c r="O223" i="11"/>
  <c r="A223" i="13" s="1"/>
  <c r="E302" i="13"/>
  <c r="C302" i="12"/>
  <c r="O302" i="11"/>
  <c r="A302" i="13" s="1"/>
  <c r="E891" i="13"/>
  <c r="C891" i="12"/>
  <c r="O891" i="11"/>
  <c r="A891" i="13" s="1"/>
  <c r="E148" i="13"/>
  <c r="O148" i="11"/>
  <c r="A148" i="13" s="1"/>
  <c r="C148" i="12"/>
  <c r="C536" i="12"/>
  <c r="E536" i="13"/>
  <c r="O536" i="11"/>
  <c r="A536" i="13" s="1"/>
  <c r="E781" i="13"/>
  <c r="C781" i="12"/>
  <c r="O781" i="11"/>
  <c r="A781" i="13" s="1"/>
  <c r="E850" i="13"/>
  <c r="C850" i="12"/>
  <c r="O850" i="11"/>
  <c r="A850" i="13" s="1"/>
  <c r="E792" i="13"/>
  <c r="C792" i="12"/>
  <c r="O792" i="11"/>
  <c r="A792" i="13" s="1"/>
  <c r="E242" i="13"/>
  <c r="C242" i="12"/>
  <c r="O242" i="11"/>
  <c r="A242" i="13" s="1"/>
  <c r="C954" i="12"/>
  <c r="E954" i="13"/>
  <c r="O954" i="11"/>
  <c r="A954" i="13" s="1"/>
  <c r="E539" i="13"/>
  <c r="C539" i="12"/>
  <c r="O539" i="11"/>
  <c r="A539" i="13" s="1"/>
  <c r="E626" i="13"/>
  <c r="C626" i="12"/>
  <c r="O626" i="11"/>
  <c r="A626" i="13" s="1"/>
  <c r="E571" i="13"/>
  <c r="O571" i="11"/>
  <c r="A571" i="13" s="1"/>
  <c r="C571" i="12"/>
  <c r="E958" i="13"/>
  <c r="O958" i="11"/>
  <c r="A958" i="13" s="1"/>
  <c r="C958" i="12"/>
  <c r="E165" i="13"/>
  <c r="C165" i="12"/>
  <c r="O165" i="11"/>
  <c r="A165" i="13" s="1"/>
  <c r="E178" i="13"/>
  <c r="C178" i="12"/>
  <c r="O178" i="11"/>
  <c r="A178" i="13" s="1"/>
  <c r="E262" i="13"/>
  <c r="C262" i="12"/>
  <c r="O262" i="11"/>
  <c r="A262" i="13" s="1"/>
  <c r="E428" i="13"/>
  <c r="C428" i="12"/>
  <c r="O428" i="11"/>
  <c r="A428" i="13" s="1"/>
  <c r="E710" i="13"/>
  <c r="C710" i="12"/>
  <c r="O710" i="11"/>
  <c r="A710" i="13" s="1"/>
  <c r="E414" i="13"/>
  <c r="C414" i="12"/>
  <c r="O414" i="11"/>
  <c r="A414" i="13" s="1"/>
  <c r="E404" i="13"/>
  <c r="C404" i="12"/>
  <c r="O404" i="11"/>
  <c r="A404" i="13" s="1"/>
  <c r="E438" i="13"/>
  <c r="C438" i="12"/>
  <c r="O438" i="11"/>
  <c r="A438" i="13" s="1"/>
  <c r="E638" i="13"/>
  <c r="C638" i="12"/>
  <c r="O638" i="11"/>
  <c r="A638" i="13" s="1"/>
  <c r="E659" i="13"/>
  <c r="C659" i="12"/>
  <c r="O659" i="11"/>
  <c r="A659" i="13" s="1"/>
  <c r="E666" i="13"/>
  <c r="C666" i="12"/>
  <c r="O666" i="11"/>
  <c r="A666" i="13" s="1"/>
  <c r="E503" i="13"/>
  <c r="C503" i="12"/>
  <c r="O503" i="11"/>
  <c r="A503" i="13" s="1"/>
  <c r="E523" i="13"/>
  <c r="C523" i="12"/>
  <c r="O523" i="11"/>
  <c r="A523" i="13" s="1"/>
  <c r="E910" i="13"/>
  <c r="C910" i="12"/>
  <c r="O910" i="11"/>
  <c r="A910" i="13" s="1"/>
  <c r="E104" i="13"/>
  <c r="O104" i="11"/>
  <c r="A104" i="13" s="1"/>
  <c r="E693" i="13"/>
  <c r="C693" i="12"/>
  <c r="O693" i="11"/>
  <c r="A693" i="13" s="1"/>
  <c r="C360" i="12"/>
  <c r="E360" i="13"/>
  <c r="O360" i="11"/>
  <c r="A360" i="13" s="1"/>
  <c r="E595" i="13"/>
  <c r="C595" i="12"/>
  <c r="O595" i="11"/>
  <c r="A595" i="13" s="1"/>
  <c r="E616" i="13"/>
  <c r="C616" i="12"/>
  <c r="O616" i="11"/>
  <c r="A616" i="13" s="1"/>
  <c r="E155" i="13"/>
  <c r="O155" i="11"/>
  <c r="A155" i="13" s="1"/>
  <c r="C155" i="12"/>
  <c r="E170" i="13"/>
  <c r="C170" i="12"/>
  <c r="O170" i="11"/>
  <c r="A170" i="13" s="1"/>
  <c r="E973" i="13"/>
  <c r="C973" i="12"/>
  <c r="O973" i="11"/>
  <c r="A973" i="13" s="1"/>
  <c r="E334" i="13"/>
  <c r="C334" i="12"/>
  <c r="O334" i="11"/>
  <c r="A334" i="13" s="1"/>
  <c r="E698" i="13"/>
  <c r="O698" i="11"/>
  <c r="A698" i="13" s="1"/>
  <c r="C698" i="12"/>
  <c r="E920" i="13"/>
  <c r="C920" i="12"/>
  <c r="O920" i="11"/>
  <c r="A920" i="13" s="1"/>
  <c r="E739" i="13"/>
  <c r="C739" i="12"/>
  <c r="O739" i="11"/>
  <c r="A739" i="13" s="1"/>
  <c r="E998" i="13"/>
  <c r="O998" i="11"/>
  <c r="A998" i="13" s="1"/>
  <c r="C998" i="12"/>
  <c r="E402" i="13"/>
  <c r="C402" i="12"/>
  <c r="O402" i="11"/>
  <c r="A402" i="13" s="1"/>
  <c r="E263" i="13"/>
  <c r="C263" i="12"/>
  <c r="O263" i="11"/>
  <c r="A263" i="13" s="1"/>
  <c r="E549" i="13"/>
  <c r="C549" i="12"/>
  <c r="O549" i="11"/>
  <c r="A549" i="13" s="1"/>
  <c r="E711" i="13"/>
  <c r="C711" i="12"/>
  <c r="O711" i="11"/>
  <c r="A711" i="13" s="1"/>
  <c r="E266" i="13"/>
  <c r="C266" i="12"/>
  <c r="O266" i="11"/>
  <c r="A266" i="13" s="1"/>
  <c r="E466" i="13"/>
  <c r="C466" i="12"/>
  <c r="O466" i="11"/>
  <c r="A466" i="13" s="1"/>
  <c r="E426" i="13"/>
  <c r="C426" i="12"/>
  <c r="O426" i="11"/>
  <c r="A426" i="13" s="1"/>
  <c r="E342" i="13"/>
  <c r="C342" i="12"/>
  <c r="O342" i="11"/>
  <c r="A342" i="13" s="1"/>
  <c r="E454" i="13"/>
  <c r="C454" i="12"/>
  <c r="O454" i="11"/>
  <c r="A454" i="13" s="1"/>
  <c r="E674" i="13"/>
  <c r="C674" i="12"/>
  <c r="O674" i="11"/>
  <c r="A674" i="13" s="1"/>
  <c r="E670" i="13"/>
  <c r="C670" i="12"/>
  <c r="O670" i="11"/>
  <c r="A670" i="13" s="1"/>
  <c r="E498" i="13"/>
  <c r="C498" i="12"/>
  <c r="O498" i="11"/>
  <c r="A498" i="13" s="1"/>
  <c r="E150" i="13"/>
  <c r="C150" i="12"/>
  <c r="O150" i="11"/>
  <c r="A150" i="13" s="1"/>
  <c r="E451" i="13"/>
  <c r="C451" i="12"/>
  <c r="O451" i="11"/>
  <c r="A451" i="13" s="1"/>
  <c r="O58" i="11"/>
  <c r="E714" i="13"/>
  <c r="O714" i="11"/>
  <c r="A714" i="13" s="1"/>
  <c r="C714" i="12"/>
  <c r="E518" i="13"/>
  <c r="C518" i="12"/>
  <c r="O518" i="11"/>
  <c r="A518" i="13" s="1"/>
  <c r="E718" i="13"/>
  <c r="C718" i="12"/>
  <c r="O718" i="11"/>
  <c r="A718" i="13" s="1"/>
  <c r="E826" i="13"/>
  <c r="C826" i="12"/>
  <c r="O826" i="11"/>
  <c r="A826" i="13" s="1"/>
  <c r="E867" i="13"/>
  <c r="C867" i="12"/>
  <c r="O867" i="11"/>
  <c r="A867" i="13" s="1"/>
  <c r="E91" i="13"/>
  <c r="O91" i="11"/>
  <c r="A91" i="13" s="1"/>
  <c r="E392" i="13"/>
  <c r="C392" i="12"/>
  <c r="O392" i="11"/>
  <c r="A392" i="13" s="1"/>
  <c r="E184" i="13"/>
  <c r="C184" i="12"/>
  <c r="O184" i="11"/>
  <c r="A184" i="13" s="1"/>
  <c r="E347" i="13"/>
  <c r="C347" i="12"/>
  <c r="O347" i="11"/>
  <c r="A347" i="13" s="1"/>
  <c r="E112" i="13"/>
  <c r="C112" i="12"/>
  <c r="O112" i="11"/>
  <c r="A112" i="13" s="1"/>
  <c r="E98" i="13"/>
  <c r="O98" i="11"/>
  <c r="A98" i="13" s="1"/>
  <c r="E664" i="13"/>
  <c r="C664" i="12"/>
  <c r="O664" i="11"/>
  <c r="A664" i="13" s="1"/>
  <c r="C597" i="12"/>
  <c r="O597" i="11"/>
  <c r="A597" i="13" s="1"/>
  <c r="E597" i="13"/>
  <c r="E661" i="13"/>
  <c r="C661" i="12"/>
  <c r="O661" i="11"/>
  <c r="A661" i="13" s="1"/>
  <c r="E933" i="13"/>
  <c r="C933" i="12"/>
  <c r="O933" i="11"/>
  <c r="A933" i="13" s="1"/>
  <c r="C200" i="12"/>
  <c r="E200" i="13"/>
  <c r="O200" i="11"/>
  <c r="A200" i="13" s="1"/>
  <c r="E744" i="13"/>
  <c r="C744" i="12"/>
  <c r="O744" i="11"/>
  <c r="A744" i="13" s="1"/>
  <c r="E488" i="13"/>
  <c r="C488" i="12"/>
  <c r="O488" i="11"/>
  <c r="A488" i="13" s="1"/>
  <c r="E511" i="13"/>
  <c r="C511" i="12"/>
  <c r="O511" i="11"/>
  <c r="A511" i="13" s="1"/>
  <c r="E134" i="13"/>
  <c r="C134" i="12"/>
  <c r="O134" i="11"/>
  <c r="A134" i="13" s="1"/>
  <c r="E122" i="13"/>
  <c r="C122" i="12"/>
  <c r="O122" i="11"/>
  <c r="A122" i="13" s="1"/>
  <c r="E510" i="13"/>
  <c r="C510" i="12"/>
  <c r="O510" i="11"/>
  <c r="A510" i="13" s="1"/>
  <c r="E533" i="13"/>
  <c r="C533" i="12"/>
  <c r="O533" i="11"/>
  <c r="A533" i="13" s="1"/>
  <c r="E530" i="13"/>
  <c r="C530" i="12"/>
  <c r="O530" i="11"/>
  <c r="A530" i="13" s="1"/>
  <c r="E255" i="13"/>
  <c r="C255" i="12"/>
  <c r="O255" i="11"/>
  <c r="A255" i="13" s="1"/>
  <c r="E416" i="13"/>
  <c r="C416" i="12"/>
  <c r="O416" i="11"/>
  <c r="A416" i="13" s="1"/>
  <c r="E803" i="13"/>
  <c r="O803" i="11"/>
  <c r="A803" i="13" s="1"/>
  <c r="C803" i="12"/>
  <c r="E482" i="13"/>
  <c r="C482" i="12"/>
  <c r="O482" i="11"/>
  <c r="A482" i="13" s="1"/>
  <c r="E979" i="13"/>
  <c r="C979" i="12"/>
  <c r="O979" i="11"/>
  <c r="A979" i="13" s="1"/>
  <c r="E339" i="13"/>
  <c r="O339" i="11"/>
  <c r="A339" i="13" s="1"/>
  <c r="C339" i="12"/>
  <c r="E210" i="13"/>
  <c r="C210" i="12"/>
  <c r="O210" i="11"/>
  <c r="A210" i="13" s="1"/>
  <c r="E227" i="13"/>
  <c r="C227" i="12"/>
  <c r="O227" i="11"/>
  <c r="A227" i="13" s="1"/>
  <c r="E992" i="13"/>
  <c r="O992" i="11"/>
  <c r="A992" i="13" s="1"/>
  <c r="C992" i="12"/>
  <c r="E411" i="13"/>
  <c r="C411" i="12"/>
  <c r="O411" i="11"/>
  <c r="A411" i="13" s="1"/>
  <c r="E602" i="13"/>
  <c r="O602" i="11"/>
  <c r="A602" i="13" s="1"/>
  <c r="C602" i="12"/>
  <c r="E606" i="13"/>
  <c r="C606" i="12"/>
  <c r="O606" i="11"/>
  <c r="A606" i="13" s="1"/>
  <c r="E446" i="13"/>
  <c r="C446" i="12"/>
  <c r="O446" i="11"/>
  <c r="A446" i="13" s="1"/>
  <c r="E218" i="13"/>
  <c r="C218" i="12"/>
  <c r="O218" i="11"/>
  <c r="A218" i="13" s="1"/>
  <c r="E183" i="13"/>
  <c r="C183" i="12"/>
  <c r="O183" i="11"/>
  <c r="A183" i="13" s="1"/>
  <c r="E214" i="13"/>
  <c r="C214" i="12"/>
  <c r="O214" i="11"/>
  <c r="A214" i="13" s="1"/>
  <c r="O56" i="11"/>
  <c r="E965" i="13"/>
  <c r="O965" i="11"/>
  <c r="A965" i="13" s="1"/>
  <c r="C965" i="12"/>
  <c r="E286" i="13"/>
  <c r="C286" i="12"/>
  <c r="O286" i="11"/>
  <c r="A286" i="13" s="1"/>
  <c r="E450" i="13"/>
  <c r="C450" i="12"/>
  <c r="O450" i="11"/>
  <c r="A450" i="13" s="1"/>
  <c r="E835" i="13"/>
  <c r="C835" i="12"/>
  <c r="O835" i="11"/>
  <c r="A835" i="13" s="1"/>
  <c r="E226" i="13"/>
  <c r="C226" i="12"/>
  <c r="O226" i="11"/>
  <c r="A226" i="13" s="1"/>
  <c r="E344" i="13"/>
  <c r="C344" i="12"/>
  <c r="O344" i="11"/>
  <c r="A344" i="13" s="1"/>
  <c r="E327" i="13"/>
  <c r="C327" i="12"/>
  <c r="O327" i="11"/>
  <c r="A327" i="13" s="1"/>
  <c r="E239" i="13"/>
  <c r="C239" i="12"/>
  <c r="O239" i="11"/>
  <c r="A239" i="13" s="1"/>
  <c r="C442" i="12"/>
  <c r="E442" i="13"/>
  <c r="O442" i="11"/>
  <c r="A442" i="13" s="1"/>
  <c r="E474" i="13"/>
  <c r="C474" i="12"/>
  <c r="O474" i="11"/>
  <c r="A474" i="13" s="1"/>
  <c r="E462" i="13"/>
  <c r="C462" i="12"/>
  <c r="O462" i="11"/>
  <c r="A462" i="13" s="1"/>
  <c r="E198" i="13"/>
  <c r="C198" i="12"/>
  <c r="O198" i="11"/>
  <c r="A198" i="13" s="1"/>
  <c r="E563" i="13"/>
  <c r="C563" i="12"/>
  <c r="O563" i="11"/>
  <c r="A563" i="13" s="1"/>
  <c r="E274" i="13"/>
  <c r="C274" i="12"/>
  <c r="O274" i="11"/>
  <c r="A274" i="13" s="1"/>
  <c r="E383" i="13"/>
  <c r="C383" i="12"/>
  <c r="O383" i="11"/>
  <c r="A383" i="13" s="1"/>
  <c r="E502" i="13"/>
  <c r="C502" i="12"/>
  <c r="O502" i="11"/>
  <c r="A502" i="13" s="1"/>
  <c r="E819" i="13"/>
  <c r="C819" i="12"/>
  <c r="O819" i="11"/>
  <c r="A819" i="13" s="1"/>
  <c r="E766" i="13"/>
  <c r="O766" i="11"/>
  <c r="A766" i="13" s="1"/>
  <c r="C766" i="12"/>
  <c r="E174" i="13"/>
  <c r="C174" i="12"/>
  <c r="O174" i="11"/>
  <c r="A174" i="13" s="1"/>
  <c r="E194" i="13"/>
  <c r="C194" i="12"/>
  <c r="O194" i="11"/>
  <c r="A194" i="13" s="1"/>
  <c r="E870" i="13"/>
  <c r="O870" i="11"/>
  <c r="A870" i="13" s="1"/>
  <c r="C870" i="12"/>
  <c r="E118" i="13"/>
  <c r="C118" i="12"/>
  <c r="O118" i="11"/>
  <c r="A118" i="13" s="1"/>
  <c r="E494" i="13"/>
  <c r="C494" i="12"/>
  <c r="O494" i="11"/>
  <c r="A494" i="13" s="1"/>
  <c r="E237" i="13"/>
  <c r="C237" i="12"/>
  <c r="O237" i="11"/>
  <c r="A237" i="13" s="1"/>
  <c r="E534" i="13"/>
  <c r="C534" i="12"/>
  <c r="O534" i="11"/>
  <c r="A534" i="13" s="1"/>
  <c r="E866" i="13"/>
  <c r="C866" i="12"/>
  <c r="O866" i="11"/>
  <c r="A866" i="13" s="1"/>
  <c r="E472" i="13"/>
  <c r="C472" i="12"/>
  <c r="O472" i="11"/>
  <c r="A472" i="13" s="1"/>
  <c r="E422" i="13"/>
  <c r="C422" i="12"/>
  <c r="O422" i="11"/>
  <c r="A422" i="13" s="1"/>
  <c r="E338" i="13"/>
  <c r="C338" i="12"/>
  <c r="O338" i="11"/>
  <c r="A338" i="13" s="1"/>
  <c r="O61" i="11"/>
  <c r="E547" i="13"/>
  <c r="C547" i="12"/>
  <c r="O547" i="11"/>
  <c r="A547" i="13" s="1"/>
  <c r="E163" i="13"/>
  <c r="C163" i="12"/>
  <c r="O163" i="11"/>
  <c r="A163" i="13" s="1"/>
  <c r="E618" i="13"/>
  <c r="C618" i="12"/>
  <c r="O618" i="11"/>
  <c r="A618" i="13" s="1"/>
  <c r="E676" i="13"/>
  <c r="C676" i="12"/>
  <c r="O676" i="11"/>
  <c r="A676" i="13" s="1"/>
  <c r="E579" i="13"/>
  <c r="C579" i="12"/>
  <c r="O579" i="11"/>
  <c r="A579" i="13" s="1"/>
  <c r="E974" i="13"/>
  <c r="O974" i="11"/>
  <c r="A974" i="13" s="1"/>
  <c r="C974" i="12"/>
  <c r="E349" i="13"/>
  <c r="C349" i="12"/>
  <c r="O349" i="11"/>
  <c r="A349" i="13" s="1"/>
  <c r="E310" i="13"/>
  <c r="C310" i="12"/>
  <c r="O310" i="11"/>
  <c r="A310" i="13" s="1"/>
  <c r="E875" i="13"/>
  <c r="C875" i="12"/>
  <c r="O875" i="11"/>
  <c r="A875" i="13" s="1"/>
  <c r="E318" i="13"/>
  <c r="C318" i="12"/>
  <c r="O318" i="11"/>
  <c r="A318" i="13" s="1"/>
  <c r="E341" i="13"/>
  <c r="C341" i="12"/>
  <c r="O341" i="11"/>
  <c r="A341" i="13" s="1"/>
  <c r="O59" i="11"/>
  <c r="C813" i="12"/>
  <c r="O813" i="11"/>
  <c r="A813" i="13" s="1"/>
  <c r="E813" i="13"/>
  <c r="E774" i="13"/>
  <c r="C774" i="12"/>
  <c r="O774" i="11"/>
  <c r="A774" i="13" s="1"/>
  <c r="E471" i="13"/>
  <c r="C471" i="12"/>
  <c r="O471" i="11"/>
  <c r="A471" i="13" s="1"/>
  <c r="E395" i="13"/>
  <c r="C395" i="12"/>
  <c r="O395" i="11"/>
  <c r="A395" i="13" s="1"/>
  <c r="E370" i="13"/>
  <c r="C370" i="12"/>
  <c r="O370" i="11"/>
  <c r="A370" i="13" s="1"/>
  <c r="E88" i="13"/>
  <c r="O88" i="11"/>
  <c r="A88" i="13" s="1"/>
  <c r="E125" i="13"/>
  <c r="C125" i="12"/>
  <c r="O125" i="11"/>
  <c r="A125" i="13" s="1"/>
  <c r="E298" i="13"/>
  <c r="C298" i="12"/>
  <c r="O298" i="11"/>
  <c r="A298" i="13" s="1"/>
  <c r="E346" i="13"/>
  <c r="C346" i="12"/>
  <c r="O346" i="11"/>
  <c r="A346" i="13" s="1"/>
  <c r="E678" i="13"/>
  <c r="C678" i="12"/>
  <c r="O678" i="11"/>
  <c r="A678" i="13" s="1"/>
  <c r="E247" i="13"/>
  <c r="O247" i="11"/>
  <c r="A247" i="13" s="1"/>
  <c r="C247" i="12"/>
  <c r="E317" i="13"/>
  <c r="C317" i="12"/>
  <c r="O317" i="11"/>
  <c r="A317" i="13" s="1"/>
  <c r="E682" i="13"/>
  <c r="C682" i="12"/>
  <c r="O682" i="11"/>
  <c r="A682" i="13" s="1"/>
  <c r="E280" i="13"/>
  <c r="C280" i="12"/>
  <c r="O280" i="11"/>
  <c r="A280" i="13" s="1"/>
  <c r="E514" i="13"/>
  <c r="C514" i="12"/>
  <c r="O514" i="11"/>
  <c r="A514" i="13" s="1"/>
  <c r="E646" i="13"/>
  <c r="C646" i="12"/>
  <c r="O646" i="11"/>
  <c r="A646" i="13" s="1"/>
  <c r="E846" i="13"/>
  <c r="O846" i="11"/>
  <c r="A846" i="13" s="1"/>
  <c r="C846" i="12"/>
  <c r="E109" i="13"/>
  <c r="C109" i="12"/>
  <c r="O109" i="11"/>
  <c r="A109" i="13" s="1"/>
  <c r="E899" i="13"/>
  <c r="O899" i="11"/>
  <c r="A899" i="13" s="1"/>
  <c r="C899" i="12"/>
  <c r="E430" i="13"/>
  <c r="C430" i="12"/>
  <c r="O430" i="11"/>
  <c r="A430" i="13" s="1"/>
  <c r="E248" i="13"/>
  <c r="C248" i="12"/>
  <c r="O248" i="11"/>
  <c r="A248" i="13" s="1"/>
  <c r="E190" i="13"/>
  <c r="C190" i="12"/>
  <c r="O190" i="11"/>
  <c r="A190" i="13" s="1"/>
  <c r="E968" i="13"/>
  <c r="C968" i="12"/>
  <c r="O968" i="11"/>
  <c r="A968" i="13" s="1"/>
  <c r="E152" i="13"/>
  <c r="C152" i="12"/>
  <c r="O152" i="11"/>
  <c r="A152" i="13" s="1"/>
  <c r="O70" i="11"/>
  <c r="O55" i="11"/>
  <c r="E720" i="13"/>
  <c r="O720" i="11"/>
  <c r="A720" i="13" s="1"/>
  <c r="C720" i="12"/>
  <c r="E840" i="13"/>
  <c r="C840" i="12"/>
  <c r="O840" i="11"/>
  <c r="A840" i="13" s="1"/>
  <c r="E938" i="13"/>
  <c r="O938" i="11"/>
  <c r="A938" i="13" s="1"/>
  <c r="C938" i="12"/>
  <c r="E222" i="13"/>
  <c r="C222" i="12"/>
  <c r="O222" i="11"/>
  <c r="A222" i="13" s="1"/>
  <c r="E763" i="13"/>
  <c r="C763" i="12"/>
  <c r="O763" i="11"/>
  <c r="A763" i="13" s="1"/>
  <c r="E206" i="13"/>
  <c r="C206" i="12"/>
  <c r="O206" i="11"/>
  <c r="A206" i="13" s="1"/>
  <c r="E931" i="13"/>
  <c r="O931" i="11"/>
  <c r="A931" i="13" s="1"/>
  <c r="C931" i="12"/>
  <c r="E984" i="13"/>
  <c r="C984" i="12"/>
  <c r="O984" i="11"/>
  <c r="A984" i="13" s="1"/>
  <c r="E158" i="13"/>
  <c r="C158" i="12"/>
  <c r="O158" i="11"/>
  <c r="A158" i="13" s="1"/>
  <c r="E114" i="13"/>
  <c r="C114" i="12"/>
  <c r="O114" i="11"/>
  <c r="A114" i="13" s="1"/>
  <c r="E526" i="13"/>
  <c r="C526" i="12"/>
  <c r="O526" i="11"/>
  <c r="A526" i="13" s="1"/>
  <c r="E654" i="13"/>
  <c r="C654" i="12"/>
  <c r="O654" i="11"/>
  <c r="A654" i="13" s="1"/>
  <c r="E765" i="13"/>
  <c r="C765" i="12"/>
  <c r="O765" i="11"/>
  <c r="A765" i="13" s="1"/>
  <c r="E493" i="13"/>
  <c r="C493" i="12"/>
  <c r="O493" i="11"/>
  <c r="A493" i="13" s="1"/>
  <c r="C936" i="12"/>
  <c r="E936" i="13"/>
  <c r="O936" i="11"/>
  <c r="A936" i="13" s="1"/>
  <c r="E322" i="13"/>
  <c r="C322" i="12"/>
  <c r="O322" i="11"/>
  <c r="A322" i="13" s="1"/>
  <c r="E1000" i="13"/>
  <c r="C1000" i="12"/>
  <c r="O1000" i="11"/>
  <c r="A1000" i="13" s="1"/>
  <c r="E291" i="13"/>
  <c r="C291" i="12"/>
  <c r="O291" i="11"/>
  <c r="A291" i="13" s="1"/>
  <c r="C328" i="12"/>
  <c r="E328" i="13"/>
  <c r="O328" i="11"/>
  <c r="A328" i="13" s="1"/>
  <c r="E325" i="13"/>
  <c r="C325" i="12"/>
  <c r="O325" i="11"/>
  <c r="A325" i="13" s="1"/>
  <c r="E408" i="13"/>
  <c r="O408" i="11"/>
  <c r="A408" i="13" s="1"/>
  <c r="C408" i="12"/>
  <c r="E95" i="13"/>
  <c r="O95" i="11"/>
  <c r="A95" i="13" s="1"/>
  <c r="E182" i="13"/>
  <c r="C182" i="12"/>
  <c r="O182" i="11"/>
  <c r="A182" i="13" s="1"/>
  <c r="O66" i="11"/>
  <c r="E712" i="13"/>
  <c r="C712" i="12"/>
  <c r="O712" i="11"/>
  <c r="A712" i="13" s="1"/>
  <c r="E282" i="13"/>
  <c r="O282" i="11"/>
  <c r="A282" i="13" s="1"/>
  <c r="C282" i="12"/>
  <c r="E238" i="13"/>
  <c r="C238" i="12"/>
  <c r="O238" i="11"/>
  <c r="A238" i="13" s="1"/>
  <c r="E901" i="13"/>
  <c r="C901" i="12"/>
  <c r="O901" i="11"/>
  <c r="A901" i="13" s="1"/>
  <c r="E989" i="13"/>
  <c r="C989" i="12"/>
  <c r="O989" i="11"/>
  <c r="A989" i="13" s="1"/>
  <c r="E172" i="13"/>
  <c r="C172" i="12"/>
  <c r="O172" i="11"/>
  <c r="A172" i="13" s="1"/>
  <c r="E808" i="13"/>
  <c r="C808" i="12"/>
  <c r="O808" i="11"/>
  <c r="A808" i="13" s="1"/>
  <c r="E787" i="13"/>
  <c r="C787" i="12"/>
  <c r="O787" i="11"/>
  <c r="A787" i="13" s="1"/>
  <c r="E940" i="13"/>
  <c r="C940" i="12"/>
  <c r="O940" i="11"/>
  <c r="A940" i="13" s="1"/>
  <c r="E603" i="13"/>
  <c r="C603" i="12"/>
  <c r="O603" i="11"/>
  <c r="A603" i="13" s="1"/>
  <c r="E435" i="13"/>
  <c r="C435" i="12"/>
  <c r="O435" i="11"/>
  <c r="A435" i="13" s="1"/>
  <c r="E103" i="13"/>
  <c r="O103" i="11"/>
  <c r="A103" i="13" s="1"/>
  <c r="E806" i="13"/>
  <c r="C806" i="12"/>
  <c r="O806" i="11"/>
  <c r="A806" i="13" s="1"/>
  <c r="C379" i="12"/>
  <c r="E379" i="13"/>
  <c r="O379" i="11"/>
  <c r="A379" i="13" s="1"/>
  <c r="E634" i="13"/>
  <c r="C634" i="12"/>
  <c r="O634" i="11"/>
  <c r="A634" i="13" s="1"/>
  <c r="E894" i="13"/>
  <c r="C894" i="12"/>
  <c r="O894" i="11"/>
  <c r="A894" i="13" s="1"/>
  <c r="E331" i="13"/>
  <c r="O331" i="11"/>
  <c r="A331" i="13" s="1"/>
  <c r="C331" i="12"/>
  <c r="E786" i="13"/>
  <c r="C786" i="12"/>
  <c r="O786" i="11"/>
  <c r="A786" i="13" s="1"/>
  <c r="E967" i="13"/>
  <c r="C967" i="12"/>
  <c r="O967" i="11"/>
  <c r="A967" i="13" s="1"/>
  <c r="E607" i="13"/>
  <c r="C607" i="12"/>
  <c r="O607" i="11"/>
  <c r="A607" i="13" s="1"/>
  <c r="C424" i="12"/>
  <c r="E424" i="13"/>
  <c r="O424" i="11"/>
  <c r="A424" i="13" s="1"/>
  <c r="E478" i="13"/>
  <c r="C478" i="12"/>
  <c r="O478" i="11"/>
  <c r="A478" i="13" s="1"/>
  <c r="E754" i="13"/>
  <c r="C754" i="12"/>
  <c r="O754" i="11"/>
  <c r="A754" i="13" s="1"/>
  <c r="E702" i="13"/>
  <c r="O702" i="11"/>
  <c r="A702" i="13" s="1"/>
  <c r="C702" i="12"/>
  <c r="E598" i="13"/>
  <c r="C598" i="12"/>
  <c r="O598" i="11"/>
  <c r="A598" i="13" s="1"/>
  <c r="E196" i="13"/>
  <c r="C196" i="12"/>
  <c r="O196" i="11"/>
  <c r="A196" i="13" s="1"/>
  <c r="E269" i="13"/>
  <c r="C269" i="12"/>
  <c r="O269" i="11"/>
  <c r="A269" i="13" s="1"/>
  <c r="C147" i="12"/>
  <c r="E147" i="13"/>
  <c r="O147" i="11"/>
  <c r="A147" i="13" s="1"/>
  <c r="E636" i="13"/>
  <c r="C636" i="12"/>
  <c r="O636" i="11"/>
  <c r="A636" i="13" s="1"/>
  <c r="E267" i="13"/>
  <c r="O267" i="11"/>
  <c r="A267" i="13" s="1"/>
  <c r="C267" i="12"/>
  <c r="E253" i="13"/>
  <c r="C253" i="12"/>
  <c r="O253" i="11"/>
  <c r="A253" i="13" s="1"/>
  <c r="E695" i="13"/>
  <c r="C695" i="12"/>
  <c r="O695" i="11"/>
  <c r="A695" i="13" s="1"/>
  <c r="E216" i="13"/>
  <c r="C216" i="12"/>
  <c r="O216" i="11"/>
  <c r="A216" i="13" s="1"/>
  <c r="E827" i="13"/>
  <c r="C827" i="12"/>
  <c r="O827" i="11"/>
  <c r="A827" i="13" s="1"/>
  <c r="E950" i="13"/>
  <c r="O950" i="11"/>
  <c r="A950" i="13" s="1"/>
  <c r="C950" i="12"/>
  <c r="E307" i="13"/>
  <c r="O307" i="11"/>
  <c r="A307" i="13" s="1"/>
  <c r="C307" i="12"/>
  <c r="E102" i="13"/>
  <c r="O102" i="11"/>
  <c r="A102" i="13" s="1"/>
  <c r="E179" i="13"/>
  <c r="C179" i="12"/>
  <c r="O179" i="11"/>
  <c r="A179" i="13" s="1"/>
  <c r="E963" i="13"/>
  <c r="C963" i="12"/>
  <c r="O963" i="11"/>
  <c r="A963" i="13" s="1"/>
  <c r="E591" i="13"/>
  <c r="C591" i="12"/>
  <c r="O591" i="11"/>
  <c r="A591" i="13" s="1"/>
  <c r="E696" i="13"/>
  <c r="C696" i="12"/>
  <c r="O696" i="11"/>
  <c r="A696" i="13" s="1"/>
  <c r="E882" i="13"/>
  <c r="C882" i="12"/>
  <c r="O882" i="11"/>
  <c r="A882" i="13" s="1"/>
  <c r="E594" i="13"/>
  <c r="C594" i="12"/>
  <c r="O594" i="11"/>
  <c r="A594" i="13" s="1"/>
  <c r="E952" i="13"/>
  <c r="C952" i="12"/>
  <c r="O952" i="11"/>
  <c r="A952" i="13" s="1"/>
  <c r="E584" i="13"/>
  <c r="C584" i="12"/>
  <c r="O584" i="11"/>
  <c r="A584" i="13" s="1"/>
  <c r="E934" i="13"/>
  <c r="C934" i="12"/>
  <c r="O934" i="11"/>
  <c r="A934" i="13" s="1"/>
  <c r="E650" i="13"/>
  <c r="C650" i="12"/>
  <c r="O650" i="11"/>
  <c r="A650" i="13" s="1"/>
  <c r="E939" i="13"/>
  <c r="O939" i="11"/>
  <c r="A939" i="13" s="1"/>
  <c r="C939" i="12"/>
  <c r="E874" i="13"/>
  <c r="O874" i="11"/>
  <c r="A874" i="13" s="1"/>
  <c r="C874" i="12"/>
  <c r="O50" i="11"/>
  <c r="E871" i="13"/>
  <c r="C871" i="12"/>
  <c r="O871" i="11"/>
  <c r="A871" i="13" s="1"/>
  <c r="E922" i="13"/>
  <c r="C922" i="12"/>
  <c r="O922" i="11"/>
  <c r="A922" i="13" s="1"/>
  <c r="E230" i="13"/>
  <c r="C230" i="12"/>
  <c r="O230" i="11"/>
  <c r="A230" i="13" s="1"/>
  <c r="E359" i="13"/>
  <c r="C359" i="12"/>
  <c r="O359" i="11"/>
  <c r="A359" i="13" s="1"/>
  <c r="E632" i="13"/>
  <c r="C632" i="12"/>
  <c r="O632" i="11"/>
  <c r="A632" i="13" s="1"/>
  <c r="E775" i="13"/>
  <c r="C775" i="12"/>
  <c r="O775" i="11"/>
  <c r="A775" i="13" s="1"/>
  <c r="O51" i="11"/>
  <c r="E447" i="13"/>
  <c r="C447" i="12"/>
  <c r="O447" i="11"/>
  <c r="A447" i="13" s="1"/>
  <c r="E794" i="13"/>
  <c r="O794" i="11"/>
  <c r="A794" i="13" s="1"/>
  <c r="C794" i="12"/>
  <c r="E947" i="13"/>
  <c r="C947" i="12"/>
  <c r="O947" i="11"/>
  <c r="A947" i="13" s="1"/>
  <c r="E637" i="13"/>
  <c r="C637" i="12"/>
  <c r="O637" i="11"/>
  <c r="A637" i="13" s="1"/>
  <c r="E795" i="13"/>
  <c r="O795" i="11"/>
  <c r="A795" i="13" s="1"/>
  <c r="C795" i="12"/>
  <c r="E782" i="13"/>
  <c r="O782" i="11"/>
  <c r="A782" i="13" s="1"/>
  <c r="C782" i="12"/>
  <c r="E133" i="13"/>
  <c r="C133" i="12"/>
  <c r="O133" i="11"/>
  <c r="A133" i="13" s="1"/>
  <c r="E773" i="13"/>
  <c r="C773" i="12"/>
  <c r="O773" i="11"/>
  <c r="A773" i="13" s="1"/>
  <c r="E93" i="13"/>
  <c r="O93" i="11"/>
  <c r="A93" i="13" s="1"/>
  <c r="O78" i="11"/>
  <c r="E479" i="13"/>
  <c r="C479" i="12"/>
  <c r="O479" i="11"/>
  <c r="A479" i="13" s="1"/>
  <c r="O46" i="11"/>
  <c r="E706" i="13"/>
  <c r="C706" i="12"/>
  <c r="O706" i="11"/>
  <c r="A706" i="13" s="1"/>
  <c r="E85" i="13"/>
  <c r="O85" i="11"/>
  <c r="A85" i="13" s="1"/>
  <c r="E419" i="13"/>
  <c r="C419" i="12"/>
  <c r="O419" i="11"/>
  <c r="A419" i="13" s="1"/>
  <c r="E120" i="13"/>
  <c r="C120" i="12"/>
  <c r="O120" i="11"/>
  <c r="A120" i="13" s="1"/>
  <c r="E381" i="13"/>
  <c r="C381" i="12"/>
  <c r="O381" i="11"/>
  <c r="A381" i="13" s="1"/>
  <c r="E542" i="13"/>
  <c r="O542" i="11"/>
  <c r="A542" i="13" s="1"/>
  <c r="C542" i="12"/>
  <c r="E680" i="13"/>
  <c r="C680" i="12"/>
  <c r="O680" i="11"/>
  <c r="A680" i="13" s="1"/>
  <c r="E834" i="13"/>
  <c r="C834" i="12"/>
  <c r="O834" i="11"/>
  <c r="A834" i="13" s="1"/>
  <c r="E509" i="13"/>
  <c r="C509" i="12"/>
  <c r="O509" i="11"/>
  <c r="A509" i="13" s="1"/>
  <c r="E246" i="13"/>
  <c r="C246" i="12"/>
  <c r="O246" i="11"/>
  <c r="A246" i="13" s="1"/>
  <c r="E403" i="13"/>
  <c r="O403" i="11"/>
  <c r="A403" i="13" s="1"/>
  <c r="C403" i="12"/>
  <c r="E515" i="13"/>
  <c r="C515" i="12"/>
  <c r="O515" i="11"/>
  <c r="A515" i="13" s="1"/>
  <c r="E917" i="13"/>
  <c r="C917" i="12"/>
  <c r="O917" i="11"/>
  <c r="A917" i="13" s="1"/>
  <c r="O54" i="11"/>
  <c r="E962" i="13"/>
  <c r="C962" i="12"/>
  <c r="O962" i="11"/>
  <c r="A962" i="13" s="1"/>
  <c r="E610" i="13"/>
  <c r="C610" i="12"/>
  <c r="O610" i="11"/>
  <c r="A610" i="13" s="1"/>
  <c r="E622" i="13"/>
  <c r="C622" i="12"/>
  <c r="O622" i="11"/>
  <c r="A622" i="13" s="1"/>
  <c r="E99" i="13"/>
  <c r="O99" i="11"/>
  <c r="A99" i="13" s="1"/>
  <c r="E350" i="13"/>
  <c r="C350" i="12"/>
  <c r="O350" i="11"/>
  <c r="A350" i="13" s="1"/>
  <c r="E171" i="13"/>
  <c r="O171" i="11"/>
  <c r="A171" i="13" s="1"/>
  <c r="C171" i="12"/>
  <c r="C941" i="12"/>
  <c r="E941" i="13"/>
  <c r="O941" i="11"/>
  <c r="A941" i="13" s="1"/>
  <c r="E770" i="13"/>
  <c r="C770" i="12"/>
  <c r="O770" i="11"/>
  <c r="A770" i="13" s="1"/>
  <c r="E264" i="13"/>
  <c r="C264" i="12"/>
  <c r="O264" i="11"/>
  <c r="A264" i="13" s="1"/>
  <c r="O814" i="11"/>
  <c r="A814" i="13" s="1"/>
  <c r="E814" i="13"/>
  <c r="C814" i="12"/>
  <c r="E250" i="13"/>
  <c r="C250" i="12"/>
  <c r="O250" i="11"/>
  <c r="A250" i="13" s="1"/>
  <c r="E878" i="13"/>
  <c r="C878" i="12"/>
  <c r="O878" i="11"/>
  <c r="A878" i="13" s="1"/>
  <c r="E842" i="13"/>
  <c r="C842" i="12"/>
  <c r="O842" i="11"/>
  <c r="A842" i="13" s="1"/>
  <c r="E660" i="13"/>
  <c r="C660" i="12"/>
  <c r="O660" i="11"/>
  <c r="A660" i="13" s="1"/>
  <c r="E926" i="13"/>
  <c r="O926" i="11"/>
  <c r="A926" i="13" s="1"/>
  <c r="C926" i="12"/>
  <c r="E747" i="13"/>
  <c r="C747" i="12"/>
  <c r="O747" i="11"/>
  <c r="A747" i="13" s="1"/>
  <c r="E376" i="13"/>
  <c r="C376" i="12"/>
  <c r="O376" i="11"/>
  <c r="A376" i="13" s="1"/>
  <c r="C380" i="12"/>
  <c r="E380" i="13"/>
  <c r="O380" i="11"/>
  <c r="A380" i="13" s="1"/>
  <c r="E600" i="13"/>
  <c r="C600" i="12"/>
  <c r="O600" i="11"/>
  <c r="A600" i="13" s="1"/>
  <c r="C570" i="12"/>
  <c r="E570" i="13"/>
  <c r="O570" i="11"/>
  <c r="A570" i="13" s="1"/>
  <c r="E162" i="13"/>
  <c r="C162" i="12"/>
  <c r="O162" i="11"/>
  <c r="A162" i="13" s="1"/>
  <c r="O810" i="11"/>
  <c r="A810" i="13" s="1"/>
  <c r="E810" i="13"/>
  <c r="C810" i="12"/>
  <c r="E406" i="13"/>
  <c r="C406" i="12"/>
  <c r="O406" i="11"/>
  <c r="A406" i="13" s="1"/>
  <c r="E573" i="13"/>
  <c r="C573" i="12"/>
  <c r="O573" i="11"/>
  <c r="A573" i="13" s="1"/>
  <c r="O74" i="11"/>
  <c r="E83" i="13"/>
  <c r="O83" i="11"/>
  <c r="A83" i="13" s="1"/>
  <c r="E583" i="13"/>
  <c r="C583" i="12"/>
  <c r="O583" i="11"/>
  <c r="A583" i="13" s="1"/>
  <c r="E477" i="13"/>
  <c r="C477" i="12"/>
  <c r="O477" i="11"/>
  <c r="A477" i="13" s="1"/>
  <c r="E410" i="13"/>
  <c r="C410" i="12"/>
  <c r="O410" i="11"/>
  <c r="A410" i="13" s="1"/>
  <c r="E730" i="13"/>
  <c r="O730" i="11"/>
  <c r="A730" i="13" s="1"/>
  <c r="C730" i="12"/>
  <c r="E816" i="13"/>
  <c r="C816" i="12"/>
  <c r="O816" i="11"/>
  <c r="A816" i="13" s="1"/>
  <c r="E658" i="13"/>
  <c r="C658" i="12"/>
  <c r="O658" i="11"/>
  <c r="A658" i="13" s="1"/>
  <c r="O47" i="11"/>
  <c r="C640" i="12"/>
  <c r="E640" i="13"/>
  <c r="O640" i="11"/>
  <c r="A640" i="13" s="1"/>
  <c r="E306" i="13"/>
  <c r="C306" i="12"/>
  <c r="O306" i="11"/>
  <c r="A306" i="13" s="1"/>
  <c r="E845" i="13"/>
  <c r="C845" i="12"/>
  <c r="O845" i="11"/>
  <c r="A845" i="13" s="1"/>
  <c r="E630" i="13"/>
  <c r="C630" i="12"/>
  <c r="O630" i="11"/>
  <c r="A630" i="13" s="1"/>
  <c r="E838" i="13"/>
  <c r="C838" i="12"/>
  <c r="O838" i="11"/>
  <c r="A838" i="13" s="1"/>
  <c r="E207" i="13"/>
  <c r="C207" i="12"/>
  <c r="O207" i="11"/>
  <c r="A207" i="13" s="1"/>
  <c r="E275" i="13"/>
  <c r="C275" i="12"/>
  <c r="O275" i="11"/>
  <c r="A275" i="13" s="1"/>
  <c r="E434" i="13"/>
  <c r="C434" i="12"/>
  <c r="O434" i="11"/>
  <c r="A434" i="13" s="1"/>
  <c r="E440" i="13"/>
  <c r="C440" i="12"/>
  <c r="O440" i="11"/>
  <c r="A440" i="13" s="1"/>
  <c r="E429" i="13"/>
  <c r="C429" i="12"/>
  <c r="O429" i="11"/>
  <c r="A429" i="13" s="1"/>
  <c r="E483" i="13"/>
  <c r="O483" i="11"/>
  <c r="A483" i="13" s="1"/>
  <c r="C483" i="12"/>
  <c r="E160" i="13"/>
  <c r="C160" i="12"/>
  <c r="O160" i="11"/>
  <c r="A160" i="13" s="1"/>
  <c r="E538" i="13"/>
  <c r="C538" i="12"/>
  <c r="O538" i="11"/>
  <c r="A538" i="13" s="1"/>
  <c r="E791" i="13"/>
  <c r="C791" i="12"/>
  <c r="O791" i="11"/>
  <c r="A791" i="13" s="1"/>
  <c r="C5" i="12"/>
  <c r="E890" i="13"/>
  <c r="O890" i="11"/>
  <c r="A890" i="13" s="1"/>
  <c r="C890" i="12"/>
  <c r="E970" i="13"/>
  <c r="C970" i="12"/>
  <c r="O970" i="11"/>
  <c r="A970" i="13" s="1"/>
  <c r="E546" i="13"/>
  <c r="C546" i="12"/>
  <c r="O546" i="11"/>
  <c r="A546" i="13" s="1"/>
  <c r="E743" i="13"/>
  <c r="C743" i="12"/>
  <c r="O743" i="11"/>
  <c r="A743" i="13" s="1"/>
  <c r="E566" i="13"/>
  <c r="O566" i="11"/>
  <c r="A566" i="13" s="1"/>
  <c r="C566" i="12"/>
  <c r="E686" i="13"/>
  <c r="C686" i="12"/>
  <c r="O686" i="11"/>
  <c r="A686" i="13" s="1"/>
  <c r="E862" i="13"/>
  <c r="O862" i="11"/>
  <c r="A862" i="13" s="1"/>
  <c r="C862" i="12"/>
  <c r="E258" i="13"/>
  <c r="C258" i="12"/>
  <c r="O258" i="11"/>
  <c r="A258" i="13" s="1"/>
  <c r="E373" i="13"/>
  <c r="O373" i="11"/>
  <c r="A373" i="13" s="1"/>
  <c r="C373" i="12"/>
  <c r="O67" i="11"/>
  <c r="E358" i="13"/>
  <c r="C358" i="12"/>
  <c r="O358" i="11"/>
  <c r="A358" i="13" s="1"/>
  <c r="E475" i="13"/>
  <c r="C475" i="12"/>
  <c r="O475" i="11"/>
  <c r="A475" i="13" s="1"/>
  <c r="E886" i="13"/>
  <c r="O886" i="11"/>
  <c r="A886" i="13" s="1"/>
  <c r="C886" i="12"/>
  <c r="E915" i="13"/>
  <c r="O915" i="11"/>
  <c r="A915" i="13" s="1"/>
  <c r="C915" i="12"/>
  <c r="E822" i="13"/>
  <c r="O822" i="11"/>
  <c r="A822" i="13" s="1"/>
  <c r="C822" i="12"/>
  <c r="E918" i="13"/>
  <c r="C918" i="12"/>
  <c r="O918" i="11"/>
  <c r="A918" i="13" s="1"/>
  <c r="E726" i="13"/>
  <c r="O726" i="11"/>
  <c r="A726" i="13" s="1"/>
  <c r="C726" i="12"/>
  <c r="E453" i="13"/>
  <c r="C453" i="12"/>
  <c r="O453" i="11"/>
  <c r="A453" i="13" s="1"/>
  <c r="O79" i="11"/>
  <c r="E611" i="13"/>
  <c r="C611" i="12"/>
  <c r="O611" i="11"/>
  <c r="A611" i="13" s="1"/>
  <c r="E859" i="13"/>
  <c r="C859" i="12"/>
  <c r="O859" i="11"/>
  <c r="A859" i="13" s="1"/>
  <c r="E458" i="13"/>
  <c r="C458" i="12"/>
  <c r="O458" i="11"/>
  <c r="A458" i="13" s="1"/>
  <c r="E294" i="13"/>
  <c r="C294" i="12"/>
  <c r="O294" i="11"/>
  <c r="A294" i="13" s="1"/>
  <c r="E314" i="13"/>
  <c r="C314" i="12"/>
  <c r="O314" i="11"/>
  <c r="A314" i="13" s="1"/>
  <c r="E354" i="13"/>
  <c r="C354" i="12"/>
  <c r="O354" i="11"/>
  <c r="A354" i="13" s="1"/>
  <c r="E520" i="13"/>
  <c r="C520" i="12"/>
  <c r="O520" i="11"/>
  <c r="A520" i="13" s="1"/>
  <c r="E858" i="13"/>
  <c r="C858" i="12"/>
  <c r="O858" i="11"/>
  <c r="A858" i="13" s="1"/>
  <c r="E259" i="13"/>
  <c r="C259" i="12"/>
  <c r="O259" i="11"/>
  <c r="A259" i="13" s="1"/>
  <c r="E930" i="13"/>
  <c r="C930" i="12"/>
  <c r="O930" i="11"/>
  <c r="A930" i="13" s="1"/>
  <c r="E982" i="13"/>
  <c r="O982" i="11"/>
  <c r="A982" i="13" s="1"/>
  <c r="C982" i="12"/>
  <c r="E467" i="13"/>
  <c r="C467" i="12"/>
  <c r="O467" i="11"/>
  <c r="A467" i="13" s="1"/>
  <c r="E554" i="13"/>
  <c r="O554" i="11"/>
  <c r="A554" i="13" s="1"/>
  <c r="C554" i="12"/>
  <c r="C722" i="12"/>
  <c r="E722" i="13"/>
  <c r="O722" i="11"/>
  <c r="A722" i="13" s="1"/>
  <c r="E906" i="13"/>
  <c r="O906" i="11"/>
  <c r="A906" i="13" s="1"/>
  <c r="C906" i="12"/>
  <c r="E734" i="13"/>
  <c r="O734" i="11"/>
  <c r="A734" i="13" s="1"/>
  <c r="C734" i="12"/>
  <c r="C232" i="12"/>
  <c r="E232" i="13"/>
  <c r="O232" i="11"/>
  <c r="A232" i="13" s="1"/>
  <c r="E723" i="13"/>
  <c r="O723" i="11"/>
  <c r="A723" i="13" s="1"/>
  <c r="C723" i="12"/>
  <c r="E270" i="13"/>
  <c r="C270" i="12"/>
  <c r="O270" i="11"/>
  <c r="A270" i="13" s="1"/>
  <c r="E995" i="13"/>
  <c r="C995" i="12"/>
  <c r="O995" i="11"/>
  <c r="A995" i="13" s="1"/>
  <c r="E883" i="13"/>
  <c r="O883" i="11"/>
  <c r="A883" i="13" s="1"/>
  <c r="C883" i="12"/>
  <c r="E413" i="13"/>
  <c r="C413" i="12"/>
  <c r="O413" i="11"/>
  <c r="A413" i="13" s="1"/>
  <c r="E818" i="13"/>
  <c r="C818" i="12"/>
  <c r="O818" i="11"/>
  <c r="A818" i="13" s="1"/>
  <c r="E909" i="13"/>
  <c r="C909" i="12"/>
  <c r="O909" i="11"/>
  <c r="A909" i="13" s="1"/>
  <c r="E599" i="13"/>
  <c r="C599" i="12"/>
  <c r="O599" i="11"/>
  <c r="A599" i="13" s="1"/>
  <c r="E627" i="13"/>
  <c r="C627" i="12"/>
  <c r="O627" i="11"/>
  <c r="A627" i="13" s="1"/>
  <c r="E691" i="13"/>
  <c r="C691" i="12"/>
  <c r="O691" i="11"/>
  <c r="A691" i="13" s="1"/>
  <c r="E139" i="13"/>
  <c r="C139" i="12"/>
  <c r="O139" i="11"/>
  <c r="A139" i="13" s="1"/>
  <c r="E504" i="13"/>
  <c r="C504" i="12"/>
  <c r="O504" i="11"/>
  <c r="A504" i="13" s="1"/>
  <c r="E590" i="13"/>
  <c r="C590" i="12"/>
  <c r="O590" i="11"/>
  <c r="A590" i="13" s="1"/>
  <c r="E669" i="13"/>
  <c r="C669" i="12"/>
  <c r="O669" i="11"/>
  <c r="A669" i="13" s="1"/>
  <c r="E142" i="13"/>
  <c r="C142" i="12"/>
  <c r="O142" i="11"/>
  <c r="A142" i="13" s="1"/>
  <c r="E251" i="13"/>
  <c r="C251" i="12"/>
  <c r="O251" i="11"/>
  <c r="A251" i="13" s="1"/>
  <c r="E558" i="13"/>
  <c r="C558" i="12"/>
  <c r="O558" i="11"/>
  <c r="A558" i="13" s="1"/>
  <c r="E667" i="13"/>
  <c r="C667" i="12"/>
  <c r="O667" i="11"/>
  <c r="A667" i="13" s="1"/>
  <c r="E374" i="13"/>
  <c r="C374" i="12"/>
  <c r="O374" i="11"/>
  <c r="A374" i="13" s="1"/>
  <c r="E694" i="13"/>
  <c r="O694" i="11"/>
  <c r="A694" i="13" s="1"/>
  <c r="C694" i="12"/>
  <c r="E837" i="13"/>
  <c r="O837" i="11"/>
  <c r="A837" i="13" s="1"/>
  <c r="C837" i="12"/>
  <c r="E390" i="13"/>
  <c r="C390" i="12"/>
  <c r="O390" i="11"/>
  <c r="A390" i="13" s="1"/>
  <c r="E506" i="13"/>
  <c r="C506" i="12"/>
  <c r="O506" i="11"/>
  <c r="A506" i="13" s="1"/>
  <c r="E652" i="13"/>
  <c r="C652" i="12"/>
  <c r="O652" i="11"/>
  <c r="A652" i="13" s="1"/>
  <c r="E127" i="13"/>
  <c r="C127" i="12"/>
  <c r="O127" i="11"/>
  <c r="A127" i="13" s="1"/>
  <c r="E731" i="13"/>
  <c r="C731" i="12"/>
  <c r="O731" i="11"/>
  <c r="A731" i="13" s="1"/>
  <c r="E459" i="13"/>
  <c r="C459" i="12"/>
  <c r="O459" i="11"/>
  <c r="A459" i="13" s="1"/>
  <c r="E154" i="13"/>
  <c r="C154" i="12"/>
  <c r="O154" i="11"/>
  <c r="A154" i="13" s="1"/>
  <c r="E146" i="13"/>
  <c r="C146" i="12"/>
  <c r="O146" i="11"/>
  <c r="A146" i="13" s="1"/>
  <c r="E750" i="13"/>
  <c r="C750" i="12"/>
  <c r="O750" i="11"/>
  <c r="A750" i="13" s="1"/>
  <c r="E624" i="13"/>
  <c r="C624" i="12"/>
  <c r="O624" i="11"/>
  <c r="A624" i="13" s="1"/>
  <c r="E762" i="13"/>
  <c r="C762" i="12"/>
  <c r="O762" i="11"/>
  <c r="A762" i="13" s="1"/>
  <c r="E893" i="13"/>
  <c r="C893" i="12"/>
  <c r="O893" i="11"/>
  <c r="A893" i="13" s="1"/>
  <c r="E623" i="13"/>
  <c r="C623" i="12"/>
  <c r="O623" i="11"/>
  <c r="A623" i="13" s="1"/>
  <c r="C688" i="12"/>
  <c r="E688" i="13"/>
  <c r="O688" i="11"/>
  <c r="A688" i="13" s="1"/>
  <c r="E371" i="13"/>
  <c r="C371" i="12"/>
  <c r="O371" i="11"/>
  <c r="A371" i="13" s="1"/>
  <c r="E398" i="13"/>
  <c r="C398" i="12"/>
  <c r="O398" i="11"/>
  <c r="A398" i="13" s="1"/>
  <c r="C168" i="12"/>
  <c r="E168" i="13"/>
  <c r="O168" i="11"/>
  <c r="A168" i="13" s="1"/>
  <c r="E387" i="13"/>
  <c r="C387" i="12"/>
  <c r="O387" i="11"/>
  <c r="A387" i="13" s="1"/>
  <c r="C131" i="12"/>
  <c r="E131" i="13"/>
  <c r="O131" i="11"/>
  <c r="A131" i="13" s="1"/>
  <c r="E662" i="13"/>
  <c r="O662" i="11"/>
  <c r="A662" i="13" s="1"/>
  <c r="C662" i="12"/>
  <c r="E296" i="13"/>
  <c r="O296" i="11"/>
  <c r="A296" i="13" s="1"/>
  <c r="C296" i="12"/>
  <c r="E522" i="13"/>
  <c r="C522" i="12"/>
  <c r="O522" i="11"/>
  <c r="A522" i="13" s="1"/>
  <c r="O62" i="11"/>
  <c r="E994" i="13"/>
  <c r="C994" i="12"/>
  <c r="O994" i="11"/>
  <c r="A994" i="13" s="1"/>
  <c r="E235" i="13"/>
  <c r="C235" i="12"/>
  <c r="O235" i="11"/>
  <c r="A235" i="13" s="1"/>
  <c r="E986" i="13"/>
  <c r="C986" i="12"/>
  <c r="O986" i="11"/>
  <c r="A986" i="13" s="1"/>
  <c r="E778" i="13"/>
  <c r="O778" i="11"/>
  <c r="A778" i="13" s="1"/>
  <c r="C778" i="12"/>
  <c r="E653" i="13"/>
  <c r="C653" i="12"/>
  <c r="O653" i="11"/>
  <c r="A653" i="13" s="1"/>
  <c r="E614" i="13"/>
  <c r="C614" i="12"/>
  <c r="O614" i="11"/>
  <c r="A614" i="13" s="1"/>
  <c r="E966" i="13"/>
  <c r="O966" i="11"/>
  <c r="A966" i="13" s="1"/>
  <c r="C966" i="12"/>
  <c r="E469" i="13"/>
  <c r="O469" i="11"/>
  <c r="A469" i="13" s="1"/>
  <c r="C469" i="12"/>
  <c r="E82" i="13"/>
  <c r="O82" i="11"/>
  <c r="A82" i="13" s="1"/>
  <c r="C234" i="12"/>
  <c r="E234" i="13"/>
  <c r="O234" i="11"/>
  <c r="A234" i="13" s="1"/>
  <c r="E355" i="13"/>
  <c r="O355" i="11"/>
  <c r="A355" i="13" s="1"/>
  <c r="C355" i="12"/>
  <c r="O72" i="11"/>
  <c r="E136" i="13"/>
  <c r="C136" i="12"/>
  <c r="O136" i="11"/>
  <c r="A136" i="13" s="1"/>
  <c r="E445" i="13"/>
  <c r="C445" i="12"/>
  <c r="O445" i="11"/>
  <c r="A445" i="13" s="1"/>
  <c r="E562" i="13"/>
  <c r="C562" i="12"/>
  <c r="O562" i="11"/>
  <c r="A562" i="13" s="1"/>
  <c r="E675" i="13"/>
  <c r="C675" i="12"/>
  <c r="O675" i="11"/>
  <c r="A675" i="13" s="1"/>
  <c r="E330" i="13"/>
  <c r="C330" i="12"/>
  <c r="O330" i="11"/>
  <c r="A330" i="13" s="1"/>
  <c r="E213" i="13"/>
  <c r="O213" i="11"/>
  <c r="A213" i="13" s="1"/>
  <c r="C213" i="12"/>
  <c r="E326" i="13"/>
  <c r="C326" i="12"/>
  <c r="O326" i="11"/>
  <c r="A326" i="13" s="1"/>
  <c r="E851" i="13"/>
  <c r="C851" i="12"/>
  <c r="O851" i="11"/>
  <c r="A851" i="13" s="1"/>
  <c r="E531" i="13"/>
  <c r="C531" i="12"/>
  <c r="O531" i="11"/>
  <c r="A531" i="13" s="1"/>
  <c r="E758" i="13"/>
  <c r="O758" i="11"/>
  <c r="A758" i="13" s="1"/>
  <c r="C758" i="12"/>
  <c r="E439" i="13"/>
  <c r="C439" i="12"/>
  <c r="O439" i="11"/>
  <c r="A439" i="13" s="1"/>
  <c r="E946" i="13"/>
  <c r="C946" i="12"/>
  <c r="O946" i="11"/>
  <c r="A946" i="13" s="1"/>
  <c r="E287" i="13"/>
  <c r="C287" i="12"/>
  <c r="O287" i="11"/>
  <c r="A287" i="13" s="1"/>
  <c r="C138" i="12"/>
  <c r="E138" i="13"/>
  <c r="O138" i="11"/>
  <c r="A138" i="13" s="1"/>
  <c r="E295" i="13"/>
  <c r="O295" i="11"/>
  <c r="A295" i="13" s="1"/>
  <c r="C295" i="12"/>
  <c r="C887" i="12"/>
  <c r="E887" i="13"/>
  <c r="O887" i="11"/>
  <c r="A887" i="13" s="1"/>
  <c r="E771" i="13"/>
  <c r="C771" i="12"/>
  <c r="O771" i="11"/>
  <c r="A771" i="13" s="1"/>
  <c r="E872" i="13"/>
  <c r="C872" i="12"/>
  <c r="O872" i="11"/>
  <c r="A872" i="13" s="1"/>
  <c r="E110" i="13"/>
  <c r="O110" i="11"/>
  <c r="A110" i="13" s="1"/>
  <c r="C110" i="12"/>
  <c r="E405" i="13"/>
  <c r="C405" i="12"/>
  <c r="O405" i="11"/>
  <c r="A405" i="13" s="1"/>
  <c r="E159" i="13"/>
  <c r="C159" i="12"/>
  <c r="O159" i="11"/>
  <c r="A159" i="13" s="1"/>
  <c r="E211" i="13"/>
  <c r="C211" i="12"/>
  <c r="O211" i="11"/>
  <c r="A211" i="13" s="1"/>
  <c r="E195" i="13"/>
  <c r="C195" i="12"/>
  <c r="O195" i="11"/>
  <c r="A195" i="13" s="1"/>
  <c r="E173" i="13"/>
  <c r="C173" i="12"/>
  <c r="O173" i="11"/>
  <c r="A173" i="13" s="1"/>
  <c r="E742" i="13"/>
  <c r="O742" i="11"/>
  <c r="A742" i="13" s="1"/>
  <c r="C742" i="12"/>
  <c r="E955" i="13"/>
  <c r="C955" i="12"/>
  <c r="O955" i="11"/>
  <c r="A955" i="13" s="1"/>
  <c r="E94" i="13"/>
  <c r="O94" i="11"/>
  <c r="A94" i="13" s="1"/>
  <c r="E362" i="13"/>
  <c r="O362" i="11"/>
  <c r="A362" i="13" s="1"/>
  <c r="C362" i="12"/>
  <c r="E755" i="13"/>
  <c r="C755" i="12"/>
  <c r="O755" i="11"/>
  <c r="A755" i="13" s="1"/>
  <c r="C888" i="12"/>
  <c r="E888" i="13"/>
  <c r="O888" i="11"/>
  <c r="A888" i="13" s="1"/>
  <c r="E115" i="13"/>
  <c r="C115" i="12"/>
  <c r="O115" i="11"/>
  <c r="A115" i="13" s="1"/>
  <c r="E309" i="13"/>
  <c r="C309" i="12"/>
  <c r="O309" i="11"/>
  <c r="A309" i="13" s="1"/>
  <c r="E368" i="13"/>
  <c r="C368" i="12"/>
  <c r="O368" i="11"/>
  <c r="A368" i="13" s="1"/>
  <c r="E323" i="13"/>
  <c r="C323" i="12"/>
  <c r="O323" i="11"/>
  <c r="A323" i="13" s="1"/>
  <c r="C550" i="12"/>
  <c r="E550" i="13"/>
  <c r="O550" i="11"/>
  <c r="A550" i="13" s="1"/>
  <c r="E914" i="13"/>
  <c r="C914" i="12"/>
  <c r="O914" i="11"/>
  <c r="A914" i="13" s="1"/>
  <c r="E707" i="13"/>
  <c r="O707" i="11"/>
  <c r="A707" i="13" s="1"/>
  <c r="C707" i="12"/>
  <c r="E978" i="13"/>
  <c r="C978" i="12"/>
  <c r="O978" i="11"/>
  <c r="A978" i="13" s="1"/>
  <c r="E394" i="13"/>
  <c r="C394" i="12"/>
  <c r="O394" i="11"/>
  <c r="A394" i="13" s="1"/>
  <c r="E470" i="13"/>
  <c r="C470" i="12"/>
  <c r="O470" i="11"/>
  <c r="A470" i="13" s="1"/>
  <c r="E797" i="13"/>
  <c r="C797" i="12"/>
  <c r="O797" i="11"/>
  <c r="A797" i="13" s="1"/>
  <c r="E90" i="13"/>
  <c r="O90" i="11"/>
  <c r="A90" i="13" s="1"/>
  <c r="E802" i="13"/>
  <c r="C802" i="12"/>
  <c r="O802" i="11"/>
  <c r="A802" i="13" s="1"/>
  <c r="E219" i="13"/>
  <c r="O219" i="11"/>
  <c r="A219" i="13" s="1"/>
  <c r="C219" i="12"/>
  <c r="E456" i="13"/>
  <c r="C456" i="12"/>
  <c r="O456" i="11"/>
  <c r="A456" i="13" s="1"/>
  <c r="E898" i="13"/>
  <c r="C898" i="12"/>
  <c r="O898" i="11"/>
  <c r="A898" i="13" s="1"/>
  <c r="E798" i="13"/>
  <c r="C798" i="12"/>
  <c r="O798" i="11"/>
  <c r="A798" i="13" s="1"/>
  <c r="E386" i="13"/>
  <c r="C386" i="12"/>
  <c r="O386" i="11"/>
  <c r="A386" i="13" s="1"/>
  <c r="E738" i="13"/>
  <c r="C738" i="12"/>
  <c r="O738" i="11"/>
  <c r="A738" i="13" s="1"/>
  <c r="E828" i="13"/>
  <c r="C828" i="12"/>
  <c r="O828" i="11"/>
  <c r="A828" i="13" s="1"/>
  <c r="C491" i="12"/>
  <c r="E491" i="13"/>
  <c r="O491" i="11"/>
  <c r="A491" i="13" s="1"/>
  <c r="E141" i="13"/>
  <c r="C141" i="12"/>
  <c r="O141" i="11"/>
  <c r="A141" i="13" s="1"/>
  <c r="E312" i="13"/>
  <c r="C312" i="12"/>
  <c r="O312" i="11"/>
  <c r="A312" i="13" s="1"/>
  <c r="E581" i="13"/>
  <c r="C581" i="12"/>
  <c r="O581" i="11"/>
  <c r="A581" i="13" s="1"/>
  <c r="E366" i="13"/>
  <c r="C366" i="12"/>
  <c r="O366" i="11"/>
  <c r="A366" i="13" s="1"/>
  <c r="E760" i="13"/>
  <c r="C760" i="12"/>
  <c r="O760" i="11"/>
  <c r="A760" i="13" s="1"/>
  <c r="E487" i="13"/>
  <c r="O487" i="11"/>
  <c r="A487" i="13" s="1"/>
  <c r="C487" i="12"/>
  <c r="E186" i="13"/>
  <c r="O186" i="11"/>
  <c r="A186" i="13" s="1"/>
  <c r="C186" i="12"/>
  <c r="E663" i="13"/>
  <c r="C663" i="12"/>
  <c r="O663" i="11"/>
  <c r="A663" i="13" s="1"/>
  <c r="E854" i="13"/>
  <c r="O854" i="11"/>
  <c r="A854" i="13" s="1"/>
  <c r="C854" i="12"/>
  <c r="C490" i="12"/>
  <c r="E490" i="13"/>
  <c r="O490" i="11"/>
  <c r="A490" i="13" s="1"/>
  <c r="E877" i="13"/>
  <c r="C877" i="12"/>
  <c r="O877" i="11"/>
  <c r="A877" i="13" s="1"/>
  <c r="E335" i="13"/>
  <c r="O335" i="11"/>
  <c r="A335" i="13" s="1"/>
  <c r="C335" i="12"/>
  <c r="E525" i="13"/>
  <c r="C525" i="12"/>
  <c r="O525" i="11"/>
  <c r="A525" i="13" s="1"/>
  <c r="E690" i="13"/>
  <c r="C690" i="12"/>
  <c r="O690" i="11"/>
  <c r="A690" i="13" s="1"/>
  <c r="E202" i="13"/>
  <c r="C202" i="12"/>
  <c r="O202" i="11"/>
  <c r="A202" i="13" s="1"/>
  <c r="E231" i="13"/>
  <c r="C231" i="12"/>
  <c r="O231" i="11"/>
  <c r="A231" i="13" s="1"/>
  <c r="E290" i="13"/>
  <c r="C290" i="12"/>
  <c r="O290" i="11"/>
  <c r="A290" i="13" s="1"/>
  <c r="E124" i="13"/>
  <c r="C124" i="12"/>
  <c r="O124" i="11"/>
  <c r="A124" i="13" s="1"/>
  <c r="E189" i="13"/>
  <c r="C189" i="12"/>
  <c r="O189" i="11"/>
  <c r="A189" i="13" s="1"/>
  <c r="E830" i="13"/>
  <c r="O830" i="11"/>
  <c r="A830" i="13" s="1"/>
  <c r="C830" i="12"/>
  <c r="E365" i="13"/>
  <c r="C365" i="12"/>
  <c r="O365" i="11"/>
  <c r="A365" i="13" s="1"/>
  <c r="E856" i="13"/>
  <c r="C856" i="12"/>
  <c r="O856" i="11"/>
  <c r="A856" i="13" s="1"/>
  <c r="E243" i="13"/>
  <c r="C243" i="12"/>
  <c r="O243" i="11"/>
  <c r="A243" i="13" s="1"/>
  <c r="C378" i="12"/>
  <c r="E378" i="13"/>
  <c r="O378" i="11"/>
  <c r="A378" i="13" s="1"/>
  <c r="E615" i="13"/>
  <c r="C615" i="12"/>
  <c r="O615" i="11"/>
  <c r="A615" i="13" s="1"/>
  <c r="E642" i="13"/>
  <c r="C642" i="12"/>
  <c r="O642" i="11"/>
  <c r="A642" i="13" s="1"/>
  <c r="E278" i="13"/>
  <c r="C278" i="12"/>
  <c r="O278" i="11"/>
  <c r="A278" i="13" s="1"/>
  <c r="E106" i="13"/>
  <c r="O106" i="11"/>
  <c r="A106" i="13" s="1"/>
  <c r="E427" i="13"/>
  <c r="O427" i="11"/>
  <c r="A427" i="13" s="1"/>
  <c r="C427" i="12"/>
  <c r="E463" i="13"/>
  <c r="O463" i="11"/>
  <c r="A463" i="13" s="1"/>
  <c r="C463" i="12"/>
  <c r="E776" i="13"/>
  <c r="C776" i="12"/>
  <c r="O776" i="11"/>
  <c r="A776" i="13" s="1"/>
  <c r="E824" i="13"/>
  <c r="C824" i="12"/>
  <c r="O824" i="11"/>
  <c r="A824" i="13" s="1"/>
  <c r="E126" i="13"/>
  <c r="C126" i="12"/>
  <c r="O126" i="11"/>
  <c r="A126" i="13" s="1"/>
  <c r="E418" i="13"/>
  <c r="C418" i="12"/>
  <c r="O418" i="11"/>
  <c r="A418" i="13" s="1"/>
  <c r="E552" i="13"/>
  <c r="C552" i="12"/>
  <c r="O552" i="11"/>
  <c r="A552" i="13" s="1"/>
  <c r="E423" i="13"/>
  <c r="C423" i="12"/>
  <c r="O423" i="11"/>
  <c r="A423" i="13" s="1"/>
  <c r="E904" i="13"/>
  <c r="C904" i="12"/>
  <c r="O904" i="11"/>
  <c r="A904" i="13" s="1"/>
  <c r="E499" i="13"/>
  <c r="O499" i="11"/>
  <c r="A499" i="13" s="1"/>
  <c r="C499" i="12"/>
  <c r="C902" i="12"/>
  <c r="O902" i="11"/>
  <c r="A902" i="13" s="1"/>
  <c r="E902" i="13"/>
  <c r="C728" i="12"/>
  <c r="E728" i="13"/>
  <c r="O728" i="11"/>
  <c r="A728" i="13" s="1"/>
  <c r="E130" i="13"/>
  <c r="C130" i="12"/>
  <c r="O130" i="11"/>
  <c r="A130" i="13" s="1"/>
  <c r="E486" i="13"/>
  <c r="C486" i="12"/>
  <c r="O486" i="11"/>
  <c r="A486" i="13" s="1"/>
  <c r="E942" i="13"/>
  <c r="O942" i="11"/>
  <c r="A942" i="13" s="1"/>
  <c r="C942" i="12"/>
  <c r="E717" i="13"/>
  <c r="C717" i="12"/>
  <c r="O717" i="11"/>
  <c r="A717" i="13" s="1"/>
  <c r="E452" i="13"/>
  <c r="C452" i="12"/>
  <c r="O452" i="11"/>
  <c r="A452" i="13" s="1"/>
  <c r="E925" i="13"/>
  <c r="C925" i="12"/>
  <c r="O925" i="11"/>
  <c r="A925" i="13" s="1"/>
  <c r="E301" i="13"/>
  <c r="C301" i="12"/>
  <c r="O301" i="11"/>
  <c r="A301" i="13" s="1"/>
  <c r="E621" i="13"/>
  <c r="C621" i="12"/>
  <c r="O621" i="11"/>
  <c r="A621" i="13" s="1"/>
  <c r="E166" i="13"/>
  <c r="C166" i="12"/>
  <c r="O166" i="11"/>
  <c r="A166"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200-000001000000}">
      <text>
        <r>
          <rPr>
            <sz val="9"/>
            <color theme="1"/>
            <rFont val="Calibri"/>
            <scheme val="minor"/>
          </rPr>
          <t>======
ID#AAABy6KZxa4
María José Montalvo Cepeda    (2026-01-21 17:44:57)
Los desafíos corresponden a los retos a los que el GAD se enfrenta
. Van redactados como un enunciado que propone la solución.</t>
        </r>
      </text>
    </comment>
  </commentList>
  <extLst>
    <ext xmlns:r="http://schemas.openxmlformats.org/officeDocument/2006/relationships" uri="GoogleSheetsCustomDataVersion2">
      <go:sheetsCustomData xmlns:go="http://customooxmlschemas.google.com/" r:id="rId1" roundtripDataSignature="AMtx7mgBP6YNLayxOvn3fCuwRhf9Rvqi3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2" authorId="0" shapeId="0" xr:uid="{00000000-0006-0000-0500-000001000000}">
      <text>
        <r>
          <rPr>
            <sz val="9"/>
            <color theme="1"/>
            <rFont val="Calibri"/>
            <scheme val="minor"/>
          </rPr>
          <t>======
ID#AAABy6KZxa0
Ejemplo    (2026-01-21 17:44:57)
Machala en 2030 es una ciudad autosustentable, modelo de desarrollo para la región sur del país, ordenada y planificada, con un gobierno local democrático, que brinda servicios eficientes a una ciudadanía participativa y corresponsable que goza de una adecuada calidad de vida.</t>
        </r>
      </text>
    </comment>
  </commentList>
  <extLst>
    <ext xmlns:r="http://schemas.openxmlformats.org/officeDocument/2006/relationships" uri="GoogleSheetsCustomDataVersion2">
      <go:sheetsCustomData xmlns:go="http://customooxmlschemas.google.com/" r:id="rId1" roundtripDataSignature="AMtx7mhV/fQ+jAKUObFYHpI6iV2qn/Gu1w=="/>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B2" authorId="0" shapeId="0" xr:uid="{00000000-0006-0000-0600-000001000000}">
      <text>
        <r>
          <rPr>
            <sz val="9"/>
            <color theme="1"/>
            <rFont val="Calibri"/>
            <scheme val="minor"/>
          </rPr>
          <t>======
ID#AAABy6KZxas
María José Montalvo Cepeda    (2026-01-21 17:44:57)
Comienza con un verbo en infinitivo que expresa la acción que se quiere lograr en el largo plazo.</t>
        </r>
      </text>
    </comment>
  </commentList>
  <extLst>
    <ext xmlns:r="http://schemas.openxmlformats.org/officeDocument/2006/relationships" uri="GoogleSheetsCustomDataVersion2">
      <go:sheetsCustomData xmlns:go="http://customooxmlschemas.google.com/" r:id="rId1" roundtripDataSignature="AMtx7miau8XU+xfKF7LBEZuXU0T+BE3n4Q=="/>
    </ext>
  </extL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2" authorId="0" shapeId="0" xr:uid="{00000000-0006-0000-0900-000001000000}">
      <text>
        <r>
          <rPr>
            <sz val="9"/>
            <color theme="1"/>
            <rFont val="Calibri"/>
            <scheme val="minor"/>
          </rPr>
          <t>======
ID#AAABy6KZxaw
María José Montalvo Cepeda    (2026-01-21 17:44:57)
Comienza con un verbo en infinitivo que expresa la acción que se quiere lograr en el corto plazo.</t>
        </r>
      </text>
    </comment>
  </commentList>
  <extLst>
    <ext xmlns:r="http://schemas.openxmlformats.org/officeDocument/2006/relationships" uri="GoogleSheetsCustomDataVersion2">
      <go:sheetsCustomData xmlns:go="http://customooxmlschemas.google.com/" r:id="rId1" roundtripDataSignature="AMtx7mhorH84mTnFVHVdHnHQiqmhyVtMqw=="/>
    </ext>
  </extLst>
</comments>
</file>

<file path=xl/sharedStrings.xml><?xml version="1.0" encoding="utf-8"?>
<sst xmlns="http://schemas.openxmlformats.org/spreadsheetml/2006/main" count="3427" uniqueCount="1138">
  <si>
    <t xml:space="preserve">                                                                                                                                                                                                                                                                                                                                                                                                                                                                                                                                                                                                                                                                                                                                                                                                                                                                                               +++++++++++</t>
  </si>
  <si>
    <t>Tabla 1. Inventario de Información</t>
  </si>
  <si>
    <t>Preparatoria</t>
  </si>
  <si>
    <t>'T2 Y T3. PROBLEMA-POTENCIALIDAD'!A1</t>
  </si>
  <si>
    <t>Diagnóstico</t>
  </si>
  <si>
    <t>'T4 Y T5. PRIORIZACION PROB-POTE'!A1</t>
  </si>
  <si>
    <t>Tabla 6. Matriz de problemas con prioridad alta o media con sus desafíos de gestión</t>
  </si>
  <si>
    <t>Tabla 7. Visión de desarrollo</t>
  </si>
  <si>
    <t>Propuesta</t>
  </si>
  <si>
    <t>Tabla 8. Objetivos de desarrollo</t>
  </si>
  <si>
    <t>Tabla 9. Análisis funcional provincial</t>
  </si>
  <si>
    <t>Tabla 10. Análisis funcional catonal y parroquial</t>
  </si>
  <si>
    <t>Tabla 11. Definición de objetivos, políticas, metas e indicadores.</t>
  </si>
  <si>
    <t>Tabla 12. Definición de planes programas y proyectos</t>
  </si>
  <si>
    <t>Tabla 13. Alineación, agendas nacionales para la igualdad, planificación territorial diferenciada, agendas de coordinación zonal</t>
  </si>
  <si>
    <t xml:space="preserve">Tabla 14. Matriz de consolidación de la fase de propuesta </t>
  </si>
  <si>
    <t>Tabla 15. Definición de iniciativas, objetivos y mecanismos de articulación</t>
  </si>
  <si>
    <t>Gestión</t>
  </si>
  <si>
    <t>Tabla 16. Formas de gestión nivel provincial y cantonal</t>
  </si>
  <si>
    <t>CATÁLOGO DE COMPETENCIAS Y FUNCIONES GAD</t>
  </si>
  <si>
    <t>ALINEACIÓN ODS - COMPETENCIA GAD</t>
  </si>
  <si>
    <t>AGENDAS DE IGUALDAD-GAD</t>
  </si>
  <si>
    <t>Código</t>
  </si>
  <si>
    <t>Temática</t>
  </si>
  <si>
    <t>Tipo de información (cartográfica, documentos, imágenes, fotos, otros)</t>
  </si>
  <si>
    <t xml:space="preserve"> Nombre del archivo</t>
  </si>
  <si>
    <t>Descripción del archivo</t>
  </si>
  <si>
    <t>Formato de información (.doc, xls, shp….)</t>
  </si>
  <si>
    <t>Unidad del GAD responsable de la información</t>
  </si>
  <si>
    <t>Presentación análoga (impreso) o digita;</t>
  </si>
  <si>
    <t xml:space="preserve">Escala de información </t>
  </si>
  <si>
    <t>Metadato (S/N)</t>
  </si>
  <si>
    <t>Memoria técnica (S/N)</t>
  </si>
  <si>
    <t>Fuente de información: Quién genera la información, año)</t>
  </si>
  <si>
    <t>Disponibilidad al público (S/N)</t>
  </si>
  <si>
    <t>Ubicación en repositorio (Ruta y nombre del archivo con la nueva codificación confrme a sistemas)</t>
  </si>
  <si>
    <t>REGIONAL</t>
  </si>
  <si>
    <t>CB</t>
  </si>
  <si>
    <t>Cartografía Base</t>
  </si>
  <si>
    <t>PROVINCIAL</t>
  </si>
  <si>
    <t>AH</t>
  </si>
  <si>
    <t>Asentamientos Humano</t>
  </si>
  <si>
    <t>MUNICIPAL</t>
  </si>
  <si>
    <t>BA</t>
  </si>
  <si>
    <t>Biofísico - Ambiental</t>
  </si>
  <si>
    <t>PARROQUIAL</t>
  </si>
  <si>
    <t>SC</t>
  </si>
  <si>
    <t>Sociocultural</t>
  </si>
  <si>
    <t>EP</t>
  </si>
  <si>
    <t>Económico Productivo</t>
  </si>
  <si>
    <t>PI</t>
  </si>
  <si>
    <t>Político Institucional.</t>
  </si>
  <si>
    <t>OI</t>
  </si>
  <si>
    <t>Otra Información</t>
  </si>
  <si>
    <t>SELECIONE EL TIPO DE GAD</t>
  </si>
  <si>
    <t xml:space="preserve">Tabla 2. Matriz de sistematización de potencialidades
Tabla 3. Matriz de sistematización de problemas </t>
  </si>
  <si>
    <t>Desafío</t>
  </si>
  <si>
    <t>Potencialidad / Problema</t>
  </si>
  <si>
    <t>Tipo</t>
  </si>
  <si>
    <t>Desafío largo plazo</t>
  </si>
  <si>
    <t>Desafío de gestión</t>
  </si>
  <si>
    <t>Competencia</t>
  </si>
  <si>
    <t>GAD</t>
  </si>
  <si>
    <t>RÉGIMEN ESPECIAL GALÁPAGOS</t>
  </si>
  <si>
    <t xml:space="preserve">Problema </t>
  </si>
  <si>
    <t>Cooperación Internacional</t>
  </si>
  <si>
    <t>Potencialidad</t>
  </si>
  <si>
    <t>Fomento de la seguridad alimentaria</t>
  </si>
  <si>
    <t>Explotación de materiales áridos y pétreos</t>
  </si>
  <si>
    <t>Fomento de las actividades productivas y agropecuarias (incluye los temas de investigación, innovación y transferencia de conocimiento y tecnologías)</t>
  </si>
  <si>
    <t>Gestión Ambiental</t>
  </si>
  <si>
    <t>Forestación y Reforestación</t>
  </si>
  <si>
    <t>Formar y administrar catastros inmobiliarios</t>
  </si>
  <si>
    <t>Gestión de cuencas hidrográficas</t>
  </si>
  <si>
    <t>Gestión de Riesgos</t>
  </si>
  <si>
    <t>Dragado, relleno hidráulico y limpieza de ríos, presas, embalses y esteros</t>
  </si>
  <si>
    <t>Hábitat y vivienda</t>
  </si>
  <si>
    <t>Participación ciudadana</t>
  </si>
  <si>
    <t>Otorgar personalidad jurídica a organizaciones sociales</t>
  </si>
  <si>
    <t>Planificar el desarrollo territorial y formular los correspondientes planes de ordenamiento territorial</t>
  </si>
  <si>
    <t>Gestión y uso de suelo</t>
  </si>
  <si>
    <t>Crear, modificar, exonerar o suprimir mediante ordenanzas, tasas y contribuciones especiales de mejoras</t>
  </si>
  <si>
    <t>Preservar, mantener y difundir el patrimonio cultural</t>
  </si>
  <si>
    <t>Infraestructura física, equipamientos y espacios públicos de la parroquia rural</t>
  </si>
  <si>
    <t>Delimitar, regular, autorizar y controlar el uso de las playas de mar, riberas y lechos de ríos, lagos y lagunas, sin perjuicio de las limitaciones que establezca la ley</t>
  </si>
  <si>
    <t>Prestación de servicios públicos: Agua Potable</t>
  </si>
  <si>
    <t>Preservar y garantizar el acceso efectivo de las personas al uso de las playas de mar, riberas de ríos, lagos y lagunas</t>
  </si>
  <si>
    <t>Protección integral a la niñez y adolescencia</t>
  </si>
  <si>
    <t>Planificar, construir y mantener los espacios públicos destinados al desarrollo social, cultural y deportivo</t>
  </si>
  <si>
    <t>Protección Integral de Derechos</t>
  </si>
  <si>
    <t>Prestación de servicios públicos: Alcantarillado</t>
  </si>
  <si>
    <t>Tránsito, Transporte Terrestre y Seguridad Vial</t>
  </si>
  <si>
    <t>Prevención, protección, socorro y extinción de incendios</t>
  </si>
  <si>
    <t>Prestación de servicios públicos: Depuración de aguas residuales</t>
  </si>
  <si>
    <t>Vialidad</t>
  </si>
  <si>
    <t>Prestación de servicios públicos: Desechos Sólidos</t>
  </si>
  <si>
    <t>Prestación de servicios públicos: Saneamiento Ambiental</t>
  </si>
  <si>
    <t>Riego y Drenaje</t>
  </si>
  <si>
    <t>Planificar, construir y mantener la Infraestructura y equipamientos físicos de salud y educación</t>
  </si>
  <si>
    <t>Regulación del flujo migratorio</t>
  </si>
  <si>
    <t>Vigilancia de la ejecución de obras y calidad de los servicios públicos</t>
  </si>
  <si>
    <t>Prestación de servicios que satisfagan necesidades colectivas: cementerios</t>
  </si>
  <si>
    <t>Prestación de servicios que satisfagan necesidades colectivas: elaboración , manejo y expendio de víveres</t>
  </si>
  <si>
    <t>Prestación de servicios que satisfagan necesidades colectivas: plazas de mercado</t>
  </si>
  <si>
    <t>Prestación de servicios que satisfagan necesidades colectivas: servicios de FAENAMIENTO</t>
  </si>
  <si>
    <t>Registro de la propiedad</t>
  </si>
  <si>
    <r>
      <rPr>
        <b/>
        <sz val="11"/>
        <color theme="1"/>
        <rFont val="Calibri"/>
      </rPr>
      <t xml:space="preserve">Tabla 4. </t>
    </r>
    <r>
      <rPr>
        <sz val="11"/>
        <color theme="1"/>
        <rFont val="Calibri"/>
      </rPr>
      <t>Herramienta para la priorización de potencialidades</t>
    </r>
    <r>
      <rPr>
        <sz val="11"/>
        <color theme="1"/>
        <rFont val="Calibri"/>
      </rPr>
      <t xml:space="preserve">
Tabla 5. Herramienta para la priorización de problemas</t>
    </r>
  </si>
  <si>
    <t>Criterios de priorización</t>
  </si>
  <si>
    <t>Potencialidades / Problemas</t>
  </si>
  <si>
    <t>Apoyo de sectores involucrados</t>
  </si>
  <si>
    <t>Urgencia</t>
  </si>
  <si>
    <t>Ámbito territorial</t>
  </si>
  <si>
    <t>Capacidad institucional</t>
  </si>
  <si>
    <t>Sumatoria</t>
  </si>
  <si>
    <t xml:space="preserve">Valoración total (alta, media, baja) </t>
  </si>
  <si>
    <r>
      <rPr>
        <b/>
        <sz val="11"/>
        <color theme="1"/>
        <rFont val="Calibri"/>
      </rPr>
      <t>Tabla 6.</t>
    </r>
    <r>
      <rPr>
        <sz val="11"/>
        <color theme="1"/>
        <rFont val="Calibri"/>
      </rPr>
      <t xml:space="preserve"> Matriz de potencialidad/problemas con prioridad alta o media con sus desafíos de gestión</t>
    </r>
  </si>
  <si>
    <t xml:space="preserve">Potencialidad/Problema </t>
  </si>
  <si>
    <t>Prioridad alta y media</t>
  </si>
  <si>
    <t>Desafío de gestión*</t>
  </si>
  <si>
    <t>Desafío de largo plazo**</t>
  </si>
  <si>
    <r>
      <rPr>
        <b/>
        <sz val="11"/>
        <color theme="1"/>
        <rFont val="Calibri"/>
      </rPr>
      <t>Tabla 7.</t>
    </r>
    <r>
      <rPr>
        <sz val="11"/>
        <color theme="1"/>
        <rFont val="Calibri"/>
      </rPr>
      <t xml:space="preserve"> Visión de desarrollo</t>
    </r>
  </si>
  <si>
    <t>Visión de Desarrollo</t>
  </si>
  <si>
    <t xml:space="preserve"> </t>
  </si>
  <si>
    <r>
      <rPr>
        <b/>
        <sz val="11"/>
        <color theme="1"/>
        <rFont val="Calibri"/>
      </rPr>
      <t>Tabla 8.</t>
    </r>
    <r>
      <rPr>
        <sz val="11"/>
        <color theme="1"/>
        <rFont val="Calibri"/>
      </rPr>
      <t xml:space="preserve"> Objetivos de desarrollo</t>
    </r>
  </si>
  <si>
    <t xml:space="preserve">Desafío de largo plazo (alto y medio) </t>
  </si>
  <si>
    <t xml:space="preserve">Objetivo de desarrollo </t>
  </si>
  <si>
    <r>
      <rPr>
        <b/>
        <sz val="11"/>
        <color theme="1"/>
        <rFont val="Calibri"/>
      </rPr>
      <t xml:space="preserve">Tabla 9. </t>
    </r>
    <r>
      <rPr>
        <sz val="11"/>
        <color theme="1"/>
        <rFont val="Calibri"/>
      </rPr>
      <t>Análisis funcional provincial</t>
    </r>
  </si>
  <si>
    <t>Desafío de gestión (alto y medio)</t>
  </si>
  <si>
    <t>Unidad de intervención*</t>
  </si>
  <si>
    <t>Unidad territorial a</t>
  </si>
  <si>
    <t>Unidad territorial b</t>
  </si>
  <si>
    <t>Unidad territorial c</t>
  </si>
  <si>
    <t>Unidad territorial d</t>
  </si>
  <si>
    <t>Todo el territorio</t>
  </si>
  <si>
    <t>Articulación</t>
  </si>
  <si>
    <r>
      <rPr>
        <b/>
        <sz val="11"/>
        <color theme="1"/>
        <rFont val="Calibri"/>
      </rPr>
      <t>Tabla 10.</t>
    </r>
    <r>
      <rPr>
        <sz val="11"/>
        <color theme="1"/>
        <rFont val="Calibri"/>
      </rPr>
      <t xml:space="preserve"> Análisis funcional </t>
    </r>
    <r>
      <rPr>
        <b/>
        <sz val="11"/>
        <color theme="1"/>
        <rFont val="Calibri"/>
      </rPr>
      <t>cantonal y parroquial</t>
    </r>
  </si>
  <si>
    <t>Unidad territorial*</t>
  </si>
  <si>
    <t xml:space="preserve">Articulación </t>
  </si>
  <si>
    <t xml:space="preserve">Suelo Urbano </t>
  </si>
  <si>
    <t>Suelo Rural</t>
  </si>
  <si>
    <t>Consolidado</t>
  </si>
  <si>
    <t>No consolidado</t>
  </si>
  <si>
    <t>Protección</t>
  </si>
  <si>
    <t xml:space="preserve">Producción </t>
  </si>
  <si>
    <t>Aprovechamiento extractivo</t>
  </si>
  <si>
    <t>Expansión urbana</t>
  </si>
  <si>
    <r>
      <rPr>
        <b/>
        <sz val="11"/>
        <color theme="1"/>
        <rFont val="Calibri"/>
      </rPr>
      <t xml:space="preserve">Tabla 11. </t>
    </r>
    <r>
      <rPr>
        <sz val="11"/>
        <color theme="1"/>
        <rFont val="Calibri"/>
      </rPr>
      <t>Definición de objetivos, políticas, metas e indicadores.</t>
    </r>
  </si>
  <si>
    <t xml:space="preserve">Desafío de gestión </t>
  </si>
  <si>
    <t>Objetivo de gestión *
(objetivo estratégico)</t>
  </si>
  <si>
    <t>Política  PDOT</t>
  </si>
  <si>
    <t>Meta</t>
  </si>
  <si>
    <t>Indicador</t>
  </si>
  <si>
    <t>Tendencia del indicador</t>
  </si>
  <si>
    <t>Línea base</t>
  </si>
  <si>
    <t xml:space="preserve">Año LB </t>
  </si>
  <si>
    <t xml:space="preserve">Anualización de metas </t>
  </si>
  <si>
    <t>Año 1</t>
  </si>
  <si>
    <t>Año 2</t>
  </si>
  <si>
    <t>Año 3</t>
  </si>
  <si>
    <t>Año 4</t>
  </si>
  <si>
    <t>Creciente</t>
  </si>
  <si>
    <t>Decreciente</t>
  </si>
  <si>
    <r>
      <rPr>
        <b/>
        <sz val="11"/>
        <color theme="1"/>
        <rFont val="Calibri"/>
      </rPr>
      <t>Tabla 12.</t>
    </r>
    <r>
      <rPr>
        <sz val="11"/>
        <color theme="1"/>
        <rFont val="Calibri"/>
      </rPr>
      <t xml:space="preserve"> Definición de planes programas y proyectos</t>
    </r>
  </si>
  <si>
    <t>Objetivo de desarrollo PDOT</t>
  </si>
  <si>
    <t>Objetivo de gestión PDOT
 (objetivo estratégico)</t>
  </si>
  <si>
    <t>Política PDOT</t>
  </si>
  <si>
    <t xml:space="preserve">Competencia </t>
  </si>
  <si>
    <t>Meta PDOT</t>
  </si>
  <si>
    <t xml:space="preserve">Plan/programa </t>
  </si>
  <si>
    <t xml:space="preserve">Proyecto </t>
  </si>
  <si>
    <t xml:space="preserve">Presupuesto referencial </t>
  </si>
  <si>
    <t>Fuente de financiamiento</t>
  </si>
  <si>
    <t>Unidad de intervención</t>
  </si>
  <si>
    <t>PND</t>
  </si>
  <si>
    <t>ETN</t>
  </si>
  <si>
    <t>ODS</t>
  </si>
  <si>
    <t xml:space="preserve">Objetivo </t>
  </si>
  <si>
    <t>Directriz</t>
  </si>
  <si>
    <t>Lineamiento</t>
  </si>
  <si>
    <t>Objetivo</t>
  </si>
  <si>
    <t>META</t>
  </si>
  <si>
    <t>Alienación Meta PND con Objetivo ODS</t>
  </si>
  <si>
    <t>Directrices ETN</t>
  </si>
  <si>
    <t>Alineación ODS a la competencia</t>
  </si>
  <si>
    <t xml:space="preserve">1. Hábitat y desarrollo social </t>
  </si>
  <si>
    <t>2. Economía y ambiente</t>
  </si>
  <si>
    <t>3. Gestión Territorial</t>
  </si>
  <si>
    <t>lin_uno</t>
  </si>
  <si>
    <t>1. Mejorar el bienestar social y la calidad de vida de la población, para garantizar el goce efectivo de los derechos y la reducción de las desigualdades.</t>
  </si>
  <si>
    <t>uno</t>
  </si>
  <si>
    <t>Incrementar el porcentaje de gestantes, niñas y niños menores de 6 años que reciben servicios para la primera infancia de 38,91% en agosto del 2024 a 42,51% en agosto del 2029.</t>
  </si>
  <si>
    <t>Incrementar el número de  investigadores por cada mil integrantes de la Población Económicamente Activa de 0,96 en el 2024 a 1,83 al 2029.</t>
  </si>
  <si>
    <t>Incrementar el índice de impulso al desarrollo marítimo nacional de 57,30% en el 2024 a 63,82% al 2029</t>
  </si>
  <si>
    <t>Incrementar el porcentaje de participación de la colocación de crédito de las entidades financieras públicas en el Producto Interno Bruto (PIB) de 5,46% en el 2024 a 6,25% al 2029.</t>
  </si>
  <si>
    <t>Incrementar el grado de implementación de planes de acción y políticas de compras públicas sostenibles (CPS) de 19 puntos en el  2024 a 43 puntos al 2029.</t>
  </si>
  <si>
    <t>Incrementar el ahorro de combustibles en Barriles Equivalentes de Petróleo (BEP) por la Optimización de Generación Eléctrica y Eficiencia Energética en el Sector de Hidrocarburos de 36.447.195,10 en el 2024 a 53.797.446,50 al 2029.</t>
  </si>
  <si>
    <t>Incrementar el número de kilómetros en Buen Estado de la Red Vial Estatal de 4.159,94 en el 2024 a 6.848,96 al 2029.</t>
  </si>
  <si>
    <t>Incrementar el Índice de Estado Abierto de 0,52 en 2024 a 0,65 al 2029</t>
  </si>
  <si>
    <t>Incrementar el índice de fortalecimiento de la gobernanza local y multinivel de los Gobiernos Autónomos Descentralizados cantonales (IFGLM) de 42,57 en el 2024 a 46,99 al 2029.</t>
  </si>
  <si>
    <t>1 Fin de la Pobreza</t>
  </si>
  <si>
    <t>17 Alianzas para lograr los objetivos</t>
  </si>
  <si>
    <t>1. Garantizar el acceso a servicios integrales de salud, con especial énfasis en la atención a la primera infancia y en las zonas rurales, con el propósito de reducir las desigualdades territoriales.</t>
  </si>
  <si>
    <t>1. Fomentar sistemas productivos sostenibles y diversificados, con enfoque agroecológico, biocomercio, turismo responsable y bioeconomía.</t>
  </si>
  <si>
    <t>1. Fortalecer los procesos de planificación, seguimiento y evaluación en el marco de la desconcentración.</t>
  </si>
  <si>
    <t>lin_dos</t>
  </si>
  <si>
    <t>2. Potenciar las capacidades de la ciudadanía con acceso universal a una educación inclusiva de calidad, acceso a espacios de intercambio cultural y una vida activa.</t>
  </si>
  <si>
    <t>Incrementar la población con empleo en las principales actividades turísticas de 555.862 en el 2024 a 570.575 al 2029.</t>
  </si>
  <si>
    <t>Incrementar el Índice de Productividad Agrícola de 145,82 en el 2024 a 157,15 al 2029.</t>
  </si>
  <si>
    <t>Incrementar el promedio diario del volumen de producción de hidrocarburos de 478.737,19 BEPD en el 2024 a 500.881,96 BEPD al 2029.</t>
  </si>
  <si>
    <t>Incrementar el porcentaje de parroquias rurales con presencia de infraestructura del Servicio Móvil Avanzado de 64,29% en el 2024 a 72,79% al 2029.</t>
  </si>
  <si>
    <t>Incrementar el índice de percepción de la calidad de los servicios públicos en general de 6,35 en el 2024 a 6,67 al 2029</t>
  </si>
  <si>
    <t>Incrementar el índice de identificación del riesgo cantonal (IIRC) de 43,50 en el 2024 a 49,61 al 2029.</t>
  </si>
  <si>
    <t>3 Salud y Bienestar</t>
  </si>
  <si>
    <t>11 Ciudades y comunidades sostenibles</t>
  </si>
  <si>
    <t>Incrementar el número de obras, proyectos y producciones artísticas y culturales, financiados con fondos de fomento no reembolsables de 289 en el 2023 a 570 al 2029.</t>
  </si>
  <si>
    <t>Incrementar el porcentaje de mujeres violentadas con acceso a servicios de protección a través de Medidas Administrativas de Protección Inmediata (MAPIS) de 21,55% en el 2024 a 27,40 % al 2029.</t>
  </si>
  <si>
    <t>Incrementar la proporción del Presupuesto General del Estado financiado por impuestos internos de 35,89% en el 2024 a 39,68% al 2029.</t>
  </si>
  <si>
    <t>Incrementar el ingreso de divisas por concepto de turismo receptor de USD 1.788,3 millones en el 2024 a USD 3.105,1 millones al 2029.</t>
  </si>
  <si>
    <t>Incrementar el territorio nacional bajo garantías preventivas y mecanismos de protección del recurso hídrico de 295.974,79 ha. en el 2024 a 318.811,06 ha. al 2029.</t>
  </si>
  <si>
    <t>Incrementar el porcentaje de parroquias rurales y cabeceras cantonales con presencia del servicio de internet fijo a través de enlaces de fibra óptica de 83,29% en el 2024 a 90,75% al 2029.</t>
  </si>
  <si>
    <t>Incrementar el monto de Cooperación Internacional No Reembolsable (CINR), Oficial y No Gubernamental de USD 355,41 millones en el 2023 a USD 459,39 millones al 2029.</t>
  </si>
  <si>
    <t>Incrementar el índice de inversión en la Reducción de Riesgos cantonal (IIRRC) de 33,39 en el 2024 a 37,78 al 2029.</t>
  </si>
  <si>
    <t>4.⁠ Impulsar el desarrollo económico que genere empleo de calidad y finanzas públicas, sostenibles, inclusivas y equitativas.</t>
  </si>
  <si>
    <t>cuatro</t>
  </si>
  <si>
    <t>Incrementar la cobertura de vacunación de Neumococo de 82,33% en el 2024 a 86,00% al 2029.</t>
  </si>
  <si>
    <t>Incrementar el porcentaje de estudiantes de cuarto grado de Educación General Básica que alcanzaron o superaron el nivel mínimo de competencia en la asignatura de Lengua y Literatura, según los resultados de la evaluación Ser Estudiante de 41,66% en el año lectivo 2023-2024 a 42,86% al 2029-2030.</t>
  </si>
  <si>
    <t>Incrementar el porcentaje de Personas Privadas de Libertad (PPL) participantes en al menos un eje de tratamiento o actividad ocupacional de 17,83% en el  2024 a 32,83% al 2029.</t>
  </si>
  <si>
    <t>Incrementar la tasa de empleo adecuado (15 y más años) de 35,88% en el 2024 a 37,53% al 2029.</t>
  </si>
  <si>
    <t>Incrementar el número de entradas de visitantes no residentes al Ecuador de 1,26 millones en 2024 a 2,25 millones en 2029</t>
  </si>
  <si>
    <t>Incrementar la potencia instalada en subestaciones de distribución para atender el crecimiento de la demanda de energía eléctrica del país de 7.089,17 MVA en el 2024 a 7.599,44 MVA al 2029.</t>
  </si>
  <si>
    <t xml:space="preserve">Reducir el número de accidentes en la operación de aeronaves civiles de 20 en el 2024 a 15 al 2029 </t>
  </si>
  <si>
    <t>Incrementar el porcentaje de autoridades de elección popular que llevan a cabo el proceso de rendición de cuenta de 90,78% en el 2023 a 92,00% al 2029</t>
  </si>
  <si>
    <t>Incrementar el índice de preparación para casos de desastres cantonal de 43,61 en el 2024 a 51,74 al 2029.</t>
  </si>
  <si>
    <t>6 Agua limpia y Saneamiento
14 Vida submarina</t>
  </si>
  <si>
    <t>4. Garantizar el ejercicio efectivo de derechos de las mujeres que fortalezca la igualdad de género en el territorio nacional, mediante políticas y acciones territoriales diferenciadas orientadas a la protección frente a diferentes tipos de violencia, el acceso equitativo a servicios de salud, educación, participación en la gobernanza y la promoción de la autonomía económica y acceso a sistemas de cuidados.</t>
  </si>
  <si>
    <t>4. Fortalecer la participación de las mujeres, pueblos indígenas y productores de la agricultura familiar campesina en las cadenas productivas locales, mediante el acceso a instrumentos financieros, fondos semilla, con enfoque de género y formación técnica, orientados a fomentar el emprendimiento y el desarrollo económico con énfasis en las poblaciones históricamente excluidas</t>
  </si>
  <si>
    <t>4. Fortalecer el funcionamiento y la gestión de las mancomunidades, los consorcios y otros mecanismos de asociatividad de los GAD, para el ejercicio de competencias concurrentes y exclusivas, considerando los principios de subsidiariedad, complementariedad y alternativas de financiamiento.</t>
  </si>
  <si>
    <t>5. Fortalecer la producción nacional y la inversión extranjera en los sectores clave de la economía con innovación tecnológica y prácticas sostenibles.</t>
  </si>
  <si>
    <t>Incrementar el porcentaje de víctimas de violencia sexual, detectadas, cometidas y registradas en el ámbito educativo, que recibieron un plan de acompañamiento de restitución de derechos de 93,59% en 2024 a 97,30% al 2029.</t>
  </si>
  <si>
    <t xml:space="preserve">Mantener el porcentaje promedio anual de cobertura de los pasivos del primer sistema de balance Banco Central del Ecuador (BCE) con las Reservas Internacionales (RI) en 100% al 2029. </t>
  </si>
  <si>
    <t>Incrementar el número de mujeres rurales de la Agricultura Familiar Campesina que se desempeñan como promotoras de sistemas de producción sustentable y sostenible de 2.218,00 en el 2024 a 5.218,00 al 2029.</t>
  </si>
  <si>
    <t>Incrementar la recaudación tributaria del sector minero de USD 229 millones en el 2024 a USD 419 millones al 2029.</t>
  </si>
  <si>
    <t>Reducir la tasa de mortalidad por siniestros de tránsito (por cada 100.000 habitantes) in situ de 12,81 en el 2024 a 12,25 al 2029</t>
  </si>
  <si>
    <t>Mantener el índice de capacidad operativa promedio de los Gobiernos Autónomos Descentralizados municipales –ICO al menos en 18,75 puntos al 2029.</t>
  </si>
  <si>
    <t>Incrementar la capacidad de protección financiera para la reducción de riesgos de los Gobiernos Autónomos Descentralizados cantonales de 23,17 en el año 2024 a 29,48 al 2029.</t>
  </si>
  <si>
    <t>6.⁠ ⁠ Precautelar el uso sostenible de los recursos naturales, la protección del ambiente, así como la optimización y la eficiencia energética.</t>
  </si>
  <si>
    <t>seis</t>
  </si>
  <si>
    <t>Incrementar la cobertura de vacunación de SRP (Sarampión, Rubeola, Parotiditis) de 70,10% en el 2024 a 73,74% al 2029.</t>
  </si>
  <si>
    <t>Incrementar el porcentaje de estudiantes de tercero de Bachillerato que alcanzaron o superaron el nivel mínimo de competencia en la asignatura de Lengua y Literatura, según los resultados de la evaluación Ser Estudiante de 23,66% en el año lectivo 2023- 2024 a 24,86% al 2029-2030.</t>
  </si>
  <si>
    <t xml:space="preserve">Incrementar la cobertura territorial efectiva del servicio defensorial público de 64,71% en el 2024 a 85,97% al 2029. </t>
  </si>
  <si>
    <t>Reducir el trabajo infantil (5 a 14 años) de 7,01% en el 2024 a 6,29% al 2029.</t>
  </si>
  <si>
    <t>Incrementar el porcentaje de cobertura con riego parcelario tecnificado de pequeños y medianos productores de 18,53% en el 2024 a 23,13% al 2029.</t>
  </si>
  <si>
    <t>Incrementar la superficie de riego y drenaje con viabilidad técnica para proyectos nuevos de 12.499,27 ha en el año 2024 a 26.216,88 ha al 2029.</t>
  </si>
  <si>
    <t xml:space="preserve">2 Hambre cero
12 Producción y consumo responsable </t>
  </si>
  <si>
    <t>6. Promover programas de protección social no contributiva en los territorios con mayores niveles de pobreza y prevalencia de desnutrición.</t>
  </si>
  <si>
    <t>6. Impulsar la recuperación, conservación y protección de las fuentes hídricas, zonas de recarga, acuíferos y aguas subterráneas con una gestión integral, que garantice su calidad, disponibilidad, uso eficiente y acceso equitativo para el consumo humano, el riego y la producción.</t>
  </si>
  <si>
    <t>6. Incrementar la presencia de Ecuador en la Antártida para fomentar la economía social del conocimiento, en el marco del Tratado Antártico.</t>
  </si>
  <si>
    <t>7. Impulsar el desarrollo de infraestructuras sostenibles y resilientes; y de la conectividad física y digital, que brinde condiciones de crecimiento y desarrollo económico.</t>
  </si>
  <si>
    <t>Incrementar la contribución de las Fuerzas Armadas del Ecuador (FFAA) a la Seguridad en los ámbitos de competencia legal de 34,40% en 2024 a 39,90% al 2029.</t>
  </si>
  <si>
    <t>Reducir la brecha salarial entre hombres y mujeres de 16,65% en el 2024 a 14,83% al 2029.</t>
  </si>
  <si>
    <t>Incrementar el porcentaje de exportaciones no petroleras a países con acuerdos comerciales en relación a las exportaciones no petroleras de 52,80% en el 2024 a 67,07% al 2029.</t>
  </si>
  <si>
    <t>Incrementar las exportaciones de productos mineros de USD 3.074 millones en el 2024 a USD 4.644 millones al 2029.</t>
  </si>
  <si>
    <t>Reducir la tasa de desempleo juvenil (18 a 29 años) de 9,24% en el 2024 a 8,35% al 2029.</t>
  </si>
  <si>
    <t>Incrementar el VAB pesca y acuicultura sobre VAB ramas primarias de 11,99% en el 2024 a 13,97% al 2029.</t>
  </si>
  <si>
    <t>Incrementar las fuentes de contaminación de la industria hidrocarburífera remediadas por el operador estatal responsable y avaladas por la Autoridad Ambiental de 1.947 en el 2024 a 2.425 al 2029</t>
  </si>
  <si>
    <t>Incrementar el porcentaje de personas de 18 a 29 años de edad con bachillerato completo de 76,67% en el 2024 a 79,05% al 2029.</t>
  </si>
  <si>
    <t>Incrementar la tasa de solución al conflicto penal de la Fiscalía General del Estado de 210 en el 2024 a 213 al 2029.</t>
  </si>
  <si>
    <t>Incrementar la Inversión Extranjera Directa de USD 232,11 millones en el 2024 a USD 1.098,34 millones al 2029.</t>
  </si>
  <si>
    <t>Incrementar las toneladas de Dióxido de Carbono Equivalente (Ton CO2eq) retenido en bosques naturales mediante los mecanismos de conservación de 3.030.577.895,86 en el 2024 a 3.165.577.895,86 al 2029</t>
  </si>
  <si>
    <t>Mantener porcentaje de amenazas, riesgos y vulnerabilidades internas y externas identificadas, procesadas y difundidas que puedan afectar a la Seguridad Integral del Estado de 100% al 2029</t>
  </si>
  <si>
    <t>Incrementar la Inversión Privada de USD 1.259,84 millones en el 2024 a USD 1.923,95 millones al 2029.</t>
  </si>
  <si>
    <t>Mantener el porcentaje de capacidad instalada de generación de energía eléctrica renovable de 72,38% al 2029.</t>
  </si>
  <si>
    <t>2 Hambre cero</t>
  </si>
  <si>
    <t>Reducir la tasa de congestión de 2,13 en el 2024 al 1,90 al 2029</t>
  </si>
  <si>
    <t>Incrementar la participación de exportaciones no tradicionales en las exportaciones no petroleras de 39,93% en 2024 a 41,87% al 2029.</t>
  </si>
  <si>
    <t>Mantener la brecha entre Huella Ecológica y Biocapacidad per cápita sobre 0,55 hectáreas globales hasta al 2029.</t>
  </si>
  <si>
    <t>Incrementar la tasa de variación del número de visitas a espacios culturales de 1,42% en el 2024 a 14,75% al 2029.</t>
  </si>
  <si>
    <t>Reducir la tasa de femicidios por cada 100.000 mujeres de 0,93 en el año 2024 a 0,82 al 2029.</t>
  </si>
  <si>
    <t>Incrementar la participación porcentual de los ingresos de la Economía Popular y Solidaria (EPS) en el Producto Interno Bruto (PIB) de 8,71% en 2024 a 12,50% al 2029</t>
  </si>
  <si>
    <t>Mantener la proporción de territorio nacional bajo conservación o manejo ambiental de 22,14% al 2029</t>
  </si>
  <si>
    <t>Reducir la tasa de homicidios intencionales por cada 100.000 habitantes de 39,16 en el 2024 a 32,06 al 2029.</t>
  </si>
  <si>
    <t>Incrementar la tasa de crecimiento del VAB manufacturero de -0,44% en el 2024 a 0,28% en el 2029.</t>
  </si>
  <si>
    <t>Reducir la vulnerabilidad al cambio climático en función de la capacidad de adaptación de 82,81 % en el 2024 a 81,10 % al 2029.</t>
  </si>
  <si>
    <t>Reducir la mediana (en minutos) de comportamiento sedentario durante un día normal en adultos (18-69 años) de 180,00 minutos en el año 2024 a 173,75 minutos al 2029.</t>
  </si>
  <si>
    <t>Reducir la tasa de pendencia de 1,13 en el 2024 a 0,98 al 2029</t>
  </si>
  <si>
    <t>Incrementar las exportaciones del sector pesca y acuacultura de USD 9.233,76 millones en el 2024 a USD 9.728,13 millones al 2029.</t>
  </si>
  <si>
    <t>Incrementar los montos de venta de productos agropecuarios generados a través de la implementación de los mecanismos de comercialización directos para productores a nivel nacional de USD 21.901.982,09 millones en el 2024 a USD 26.012.684,00 millones al 2029.</t>
  </si>
  <si>
    <t>9 Industria, Innovación e Infraestructuras
11 Ciudades y comunidades sostenibles</t>
  </si>
  <si>
    <t>Reducir la tasa específica de nacimientos en mujeres adolescentes de 15 a 19 años de 39,55 en el 2024 a 33,90 al 2029.</t>
  </si>
  <si>
    <t>Reducir la prevalencia de actividad física insuficiente en la población adulta (18-69 años) de 11,30% en el 2024 a 5,05% al 2029.</t>
  </si>
  <si>
    <t>Reducir la prevalencia de actividad física insuficiente en niños y jóvenes (5-17 años) de 84,03% en el 2024 a 77,78% al 2029.</t>
  </si>
  <si>
    <t>9 Industria, Innovación e Infraestructuras</t>
  </si>
  <si>
    <t>5 Igualdad de Genero
10 Reducción de las desigualdades
13 Acción por el clima
17 Alianzas para lograr los objetivos</t>
  </si>
  <si>
    <t>4 Educación de Calidad</t>
  </si>
  <si>
    <t>8 Trabajo decente y crecimiento económico</t>
  </si>
  <si>
    <t>4 Educación de Calidad
9 Industria, Innovación e Infraestructuras</t>
  </si>
  <si>
    <t>3 Salud y Bienestar
6 Agua limpia y Saneamiento
11 Ciudades y comunidades sostenibles
14 Vida submarina</t>
  </si>
  <si>
    <t>NA</t>
  </si>
  <si>
    <t>11 Ciudades y comunidades sostenibles
13 Acción por el clima
15 Vida de ecosistemas terrestres</t>
  </si>
  <si>
    <t>16 Paz, justicia e instituciones sólidas</t>
  </si>
  <si>
    <t>1 Fin de la Pobreza
3 Salud y Bienestar
4 Educación de Calidad
5 Igualdad de Genero
10 Reducción de las desigualdades
16 Paz, justicia e instituciones sólidas
17 Alianzas para lograr los objetivos</t>
  </si>
  <si>
    <t>5 Igualdad de Genero</t>
  </si>
  <si>
    <t>10 Reducción de las desigualdades
17 Alianzas para lograr los objetivos</t>
  </si>
  <si>
    <t>3 Salud y Bienestar
7 Energía asequible y no contaminante 
11 Ciudades y comunidades sostenibles</t>
  </si>
  <si>
    <t xml:space="preserve">12 Producción y consumo responsable </t>
  </si>
  <si>
    <t>6 Agua limpia y Saneamiento</t>
  </si>
  <si>
    <t>14 Vida submarina</t>
  </si>
  <si>
    <t xml:space="preserve">7 Energía asequible y no contaminante </t>
  </si>
  <si>
    <t>13 Acción por el clima</t>
  </si>
  <si>
    <t>15 Vida de ecosistemas terrestres</t>
  </si>
  <si>
    <r>
      <rPr>
        <b/>
        <sz val="11"/>
        <color theme="1"/>
        <rFont val="Calibri"/>
      </rPr>
      <t>Tabla 13.</t>
    </r>
    <r>
      <rPr>
        <sz val="11"/>
        <color theme="1"/>
        <rFont val="Calibri"/>
      </rPr>
      <t xml:space="preserve"> Alineación, agendas nacionales para la igualdad, planificación territorial diferenciada,
agendas de coordinación zonal</t>
    </r>
  </si>
  <si>
    <t>Objetivo de gestión PDOT
(objetivo estratégico)</t>
  </si>
  <si>
    <t>Agendas nacionales para la igualdad
(Revisar "Matriz de relacionamiento enfoques de igualdad y competencias GAD, disponible en pestaña final)</t>
  </si>
  <si>
    <t>Planificación territorial
diferenciada</t>
  </si>
  <si>
    <t>Agenda de igualdad</t>
  </si>
  <si>
    <t>Políticas / Acciones</t>
  </si>
  <si>
    <t>Instrumento</t>
  </si>
  <si>
    <t>Tabla 14. Matriz de consolidación de la fase de propuesta (sirve de insumo para el reporte a SIGAD)</t>
  </si>
  <si>
    <t xml:space="preserve">Objetivo de Desarrollo Sostenible ODS </t>
  </si>
  <si>
    <t>Objetivo del Plan Nacional de Desarrollo PND</t>
  </si>
  <si>
    <t>Eje del Plan Nacional de Desarrollo PND</t>
  </si>
  <si>
    <t>Meta del PND</t>
  </si>
  <si>
    <t>Objetivo  de gestión PDOT
(objetivo estratégico)</t>
  </si>
  <si>
    <t>AÑO Línea Base</t>
  </si>
  <si>
    <t>Año de cumpliento a la meta</t>
  </si>
  <si>
    <t>Meta anualizada año 1</t>
  </si>
  <si>
    <t>Meta anualizada año 2</t>
  </si>
  <si>
    <t>Meta anualizada año 3</t>
  </si>
  <si>
    <t>Meta anualizada año 4</t>
  </si>
  <si>
    <t>Nombre del programa / proyecto</t>
  </si>
  <si>
    <t>SOCIAL</t>
  </si>
  <si>
    <t>Plan</t>
  </si>
  <si>
    <t>Programa</t>
  </si>
  <si>
    <t>ECONÓMICO, PRODUCTIVO Y EMPLEO</t>
  </si>
  <si>
    <t>AMBIENTE, AGUA, ENERGÍA Y CONECTIVIDAD</t>
  </si>
  <si>
    <t>INSTITUCIONAL</t>
  </si>
  <si>
    <r>
      <rPr>
        <b/>
        <sz val="11"/>
        <color theme="1"/>
        <rFont val="Calibri"/>
      </rPr>
      <t>Tabla 15</t>
    </r>
    <r>
      <rPr>
        <sz val="11"/>
        <color theme="1"/>
        <rFont val="Calibri"/>
      </rPr>
      <t>. Definición de iniciativas, objetivos y mecanismos de articulación</t>
    </r>
  </si>
  <si>
    <t>Iniciativa</t>
  </si>
  <si>
    <t>Objetivo de la articulación</t>
  </si>
  <si>
    <t>Mecanismo de articulación</t>
  </si>
  <si>
    <r>
      <rPr>
        <b/>
        <sz val="11"/>
        <color theme="1"/>
        <rFont val="Calibri"/>
      </rPr>
      <t>Tabla 16</t>
    </r>
    <r>
      <rPr>
        <sz val="11"/>
        <color theme="1"/>
        <rFont val="Calibri"/>
      </rPr>
      <t>. Formas de gestión nivel provincial y cantonal</t>
    </r>
  </si>
  <si>
    <t>Plan, programa, proyecto</t>
  </si>
  <si>
    <t>Relacionamiento</t>
  </si>
  <si>
    <t>Forma de gestión</t>
  </si>
  <si>
    <t>Unidad responsable</t>
  </si>
  <si>
    <t>Actor involucrado</t>
  </si>
  <si>
    <t>Interés ¿Por qué,
para qué?</t>
  </si>
  <si>
    <t xml:space="preserve"> COMPETENCIAS / FUNCIONES</t>
  </si>
  <si>
    <t>REGIÓN</t>
  </si>
  <si>
    <t>PROVINCIA</t>
  </si>
  <si>
    <t>MUNICIPIO</t>
  </si>
  <si>
    <t>PARROQUIA</t>
  </si>
  <si>
    <r>
      <rPr>
        <b/>
        <i/>
        <u/>
        <sz val="16"/>
        <color theme="1"/>
        <rFont val="Calibri Light"/>
      </rPr>
      <t xml:space="preserve">LOREG
</t>
    </r>
    <r>
      <rPr>
        <b/>
        <i/>
        <sz val="16"/>
        <color theme="1"/>
        <rFont val="Calibri Light"/>
      </rPr>
      <t xml:space="preserve">
</t>
    </r>
    <r>
      <rPr>
        <u/>
        <sz val="16"/>
        <color theme="1"/>
        <rFont val="Calibri Light"/>
      </rPr>
      <t xml:space="preserve">Art. 5: Competencias CGREG
# 11. Gestionar la cooperación internacional para el ejercicio de sus competencias. </t>
    </r>
  </si>
  <si>
    <r>
      <rPr>
        <b/>
        <i/>
        <u/>
        <sz val="16"/>
        <color theme="1"/>
        <rFont val="Calibri Light"/>
      </rPr>
      <t xml:space="preserve">COOTAD </t>
    </r>
    <r>
      <rPr>
        <sz val="16"/>
        <color theme="1"/>
        <rFont val="Calibri Light"/>
      </rPr>
      <t xml:space="preserve">
</t>
    </r>
    <r>
      <rPr>
        <u/>
        <sz val="16"/>
        <color theme="1"/>
        <rFont val="Calibri Light"/>
      </rPr>
      <t xml:space="preserve">Art. 32  (Competencia exclusiva)
i) Gestionar la cooperación internacional para el cumplimiento de sus competencias.
</t>
    </r>
    <r>
      <rPr>
        <sz val="16"/>
        <color theme="1"/>
        <rFont val="Calibri Light"/>
      </rPr>
      <t xml:space="preserve">
Art. 131
Los GAD podrán gestionar la obtención de recursos de la cooperación internacional y asistencia técnica para el cumplimiento de sus competencias propias en el marco de los objetivos nacionales, de sus planes de desarrollo y los principios de equidad, solidaridad, interculturalidad, subsidiariedad, oportunidad y pertinencia. Se mantendrá un registro en el sistema nacional de cooperación internacional.</t>
    </r>
  </si>
  <si>
    <r>
      <rPr>
        <b/>
        <i/>
        <u/>
        <sz val="16"/>
        <color theme="1"/>
        <rFont val="Calibri Light"/>
      </rPr>
      <t xml:space="preserve">COOTAD
</t>
    </r>
    <r>
      <rPr>
        <u/>
        <sz val="16"/>
        <color theme="1"/>
        <rFont val="Calibri Light"/>
      </rPr>
      <t xml:space="preserve">Art. 42 (Competencia exclusiva)
g) Gestionar la cooperación internacional para el cumplimiento de sus competencias.
</t>
    </r>
    <r>
      <rPr>
        <sz val="16"/>
        <color theme="1"/>
        <rFont val="Calibri Light"/>
      </rPr>
      <t xml:space="preserve">Art. 131. Los GAD podrán gestionar la obtención de recursos de la cooperación internacional y asistencia técnica para el cumplimiento de sus competencias propias en el marco de los objetivos nacionales, de sus  planes de desarrollo y los principios de equidad, solidaridad, interculturalidad, subsidiariedad, oportunidad y pertinencia. Se mantendrá un registro en el sistema nacional de cooperación internacional.
</t>
    </r>
    <r>
      <rPr>
        <b/>
        <u/>
        <sz val="16"/>
        <color theme="1"/>
        <rFont val="Calibri Light"/>
      </rPr>
      <t xml:space="preserve">Resolución 009-CNC-2011 </t>
    </r>
    <r>
      <rPr>
        <u/>
        <sz val="16"/>
        <color theme="1"/>
        <rFont val="Calibri Light"/>
      </rPr>
      <t xml:space="preserve">
</t>
    </r>
    <r>
      <rPr>
        <sz val="16"/>
        <color theme="1"/>
        <rFont val="Calibri Light"/>
      </rPr>
      <t>Art.1 Transferencia.- Transferir e implementar la competencia de la cooperación internacional para la obtención de recursos no reembolsables y asistencia técnica para el cumplimiento de sus competencias a los GAD.
Art. 11 Facultades de los Gobiernos Autónomos Descentralizados.- Corresponde a los GAD, en el ámbito de sus competencias y de su circunscripción territorial, el ejercicio de la rectoría local, la planificación, la regulación, el control y la gestión de la cooperación internacional no reembolsable, en los términos establecidos en la presente resolución.</t>
    </r>
  </si>
  <si>
    <r>
      <rPr>
        <b/>
        <i/>
        <u/>
        <sz val="16"/>
        <color theme="1"/>
        <rFont val="Calibri Light"/>
      </rPr>
      <t xml:space="preserve">COOTAD
</t>
    </r>
    <r>
      <rPr>
        <u/>
        <sz val="16"/>
        <color theme="1"/>
        <rFont val="Calibri Light"/>
      </rPr>
      <t xml:space="preserve">Art. 55 (Competencia exclusiva)
n) Gestionar la cooperación internacional para el cumplimiento de sus competencias.
</t>
    </r>
    <r>
      <rPr>
        <sz val="16"/>
        <color theme="1"/>
        <rFont val="Calibri Light"/>
      </rPr>
      <t xml:space="preserve">
Art. 131. Los GAD podrán gestionar la obtención de recursos de la cooperación internacional y asistencia técnica para el cumplimiento de sus competencias propias en el marco de los objetivos nacionales, de sus planes de desarrollo y los principios de equidad, solidaridad, interculturalidad, subsidiariedad, oportunidad y pertinencia. Se mantendrá un registro en el sistema nacional de cooperación internacional.
</t>
    </r>
    <r>
      <rPr>
        <b/>
        <u/>
        <sz val="16"/>
        <color theme="1"/>
        <rFont val="Calibri Light"/>
      </rPr>
      <t xml:space="preserve">Resolución 009-CNC-2011 </t>
    </r>
    <r>
      <rPr>
        <sz val="16"/>
        <color theme="1"/>
        <rFont val="Calibri Light"/>
      </rPr>
      <t xml:space="preserve">
Art.1 Transferencia.- Transferir e implementar la competencia de la cooperación internacional para la obtención de recursos no reembolsables y asistencia técnica para el cumplimiento de sus competencias a los GAD.
Art. 11 Facultades de los Gobiernos Autónomos Descentralizados.- Corresponde a los GAD, en el ámbito de sus competencias y de su circunscripción territorial, el ejercicio de la rectoría local, la planificación, la regulación, el control y la gestión de la cooperación internacional no reembolsable, en los términos establecidos en la presente resolución.</t>
    </r>
  </si>
  <si>
    <r>
      <rPr>
        <b/>
        <i/>
        <u/>
        <sz val="16"/>
        <color theme="1"/>
        <rFont val="Calibri Light"/>
      </rPr>
      <t xml:space="preserve">COOTAD
</t>
    </r>
    <r>
      <rPr>
        <u/>
        <sz val="16"/>
        <color theme="1"/>
        <rFont val="Calibri Light"/>
      </rPr>
      <t xml:space="preserve">Art. 65 (Competencia exclusiva)
g) Gestionar la cooperación internacional para el cumplimiento de sus competencias. </t>
    </r>
    <r>
      <rPr>
        <sz val="16"/>
        <color theme="1"/>
        <rFont val="Calibri Light"/>
      </rPr>
      <t xml:space="preserve">
Art. 131. Los GAD podrán gestionar la obtención de recursos de la cooperación internacional y asistencia técnica para el cumplimiento de sus competencias propias en el marco de los objetivos nacionales, de sus planes de desarrollo y los principios de equidad, solidaridad, interculturalidad, subsidiariedad, oportunidad y pertinencia. Se mantendrá un registro en el sistema nacional de cooperación internacional.
</t>
    </r>
    <r>
      <rPr>
        <b/>
        <u/>
        <sz val="16"/>
        <color theme="1"/>
        <rFont val="Calibri Light"/>
      </rPr>
      <t xml:space="preserve">Resolución 009-CNC-2011 </t>
    </r>
    <r>
      <rPr>
        <sz val="16"/>
        <color theme="1"/>
        <rFont val="Calibri Light"/>
      </rPr>
      <t xml:space="preserve">
Art.1 Transferencia.- Transferir e implementar la competencia de la cooperación internacional para la obtención de recursos no reembolsables y asistencia técnica para el cumplimiento de sus competencias a los GAD.
Art. 11 Facultades de los Gobiernos Autónomos Descentralizados.- Corresponde a los GAD, en el ámbito de sus competencias y de su circunscripción territorial, el ejercicio de la rectoría local, la planificación, la regulación, el control y la gestión de la cooperación internacional no reembolsable, en los términos establecidos en la presente resolución.</t>
    </r>
  </si>
  <si>
    <r>
      <rPr>
        <b/>
        <sz val="16"/>
        <color theme="1"/>
        <rFont val="Calibri"/>
      </rPr>
      <t xml:space="preserve">Explotación de materiales </t>
    </r>
    <r>
      <rPr>
        <sz val="16"/>
        <color theme="1"/>
        <rFont val="Calibri Light"/>
      </rPr>
      <t>áridos y pétreos</t>
    </r>
  </si>
  <si>
    <r>
      <rPr>
        <b/>
        <i/>
        <u/>
        <sz val="16"/>
        <color theme="1"/>
        <rFont val="Calibri Light"/>
      </rPr>
      <t xml:space="preserve">COOTAD
</t>
    </r>
    <r>
      <rPr>
        <u/>
        <sz val="16"/>
        <color theme="1"/>
        <rFont val="Calibri Light"/>
      </rPr>
      <t xml:space="preserve">Art. 55 (Competencia exclusiva)
l) Regular, autorizar y controlar la explotación de materiales áridos y pétreos, que se encuentren en los lechos de los ríos, lagos, playas de mar y canteras.
</t>
    </r>
    <r>
      <rPr>
        <sz val="16"/>
        <color theme="1"/>
        <rFont val="Calibri Light"/>
      </rPr>
      <t xml:space="preserve">
Art. 141. Regular, autorizar y controlar la explotación de materiales áridos y pétreos, que se encuentren en los lechos de los ríos, lagos, playas de mar y canteras de su circunscripción. Para el ejercicio de esta competencia dichos gobiernos deberán observar las limitaciones y procedimientos a seguir de conformidad con las leyes correspondientes. Deberán observar las regulaciones y especificaciones técnicas contempladas en la ley. Establecerán y recaudarán la regalía que corresponda.
Autorizar el acceso sin costo al aprovechamiento de los materiales pétreos necesarios para la obra pública de las instituciones del sector público y de los GAD, de acuerdo a los PDOT, estudios ambientales y de explotación de los recursos aprobados según ley. 
Expedir ordenanzas en las que se contemplará de manera obligatoria la consulta previa y vigilancia ciudadana: remediación de los impactos ambientales, sociales y en la infraestructura vial, provocados por la actividad de explotación de áridos y pétreos; e implementarán mecanismos para su cumplimiento en coordinación con los GAD parroquiales rurales, las organizaciones comunitarias y la ciudadanía.
</t>
    </r>
    <r>
      <rPr>
        <b/>
        <i/>
        <u/>
        <sz val="16"/>
        <color theme="1"/>
        <rFont val="Calibri Light"/>
      </rPr>
      <t>Resolución 004-CNC-2014</t>
    </r>
    <r>
      <rPr>
        <u/>
        <sz val="16"/>
        <color theme="1"/>
        <rFont val="Calibri Light"/>
      </rPr>
      <t xml:space="preserve">
</t>
    </r>
    <r>
      <rPr>
        <sz val="16"/>
        <color theme="1"/>
        <rFont val="Calibri Light"/>
      </rPr>
      <t>Expedir la regulación para el ejercicio de la competencia para regular, autorizar y controlar la explotación de materiales áridos y pétreos, que se encuentren en los lechos de los ríos, lagos, playas de mar y canteras, a favor de los GAD municipales.</t>
    </r>
  </si>
  <si>
    <r>
      <rPr>
        <b/>
        <i/>
        <u/>
        <sz val="16"/>
        <color theme="1"/>
        <rFont val="Calibri Light"/>
      </rPr>
      <t xml:space="preserve">LOREG
</t>
    </r>
    <r>
      <rPr>
        <u/>
        <sz val="16"/>
        <color theme="1"/>
        <rFont val="Calibri Light"/>
      </rPr>
      <t>Art. 5: Competencias CGREG
# 19. Fomentar la soberanía y seguridad alimentaria y la producción agroecológica, acorde con lo dispuesto en la legislación vigente, el Plan para el Desarrollo Sustentable y Ordenamiento Territorial de Galápagos y la normativa y políticas definidas por la autoridad nacional competente, en cumplimiento de la legislación ambiental aplicable.</t>
    </r>
  </si>
  <si>
    <r>
      <rPr>
        <b/>
        <i/>
        <u/>
        <sz val="16"/>
        <color theme="1"/>
        <rFont val="Calibri Light"/>
      </rPr>
      <t>COOTAD</t>
    </r>
    <r>
      <rPr>
        <sz val="16"/>
        <color theme="1"/>
        <rFont val="Calibri Light"/>
      </rPr>
      <t xml:space="preserve">
</t>
    </r>
    <r>
      <rPr>
        <u/>
        <sz val="16"/>
        <color theme="1"/>
        <rFont val="Calibri Light"/>
      </rPr>
      <t xml:space="preserve">Art. 32 (Competencia exclusiva)
h) Fomentar la seguridad alimentaria regional.
</t>
    </r>
    <r>
      <rPr>
        <sz val="16"/>
        <color theme="1"/>
        <rFont val="Calibri Light"/>
      </rPr>
      <t xml:space="preserve">
Art 134
a) Promover, concurrentemente con los GAD parroquiales rurales, en el marco de la economía social y solidaria, la asociación de los microempresarios, pequeños y medianos productores y brindar la asistencia técnica para su participación en mejores condiciones en los procesos de producción, almacenamiento, transformación, conservación y comercialización de alimentos.
b) Implementar coordinadamente con los GAD provinciales, municipales y parroquiales rurales, la producción sustentable de alimentos.  
c) Planificar y construir la infraestructura adecuada, en coordinación con los GAD provinciales, municipales y parroquiales rurales, para fomentar la producción, conservación, intercambio, acceso, comercialización, control y consumo de alimentos.
d) Fomentar el acceso de los ciudadanos a alimentos suficientes y sanos (...), además del impulso de sistemas solidarios de comercialización en coordinación con los otros niveles de gobiernos autónomos descentralizados.
e) Promover un proceso para el manejo adecuado de animales destinados al consumo humano (...) competencia que se ejercerá en el marco de la ley y del sistema de soberanía alimentaria. 
(...) Coordinar y articular sus políticas y acciones con todos los GAD de su circunscripción territorial en el ejercicio de sus competencias de fomento de desarrollo agropecuario y productivo.</t>
    </r>
  </si>
  <si>
    <r>
      <rPr>
        <b/>
        <i/>
        <u/>
        <sz val="16"/>
        <color theme="1"/>
        <rFont val="Calibri Light"/>
      </rPr>
      <t xml:space="preserve">COOTAD
</t>
    </r>
    <r>
      <rPr>
        <sz val="16"/>
        <color theme="1"/>
        <rFont val="Calibri Light"/>
      </rPr>
      <t>Art. 134
En coordinación  con el GAD Regional, implementar la  producción sustentable de alimentos.  
Planificar y construir en coordinación con el regional la infraestructura para fomentar la producción, conservación, intercambio, acceso, comercialización, control y consumo de alimentos; e, impulsar coordinadamente los sistemas solidarios de comercialización.</t>
    </r>
  </si>
  <si>
    <r>
      <rPr>
        <b/>
        <i/>
        <u/>
        <sz val="16"/>
        <color theme="1"/>
        <rFont val="Calibri Light"/>
      </rPr>
      <t xml:space="preserve">COOTAD
</t>
    </r>
    <r>
      <rPr>
        <sz val="16"/>
        <color theme="1"/>
        <rFont val="Calibri Light"/>
      </rPr>
      <t>Art. 134
En coordinación con el gobierno autónomo descentralizado regional, implementar la producción sustentable de alimentos.  
Planificar y construir en coordinación con el regional infraestructura para fomentar la producción conservación, intercambio, acceso, comercialización, control y consumo de alimentos.
Planificación y construcción de las redes de mercados y centros de transferencia de las jurisdicciones cantonales  e,  impulsar coordinadamente los sistemas solidarios de comercialización.</t>
    </r>
  </si>
  <si>
    <r>
      <rPr>
        <b/>
        <i/>
        <u/>
        <sz val="16"/>
        <color theme="1"/>
        <rFont val="Calibri Light"/>
      </rPr>
      <t xml:space="preserve">COOTAD
</t>
    </r>
    <r>
      <rPr>
        <sz val="16"/>
        <color theme="1"/>
        <rFont val="Calibri Light"/>
      </rPr>
      <t xml:space="preserve">Art. 134
Promover,  la asociación de los microempresarios, pequeños y medianos productores y brindar la asistencia técnica en procesos de producción, almacenamiento, transformación, conservación y comercialización de alimentos en concurrencia con el gobierno autónomo descentralizado regional.
En coordinación con el gobierno autónomo descentralizado regional,  implementar la  producción sustentable de alimentos.  
Planificar y construir en coordinación con el regional  infraestructura para fomentar la producción, conservación, intercambio, acceso, comercialización, control y consumo de alimentos; e,  impulsar  coordinadamente sistemas solidarios de comercialización </t>
    </r>
  </si>
  <si>
    <t>Fomento de las actividades productivas y agropecuarias  (incluye los temas de investigación, innovación y transferencia de conocimiento y tecnologías)</t>
  </si>
  <si>
    <r>
      <rPr>
        <b/>
        <i/>
        <u/>
        <sz val="16"/>
        <color theme="1"/>
        <rFont val="Calibri Light"/>
      </rPr>
      <t xml:space="preserve">LOREG
</t>
    </r>
    <r>
      <rPr>
        <b/>
        <u/>
        <sz val="16"/>
        <color theme="1"/>
        <rFont val="Calibri Light"/>
      </rPr>
      <t>A</t>
    </r>
    <r>
      <rPr>
        <u/>
        <sz val="16"/>
        <color theme="1"/>
        <rFont val="Calibri Light"/>
      </rPr>
      <t xml:space="preserve">rt. 5: Competencias CGREG
# 17. Determinar las políticas provinciales de investigación e innovación del conocimiento, desarrollo y transferencia de tecnologías, necesarias y adecuadas para el desarrollo provincial, en el marco de la planificación nacional y de acuerdo con la normativa y políticas definidas por la autoridad nacional competente.
# 20. Fomentar las actividades económicas y productivas provinciales en el marco de la sostenibilidad de territorio provincial.
Art. 11.- Atribuciones del Pleno de Consejo de Gobierno del Régimen Especial de la provincia de Galápagos
# 12. Autorizar la realización de la investigación científica y de estudios participativos, tendientes al mejoramiento de las políticas de conservación y desarrollo para la pesca en la provincia de Galápagos.
Art. 14.- Atribuciones de la Secretaría Técnica. 
# 6. Identificar, en coordinación con los Gobiernos Autónomos Descentralizados, la Autoridad Ambiental Nacional y las demás instituciones que integran la Función Ejecutiva, las prioridades en materia de investigaciones para el aprovechamiento de los recursos naturales, marinos y terrestres, aguas subterráneas y superficiales; para el establecimiento de usos agrícolas; para la adopción de medidas en materia de saneamiento ambiental; para el ejercicio sostenible y sustentable de actividades productivas dentro de la provincia de Galápagos; y, en general, aquellas que sean necesarias para el mantenimiento de su ecosistema
</t>
    </r>
    <r>
      <rPr>
        <u/>
        <sz val="16"/>
        <color theme="1"/>
        <rFont val="Calibri Light"/>
      </rPr>
      <t xml:space="preserve">Art. 62.- Competencia.- La Autoridad Ambiental Nacional es el organismo competente para programar, autorizar, controlar y supervisar el uso turístico de las áreas naturales protegidas de Galápagos, en coordinación con la Autoridad Turística Nacional, conforme lo dispuesto en la Constitución, la ley, las normas sobre la materia, y los respectivos planes de manejo.
Dentro de la provincia de Galápagos, le compete a la Autoridad Nacional de Turismo, en coordinación con el Consejo de Gobierno del Régimen Especial de la provincia de Galápagos, planificar,  normar y controlar los niveles mínimos en la calidad de los servicios turísticos y ejercer las demás atribuciones que le correspondan conforme a la Ley de Turismo.
La Autoridad Ambiental Nacional y la Autoridad Nacional de Turismo expedirán de manera conjunta, políticas de gestión para el fortalecimiento del turismo sostenible en la provincia de Galápagos, para lo cual deberán informar y coordinar con el Consejo de Gobierno de Régimen Especial de la provincia de Galápagos.
</t>
    </r>
  </si>
  <si>
    <r>
      <rPr>
        <b/>
        <i/>
        <u/>
        <sz val="16"/>
        <color theme="1"/>
        <rFont val="Calibri Light"/>
      </rPr>
      <t xml:space="preserve">COOTAD
</t>
    </r>
    <r>
      <rPr>
        <u/>
        <sz val="16"/>
        <color theme="1"/>
        <rFont val="Calibri Light"/>
      </rPr>
      <t xml:space="preserve">Art. 32 (Competencia exclusiva)
g) Fomentar las actividades productivas regionales.
</t>
    </r>
    <r>
      <rPr>
        <sz val="16"/>
        <color theme="1"/>
        <rFont val="Calibri Light"/>
      </rPr>
      <t xml:space="preserve">
Art. 135
A los GAD regionales, provinciales y parroquiales rurales les corresponde de manera concurrente la definición de estrategias participativas de apoyo a la producción; el fortalecimiento de las cadenas productivas con un enfoque de equidad; generación y  democratización de los servicios técnicos y financieros a la producción; la transferencia de tecnología, desarrollo del conocimiento y preservación de los saberes ancestrales orientados a la producción. 
Promoverá la investigación científica y tecnológica; la construcción de infraestructura de apoyo a la producción: el impulso de organizaciones económicas de los productores e impulso de emprendimientos económicos y empresas comunitarias; la generación de redes de comercialización; y, la participación ciudadana en el control de la ejecución y resultados de las  estrategias productivas.
El turismo es una actividad productiva que puede ser gestionada concurrentemente por todos los niveles de gobierno.</t>
    </r>
  </si>
  <si>
    <r>
      <rPr>
        <b/>
        <i/>
        <u/>
        <sz val="16"/>
        <color theme="1"/>
        <rFont val="Calibri Light"/>
      </rPr>
      <t>COOTAD</t>
    </r>
    <r>
      <rPr>
        <sz val="16"/>
        <color theme="1"/>
        <rFont val="Calibri Light"/>
      </rPr>
      <t xml:space="preserve">
Art. 41 (Funciones)
f) Fomentar las actividades productivas y agropecuarias provinciales, en coordinación con los demás gobiernos autónomos descentralizados;
</t>
    </r>
    <r>
      <rPr>
        <u/>
        <sz val="16"/>
        <color theme="1"/>
        <rFont val="Calibri Light"/>
      </rPr>
      <t xml:space="preserve">Art. 42 (Competencia exclusiva)
f) Fomentar las actividades productivas provinciales, especialmente las agropecuarias.
n) Determinar las políticas de investigación e innovación del conocimiento, desarrollo y transferencia de tecnologías necesarias para el desarrollo provincial, en el marco de la planificación nacional.
</t>
    </r>
    <r>
      <rPr>
        <sz val="16"/>
        <color theme="1"/>
        <rFont val="Calibri Light"/>
      </rPr>
      <t xml:space="preserve">
Art. 135
A los gobiernos autónomos descentralizados regionales, provinciales y parroquiales rurales les corresponde de manera concurrente la definición de estrategias participativas de apoyo a la producción; el fortalecimiento de las cadenas productivas con un enfoque de equidad; generación y  democratización de los servicios técnicos y financieros a la producción; la transferencia de tecnología, desarrollo del conocimiento y preservación de los saberes ancestrales orientados a la producción; Promoverá la investigación científica y tecnológica; la construcción de infraestructura de apoyo a la producción: el impulso de organizaciones económicas de los productores e impulso de emprendimientos económicos y empresas comunitarias; la generación de redes de comercialización; y, la participación ciudadana en el control de la ejecución y resultados de las  estrategias productivas.
El turismo es una actividad productiva que puede ser gestionada concurrentemente por todos los niveles de gobierno.
Art. 144
Los gobiernos autónomos descentralizados provinciales podrán hacer uso social y productivo de los recursos culturales de su territorio, a efectos de cumplir su competencia de turismo en el marco del fomento productivo. 
</t>
    </r>
    <r>
      <rPr>
        <b/>
        <i/>
        <u/>
        <sz val="16"/>
        <color theme="1"/>
        <rFont val="Calibri Light"/>
      </rPr>
      <t>Resolución No. 0008-CNC-2014</t>
    </r>
    <r>
      <rPr>
        <u/>
        <sz val="16"/>
        <color theme="1"/>
        <rFont val="Calibri Light"/>
      </rPr>
      <t xml:space="preserve">
</t>
    </r>
    <r>
      <rPr>
        <sz val="16"/>
        <color theme="1"/>
        <rFont val="Calibri Light"/>
      </rPr>
      <t>Expedir la regulación para el ejercicio de la competencia de fomento de las actividades productivas y agropecuarias a favor de los GAD provinciales y parroquiales rurales.</t>
    </r>
  </si>
  <si>
    <r>
      <rPr>
        <b/>
        <i/>
        <u/>
        <sz val="16"/>
        <color theme="1"/>
        <rFont val="Calibri Light"/>
      </rPr>
      <t xml:space="preserve">COOTAD
</t>
    </r>
    <r>
      <rPr>
        <sz val="16"/>
        <color theme="1"/>
        <rFont val="Calibri Light"/>
      </rPr>
      <t>Art. 54 (Funciones)
g) Regular, controlar y promover el desarrollo de la actividad turística cantonal, en coordinación con los demás GAD, promoviendo especialmente la creación y funcionamiento de organizaciones asociativas y empresas comunitarias de turismo.
h) Promover los procesos de desarrollo económico local en su jurisdicción, poniendo una atención especial en el sector de la economía social y solidaria, para lo cual coordinará con los otros niveles de gobierno.
p) Regular, fomentar, autorizar y controlar el ejercicio de actividades económicas, empresariales o profesionales, que se desarrollen en locales. ubicados en la circunscripción territorial cantonal con el objeto de precautelar los derechos de la colectividad:
u) Incentivar el emprendimiento local a través de capacitaciones dirigidas a la ciudadanía mediante convenios interinstitucionales en temas inherentes al fortalecimiento de  las actividades productivas y de innovación en cada territorio. Estos programas de capacitación deberán ser difundidos en los medios de comunicación disponibles ara el respectivo gobierno municipal.
v) Coordinar con la administración de los parques científicos-tecnológicos existentes en su jurisdicción, para asegurar su abastecimiento de personal especializado en materia de emprendimiento tecnológico.
Art. 135
Ejercer la competencia de fomento productivo por delegación de los gobiernos provinciales, únicamente los municipios con vocación agropecuaria.
Implementar programas y actividades productivas en las áreas urbanas y de apoyo a la producción y comercialización de bienes rurales, en coordinación con los gobiernos autónomos descentralizados parroquiales rurales. 
Gestión del turismo</t>
    </r>
  </si>
  <si>
    <r>
      <rPr>
        <b/>
        <i/>
        <u/>
        <sz val="16"/>
        <color theme="1"/>
        <rFont val="Calibri Light"/>
      </rPr>
      <t xml:space="preserve">COOTAD
</t>
    </r>
    <r>
      <rPr>
        <sz val="16"/>
        <color theme="1"/>
        <rFont val="Calibri Light"/>
      </rPr>
      <t xml:space="preserve">
Art. 64 (Funciones)
g) Fomentar la inversión y el desarrollo económico especialmente de la economía popular y solidaria, en sectores como la agricultura, ganadería, artesanía y turismo, entre otros, en coordinación con los demás gobiernos autónomos descentralizados.
h) Articular a los actores de la economía popular y solidaria a la provisión de bienes y servicios públicos.
</t>
    </r>
    <r>
      <rPr>
        <u/>
        <sz val="16"/>
        <color theme="1"/>
        <rFont val="Calibri Light"/>
      </rPr>
      <t xml:space="preserve">Art. 65 (Competencia exclusiva) 
d) Incentivar el desarrollo de actividades productivas comunitarias, la preservación de la biodiversidad y la protección del ambiente.
</t>
    </r>
    <r>
      <rPr>
        <sz val="16"/>
        <color theme="1"/>
        <rFont val="Calibri Light"/>
      </rPr>
      <t xml:space="preserve">
Art. 135 
Ejecución coordinada y compartida del ejercicio del fomento de las actividades productivas y agropecuarias regionales y provinciales. 
De manera concurrente con los regionales y provinciales, definir estrategias participativas, fortalecimiento de cadenas productivas. 
Generación y democratización de los servicios técnicos y financieros., transferencia de tecnología, desarrollo del conocimiento y preservación de saberes ancestrales orientados a la producción. 
Promover investigación  científica y tecnológica.  Generación de redes de comercialización. 
Gestión del turismo
</t>
    </r>
    <r>
      <rPr>
        <b/>
        <i/>
        <u/>
        <sz val="16"/>
        <color theme="1"/>
        <rFont val="Calibri Light"/>
      </rPr>
      <t xml:space="preserve">
Resolución No. 0008-CNC-2014</t>
    </r>
    <r>
      <rPr>
        <u/>
        <sz val="16"/>
        <color theme="1"/>
        <rFont val="Calibri Light"/>
      </rPr>
      <t xml:space="preserve">
</t>
    </r>
    <r>
      <rPr>
        <sz val="16"/>
        <color theme="1"/>
        <rFont val="Calibri Light"/>
      </rPr>
      <t>Expedir la regulación para el ejercicio de la competencia de fomento de las actividades productivas y agropecuarias a favor de los GAD provinciales y parroquiales rurales.</t>
    </r>
  </si>
  <si>
    <r>
      <rPr>
        <b/>
        <i/>
        <u/>
        <sz val="16"/>
        <color theme="1"/>
        <rFont val="Calibri Light"/>
      </rPr>
      <t xml:space="preserve">COOTAD
</t>
    </r>
    <r>
      <rPr>
        <sz val="16"/>
        <color theme="1"/>
        <rFont val="Calibri Light"/>
      </rPr>
      <t xml:space="preserve">
</t>
    </r>
    <r>
      <rPr>
        <u/>
        <sz val="16"/>
        <color theme="1"/>
        <rFont val="Calibri Light"/>
      </rPr>
      <t xml:space="preserve">Art. 55 (Competencia exclusiva)
i) Elaborar y administrar los catastros inmobiliarios urbanos y rurales.
</t>
    </r>
    <r>
      <rPr>
        <sz val="16"/>
        <color theme="1"/>
        <rFont val="Calibri Light"/>
      </rPr>
      <t xml:space="preserve">
Art. 139
Formar y administrar catastros inmobiliarios urbanos y rurales. Actualizar  los catastros y la valoración de la propiedad urbana y rural.
Art. 147
En coordinación con el gobierno central mantendrá un catastro nacional integrado georreferenciado de hábitat y vivienda, como información necesaria para que todos los niveles de gobierno diseñen estrategias y programas que integren las relaciones entre vivienda, servicios, espacio y transporte públicos, equipamiento, gestión del suelo y de riegos, a partir de los principios de universalidad, equidad, solidaridad e interculturalidad.</t>
    </r>
  </si>
  <si>
    <r>
      <rPr>
        <b/>
        <i/>
        <u/>
        <sz val="16"/>
        <color theme="1"/>
        <rFont val="Calibri Light"/>
      </rPr>
      <t>LOREG</t>
    </r>
    <r>
      <rPr>
        <b/>
        <sz val="16"/>
        <color theme="1"/>
        <rFont val="Calibri Light"/>
      </rPr>
      <t xml:space="preserve">
</t>
    </r>
    <r>
      <rPr>
        <u/>
        <sz val="16"/>
        <color theme="1"/>
        <rFont val="Calibri Light"/>
      </rPr>
      <t xml:space="preserve">Art. 5: Competencias CGREG
# 9. Ejercer en el ámbito de sus competencias la gestión ambiental provincial, en el marco de la planificación de la provincia, el sistema nacional descentralizado de gestión ambiental. Para el ejercicio de las competencias dentro del Sistema Único de Manejo Ambiental deberá acreditarse ante la Autoridad Ambiental Nacional.
Art. 11.- Atribuciones del Pleno de Consejo de Gobierno del Régimen Especial de la provincia de Galápagos
# 6. Crear, modificar o extinguir tasas y contribuciones especiales por los servicios que preste y obras que construya.
</t>
    </r>
    <r>
      <rPr>
        <b/>
        <sz val="16"/>
        <color theme="1"/>
        <rFont val="Calibri Light"/>
      </rPr>
      <t xml:space="preserve">
</t>
    </r>
    <r>
      <rPr>
        <sz val="16"/>
        <color theme="1"/>
        <rFont val="Calibri Light"/>
      </rPr>
      <t xml:space="preserve">Art. 27.- Facultad Tributaria del Consejo de Gobierno. El Pleno del Consejo de Gobierno del Régimen Especial de la provincia de Galápagos fijará tasas y contribuciones por conservación de áreas naturales protegidas, ingreso de embarcaciones, movilidad humana, transporte, prestación de servicios públicos en el marco de sus competencias, entre otras que pudieren establecerse.
</t>
    </r>
    <r>
      <rPr>
        <b/>
        <i/>
        <u/>
        <sz val="16"/>
        <color theme="1"/>
        <rFont val="Calibri Light"/>
      </rPr>
      <t xml:space="preserve">COAM
</t>
    </r>
    <r>
      <rPr>
        <sz val="16"/>
        <color theme="1"/>
        <rFont val="Calibri Light"/>
      </rPr>
      <t xml:space="preserve">Art. 262:De la regulación y responsabilidad del manejo de la zona marino costera. (...) La Región Insular o Galápagos se rige por sus normas especiales. Para la conservación, manejo sostenible y protección de la vida silvestre marina, así como para las áreas protegidas marinas, además de lo dispuesto en el presente libro, se observarán las disposiciones contenidas en el presente Código
</t>
    </r>
  </si>
  <si>
    <r>
      <rPr>
        <b/>
        <i/>
        <u/>
        <sz val="16"/>
        <color theme="1"/>
        <rFont val="Calibri Light"/>
      </rPr>
      <t xml:space="preserve">COOTAD
</t>
    </r>
    <r>
      <rPr>
        <sz val="16"/>
        <color theme="1"/>
        <rFont val="Calibri Light"/>
      </rPr>
      <t xml:space="preserve">
Art. 136
Los GAD regionales y provinciales, en coordinación con los consejos de cuencas hidrográficas podrán establecer tasas vinculadas a la obtención de recursos destinados a la conservación de las cuencas hidrográficas y la gestión ambiental, cuyos recursos se utilizarán, con la participación de los gobiernos autónomos descentralizados parroquiales y las comunidades rurales, para la conservación y recuperación de los ecosistemas donde se encuentran las fuentes y cursos de agua.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t>
    </r>
  </si>
  <si>
    <r>
      <rPr>
        <b/>
        <i/>
        <u/>
        <sz val="16"/>
        <color theme="1"/>
        <rFont val="Calibri Light"/>
      </rPr>
      <t xml:space="preserve">COOTAD
</t>
    </r>
    <r>
      <rPr>
        <sz val="16"/>
        <color theme="1"/>
        <rFont val="Calibri Light"/>
      </rPr>
      <t xml:space="preserve">Art. 41 (Funciones)
l) En materia de gestión ambiental provincial, cofinanciar con los GAD municipales, la planificación y ejecución de obras de prevención y remediación de la contaminación de los ríos, lagos, lagunas, quebradas y/o humedales, así como el manejo de los mecanismos de protección hídrica y garantías preventivas.
</t>
    </r>
    <r>
      <rPr>
        <u/>
        <sz val="16"/>
        <color theme="1"/>
        <rFont val="Calibri Light"/>
      </rPr>
      <t xml:space="preserve">Art. 42 (Competencia exclusiva)    d) La gestión ambiental provincial. 
</t>
    </r>
    <r>
      <rPr>
        <sz val="16"/>
        <color theme="1"/>
        <rFont val="Calibri Light"/>
      </rPr>
      <t xml:space="preserve">Art. 136
Gobernar, dirigir, ordenar, disponer, u organizar la gestión ambiental, la defensoría del ambiente y la naturaleza, en el ámbito de su territorio; estas acciones se realizarán en el marco del sistema nacional descentralizado de gestión ambiental y en concordancia con las políticas emitidas por la autoridad ambiental nacional. 
Otorgamiento de licencias ambientales previa acreditación como autoridad ambiental de aplicación responsable en su circunscripción. Controlar y auditar sobre las licencias otorgadas a las obras por contrato por los gobiernos municipales, cuando estos ejecuten por administración directa obras que requieran de licencia ambiental.
Los GAD regionales y provinciales, en coordinación con los consejos de cuencas hidrográficas podrán establecer tasas vinculadas a la obtención de recursos destinados a la conservación de las cuencas hidrográficas y la gestión ambiental: cuyos recursos se utilizarán, con la participación de los GAD parroquiales y las comunidades rurales, para la conservación y recuperación de los ecosistemas donde se encuentran las fuentes y cursos de agua.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COAM</t>
    </r>
    <r>
      <rPr>
        <u/>
        <sz val="16"/>
        <color theme="1"/>
        <rFont val="Calibri Light"/>
      </rPr>
      <t xml:space="preserve">
</t>
    </r>
    <r>
      <rPr>
        <sz val="16"/>
        <color theme="1"/>
        <rFont val="Calibri Light"/>
      </rPr>
      <t xml:space="preserve">Art. 26 Facultades de los Gobiernos Autónomos Descentralizados Provinciales en materia ambiental: En el marco de sus competencias ambientales exclusivas y concurrentes corresponde a los Gobiernos Autónomos Descentralizados Provinciales las siguientes facultades, que ejercerán en las áreas rurales de su respectiva circunscripción
territorial, en concordancia con las políticas y normas emitidas por la Autoridad Ambiental Nacional:
1. Definir la política pública provincial ambiental;
2. Elaborar planes, programas y proyectos de incidencia provincial para la protección, manejo, restauración, fomento, investigación, industrialización y comercialización del
recurso forestal y vida silvestre, así como para la forestación y reforestación con fines de conservación;
3. Promover la formación de viveros, huertos semilleros, acopio, conservación y suministro de semillas certificadas;
4. Elaborar planes, programas y proyectos para prevenir incendios forestales y riesgos que afectan a bosques y vegetación natural o bosques plantados;
5. Prevenir y erradicar plagas y enfermedades que afectan a bosques y vegetación natural;
6. Generar normas y procedimientos para prevenir, evitar, reparar, controlar y sancionar la contaminación y daños ambientales, una vez que el Gobierno Autónomo Descentralizado se haya acreditado ante el Sistema Único de Manejo Ambiental;
7. Establecer tasas vinculadas a la obtención de recursos destinados a la gestión ambiental, en los términos establecidos por la ley;
8. Controlar el cumplimiento de los parámetros ambientales y la aplicación de normas técnicas de los componentes agua, suelo, aire y ruido;
9. Controlar las autorizaciones administrativas otorgadas;
10. Desarrollar programas de difusión y educación sobre los problemas de cambio climático;
11. Incorporar criterios de cambio climático en los planes de desarrollo y ordenamiento territorial y demás instrumentos de planificación provincial; y,
12. Establecer incentivos ambientales de incidencia provincial para las actividades productivas sostenibles que se enmarquen en la conservación y protección del ambiente.
</t>
    </r>
    <r>
      <rPr>
        <b/>
        <i/>
        <u/>
        <sz val="16"/>
        <color theme="1"/>
        <rFont val="Calibri Light"/>
      </rPr>
      <t xml:space="preserve">Resolución 0005-CNC-2014
</t>
    </r>
    <r>
      <rPr>
        <sz val="16"/>
        <color theme="1"/>
        <rFont val="Calibri Light"/>
      </rPr>
      <t>Expedir la regulación para el ejercicio de la competencia de gestión ambiental, a favor de los GAD provinciales, municipales y parroquiales rurales.
GAD provinciales tienen las facultades de rectoría local, planificación local, regulación local, control local y gestión en su circunscripción territorial.</t>
    </r>
  </si>
  <si>
    <r>
      <rPr>
        <b/>
        <i/>
        <u/>
        <sz val="16"/>
        <color theme="1"/>
        <rFont val="Calibri Light"/>
      </rPr>
      <t xml:space="preserve">COOTAD
</t>
    </r>
    <r>
      <rPr>
        <sz val="16"/>
        <color theme="1"/>
        <rFont val="Calibri Light"/>
      </rPr>
      <t xml:space="preserve">
Art. 54 (Funciones)
k) Regular, prevenir y controlar la contaminación ambiental en el territorio cantonal de manera articulada con las políticas ambientales nacionales.
r) Crear las condiciones materiales para la aplicación de políticas integrales y participativas en torno a la regulación del manejo responsable de la fauna urbana, que garanticen el bienestar animal
Art. 136
Otorgar licencias ambientales, previa calificación como como autoridades ambientales de aplicación responsable en su cantón. 
Establecerán, en forma progresiva, sistemas de gestión integral de desechos, a fin de eliminar los vertidos contaminantes en ríos, lagos, lagunas, quebradas, esteros o mar. aguas residuales provenientes de redes de alcantarillado, público o privado, así como eliminar el vertido en redes de alcantarillado.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COAM</t>
    </r>
    <r>
      <rPr>
        <b/>
        <i/>
        <sz val="16"/>
        <color theme="1"/>
        <rFont val="Calibri Light"/>
      </rPr>
      <t xml:space="preserve">
</t>
    </r>
    <r>
      <rPr>
        <sz val="16"/>
        <color theme="1"/>
        <rFont val="Calibri Light"/>
      </rPr>
      <t xml:space="preserve">Art. 27.- Facultades de los Gobiernos Autónomos Descentralizados Metropolitanos y Municipales en materia ambiental.- En el marco de sus competencias ambientales exclusivas y concurrentes corresponde a los Gobiernos Autónomos Descentralizados Metropolitanos y Municipales el ejercicio de las siguientes facultades, en concordancia
con las políticas y normas emitidas por los Gobiernos Autónomos Provinciales y la Autoridad Ambiental Nacional:
1. Dictar la política pública ambiental local;
2. Elaborar planes, programas y proyectos para la protección, manejo sostenible y restauración del recurso forestal y vida silvestre, así como para la forestación y
reforestación con fines de conservación;
3. Promover la formación de viveros, huertos semilleros, acopio, conservación y suministro de semillas certificadas;
4. Prevenir y controlar incendios forestales que afectan a bosques y vegetación natural o plantaciones forestales;
5. Prevenir y erradicar plagas y enfermedades que afectan a bosques y vegetación natural;
6. Elaborar e implementar planes, programas y proyectos sobre la gestión integral de residuos y desechos no peligrosos y sanitarios generados en su jurisdicción, en especial para la prestación del servicio público de separación en la fuente, almacenamiento temporal, barrido, recolección, transporte, aprovechamiento, tratamiento o disposición final de residuos o
desechos sólidos no peligrosos y sanitarios, así como establecer incentivos para los actores que participen en dicha gestión;
7. Generar normas y procedimientos para la gestión integral de los residuos y /o desechos sólidos para prevenirlos, aprovecharlos, valorizarlos o disponerlos correctamente;
8. Regular y controlar el manejo responsable de la fauna urbana;
9. Generar normas y procedimientos para prevenir, evitar, reparar, controlar y sancionar la contaminación y daños ambientales, una vez que el Gobierno Autónomo Descentralizado se haya acreditado ante el Sistema Único de Manejo Ambiental;
10. Controlar el cumplimiento de los parámetros ambientales y la aplicación de normas técnicas de los componentes agua, suelo, aire y ruido;
11. Controlar las autorizaciones administrativas otorgadas;
12. Elaborar programas de asistencia técnica para suministros de plántulas;
13. Desarrollar programas de difusión y educación sobre el cambio climático;
14. Insertar criterios de cambio climático en los planes de desarrollo y ordenamiento territorial y demás instrumentos de planificación cantonal de manera articulada con la planificación provincial y las políticas nacionales;
15. Establecer y ejecutar sanciones por infracciones ambientales dentro de sus competencias, y;
16. Establecer tasas vinculadas a la obtención de recursos destinados a la gestión ambiental, en los términos establecidos por la ley
17. Coordinar con los Gobiernos Autónomos Descentralizados Provinciales la realización de planes, programas, proyectos y la ejecución de obras de conservación ambiental e hídrica, prevención y/o remediación de la contaminación de ríos, lagos, lagunas, quebradas y/o humedales. A los Gobiernos Autónomos Descentralizados les queda prohibido efectuar descargas de aguas residuales en estos cuerpos de agua.
18. Los Gobiernos Autónomos Descentralizados Municipales o Metropolitanos, en coordinación con la Autoridad Ambiental Nacional deberán concretar instrumentos normativos para la
implementación, mejora, protección y desarrollo de la Infraestructura Verde y Arbolado Urbano.
Cuando el Gobierno Autónomo Descentralizado Provincial tenga la competencia, los Gobiernos Autónomos Municipales o Metropolitanos de la misma provincia solo ejercerán estas facultades en la zona urbana. 
</t>
    </r>
    <r>
      <rPr>
        <b/>
        <i/>
        <u/>
        <sz val="16"/>
        <color theme="1"/>
        <rFont val="Calibri Light"/>
      </rPr>
      <t>Resolución 0005-CNC-2014</t>
    </r>
    <r>
      <rPr>
        <b/>
        <i/>
        <sz val="16"/>
        <color theme="1"/>
        <rFont val="Calibri Light"/>
      </rPr>
      <t xml:space="preserve">
</t>
    </r>
    <r>
      <rPr>
        <sz val="16"/>
        <color theme="1"/>
        <rFont val="Calibri Light"/>
      </rPr>
      <t>Expedir la regulación para el ejercicio de la competencia de gestión ambiental, a favor de los GAD provinciales, municipales y parroquiales rurales.
GAD Municipales tienen las facultades de planificación local, regulación local, control local y gestión local.</t>
    </r>
  </si>
  <si>
    <r>
      <rPr>
        <b/>
        <i/>
        <u/>
        <sz val="16"/>
        <color theme="1"/>
        <rFont val="Calibri Light"/>
      </rPr>
      <t xml:space="preserve">COOTAD </t>
    </r>
    <r>
      <rPr>
        <sz val="16"/>
        <color theme="1"/>
        <rFont val="Calibri Light"/>
      </rPr>
      <t xml:space="preserve">
Art. 136
Promoverán actividades de conservación de la biodiversidad, sus servicios ecosistémicos asociados y de protección del ambiente, para lo cual impulsarán en su circunscripción territorial programas y/o proyectos de manejo sostenible y sustentable de los recursos naturales y  recuperación de ecosistemas frágiles; protección de las fuentes y cursos de agua; prevención y recuperación de suelos degradados por contaminación, desertificación y erosión; forestación y reforestación con la utilización únicamente de especies nativas y adaptadas a la zona; y, educación ambiental, organización y vigilancia ciudadana de los derechos ambientales y de la naturaleza. Estas actividades serán coordinadas con las políticas, programas y proyectos ambientales del Ente Rector y todos los niveles de gobierno.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 xml:space="preserve">
COAM
</t>
    </r>
    <r>
      <rPr>
        <sz val="16"/>
        <color theme="1"/>
        <rFont val="Calibri Light"/>
      </rPr>
      <t xml:space="preserve">Art. 28.- Facultades de los Gobiernos Autónomos Descentralizados Parroquiales Rurales.- En el marco de sus competencias ambientales exclusivas y concurrentes, corresponde a los Gobiernos Autónomos Descentralizados Parroquiales Rurales el ejercicio de las siguientes facultades, en concordancia con las políticas y normas emitidas por la Autoridad Ambiental Nacional, así como las dictadas por los Gobiernos Autónomos Descentralizados Provinciales, Metropolitanos y Municipales:
1. Elaborar planes, programas y proyectos para la protección, manejo, restauración, fomento, investigación, industrialización y comercialización del recurso forestal y vida silvestre;
2. Efectuar forestación y reforestación de plantaciones forestales con fines de conservación;
3. Promover la formación de viveros, huertos semilleros, acopio, conservación y suministro de semillas certificadas;
4. Insertar criterios de cambio climático en los Planes de Desarrollo y Ordenamiento Territorial y demás instrumentos de planificación parroquial de manera articulada con la planificación provincial, municipal y las políticas nacionales; y,
5. Promover la educación ambiental, organización y vigilancia ciudadana de los derechos ambientales y de la naturaleza.
</t>
    </r>
    <r>
      <rPr>
        <b/>
        <i/>
        <u/>
        <sz val="16"/>
        <color theme="1"/>
        <rFont val="Calibri Light"/>
      </rPr>
      <t xml:space="preserve">Resolución 0005-CNC-2014
</t>
    </r>
    <r>
      <rPr>
        <sz val="16"/>
        <color theme="1"/>
        <rFont val="Calibri Light"/>
      </rPr>
      <t>Expedir la regulación para el ejercicio de la competencia de gestión ambiental, a favor de los GAD provinciales, municipales y parroquiales rurales 
GAD parroquiales rurales tienen las facultades de planificación y gestión parroquial.</t>
    </r>
  </si>
  <si>
    <r>
      <rPr>
        <b/>
        <i/>
        <u/>
        <sz val="16"/>
        <color theme="1"/>
        <rFont val="Calibri Light"/>
      </rPr>
      <t xml:space="preserve">COOTAD
</t>
    </r>
    <r>
      <rPr>
        <sz val="16"/>
        <color theme="1"/>
        <rFont val="Calibri Light"/>
      </rPr>
      <t xml:space="preserve">
Art. 136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</si>
  <si>
    <r>
      <rPr>
        <b/>
        <i/>
        <u/>
        <sz val="16"/>
        <color theme="1"/>
        <rFont val="Calibri Light"/>
      </rPr>
      <t xml:space="preserve">COOTAD
</t>
    </r>
    <r>
      <rPr>
        <sz val="16"/>
        <color theme="1"/>
        <rFont val="Calibri Light"/>
      </rPr>
      <t xml:space="preserve">
Art. 136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 xml:space="preserve">
COAM
</t>
    </r>
    <r>
      <rPr>
        <sz val="16"/>
        <color theme="1"/>
        <rFont val="Calibri Light"/>
      </rPr>
      <t xml:space="preserve">Art.26 numeral 2: Elaborar planes, programas y proyectos de incidencia provincial para la protección, manejo, restauración, fomento, investigación, industrialización y comercialización del recurso forestal y vida silvestre, así como para la forestación y reforestación con fines de conservación;
</t>
    </r>
    <r>
      <rPr>
        <b/>
        <i/>
        <u/>
        <sz val="16"/>
        <color theme="1"/>
        <rFont val="Calibri Light"/>
      </rPr>
      <t xml:space="preserve">
Resolución 007-CNC-2012
</t>
    </r>
    <r>
      <rPr>
        <sz val="16"/>
        <color theme="1"/>
        <rFont val="Calibri Light"/>
      </rPr>
      <t>Gestionan concurrentemente con el gobierno central la forestación y reforestación, con fines de protección y conservación. Tiene las facultades de planificación y gestión. El plan de forestación y reforestación deberá formularse de manera coordinada con GAD parroquiales rurales.</t>
    </r>
  </si>
  <si>
    <r>
      <rPr>
        <b/>
        <i/>
        <u/>
        <sz val="16"/>
        <color theme="1"/>
        <rFont val="Calibri Light"/>
      </rPr>
      <t xml:space="preserve">COOTAD
</t>
    </r>
    <r>
      <rPr>
        <sz val="16"/>
        <color theme="1"/>
        <rFont val="Calibri Light"/>
      </rPr>
      <t xml:space="preserve">
Art. 136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COAM</t>
    </r>
    <r>
      <rPr>
        <sz val="16"/>
        <color theme="1"/>
        <rFont val="Calibri Light"/>
      </rPr>
      <t xml:space="preserve">
Art.27 numeral 2: Elaborar planes, programas y proyectos para la protección, manejo sostenible y restauración del recurso forestal y vida silvestre, así como para la forestación y reforestación con fines de conservación</t>
    </r>
  </si>
  <si>
    <r>
      <rPr>
        <b/>
        <i/>
        <u/>
        <sz val="16"/>
        <color theme="1"/>
        <rFont val="Calibri Light"/>
      </rPr>
      <t xml:space="preserve">COOTAD </t>
    </r>
    <r>
      <rPr>
        <sz val="16"/>
        <color theme="1"/>
        <rFont val="Calibri Light"/>
      </rPr>
      <t xml:space="preserve">
Art. 136
Promoverán actividades de conservación de la biodiversidad, sus servicios ecosistémicos asociados y de protección del ambiente, para lo cual impulsarán en su circunscripción territorial programas y/o proyectos de manejo sostenible y sustentable de los recursos naturales y  recuperación de ecosistemas frágiles; protección de las fuentes y cursos de agua; prevención y recuperación de suelos degradados por contaminación, desertificación y erosión; forestación y reforestación con la utilización únicamente de especies nativas y adaptadas a la zona; y, educación ambiental, organización y vigilancia ciudadana de los derechos ambientales y de la naturaleza. Estas actividades serán coordinadas con las políticas, programas y proyectos ambientales del Ente Rector y todos los niveles de gobierno.
Los diferentes niveles de gobiernos dentro de sus competencias, en coordinación con la Autoridad Nacional Ambiental establecerán en forma progresiva un sistema de protección ambiental y de zonas de reserva forestal al servicio directo de la comunidad, con el fin que constituyan áreas recreativas y de conservación ambiental.
</t>
    </r>
    <r>
      <rPr>
        <b/>
        <i/>
        <u/>
        <sz val="16"/>
        <color theme="1"/>
        <rFont val="Calibri Light"/>
      </rPr>
      <t>COAM</t>
    </r>
    <r>
      <rPr>
        <sz val="16"/>
        <color theme="1"/>
        <rFont val="Calibri Light"/>
      </rPr>
      <t xml:space="preserve">
Art. 28 numeral 2: Efectuar forestación y reforestación de plantaciones forestales con fines de conservación
</t>
    </r>
    <r>
      <rPr>
        <b/>
        <i/>
        <u/>
        <sz val="16"/>
        <color theme="1"/>
        <rFont val="Calibri Light"/>
      </rPr>
      <t xml:space="preserve">Resolución 007-CNC-2012
</t>
    </r>
    <r>
      <rPr>
        <sz val="16"/>
        <color theme="1"/>
        <rFont val="Calibri Light"/>
      </rPr>
      <t>Gestionan concurrentemente con el gobierno central y provincial la forestación y reforestación, con fines de protección y conservación. Tiene la facultad de gestión, es decir, ejecuta programas y proyectos de forestación y reforestación.</t>
    </r>
  </si>
  <si>
    <r>
      <rPr>
        <b/>
        <i/>
        <u/>
        <sz val="16"/>
        <color theme="1"/>
        <rFont val="Calibri Light"/>
      </rPr>
      <t xml:space="preserve">LOREG
</t>
    </r>
    <r>
      <rPr>
        <b/>
        <sz val="16"/>
        <color theme="1"/>
        <rFont val="Calibri Light"/>
      </rPr>
      <t xml:space="preserve">
</t>
    </r>
    <r>
      <rPr>
        <u/>
        <sz val="16"/>
        <color theme="1"/>
        <rFont val="Calibri Light"/>
      </rPr>
      <t>Art. 5: Competencias CGREG
# 4. Ejecutar obras en cuencas y microcuencas, en coordinación con los niveles de gobierno correspondientes.</t>
    </r>
  </si>
  <si>
    <r>
      <rPr>
        <b/>
        <i/>
        <u/>
        <sz val="16"/>
        <color theme="1"/>
        <rFont val="Calibri Light"/>
      </rPr>
      <t xml:space="preserve">COOTAD
</t>
    </r>
    <r>
      <rPr>
        <u/>
        <sz val="16"/>
        <color theme="1"/>
        <rFont val="Calibri Light"/>
      </rPr>
      <t xml:space="preserve">Art. 32 (Competencia exclusiva)
b) Gestionar el ordenamiento de cuencas hidrográficas y propiciar la creación de consejos de cuencas hidrográficas, de acuerdo con la ley.
</t>
    </r>
    <r>
      <rPr>
        <sz val="16"/>
        <color theme="1"/>
        <rFont val="Calibri Light"/>
      </rPr>
      <t xml:space="preserve">
Art. 132
Ejecución de políticas, normativa regional, la planificación hídrica con participación de la ciudadanía, especialmente de las juntas de agua potable y de regantes, así como la ejecución subsidiaria y recurrente con los otros GAD, de programas y proyectos, en coordinación con la autoridad única del agua en su circunscripción territorial, de conformidad con la planificación, regulaciones técnicas y control que esta autoridad establezca.
Propiciar la creación de consejos de cuencas. 
Gestionar el ordenamiento de cuencas hidrográficas mediante la articulación efectiva de los PDOT de los gobiernos autónomos descentralizados de la cuenca hidrográfica respectiva con las políticas emitidas en materia de manejo sustentable e integrado del recurso hídrico.
En coordinación con todos los niveles de gobierno, implementarán el plan de manejo de cuencas, subcuencas y microcuencas, en sus respectivas circunscripciones territoriales. </t>
    </r>
  </si>
  <si>
    <r>
      <rPr>
        <b/>
        <i/>
        <u/>
        <sz val="16"/>
        <color theme="1"/>
        <rFont val="Calibri Light"/>
      </rPr>
      <t>COOTAD</t>
    </r>
    <r>
      <rPr>
        <sz val="16"/>
        <color theme="1"/>
        <rFont val="Calibri Light"/>
      </rPr>
      <t xml:space="preserve">
</t>
    </r>
    <r>
      <rPr>
        <u/>
        <sz val="16"/>
        <color theme="1"/>
        <rFont val="Calibri Light"/>
      </rPr>
      <t xml:space="preserve">Art. 42 (Competencia exclusiva)
c) Ejecutar, en coordinación con el gobierno regional y los demás gobiernos autónomos descentralizados, obras en cuencas y micro cuencas.
</t>
    </r>
    <r>
      <rPr>
        <sz val="16"/>
        <color theme="1"/>
        <rFont val="Calibri Light"/>
      </rPr>
      <t xml:space="preserve">
Art. 132
Ejecución de obras de infraestructura fijadas en el marco de la planificación nacional y territorial correspondiente, y de las políticas y regulaciones emitidas por la autoridad única del agua.
Ejecución subsidiaria y recurrente con GAD regional, de programas y proyectos, en coordinación con la autoridad única del agua en su circunscripción territorial.</t>
    </r>
  </si>
  <si>
    <r>
      <rPr>
        <b/>
        <i/>
        <u/>
        <sz val="16"/>
        <color theme="1"/>
        <rFont val="Calibri Light"/>
      </rPr>
      <t xml:space="preserve">COOTAD
</t>
    </r>
    <r>
      <rPr>
        <sz val="16"/>
        <color theme="1"/>
        <rFont val="Calibri Light"/>
      </rPr>
      <t xml:space="preserve">
Art. 132
Ejecución subsidiaria y recurrente con GAD regional, de programas y proyectos, en coordinación con la autoridad única del agua en su circunscripción territorial.</t>
    </r>
  </si>
  <si>
    <r>
      <rPr>
        <b/>
        <i/>
        <u/>
        <sz val="16"/>
        <color theme="1"/>
        <rFont val="Calibri Light"/>
      </rPr>
      <t xml:space="preserve">COOTAD
</t>
    </r>
    <r>
      <rPr>
        <sz val="16"/>
        <color theme="1"/>
        <rFont val="Calibri Light"/>
      </rPr>
      <t>Art. 132
Ejecución subsidiaria y recurrente con GAD regional, de programas y proyectos, en coordinación con la autoridad única del agua en su circunscripción territorial</t>
    </r>
  </si>
  <si>
    <r>
      <rPr>
        <b/>
        <i/>
        <u/>
        <sz val="16"/>
        <color theme="1"/>
        <rFont val="Calibri Light"/>
      </rPr>
      <t xml:space="preserve">Resolución 005-CNC-2012
</t>
    </r>
    <r>
      <rPr>
        <sz val="16"/>
        <color theme="1"/>
        <rFont val="Calibri Light"/>
      </rPr>
      <t xml:space="preserve">
Gestión concurrente con el estado central para el dragado, relleno hidráulico y la limpieza de ríos, presas, embalses y esteros. Tiene las facultades de planificación y gestión. </t>
    </r>
  </si>
  <si>
    <r>
      <rPr>
        <b/>
        <i/>
        <u/>
        <sz val="16"/>
        <color theme="1"/>
        <rFont val="Calibri Light"/>
      </rPr>
      <t xml:space="preserve">LOREG
</t>
    </r>
    <r>
      <rPr>
        <b/>
        <sz val="16"/>
        <color theme="1"/>
        <rFont val="Calibri Light"/>
      </rPr>
      <t xml:space="preserve">
</t>
    </r>
    <r>
      <rPr>
        <u/>
        <sz val="16"/>
        <color theme="1"/>
        <rFont val="Calibri Light"/>
      </rPr>
      <t>Art. 5: Competencias CGREG
# 5. Coordinar con las demás instituciones del Estado, la gestión de riesgos que por causas naturales o antrópicas pudieran ocurrir, en el marco del Plan Nacional de Gestión de Riesgos y la rectoría del Gobierno Central.</t>
    </r>
    <r>
      <rPr>
        <b/>
        <sz val="16"/>
        <color theme="1"/>
        <rFont val="Calibri Light"/>
      </rPr>
      <t xml:space="preserve">
</t>
    </r>
    <r>
      <rPr>
        <sz val="16"/>
        <color theme="1"/>
        <rFont val="Calibri Light"/>
      </rPr>
      <t>Art. 23.- Prevención y control de riesgos en las áreas naturales protegidas de Galápagos.- La Autoridad Ambiental Nacional a través de la unidad administrativa desconcentrada a cargo de las Áreas Naturales Protegidas de Galápagos, gestionará de manera concurrente y articulada con las demás entidades competentes, las políticas y los planes de prevención y control de riesgos, en el marco del Sistema Nacional Descentralizado de Gestión de Riesgos.
En las áreas urbanas y rurales de la provincia de Galápagos el Consejo de Gobierno, en forma concurrente con los demás niveles de gobierno y las unidades de gestión de riesgos de las instituciones públicas y privadas, ejercerán dicha competencia.</t>
    </r>
    <r>
      <rPr>
        <b/>
        <sz val="16"/>
        <color theme="1"/>
        <rFont val="Calibri Light"/>
      </rPr>
      <t xml:space="preserve">
</t>
    </r>
    <r>
      <rPr>
        <b/>
        <i/>
        <u/>
        <sz val="16"/>
        <color theme="1"/>
        <rFont val="Calibri Light"/>
      </rPr>
      <t>LOGIRD</t>
    </r>
    <r>
      <rPr>
        <sz val="16"/>
        <color theme="1"/>
        <rFont val="Calibri Light"/>
      </rPr>
      <t xml:space="preserve">
 Art. 9.- (...) En ejercicio de sus competencias para la comprensión, conocimiento, previsión y monitoreo del riesgo de desastres, los regímenes especiales, los gobiernos autónomos descentralizados municipales, los distritos metropolitanos y los gobiernos autónomos provinciales deberán:
1. Coordinar con la entidad rectora de la gestión integral del riesgo de desastres, las instituciones del gobierno central en el territorio, los organismos técnicos científicos y otros actores del Sistema, la implementación de medidas y acciones para el análisis, evaluación y previsión del riesgo en su territorio.    
2. Analizar y evaluar los riesgos de desastres presentes en su ámbito geográfico.
3. Identificar las zonas de riesgo y vulnerabilidades en el territorio y elaborar los mapas de amenazas y riesgos.
4. Monitorear las amenazas en el territorio.
5. Implementar los protocolos para la generación y para el intercambio efectivo de información con los demás integrantes del Sistema.
6. Incluir el análisis de riesgos en los planes y proyectos de desarrollo locales.
7. Establecer mecanismos de capacitación y participación ciudadana para la comprensión, conocimiento, previsión y monitoreo del riesgo.
8. Planificar, ejecutar y gestionar los recursos necesarios para la comprensión, conocimiento, previsión y monitoreo del riesgo de desastres en su ámbito territorial.</t>
    </r>
  </si>
  <si>
    <r>
      <rPr>
        <b/>
        <i/>
        <u/>
        <sz val="16"/>
        <color theme="1"/>
        <rFont val="Calibri Light"/>
      </rPr>
      <t xml:space="preserve">COOTAD
</t>
    </r>
    <r>
      <rPr>
        <sz val="16"/>
        <color theme="1"/>
        <rFont val="Calibri Light"/>
      </rPr>
      <t xml:space="preserve">
Art. 140
La gestión integral del riesgo de desastres que afecten al territorio se ejecutará por los GAD en atención al principio de descentralización subsidiaria, de manera coordinada, concurrente y de conformidad con lo dispuesto en la ley de la materia, los planes nacionales respectivos y los lineamientos expedidos por el ente rector de la gestión integral del riesgo de desastres. </t>
    </r>
  </si>
  <si>
    <r>
      <rPr>
        <b/>
        <i/>
        <u/>
        <sz val="16"/>
        <color theme="1"/>
        <rFont val="Calibri Light"/>
      </rPr>
      <t xml:space="preserve">COOTAD
</t>
    </r>
    <r>
      <rPr>
        <sz val="16"/>
        <color theme="1"/>
        <rFont val="Calibri Light"/>
      </rPr>
      <t xml:space="preserve">
Art. 140
La gestión integral del riesgo de desastres que afecten al territorio se ejecutará por los GAD en atención al principio de descentralización subsidiaria, de manera coordinada, concurrente y de conformidad con lo dispuesto en la ley de la materia, los planes nacionales respectivos y los lineamientos expedidos por el ente rector de la gestión integral del riesgo de desastres.  
</t>
    </r>
    <r>
      <rPr>
        <b/>
        <i/>
        <u/>
        <sz val="16"/>
        <color theme="1"/>
        <rFont val="Calibri Light"/>
      </rPr>
      <t>LOGIRD</t>
    </r>
    <r>
      <rPr>
        <u/>
        <sz val="16"/>
        <color theme="1"/>
        <rFont val="Calibri Light"/>
      </rPr>
      <t xml:space="preserve">
</t>
    </r>
    <r>
      <rPr>
        <sz val="16"/>
        <color theme="1"/>
        <rFont val="Calibri Light"/>
      </rPr>
      <t xml:space="preserve"> Art. 9.- (...) En ejercicio de sus competencias para la comprensión, conocimiento, previsión y monitoreo del riesgo de desastres, los regímenes especiales, los gobiernos autónomos descentralizados municipales, los distritos metropolitanos y los gobiernos autónomos
provinciales deberán:
1. Coordinar con la entidad rectora de la gestión integral del riesgo de desastres, las instituciones del gobierno central en el territorio, los organismos técnicos científicos y otros actores del Sistema, la implementación de medidas y acciones para el análisis, evaluación y previsión del riesgo en su territorio.    
2. Analizar y evaluar los riesgos de desastres presentes en su ámbito geográfico.
3. Identificar las zonas de riesgo y vulnerabilidades en el territorio y elaborar los mapas de amenazas y riesgos.
4. Monitorear las amenazas en el territorio.
5. Implementar los protocolos para la generación y para el intercambio efectivo de información con los demás integrantes del Sistema.
6. Incluir el análisis de riesgos en los planes y proyectos de desarrollo locales.
7. Establecer mecanismos de capacitación y participación ciudadana para la comprensión, conocimiento, previsión y monitoreo del riesgo.
8. Planificar, ejecutar y gestionar los recursos necesarios para la comprensión, conocimiento, previsión y monitoreo del riesgo de desastres en su ámbito territorial.</t>
    </r>
  </si>
  <si>
    <r>
      <rPr>
        <b/>
        <i/>
        <u/>
        <sz val="16"/>
        <color theme="1"/>
        <rFont val="Calibri Light"/>
      </rPr>
      <t xml:space="preserve">COOTAD
</t>
    </r>
    <r>
      <rPr>
        <sz val="16"/>
        <color theme="1"/>
        <rFont val="Calibri Light"/>
      </rPr>
      <t xml:space="preserve">
Art. 54 (Funciones) 
o) Regular y controlar las construcciones en la circunscripción cantonal, con especial atención a las normas de control y prevención de riesgos y desastres;
Art. 140
La gestión integral del riesgo de desastres que afecten al territorio se ejecutará por los GAD en atención al principio de descentralización subsidiaria, de manera coordinada, concurrente y de conformidad con lo dispuesto en la ley de la materia, los planes nacionales respectivos y los lineamientos expedidos por el ente rector de la gestión integral del riesgo de desastres. 
Adoptarán obligatoriamente normas técnicas para la prevención y gestión de riesgos en sus territorios con el propósito de proteger las personas, colectividades y la naturaleza, en sus procesos de ordenamiento territorial. 
Para el caso de riesgos sísmicos los municipios expedirán ordenanzas que reglamenten la aplicación de normas de construcción y prevención, de conformidad con los lineamientos expedidos por las entidades técnicas que regulan estos ámbitos. 
</t>
    </r>
    <r>
      <rPr>
        <b/>
        <i/>
        <u/>
        <sz val="16"/>
        <color theme="1"/>
        <rFont val="Calibri Light"/>
      </rPr>
      <t>LOGIRD</t>
    </r>
    <r>
      <rPr>
        <sz val="16"/>
        <color theme="1"/>
        <rFont val="Calibri Light"/>
      </rPr>
      <t xml:space="preserve">
 Art. 9.- (...) En ejercicio de sus competencias para la comprensión, conocimiento, previsión y monitoreo del riesgo de desastres, los regímenes especiales, los gobiernos autónomos descentralizados municipales, los distritos metropolitanos y los gobiernos autónomos provinciales deberán:
1. Coordinar con la entidad rectora de la gestión integral del riesgo de desastres, las instituciones del gobierno central en el territorio, los organismos técnicos científicos y otros actores del Sistema, la implementación de medidas y acciones para el análisis, evaluación y previsión del riesgo en su territorio.    
2. Analizar y evaluar los riesgos de desastres presentes en su ámbito geográfico.
3. Identificar las zonas de riesgo y vulnerabilidades en el territorio y elaborar los mapas de amenazas y riesgos.
4. Monitorear las amenazas en el territorio.
5. Implementar los protocolos para la generación y para el intercambio efectivo de información con los demás integrantes del Sistema.
6. Incluir el análisis de riesgos en los planes y proyectos de desarrollo locales.
7. Establecer mecanismos de capacitación y participación ciudadana para la comprensión, conocimiento, previsión y monitoreo del riesgo.
8. Planificar, ejecutar y gestionar los recursos necesarios para la comprensión, conocimiento, previsión y monitoreo del riesgo de desastres en su ámbito territorial.</t>
    </r>
  </si>
  <si>
    <r>
      <rPr>
        <b/>
        <i/>
        <u/>
        <sz val="16"/>
        <color theme="1"/>
        <rFont val="Calibri Light"/>
      </rPr>
      <t xml:space="preserve">COOTAD
</t>
    </r>
    <r>
      <rPr>
        <sz val="16"/>
        <color theme="1"/>
        <rFont val="Calibri Light"/>
      </rPr>
      <t xml:space="preserve">Art. 140
La gestión integral del riesgo de desastres que afecten al territorio se ejecutará por los GAD en atención al principio de descentralización subsidiaria, de manera coordinada, concurrente y de conformidad con lo dispuesto en la ley de la materia, los planes nacionales respectivos y los lineamientos expedidos por el ente rector de la gestión integral del riesgo de desastres.
</t>
    </r>
    <r>
      <rPr>
        <b/>
        <i/>
        <u/>
        <sz val="16"/>
        <color theme="1"/>
        <rFont val="Calibri Light"/>
      </rPr>
      <t>LOGIRD</t>
    </r>
    <r>
      <rPr>
        <sz val="16"/>
        <color theme="1"/>
        <rFont val="Calibri Light"/>
      </rPr>
      <t xml:space="preserve">
Art. 9.- (...) Los gobiernos autónomos parroquiales rurales analizarán los riesgos presentes en sus territorios incluirán el análisis de riesgos en sus planes y proyectos de desarrollo locales y capacitarán a las comunidades en la comprensión y conocimiento del riesgo.</t>
    </r>
  </si>
  <si>
    <r>
      <rPr>
        <b/>
        <i/>
        <u/>
        <sz val="16"/>
        <color theme="1"/>
        <rFont val="Calibri Light"/>
      </rPr>
      <t>LOREG</t>
    </r>
    <r>
      <rPr>
        <b/>
        <sz val="16"/>
        <color theme="1"/>
        <rFont val="Calibri Light"/>
      </rPr>
      <t xml:space="preserve">
</t>
    </r>
    <r>
      <rPr>
        <u/>
        <sz val="16"/>
        <color theme="1"/>
        <rFont val="Calibri Light"/>
      </rPr>
      <t>Art. 5: Competencias CGREG
# 15. Establecer las políticas y el plan para el uso de energías alternativas, de conformidad con los lineamientos y las políticas definidos por la autoridad nacional competente.</t>
    </r>
  </si>
  <si>
    <r>
      <rPr>
        <b/>
        <i/>
        <u/>
        <sz val="16"/>
        <color theme="1"/>
        <rFont val="Calibri Light"/>
      </rPr>
      <t xml:space="preserve">COOTAD
</t>
    </r>
    <r>
      <rPr>
        <sz val="16"/>
        <color theme="1"/>
        <rFont val="Calibri Light"/>
      </rPr>
      <t xml:space="preserve">
Art. 31 (Funciones)
g) Dictar políticas destinadas a garantizar el derecho regional al hábitat y a la vivienda y asegurar la soberanía alimentaria en su respectiva circunscripción territorial. 
Art. 147
Garantizará el derecho a un hábitat seguro y saludable y una vivienda adecuada y digna, con independencia de la situación social y económica de las familias y las personas. Diseñar estrategias y programas que integren las relaciones entre vivienda, servicios, espacio y transporte públicos, equipamiento, gestión del suelo y de riegos, a partir de los principios de universalidad, equidad, solidaridad e interculturalidad. </t>
    </r>
  </si>
  <si>
    <r>
      <rPr>
        <b/>
        <i/>
        <u/>
        <sz val="16"/>
        <color theme="1"/>
        <rFont val="Calibri Light"/>
      </rPr>
      <t xml:space="preserve">COOTAD
</t>
    </r>
    <r>
      <rPr>
        <sz val="16"/>
        <color theme="1"/>
        <rFont val="Calibri Light"/>
      </rPr>
      <t xml:space="preserve">
Art. 41 (Funciones)
h) Desarrollar planes y programas de vivienda de interés social en el área rural de la provincia, respetando el lote mínimo y demás normativa urbanística del Gobierno Autónomo Descentralizado municipal o metropolitano.
Art. 147
Diseñar estrategias y programas que integren las relaciones entre vivienda, servicios, espacio y transporte públicos, equipamiento, gestión del suelo y de riegos, a partir de los principios de universalidad, equidad, solidaridad e interculturalidad. Garantizará el derecho a un hábitat seguro y saludable y una vivienda adecuada y digna, con independencia de la situación social y económica de las familias y las personas.</t>
    </r>
  </si>
  <si>
    <r>
      <rPr>
        <b/>
        <i/>
        <u/>
        <sz val="16"/>
        <color theme="1"/>
        <rFont val="Calibri Light"/>
      </rPr>
      <t xml:space="preserve">COOTAD
</t>
    </r>
    <r>
      <rPr>
        <sz val="16"/>
        <color theme="1"/>
        <rFont val="Calibri Light"/>
      </rPr>
      <t xml:space="preserve">
Art. 54 (Funciones)
i) Implementar el derecho al hábitat y a la vivienda y desarrollar planes y programas de vivienda de interés social en el territorio cantonal.
Art. 147
Garantizará el derecho a un hábitat seguro y saludable y una vivienda adecuada y digna, con independencia de la situación social y económica de las familias y las personas.
En coordinación con el gobierno central mantendrá un catastro nacional integrado georreferenciado de hábitat y vivienda, como información necesaria para que todos los niveles de gobierno diseñen estrategias y programas que integren las relaciones entre vivienda, servicios, espacio y transporte públicos, equipamiento, gestión del suelo y de riegos, a partir de los principios de universalidad, equidad, solidaridad e interculturalidad.</t>
    </r>
  </si>
  <si>
    <r>
      <rPr>
        <b/>
        <i/>
        <u/>
        <sz val="16"/>
        <color theme="1"/>
        <rFont val="Calibri Light"/>
      </rPr>
      <t xml:space="preserve">COOTAD
</t>
    </r>
    <r>
      <rPr>
        <sz val="16"/>
        <color theme="1"/>
        <rFont val="Calibri Light"/>
      </rPr>
      <t xml:space="preserve">
Art. 147
Diseñar estrategias y programas que integren las relaciones entre vivienda, servicios, espacio y transporte públicos, equipamiento, gestión del suelo y de riegos, a partir de los principios de universalidad, equidad, solidaridad e interculturalidad. Garantizará el derecho a un hábitat seguro y saludable y una vivienda adecuada y digna, con independencia de la situación social y económica de las familias y las personas.</t>
    </r>
  </si>
  <si>
    <r>
      <rPr>
        <b/>
        <i/>
        <u/>
        <sz val="16"/>
        <color theme="1"/>
        <rFont val="Calibri Light"/>
      </rPr>
      <t xml:space="preserve">COOTAD
</t>
    </r>
    <r>
      <rPr>
        <sz val="16"/>
        <color theme="1"/>
        <rFont val="Calibri Light"/>
      </rPr>
      <t xml:space="preserve">
</t>
    </r>
    <r>
      <rPr>
        <u/>
        <sz val="16"/>
        <color theme="1"/>
        <rFont val="Calibri Light"/>
      </rPr>
      <t xml:space="preserve">Art. 32 (Competencia exclusiva)
e) Otorgar personalidad jurídica, registrar y controlar a las organizaciones sociales de carácter regional.
</t>
    </r>
    <r>
      <rPr>
        <sz val="16"/>
        <color theme="1"/>
        <rFont val="Calibri Light"/>
      </rPr>
      <t xml:space="preserve">
Art. 143
Aprobar y otorgar personalidad jurídica a las organizaciones sociales y organizaciones sin fines de lucro, cuya sede se encuentre en su circunscripción territorial.</t>
    </r>
  </si>
  <si>
    <r>
      <rPr>
        <b/>
        <i/>
        <u/>
        <sz val="16"/>
        <color theme="1"/>
        <rFont val="Calibri Light"/>
      </rPr>
      <t xml:space="preserve">COOTAD
</t>
    </r>
    <r>
      <rPr>
        <sz val="16"/>
        <color theme="1"/>
        <rFont val="Calibri Light"/>
      </rPr>
      <t xml:space="preserve">
Art. 143
Ejercer facultades por delegación del regional.</t>
    </r>
  </si>
  <si>
    <r>
      <rPr>
        <b/>
        <i/>
        <u/>
        <sz val="16"/>
        <color theme="1"/>
        <rFont val="Calibri Light"/>
      </rPr>
      <t xml:space="preserve">COOTAD
</t>
    </r>
    <r>
      <rPr>
        <sz val="16"/>
        <color theme="1"/>
        <rFont val="Calibri Light"/>
      </rPr>
      <t xml:space="preserve">
Art. 143
Ejercer facultades por delegación del regional.</t>
    </r>
  </si>
  <si>
    <r>
      <rPr>
        <b/>
        <i/>
        <u/>
        <sz val="16"/>
        <color theme="1"/>
        <rFont val="Calibri Light"/>
      </rPr>
      <t xml:space="preserve">COOTAD
</t>
    </r>
    <r>
      <rPr>
        <sz val="16"/>
        <color theme="1"/>
        <rFont val="Calibri Light"/>
      </rPr>
      <t xml:space="preserve">
Art. 143
Ejercer facultades por delegación del regional.</t>
    </r>
  </si>
  <si>
    <r>
      <rPr>
        <b/>
        <i/>
        <u/>
        <sz val="16"/>
        <color theme="1"/>
        <rFont val="Calibri Light"/>
      </rPr>
      <t xml:space="preserve">LOREG
</t>
    </r>
    <r>
      <rPr>
        <b/>
        <sz val="16"/>
        <color theme="1"/>
        <rFont val="Calibri Light"/>
      </rPr>
      <t xml:space="preserve">
</t>
    </r>
    <r>
      <rPr>
        <u/>
        <sz val="16"/>
        <color theme="1"/>
        <rFont val="Calibri Light"/>
      </rPr>
      <t xml:space="preserve">Art. 5: Competencias CGREG
# 6. Promover los derechos de participación de la ciudadanía a través de la conformación y fortalecimiento del sistema de participación ciudadana y la aplicación de los demás instrumentos previstos en la Ley.
</t>
    </r>
    <r>
      <rPr>
        <b/>
        <i/>
        <u/>
        <sz val="16"/>
        <color theme="1"/>
        <rFont val="Calibri Light"/>
      </rPr>
      <t>LOPC</t>
    </r>
    <r>
      <rPr>
        <u/>
        <sz val="16"/>
        <color theme="1"/>
        <rFont val="Calibri Light"/>
      </rPr>
      <t xml:space="preserve">
</t>
    </r>
    <r>
      <rPr>
        <sz val="16"/>
        <color theme="1"/>
        <rFont val="Calibri Light"/>
      </rPr>
      <t>Art. 64:  La participación local.- En todos los niveles de gobierno existirán instancias de participación con la finalidad de:
1. Elaborar planes y políticas locales y sectoriales entre los gobiernos y la ciudadanía;
2. Mejorar la calidad de la inversión pública y definir agendas de desarrollo;
3. Elaborar presupuestos participativos de los gobiernos autónomos descentralizados;
4. Fortalecer la democracia con mecanismos permanentes de transparencia, rendición de cuentas y control social; y,
5. Promover la formación ciudadana e impulsar procesos de comunicación.
La denominación de estas instancias se definirá en cada nivel de gobierno. Para el cumplimiento de estos fines, se implementará un conjunto articulado y continuo de mecanismos, procedimientos e instancias.</t>
    </r>
  </si>
  <si>
    <r>
      <rPr>
        <b/>
        <i/>
        <u/>
        <sz val="16"/>
        <color theme="1"/>
        <rFont val="Calibri Light"/>
      </rPr>
      <t xml:space="preserve">COOTAD
</t>
    </r>
    <r>
      <rPr>
        <sz val="16"/>
        <color theme="1"/>
        <rFont val="Calibri Light"/>
      </rPr>
      <t xml:space="preserve">
Art. 31 (Funciones)
d) Implementar un sistema de participación ciudadana para el ejercicio de los derechos que permita avanzar en la gestión democrática de la acción regional;
</t>
    </r>
    <r>
      <rPr>
        <b/>
        <i/>
        <u/>
        <sz val="16"/>
        <color theme="1"/>
        <rFont val="Calibri Light"/>
      </rPr>
      <t>LOPC</t>
    </r>
    <r>
      <rPr>
        <u/>
        <sz val="16"/>
        <color theme="1"/>
        <rFont val="Calibri Light"/>
      </rPr>
      <t xml:space="preserve">
</t>
    </r>
    <r>
      <rPr>
        <sz val="16"/>
        <color theme="1"/>
        <rFont val="Calibri Light"/>
      </rPr>
      <t>Art. 64:  La participación local.- En todos los niveles de gobierno existirán instancias de participación con la finalidad de:
1. Elaborar planes y políticas locales y sectoriales entre los gobiernos y la ciudadanía;
2. Mejorar la calidad de la inversión pública y definir agendas de desarrollo;
3. Elaborar presupuestos participativos de los gobiernos autónomos descentralizados;
4. Fortalecer la democracia con mecanismos permanentes de transparencia, rendición de cuentas y control social; y,
5. Promover la formación ciudadana e impulsar procesos de comunicación.
La denominación de estas instancias se definirá en cada nivel de gobierno. Para el cumplimiento de estos fines, se implementará un conjunto articulado y continuo de mecanismos, procedimientos e instancias.</t>
    </r>
  </si>
  <si>
    <r>
      <rPr>
        <b/>
        <i/>
        <u/>
        <sz val="16"/>
        <color theme="1"/>
        <rFont val="Calibri Light"/>
      </rPr>
      <t xml:space="preserve">COOTAD
</t>
    </r>
    <r>
      <rPr>
        <sz val="16"/>
        <color theme="1"/>
        <rFont val="Calibri Light"/>
      </rPr>
      <t xml:space="preserve">
Art. 41 (Funciones)
c) Implementar un sistema de participación ciudadana para el ejercicio de los derechos y avanzar en la gestión democrática de la acción provincial.
i) Promover y patrocinar las culturas, las artes, actividades deportivas y recreativas en beneficio de la colectividad en el área rural, en coordinación con los gobiernos autónomos descentralizados de las parroquiales rurales.
</t>
    </r>
    <r>
      <rPr>
        <b/>
        <i/>
        <u/>
        <sz val="16"/>
        <color theme="1"/>
        <rFont val="Calibri Light"/>
      </rPr>
      <t>LOPC</t>
    </r>
    <r>
      <rPr>
        <sz val="16"/>
        <color theme="1"/>
        <rFont val="Calibri Light"/>
      </rPr>
      <t xml:space="preserve">
Art. 64:  La participación local.- En todos los niveles de gobierno existirán instancias de participación con la finalidad de:
1. Elaborar planes y políticas locales y sectoriales entre los gobiernos y la ciudadanía;
2. Mejorar la calidad de la inversión pública y definir agendas de desarrollo;
3. Elaborar presupuestos participativos de los gobiernos autónomos descentralizados;
4. Fortalecer la democracia con mecanismos permanentes de transparencia, rendición de cuentas y control social; y,
5. Promover la formación ciudadana e impulsar procesos de comunicación.
La denominación de estas instancias se definirá en cada nivel de gobierno. Para el cumplimiento de estos fines, se implementará un conjunto articulado y continuo de mecanismos, procedimientos e instancias.</t>
    </r>
  </si>
  <si>
    <r>
      <rPr>
        <b/>
        <i/>
        <u/>
        <sz val="16"/>
        <color theme="1"/>
        <rFont val="Calibri Light"/>
      </rPr>
      <t>COOTAD</t>
    </r>
    <r>
      <rPr>
        <sz val="16"/>
        <color theme="1"/>
        <rFont val="Calibri Light"/>
      </rPr>
      <t xml:space="preserve">
Art. 54 (Funciones)
d) Implementar un sistema de participación ciudadana para el ejercicio de los derechos y la gestión democrática de la acción municipal;
q) Promover y patrocinar las culturas, las artes, actividades deportivas y recreativas en beneficio de la colectividad del cantón;
</t>
    </r>
    <r>
      <rPr>
        <b/>
        <i/>
        <u/>
        <sz val="16"/>
        <color theme="1"/>
        <rFont val="Calibri Light"/>
      </rPr>
      <t>LOPC</t>
    </r>
    <r>
      <rPr>
        <sz val="16"/>
        <color theme="1"/>
        <rFont val="Calibri Light"/>
      </rPr>
      <t xml:space="preserve">
Art. 64:  La participación local.- En todos los niveles de gobierno existirán instancias de participación con la finalidad de:
1. Elaborar planes y políticas locales y sectoriales entre los gobiernos y la ciudadanía;
2. Mejorar la calidad de la inversión pública y definir agendas de desarrollo;
3. Elaborar presupuestos participativos de los gobiernos autónomos descentralizados;
4. Fortalecer la democracia con mecanismos permanentes de transparencia, rendición de cuentas y control social; y,
5. Promover la formación ciudadana e impulsar procesos de comunicación.
La denominación de estas instancias se definirá en cada nivel de gobierno. Para el cumplimiento de estos fines, se implementará un conjunto articulado y continuo de mecanismos, procedimientos e instancias.</t>
    </r>
  </si>
  <si>
    <r>
      <rPr>
        <b/>
        <i/>
        <u/>
        <sz val="16"/>
        <color theme="1"/>
        <rFont val="Calibri Light"/>
      </rPr>
      <t xml:space="preserve">COOTAD
</t>
    </r>
    <r>
      <rPr>
        <sz val="16"/>
        <color theme="1"/>
        <rFont val="Calibri Light"/>
      </rPr>
      <t xml:space="preserve">
Art. 64 (Funciones)
c) Implementar un sistema de participación ciudadana para el ejercicio de los derechos y avanzar en la gestión democrática de la acción parroquial:
f) Vigilar la ejecución de obras y la calidad de los servicios públicos y propiciar la organización de la ciudadanía en la parroquia;
i) Promover y patrocinar las culturas, las artes, actividades deportivas y recreativas en beneficio de la colectividad;
l) Promover y coordinar la colaboración de los moradores de su circunscripción territorial en mingas o cualquier otra forma de participación social, para la realización de obras de interés comunitario;
</t>
    </r>
    <r>
      <rPr>
        <u/>
        <sz val="16"/>
        <color theme="1"/>
        <rFont val="Calibri Light"/>
      </rPr>
      <t xml:space="preserve">
Art. 65 (Competencia exclusiva)
f) Promover la organización de los ciudadanos de las comunas, recintos y demás asentamientos rurales, con el carácter de organizaciones territoriales de base;
</t>
    </r>
    <r>
      <rPr>
        <sz val="16"/>
        <color theme="1"/>
        <rFont val="Calibri Light"/>
      </rPr>
      <t xml:space="preserve">Art. 146
Promoverán la organización de recintos, comunidades, comités barriales, organizaciones ciudadanas y demás asentamientos rurales en todos los ejes temáticos de interés comunitario; y establecerán niveles de coordinación con las juntas administradoras de agua potable, de riego, cabildos y comunas.
Promoverán la participación ciudadana en los procesos de consulta vinculados a estudios y evaluaciones de impacto ambiental; en la toma de decisiones y en la vigilancia sobre la gestión de los recursos naturales que puedan tener incidencia en las condiciones de salud de la población y de los ecosistemas de su respectiva circunscripción territorial.
</t>
    </r>
    <r>
      <rPr>
        <b/>
        <i/>
        <u/>
        <sz val="16"/>
        <color theme="1"/>
        <rFont val="Calibri Light"/>
      </rPr>
      <t>LOPC</t>
    </r>
    <r>
      <rPr>
        <b/>
        <i/>
        <sz val="16"/>
        <color theme="1"/>
        <rFont val="Calibri Light"/>
      </rPr>
      <t xml:space="preserve">
</t>
    </r>
    <r>
      <rPr>
        <sz val="16"/>
        <color theme="1"/>
        <rFont val="Calibri Light"/>
      </rPr>
      <t>Art. 64:  La participación local.- En todos los niveles de gobierno existirán instancias de participación con la finalidad de:
1. Elaborar planes y políticas locales y sectoriales entre los gobiernos y la ciudadanía;
2. Mejorar la calidad de la inversión pública y definir agendas de desarrollo;
3. Elaborar presupuestos participativos de los gobiernos autónomos descentralizados;
4. Fortalecer la democracia con mecanismos permanentes de transparencia, rendición de cuentas y control social; y,
5. Promover la formación ciudadana e impulsar procesos de comunicación.
La denominación de estas instancias se definirá en cada nivel de gobierno. Para el cumplimiento de estos fines, se implementará un conjunto articulado y continuo de mecanismos, procedimientos e instancias.</t>
    </r>
  </si>
  <si>
    <t xml:space="preserve">Planificar el desarrollo territorial y formular los correspondientes planes de ordenamiento territorial </t>
  </si>
  <si>
    <r>
      <rPr>
        <b/>
        <i/>
        <u/>
        <sz val="16"/>
        <color theme="1"/>
        <rFont val="Calibri Light"/>
      </rPr>
      <t>LOREG</t>
    </r>
    <r>
      <rPr>
        <b/>
        <sz val="16"/>
        <color theme="1"/>
        <rFont val="Calibri Light"/>
      </rPr>
      <t xml:space="preserve">
</t>
    </r>
    <r>
      <rPr>
        <u/>
        <sz val="16"/>
        <color theme="1"/>
        <rFont val="Calibri Light"/>
      </rPr>
      <t xml:space="preserve">Art. 5: Competencias CGREG
# 1. Planificar y dictar las políticas para el desarrollo y el ordenamiento territorial de la provincia de Galápagos que deberá estar contenida en el Plan para el Desarrollo Sustentable y Ordenamiento Territorial de Galápagos.
</t>
    </r>
  </si>
  <si>
    <r>
      <rPr>
        <b/>
        <i/>
        <u/>
        <sz val="16"/>
        <color theme="1"/>
        <rFont val="Calibri Light"/>
      </rPr>
      <t xml:space="preserve">COOTAD
</t>
    </r>
    <r>
      <rPr>
        <sz val="16"/>
        <color theme="1"/>
        <rFont val="Calibri Light"/>
      </rPr>
      <t xml:space="preserve">
Art. 31 (Funciones)
e) Elaborar y ejecutar el plan regional de desarrollo, el de ordenamiento territorial y las políticas públicas en el ámbito de sus competencias y en su circunscripción territorial; de manera coordinada con la planificación nacional, provincial, cantonal y parroquial; y realizar en forma permanente, el seguimiento y rendición de cuentas sobre el cumplimiento de las metas establecidas:
</t>
    </r>
    <r>
      <rPr>
        <u/>
        <sz val="16"/>
        <color theme="1"/>
        <rFont val="Calibri Light"/>
      </rPr>
      <t xml:space="preserve">
Art. 32 (Competencia exclusiva) 
a) Planificar, con otras instituciones del sector público y actores de la sociedad, el desarrollo regional y formular los correspondientes planes de ordenamiento territorial, de manera articulada con la planificación nacional, provincial, cantonal y parroquial, en el marco de la interculturalidad y plurinacionalidad y el respeto a la diversidad.
</t>
    </r>
    <r>
      <rPr>
        <b/>
        <i/>
        <u/>
        <sz val="16"/>
        <color theme="1"/>
        <rFont val="Calibri Light"/>
      </rPr>
      <t>COPFP</t>
    </r>
    <r>
      <rPr>
        <sz val="16"/>
        <color theme="1"/>
        <rFont val="Calibri Light"/>
      </rPr>
      <t xml:space="preserve">
Art. 12.- Planificación de los Gobiernos Autónomos Descentralizados.- La planificación del desarrollo y el ordenamiento territorial es competencia de los gobiernos autónomos descentralizados en sus territorios. Se ejercerá a través de sus planes propios y demás instrumentos, en articulación y coordinación con los diferentes niveles de gobierno, en el ámbito del Sistema Nacional Descentralizado de Planificación Participativa.</t>
    </r>
  </si>
  <si>
    <r>
      <rPr>
        <b/>
        <i/>
        <u/>
        <sz val="16"/>
        <color theme="1"/>
        <rFont val="Calibri Light"/>
      </rPr>
      <t xml:space="preserve">COOTAD 
</t>
    </r>
    <r>
      <rPr>
        <sz val="16"/>
        <color theme="1"/>
        <rFont val="Calibri Light"/>
      </rPr>
      <t xml:space="preserve">
Art. 41 (Funciones)
d) Elaborar y ejecutar el plan provincial de desarrollo, el de ordenamiento territorial y las políticas públicas en el ámbito de sus competencias y en su circunscripción territorial, de manera coordinada con la planificación  nacional, regional, cantonal y parroquial, y realizar en forma permanente, el seguimiento y rendición de cuentas sobre el cumplimiento de las metas establecidas.
</t>
    </r>
    <r>
      <rPr>
        <u/>
        <sz val="16"/>
        <color theme="1"/>
        <rFont val="Calibri Light"/>
      </rPr>
      <t xml:space="preserve">Art. 42 (Competencia exclusiva)
a) Planificar, junto con otras instituciones del sector público y actores de la sociedad, el desarrollo provincial y formular los correspondientes planes de ordenamiento territorial, en el ámbito de sus competencias, de manera articulada con la planificación nacional, regional, cantonal y parroquial, en el marco de la interculturalidad y plurinacionalidad y el respeto a la diversidad.
</t>
    </r>
    <r>
      <rPr>
        <b/>
        <i/>
        <u/>
        <sz val="16"/>
        <color theme="1"/>
        <rFont val="Calibri Light"/>
      </rPr>
      <t>COPFP</t>
    </r>
    <r>
      <rPr>
        <sz val="16"/>
        <color theme="1"/>
        <rFont val="Calibri Light"/>
      </rPr>
      <t xml:space="preserve">
Art. 12.- Planificación de los Gobiernos Autónomos Descentralizados.- La planificación del desarrollo y el ordenamiento territorial es competencia de los gobiernos autónomos descentralizados en sus territorios. Se ejercerá a través de sus planes propios y demás instrumentos, en articulación y coordinación con los diferentes niveles de gobierno, en el ámbito del Sistema Nacional Descentralizado de Planificación Participativa.</t>
    </r>
  </si>
  <si>
    <r>
      <rPr>
        <b/>
        <i/>
        <u/>
        <sz val="16"/>
        <color theme="1"/>
        <rFont val="Calibri Light"/>
      </rPr>
      <t>COOTAD</t>
    </r>
    <r>
      <rPr>
        <u/>
        <sz val="16"/>
        <color theme="1"/>
        <rFont val="Calibri Light"/>
      </rPr>
      <t xml:space="preserve">
</t>
    </r>
    <r>
      <rPr>
        <sz val="16"/>
        <color theme="1"/>
        <rFont val="Calibri Light"/>
      </rPr>
      <t xml:space="preserve">Art. 54 (Funciones)
e) Elaborar y ejecutar el plan cantonal de desarrollo, el de ordenamiento territorial y las políticas públicas en el ámbito de sus competencias y en su circunscripción territorial, de manera coordinada con la planificación nacional, regional, provincial y parroquial, y realizar en forma permanente, el seguimiento y rendición de cuentas sobre el cumplimiento de las metas establecidas.
</t>
    </r>
    <r>
      <rPr>
        <u/>
        <sz val="16"/>
        <color theme="1"/>
        <rFont val="Calibri Light"/>
      </rPr>
      <t xml:space="preserve">
Art. 55 (Competencias exclusivas) 
a) Planificar, junto con otras instituciones del sector público y actores de la sociedad, el desarrollo cantonal y formular los correspondientes planes de ordenamiento territorial, de manera articulada con la planificación nacional, regional, provincial y parroquial, con el fin de regular el uso y la ocupación del suelo urbano y rural, en el marco de la interculturalidad y plurinacionalidad y el respeto a la diversidad.
</t>
    </r>
    <r>
      <rPr>
        <b/>
        <i/>
        <u/>
        <sz val="16"/>
        <color theme="1"/>
        <rFont val="Calibri Light"/>
      </rPr>
      <t>COPFP</t>
    </r>
    <r>
      <rPr>
        <sz val="16"/>
        <color theme="1"/>
        <rFont val="Calibri Light"/>
      </rPr>
      <t xml:space="preserve">
Art. 12.- Planificación de los Gobiernos Autónomos Descentralizados.- La planificación del desarrollo y el ordenamiento territorial es competencia de los gobiernos autónomos descentralizados en sus territorios. Se ejercerá a través de sus planes propios y demás instrumentos, en articulación y coordinación con los diferentes niveles de gobierno, en el ámbito del Sistema Nacional Descentralizado de Planificación Participativa.</t>
    </r>
  </si>
  <si>
    <r>
      <rPr>
        <b/>
        <i/>
        <u/>
        <sz val="16"/>
        <color theme="1"/>
        <rFont val="Calibri Light"/>
      </rPr>
      <t xml:space="preserve">COOTAD
</t>
    </r>
    <r>
      <rPr>
        <sz val="16"/>
        <color theme="1"/>
        <rFont val="Calibri Light"/>
      </rPr>
      <t xml:space="preserve">Art. 64 (Funciones)
d) Elaborar el plan parroquial rural de desarrollo; el de ordenamiento territorial y las políticas públicas: ejecutar las acciones de ámbito parroquial que se deriven de sus competencias, de manera coordinada con la planificación cantonal y provincial: y, realizar en forma permanente, el seguimiento y rendición de cuentas sobre el cumplimiento de las metas establecidas.
</t>
    </r>
    <r>
      <rPr>
        <u/>
        <sz val="16"/>
        <color theme="1"/>
        <rFont val="Calibri Light"/>
      </rPr>
      <t>Art. 65 (Competencia exclusiva)</t>
    </r>
    <r>
      <rPr>
        <sz val="16"/>
        <color theme="1"/>
        <rFont val="Calibri Light"/>
      </rPr>
      <t xml:space="preserve"> 
</t>
    </r>
    <r>
      <rPr>
        <u/>
        <sz val="16"/>
        <color theme="1"/>
        <rFont val="Calibri Light"/>
      </rPr>
      <t>a) Planificar junto con otras instituciones del sector público y actores de la sociedad el desarrollo parroquial y su correspondiente ordenamiento territorial, en coordinación con el gobierno cantonal y provincial en el marco de la interculturalidad y plurinacionalidad y el respeto a la diversidad;</t>
    </r>
    <r>
      <rPr>
        <sz val="16"/>
        <color theme="1"/>
        <rFont val="Calibri Light"/>
      </rPr>
      <t xml:space="preserve">
</t>
    </r>
    <r>
      <rPr>
        <b/>
        <i/>
        <u/>
        <sz val="16"/>
        <color theme="1"/>
        <rFont val="Calibri Light"/>
      </rPr>
      <t>COPFP</t>
    </r>
    <r>
      <rPr>
        <sz val="16"/>
        <color theme="1"/>
        <rFont val="Calibri Light"/>
      </rPr>
      <t xml:space="preserve">
Art. 12.- Planificación de los Gobiernos Autónomos Descentralizados.- La planificación del desarrollo y el ordenamiento territorial es competencia de los gobiernos autónomos descentralizados en sus territorios. Se ejercerá a través de sus planes propios y demás instrumentos, en articulación y coordinación con los diferentes niveles de gobierno, en el ámbito del Sistema Nacional Descentralizado de Planificación Participativa.</t>
    </r>
  </si>
  <si>
    <r>
      <rPr>
        <b/>
        <i/>
        <u/>
        <sz val="16"/>
        <color theme="1"/>
        <rFont val="Calibri Light"/>
      </rPr>
      <t>LOREG</t>
    </r>
    <r>
      <rPr>
        <b/>
        <sz val="16"/>
        <color theme="1"/>
        <rFont val="Calibri Light"/>
      </rPr>
      <t xml:space="preserve">
</t>
    </r>
    <r>
      <rPr>
        <u/>
        <sz val="16"/>
        <color theme="1"/>
        <rFont val="Calibri Light"/>
      </rPr>
      <t>Art. 5: Competencias CGREG
# 2. Emitir lineamientos generales y estándares para el ejercicio de la competencia de uso y gestión del suelo en la provincia en coordinación con los gobiernos autónomos descentralizados, exceptuando las áreas protegidas, en concordancia con el Plan para el Desarrollo Sustentable y Ordenamiento Territorial de Galápagos y en coordinación con las instancias estatales correspondientes y vigilar y controlar su cumplimiento.</t>
    </r>
  </si>
  <si>
    <r>
      <rPr>
        <b/>
        <i/>
        <u/>
        <sz val="16"/>
        <color theme="1"/>
        <rFont val="Calibri Light"/>
      </rPr>
      <t>COOTAD</t>
    </r>
    <r>
      <rPr>
        <u/>
        <sz val="16"/>
        <color theme="1"/>
        <rFont val="Calibri Light"/>
      </rPr>
      <t xml:space="preserve">
</t>
    </r>
    <r>
      <rPr>
        <sz val="16"/>
        <color theme="1"/>
        <rFont val="Calibri Light"/>
      </rPr>
      <t xml:space="preserve">Art. 54 (Funciones)
c) Establecer el régimen de uso del suelo y urbanístico, para lo cual determinará las condiciones de urbanización, parcelación, lotización, división o cualquier otra forma de fraccionamiento de conformidad con la planificación cantonal, asegurando porcentajes para zonas verdes y áreas comunales.
m) Regular y controlar el uso del espacio público cantonal y, de manera particular, el ejercicio de todo tipo de actividad que se desarrolle en él, la colocación de publicidad, redes o señalización.
</t>
    </r>
    <r>
      <rPr>
        <u/>
        <sz val="16"/>
        <color theme="1"/>
        <rFont val="Calibri Light"/>
      </rPr>
      <t xml:space="preserve">
Art. 55 (Competencias exclusivas) 
b) Ejercer el control sobre el uso y ocupación del suelo en el cantón.
</t>
    </r>
    <r>
      <rPr>
        <b/>
        <i/>
        <u/>
        <sz val="16"/>
        <color theme="1"/>
        <rFont val="Calibri Light"/>
      </rPr>
      <t>LOOTUGS</t>
    </r>
    <r>
      <rPr>
        <sz val="16"/>
        <color theme="1"/>
        <rFont val="Calibri Light"/>
      </rPr>
      <t xml:space="preserve">
Art. 11 numeral 3: Los Gobiernos Autónomos Descentralizados municipales y metropolitanos, de acuerdo con lo determinado en esta Ley, clasificarán todo el suelo cantonal o distrital, en urbano y rural y definirán el uso y la gestión del suelo. Además, identificarán los riesgos naturales y antrópicos de ámbito cantonal o distrital, fomentarán la calidad ambiental, la seguridad, la cohesión social y la accesibilidad del medio urbano y rural, y establecerán las debidas garantías para la movilidad y el acceso a los servicios básicos y a los espacios públicos de toda la población.
Las decisiones de ordenamiento territorial, de uso y ocupación del suelo de este nivel de gobierno racionalizarán las intervenciones en el territorio de los otros niveles de gobierno.</t>
    </r>
  </si>
  <si>
    <r>
      <rPr>
        <b/>
        <i/>
        <u/>
        <sz val="16"/>
        <color theme="1"/>
        <rFont val="Calibri Light"/>
      </rPr>
      <t xml:space="preserve">LOREG
</t>
    </r>
    <r>
      <rPr>
        <b/>
        <sz val="16"/>
        <color theme="1"/>
        <rFont val="Calibri Light"/>
      </rPr>
      <t xml:space="preserve">
</t>
    </r>
    <r>
      <rPr>
        <sz val="16"/>
        <color theme="1"/>
        <rFont val="Calibri Light"/>
      </rPr>
      <t xml:space="preserve">Art. 11.- Atribuciones del Pleno de Consejo de Gobierno del Régimen Especial de la provincia de Galápagos
# 6. Crear, modificar o extinguir tasas y contribuciones especiales por los servicios que preste y obras que construya.
</t>
    </r>
    <r>
      <rPr>
        <b/>
        <sz val="16"/>
        <color theme="1"/>
        <rFont val="Calibri Light"/>
      </rPr>
      <t xml:space="preserve">
</t>
    </r>
    <r>
      <rPr>
        <sz val="16"/>
        <color theme="1"/>
        <rFont val="Calibri Light"/>
      </rPr>
      <t>Art. 27.- Facultad Tributaria del Consejo de Gobierno.- El Pleno del Consejo de Gobierno del Régimen Especial de la provincia de Galápagos fijará tasas y contribuciones por conservación de áreas naturales protegidas, ingreso de embarcaciones, movilidad humana, transporte, prestación de servicios públicos en el marco de sus competencias, entre otras que pudieren establecerse.
Determinará, mediante ordenanza, el sujeto activo, el sujeto pasivo, la tarifa, el hecho generador, su distribución, multas y demás elementos esenciales, considerando las competencias y atribuciones de las entidades beneficiarlas de las mismas.
El incumplimiento del pago de los tributos establecidos por el Pleno del Consejo de Gobierno, implicará el pago de una multa de hasta diez salarios básicos unificados que será establecida en la ordenanza provincial correspondiente y causará a favor del respectivo sujeto activo y sin necesidad de resolución administrativa alguna, intereses de conformidad con lo establecido en el Código Tributario.</t>
    </r>
  </si>
  <si>
    <r>
      <rPr>
        <b/>
        <i/>
        <u/>
        <sz val="16"/>
        <color theme="1"/>
        <rFont val="Calibri Light"/>
      </rPr>
      <t>COOTAD</t>
    </r>
    <r>
      <rPr>
        <u/>
        <sz val="16"/>
        <color theme="1"/>
        <rFont val="Calibri Light"/>
      </rPr>
      <t xml:space="preserve">
Art. 55 (Competencias exclusivas) 
e) Crear, modificar, exonerar o suprimir mediante ordenanzas, tasas, tarifas y contribuciones especiales de mejoras.</t>
    </r>
  </si>
  <si>
    <t>Delimitar, regular, autorizar y controlar el uso de las playas de mar, riberas y lechos de ríos, lagos y lagunas, sin perjuicio de las limitaciones que establezca la ley.</t>
  </si>
  <si>
    <r>
      <rPr>
        <b/>
        <i/>
        <u/>
        <sz val="16"/>
        <color theme="1"/>
        <rFont val="Calibri Light"/>
      </rPr>
      <t xml:space="preserve">LOREG
</t>
    </r>
    <r>
      <rPr>
        <sz val="16"/>
        <color theme="1"/>
        <rFont val="Calibri Light"/>
      </rPr>
      <t xml:space="preserve">
Art. 21.- Atribuciones de la unidad administrativa desconcentrada a cargo de las Áreas Naturales Protegidas de Galápagos
# 8. Delimitar, regular, autorizar y controlar el uso de playas de mar, riberas y lagunas en áreas protegidas, sin perjuicio de las limitaciones que establezca la ley y en estricto apego a los principios de conservación del patrimonio natural y ambiental que garanticen la supervivencia de las especies endémicas de la provincia de Galápagos</t>
    </r>
  </si>
  <si>
    <r>
      <rPr>
        <b/>
        <i/>
        <u/>
        <sz val="16"/>
        <color theme="1"/>
        <rFont val="Calibri Light"/>
      </rPr>
      <t>COOTAD</t>
    </r>
    <r>
      <rPr>
        <u/>
        <sz val="16"/>
        <color theme="1"/>
        <rFont val="Calibri Light"/>
      </rPr>
      <t xml:space="preserve">
Art. 55 (Competencias exclusivas) 
j) Delimitar, regular, autorizar y controlar el uso de las playas de mar, riberas y lechos de ríos, lagos y lagunas, sin perjuicio de las limitaciones que establezca la ley.</t>
    </r>
  </si>
  <si>
    <r>
      <rPr>
        <b/>
        <i/>
        <u/>
        <sz val="16"/>
        <color theme="1"/>
        <rFont val="Calibri Light"/>
      </rPr>
      <t xml:space="preserve">LOREG
</t>
    </r>
    <r>
      <rPr>
        <sz val="16"/>
        <color theme="1"/>
        <rFont val="Calibri Light"/>
      </rPr>
      <t>Art. 21.- Atribuciones de la unidad administrativa desconcentrada a cargo de las Áreas Naturales Protegidas de Galápagos.
# 9. Preservar y controlar en caso de riesgo ambiental en áreas no protegidas, el ingreso de las personas al uso de playas de mar, riberas y lagunas en términos de sostenibilidad que integren criterios sobre límites ambientales y biofísicos.</t>
    </r>
  </si>
  <si>
    <r>
      <rPr>
        <b/>
        <i/>
        <u/>
        <sz val="16"/>
        <color theme="1"/>
        <rFont val="Calibri Light"/>
      </rPr>
      <t>COOTAD</t>
    </r>
    <r>
      <rPr>
        <u/>
        <sz val="16"/>
        <color theme="1"/>
        <rFont val="Calibri Light"/>
      </rPr>
      <t xml:space="preserve">
Art. 55 (Competencias exclusivas) 
k) Preservar y garantizar el acceso efectivo de las personas al uso de las playas de mar, riberas de ríos, lagos y lagunas. </t>
    </r>
  </si>
  <si>
    <t>Planificar, construir y  mantener los espacios públicos destinados al desarrollo social, cultural y deportivo</t>
  </si>
  <si>
    <r>
      <rPr>
        <b/>
        <i/>
        <u/>
        <sz val="16"/>
        <color theme="1"/>
        <rFont val="Calibri Light"/>
      </rPr>
      <t>LOREG</t>
    </r>
    <r>
      <rPr>
        <b/>
        <sz val="16"/>
        <color theme="1"/>
        <rFont val="Calibri Light"/>
      </rPr>
      <t xml:space="preserve">
</t>
    </r>
    <r>
      <rPr>
        <u/>
        <sz val="16"/>
        <color theme="1"/>
        <rFont val="Calibri Light"/>
      </rPr>
      <t>Art. 5: Competencias CGREG
# 18. Coordinar con las entidades competentes el fomento de la educación, la cultura y el deporte, que sean correspondientes a las características del régimen ambiental especial de la provincia de Galápagos, de acuerdo con la normativa y políticas definidas por la autoridad nacional competente.</t>
    </r>
  </si>
  <si>
    <r>
      <rPr>
        <b/>
        <i/>
        <u/>
        <sz val="16"/>
        <color theme="1"/>
        <rFont val="Calibri Light"/>
      </rPr>
      <t xml:space="preserve">COOTAD
</t>
    </r>
    <r>
      <rPr>
        <sz val="16"/>
        <color theme="1"/>
        <rFont val="Calibri Light"/>
      </rPr>
      <t xml:space="preserve">
</t>
    </r>
    <r>
      <rPr>
        <u/>
        <sz val="16"/>
        <color theme="1"/>
        <rFont val="Calibri Light"/>
      </rPr>
      <t xml:space="preserve">Art. 55 (Competencia exclusiva)
g) Planificar, construir y mantener la infraestructura física y los equipamientos de los espacios públicos destinados al desarrollo social, cultural y deportivo, de acuerdo con la ley. </t>
    </r>
    <r>
      <rPr>
        <sz val="16"/>
        <color theme="1"/>
        <rFont val="Calibri Light"/>
      </rPr>
      <t>Previa autorización del ente rector de la política pública, a través de convenio, los gobiernos autónomos descentralizados municipales podrán construir y mantener infraestructura física y los equipamientos de salud y educación, en su jurisdicción territorial;</t>
    </r>
    <r>
      <rPr>
        <u/>
        <sz val="16"/>
        <color theme="1"/>
        <rFont val="Calibri Light"/>
      </rPr>
      <t xml:space="preserve">
</t>
    </r>
    <r>
      <rPr>
        <sz val="16"/>
        <color theme="1"/>
        <rFont val="Calibri Light"/>
      </rPr>
      <t xml:space="preserve">
Art. 138
Construir y mantener la infraestructura y los equipamientos físicos de salud y educación, para lo cual deberán contar con la autorización previa del ente rector a través de convenio, y sujetarse a las regulaciones y procedimientos nacionales emitidos para el efecto. Cada nivel de gobierno será responsable del mantenimiento y equipamiento de lo que administre.</t>
    </r>
  </si>
  <si>
    <r>
      <rPr>
        <b/>
        <i/>
        <u/>
        <sz val="16"/>
        <color theme="1"/>
        <rFont val="Calibri Light"/>
      </rPr>
      <t>LOREG</t>
    </r>
    <r>
      <rPr>
        <b/>
        <sz val="16"/>
        <color theme="1"/>
        <rFont val="Calibri Light"/>
      </rPr>
      <t xml:space="preserve">
</t>
    </r>
    <r>
      <rPr>
        <u/>
        <sz val="16"/>
        <color theme="1"/>
        <rFont val="Calibri Light"/>
      </rPr>
      <t>Art. 5: Competencias CGREG
# 18. Coordinar con las entidades competentes el fomento de la educación, la cultura y el deporte, que sean correspondientes a las características del régimen ambiental especial de la provincia de Galápagos, de acuerdo con la normativa y políticas definidas por la autoridad nacional competente.</t>
    </r>
  </si>
  <si>
    <r>
      <rPr>
        <b/>
        <i/>
        <u/>
        <sz val="16"/>
        <color theme="1"/>
        <rFont val="Calibri Light"/>
      </rPr>
      <t xml:space="preserve">COOTAD
</t>
    </r>
    <r>
      <rPr>
        <sz val="16"/>
        <color theme="1"/>
        <rFont val="Calibri Light"/>
      </rPr>
      <t xml:space="preserve">
Art. 145
De manera concurrente y coordinada con el GAD parroquial les corresponde planificar, construir y mantener la infraestructura física, los equipamientos y espacios públicos de alcance parroquial. Apoyo a los gobiernos autónomos descentralizados parroquiales para cumplirla. </t>
    </r>
  </si>
  <si>
    <r>
      <rPr>
        <b/>
        <i/>
        <u/>
        <sz val="16"/>
        <color theme="1"/>
        <rFont val="Calibri Light"/>
      </rPr>
      <t xml:space="preserve">COOTAD
</t>
    </r>
    <r>
      <rPr>
        <sz val="16"/>
        <color theme="1"/>
        <rFont val="Calibri Light"/>
      </rPr>
      <t xml:space="preserve">
Art. 145
De manera concurrente y coordinada con el GAD parroquial les corresponde planificar, construir y mantener la infraestructura física, los equipamientos y espacios públicos de alcance parroquial. Apoyo a los gobiernos autónomos descentralizados parroquiales para cumplirla. </t>
    </r>
  </si>
  <si>
    <r>
      <rPr>
        <b/>
        <i/>
        <u/>
        <sz val="16"/>
        <color theme="1"/>
        <rFont val="Calibri Light"/>
      </rPr>
      <t xml:space="preserve">COOTAD
</t>
    </r>
    <r>
      <rPr>
        <sz val="16"/>
        <color theme="1"/>
        <rFont val="Calibri Light"/>
      </rPr>
      <t xml:space="preserve">
</t>
    </r>
    <r>
      <rPr>
        <u/>
        <sz val="16"/>
        <color theme="1"/>
        <rFont val="Calibri Light"/>
      </rPr>
      <t xml:space="preserve">Art. 65 (Competencia exclusiva)
b) Planificar, construir y mantener la infraestructura física, los equipamientos y los espacios públicos de la parroquia, contenidos en los planes de desarrollo e incluidos en los presupuestos participativos anuales.
</t>
    </r>
    <r>
      <rPr>
        <sz val="16"/>
        <color theme="1"/>
        <rFont val="Calibri Light"/>
      </rPr>
      <t xml:space="preserve">
Art. 145
Concurrentemente y en coordinación con los GAD provinciales y municipales, según corresponda, planificar, construir y mantener la infraestructura física, los equipamientos y espacios públicos de alcance parroquial, contenidos en los planes de desarrollo y acorde con sus presupuestos participativos anuales. Para lo cual podrán contar con la concurrencia y apoyo de los gobiernos autónomos descentralizados provinciales y  municipales.</t>
    </r>
  </si>
  <si>
    <r>
      <rPr>
        <b/>
        <i/>
        <u/>
        <sz val="16"/>
        <color theme="1"/>
        <rFont val="Calibri Light"/>
      </rPr>
      <t xml:space="preserve">COOTAD
</t>
    </r>
    <r>
      <rPr>
        <sz val="16"/>
        <color theme="1"/>
        <rFont val="Calibri Light"/>
      </rPr>
      <t xml:space="preserve">
</t>
    </r>
    <r>
      <rPr>
        <u/>
        <sz val="16"/>
        <color theme="1"/>
        <rFont val="Calibri Light"/>
      </rPr>
      <t>Art. 55 (Competencia exclusiva)
g) Planificar, construir y mantener la infraestructura física y los equipamientos de los espacios públicos destinados al desarrollo social, cultural y deportivo, de acuerdo con la ley. Previa autorización del ente rector de la política pública, a través de convenio, los gobiernos autónomos descentralizados municipales podrán construir y mantener infraestructura física y los equipamientos de salud y educación, en su jurisdicción territorial</t>
    </r>
    <r>
      <rPr>
        <sz val="16"/>
        <color theme="1"/>
        <rFont val="Calibri Light"/>
      </rPr>
      <t>;</t>
    </r>
    <r>
      <rPr>
        <u/>
        <sz val="16"/>
        <color theme="1"/>
        <rFont val="Calibri Light"/>
      </rPr>
      <t xml:space="preserve">
</t>
    </r>
    <r>
      <rPr>
        <sz val="16"/>
        <color theme="1"/>
        <rFont val="Calibri Light"/>
      </rPr>
      <t xml:space="preserve">
Art. 138
Construir y mantener la infraestructura y los equipamientos físicos de salud y educación, para lo cual deberán contar con la autorización previa del ente rector a través de convenio, y sujetarse a las regulaciones y procedimientos nacionales emitidos para el efecto. Cada nivel de gobierno será responsable del mantenimiento y equipamiento de lo que administre.</t>
    </r>
  </si>
  <si>
    <r>
      <rPr>
        <b/>
        <i/>
        <u/>
        <sz val="16"/>
        <color theme="1"/>
        <rFont val="Calibri Light"/>
      </rPr>
      <t xml:space="preserve">COOTAD
</t>
    </r>
    <r>
      <rPr>
        <sz val="16"/>
        <color theme="1"/>
        <rFont val="Calibri Light"/>
      </rPr>
      <t>Art. 144
Ejercer la competencia de manera concurrente en mancomunidad o consorcio con el GAD municipal.
Podrán gestionar concurrentemente (mediante convenios) con otros niveles de gobierno las competencias de preservación, mantenimiento y difusión del patrimonio cultural material e inmaterial.</t>
    </r>
  </si>
  <si>
    <r>
      <rPr>
        <b/>
        <i/>
        <u/>
        <sz val="16"/>
        <color theme="1"/>
        <rFont val="Calibri Light"/>
      </rPr>
      <t xml:space="preserve">COOTAD
</t>
    </r>
    <r>
      <rPr>
        <sz val="16"/>
        <color theme="1"/>
        <rFont val="Calibri Light"/>
      </rPr>
      <t xml:space="preserve">
Art. 144 
Podrán hacer uso social y productivo de los recursos culturales de su territorio, a efectos de cumplir su competencia de turismo en el marco del fomento productivo.
Ejercer la competencia de manera concurrente en mancomunidad o consorcio con el GAD municipal.
Podrán gestionar concurrentemente (mediante convenios) con otros niveles de gobierno las competencias de preservación, mantenimiento y difusión del patrimonio cultural material e inmaterial.</t>
    </r>
  </si>
  <si>
    <r>
      <rPr>
        <b/>
        <i/>
        <u/>
        <sz val="16"/>
        <color theme="1"/>
        <rFont val="Calibri Light"/>
      </rPr>
      <t xml:space="preserve">COOTAD
</t>
    </r>
    <r>
      <rPr>
        <sz val="16"/>
        <color theme="1"/>
        <rFont val="Calibri Light"/>
      </rPr>
      <t xml:space="preserve">
Art. 54 (Funciones)
s) Fomentar actividades orientadas a cuidar, proteger y conservar el patrimonio cultural y memoria social en el campo de la interculturalidad y diversidad del cantón.
</t>
    </r>
    <r>
      <rPr>
        <u/>
        <sz val="16"/>
        <color theme="1"/>
        <rFont val="Calibri Light"/>
      </rPr>
      <t xml:space="preserve">Art. 55 (Competencia exclusiva)
h) Preservar, mantener y difundir el patrimonio arquitectónico, cultural y natural del cantón y construir los espacios públicos para estos fines.
</t>
    </r>
    <r>
      <rPr>
        <sz val="16"/>
        <color theme="1"/>
        <rFont val="Calibri Light"/>
      </rPr>
      <t xml:space="preserve">
Art. 144 
Formular, aprobar, ejecutar y evaluar los planes, programas y proyectos destinados a la preservación, mantenimiento y difusión del patrimonio arquitectónico, cultural y natural, de su circunscripción y construir los espacios públicos para estos fines.
Podrán, mediante convenios, gestionar concurrentemente con otros niveles de gobierno las competencias de preservación, mantenimiento y difusión del patrimonio cultural material e inmaterial.
</t>
    </r>
    <r>
      <rPr>
        <b/>
        <i/>
        <u/>
        <sz val="16"/>
        <color theme="1"/>
        <rFont val="Calibri Light"/>
      </rPr>
      <t>Resolución 0004-CNC-2015</t>
    </r>
    <r>
      <rPr>
        <sz val="16"/>
        <color theme="1"/>
        <rFont val="Calibri Light"/>
      </rPr>
      <t xml:space="preserve">
Transferir la competencia para preservar, mantener y difundir el patrimonio arquitectónico y cultural, y construir los espacios públicos para estos fines, a favor de los GAD municipales. Les corresponde las facultades de rectoría, planificación local, regulación local, control local y gestión local. 
</t>
    </r>
  </si>
  <si>
    <r>
      <rPr>
        <b/>
        <i/>
        <u/>
        <sz val="16"/>
        <color theme="1"/>
        <rFont val="Calibri Light"/>
      </rPr>
      <t xml:space="preserve">COOTAD
</t>
    </r>
    <r>
      <rPr>
        <sz val="16"/>
        <color theme="1"/>
        <rFont val="Calibri Light"/>
      </rPr>
      <t xml:space="preserve">
Art. 144
Preservar, mantener y difundir los recursos patrimoniales existentes en las parroquias rurales y urbanas siempre y cuando los gobiernos autónomos descentralizados municipales y distritales les hayan delegado. 
Podrán gestionar concurrentemente (mediante convenios) con otros niveles de gobierno las competencias de preservación, mantenimiento y difusión del patrimonio cultural material e inmaterial. </t>
    </r>
  </si>
  <si>
    <r>
      <rPr>
        <b/>
        <u/>
        <sz val="16"/>
        <color theme="1"/>
        <rFont val="Calibri"/>
      </rPr>
      <t xml:space="preserve">LOREG
</t>
    </r>
    <r>
      <rPr>
        <u/>
        <sz val="16"/>
        <color theme="1"/>
        <rFont val="Calibri Light"/>
      </rPr>
      <t>Art. 5: Competencias CGREG 
# 13. Expedir las políticas provinciales y normas técnicas para la dotación de infraestructura sanitaria, sistemas conjuntos de agua potable y alcantarillado, saneamiento ambiental y gestión integral de desechos de todo tipo, de conformidad con los parámetros y normativa emitidos por la autoridad nacional competente.</t>
    </r>
  </si>
  <si>
    <r>
      <rPr>
        <b/>
        <i/>
        <u/>
        <sz val="16"/>
        <color theme="1"/>
        <rFont val="Calibri Light"/>
      </rPr>
      <t xml:space="preserve">COOTAD
</t>
    </r>
    <r>
      <rPr>
        <sz val="16"/>
        <color theme="1"/>
        <rFont val="Calibri Light"/>
      </rPr>
      <t xml:space="preserve">
Art. 137
Coordinar con el GAD municipal el mantenimiento de las cuencas hidrográficas que provean el agua para consumo humano.</t>
    </r>
  </si>
  <si>
    <r>
      <rPr>
        <b/>
        <i/>
        <u/>
        <sz val="16"/>
        <color theme="1"/>
        <rFont val="Calibri Light"/>
      </rPr>
      <t xml:space="preserve">COOTAD
</t>
    </r>
    <r>
      <rPr>
        <sz val="16"/>
        <color theme="1"/>
        <rFont val="Calibri Light"/>
      </rPr>
      <t xml:space="preserve">
Art. 137
Coordinar con el GAD municipal el mantenimiento de las cuencas hidrográficas que provean el agua para consumo humano.</t>
    </r>
  </si>
  <si>
    <r>
      <rPr>
        <b/>
        <i/>
        <u/>
        <sz val="16"/>
        <color theme="1"/>
        <rFont val="Calibri Light"/>
      </rPr>
      <t xml:space="preserve">COOTAD
</t>
    </r>
    <r>
      <rPr>
        <sz val="16"/>
        <color theme="1"/>
        <rFont val="Calibri Light"/>
      </rPr>
      <t xml:space="preserve">
</t>
    </r>
    <r>
      <rPr>
        <u/>
        <sz val="16"/>
        <color theme="1"/>
        <rFont val="Calibri Light"/>
      </rPr>
      <t xml:space="preserve">Art. 55 (Competencias exclusivas)
d) Prestar los servicios públicos básicos de agua potable, alcantarillado sanitario y pluvial con depuración de aguas residuales, manejo de desechos sólidos mediante rellenos sanitarios, otras actividades de saneamiento ambiental y aquellos que establezca la Ley;
</t>
    </r>
    <r>
      <rPr>
        <sz val="16"/>
        <color theme="1"/>
        <rFont val="Calibri Light"/>
      </rPr>
      <t xml:space="preserve">
Art. 137
Planificarán y operarán la gestión integral del servicio público de agua potable en sus respectivos territorios, y coordinarán con los GAD regional y provincial el mantenimiento de las cuencas hidrográficas que proveen el agua para consumo humano. Además, podrán establecer convenios de mancomunidad con las autoridades de otros cantones y provincias en cuyos territorios se encuentren las cuencas hidrográficas que proveen el líquido vital para consumo de su población.</t>
    </r>
  </si>
  <si>
    <r>
      <rPr>
        <b/>
        <i/>
        <u/>
        <sz val="16"/>
        <color theme="1"/>
        <rFont val="Calibri Light"/>
      </rPr>
      <t xml:space="preserve">COOTAD
</t>
    </r>
    <r>
      <rPr>
        <sz val="16"/>
        <color theme="1"/>
        <rFont val="Calibri Light"/>
      </rPr>
      <t xml:space="preserve">
Art 64 (Funciones)
 j) Prestar los servicios públicos que les sean expresamente delegados o descentralizados con criterios de calidad, eficacia y eficiencia; y observando los principios de universalidad, accesibilidad, regularidad y continuidad previstos en la Constitución.
</t>
    </r>
    <r>
      <rPr>
        <u/>
        <sz val="16"/>
        <color theme="1"/>
        <rFont val="Calibri Light"/>
      </rPr>
      <t xml:space="preserve">Art. 65 (Competencias exclusivas)
e) Gestionar, coordinar y administrar los servicios públicos que le sean delegados o descentralizados por otros niveles de gobierno.
</t>
    </r>
    <r>
      <rPr>
        <sz val="16"/>
        <color theme="1"/>
        <rFont val="Calibri Light"/>
      </rPr>
      <t xml:space="preserve">
Art. 137
De manera complementaria, los GAD parroquiales rurales gestionarán, coordinarán y administrarán los servicios públicos que le sean delegados por los GAD municipales. 
Vigilarán con participación ciudadana la ejecución de las obras de infraestructura y la calidad de los servicios públicos existentes en su jurisdicción.</t>
    </r>
  </si>
  <si>
    <r>
      <rPr>
        <b/>
        <u/>
        <sz val="16"/>
        <color theme="1"/>
        <rFont val="Calibri"/>
      </rPr>
      <t xml:space="preserve">LOREG
</t>
    </r>
    <r>
      <rPr>
        <u/>
        <sz val="16"/>
        <color theme="1"/>
        <rFont val="Calibri Light"/>
      </rPr>
      <t>Art. 5: Competencias CGREG 
# 13. Expedir las políticas provinciales y normas técnicas para la dotación de infraestructura sanitaria, sistemas conjuntos de agua potable y alcantarillado, saneamiento ambiental y gestión integral de desechos de todo tipo, de conformidad con los parámetros y normativa emitidos por la autoridad nacional competente.</t>
    </r>
  </si>
  <si>
    <r>
      <rPr>
        <b/>
        <i/>
        <u/>
        <sz val="16"/>
        <color theme="1"/>
        <rFont val="Calibri Light"/>
      </rPr>
      <t>COOTAD</t>
    </r>
    <r>
      <rPr>
        <sz val="16"/>
        <color theme="1"/>
        <rFont val="Calibri Light"/>
      </rPr>
      <t xml:space="preserve">
</t>
    </r>
    <r>
      <rPr>
        <u/>
        <sz val="16"/>
        <color theme="1"/>
        <rFont val="Calibri Light"/>
      </rPr>
      <t xml:space="preserve">Art. 55 (Competencias exclusivas)
d) Prestar los servicios públicos básicos de agua potable, alcantarillado sanitario y pluvial con depuración de aguas residuales, manejo de desechos sólidos mediante rellenos sanitarios, otras actividades de saneamiento ambiental y aquellos que establezca la Ley;
</t>
    </r>
    <r>
      <rPr>
        <sz val="16"/>
        <color theme="1"/>
        <rFont val="Calibri Light"/>
      </rPr>
      <t xml:space="preserve">
Art. 137 
Prestación de servicios públicos de alcantarillado, depuración de aguas residuales, manejo de desechos sólidos, y actividades de saneamiento ambiental, en todas sus fases. Cuando estos servicios se presten en las parroquias rurales se deberá coordinar con los gobiernos autónomos descentralizados parroquiales rurales.</t>
    </r>
  </si>
  <si>
    <r>
      <rPr>
        <b/>
        <i/>
        <u/>
        <sz val="16"/>
        <color theme="1"/>
        <rFont val="Calibri Light"/>
      </rPr>
      <t xml:space="preserve">COOTAD
</t>
    </r>
    <r>
      <rPr>
        <sz val="16"/>
        <color theme="1"/>
        <rFont val="Calibri Light"/>
      </rPr>
      <t xml:space="preserve">
Art 64 (Funciones)
 j) Prestar los servicios públicos que les sean expresamente delegados o descentralizados con criterios de calidad, eficacia y eficiencia; y observando los principios de universalidad, accesibilidad, regularidad y continuidad previstos en la Constitución.
</t>
    </r>
    <r>
      <rPr>
        <u/>
        <sz val="16"/>
        <color theme="1"/>
        <rFont val="Calibri Light"/>
      </rPr>
      <t xml:space="preserve">Art. 65 (Competencias exclusivas)
e) Gestionar, coordinar y administrar los servicios públicos que le sean delegados o descentralizados por otros niveles de gobierno.
</t>
    </r>
    <r>
      <rPr>
        <sz val="16"/>
        <color theme="1"/>
        <rFont val="Calibri Light"/>
      </rPr>
      <t xml:space="preserve">
Art. 137
De manera complementaria, los GAD parroquiales rurales gestionarán, coordinarán y administrarán los servicios públicos que le sean delegados por los GAD municipales. 
Vigilarán con participación ciudadana la ejecución de las obras de infraestructura y la calidad de los servicios públicos existentes en su jurisdicción.</t>
    </r>
  </si>
  <si>
    <r>
      <rPr>
        <b/>
        <u/>
        <sz val="16"/>
        <color theme="1"/>
        <rFont val="Calibri"/>
      </rPr>
      <t xml:space="preserve">LOREG
</t>
    </r>
    <r>
      <rPr>
        <u/>
        <sz val="16"/>
        <color theme="1"/>
        <rFont val="Calibri Light"/>
      </rPr>
      <t>Art. 5: Competencias CGREG 
# 13. Expedir las políticas provinciales y normas técnicas para la dotación de infraestructura sanitaria, sistemas conjuntos de agua potable y alcantarillado, saneamiento ambiental y gestión integral de desechos de todo tipo, de conformidad con los parámetros y normativa emitidos por la autoridad nacional competente.</t>
    </r>
  </si>
  <si>
    <r>
      <rPr>
        <b/>
        <i/>
        <u/>
        <sz val="16"/>
        <color theme="1"/>
        <rFont val="Calibri Light"/>
      </rPr>
      <t>COOTAD</t>
    </r>
    <r>
      <rPr>
        <sz val="16"/>
        <color theme="1"/>
        <rFont val="Calibri Light"/>
      </rPr>
      <t xml:space="preserve">
</t>
    </r>
    <r>
      <rPr>
        <u/>
        <sz val="16"/>
        <color theme="1"/>
        <rFont val="Calibri Light"/>
      </rPr>
      <t xml:space="preserve">Art. 55 (Competencias exclusivas)
d) Prestar los servicios públicos básicos de agua potable, alcantarillado sanitario y pluvial con depuración de aguas residuales, manejo de desechos sólidos mediante rellenos sanitarios, otras actividades de saneamiento ambiental y aquellos que establezca la Ley;
</t>
    </r>
    <r>
      <rPr>
        <sz val="16"/>
        <color theme="1"/>
        <rFont val="Calibri Light"/>
      </rPr>
      <t xml:space="preserve">
Art. 137 
Prestación de servicios públicos de alcantarillado, depuración de aguas residuales, manejo de desechos sólidos, y actividades de saneamiento ambiental, en todas sus fases. Cuando estos servicios se presten en las parroquias rurales se deberá coordinar con los gobiernos autónomos descentralizados parroquiales rurales.</t>
    </r>
  </si>
  <si>
    <r>
      <rPr>
        <b/>
        <i/>
        <u/>
        <sz val="16"/>
        <color theme="1"/>
        <rFont val="Calibri Light"/>
      </rPr>
      <t xml:space="preserve">COOTAD
</t>
    </r>
    <r>
      <rPr>
        <sz val="16"/>
        <color theme="1"/>
        <rFont val="Calibri Light"/>
      </rPr>
      <t xml:space="preserve">
Art 64 (Funciones)
 j) Prestar los servicios públicos que les sean expresamente delegados o descentralizados con criterios de calidad, eficacia y eficiencia; y observando los principios de universalidad, accesibilidad, regularidad y continuidad previstos en la Constitución.
</t>
    </r>
    <r>
      <rPr>
        <u/>
        <sz val="16"/>
        <color theme="1"/>
        <rFont val="Calibri Light"/>
      </rPr>
      <t xml:space="preserve">Art. 65 (Competencias exclusivas)
e) Gestionar, coordinar y administrar los servicios públicos que le sean delegados o descentralizados por otros niveles de gobierno.
</t>
    </r>
    <r>
      <rPr>
        <sz val="16"/>
        <color theme="1"/>
        <rFont val="Calibri Light"/>
      </rPr>
      <t xml:space="preserve">
Art. 137
De manera complementaria, los GAD parroquiales rurales gestionarán, coordinarán y administrarán los servicios públicos que le sean delegados por los GAD municipales. 
Vigilarán con participación ciudadana la ejecución de las obras de infraestructura y la calidad de los servicios públicos existentes en su jurisdicción.</t>
    </r>
  </si>
  <si>
    <r>
      <rPr>
        <b/>
        <u/>
        <sz val="16"/>
        <color theme="1"/>
        <rFont val="Calibri"/>
      </rPr>
      <t xml:space="preserve">LOREG
</t>
    </r>
    <r>
      <rPr>
        <u/>
        <sz val="16"/>
        <color theme="1"/>
        <rFont val="Calibri Light"/>
      </rPr>
      <t>Art. 5: Competencias CGREG 
# 13. Expedir las políticas provinciales y normas técnicas para la dotación de infraestructura sanitaria, sistemas conjuntos de agua potable y alcantarillado, saneamiento ambiental y gestión integral de desechos de todo tipo, de conformidad con los parámetros y normativa emitidos por la autoridad nacional competente.</t>
    </r>
  </si>
  <si>
    <r>
      <rPr>
        <b/>
        <i/>
        <u/>
        <sz val="16"/>
        <color theme="1"/>
        <rFont val="Calibri Light"/>
      </rPr>
      <t xml:space="preserve">COOTAD
</t>
    </r>
    <r>
      <rPr>
        <sz val="16"/>
        <color theme="1"/>
        <rFont val="Calibri Light"/>
      </rPr>
      <t xml:space="preserve">
</t>
    </r>
    <r>
      <rPr>
        <u/>
        <sz val="16"/>
        <color theme="1"/>
        <rFont val="Calibri Light"/>
      </rPr>
      <t xml:space="preserve">Art. 55 (Competencias exclusivas)
d) Prestar los servicios públicos básicos de agua potable, alcantarillado sanitario y pluvial con depuración de aguas residuales, manejo de desechos sólidos mediante rellenos sanitarios, otras actividades de saneamiento ambiental y aquellos que establezca la Ley;
</t>
    </r>
    <r>
      <rPr>
        <sz val="16"/>
        <color theme="1"/>
        <rFont val="Calibri Light"/>
      </rPr>
      <t xml:space="preserve">
Art. 137 
Prestación de servicios públicos de alcantarillado, depuración de aguas residuales, manejo de desechos sólidos, y actividades de saneamiento ambiental, en todas sus fases. Cuando estos servicios se presten en las parroquias rurales se deberá coordinar con los gobiernos autónomos descentralizados parroquiales rurales.</t>
    </r>
  </si>
  <si>
    <r>
      <rPr>
        <b/>
        <i/>
        <u/>
        <sz val="16"/>
        <color theme="1"/>
        <rFont val="Calibri Light"/>
      </rPr>
      <t xml:space="preserve">COOTAD
</t>
    </r>
    <r>
      <rPr>
        <sz val="16"/>
        <color theme="1"/>
        <rFont val="Calibri Light"/>
      </rPr>
      <t xml:space="preserve">
Art 64 (Funciones)
 j) Prestar los servicios públicos que les sean expresamente delegados o descentralizados con criterios de calidad, eficacia y eficiencia; y observando los principios de universalidad, accesibilidad, regularidad y continuidad previstos en la Constitución.
</t>
    </r>
    <r>
      <rPr>
        <u/>
        <sz val="16"/>
        <color theme="1"/>
        <rFont val="Calibri Light"/>
      </rPr>
      <t xml:space="preserve">Art. 65 (Competencias exclusivas)
e) Gestionar, coordinar y administrar los servicios públicos que le sean delegados o descentralizados por otros niveles de gobierno.
</t>
    </r>
    <r>
      <rPr>
        <sz val="16"/>
        <color theme="1"/>
        <rFont val="Calibri Light"/>
      </rPr>
      <t xml:space="preserve">
Art. 137
De manera complementaria, los GAD parroquiales rurales gestionarán, coordinarán y administrarán los servicios públicos que le sean delegados por los GAD municipales. 
Vigilarán con participación ciudadana la ejecución de las obras de infraestructura y la calidad de los servicios públicos existentes en su jurisdicción.</t>
    </r>
  </si>
  <si>
    <r>
      <rPr>
        <b/>
        <i/>
        <u/>
        <sz val="16"/>
        <color theme="1"/>
        <rFont val="Calibri Light"/>
      </rPr>
      <t>LOREG</t>
    </r>
    <r>
      <rPr>
        <b/>
        <u/>
        <sz val="16"/>
        <color theme="1"/>
        <rFont val="Calibri Light"/>
      </rPr>
      <t xml:space="preserve">
</t>
    </r>
    <r>
      <rPr>
        <u/>
        <sz val="16"/>
        <color theme="1"/>
        <rFont val="Calibri Light"/>
      </rPr>
      <t>Art. 5: Competencias CGREG 
# 13. Expedir las políticas provinciales y normas técnicas para la dotación de infraestructura sanitaria, sistemas conjuntos de agua potable y alcantarillado, saneamiento ambiental y gestión integral de desechos de todo tipo, de conformidad con los parámetros y normativa emitidos por la autoridad nacional competente.
# 16. Emitir lineamientos y estándares para el saneamiento ambiental de la provincia y propender a su mejoramiento, a través de una acción conjunta con los organismos estatales, los gobiernos autónomos descentralizados municipales de su jurisdicción y vigilar y controlar su cumplimiento.</t>
    </r>
  </si>
  <si>
    <r>
      <rPr>
        <b/>
        <i/>
        <u/>
        <sz val="16"/>
        <color theme="1"/>
        <rFont val="Calibri Light"/>
      </rPr>
      <t xml:space="preserve">COOTAD 
</t>
    </r>
    <r>
      <rPr>
        <sz val="16"/>
        <color theme="1"/>
        <rFont val="Calibri Light"/>
      </rPr>
      <t xml:space="preserve">
Art. 55
d) Prestar los servicios públicos básicos de agua potable, alcantarillado sanitario y pluvial con depuración de aguas residuales, manejo de desechos sólidos mediante rellenos sanitarios, otras actividades de saneamiento ambiental y aquellos que establezca la Ley;
Art. 137 
Prestación de servicios públicos de alcantarillado, depuración de aguas residuales, manejo de desechos sólidos, y actividades de saneamiento ambiental, en todas sus fases. Cuando estos servicios se presten en las parroquias rurales se deberá coordinar con los gobiernos autónomos descentralizados parroquiales rurales.</t>
    </r>
  </si>
  <si>
    <r>
      <rPr>
        <b/>
        <i/>
        <u/>
        <sz val="16"/>
        <color theme="1"/>
        <rFont val="Calibri Light"/>
      </rPr>
      <t xml:space="preserve">COOTAD
</t>
    </r>
    <r>
      <rPr>
        <sz val="16"/>
        <color theme="1"/>
        <rFont val="Calibri Light"/>
      </rPr>
      <t xml:space="preserve">
Art 64 (Funciones)
 j) Prestar los servicios públicos que les sean expresamente delegados o descentralizados con criterios de calidad, eficacia y eficiencia; y observando los principios de universalidad, accesibilidad, regularidad y continuidad previstos en la Constitución.
</t>
    </r>
    <r>
      <rPr>
        <u/>
        <sz val="16"/>
        <color theme="1"/>
        <rFont val="Calibri Light"/>
      </rPr>
      <t xml:space="preserve">Art. 65 (Competencias exclusivas)
e) Gestionar, coordinar y administrar los servicios públicos que le sean delegados o descentralizados por otros niveles de gobierno.
</t>
    </r>
    <r>
      <rPr>
        <sz val="16"/>
        <color theme="1"/>
        <rFont val="Calibri Light"/>
      </rPr>
      <t xml:space="preserve">
Art. 137
De manera complementaria, los GAD parroquiales rurales gestionarán, coordinarán y administrarán los servicios públicos que le sean delegados por los GAD municipales. 
Vigilarán con participación ciudadana la ejecución de las obras de infraestructura y la calidad de los servicios públicos existentes en su jurisdicción.</t>
    </r>
  </si>
  <si>
    <r>
      <rPr>
        <b/>
        <i/>
        <u/>
        <sz val="16"/>
        <color theme="1"/>
        <rFont val="Calibri Light"/>
      </rPr>
      <t xml:space="preserve">COOTAD
</t>
    </r>
    <r>
      <rPr>
        <sz val="16"/>
        <color theme="1"/>
        <rFont val="Calibri Light"/>
      </rPr>
      <t xml:space="preserve">
Art. 54 (Funciones)
l) Prestar servicios que satisfagan necesidades colectivas respecto de los que no exista una explícita reserva legal a favor de otros niveles de gobierno, así como la elaboración, manejo y expendio de víveres; servicios de faenamiento, plazas de mercado y cementerios;</t>
    </r>
  </si>
  <si>
    <r>
      <rPr>
        <b/>
        <i/>
        <u/>
        <sz val="16"/>
        <color theme="1"/>
        <rFont val="Calibri Light"/>
      </rPr>
      <t xml:space="preserve">COOTAD
</t>
    </r>
    <r>
      <rPr>
        <sz val="16"/>
        <color theme="1"/>
        <rFont val="Calibri Light"/>
      </rPr>
      <t xml:space="preserve">
Art. 54 (Funciones)
l) Prestar servicios que satisfagan necesidades colectivas respecto de los que no exista una explícita reserva legal a favor de otros niveles de gobierno, así como la elaboración, manejo y expendio de víveres; servicios de faenamiento, plazas de mercado y cementerios;</t>
    </r>
  </si>
  <si>
    <r>
      <rPr>
        <b/>
        <i/>
        <u/>
        <sz val="16"/>
        <color theme="1"/>
        <rFont val="Calibri Light"/>
      </rPr>
      <t xml:space="preserve">COOTAD
</t>
    </r>
    <r>
      <rPr>
        <sz val="16"/>
        <color theme="1"/>
        <rFont val="Calibri Light"/>
      </rPr>
      <t xml:space="preserve">
Art. 54 (Funciones)
l) Prestar servicios que satisfagan necesidades colectivas respecto de los que no exista una explícita reserva legal a favor de otros niveles de gobierno, así como la elaboración, manejo y expendio de víveres; servicios de faenamiento, plazas de mercado y cementerios;</t>
    </r>
  </si>
  <si>
    <t>Prestación de servicios que satisfagan necesidades colectivas: servicios de faenamiento</t>
  </si>
  <si>
    <r>
      <rPr>
        <b/>
        <i/>
        <u/>
        <sz val="16"/>
        <color theme="1"/>
        <rFont val="Calibri Light"/>
      </rPr>
      <t xml:space="preserve">COOTAD
</t>
    </r>
    <r>
      <rPr>
        <sz val="16"/>
        <color theme="1"/>
        <rFont val="Calibri Light"/>
      </rPr>
      <t xml:space="preserve">
Art. 54 (Funciones)
l) Prestar servicios que satisfagan necesidades colectivas respecto de los que no exista una explícita reserva legal a favor de otros niveles de gobierno, así como la elaboración, manejo y expendio de víveres; servicios de faenamiento, plazas de mercado y cementerios;</t>
    </r>
  </si>
  <si>
    <t xml:space="preserve">Prevención, protección, socorro y extinción de incendios </t>
  </si>
  <si>
    <r>
      <rPr>
        <b/>
        <i/>
        <u/>
        <sz val="16"/>
        <color theme="1"/>
        <rFont val="Calibri Light"/>
      </rPr>
      <t>CÓDIGO DEL AMBIENTE</t>
    </r>
    <r>
      <rPr>
        <sz val="16"/>
        <color theme="1"/>
        <rFont val="Calibri Light"/>
      </rPr>
      <t xml:space="preserve">
Art. 26 Facultades de los Gobiernos Autónomos Descentralizados Provinciales
4) Elaborar planes, programas y proyectos para prevenir incendios forestales y riesgos que afectan a bosques y vegetación natural y bosques plantados
</t>
    </r>
    <r>
      <rPr>
        <b/>
        <u/>
        <sz val="16"/>
        <color theme="1"/>
        <rFont val="Calibri Light"/>
      </rPr>
      <t xml:space="preserve">REGLAMENTO CÓDIGO AMBIENTE
</t>
    </r>
    <r>
      <rPr>
        <sz val="16"/>
        <color theme="1"/>
        <rFont val="Calibri Light"/>
      </rPr>
      <t xml:space="preserve">
Art. 372. Gestión de los GAD Provinciales.-
a) Elaborar e implementar planes operativos para la prevención, control y remediación de incendios forestales, en áreas destinadas a objetivos de conservación, conforme los protocolos establecidos por la Autoridad Ambiental Nacional, de manera articulada con otras instancias públicas o privadas vinculadas;
b) Integrar de manera obligatoria en sus PDOT, y otros instrumentos de planificación, lineamientos ambientales referentes al manejo integral del fuego; y,
c) Generar estrategias coordinadas para el desarrollo de programas y proyectos sobre manejo integral del fuego para prevenir incendios forestales y riesgos que afecten a  la vegetación natural o plantada, en áreas naturales o rurales, y la reducción del riesgo de incendios de interfaz forestal-urbano. </t>
    </r>
  </si>
  <si>
    <r>
      <rPr>
        <b/>
        <i/>
        <u/>
        <sz val="16"/>
        <color theme="1"/>
        <rFont val="Calibri Light"/>
      </rPr>
      <t xml:space="preserve">COOTAD
</t>
    </r>
    <r>
      <rPr>
        <u/>
        <sz val="16"/>
        <color theme="1"/>
        <rFont val="Calibri Light"/>
      </rPr>
      <t xml:space="preserve">Art. 55 (Competencias exclusivas)
m) Gestionar los servicios de prevención, protección, socorro y extinción de incendios. 
</t>
    </r>
    <r>
      <rPr>
        <sz val="16"/>
        <color theme="1"/>
        <rFont val="Calibri Light"/>
      </rPr>
      <t xml:space="preserve">
Art. 140.1
Gestión de los servicios de prevención, protección, socorro y extinción de incendios, se ejercerá con sujeción a la ley que regule la materia. 
Los cuerpos de bomberos del país serán considerados como entidades adscritas a los GAD municipales, quienes funcionarán con autonomía administrativa y financiera, presupuestaria y operativa, observando la ley especial y normativas vigentes a las que estarán sujetos.
</t>
    </r>
    <r>
      <rPr>
        <b/>
        <i/>
        <u/>
        <sz val="16"/>
        <color theme="1"/>
        <rFont val="Calibri Light"/>
      </rPr>
      <t>COAM</t>
    </r>
    <r>
      <rPr>
        <sz val="16"/>
        <color theme="1"/>
        <rFont val="Calibri Light"/>
      </rPr>
      <t xml:space="preserve">
Art. 27 Facultades de los Gobiernos Autónomos Descentralizados Municipales
4) Prevenir y controlar incendios forestales que afectan a bosques y vegetación natural o plantaciones forestales;
</t>
    </r>
    <r>
      <rPr>
        <b/>
        <u/>
        <sz val="16"/>
        <color theme="1"/>
        <rFont val="Calibri Light"/>
      </rPr>
      <t xml:space="preserve">REGLAMENTO COAM
</t>
    </r>
    <r>
      <rPr>
        <sz val="16"/>
        <color theme="1"/>
        <rFont val="Calibri Light"/>
      </rPr>
      <t xml:space="preserve">
Art. 373. Gestión de los GAD Metropolitanos y Municipales.- 
a) Prevenir, controlar y extinguir incendios forestales que afectan a la vegetación natural  o plantada, en áreas naturales o rurales en su jurisdicción geográfica, a través de sus Cuerpos de Bomberos; para lo que deberán fortalecer de manera integral su accionar en la materia;
b) Coordinar acciones de cooperación mutua a través de sus Cuerpos de Bomberos, para el desarrollo de operaciones de control y extinción de incendios forestales, cuando los recursos  requeridos son insuficientes para determinado fin, o el incendio forestal es de proporciones y supera su jurisdicción geográfica;
c) Elaborar planes, programas y proyectos para la restauración forestal de áreas afectadas por incendios forestales;
d) Atender, prever y determinar directrices técnicas para reducir el riesgo de incendios de interfaz forestal-urbano de manera articulada con los lineamientos de planificación urbana y semiurbana, en coordinación con sus Cuerpos de Bomberos,  la Autoridad Nacional de Gestión de Riesgos y otras entidades competentes; y, 
e) Elaborar planes de prevención y respuesta a incendios forestales, con el objeto de minimizar los riesgos para el patrimonio natural, así como para la vida humana y los predios públicos o privados.
</t>
    </r>
    <r>
      <rPr>
        <b/>
        <i/>
        <u/>
        <sz val="16"/>
        <color theme="1"/>
        <rFont val="Calibri Light"/>
      </rPr>
      <t>COESCOP</t>
    </r>
    <r>
      <rPr>
        <sz val="16"/>
        <color theme="1"/>
        <rFont val="Calibri Light"/>
      </rPr>
      <t xml:space="preserve">
Art. 274.- Naturaleza.- Los Cuerpos de Bomberos son entidades de derecho público adscritas a los Gobiernos Autónomos Descentralizados municipales o metropolitanos, que prestan el servicio de prevención, protección, socorro y extinción de incendios, así como de apoyo en otros eventos adversos de origen natural o antrópico. Asimismo efectúan acciones de salvamento con el propósito de precautelar la seguridad de la ciudadanía en su respectiva circunscripción territorial.
Art. 275.- Rectoría Nacional y Gestión Local.- El servicio de prevención, protección, socorro y extinción de incendios es parte del Sistema Nacional Descentralizado de Gestión de Riesgos, cuya rectoría es ejercida por la autoridad nacional competente en materia de gestión de riesgos. La gestión del servicio contra incendios en cada territorio cantonal corresponde a los Gobiernos Autónomos Descentralizados municipales o metropolitanos, en articulación con las políticas, normas y disposiciones que emita el ente rector nacional, la ley que regula la organización territorial, autonomía y descentralización y lo establecido por el Consejo Nacional de Competencias.
</t>
    </r>
    <r>
      <rPr>
        <b/>
        <i/>
        <u/>
        <sz val="16"/>
        <color theme="1"/>
        <rFont val="Calibri Light"/>
      </rPr>
      <t>Resolución No 010-CNC-2014</t>
    </r>
    <r>
      <rPr>
        <sz val="16"/>
        <color theme="1"/>
        <rFont val="Calibri Light"/>
      </rPr>
      <t xml:space="preserve">
Regulación para el ejercicio de la competencia para gestionar los servicios de prevención, protección, socorro y extinción de incendios, a favor de los GAD municipales.</t>
    </r>
  </si>
  <si>
    <r>
      <rPr>
        <b/>
        <i/>
        <u/>
        <sz val="16"/>
        <color theme="1"/>
        <rFont val="Calibri Light"/>
      </rPr>
      <t xml:space="preserve">COOTAD
</t>
    </r>
    <r>
      <rPr>
        <sz val="16"/>
        <color theme="1"/>
        <rFont val="Calibri Light"/>
      </rPr>
      <t xml:space="preserve">
Att. 31
c) Diseñar e implementar políticas de promoción y construcción de equidad e inclusión en
su territorio.
Art. 148
Los GAD ejercerán las competencias destinadas a asegurar los derechos de niñas, niños y adolescentes que les sean atribuidas por la Constitución, este Código y el Consejo Nacional de Competencias en coordinación con la ley que regule el sistema nacional descentralizado de protección integral de la niñez y la adolescencia. Para el efecto, se observará estrictamente el ámbito de acción determinado en este Código para cada nivel de gobierno y se garantizará la organización y participación protagónica de niños, niñas. adolescentes, padres, madres y sus familias, como los titulares de estos derechos.</t>
    </r>
  </si>
  <si>
    <r>
      <rPr>
        <b/>
        <i/>
        <u/>
        <sz val="16"/>
        <color theme="1"/>
        <rFont val="Calibri Light"/>
      </rPr>
      <t xml:space="preserve">COOTAD
</t>
    </r>
    <r>
      <rPr>
        <sz val="16"/>
        <color theme="1"/>
        <rFont val="Calibri Light"/>
      </rPr>
      <t xml:space="preserve">
Art. 41 (Funciones)                                                                                                                                                                                                                                                                                      
b) Diseñar e implementar políticas de promoción y construcción de equidad e inclusión en su territorio, en el marco de sus competencias constitucionales y legales.
g) Promover los sistemas de  protección integral a los grupos de atención prioritaria para garantizar los derechos consagrados en la Constitución en el marco de sus competencias.
Art. 148
Los GAD ejercerán las competencias destinadas a asegurar los derechos de niñas, niños y adolescentes que les sean atribuidas por la Constitución, este Código y el Consejo Nacional de Competencias en coordinación con la ley que regule el sistema nacional descentralizado de protección integral de la niñez y la adolescencia. Para el efecto, se observará estrictamente el ámbito de acción determinado en este Código para cada nivel de gobierno y se garantizará la organización y participación protagónica de niños, niñas. adolescentes, padres, madres y sus familias, como los titulares de estos derechos.</t>
    </r>
  </si>
  <si>
    <r>
      <rPr>
        <b/>
        <i/>
        <u/>
        <sz val="16"/>
        <color theme="1"/>
        <rFont val="Calibri Light"/>
      </rPr>
      <t xml:space="preserve">COOTAD
</t>
    </r>
    <r>
      <rPr>
        <sz val="16"/>
        <color theme="1"/>
        <rFont val="Calibri Light"/>
      </rPr>
      <t xml:space="preserve">
Art. 54 (Funciones) 
b) Diseñar e implementar políticas de promoción y construcción de equidad e inclusión en su territorio, en el marco de sus competencias constitucionales y legales;    
Art. 148
Los GAD ejercerán las competencias destinadas a asegurar los derechos de niñas, niños y adolescentes que les sean atribuidas por la Constitución, este Código y el Consejo Nacional de Competencias en coordinación con la ley que regule el sistema nacional descentralizado de protección integral de la niñez y la adolescencia. Para el efecto, se observará estrictamente el ámbito de acción determinado en este Código para cada nivel de gobierno y se garantizará la organización y participación protagónica de niños, niñas. adolescentes, padres, madres y sus familias, como los titulares de estos derechos. </t>
    </r>
  </si>
  <si>
    <r>
      <rPr>
        <b/>
        <i/>
        <u/>
        <sz val="16"/>
        <color theme="1"/>
        <rFont val="Calibri Light"/>
      </rPr>
      <t xml:space="preserve">COOTAD
</t>
    </r>
    <r>
      <rPr>
        <sz val="16"/>
        <color theme="1"/>
        <rFont val="Calibri Light"/>
      </rPr>
      <t xml:space="preserve">
Art. 64 (Funciones) 
b) Diseñar e impulsar políticas de promoción y construcción de equidad e inclusión en su territorio, en el marco de sus competencias constitucionales y legales;
Art. 148
Los GAD ejercerán las competencias destinadas a asegurar los derechos de niñas, niños y adolescentes que les sean atribuidas por la Constitución, este Código y el Consejo Nacional de Competencias en coordinación con la ley que regule el sistema nacional descentralizado de protección integral de la niñez y la adolescencia. Para el efecto, se observará estrictamente el ámbito de acción determinado en este Código para cada nivel de gobierno y se garantizará la organización y participación protagónica de niños, niñas. adolescentes, padres, madres y sus familias, como los titulares de estos derechos.</t>
    </r>
  </si>
  <si>
    <r>
      <rPr>
        <b/>
        <i/>
        <u/>
        <sz val="16"/>
        <color theme="1"/>
        <rFont val="Calibri Light"/>
      </rPr>
      <t xml:space="preserve">LOREG
</t>
    </r>
    <r>
      <rPr>
        <b/>
        <sz val="16"/>
        <color theme="1"/>
        <rFont val="Calibri Light"/>
      </rPr>
      <t xml:space="preserve">
</t>
    </r>
    <r>
      <rPr>
        <u/>
        <sz val="16"/>
        <color theme="1"/>
        <rFont val="Calibri Light"/>
      </rPr>
      <t xml:space="preserve">Art. 5: Competencias CGREG 
# 23. Coordinar con la Policía Nacional, la sociedad y otros organismos lo relacionado con la seguridad ciudadana, en el ámbito de sus competencias. 
# 24. Implementar planes y programas destinados a la prevención integral del fenómeno socioeconómico de las drogas, conforme las disposiciones legales sobre esta materia y en el marco de la política nacional. </t>
    </r>
  </si>
  <si>
    <r>
      <rPr>
        <b/>
        <i/>
        <u/>
        <sz val="16"/>
        <color theme="1"/>
        <rFont val="Calibri Light"/>
      </rPr>
      <t xml:space="preserve">COOTAD
</t>
    </r>
    <r>
      <rPr>
        <sz val="16"/>
        <color theme="1"/>
        <rFont val="Calibri Light"/>
      </rPr>
      <t xml:space="preserve">
Art. 31 (Funciones)
c) Diseñar e implementar políticas de promoción y construcción de equidad e inclusión en
su territorio.
h) Promover los sistemas de protección integral a los grupos de atención prioritaria para garantizar los derechos consagrados en la Constitución, en el marco de sus competencias.
i) Coordinar con la Policía Nacional, la sociedad y otros organismos, lo relacionado con la seguridad ciudadana, en el ámbito de sus competencias.
j) Implementar planes y programas destinados a la prevención integral del fenómeno socioeconómico de las drogas, conforme con las disposiciones legales sobre esta materia y en el marco de la política nacional.</t>
    </r>
  </si>
  <si>
    <r>
      <rPr>
        <b/>
        <i/>
        <u/>
        <sz val="16"/>
        <color theme="1"/>
        <rFont val="Calibri Light"/>
      </rPr>
      <t xml:space="preserve">COOTAD
</t>
    </r>
    <r>
      <rPr>
        <sz val="16"/>
        <color theme="1"/>
        <rFont val="Calibri Light"/>
      </rPr>
      <t xml:space="preserve">
Art. 41 (Funciones)
b) Diseñar e implementar políticas de promoción y construcción de equidad e inclusión en
su territorio, en el marco de sus competencias constitucionales y legales;
g) Promover los sistemas de protección integral a los grupos de atención prioritaria para garantizar los derechos consagrados en la Constitución en el marco de sus competencias.
k) Implementar planes y programas destinados a la prevención integral del fenómeno socioeconómico de las drogas, conforme con las disposiciones legales sobre esta materia y en el marco de la política nacional.
j) Coordinar con la Policía Nacional, la sociedad y otros organismos lo relacionado con la seguridad ciudadana, en el ámbito de sus competencias.
</t>
    </r>
    <r>
      <rPr>
        <b/>
        <i/>
        <u/>
        <sz val="16"/>
        <color theme="1"/>
        <rFont val="Calibri Light"/>
      </rPr>
      <t xml:space="preserve">RESOLUCIÓN SENASEG-SENASEG-2023-0008-R
</t>
    </r>
    <r>
      <rPr>
        <sz val="16"/>
        <color theme="1"/>
        <rFont val="Calibri Light"/>
      </rPr>
      <t>Directrices para la conformación del Consejo de Seguridad Provincial 
Art. 9.- Vicepresidencia del Consejo de Seguridad Provincial.- El Consejo de Seguridad Provincial contará con un vicepresidente, dignidad que será ostentada por la o el Prefecto Provincial en calidad de representante del Gobierno Autónomo Descentralizado; además coordinará con los Gobiernos Autónomos Descentralizados Cantonales y demás
instituciones del estado, las acciones en materia de seguridad de acuerdo a las siguientes responsabilidades: 3. Coordinar junto a los representantes del Consejo de Seguridad Provincial y los Gobiernos Autónomos  Descentralizados,  la implementación, ejecución, seguimiento y evaluación del Plan Provincial de Seguridad y planes institucionales; a más de políticas, estrategias, directrices, lineamientos y regulaciones a nivel provincial, aprobadas en materia de seguridad, en armonía con el Plan Nacional de Seguridad Integral, de acuerdo con sus competencias, diagnósticos previamente desarrollados y la legislación vigente.</t>
    </r>
  </si>
  <si>
    <r>
      <rPr>
        <b/>
        <i/>
        <u/>
        <sz val="16"/>
        <color theme="1"/>
        <rFont val="Calibri Light"/>
      </rPr>
      <t>COOTAD</t>
    </r>
    <r>
      <rPr>
        <sz val="16"/>
        <color theme="1"/>
        <rFont val="Calibri Light"/>
      </rPr>
      <t xml:space="preserve">
Art. 54 (Funciones)
b) Diseñar e implementar políticas de promoción y construcción de equidad e inclusión en su territorio, en el marco de sus competencias constitucionales y legales.
j) Implementar los sistemas de protección integral del cantón que aseguren el ejercicio, garantía y exigibilidad de los derechos  consagrados en la Constitución y en los instrumentos internacionales, lo cual incluirá la conformación de los consejos cantonales, juntas cantonales y redes de protección de derechos de los grupos de atención prioritaria. Para la atención en las zonas rurales coordinará con los gobiernos autónomos parroquiales y provinciales; 
t) Implementar planes y programas destinados a la prevención integral del fenómeno socioeconómico de las drogas, conforme con las disposiciones legales sobre esta materia y en el marco de la política nacional.
n) Crear y coordinar los consejos de seguridad ciudadana municipal, con la participación técnica profesional del ente rector de la seguridad ciudadana y orden público y de la Policía Nacional, y con los aportes de la comunidad, organizaciones barriales, la academia y otros organismos relacionados con la seguridad ciudadana, para formular la planificación de la política local, su ejecución y evaluación de resultados, sobre la acción preventiva, protección, seguridad y convivencia ciudadana. Previa coordinación con la Policía Nacional del Ecuador de su respectiva jurisdicción, podrán suscribir convenios colaborativos para la seguridad ciudadana en el ámbito de sus competencias, en concordancia con el Plan Nacional de seguridad ciudadana. </t>
    </r>
  </si>
  <si>
    <r>
      <rPr>
        <b/>
        <i/>
        <u/>
        <sz val="16"/>
        <color theme="1"/>
        <rFont val="Calibri Light"/>
      </rPr>
      <t>COOTAD</t>
    </r>
    <r>
      <rPr>
        <sz val="16"/>
        <color theme="1"/>
        <rFont val="Calibri Light"/>
      </rPr>
      <t xml:space="preserve">
Art. 64 (Funciones) 
b) Diseñar e impulsar políticas de promoción y construcción de equidad e inclusión en su territorio, en el marco de sus competencias constitucionales y legales;
k) Promover los sistemas de protección integral a los grupos de atención prioritaria para garantizar los derechos consagrados en la Constitución, en el marco de sus competencias;
m) Coordinar con la Policía Nacional, la sociedad y otros organismos lo relacionado con la seguridad ciudadana, en el ámbito de sus competencias.
n) Implementar planes y programas destinados a la prevención integral del fenómeno socioeconómico de las drogas, conforme con las disposiciones legales sobre esta materia y en el marco de la política nacional.</t>
    </r>
  </si>
  <si>
    <r>
      <rPr>
        <b/>
        <i/>
        <u/>
        <sz val="16"/>
        <color theme="1"/>
        <rFont val="Calibri Light"/>
      </rPr>
      <t xml:space="preserve">COOTAD
</t>
    </r>
    <r>
      <rPr>
        <sz val="16"/>
        <color theme="1"/>
        <rFont val="Calibri Light"/>
      </rPr>
      <t xml:space="preserve">
Art. 142
Administración de los registros de la propiedad de cada cantón. Los parámetros y tarifas de los servicios se fijarán por parte de los respectivos gobiernos municipales.</t>
    </r>
  </si>
  <si>
    <r>
      <rPr>
        <b/>
        <i/>
        <u/>
        <sz val="16"/>
        <color theme="1"/>
        <rFont val="Calibri Light"/>
      </rPr>
      <t xml:space="preserve">LOREG
</t>
    </r>
    <r>
      <rPr>
        <b/>
        <sz val="16"/>
        <color theme="1"/>
        <rFont val="Calibri Light"/>
      </rPr>
      <t xml:space="preserve">
</t>
    </r>
    <r>
      <rPr>
        <u/>
        <sz val="16"/>
        <color theme="1"/>
        <rFont val="Calibri Light"/>
      </rPr>
      <t xml:space="preserve">Art. 5: Competencias CGREG 
# 22. Regular y controlar el flujo migratorio y de residencia en la provincia de Galápagos. 
</t>
    </r>
    <r>
      <rPr>
        <sz val="16"/>
        <color theme="1"/>
        <rFont val="Calibri Light"/>
      </rPr>
      <t>Art. 11.- Atribuciones del Pleno de Consejo de Gobierno del Régimen Especial de la provincia de Galápagos
# 7. Auditar los procesos de permisos de operación turística y los relacionados con el estatus migratorio.
# 11. Regular el procedimiento de control del flujo migratorio y de residencia en la provincia de Galápagos.
Art. 14.- Atribuciones de la Secretaría Técnica
# 9. Ejercer el control migratorio y de residencia en la provincia de Galápagos, con la colaboración de la Fuerza Pública y otras entidades públicas.</t>
    </r>
  </si>
  <si>
    <r>
      <rPr>
        <b/>
        <i/>
        <u/>
        <sz val="16"/>
        <color theme="1"/>
        <rFont val="Calibri Light"/>
      </rPr>
      <t xml:space="preserve">LOREG 
</t>
    </r>
    <r>
      <rPr>
        <b/>
        <u/>
        <sz val="16"/>
        <color theme="1"/>
        <rFont val="Calibri Light"/>
      </rPr>
      <t xml:space="preserve">
</t>
    </r>
    <r>
      <rPr>
        <u/>
        <sz val="16"/>
        <color theme="1"/>
        <rFont val="Calibri Light"/>
      </rPr>
      <t>Art. 5: Competencias CGREG 
# 10. Planificar, construir, operar y mantener sistemas de riego de acuerdo con la Constitución y la ley.</t>
    </r>
  </si>
  <si>
    <r>
      <rPr>
        <b/>
        <i/>
        <u/>
        <sz val="16"/>
        <color theme="1"/>
        <rFont val="Calibri Light"/>
      </rPr>
      <t xml:space="preserve">COOTAD
</t>
    </r>
    <r>
      <rPr>
        <sz val="16"/>
        <color theme="1"/>
        <rFont val="Calibri Light"/>
      </rPr>
      <t xml:space="preserve">
</t>
    </r>
    <r>
      <rPr>
        <u/>
        <sz val="16"/>
        <color theme="1"/>
        <rFont val="Calibri Light"/>
      </rPr>
      <t xml:space="preserve">Art. 42 (Competencia exclusiva)
e) Planificar, construir, operar y mantener sistemas de riego de acuerdo con la Constitución y la ley.
</t>
    </r>
    <r>
      <rPr>
        <sz val="16"/>
        <color theme="1"/>
        <rFont val="Calibri Light"/>
      </rPr>
      <t xml:space="preserve">
Art. 133
Planificar, construir, operar y mantener sistemas de riego. 
Pueden delegar la gestión de mantenimiento y operación de los sistemas de riego al gobierno parroquial rural o a las organizaciones comunitarias legalmente constituidas en su circunscripción. Coordinarán con los sistemas comunitarios de riego y establecerán alianzas entre lo público y  comunitario para fortalecer su gestión y funcionamiento. 
</t>
    </r>
    <r>
      <rPr>
        <b/>
        <i/>
        <u/>
        <sz val="16"/>
        <color theme="1"/>
        <rFont val="Calibri Light"/>
      </rPr>
      <t>Resolución 008-CNC-2011</t>
    </r>
    <r>
      <rPr>
        <u/>
        <sz val="16"/>
        <color theme="1"/>
        <rFont val="Calibri Light"/>
      </rPr>
      <t xml:space="preserve">
</t>
    </r>
    <r>
      <rPr>
        <sz val="16"/>
        <color theme="1"/>
        <rFont val="Calibri Light"/>
      </rPr>
      <t>Transferir la competencia de planificar, construir, operar y mantener sistemas de riego a favor de los GAD Provinciales.
Tienen las facultades de rectoría, planificación, gestión (En función de modelos de gestión) regulación y control local.</t>
    </r>
  </si>
  <si>
    <r>
      <rPr>
        <b/>
        <i/>
        <u/>
        <sz val="16"/>
        <color theme="1"/>
        <rFont val="Calibri Light"/>
      </rPr>
      <t xml:space="preserve">COOTAD
</t>
    </r>
    <r>
      <rPr>
        <sz val="16"/>
        <color theme="1"/>
        <rFont val="Calibri Light"/>
      </rPr>
      <t xml:space="preserve">Art. 133
Gestión de mantenimiento y operación de los sistemas de riego por delegación del GAD provincial
</t>
    </r>
    <r>
      <rPr>
        <b/>
        <i/>
        <u/>
        <sz val="16"/>
        <color theme="1"/>
        <rFont val="Calibri Light"/>
      </rPr>
      <t>Resolución 008-CNC-2011</t>
    </r>
    <r>
      <rPr>
        <b/>
        <i/>
        <sz val="16"/>
        <color theme="1"/>
        <rFont val="Calibri Light"/>
      </rPr>
      <t xml:space="preserve">
</t>
    </r>
    <r>
      <rPr>
        <sz val="16"/>
        <color theme="1"/>
        <rFont val="Calibri Light"/>
      </rPr>
      <t>Art. 23 (…) Los GAD parroquiales rurales podrán ejercer las facultades en materia de riego y drenaje que les sean delegadas por los Gobiernos Provinciales.</t>
    </r>
  </si>
  <si>
    <r>
      <rPr>
        <b/>
        <i/>
        <u/>
        <sz val="16"/>
        <color theme="1"/>
        <rFont val="Calibri Light"/>
      </rPr>
      <t xml:space="preserve">LOREG
</t>
    </r>
    <r>
      <rPr>
        <b/>
        <sz val="16"/>
        <color theme="1"/>
        <rFont val="Calibri Light"/>
      </rPr>
      <t xml:space="preserve">
A</t>
    </r>
    <r>
      <rPr>
        <u/>
        <sz val="16"/>
        <color theme="1"/>
        <rFont val="Calibri Light"/>
      </rPr>
      <t>rt. 5: Competencias CGREG 
# 7. Expedir los lineamientos generales de movilidad en materia de transporte dentro de la provincia.
# 8. Emitir la normativa para el procedimiento del ingreso de vehículos y maquinarias, en el marco de la rectoría de la autoridad nacional competente.
# 14. Planificar el transporte y la movilidad dentro de la provincia de Galápagos, en coordinación con los gobiernos autónomos descentralizados.</t>
    </r>
    <r>
      <rPr>
        <b/>
        <sz val="16"/>
        <color theme="1"/>
        <rFont val="Calibri Light"/>
      </rPr>
      <t xml:space="preserve">
</t>
    </r>
    <r>
      <rPr>
        <sz val="16"/>
        <color theme="1"/>
        <rFont val="Calibri Light"/>
      </rPr>
      <t>Art. 14.- Atribuciones de la Secretaría Técnica
# 12. Autorizar, negar y controlar el ingreso y salida de vehículos en la provincia de Galápagos.</t>
    </r>
  </si>
  <si>
    <r>
      <rPr>
        <b/>
        <i/>
        <u/>
        <sz val="16"/>
        <color theme="1"/>
        <rFont val="Calibri Light"/>
      </rPr>
      <t xml:space="preserve">COOTAD 
</t>
    </r>
    <r>
      <rPr>
        <sz val="16"/>
        <color theme="1"/>
        <rFont val="Calibri Light"/>
      </rPr>
      <t xml:space="preserve">
</t>
    </r>
    <r>
      <rPr>
        <u/>
        <sz val="16"/>
        <color theme="1"/>
        <rFont val="Calibri Light"/>
      </rPr>
      <t>Art. 32 (Competencia exclusiva)
c) Planificar, regular y controlar el tránsito y el transporte terrestre regional y cantonal en tanto no lo asuman las municipalidades.</t>
    </r>
    <r>
      <rPr>
        <sz val="16"/>
        <color theme="1"/>
        <rFont val="Calibri Light"/>
      </rPr>
      <t xml:space="preserve">
Art. 130
Planificar, regular y controlar el tránsito y transporte regional; y el cantonal, en tanto no lo asuman los municipios.
En lo aplicable estas normas tendrán efecto para el transporte fluvial.</t>
    </r>
  </si>
  <si>
    <r>
      <rPr>
        <b/>
        <i/>
        <u/>
        <sz val="16"/>
        <color theme="1"/>
        <rFont val="Calibri Light"/>
      </rPr>
      <t>COOTAD</t>
    </r>
    <r>
      <rPr>
        <sz val="16"/>
        <color theme="1"/>
        <rFont val="Calibri Light"/>
      </rPr>
      <t xml:space="preserve">
</t>
    </r>
    <r>
      <rPr>
        <u/>
        <sz val="16"/>
        <color theme="1"/>
        <rFont val="Calibri Light"/>
      </rPr>
      <t xml:space="preserve">Art. 55 (Competencia exclusiva) 
f) Planificar, regular y controlar el tránsito y el transporte terrestre dentro de su circunscripción cantonal.
</t>
    </r>
    <r>
      <rPr>
        <sz val="16"/>
        <color theme="1"/>
        <rFont val="Calibri Light"/>
      </rPr>
      <t xml:space="preserve">Art. 130 
Planificar, regular y controlar el tránsito, el transporte y la seguridad vial, dentro de su territorio cantonal.
En lo aplicable estas normas tendrán efecto para el transporte fluvial.
</t>
    </r>
    <r>
      <rPr>
        <u/>
        <sz val="16"/>
        <color theme="1"/>
        <rFont val="Calibri Light"/>
      </rPr>
      <t xml:space="preserve">
</t>
    </r>
    <r>
      <rPr>
        <b/>
        <i/>
        <u/>
        <sz val="16"/>
        <color theme="1"/>
        <rFont val="Calibri Light"/>
      </rPr>
      <t xml:space="preserve">Resolución No. 006-CNC-2012 </t>
    </r>
    <r>
      <rPr>
        <u/>
        <sz val="16"/>
        <color theme="1"/>
        <rFont val="Calibri Light"/>
      </rPr>
      <t xml:space="preserve">
</t>
    </r>
    <r>
      <rPr>
        <sz val="16"/>
        <color theme="1"/>
        <rFont val="Calibri Light"/>
      </rPr>
      <t xml:space="preserve">Transferir la competencia para planificar, regular y controlar el tránsito, el transporte terrestre y la seguridad vial, a favor de los GAD municipales.
Tiene las facultades de rectoría local, planificación local, gestión (Modelos de gestión diferenciados), regulación local y control local.
</t>
    </r>
  </si>
  <si>
    <t xml:space="preserve">Vialidad </t>
  </si>
  <si>
    <r>
      <rPr>
        <b/>
        <i/>
        <u/>
        <sz val="16"/>
        <color theme="1"/>
        <rFont val="Calibri Light"/>
      </rPr>
      <t xml:space="preserve">LOREG
</t>
    </r>
    <r>
      <rPr>
        <b/>
        <u/>
        <sz val="16"/>
        <color theme="1"/>
        <rFont val="Calibri Light"/>
      </rPr>
      <t xml:space="preserve">
</t>
    </r>
    <r>
      <rPr>
        <u/>
        <sz val="16"/>
        <color theme="1"/>
        <rFont val="Calibri Light"/>
      </rPr>
      <t>Art. 5. Competencias Consejo de Gobierno
# 3. Planificar, construir y mantener el sistema vial provincial que no incluya zonas urbanas.</t>
    </r>
  </si>
  <si>
    <r>
      <rPr>
        <b/>
        <i/>
        <u/>
        <sz val="16"/>
        <color theme="1"/>
        <rFont val="Calibri Light"/>
      </rPr>
      <t xml:space="preserve">COOTAD
</t>
    </r>
    <r>
      <rPr>
        <u/>
        <sz val="16"/>
        <color theme="1"/>
        <rFont val="Calibri Light"/>
      </rPr>
      <t xml:space="preserve">Art. 32 (Competencia exclusiva)
d) Planificar, construir y mantener el sistema vial de ámbito regional.
</t>
    </r>
    <r>
      <rPr>
        <sz val="16"/>
        <color theme="1"/>
        <rFont val="Calibri Light"/>
      </rPr>
      <t xml:space="preserve">
Art. 129
Planificar, construir regular, controlar y mantener el sistema vial de ámbito regional, en concordancia con las políticas nacionales.</t>
    </r>
  </si>
  <si>
    <r>
      <rPr>
        <b/>
        <i/>
        <u/>
        <sz val="16"/>
        <color theme="1"/>
        <rFont val="Calibri Light"/>
      </rPr>
      <t xml:space="preserve">COOTAD
</t>
    </r>
    <r>
      <rPr>
        <sz val="16"/>
        <color theme="1"/>
        <rFont val="Calibri Light"/>
      </rPr>
      <t xml:space="preserve">
</t>
    </r>
    <r>
      <rPr>
        <u/>
        <sz val="16"/>
        <color theme="1"/>
        <rFont val="Calibri Light"/>
      </rPr>
      <t xml:space="preserve">Art. 42 (Competencia exclusiva) 
b) Planificar, construir y mantener el sistema vial de ámbito provincial, que no incluya las zonas urbanas;
</t>
    </r>
    <r>
      <rPr>
        <sz val="16"/>
        <color theme="1"/>
        <rFont val="Calibri Light"/>
      </rPr>
      <t xml:space="preserve">
Art. 129
Planificar, construir y mantener el sistema vial de ámbito provincial, que no incluya las zonas urbanas
</t>
    </r>
    <r>
      <rPr>
        <b/>
        <i/>
        <u/>
        <sz val="16"/>
        <color theme="1"/>
        <rFont val="Calibri Light"/>
      </rPr>
      <t>Resolución No. 0009-CNC-2014</t>
    </r>
    <r>
      <rPr>
        <sz val="16"/>
        <color theme="1"/>
        <rFont val="Calibri Light"/>
      </rPr>
      <t xml:space="preserve">
Regulación para el ejercicio de la competencia para planificar, construir y mantener la vialidad, a favor de los GAD provinciales, municipales y parroquiales rurales.
Tiene las facultades de rectoría local, planificación local, regulación local, control local y gestión de la red vial provincial.</t>
    </r>
  </si>
  <si>
    <r>
      <rPr>
        <b/>
        <i/>
        <u/>
        <sz val="16"/>
        <color theme="1"/>
        <rFont val="Calibri Light"/>
      </rPr>
      <t>COOTAD</t>
    </r>
    <r>
      <rPr>
        <u/>
        <sz val="16"/>
        <color theme="1"/>
        <rFont val="Calibri Light"/>
      </rPr>
      <t xml:space="preserve">
Art. 55 (Competencia exclusiva)
c) Planificar, construir y mantener la vialidad urbana.
</t>
    </r>
    <r>
      <rPr>
        <sz val="16"/>
        <color theme="1"/>
        <rFont val="Calibri Light"/>
      </rPr>
      <t xml:space="preserve">
Art. 129
Planificar, construir y mantener la vialidad urbana. En el caso de las cabeceras de las parroquias rurales, la ejecución de esta competencia se coordinará con los gobiernos parroquiales rurales.
</t>
    </r>
    <r>
      <rPr>
        <b/>
        <i/>
        <u/>
        <sz val="16"/>
        <color theme="1"/>
        <rFont val="Calibri Light"/>
      </rPr>
      <t>Resolución No. 0009-CNC-2014</t>
    </r>
    <r>
      <rPr>
        <sz val="16"/>
        <color theme="1"/>
        <rFont val="Calibri Light"/>
      </rPr>
      <t xml:space="preserve">
Regulación para el ejercicio de la competencia para planificar, construir y mantener la vialidad, a favor de los GAD provinciales, municipales y parroquiales rurales.
Tiene las facultades de rectoría local, planificación local, regulación local, control local y gestión de la red vial cantonal urbana, articulada a la normativa nacional vigente.</t>
    </r>
  </si>
  <si>
    <r>
      <rPr>
        <b/>
        <i/>
        <u/>
        <sz val="16"/>
        <color theme="1"/>
        <rFont val="Calibri Light"/>
      </rPr>
      <t>COOTAD</t>
    </r>
    <r>
      <rPr>
        <sz val="16"/>
        <color theme="1"/>
        <rFont val="Calibri Light"/>
      </rPr>
      <t xml:space="preserve">
</t>
    </r>
    <r>
      <rPr>
        <u/>
        <sz val="16"/>
        <color theme="1"/>
        <rFont val="Calibri Light"/>
      </rPr>
      <t xml:space="preserve">Art. 65 (Competencia exclusiva)
c) Planificar y mantener, en coordinación con los gobiernos provinciales, la vialidad parroquial rural;
</t>
    </r>
    <r>
      <rPr>
        <sz val="16"/>
        <color theme="1"/>
        <rFont val="Calibri Light"/>
      </rPr>
      <t xml:space="preserve">
Art. 129
Planificar y mantener, en coordinación con el gobierno autónomo descentralizado provincial la vialidad parroquial y vecinal, para el efecto se establecerán convenios entre ambos niveles de gobierno, donde se prevean las responsabilidades correspondientes de cada uno de ellos. Las tareas y obras de mantenimiento se ejecutarán mediante gestión directa, a través de empresas públicas, o la delegación a empresas de la economía popular y solidaria y la cogestión comunitaria.
</t>
    </r>
    <r>
      <rPr>
        <b/>
        <i/>
        <u/>
        <sz val="16"/>
        <color theme="1"/>
        <rFont val="Calibri Light"/>
      </rPr>
      <t>Resolución No. 0009-CNC-2014</t>
    </r>
    <r>
      <rPr>
        <sz val="16"/>
        <color theme="1"/>
        <rFont val="Calibri Light"/>
      </rPr>
      <t xml:space="preserve">
Regulación para el ejercicio de la competencia para planificar, construir y mantener la vialidad, a favor de los GAD provinciales, municipales y parroquiales rurales.
Tiene las facultades de planificar y mantener, en coordinación con los GAD provinciales y municipales.</t>
    </r>
  </si>
  <si>
    <r>
      <rPr>
        <b/>
        <i/>
        <u/>
        <sz val="16"/>
        <color theme="1"/>
        <rFont val="Calibri Light"/>
      </rPr>
      <t xml:space="preserve">LOREG
</t>
    </r>
    <r>
      <rPr>
        <b/>
        <sz val="16"/>
        <color theme="1"/>
        <rFont val="Calibri Light"/>
      </rPr>
      <t xml:space="preserve">
</t>
    </r>
    <r>
      <rPr>
        <u/>
        <sz val="16"/>
        <color theme="1"/>
        <rFont val="Calibri Light"/>
      </rPr>
      <t>Art. 5: Competencias CGREG 
# 21. Vigilar el cumplimiento de la prestación de servicios públicos y de los derechos de las personas en razón de la situación geográfica.</t>
    </r>
  </si>
  <si>
    <r>
      <rPr>
        <b/>
        <i/>
        <u/>
        <sz val="16"/>
        <color theme="1"/>
        <rFont val="Calibri Light"/>
      </rPr>
      <t xml:space="preserve">COOTAD
</t>
    </r>
    <r>
      <rPr>
        <sz val="16"/>
        <color theme="1"/>
        <rFont val="Calibri Light"/>
      </rPr>
      <t xml:space="preserve">
Art. 64
f) Vigilar la ejecución de obras y la calidad de los servicios públicos y propiciar la organización de la ciudadanía en la parroquia;
</t>
    </r>
    <r>
      <rPr>
        <u/>
        <sz val="16"/>
        <color theme="1"/>
        <rFont val="Calibri Light"/>
      </rPr>
      <t xml:space="preserve">Art. 65 (Competencias exclusivas)
h) Vigilar la ejecución de obras y la calidad de los servicios públicos.
</t>
    </r>
    <r>
      <rPr>
        <sz val="16"/>
        <color theme="1"/>
        <rFont val="Calibri Light"/>
      </rPr>
      <t xml:space="preserve">
Art. 146
Vigilar, supervisar y exigir que los planes, proyectos, obras y prestación de servicios a la comunidad que realicen organismos públicos y privados dentro de su circunscripción territorial, cumplan con las especificaciones técnicas de calidad y cantidad, así como el cumplimiento de los plazos establecidos en los respectivos convenios y contratos.</t>
    </r>
  </si>
  <si>
    <t>Fecha de actualización:  03 de febrero de 2025</t>
  </si>
  <si>
    <t>FUENTES :</t>
  </si>
  <si>
    <t>1. COAM (2017) – Código Orgánico del Ambiente. Última Reforma: 21 de diciembre de 2021.
2. COESCOP (2017). Código Orgánico de las Entidades de Seguridad Ciudadana y Orden Público. Última Reforma: 9 de febrero de 2024.
3. COOTAD (2010) – Código Orgánico de Organización Territorial, Autonomía y Descentralización. Última Reforma: 22 de noviembre de 2024.
4. COPFP (2010) – Código Orgánico de Planificación y Finanzas Públicas. Última Reforma: 22 de noviembre de 2024.
5. LOGIRD (2024) – Ley Orgánica para la Gestión Integral del Riesgo de Desastres. Última Reforma: 11 de marzo de 2024.
6.	LOOTUGS (2016). Ley Orgánica de Ordenamiento Territorial, Uso y Gestión de Suelo. Última Reforma: 30 de enero de 2024.
7.	LOPC (2010) – Ley Orgánica de Participación Ciudadana. Última Reforma: 21 de junio de 2024.
8.	LOREG (2015). Ley Orgánica de Régimen Especial de la Provincia de Galápagos. Última Reforma: 11 de enero de 2023.
9.	Reglamento COAM (2019) – Reglamento Código Orgánico del Ambiente. Última Reforma: 16 de abril de 2024.
10.	RESOLUCIÓN No. 0008-CNC-2011: Se transfiere la competencia de planificar, construir, operar y mantener sistemas de riego y drenaje a favor de los gobiernos autónomos descentralizados provinciales del país (Registro Oficial No. 509 , 09-VIII-2011).
11.	RESOLUCIÓN No. 0009-CNC-2011: Se transfiere e implementa la competencia de gestión de la Cooperación Internacional para la obtención de recursos no reembolsables y asistencia técnica para el cumplimiento de sus competencias a los gobiernos autónomos descentralizados (Registro Oficial No. 565 , 27-X-2011).
12.	RESOLUCIÓN No. 005-CNC-2012: Se regula el ejercicio concurrente de la competencia de dragado, relleno hidráulico y limpieza de ríos, presas, embalses y esteros, entre el gobierno central y los gobiernos provinciales (Registro Oficial No. 709 , 23-V-2012).
13.	RESOLUCIÓN No. 006-CNC-2012: Se transfiere la competencia para planificar, regular y controlar el tránsito, el transporte terrestre y la seguridad vial, a favor de los gobiernos autónomos descentralizados metropolitanos y municipales del país (Suplemento del Registro Oficial No. 712 , 29-V-2012. Última Reforma: 9 de mayo de 2022).
14.	RESOLUCIÓN No. 007-CNC-2012: Se regula el ejercicio concurrente de actividades para la forestación y reforestación, con fines de protección y conservación y sus beneficios alternos (Suplemento del Registro Oficial No. 727 , 19-VI-2012).
15.	RESOLUCIÓN No. 0004-CNC-2014: Se expide la regulación para el ejercicio de la competencia para regular, autorizar y controlar la explotación de materiales áridos y pétreos, que se encuentren en los lechos de los ríos, lagos, playas de mar y canteras, a favor de los gobiernos autónomos descentralizados metropolitanos y municipales (Registro Oficial No. 411 , 08-I-2015).
16.	RESOLUCIÓN No. 0005-CNC-2014: Se expide la regulación para el ejercicio de la competencia de gestión ambiental, a favor de los gobiernos autónomos descentralizados provinciales, metropolitanos, municipales y parroquiales rurales (Tercer Suplemento del Registro Oficial 412, 13-I-2015, Última Reforma: 23 de junio de 2017).
17.	RESOLUCIÓN No. 0008-CNC-2014: Se expide la regulación para el ejercicio de la competencia de fomento de las actividades productivas y agropecuarias a favor de los gobiernos autónomos descentralizados provinciales y parroquiales rurales (Registro Oficial No. 413 , 10-I-2015).
18.	RESOLUCIÓN No. 0009-CNC-2014: Se expide la regulación para el ejercicio de la competencia para planificar, construir y mantener la vialidad, a favor de los gobiernos autónomos descentralizados provinciales, metropolitanos, municipales y parroquiales rurales (Registro Oficial No. 413 , 10-I-2015).
19.	RESOLUCIÓN No. 0010-CNC-2014: Se expide la regulación para el ejercicio de la competencia para gestionar los servicios de prevención, protección, socorro y extinción de incendios, a favor de los gobiernos autónomos descentralizados metropolitanos y municipales (Registro Oficial No. 413 , 10-I-2015).
20.	RESOLUCIÓN No. 0004-CNC-2015: Transfiérase la competencia para preservar, mantener y difundir el patrimonio arquitectónico y cultural, y construir los espacios públicos para estos fines, a favor de los gobiernos autónomos descentralizados metropolitanos y municipales (Registro Oficial No. 514 , 03-VI-2015. Última Reforma: 20 de septiembre de 2021).
21.	RESOLUCIÓN SENASEG-SENASEG-2023-0008-R: Directrices para la conformación del Consejo de Seguridad Provincial (Registro Oficial 358, 21-VII-2023).</t>
  </si>
  <si>
    <t>Competencias / Funciones GAD</t>
  </si>
  <si>
    <t>Objetivos de Desarrollo Sostenible (ODS)</t>
  </si>
  <si>
    <t>Articulación ODS</t>
  </si>
  <si>
    <t>Justificación de articulación al ODS</t>
  </si>
  <si>
    <t>ODS 17: Gestionar la cooperación entre los organismos públicos, el sector privado y la sociedad civil de las comunidades.</t>
  </si>
  <si>
    <t>ODS 11: Recaudar recursos económicos a las zonas urbanas y rurales para el desarrollo nacional y local.</t>
  </si>
  <si>
    <t>ODS 11:  Relación de los entornos naturales con los asentamientos humanos, ciudades son más vulnerables a los efectos del cambio climático debido a su elevada concentración de población y a su ubicación.</t>
  </si>
  <si>
    <t>ODS 14: Desarrollar y ejecutar normativas de planificación y construcción para evitar que se edifique en las zonas costeras y reducir la contaminación.</t>
  </si>
  <si>
    <t>ODS 15: Políticas, ordenanzas y resoluciones para velar por la conservación, el restablecimiento y el uso sostenible de los ecosistemas terrestres y los ecosistemas interiores de agua dulce</t>
  </si>
  <si>
    <t>ODS 6: Mejorar la calidad del agua a través de medidas de protección medioambiental y la gestión integrada de los recursos hídricos.</t>
  </si>
  <si>
    <t>ODS 14: Los sistemas de saneamiento urbanos y la gestión de residuos sólidos son fundamentales para reducir la contaminación de las zonas costeras, considerando que la contaminación de los ríos afecta a los océanos</t>
  </si>
  <si>
    <r>
      <rPr>
        <b/>
        <sz val="8"/>
        <color rgb="FF595959"/>
        <rFont val="Calibri"/>
      </rPr>
      <t xml:space="preserve">Explotación de materiales </t>
    </r>
    <r>
      <rPr>
        <sz val="8"/>
        <color rgb="FF595959"/>
        <rFont val="Calibri"/>
      </rPr>
      <t>áridos y pétreos</t>
    </r>
  </si>
  <si>
    <t>ODS 11: Medidas para proteger y salvaguardar el patrimonio natural de la localidad.</t>
  </si>
  <si>
    <r>
      <rPr>
        <b/>
        <sz val="8"/>
        <color rgb="FF595959"/>
        <rFont val="Calibri"/>
      </rPr>
      <t xml:space="preserve">Explotación de materiales </t>
    </r>
    <r>
      <rPr>
        <sz val="8"/>
        <color rgb="FF595959"/>
        <rFont val="Calibri"/>
      </rPr>
      <t>áridos y pétreos</t>
    </r>
  </si>
  <si>
    <t>ODS 12: Promover el consumo sostenible de los recursos naturales mediante la planificación urbana.</t>
  </si>
  <si>
    <r>
      <rPr>
        <b/>
        <sz val="8"/>
        <color rgb="FF595959"/>
        <rFont val="Calibri"/>
      </rPr>
      <t xml:space="preserve">Explotación de materiales </t>
    </r>
    <r>
      <rPr>
        <sz val="8"/>
        <color rgb="FF595959"/>
        <rFont val="Calibri"/>
      </rPr>
      <t>áridos y pétreos</t>
    </r>
  </si>
  <si>
    <t>ODS 14: Reducir la contaminación marina por actividades extractivas en la zona costera, así como fortalecer la resiliencia de ecosistemas marinos y costeros.</t>
  </si>
  <si>
    <r>
      <rPr>
        <b/>
        <sz val="8"/>
        <color rgb="FF595959"/>
        <rFont val="Calibri"/>
      </rPr>
      <t xml:space="preserve">Explotación de materiales </t>
    </r>
    <r>
      <rPr>
        <sz val="8"/>
        <color rgb="FF595959"/>
        <rFont val="Calibri"/>
      </rPr>
      <t>áridos y pétreos</t>
    </r>
  </si>
  <si>
    <t>ODS 15: Medidas para reducir la degradación de los hábitats naturales, detener la pérdida de la diversidad, proteger las especies amenazadas, declarar áreas protegidas.</t>
  </si>
  <si>
    <t>ODS 2: Promover una alimentación sana y nutritiva mediante sistemas de producción sostenibles.</t>
  </si>
  <si>
    <t>ODS 12: Reducir el desperdicio de alimentos e implementar políticas específicas para ello, que además incidan en el cambio hacia hábitos más saludables y sostenibles.</t>
  </si>
  <si>
    <t>ODS 2: Iniciativas para incrementar la productividad agrícola de manera sostenible y los ingresos de pequeños productores y productoras.</t>
  </si>
  <si>
    <t>ODS 7: Garantizar el acceso a una energía limpia y asequible, clave para el desarrollo productivo y agropecuario.</t>
  </si>
  <si>
    <t>ODS 8: Proponer estrategias de desarrollo económico que saquen partido de las oportunidades y los recursos exclusivos de su territorio.</t>
  </si>
  <si>
    <t>ODS 9: Iniciativas para fortalecer los sistemas y políticas científicas, tecnológicas y de innovación.</t>
  </si>
  <si>
    <t>ODS 11: Apoyar vínculos entre las zonas urbanas, periurbanas y rurales fortaleciendo la planificación territorial multinivel.</t>
  </si>
  <si>
    <t>ODS 12: Lograr un turismo sostenible, que cree puestos de trabajo y promueva la cultura y los productos locales.</t>
  </si>
  <si>
    <t>ODS 14: Reducir la contaminación de ecosistemas marino costeros por actividades productivas. Promoción y aprovechamiento sustentable de recursos marinos.</t>
  </si>
  <si>
    <t>ODS 15: Reducir presión y daño de ecosistemas terrestres por actividades productivas y agropecuarias.</t>
  </si>
  <si>
    <t>ODS 12: Gestión sostenible y el uso eficiente de los recursos naturales.</t>
  </si>
  <si>
    <t>ODS 13: Promover la forestación y reforestación en espacios naturales, además de fomentar el arbolado urbano como medidas para reducir los efectos de cambio climático.</t>
  </si>
  <si>
    <t>ODS 15: Promover la gestión sostenible de todos los tipos de bosques, poner fin a la deforestación, recuperar los bosques degradados e incrementar la forestación y reforestación.</t>
  </si>
  <si>
    <t>ODS 11: Desarrollar planes estratégicos de urbanismo para prevenir su crecimiento.</t>
  </si>
  <si>
    <t>ODS 12: Gestión sostenible y el uso eficiente de los recursos naturales, Fomento de la economía circular.</t>
  </si>
  <si>
    <t>ODS 13: Mecanismos para aumentar la capacidad para la planificación y gestión eficaces en relación con el cambio climático.</t>
  </si>
  <si>
    <t>ODS 14: Políticas de control ambiental para reducir la contaminación de los océanos producida por los asentamientos humanos costeros.</t>
  </si>
  <si>
    <t>ODS 15: Velar por la conservación, el restablecimiento y el uso sostenible de los exosistemas terrestres y los ecosistemas interiores de agua dulce y los servicios que proporcionan, en particular, los bosques, los humedales, las montañas y las zonas áridas</t>
  </si>
  <si>
    <t>ODS 6: Proteger y restablecer los ecosistemas relacionados con el agua para mejorar su calidad, a través de medidas de protección medioambiental y de una gestión sostenible de los residuos.</t>
  </si>
  <si>
    <t>ODS 12: Reducir presión sobre ecosistemas frágiles (productores de agua) por hábitos de consumo y producción.</t>
  </si>
  <si>
    <t>ODS 13: Protección de fuentes de agua como medida de protección al cambio climático y reducción de fenómenos hidrometeorológicos adversos.</t>
  </si>
  <si>
    <t>ODS 14: Reducción en la cantidad de contaminantes y sedimentos que se depositan en los ríos y mares por actividades humanas y productivas.</t>
  </si>
  <si>
    <t>ODS 15: Protección de fuentes de agua a través del mantenimiento y gestión adecuada de ecosistemas terrestres.</t>
  </si>
  <si>
    <t>ODS 1: Incrementar la resiliencia de la población frente a fenómenos adversos.</t>
  </si>
  <si>
    <t>ODS 2: Incrementar la resiliencia de los sistemas productivos y de abastecimiento frente a fenómenos adversos.</t>
  </si>
  <si>
    <t>ODS 11: Mayor número de ciudades y asentamientos humanos que adoptan e implementan políticas y planes de reducción de riesgos de desastres.</t>
  </si>
  <si>
    <t>ODS 13: Fortalecer la resiliencia y la capacidad de adaptación a los riesgos relacionados con el clima y los desastres naturales.</t>
  </si>
  <si>
    <t>ODS 11: Regular los mercados del suelo y de la vivienda para garantizar el derecho a la vivienda de sus residentes más pobres.</t>
  </si>
  <si>
    <t>ODS 11: Estrategias para asegurar el acceso de todas las personas a viviendas y servicios básicos.</t>
  </si>
  <si>
    <t>ODS 9: Desarrollar y modernizar infraestructuras seguras, sostenibles, resilientes y de calidad.</t>
  </si>
  <si>
    <t>ODS 11: Proporcionar a los ciudadanos espacios públicos seguros y verdes como por ejemplo, parques, plazas y jardines.</t>
  </si>
  <si>
    <t>ODS 17: Mejorar la coherencia normativa para el desarrollo sostenible.</t>
  </si>
  <si>
    <t>ODS 5: Fomentar la igualdad de género como un objetivo clave y transversal.</t>
  </si>
  <si>
    <t>ODS 10: Reducción de desigualdades</t>
  </si>
  <si>
    <t>ODS 13: Apropiación colectiva para incidir en la resolución de la problemática climática.</t>
  </si>
  <si>
    <t>ODS 11: Desarrollar planes estratégicos de urbanismo para prevenir su crecimiento, así como trabajar con los habitantes de estos barrios desfavorecidos para mejorar sus condiciones y proporcionarles servicios básicos.</t>
  </si>
  <si>
    <t>ODS 14: Vínculos entre asentamientos humanos, actividades productivas, espacio marino – costero.</t>
  </si>
  <si>
    <t>ODS 15: Relación entre los ecosistemas terrestres, la provisión de servicios y los asentamientos humanos.</t>
  </si>
  <si>
    <t>ODS 16: Estrategias para garantizar la adopción de decisiones inclusivas, participativas y representativas, que respondan a las necesidades de toda la comunidad, así como el fortalecimiento de instituciones eficaces y transparentes.</t>
  </si>
  <si>
    <t>ODS 11: Propuestas para proporcionar acceso universal a zonas verdes y espacios públicos seguros, inclusivos y accesibles.</t>
  </si>
  <si>
    <t>ODS 4: Construir y adecuar instalaciones escolares que respondan a las necesidades de los niños y las personas discapacitadas, y tengan en cuenta las cuestiones de género, y que ofrezcan entornos de aprendizaje seguros, no violentos, inclusivos y eficaces para todo.</t>
  </si>
  <si>
    <t>ODS 9: Desarrollar infraestructuras fiables, sostenibles, resilientes y de calidad, incluidas infraestructuras regionales y transfronterizas, para apoyar el desarrollo económico y el bienestar humano, haciendo especial hincapié en el acceso asequible y equitativo para todos.</t>
  </si>
  <si>
    <t xml:space="preserve">ODS 6: Políticas para proteger y restablecer los ecosistemas relacionados con el agua (bosques, montañas, páramos, humedales, ríos, acuíferos y lagos). </t>
  </si>
  <si>
    <t>ODS 11: Medidas para proteger y salvaguardar el patrimonio cultural y natural de la localidad.</t>
  </si>
  <si>
    <t xml:space="preserve">ODS 14: Proteger de manera sostenible los ecosistemas marinos y costeros. </t>
  </si>
  <si>
    <t>ODS 15: Velar por la conservación, el restablecimiento y el uso sostenible de los ecosistemas terrestres.</t>
  </si>
  <si>
    <t>ODS 3: Promoción del bienestar y salud de la población con agua segura.</t>
  </si>
  <si>
    <t>ODS 6: Lograr el acceso universal y equitativo al agua potable, a un precio asequible para todos.</t>
  </si>
  <si>
    <t>ODS 11: Acceso de la población a servicios básicos.</t>
  </si>
  <si>
    <t>ODS 12: producción y consumo racional y sostenible del recurso agua, evitando desperdicios y contaminación,</t>
  </si>
  <si>
    <t>ODS 15: Protección de fuentes de agua para el consumo humano.</t>
  </si>
  <si>
    <t>ODS 3: Promoción del bienestar y salud de la población con servicios de alcantarillado y depuración de aguas residuales.</t>
  </si>
  <si>
    <t>ODS 14: Reducción de contaminación por eliminación de residuos sólidos (humanos y productivos)</t>
  </si>
  <si>
    <t xml:space="preserve">ODS 11: Acceso de la población a servicios básicos. </t>
  </si>
  <si>
    <t>ODS 6: Lograr el acceso equitativo a servicios de saneamiento e higiene adecuados.</t>
  </si>
  <si>
    <t>ODS 11: Asegurar el acceso de todas las personas a viviendas y servicios básicos adecuados, seguros y asequibles y mejorar los barrios marginales.</t>
  </si>
  <si>
    <t>ODS 12: La gestión sostenible de los residuos sólidos, con énfasis en la reutilización y el reciclaje, también es vital para reducir el impacto medioambiental de las ciudades.</t>
  </si>
  <si>
    <t>ODS 14: Reducir la contaminación marino costera por desechos sólidos.</t>
  </si>
  <si>
    <t>ODS 11: Desarrollar planes de urbanismo estratégicos para prevenir su crecimiento, así como trabajar con los habitantes de estos barrios desfavorecidos para mejorar sus condiciones y proporcionarles servicios básicos</t>
  </si>
  <si>
    <t>ODS 11: Desarrollar planes de urbanismo estratégicos para prevenir su crecimiento, así como trabajar con los habitantes de estos barrios desfavorecidos para mejorar sus condiciones y proporcionarles servicios básicos.</t>
  </si>
  <si>
    <t>ODS 12: Evitar el desperdicio de productos, propender al cambio de hábitos más saludables.</t>
  </si>
  <si>
    <t>ODS 9: Desarrollar infraestructuras fiables, sostenibles, resilientes y de calidad.</t>
  </si>
  <si>
    <t>ODS 12: Promover hábitos de producción y consumo sostenible que minimicen los desperdicios y la contaminación</t>
  </si>
  <si>
    <t>ODS 11: La gestión integral de los riesgos en todos los niveles.</t>
  </si>
  <si>
    <t xml:space="preserve">ODS 13: Prevención de incendios como una medida ante el cambio climático. </t>
  </si>
  <si>
    <t>ODS 15: Protección de ecosistemas terrestres debido a la generación de incendios forestales.</t>
  </si>
  <si>
    <t>ODS 1: Ampliar la cobertura de servicios a los grupos de atención prioritaria y con igualdad de acceso para hombres y mujeres.</t>
  </si>
  <si>
    <t>ODS 3: Acceso a servicios de salud.</t>
  </si>
  <si>
    <t>ODS 4: Acceso a servicios de educación.</t>
  </si>
  <si>
    <t>ODS 5: Poner fin a todas las formas de discriminación.</t>
  </si>
  <si>
    <t>ODS 10: Proporcionar servicios públicos de forma no discriminatoria.</t>
  </si>
  <si>
    <t>ODS 16: Poner fin a todas las formas de violencia</t>
  </si>
  <si>
    <t>ODS 1: Garantizar que toda la población viva en hogares con acceso a servicios básicos y tenga iguales derechos a la propiedad y tenencia segura sobre la tierra, a recursos productivos económicos y naturales.</t>
  </si>
  <si>
    <t>ODS 16: Estrategias para garantizar la adopción de decisiones inclusivas, participativas y representativas, que respondan a las necesidades de toda la comunidad.</t>
  </si>
  <si>
    <t>ODS 10: Facilitar y regular la migración con políticas adecuadas.</t>
  </si>
  <si>
    <t>ODS 17: Mejorar la coherencia normativa para el desarrollo sostenible</t>
  </si>
  <si>
    <t>ODS 6: Uso eficiente de los recursos hídricos es una de las claves para reducir el estrés hídrico.</t>
  </si>
  <si>
    <t>ODS 9: Desarrollar y mantener las infraestructuras.</t>
  </si>
  <si>
    <t>ODS 14: Reducción de contaminación y sedimentos que se acarrean desde el continente hacia el mar</t>
  </si>
  <si>
    <t>ODS 15: Protección de fuentes de agua para diferentes usos.</t>
  </si>
  <si>
    <t>ODS 3: Iniciativas para reducir el número de muertes y lesiones causadas por accidentes de tránsito y otros medios de transporte.</t>
  </si>
  <si>
    <t>ODS 7: Modalidades de transporte público eficiente para reducir las emisiones de carbono.</t>
  </si>
  <si>
    <t>ODS 11: Promover el uso del transporte público en las zonas urbanas con el objetivo de mejorar la seguridad en las carreteras y reducir las emisiones. Proporcionar acceso a sistemas de transporte seguro, accesible y sostenible para todos.</t>
  </si>
  <si>
    <t>ODS 9: Desarrollar infraestructuras fiables, sostenibles, resilientes y de calidad, incluidas infraestructuras regionales y transfronterizas, para apoyar el desarrollo económico y el bienestar humano.</t>
  </si>
  <si>
    <t>ODS 11: Ciudades de oportunidades, con acceso a servicios básicos, energía, vivienda, transporte y más facilidades para todos.</t>
  </si>
  <si>
    <t>Matriz de relacionamiento enfoques de igualdad y competencias GAD</t>
  </si>
  <si>
    <t>COMPETENCIAS / FUNCIONES</t>
  </si>
  <si>
    <t>Enfoque</t>
  </si>
  <si>
    <t xml:space="preserve">Políticas </t>
  </si>
  <si>
    <t>Acciones</t>
  </si>
  <si>
    <t>ETN 2025 - 2029</t>
  </si>
  <si>
    <t>Género</t>
  </si>
  <si>
    <t>Promover el ejercicio de derechos y la erradicación de la pobreza, con énfasis en las mujeres diversas, con enfoque de género e interseccional</t>
  </si>
  <si>
    <t>Asegurar la asignación de recursos presupuestarios, destinados al diseño e implementación de políticas de igualdad, tanto a nivel central, como desconcentrado y descentralizado.</t>
  </si>
  <si>
    <t>Discapacidades</t>
  </si>
  <si>
    <t>Fomentar la  implementación de los  enfoques de igualdad por parte de los Gobiernos Autónomos Descentralizados</t>
  </si>
  <si>
    <t>Designar a la instancia técnica del GAD responsable del seguimiento de la incorporación del enfoque de igualdad en discapacidades en los PDOT.</t>
  </si>
  <si>
    <t>Promover la aplicación de las medidas afirmativas de responsabilidad de los GAD, acorde a la Ley Orgánica de Discapacidades</t>
  </si>
  <si>
    <t>Promover la participación ciudadana de personas con discapacidad y sus familias para la definición del diagnóstico para la construcción y aprobación de los PDOT.</t>
  </si>
  <si>
    <t>Promover la participación de personas con discapacidad y sus familias en la construcción y aprobación de presupuestos participativos.</t>
  </si>
  <si>
    <t>Promover la conformación de consejos consultivos en el ámbito de la discapacidad.</t>
  </si>
  <si>
    <t>Movilidad Humana</t>
  </si>
  <si>
    <t>Fortalecer el Sistema Integral de Protección de Derechos para el ejercicio de los derechos de las personas en movilidad humana</t>
  </si>
  <si>
    <t>1. Impulsar la creación e institucionalización de los organismos especializados del Sistema Integral de Protección de Derechos.
2. Fortalecer las instancias y mecanismos de participación ciudadana y control social de las personas en movilidad humana.
3. Generar procesos de capacitación, formación y sensibilización sobre la movilidad humana a servidores públicos, operadores vinculados a la atención de servicios y titulares de derechos representantes de la sociedad civil y organizaciones sociales en la temática de movilidad humana.
4. Fomentar que la planificación y asignación de presupuesto a programas sociales para grupos de atención prioritaria en los GAD, incluya a la población en movilidad humana.
5. Realizar estudios e investigaciones específicas en la temática de movilidad humana y fenómenos conexos.
6. Promover la formulación de instrumentos normativos y de política pública con especificidad y especialidad en movilidad humana con énfasis en la integración social, económica, productiva y laboral.</t>
  </si>
  <si>
    <t>Pueblos y Nacionalidades</t>
  </si>
  <si>
    <t>Desarrollar las medidas previstas en el Código Orgánico de Organización Territorial, Autonomía y Descentralización (COOTAD) para configurar los espacios territoriales apropiados para el pleno ejercicio de los derechos de las nacionalidades y pueblos</t>
  </si>
  <si>
    <t>1. Articular los PDOT de los GAD a los Planes de Vida de las comunas, pueblos y/o nacionalidades Indígenas, Afro ecuatorianos y Montubios, para fortalecer sus formas propias de gobierno, organización y participación.
2. Contar con estas estructuras locales y con los gobiernos comunitarios  para la gestión de la acción pública en sus territorios.</t>
  </si>
  <si>
    <t>Mujeres rurales (interseccionalidad)</t>
  </si>
  <si>
    <t xml:space="preserve">Impulsar la regulación de la Ley de Tierras en favor de las mujeres rurales, para que se mejore técnicamente la calidad y condiciones del suelo, que se construyan vías de acceso y transporte público para trasladar sus productos adecuadamente, así como a las mujeres de este sector. </t>
  </si>
  <si>
    <t>Mujeres indígenas de la Amazonía (interseccionalidad)</t>
  </si>
  <si>
    <t>Ampliar la cobertura de los servicios básicos como agua, electricidad y alcantarillado, centros educativos y mejorar las vías de acceso a las comunidades.</t>
  </si>
  <si>
    <t>Fortalecer el conocimiento y la aplicación de la normativa técnica de accesibilidad universal.</t>
  </si>
  <si>
    <t>Usar la plataforma virtual CONADIS a través del curso de accesibilidad universal para capacitación técnica.</t>
  </si>
  <si>
    <t>Implementar normativa técnica de accesibilidad en la infraestructura pública</t>
  </si>
  <si>
    <t>Impulsar la emisión e implementación de ordenanzas municipales GAD sobre accesibilidad al medio físico.</t>
  </si>
  <si>
    <t>Acordar con las autoridades de las  comunidades locales mecanismos para el mejoramiento y mantenimiento de la vialidad que facilita el traslado a los centros educativos</t>
  </si>
  <si>
    <t>1. Mejoramiento de las redes viales secundarias.
2. Gestionar proyectos viales, acordes con la diversidad geográfica en las zonas rurales que garanticen el acceso a los centros educativos.</t>
  </si>
  <si>
    <t>Garantizar la participación plena y efectiva de las mujeres, sobre todo de mujeres indígenas y sus organizaciones, así como de personas LGBTI+; en la formulación y seguimiento de estrategias y políticas para la mitigación y adaptación al cambio climático dentro de sus localidades y comunidades. (Recomendación CEDAW X Informe, párr. 40.a).</t>
  </si>
  <si>
    <t>Fortalecer la participación de mujeres y personas LGBTIQ+ en la toma de cisiones sobre medidas de adaptación y mitigación al cambio climático, con principal énfasis en los sectores bosques, hídrico, agrícola, alimentario y sectores productivos estratégicos (extractivos); (...)</t>
  </si>
  <si>
    <t>Impulsar con las comunidades locales esfuerzos conjuntos para la recuperación de los páramos como espacios formadores de agua, y para el manejo adecuado de los recursos hídricos en general</t>
  </si>
  <si>
    <t xml:space="preserve">Gestionar planes y proyectos de exigibilidad de los Derechos Constitucionales que amparan al sujeto colectivo y los derechos de la naturaleza. </t>
  </si>
  <si>
    <t>Fortalecer la coordinación y la incorporación de la perspectiva de género en todos los sectores y todos los niveles de gobierno para la formulación e implementación integradas de políticas y programas sobre el cambio climático (Conclusiones CSW66, 2022).</t>
  </si>
  <si>
    <t>Avanzar en la integración del enfoque de género e interseccional, en las políticas, iniciativas y programas nacionales ambientales, de mitigación y adaptación frente al cambio climático, y de reducción del riesgo de desastres, reconociendo sus impactos diferenciados en las mujeres en toda su diversidad y las personas LGBTIQ+. (Recomendación CEDAW X Informe, párr. 40.b).</t>
  </si>
  <si>
    <t>Fortalecer las capacidades de las entidades públicas que trabajan en cambio climático, medio ambiente y reducción del riesgo de desastres, para garantizar que sus políticas, planes y proyectos integren el enfoque de género (Conclusiones CSW66, 2022).</t>
  </si>
  <si>
    <t>Incorporar el enfoque de género en las metodologías, diseño, implementación, regulaciones y monitoreo de la gestión ambiental, incluyendo los planes de manejo de parques nacionales y áreas protegidas, reservas y otras medidas efectivas de conservación basadas en áreas.</t>
  </si>
  <si>
    <t>Promover la resiliencia de las mujeres y sus comunidades, así como de las personas LGBTI+ y procurar su autonomía para responder y recuperarse del impacto del cambio climático, los desastres y los fenómenos meteorológicos extremos (Conclusiones CSW66, 2022).</t>
  </si>
  <si>
    <t>Incrementar la capacidad de respuesta de las mujeres y personas LGBTIQ+ frente a impactos del cambio climático, mediante el suministro de infraestructuras y servicios esenciales, sobre todo en zonas rurales y poblaciones de pueblos y nacionalidades indígenas, afrodescendientes y montubias.</t>
  </si>
  <si>
    <t>Crear y/o fortalecer espacios de participación con enfoque de género e interseccional para mujeres rurales, de pueblos y nacionalidades y urbanas, personas LGBTIQ+, jóvenes y adolescentes, con el fin de promover acciones colectivas a través del intercambio de perspectivas, experiencias e iniciativas frente a la adaptación al cambio climático, y la creación de comités comunitarios, entre otros.</t>
  </si>
  <si>
    <t>Promover mecanismos de protección de los derechos de las mujeres y personas LGBTIQ+ defensoras de derechos humanos y la naturaleza, acceso a la información y justicia.</t>
  </si>
  <si>
    <t>Intergeneracional</t>
  </si>
  <si>
    <t>Promover el acceso, permanencia y culminación de la educación general básica.</t>
  </si>
  <si>
    <t>Promover programas deportivos, artísticos, recreativos, ambientales y culturales en el sistema educativo, con enfoque de derechos.</t>
  </si>
  <si>
    <t>Promover el acceso, permanencia y culminación del bachillerato general unificado.</t>
  </si>
  <si>
    <t xml:space="preserve">Generar acciones integrales para la prevención de riesgos asociados a desastres naturales o antrópicos.   </t>
  </si>
  <si>
    <t>Incorporar en los procesos de gestión de riesgo y planes de contingencia nacionales y descentralizados el enfoque de movilidad humana.</t>
  </si>
  <si>
    <t xml:space="preserve">Promover la inversión y el intercambio de experiencias para el desarrollo de tecnologías verdes y saneamiento ambiental respetando y garantizando los derechos de la naturaleza. </t>
  </si>
  <si>
    <t>1. Incentivar el reciclaje con la participación de personas en movilidad humana, como mecanismo de inclusión y cuidado de medio ambiente.
2. Incentivar la participación de los organismos de cooperación internacional en proyectos de economía verde con inclusión de personas en movilidad humana.
3. Promover la gestión de riesgos ambientales y sociales a través de protocolos y normativa con enfoque de derechos.</t>
  </si>
  <si>
    <t>Promover la corresponsabilidad de comunidades, pueblos y nacionalidades con las entidades corporativas para la conservación, control, uso y manejo de recursos naturales.</t>
  </si>
  <si>
    <t>Fortalecer el acceso de las mujeres diversas a créditos y servicios financieros, con énfasis en el sector financiero popular y solidario; sin obstáculos y barreras estructurales y operativas.</t>
  </si>
  <si>
    <t xml:space="preserve">Diseñar estrategias que eliminen requisitos institucionales, que restringen el acceso de las mujeres, al crédito, a la propiedad de la tierra, al manejo del agua, al registro y formalización de
emprendimientos y a los medios de producción. </t>
  </si>
  <si>
    <t>Gestionar planes y proyectos de exigibilidad de los Derechos Constitucionales que amparan al sujeto colectivo y los derechos de la naturaleza.</t>
  </si>
  <si>
    <t>Asegurar el acceso de las mujeres diversas a los medios de producción, redes de comercialización, tecnología y TICs, con énfasis en las que se encuentran en la economía popular y solidaria.</t>
  </si>
  <si>
    <t>Revalorizar la actividad agrícola en el país, como aporte a la soberanía alimentaria, sobre todo realizada por mujeres, fortaleciendo las políticas ya existentes para apoyar sus emprendimientos y comercialización de sus productos locales sin intermediarios, sin vulneraciones por parte de la fuerza pública, y con procesos de certificación que garanticen una producción de calidad, de bajo impacto ambiental.</t>
  </si>
  <si>
    <t>Fomentar la capacitación de las personas con discapacidad para mejorar las condiciones laborales.</t>
  </si>
  <si>
    <t>Fomentar alianzas para la capacitación y formación de las personas con discapacidad.</t>
  </si>
  <si>
    <t>Fomentar el desarrollo de habilidades para emprendimientos e impulsar el acceso a líneas de crédito preferenciales para personas con discapacidad</t>
  </si>
  <si>
    <t>Generar alianzas públicas y privadas para el apoyo en la generación de emprendimientos para las personas con discapacidad.</t>
  </si>
  <si>
    <t>Implementar mecanismos de seguimiento y acompañamiento a los emprendimientos de Personas con discapacidad.</t>
  </si>
  <si>
    <t>Generar herramientas estandarizadas para la presentación de propuestas de emprendimiento de las personas con Discapacidad.</t>
  </si>
  <si>
    <t xml:space="preserve">Prevenir y erradicar la desnutrición y malnutrición promoviendo hábitos de vida saludables. </t>
  </si>
  <si>
    <t xml:space="preserve"> Consolidar las iniciativas de huertos familiares y comunitarios en productos saludables para el consumo, producción y distribución.</t>
  </si>
  <si>
    <t>Fortalecer los mecanismos de inserción laboral y promover un adecuado entorno económico para la creación de nuevos emprendimientos.</t>
  </si>
  <si>
    <t>1. Fomentar la incorporación de personas adultas mayores en actividades laborales de acuerdo con sus condiciones y capacidades.
2. Apoyo: Realizar talleres de capacitación sobre derechos en el ámbito laboral.</t>
  </si>
  <si>
    <t>Impulsar la inclusión económica a través de procesos productivos enfocados a personas en movilidad humana, considerando las necesidades de la sociedad de acogida con un enfoque sostenible</t>
  </si>
  <si>
    <t>1. Capacitar en educación financiera, procesos de ahorro y en economía popular y solidaria, incluidos los relacionados a la implementación de cajas de ahorro bajo el sistema de finanzas populares para personas en movilidad humana.  
2. Crear y fortalecer cadenas de valor y de mercado en las que se vinculan a personas en movilidad humana
3. Fomentar el emprendedurismo y la asociatividad productiva que estimule la participación de las personas en movilidad humana en los espacios de producción, comercialización y/o ferias inclusivas. 
4. Promover la inclusión financiera de las personas en movilidad humana.</t>
  </si>
  <si>
    <t>Crear nuevas oportunidades laborales en condiciones dignas y promover la inclusión laboral con énfasis en la reducción de brechas de igualdad y atención a personas en movilidad humana.</t>
  </si>
  <si>
    <t>Fortalecer el perfil laboral de las personas en movilidad humana para facilitar la inclusión laboral.</t>
  </si>
  <si>
    <t>Proveer a las necesidades de transportación, acopio y mercadeo de la producción de las comunidades rurales</t>
  </si>
  <si>
    <t>1. Mejoramiento de las redes viales secundarias, establecimiento de centros de acopio, construcción de mercados, etc.
2. Fomentar  la producción, transformación agroalimentaria y pesquera de las pequeñas y medianas unidades de producción, comunitarias y de la economía social y solidaria.</t>
  </si>
  <si>
    <t>Generar fondos semilla e incubadoras de negocios para la puesta en marcha de propuesta productivas innovadoras, que permitan la inclusión de las mujeres diversas a actividades económicas, garantizando acompañamiento para la formulación de planes de negocio.</t>
  </si>
  <si>
    <t>Incorporar una línea de género en los procesos de cooperación regional e internacional, que consideren proyectos específicos de mujeres, cadenas de suministros de bienes, cadenas de producción y comercialización, priorizando y dinamizando los circuitos locales y comercios comunitarios en los que se encuentran insertas las mujeres, para aportar a su autonomía económica.</t>
  </si>
  <si>
    <t>Impulsar la movilidad humana segura, ordenada, regular y responsable, con énfasis en las necesidades especiales de los grupos de atención prioritaria</t>
  </si>
  <si>
    <t>1. Fomentar la creación de observatorios ciudadanos sobre movilidad humana como mecanismos de control social y participación ciudadana
2. Monitorear el cumplimiento de instrumentos internacionales de protección para personas en movilidad humana.
3. Incidir, asesorar y coordinar con la cooperación internacional para la identificación de los aspectos prioritarios de inversión de la cooperación internacional para la garantía de los derechos de las personas en movilidad humana.</t>
  </si>
  <si>
    <t>Cogestionar con comunidades o pueblos apoyo de la cooperación internacional.</t>
  </si>
  <si>
    <t>Otorgar soporte institucional para gestionar recursos de cooperación para financiar Planes de Vida de comunidades o pueblos.</t>
  </si>
  <si>
    <t>Fomentar el acceso de las personas con discapacidad a las tecnologías de la información y  comunicación</t>
  </si>
  <si>
    <t>Articular con la academia, sector privado y sociedad civil para la ejecución de procesos de capacitación en tecnologías de la información y comunicación dirigidos a personas con discapacidad.</t>
  </si>
  <si>
    <t>Realizar estudios e investigaciones específicas en la temática de movilidad humana y fenómenos conexos.</t>
  </si>
  <si>
    <t>Impulsar el acceso de las personas con discapacidad a los procedimientos y mecanismos de exigibilidad de derechos.</t>
  </si>
  <si>
    <t>Actualizar las rutas y protocolos para la protección de los derechos de las personas con discapacidad</t>
  </si>
  <si>
    <t>Implementar mecanismos de socialización y capacitación a personas con discapacidad y sus familias en derechos de las personas con discapacidad y acciones a realizar en caso de vulneración</t>
  </si>
  <si>
    <t>Prevenir y erradicar la violencia asegurando mecanismos integrales de restitución de derechos.</t>
  </si>
  <si>
    <t>1. Implementar rutas de protección de derechos como mecanismo para la activación de los sistemas de protección local.
2. Establecer e implementar mecanismos de coordinación y articulación con los organismos del sistema de protección de derechos, para facilitar, agilitar y obtener respuesta oportuna y eficiente a la denuncia de delitos.
3. Establecer e implementar mecanismos eficaces y oportunos para activar los sistemas de protección frente a la amenaza y/o vulneración de derechos.
4. Establecer e implementar mecanismos para activar los sistemas de protección frente a la amenaza y/o vulneración de derechos a niñas, niños, adolescentes, jóvenes, y personas adultas mayores afectados por violencia intrafamiliar y violencia patrimonial.
5. Establecer mecanismos para activar los sistemas de protección de derechos de niñas, niños y adolescentes y jóvenes afectados por el delito de femicidio.</t>
  </si>
  <si>
    <t>Combatir toda forma de discriminación hacia personas en movilidad humana y promover una vida libre de violencia.</t>
  </si>
  <si>
    <t>1. Desarrollar procesos educomunicacionales para la promoción y difusión de derechos, la reducción de las violencias, la erradicación de actos, usos, prácticas, costumbres y estereotipos considerados discriminatorios, para visualizar los aportes de los procesos migratorios al desarrollo.
2. Generar estrategias de posicionamiento en la opinión pública de discursos orientados a la cultura de paz, el cuidado, el buen trato y la movilidad humana como un derecho.
3. Promover acciones que garanticen acceso a hábitat y vivienda
4. Construir espacios de encuentro y de promoción de la interculturalidad mediante dinámicas lúdicas, culturales y deportivas que mejoren los procesos de integración y convivencia armónica.
5. Generar procesos de capacitación contra la discriminación y xenofobia dirigidos a los medios de comunicación y servidores públicos de las Unidades y Direcciones de Comunicación Social. 
6. Desarrollar planes, programas y proyectos orientados a la convivencia pacífica y la erradicación de la discriminación y xenofobia.
7. Fortalecer el apoyo psicológico y contención social para disminuir los índices de violencia, reducir los impactos negativos en situaciones de movilidad humana con la comunidad migrante y sociedad de acogida, para la convivencia pacífica.</t>
  </si>
  <si>
    <t>Promover de manera integral los derechos y responsabilidades de las personas en movilidad humana.</t>
  </si>
  <si>
    <t xml:space="preserve">1. Fortalecer protocolos de atención en los servicios públicos para el ejercicio de los derechos de las personas en movilidad humana.
2. Fomentar los métodos alternativos de solución de conflictos y diálogo para la comunidad de acogida y personas en movilidad humana.
3. Facilitar el acceso a servicios de prevención, atención y protección integral para mujeres, niñas, niños, adolescentes y otros grupos de atención prioritaria en movilidad humana víctimas de violencia. 
4. Promover el acceso a servicios de atención especializada para personas en movilidad humana en condición de vulnerabilidad.
5. Promover la emisión de medidas administrativas de protección integral para personas en movilidad humana.
6. Sensibilizar sobre rutas de atención y protección de derechos a personas en movilidad humana.
</t>
  </si>
  <si>
    <t>Propender al acceso de los servicios de salud integral de las personas en movilidad humana</t>
  </si>
  <si>
    <t>1. Promover el acceso a los servicios de atención en salud pública a personas en movilidad humana
2. Capacitar a los servidores públicos del sistema de salud pública para la atención en los servicios de salud bajo el principio de igualdad y no discriminación para las personas en movilidad humana
3. Difundir sobre el acceso a los servicios de salud a las personas en movilidad humana</t>
  </si>
  <si>
    <t>Crear mecanismos para promover el acceso a la educación de las personas en movilidad humana.</t>
  </si>
  <si>
    <t>1. Promover el acceso a la oferta educativa universitaria pública en el Ecuador a personas en movilidad humana.
2. Promover el acceso a becas con énfasis en educación técnica y tecnológica con énfasis en personas en movilidad humana principalmente en las provincias con mayor índice de migración riesgosa.
3. Velar por el acceso y permanencia a la oferta educativa pública de EGB y BGU a personas en movilidad humana.
4. Promover el acceso y uso de la tecnología, vinculada al proceso de innovación en la educación, a personas en movilidad humana.
5. Fortalecer mecanismos de prevención, capacitación y difusión de derechos para la erradicación de la discriminación a personas en movilidad humana y la violencia en el ámbito educativo</t>
  </si>
  <si>
    <t xml:space="preserve">Prevenir la migración riesgosa y gestionar la atención y protección a las víctimas de la trata de personas y del tráfico ilícito de migrantes. </t>
  </si>
  <si>
    <t>1. Capacitar sobre trata de personas y tráfico ilícito de migrantes a operadores vinculados con la temática.
2. Desarrollar estudios para la generación de acciones que prevengan la trata de personas y el tráfico ilícito de migrantes.
3. Fortalecer las acciones de prevención y control del delito de trata de personas y de tráfico ilícito de migrantes en zonas de frontera y otros priorizados por el Comité Interinstitucional.
4. Generar acciones de prevención de migración riesgosa en el sistema educativo.</t>
  </si>
  <si>
    <t>Mejorar las condiciones turísticas mediante el fortalecimiento de la seguridad y de protocolos de atención para turistas extranjeros en el Ecuador.</t>
  </si>
  <si>
    <t>1. Implementar campañas de seguridad e información para la atención a los turistas extranjeros en el Ecuador.
2. Fortalecer los mecanismos y protocolos de atención a turistas ante posibles riesgos o amenazas de delito.</t>
  </si>
  <si>
    <t>Garantizar  la participación de las personas, comunidades, pueblos y nacionalidades en la formulación, ejecución, evaluación y control de las políticas públicas y servicios públicos.</t>
  </si>
  <si>
    <t>Fortalecer la institucionalidad pública para la participación de las mujeres en la toma de decisiones y su incidencia en la transversalización de políticas para la igualdad de género.</t>
  </si>
  <si>
    <t>Fortalecer las comisiones de igualdad y género como instancias técnico-políticas para transversalizar las políticas de igualdad en la gestión de los GAD cantonales.</t>
  </si>
  <si>
    <t>Incorporar el enfoque de género y cambio climático en los Planes de Desarrollo y Ordenamiento Territorial y en los Planes de Uso y Gestión del Suelo.</t>
  </si>
  <si>
    <t>Construir mecanismos para la aplicación de la exigibilidad y cumplimiento de los derechos colectivos territoriales garantizados por la Constitución de la República 2008</t>
  </si>
  <si>
    <t xml:space="preserve">1. Apoyar, apuntalar y fortalecer la vinculación y cumplimiento de los acuerdos de consulta previa. (Ordenanza)
2. Gestionar convenios y mecanismos institucionales que permitan resolver conflictos interinstitucionales debido a la intersección de competencias y funciones territoriales ancestrales.
3. Tramitar la adjudicación gratuita de la posesión de las tierras y territorios ancestrales. </t>
  </si>
  <si>
    <t>Garantizar el acceso de las mujeres diversas a la propiedad y control de la tierra, con recursos productivos y financieros.</t>
  </si>
  <si>
    <t>1. Realizar una caracterización de los predios y organizaciones propietarias de los mismos en los territorios, para definir la situación legal y social de las tierras y establecer políticas redistributivas que beneficien a las mujeres.
2. Realizar estudios sobre la viabilidad productiva de los predios, previa a una determinación de créditos, para garantizar el éxito en la entrega y producción de tierras, destinadas a la agricultura por parte de mujeres y asociaciones de mujeres.
3. Ampliar los procesos de formalización jurídica de la titularidad de las tierras, generando acciones afirmativas para beneficiar a mujeres rurales. (Recomendación CEDAW X Informe, párr. 36.b).</t>
  </si>
  <si>
    <t>Incorporar la eliminación de barreras arquitectónicas en los Planes de Uso y Gestión de Suelo Municipales - PUGS.</t>
  </si>
  <si>
    <t>Promover acciones que garanticen acceso a hábitat y vivienda</t>
  </si>
  <si>
    <t xml:space="preserve">1. Capacitar en educación financiera, procesos de ahorro y en economía popular y solidaria, incluidos los relacionados a la implementación de cajas de ahorro bajo el sistema de finanzas populares para personas en movilidad humana.  
2. Crear y fortalecer cadenas de valor y de mercado en las que se vinculan a personas en movilidad humana
3. Fomentar el emprendedurismo y la asociatividad productiva que estimule la participación de las personas en movilidad humana en los espacios de producción, comercialización y/o ferias inclusivas.
4. Promover la inclusión financiera de las personas en movilidad humana.
5. Desarrollar planes, programas y proyectos productivos sostenibles en las localidades donde se identifica el mayor índice de migración riesgosa con la participación de la comunidad transnacional. </t>
  </si>
  <si>
    <t>Prestación de servicios públicos: agua potable, alcantarillado, depuración de aguas residuales, desechos sólidos, saneamiento ambiental</t>
  </si>
  <si>
    <t>Mujeres montubias</t>
  </si>
  <si>
    <t>Proveer de infraestructura para tratar el agua, acompañada de estrategias educomunicacionales sobre higiene, agua y saneamiento, para prevenir enfermedades que en las zonas rurales aparecen por falta de información y afectan principalmente a mujeres, por su responsabilidad con tareas domésticas, acarreo de agua, cuidado de animales, etc.</t>
  </si>
  <si>
    <t>Mujeres y personas LGBTI+ privadas de libertad</t>
  </si>
  <si>
    <t>Garantizar la provisión continua de agua potable y de kits de aseo femenino.</t>
  </si>
  <si>
    <t>Realizar procesos de construcción de capacidades en las comunidades, pueblos y nacionalidades y barrios, sobre agua, saneamiento y salud integral, desde el enfoque de género y derechos humanos, que les otorguen herramientas para su adecuado uso y gestión.</t>
  </si>
  <si>
    <t>Incrementar los servicios para el acceso a agua segura y alcantarillado.</t>
  </si>
  <si>
    <t>Instalar en las comunidades servicios  de agua para consumo humano y para riego; medios de saneamiento, mecanismos de disposición de desperdicio, y vías seguras, con pertinencia cultural y con la participación de las mismas comunidades en la implementación de tales servicios.</t>
  </si>
  <si>
    <t>Implementar los servicios básicos en las comunidades para que puedan  vivir en un ambiente sano, ecológicamente equilibrado, libre de contaminación y en armonía con la naturaleza.</t>
  </si>
  <si>
    <t>Promover el ejercicio pleno de los derechos económicos y laborales de las personas LGBTIQ+.</t>
  </si>
  <si>
    <t>1. Definir incentivos económicos – tributarios, para la empresa privada, para favorecer la contratación de personas LGBTIQ+, sobre todo personas trans, considerando contribuciones patronales que se generen por la contratación de esta población
2. Crear certificaciones para instituciones y empresas libres de discriminación contra personas LGBTIQ+, generando incentivos para la empresa privada</t>
  </si>
  <si>
    <t xml:space="preserve"> Fortalecer el Sistema Integral de Protección de Derechos para el ejercicio de los derechos de las personas en movilidad humana</t>
  </si>
  <si>
    <t>Promover la formulación de instrumentos normativos y de política pública con especificidad y especialidad en movilidad humana con énfasis en la integración social, económica, productiva y laboral.</t>
  </si>
  <si>
    <t>Fomentar alternativas de infraestructura, sistemas y medios de transporte público terrestres adaptados para personas con discapacidad.</t>
  </si>
  <si>
    <t>Conformar mesas técnicas de trabajo para elaboración de proyectos normativos sobre transporte público adaptado.</t>
  </si>
  <si>
    <t>Emitir ordenanzas municipales para normar la implementación de: Sistemas de transporte público terrestre con adaptaciones para personas con discapacidad, operadoras de transporte público que cuenten con unidades accesibles, incorporación de unidades adaptadas de transporte público e implementar accesibilidad en terminales de transporte público.</t>
  </si>
  <si>
    <t>Promover el cumplimiento de medidas de acción afirmativas en la rebaja del impuesto anual de propiedad de vehículos acorde al artículo 73 de la Ley Orgánica de Discapacidades</t>
  </si>
  <si>
    <t>Garantizar que el transporte público sea inclusivo, brinde adecuadas condiciones de movilidad y seguridad a los estudiantes.</t>
  </si>
  <si>
    <t>Promover el acceso, permanencia y culminación de la educación superior.</t>
  </si>
  <si>
    <t>1. Monitorear el cumplimiento de instrumentos internacionales de protección para personas en movilidad humana.
2. Incidir, asesorar y coordinar con la cooperación internacional para la identificación de los aspectos prioritarios de inversión de la cooperación internacional para la garantía de los derechos de las personas en movilidad humana</t>
  </si>
  <si>
    <t>1. Desarrollar procesos educomunicacionales para la promoción y difusión de derechos, la reducción de las violencias, la erradicación de actos, usos, prácticas, costumbres y estereotipos considerados discriminatorios, para visualizar los aportes de los procesos migratorios al desarrollo.
2. Generar estrategias de posicionamiento en la opinión pública de discursos orientados a la cultura de paz, el cuidado, el buen trato y la movilidad humana como un derecho.
3. Construir espacios de encuentro y de promoción de la interculturalidad mediante dinámicas lúdicas, culturales y deportivas que mejoren los procesos de integración y convivencia armónica.
4. Generar procesos de capacitación contra la discriminación y xenofobia dirigidos a los medios de comunicación y servidores públicos de las Unidades y Direcciones de Comunicación Social. 
5. Desarrollar planes, programas y proyectos orientados a la convivencia pacífica y la erradicación de la discriminación y xenofobia.</t>
  </si>
  <si>
    <t>Asegurar medidas de tránsito y medios de  transporte terrestre adaptados a la diversidad de requerimientos de la vida comunitaria, con especial atención a las necesidades de transporte escolar.</t>
  </si>
  <si>
    <t>Gestionar la movilidad, a través de transporte comunitario o transporte de motos lineales que permita el traslado desde la comunidad a los centros de estudios y trabajo.</t>
  </si>
  <si>
    <t>Garantizar servicios de cuidado, accesibles, pertinentes y de calidad, para niñez y adolescencia, personas con discapacidad, personas adultas mayores, personas con enfermedades catastróficas; asegurando la asignación presupuestaria, infraestructura, equipamiento y personal capacitado. (Recomendación CEDAW X Informe, párr. 20.a)</t>
  </si>
  <si>
    <t>Ampliar la cobertura en los Centros de Atención Infantil-CDI, los Centros de Atención Gerontológica directos y por convenios, y Centros de Atención para Personas con Discapacidad; en zonas rurales, zonas de frontera, zonas urbano marginales.</t>
  </si>
  <si>
    <t>Garantizar la cobertura de servicios integrales de salud preventiva, postergados por la pandemia por COVID-19; para las mujeres en todo el ciclo de vida a nivel nacional, con énfasis en mujeres de zonas rurales, de pueblos y nacionalidades, mujeres empobrecidas, mujeres con discapacidad, mujeres con enfermedades catastróficas, en situación de movilidad humana y mujeres de frontera. (Recomendación CEDAW X Informe, párr. 34.c)</t>
  </si>
  <si>
    <t>Ampliar y reforzar los servicios de salud integral intercultural, articulados al Ministerio de Salud Pública, con protocolos y guías aprobadas y consensuadas, para garantizar atención y prácticas ancestrales y culturalmente adaptadas para mujeres de pueblos y nacionalidades en todo el ciclo de vida. (Recomendación CEDAW X Informe, párr. 34.c).</t>
  </si>
  <si>
    <t>Garantizar el acceso universal, inclusivo, de calidad, calidez, integral, confidencial y sin discriminación de las personas LGBTIQ+ al sistema nacional de salud y la provisión de servicios y prestaciones especializadas.</t>
  </si>
  <si>
    <t>Reforzar los procesos de formación, capacitación y sensibilización en diversidades sexo – genéricas al personal de salud (personal técnico, operativo y administrativo del Ministerio de Salud), para atender las necesidades de la población LGBTIQ+ con especificidad, desde el inicio de su formación profesional</t>
  </si>
  <si>
    <t>Garantizar espacios educativos libres de violencia, promoviendo una convivencia y aprendizaje basados en derechos humanos y con enfoque de género</t>
  </si>
  <si>
    <t>Garantizar adecuaciones necesarias en las instalaciones de educación pública y privada, en todos sus niveles, a fin de asegurar que la infraestructura sea accesible y genere condiciones de seguridad, particularmente para las mujeres niñas, adolescentes y jóvenes.</t>
  </si>
  <si>
    <t>Garantizar el derecho al deporte y la recreación, a través de políticas inclusivas y la implementación de infraestructura adecuada, con enfoque de género.</t>
  </si>
  <si>
    <t>Destinar presupuesto en los gobiernos municipales y parroquiales para dotar a las ciudades, comunidades y barrios de infraestructura para la práctica de deporte y actividades recreativas, y establecer programas que convoquen a la ciudadanía a la práctica deportiva, en horarios apropiados sobre todo para la asistencia de mujeres y tomando en cuenta las prácticas y tradiciones locales y comunitarias.</t>
  </si>
  <si>
    <t>Aumentar la participación de niñas, niños y adolescentes en actividades deportivas y recreativas, promoviendo programas y espacios seguros y adaptados para el ejercicio de este derecho, con perspectiva de género y pertinencia cultural.</t>
  </si>
  <si>
    <t>Elaborar programas para el desarrollo de actividades deportivas y recreativas de toda la comunidad educativa en su tiempo libre, que incluyan a las familias e incentiven con propuestas de actividades y rutinas, para tener espacios de esparcimiento y cambio de patrones de comportamiento, sobre todo para favorecer el derecho al deporte y recreación de mujeres y niñas</t>
  </si>
  <si>
    <t>Garantizar el derecho al deporte y la recreación de la población LGBTIQ+, promoviendo la igualdad y no discriminación y prácticas libre de violencia.</t>
  </si>
  <si>
    <t>Desarrollar, de la mano con organizaciones de sociedad civil, campañas de sensibilización a nivel nacional, para erradicar la homofobia, lesbofobia y transfobia en el deporte, integrando a figuras deportivas destacadas como portavoces de la inclusión y el rechazo a la discriminación en el deporte.</t>
  </si>
  <si>
    <t>Fomentar la accesibilidad universal en espacios culturales.</t>
  </si>
  <si>
    <t xml:space="preserve">Promover la aplicación de la normativa técnica sobre accesibilidad universal en infraestructura de espacios culturales. </t>
  </si>
  <si>
    <t>Fomentar la práctica deportiva de personas con discapacidad en espacios accesibles.</t>
  </si>
  <si>
    <t>Impulsar la implementación de normas técnicas en espacios destinados a la práctica deportiva.</t>
  </si>
  <si>
    <t>Impulsar la atención a personas con discapacidad dentro de los servicios de salud.</t>
  </si>
  <si>
    <t>Apoyar en el equipamiento e infraestructura accesible a los servicios de salud y rehabilitación de la localidad</t>
  </si>
  <si>
    <t>Consolidar los procesos de inclusión educativa</t>
  </si>
  <si>
    <t>Apoyar en el equipamiento e infraestructura accesible a los servicios de educación de la localidad</t>
  </si>
  <si>
    <t>Promover el acceso a los servicios de desarrollo infantil integral y a los de educación inicial.</t>
  </si>
  <si>
    <t>Dotar y mejorar la infraestructura y equipamiento para la calidad de enseñanza y aprendizaje.</t>
  </si>
  <si>
    <t>Garantizar que la infraestructura el equipamiento y el entorno público para la educación, la salud y la vida comunitaria respondan a las realidades de los pueblos y nacionalidades, tengan pertinencia cultural y cuenten con los servicios necesarios para su buen funcionamiento</t>
  </si>
  <si>
    <t>1. Gestionar proyectos para proteger, construir y  mantener los espacios físicos y los equipamientos de educación y salud con ciencias, tecnologías y saberes ancestrales.
2. Gestionar proyectos para recuperar, promover y proteger los lugares  sagrados.</t>
  </si>
  <si>
    <t>Promover y proteger los conocimientos y prácticas tradicionales y ancestrales de las mujeres indígenas y afrodescendientes en cuanto al manejo de la agricultura, conservación de semillas, que permiten mantener la soberanía alimentaria; así como de la protección de la tierra, del agua, del ambiente.</t>
  </si>
  <si>
    <t>Impulsar la promoción del turismo accesible para personas con discapacidad.</t>
  </si>
  <si>
    <t>Implementar productos turísticos accesibles en la localidad</t>
  </si>
  <si>
    <t>Desarrollar estrategias de difusión de documentos informativos sobre el turismo accesible para personas con discapacidad.</t>
  </si>
  <si>
    <t>Elaborar campañas digitales sobre circuitos turísticos accesibles y difundirlas en las redes sociales.</t>
  </si>
  <si>
    <t>Promover y auspiciar las celebraciones tradicionales de conformidad con el calendario propio de cada comunidad y pueblo</t>
  </si>
  <si>
    <t>Desarrollar actividades para mantener, proteger, recuperar y preservar los lugares y rituales sagrados.</t>
  </si>
  <si>
    <t>1. Impulsar la implementación de estrategias institucionales (internas y externas), para generar responsabilidad con el medioambiente, lucha contra el cambio climático y conservación de la biodiversidad con enfoque de género.
2. Incorporar el enfoque de género en las metodologías, diseño, implementación, regulaciones y monitoreo de la gestión ambiental, incluyendo los planes de manejo de parques nacionales y áreas protegidas, reservas y otras medidas efectivas de conservación basadas en áreas.</t>
  </si>
  <si>
    <t>Establecer políticas y mecanismos de prevención en movilización, acogida e inserción ante el desplazamiento de las personas por efectos del cambio climático, desastres naturales y otros fenómenos naturales.</t>
  </si>
  <si>
    <t>Garantizar los derechos de las personas, las colectividades y la naturaleza.</t>
  </si>
  <si>
    <t>Construir una política pública ambiental sostenible, con enfoque de género, que garantice la protección y conservación efectiva del ambiente en la Amazonía.</t>
  </si>
  <si>
    <t>Ampliar la oferta de productos turísticos accesibles en el país</t>
  </si>
  <si>
    <t>Vigilar la aplicación con perspectiva de género de la legislación y acuerdos estratégicos, para proteger los derechos colectivos de pueblos y nacionalidades, en particular de mujeres y niñas indígenas a sus tierras ancestrales, que derive en su protección frente a daños externos, impactos climáticos y extractivismos (Recomendación CEDAW X Informe, párr. 46a).</t>
  </si>
  <si>
    <t>Generar y mejorar la producción de información estratégica
de género y cambio climático (Conclusiones CSW66, 2022).</t>
  </si>
  <si>
    <t xml:space="preserve">Generar evidencia relacionada a cambio climático y género, a través de diagnósticos situacionales, evaluación de impacto diferenciado, análisis de riesgo, monitoreo comunitario, mapeos y consolidación de experiencias y aprendizajes. </t>
  </si>
  <si>
    <t>Fortalecer los procedimientos para prevenir y reducir riesgos en las personas con discapacidad y sus familias en situaciones de riesgo y emergencias humanitarias.</t>
  </si>
  <si>
    <t>Coordinar entre instituciones para la conformación de una mesa de trabajo con sociedad civil para  la determinación de protocolos y documentos de prevención y reducción de riesgos.</t>
  </si>
  <si>
    <t>Implementar sistemas de alerta temprana con accesibilidad para grupos de atención prioritaria en situaciones de emergencia.</t>
  </si>
  <si>
    <t>Difundir los procedimientos para prevenir y reducir riesgos en las personas con discapacidad y sus familias.</t>
  </si>
  <si>
    <t>Realizar talleres de capacitación y mesas de diálogo en territorio con Instituciones de primera respuesta ante emergencias y desastres en coordinación con el Servicio Nacional de Gestión de Riesgos y Emergencias y el Consejo Nacional para la Igualdad de Discapacidades.</t>
  </si>
  <si>
    <t>Realizar talleres de socialización y capacitación a nivel nacional con organizaciones de y para la discapacidad, para personas con discapacidad y sus familias.</t>
  </si>
  <si>
    <t>Promover el retorno a clases presenciales con medidas de bioseguridad, con espacios adecuados, seguridad y gestión de riesgos.</t>
  </si>
  <si>
    <t>Promover el acceso a los servicios de desarrollo infantil integral y a los de educación general básica.</t>
  </si>
  <si>
    <t xml:space="preserve">Fortalecer los servicios de salud materno infantil. </t>
  </si>
  <si>
    <t>Implementar programas integrales y específicos para la identificación y el seguimiento especializado y oportuno a los embarazos de alto riesgo.</t>
  </si>
  <si>
    <t xml:space="preserve"> Incorporar en los procesos de gestión de riesgo y planes de contingencia nacionales y descentralizados el enfoque de movilidad humana.</t>
  </si>
  <si>
    <t>Garantizar el derecho al cuidado de las personas LGBTIQ+  y familias diversas a través de la  incorporación de sus demandas y necesidades en la política pública de cuidado.</t>
  </si>
  <si>
    <t>Realizar estudios desde el Estado, juntamente con la academia, la cooperación y organizaciones de sociedad civil, de las personas LGBTIQ+, a fin de evaluar y proponer políticas de reconocimiento y garantía del derecho al cuidado.</t>
  </si>
  <si>
    <t>Implementar acciones integrales e interinstitucionales para la prevención de la violencia de género y atención a víctimas.</t>
  </si>
  <si>
    <t>Promover que los GAD aprueben ordenanzas para la prevención y erradicación de la violencia de género, incluyendo presupuestos correspondientes.</t>
  </si>
  <si>
    <t>Emisión de medidas de protección por las Juntas Cantonales de Protección de Derechos.</t>
  </si>
  <si>
    <t>Realizar acuerdos de interoperabilidad con las instituciones responsables de emitir medidas de protección</t>
  </si>
  <si>
    <t>Fortalecer la gestión de los Consejos Cantonales de Protección de Derechos</t>
  </si>
  <si>
    <t>Promover la conformación, fortalecimiento y gestión de las Juntas Cantonales de Protección de Derechos</t>
  </si>
  <si>
    <t xml:space="preserve">Desarrollar medidas que garanticen la capacidad jurisdiccional de las autoridades de las comunidades, pueblos y nacionalidades, de conformidad con sus mecanismos y tradiciones propias, en el marco del respeto a los derechos humanos y en acatamiento a las disposiciones la Constitución y las leyes. </t>
  </si>
  <si>
    <t>Organizar y financiar un Consejo Cantonal para la Protección de los Derechos consagrados por la Constitución y los instrumentos internacionales de derechos.</t>
  </si>
  <si>
    <t>Fortalecer las formas de propias de gobierno, organización y participación de las comunidades, pueblos y nacionalidades.</t>
  </si>
  <si>
    <t>Contar con las organizaciones territoriales de base para la gestión de las acción pública en territorio.</t>
  </si>
  <si>
    <t>Repotenciar la infraestructura de las escuelas comunitarias que fueron cerradas.</t>
  </si>
  <si>
    <t xml:space="preserve">Gestionar proyectos que reconozcan y protejan el trabajo autónomo y por cuenta propia realizado en espacios públicos, permitidos por la ley y otras regulaciones. </t>
  </si>
  <si>
    <t>Gestionar proyectos viales, acordes con la diversidad geográfica en las zonas rurales que garanticen el acceso a los centros educativos.</t>
  </si>
  <si>
    <t xml:space="preserve">
1. Promover acciones intersectoriales y de cooperación para fortalecer la política de género y cambio climático de los GAD, como la creación y/o fortalecimiento de mesas técnicas, redes de trabajo locales, asambleas parroquiales; para la coordinación e intercambio de iniciativas.
2. Incorporar el enfoque de género en las metodologías, diseño, implementación, regulaciones y monitoreo de la gestión ambiental,  incluyendo los planes de manejo de parques nacionales y áreas protegidas, reservas y otras medidas efectivas de conservación basadas en áreas.</t>
  </si>
  <si>
    <t>Prevenir y erradicar la desnutrición y malnutrición promoviendo hábitos de vida saludables.</t>
  </si>
  <si>
    <t>Consolidar las iniciativas de huertos familiares y comunitarios en productos saludables para el consumo, producción y distribución.</t>
  </si>
  <si>
    <t xml:space="preserve">Establecer estrategias para la creación y fortalecimiento de microempresas individuales, colectivas, comunitarias y negocios inclusivos.
</t>
  </si>
  <si>
    <t xml:space="preserve">Generar programas comunitarios para la conservación y utilización sustentable de la biodiversidad. </t>
  </si>
  <si>
    <t>1. Fortalecer protocolos de atención en los servicios públicos para el ejercicio de los derechos de las personas en movilidad humana.
2. Fomentar los métodos alternativos de solución de conflictos y diálogo para la comunidad de acogida y personas en movilidad humana.
3. Facilitar el acceso a servicios de prevención, atención y protección integral para mujeres, niñas, niños, adolescentes y otros grupos de atención prioritaria en movilidad humana víctimas de violencia. 
4. Promover el acceso a servicios de atención especializada para personas en movilidad humana en condición de vulnerabilidad.
5. Promover la emisión de medidas administrativas de protección integral para personas en movilidad humana.
6. Sensibilizar sobre rutas de atención y protección de derechos a personas en movilidad humana.</t>
  </si>
  <si>
    <t>1. Promover el acceso a becas con énfasis en educación técnica y tecnológica con énfasis en personas en movilidad humana principalmente en las provincias con mayor índice de migración riesgosa.
2. Velar por el acceso y permanencia a la oferta educativa pública de EGB y BGU a personas en movilidad humana.
3. Promover el acceso y uso de la tecnología, vinculada al proceso de innovación en la educación, a personas en movilidad humana.
4. Fortalecer mecanismos de prevención, capacitación y difusión de derechos para la erradicación de la discriminación a personas en movilidad humana y la violencia en el ámbito educativo</t>
  </si>
  <si>
    <t>Potenciar las capacidades de las mujeres y promover su liderazgo en asuntos públicos</t>
  </si>
  <si>
    <t>1. Fortalecer a las organizaciones sociales que trabajan por los derechos de las mujeres y personas LGBTIQ+, para que cuenten con la formación, capacidades técnicas, tecnológicas, políticas y financieras, para aportar en la formulación de políticas públicas y la vigilancia de su cumplimiento.
2. Establecer escuelas de formación política y liderazgo para mujeres diversas, considerando las dinámicas y realidades de las mujeres en sus localidades, su idioma, tradiciones, soberanía; para garantizar su participación desde las organizaciones comunitarias y dirigencias locales.
3. Promover procesos de empoderamiento y liderazgo para niñas y adolescentes en las escuelas y colegios, y construir espacios de formación política y liderazgo dentro de las localidades y comunidades, de mano con organizaciones de sociedad civil y empresa privada y con especial énfasis en niñas de zonas rurales, de pueblos y nacionalidades, niñas de frontera, niñas con discapacidad.</t>
  </si>
  <si>
    <t>Establecer mecanismos para la participación de adolescentes, disponiendo de espacios permanentes - como medios de comunicación, foros y espacios de diálogo, para que puedan dar a conocer sus ideas y planteamientos en varias temáticas; sobre todo de mujeres adolescentes de zonas rurales y urbano marginales, zonas de frontera; adolescentes con discapacidad, de pueblos y nacionalidades, en situación de movilidad humana.</t>
  </si>
  <si>
    <t>Promover la participación ciudadana de personas con discapacidad y sus familias en la gestión de lo público en los diferentes niveles de gobierno.</t>
  </si>
  <si>
    <t>Fortalecer las organizaciones sociales de personas con discapacidad conformadas.</t>
  </si>
  <si>
    <t>Fortalecer la dirigencia y participación de mujeres con discapacidad.</t>
  </si>
  <si>
    <t>Identificar y formar líderes y lideresas con discapacidad para ocupar cargos dirigenciales.</t>
  </si>
  <si>
    <t>Identificar estrategias para la participación de jóvenes con discapacidad en el movimiento asociativo.</t>
  </si>
  <si>
    <t>Planificar eventos de formación ciudadana para fortalecer la participación social en los diferentes ámbitos.</t>
  </si>
  <si>
    <t>1. Fomentar la creación de observatorios ciudadanos sobre movilidad humana como mecanismos de control social y participación ciudadana
2. Incidir, asesorar y coordinar con la cooperación internacional para la identificación de los aspectos prioritarios de inversión de la cooperación internacional para la garantía de los derechos de las personas en movilidad humana.</t>
  </si>
  <si>
    <t>1. Fortalecer las instancias y mecanismos de participación ciudadana y control social de las personas en movilidad humana.
2. Generar procesos de capacitación, formación y sensibilización sobre la movilidad humana a servidores públicos, operadores vinculados a la atención de servicios y titulares de derechos representantes de la sociedad civil y organizaciones sociales en la temática de movilidad humana.</t>
  </si>
  <si>
    <t>Coordinar con el Estado, academia, cooperación internacional y ONG para que se realicen investigaciones que reflejen la realidad de las mujeres rurales y se obtengan datos que desprendan la visión rural.</t>
  </si>
  <si>
    <t>Incidir, asesorar y coordinar con la cooperación internacional para la identificación de los aspectos prioritarios de inversión de la cooperación internacional para la garantía de los derechos de las personas en movilidad humana.</t>
  </si>
  <si>
    <t>Prevenir y erradicar la discriminación y violencia por razones de orientación sexual, identidad o expresión de género contra las personas LGBTIQ+ a través de la formulación e implementación de políticas públicas integrales</t>
  </si>
  <si>
    <t>Asegurar el acceso a una administración de justicia gratuita, especializada, no revictimizante ni estigmatizante, y presupuesto para atender a la población LGBTIQ+, víctima de discriminación y violencia de género; considerando servicios en zonas rurales y urbano marginales.</t>
  </si>
  <si>
    <t>Fortalecer la institucionalidad pública para la recepción y atención de casos de vulneración de derechos de las comunidades, pueblos y nacionalidades.</t>
  </si>
  <si>
    <t xml:space="preserve">Generar espacios de difusión de herramientas  técnicas de atención de protección de derechos  en articulación con la Defensoría Pública, Defensoría del Pueblo y Jueces de Paz a nivel de Territorio. </t>
  </si>
  <si>
    <t>Agenda Nacional para la igualdad intergeneracional</t>
  </si>
  <si>
    <t>Observaciones</t>
  </si>
  <si>
    <t xml:space="preserve">Contiene la división político administrativa del Ecuador a nivel parroquial </t>
  </si>
  <si>
    <t>Si</t>
  </si>
  <si>
    <t>CONALI, 2023</t>
  </si>
  <si>
    <r>
      <rPr>
        <b/>
        <sz val="9"/>
        <color theme="1"/>
        <rFont val="Calibri"/>
        <family val="2"/>
      </rPr>
      <t>Tabla 1.</t>
    </r>
    <r>
      <rPr>
        <sz val="9"/>
        <color theme="1"/>
        <rFont val="Calibri"/>
        <family val="2"/>
      </rPr>
      <t xml:space="preserve"> Inventario de Información</t>
    </r>
  </si>
  <si>
    <r>
      <t>RÉGIMEN</t>
    </r>
    <r>
      <rPr>
        <sz val="9"/>
        <color theme="0"/>
        <rFont val="Calibri"/>
        <family val="2"/>
      </rPr>
      <t>_</t>
    </r>
    <r>
      <rPr>
        <sz val="9"/>
        <color theme="1"/>
        <rFont val="Calibri"/>
        <family val="2"/>
      </rPr>
      <t>ESPECIAL</t>
    </r>
    <r>
      <rPr>
        <sz val="9"/>
        <color theme="0"/>
        <rFont val="Calibri"/>
        <family val="2"/>
      </rPr>
      <t>_</t>
    </r>
    <r>
      <rPr>
        <sz val="9"/>
        <color theme="1"/>
        <rFont val="Calibri"/>
        <family val="2"/>
      </rPr>
      <t>GALÁPAGOS</t>
    </r>
  </si>
  <si>
    <t>datos de población por parroquia, género, edad.</t>
  </si>
  <si>
    <t>.shp</t>
  </si>
  <si>
    <t>Cartográfica</t>
  </si>
  <si>
    <t>Cartografía</t>
  </si>
  <si>
    <t>Planificación</t>
  </si>
  <si>
    <t>digital</t>
  </si>
  <si>
    <t>n/a</t>
  </si>
  <si>
    <t>1:50000</t>
  </si>
  <si>
    <t>si</t>
  </si>
  <si>
    <t>INEC, 2022</t>
  </si>
  <si>
    <t>www.sni.gob.ec</t>
  </si>
  <si>
    <t>No</t>
  </si>
  <si>
    <t>Los suelos son muy productivos para actividades agrícolas y pecuarias</t>
  </si>
  <si>
    <t>San Gerardo cuenta con el ABVP El Chorro</t>
  </si>
  <si>
    <t>Cuenta con áreas boscosas y páramo que ayudan a regular el ciclo hidrológico en la parroquia</t>
  </si>
  <si>
    <t>Centro parroquial dispone de espacios para la implementacion de áreas verdes</t>
  </si>
  <si>
    <t>Parroquia dinamiza sus actividades socioculturales y tradiciones de forma permanente</t>
  </si>
  <si>
    <t>Mantenimiento de la productividad de los suelos de la parroquia</t>
  </si>
  <si>
    <t>Conservación de los recursos naturales dentro del área protegida</t>
  </si>
  <si>
    <t>Mantenimiento de la calidad y cantidad de bosques y páramos dentro de la parroquia</t>
  </si>
  <si>
    <t>Ampliación del area urbana parroquial</t>
  </si>
  <si>
    <t>Gestión de recursos técnicos y económicos para implementar un programa de conservación, restauración y manejo de suelos</t>
  </si>
  <si>
    <t xml:space="preserve">Formulación y actualización del plan de manejo de áreas protegidas </t>
  </si>
  <si>
    <t>Diseño e implementación de un plan de manejo ambiental de la parroquia con enfoque paisajístico</t>
  </si>
  <si>
    <t>Consolidación de la identidad cultural y fortalecimiento del tejido social mediante la preservación y promoción de las tradiciones y actividades socioculturales de la parroquia.</t>
  </si>
  <si>
    <t>Coordinación y apoyo a iniciativas comunitarias, agendas culturales y espacios de participación para la promoción y sostenibilidad de las actividades socioculturales.</t>
  </si>
  <si>
    <t>Fuentes de trabajo y empleo reducidas</t>
  </si>
  <si>
    <t>Promoción del trabajo y empleo en la parroquia</t>
  </si>
  <si>
    <t>Gestión el desarrollo de emprendimientos de productores locales</t>
  </si>
  <si>
    <t>Escasa diversificación de la producción agropecuaria</t>
  </si>
  <si>
    <t>Diversificación de la producción de una forma sostenible</t>
  </si>
  <si>
    <t>Gestión un plan productivo parroquial sostenible</t>
  </si>
  <si>
    <t xml:space="preserve">Baja productividad agropecuaria en épocas de verano </t>
  </si>
  <si>
    <t>Tecnificación de los usos y sistemas de riego a nivel parroquial</t>
  </si>
  <si>
    <t>Gestión y ampliación de la cobertura y tecnificación de riego</t>
  </si>
  <si>
    <t>Falta de acceso a mercados para comercializar productos</t>
  </si>
  <si>
    <t>Comercialización de los productos lácteos derivados a nivel regional</t>
  </si>
  <si>
    <t>Falta de innovación, iniciativa, liderazgo y desarrollo para diversificación de productos</t>
  </si>
  <si>
    <t>Diversificación de la oferta y producción agropecuaria y de servicios de la parroquia</t>
  </si>
  <si>
    <t>Gestión con las Instituciones de Educación Superior (IES) y cooperación internacional, proyectos para diversificación de la oferta local</t>
  </si>
  <si>
    <t>Limitado número de atractivos y oferta turística desarticulada</t>
  </si>
  <si>
    <t>Integración de San Gerardo a un corredor turístico regional</t>
  </si>
  <si>
    <t>Sector productor lechero establecido</t>
  </si>
  <si>
    <t>Ubicación en corredor vial que une atractivos turísticos de alta jerarquía</t>
  </si>
  <si>
    <t>Reducción poblacional por migración y baja tasa de natalidad</t>
  </si>
  <si>
    <t>Reducción de la tasa de migración en la parroquia mediante la generación de oportunidades laborales</t>
  </si>
  <si>
    <t xml:space="preserve">Malnutrición y desnutrición crónica infantil </t>
  </si>
  <si>
    <t>Erradicación de la desnutrición crónica infantil a nivel parroquial</t>
  </si>
  <si>
    <t>Articulación a nivel interinstitucional de mecanismos de erradicación de la desnutrición crónica infantil</t>
  </si>
  <si>
    <t>Alta tasa de población de adultos mayores sin acceso a servicios de salud y cuidado</t>
  </si>
  <si>
    <t>Mejoramiento de la cobertura de servicios y atención al adulto mayor a nivel parroquial</t>
  </si>
  <si>
    <t>Gestión con las instituciones pertinentes un proyecto de acompañamiento integral al adulto mayor</t>
  </si>
  <si>
    <t>Incremento en la tasa de asistencia escolar en particular a nivel de bachillerato</t>
  </si>
  <si>
    <t>Incremento de la tasa de eficiencia terminal a nivel de bachillerato a nivel parroquial</t>
  </si>
  <si>
    <t>Gestión con instituciones públicas y privadas mecanismos de incentivos, apoyos y desarrollo productivo</t>
  </si>
  <si>
    <t>Escases de personal técnico y baja permanencia con la consecuencia de discontinuidad de procesos institucionales y planificación</t>
  </si>
  <si>
    <t>Implementación de un sistema de gestión institucional en el GAD Parroquial</t>
  </si>
  <si>
    <t>Elaboración e implementación de un plan estratégico institucional</t>
  </si>
  <si>
    <t>Baja gestión de recursos para la implementación de la planificación</t>
  </si>
  <si>
    <t>Mejoramiento de la eficiencia, eficacia y ejecución de la planificación</t>
  </si>
  <si>
    <t>Inadecuada asignación de funciones y roles de gestión asignados del equipo técnico</t>
  </si>
  <si>
    <t>Ausencia de agenda de trabajo en territorio</t>
  </si>
  <si>
    <t>Mejoramiento del sistema de participación ciudadana en la parroquia</t>
  </si>
  <si>
    <t>Alta participación comunitaria</t>
  </si>
  <si>
    <t>Eficiencia y compromiso del equipo técnico y político</t>
  </si>
  <si>
    <t>Quema de desechos sólidos en comunidades rurales por baja cobertura de servicio de recolección</t>
  </si>
  <si>
    <t>Gestión con el GAD municipal de Girón la ampliación y mejoramiento del sistema de recolección de residuos sólidos</t>
  </si>
  <si>
    <t>Requerimiento de mantenimiento permanente de vías de lastre y tierra, mismas que representan la mayor proporción de la red vial parroquial</t>
  </si>
  <si>
    <t>Mantenimiento del buen estado las vías de la parroquia</t>
  </si>
  <si>
    <t>Gestión con el GAD provincial el mantenimiento permanente de la red vial</t>
  </si>
  <si>
    <t>Baja cobertura de servicio de tratamiento de aguas residuales en la parroquia</t>
  </si>
  <si>
    <t>Mejoramiento de los servicios de alcantarillado y gestión de aguas residuales en la parroquia</t>
  </si>
  <si>
    <t>Gestión con el GAD municipal de Girón la ampliación y mejoramiento de recolección y tratamiento de aguas residuales</t>
  </si>
  <si>
    <t>Matriz de distribución de agua potable por cumplir su vida útil</t>
  </si>
  <si>
    <t>Mantenimiento de la calidad del servicio de agua potable a nivel parroquial</t>
  </si>
  <si>
    <t>Gestión con el GAD municipal un plan de renovación y mantenimiento de los sistemas de agua potable</t>
  </si>
  <si>
    <t>Bajo mantenimiento de los equipamientos de la parroquia</t>
  </si>
  <si>
    <t>Mantenimiento en óptimas condiciones los equipamientos a nivel parroquial</t>
  </si>
  <si>
    <t>Implementación de un programa de mantenimiento de los equipamientos a nivel parroquial</t>
  </si>
  <si>
    <t>Alta cobertura de agua potable en la parroquia</t>
  </si>
  <si>
    <t>Buena cobertura de recolección de desechos sólidos parroquial</t>
  </si>
  <si>
    <t>Ampliación de la cobertura del servicio de recolección de desechos sólidos a nivel parroquial</t>
  </si>
  <si>
    <t>Buena dotación de equipamientos a nivel parroquial</t>
  </si>
  <si>
    <t>Buena cobertura y conectividad de la red vial a nivel parroquial</t>
  </si>
  <si>
    <t>Las fuentes de agua no cuentan con sistemas de protección física</t>
  </si>
  <si>
    <t>Protección integral y física de las fuentes de agua en toda la parroquia</t>
  </si>
  <si>
    <t>Gestión con el GAD municipal y la prefectura del Azuay un proyecto de protección física de las fuentes hídricas.</t>
  </si>
  <si>
    <t>Las comunidades de Cauquil alto y bajo no cuentan con fuentes hídricas que proporcionen el recurso para riego</t>
  </si>
  <si>
    <t>Dotación de sistemas de agua de riego en las dos comunidades</t>
  </si>
  <si>
    <t>Gestión con el GAD municipal un plan de renovación y mantenimiento de los sistemas de agua de riego</t>
  </si>
  <si>
    <t>Presencia de monocultivos</t>
  </si>
  <si>
    <t xml:space="preserve">Desarrollo de talleres de fortalecimiento de los sistemas de producción agrícola y la diversificación de los productos en las comunidades  </t>
  </si>
  <si>
    <t>Cambio de uso del suelo por avance de la frontera agrícola y pecuaria</t>
  </si>
  <si>
    <t>Desarrollo de un programa de gestión ambiental enfocado en buenas prácticas de producción agrícola y pecuaria y mejoramiento de semillas y pie de cría</t>
  </si>
  <si>
    <t>Presencia de 9 fallas geológicas</t>
  </si>
  <si>
    <t>Estabilización de las fallas geológicas, especialmente en la que se encuentra en la comunidad de Bestión</t>
  </si>
  <si>
    <t>Señalización de zonas vulnerables a deslizamientos debido a la presencia de fallas geológicas, y; socializar y capacitar la población del riesgo al que están expuestos, realizar medidas de mitigación en puntos críticos.</t>
  </si>
  <si>
    <t>Gestión de riesgos</t>
  </si>
  <si>
    <t>Presencia de heladas que afectan directamente a los cultivos y al pasto para el ganado</t>
  </si>
  <si>
    <t>Tecnificación y fortalecimiento de los sistemas de riego en la parroquia</t>
  </si>
  <si>
    <t>Gestión los recursos económicos en gobiernos seccionales y nacionales para tecnificar los sistemas de riego en la parroquia</t>
  </si>
  <si>
    <t>La mayoría de las comunidades cuentan con agua para consumo humano y de riego</t>
  </si>
  <si>
    <t>Mantenimiento de la calidad y cantidad de agua para consumo humano y riego</t>
  </si>
  <si>
    <t>La parroquia cuenta con una planta de tratamiento de aguas residuales</t>
  </si>
  <si>
    <t xml:space="preserve">Mantenimiento de la planta de tratamiento funcionando de manera eficiente </t>
  </si>
  <si>
    <t>Mantenimientos anuales para que funcione de manera eficiente de las plantas de tratamiento de aguas residuales</t>
  </si>
  <si>
    <t>La parroquia cuenta con sistemas de canales para riego en todo su territorio</t>
  </si>
  <si>
    <t>Conservación y mantenimiento de los canales de riego en toda la parroquia</t>
  </si>
  <si>
    <t>Mantenimientos anuales, ampliación y tecnificación de los canales de riego</t>
  </si>
  <si>
    <t>Competencia exclusiva o concurrente</t>
  </si>
  <si>
    <t xml:space="preserve">San Gerardo al 2023, San Gerardo se consolida bajo el esquema de un modelo de desarrollo integral y sostenible con énfasis en el desarrollo productivo, ambiental, social y económico. Aprovechando sus fortalezas agropecuarias, San Gerardo promoverá una mejora continua en la calidad de vida de la población y fomentando la participación ciudadana. </t>
  </si>
  <si>
    <t xml:space="preserve">Impulsar un desarrollo integral, conservando los ecosistemas naturales para reducir la contaminación de fuentes hídricas de la parroquia y fortalecer la capacidad de mitigación y adaptación ante los efectos del cambio climático.  </t>
  </si>
  <si>
    <t>Contribuir al mejoramiento de los servicios sociales y fortalecimiento de la cohesión social, mediante gestiones de cooperación que permitan reducir los índices de pobreza  lograr consolidar una atención    integral    para todos los grupos vulnerables de la parroquia.</t>
  </si>
  <si>
    <t xml:space="preserve">Impulsar el desarrollo económico productivo, agropecuario, artesanal y Turístico, potenciando la capacitación técnica en procesos productivos, la tecnificación, la oferta y el consumo de productos de la parroquia. </t>
  </si>
  <si>
    <t>Gestionar el mejoramiento de la cobertura y la calidad de los servicios básicos (agua potable, alcantarillado, recolección de basura) e infraestructura y áreas verdes de recreación de la parroquia, así como la red vial.</t>
  </si>
  <si>
    <t xml:space="preserve">Fortalecer los mecanismos de gestión del GAD parroquial que permitan la coordinación efectiva entre los diferentes niveles de gobierno y ciudadanía hacia una institución activa, transparente y participativa. </t>
  </si>
  <si>
    <t>Implementación de estrategias para la diversificación de cultivos y el fortalecimiento de los sistemas de producción agropecuaria.</t>
  </si>
  <si>
    <t>X</t>
  </si>
  <si>
    <t>GAD provincial, GAD cantonal, MAG, ONGs, Universidades</t>
  </si>
  <si>
    <t>GAD cantonal, MIES</t>
  </si>
  <si>
    <t>CONAGOPARE, Universidad estatal de Cuenca, Universidad del Azuay, Universidad Politécnica Salesiana</t>
  </si>
  <si>
    <t>GAD cantonal</t>
  </si>
  <si>
    <t>GAD provincial, GAD cantonal</t>
  </si>
  <si>
    <t>GAD provincial, GAD cantonal, Ministerio del Ambiente Agua y Transición Ecológica, ONGs, Universidades</t>
  </si>
  <si>
    <t>Fomentar el emprendimiento productivo de productores locales mediante prácticas sostenibles</t>
  </si>
  <si>
    <t>Ampliar la cobertura y tecnificación del riego a nivel parroquial</t>
  </si>
  <si>
    <t>Gestionar la cobertura y tecnificación de riego a nivel parroquial</t>
  </si>
  <si>
    <t>Ampliar y mejorar el acceso al agua de riego al 95% hasta el año 2027</t>
  </si>
  <si>
    <t xml:space="preserve">Porcentaje de acceso al agua de riego </t>
  </si>
  <si>
    <t>10% no tiene acceso adecuado a agua de riego</t>
  </si>
  <si>
    <t>Gestionar la implementación de un plan de fomento para el emprendimiento agroproductivo y turistico</t>
  </si>
  <si>
    <t>Elaborar un plan de emprendimiento agroproductivo y turistico hasta el año 2025</t>
  </si>
  <si>
    <t>Número de planes de emprendimiento</t>
  </si>
  <si>
    <t>Se mantiene</t>
  </si>
  <si>
    <t>Gestionar la implementación de un plan de fomento para el emprendimiento productivo</t>
  </si>
  <si>
    <t>Elaborar estudios para la diversificación de la oferta local de la producción agropecuaria</t>
  </si>
  <si>
    <t>Impulsar la diversificación de la oferta local a través de la gestión interinstitucional</t>
  </si>
  <si>
    <t>Presentar dos nuevos productos innovados o nuevos opciones de producto hasta el año 2027</t>
  </si>
  <si>
    <t>Número de  productos innovados o nuevos productos</t>
  </si>
  <si>
    <t>Impulsar los procesos de asociatividad de los productores locales para la comercialización de productos lácteos</t>
  </si>
  <si>
    <t>Gestionar a nivel interinstitucional mecanismos de comercialización de productos lácteos</t>
  </si>
  <si>
    <t>Implementar un proyecto de asociatividad de los productores lácteos de la parroquia</t>
  </si>
  <si>
    <t>Porcentaje de productores lácteos involucrados en el modelo asociativo</t>
  </si>
  <si>
    <t>Número de mesas de iniciativas</t>
  </si>
  <si>
    <t>Gestión con el GAD provincial para un mecanismo de acopio y comercialización de productos lácteos</t>
  </si>
  <si>
    <t>Creación de un Plan de desarrollo económico, productivo y turístico</t>
  </si>
  <si>
    <t>Formular e implementar un Plan de Desarrollo Económico, Productivo y Turístico que impulse la diversificación de la economía local, fortalezca los sistemas productivos y promueva el aprovechamiento sostenible de los recursos turísticos de la parroquia.</t>
  </si>
  <si>
    <t>Impulsar el desarrollo económico, productivo y turístico sostenible de la parroquia mediante la planificación territorial, el fortalecimiento de capacidades locales y la articulación de actores públicos, privados y comunitarios.</t>
  </si>
  <si>
    <t>Formular e implementar el 100% del Plan de Desarrollo Económico, Productivo y Turístico de la parroquia hasta el año 2027</t>
  </si>
  <si>
    <t>Diseñar e implementar un plan de fomento productivo para el emprendimiento de productores locales mediante prácticas sostenibles</t>
  </si>
  <si>
    <t>Para el 2026 se cuenta con un plan de fomento de emprendimientos productivos y diversificación de productos agrícolas</t>
  </si>
  <si>
    <t>Un plan de fomento productivo</t>
  </si>
  <si>
    <t>Mantener y conservar las áreas protegidas</t>
  </si>
  <si>
    <t>Contar con un plan de manejo de las áreas protegidas dentro de la parroquia</t>
  </si>
  <si>
    <t>Un plan de manejo</t>
  </si>
  <si>
    <t>Gestionar mecanismos de conservación de las áreas naturales de la parroquia</t>
  </si>
  <si>
    <t>Conservar las áreas naturales dentro de la parroquia</t>
  </si>
  <si>
    <t>Contar con un plan de manejo ambiental de la parroquia con enfoque de paisaje</t>
  </si>
  <si>
    <t>Recuperacion de la Laguna San Martin</t>
  </si>
  <si>
    <t>Incrementar del 0 al 1.4 al indice verde urbano parroquial hasta el 2027</t>
  </si>
  <si>
    <t>Reducir los niveles de amenaza y vulnerabilidad para la población frente a los riesgos</t>
  </si>
  <si>
    <t>Gestionar un plan integral para la gestión de riesgos</t>
  </si>
  <si>
    <t>Contar con un plan de gestión de riesgos</t>
  </si>
  <si>
    <t>Un plan de gestión de riesgos</t>
  </si>
  <si>
    <t>Planificar, ejecutar y mantener programas y proyectos para la construcción y el mantenimiento de equipamientos en beneficio de la población</t>
  </si>
  <si>
    <t xml:space="preserve">Desarrollar proyectos para construir y mantener equipamientos y espacios públicos de calidad, fomentando el desarrollo social, cultural y deportivo mediante la asignación eficiente de recursos, la participación comunitaria activa y la colaboración interinstitucional. </t>
  </si>
  <si>
    <t>Planificar, construir y mantener equipamientos a nivel parroquial cada año de gestion</t>
  </si>
  <si>
    <t xml:space="preserve">Número de equipamientos planificados, construidos y mantenidos por año </t>
  </si>
  <si>
    <t>Fomentar la cooperación interinstitucional para invertir en la planificación, construcción y mantenimiento de la infraestructura vial, mejorando la conectividad y seguridad de las vías en la parroquia</t>
  </si>
  <si>
    <t>Gestionar el mejoramiento de vías rurales para optimizar la conectividad.</t>
  </si>
  <si>
    <t>Porcentaje de Red vial mantenida y/o mejorada</t>
  </si>
  <si>
    <t>Ampliar la cobertura de recolección de desechos sólidos en la parroquia, garantizando un servicio eficiente y sostenible que mejore la calidad de vida de los habitantes y preserve el medio ambiente</t>
  </si>
  <si>
    <t>Gestionar la ampliación de la cobertura del servicio de recolección de residuos sólidos.</t>
  </si>
  <si>
    <t>Ampliar el acceso del servicio de recolección de basura del 71.3%  al 75% hasta el 2027.</t>
  </si>
  <si>
    <t>Porcentaje de acceso del servicio de recolección de basura</t>
  </si>
  <si>
    <t>Elaborar estudios y proyectos para la dotación de servicios básicos, gestionando los recursos necesarios para su implementación efectiva</t>
  </si>
  <si>
    <t>Ampliar el acceso del servicio básico de alcantarillado del 22,4% al 24,25% al 2027.</t>
  </si>
  <si>
    <t>Porcentaje de acceso del servicio básico de alcantarillado</t>
  </si>
  <si>
    <t>Gestionar la ampliación de la cobertura y mejorar el servicio de alcantarillado y depuración de aguas residuales.</t>
  </si>
  <si>
    <t>Mejorar y mantener los sistemas de agua potable a nivel parroquial</t>
  </si>
  <si>
    <t>Gestionar con el GAD municipal mecanismos de mejora integral y mantenimiento de los sistemas de agua potable</t>
  </si>
  <si>
    <t>Sistemas de agua potable renovados y bien mantenidos en la parroquia</t>
  </si>
  <si>
    <t>Número de sistemas agua potable renovados y bien mantenidos en la parroquia</t>
  </si>
  <si>
    <t>Proteger de forma integral la fuentes hídricas a nivel parroquial</t>
  </si>
  <si>
    <t>Gestionar a nivel interinstitucional el cuidado y protección integral de fuentes hídricas</t>
  </si>
  <si>
    <t>Para el 2027 se mantiene con un sistema de protección física el 50% de las fuentes de agua de la parroquia San Gerardo</t>
  </si>
  <si>
    <t>Número de fuentes hídricas protegidas</t>
  </si>
  <si>
    <t>Gestionar la ampliación de la cobertura, la renovación y mantenimiento de los sistemas de agua potable.</t>
  </si>
  <si>
    <t>Ampliar y mejorar el acceso del servicio básico de agua por red pública del 95,6 al 96,40%. hasta  el 2027.</t>
  </si>
  <si>
    <t xml:space="preserve">Porcentaje de acceso del servicio básico de agua por red pública </t>
  </si>
  <si>
    <t>Erradicar la desnutrición crónica infantil a nivel parroquial</t>
  </si>
  <si>
    <t>Gestionar de proyectos y programas con participación interinstitucional para la erradicación de desnutrición crónica infantil</t>
  </si>
  <si>
    <t>Generar al menos un convenio interinstitucionales para la erradicación de la DCI hasta el 2025</t>
  </si>
  <si>
    <t>Número de convenios firmados</t>
  </si>
  <si>
    <t>Fortalecer los servicios de acompañamiento al adulto mayor y personas con discapacidad</t>
  </si>
  <si>
    <t>Gestión interinstitucional para el acompañamiento integral del adulto mayor y personas con discapacidad</t>
  </si>
  <si>
    <t>Proveer acompañamiento integral a al menos el 60% de adultos mayores y personas con discapacidad de la parroquia hasta el 2025</t>
  </si>
  <si>
    <t xml:space="preserve">% de adultos mayores y personas con discapacidad atendidos </t>
  </si>
  <si>
    <t>Dotar de sistemas de agua de riego a nivel parroquial</t>
  </si>
  <si>
    <t>Gestionar con el GAD municipal mecanismos para dotar de los sistemas de riego</t>
  </si>
  <si>
    <t>Dotar de sistema de riego a las comunidades de Cauquil alto y bajo</t>
  </si>
  <si>
    <t>Número de sistemas de riego construidos</t>
  </si>
  <si>
    <t>Mejorar y mantener los sistemas de agua de riego a nivel parroquial</t>
  </si>
  <si>
    <t>Gestionar con el GAD municipal mecanismos de mejora integral y mantenimiento de los sistemas de riego</t>
  </si>
  <si>
    <t>50% de los canales de riego están bien mantenidos</t>
  </si>
  <si>
    <t>Número de canales de riego mantenidos y funcionando de manera eficiente</t>
  </si>
  <si>
    <t xml:space="preserve">Fortalecer la institucionalidad y los mecanismos de planificación del GAD parroquial </t>
  </si>
  <si>
    <t>Impulsar la mejora continua en la administración y planificación local de la parroquia</t>
  </si>
  <si>
    <t>Formular y ejecutar un plan estratégico institucional</t>
  </si>
  <si>
    <t>Un plan estratégico formulado y en ejecución</t>
  </si>
  <si>
    <t>Fortalecer el tejido sociocultural e identitario de la parroquia</t>
  </si>
  <si>
    <t>Mantener las costumbres y tradiciones socioculturales</t>
  </si>
  <si>
    <t>Contar con un programa sociocultural</t>
  </si>
  <si>
    <t>Un programa sociocultural</t>
  </si>
  <si>
    <t>Dos sistemas de riego de la parroquia tecnificados</t>
  </si>
  <si>
    <t>Número de sistemas de riego tecnificados y funcionando</t>
  </si>
  <si>
    <t>Fortalecimiento de emprendimientos agroproductivos y turísticos de San Gerardo</t>
  </si>
  <si>
    <t>Tecnificación y ampliación de cobertura de sistemas de riego parcelario</t>
  </si>
  <si>
    <t>Plan integral de gestión de riesgos y reducción de vulnerabilidades</t>
  </si>
  <si>
    <t>Recuperación ecológica de la Laguna San Martín</t>
  </si>
  <si>
    <t>Conservación y gestión sostenible de áreas protegidas parroquiales</t>
  </si>
  <si>
    <t>Emprendimiento productivo</t>
  </si>
  <si>
    <t>Fortalecimiento de la cadena de valor y comercialización láctea</t>
  </si>
  <si>
    <t>Grupos de atencion prioritaria</t>
  </si>
  <si>
    <t>Sistema de planificación estratégica y fortalecimiento institucional del GAD parroquial</t>
  </si>
  <si>
    <t>Fortalecimiento institucional</t>
  </si>
  <si>
    <t>Fortalecimiento sociocultural y rescate de identidad local</t>
  </si>
  <si>
    <t>Prevención y reducción de la desnutrición crónica infantil</t>
  </si>
  <si>
    <t>Atención integral para adultos mayores y personas con discapacidad</t>
  </si>
  <si>
    <t>Opmitizacion y mantenimiento de sistemas de agua potable existentes</t>
  </si>
  <si>
    <t>Ampliación del sistema de alcantarillado y tratamiento de aguas residuales</t>
  </si>
  <si>
    <t>Servicios publicos</t>
  </si>
  <si>
    <t>Gestión vial</t>
  </si>
  <si>
    <t>Mejoramiento de conectividad y seguridad vial rural</t>
  </si>
  <si>
    <t>Educación ambiental y gestión sostenible de residuos</t>
  </si>
  <si>
    <t>Infraestructrura</t>
  </si>
  <si>
    <t>Gestion Ambiental y riesgos</t>
  </si>
  <si>
    <t>Construcción, rehabilitación y mantenimiento de equipamientos comunitarios</t>
  </si>
  <si>
    <t>90% de productores participan en canales de comercialización hasta 2027.</t>
  </si>
  <si>
    <t>Incrementra un 10% el número de emprendimientos en la parroquia hasta 2027.</t>
  </si>
  <si>
    <t>7% de cobertura de riego tecnificado (reservorios, aspersión) en unidades productivas hasta 2027.</t>
  </si>
  <si>
    <t>Reducir en un 10% la tasa de desnutrición crónica infantil en la parroquia hasta 2027.</t>
  </si>
  <si>
    <t>Brindar atención integral al 70% de adultos mayores y personas con discapacidad hasta 2027</t>
  </si>
  <si>
    <t>Ejecutar al menos el 85% de las acciones planificadas anualmente en el POA institucional.</t>
  </si>
  <si>
    <t>Realizar al menos 2 eventos socioculturales anuales en la parroquia.</t>
  </si>
  <si>
    <t>Mantener el 100% de sistemas de agua potable operativos y funcionales cada año.</t>
  </si>
  <si>
    <t>Ampliar el acceso del servicio básico de alcantarillado del 46,4% al 48,0% al 2027 .</t>
  </si>
  <si>
    <t>Mantener el 60% de la red vial rural parroquial en buen estado de forma anual</t>
  </si>
  <si>
    <t>Intervenir al menos 5 equipamientos comunitarios por año.</t>
  </si>
  <si>
    <t>100% de comunidades de la parroquia con un plan básico de gestión de riesgos hasta 2027.</t>
  </si>
  <si>
    <t>Mantener el 60% de áreas protegidas bajo manejo y control comunitario hasta 2027.</t>
  </si>
  <si>
    <t>Recuperar el 70% del área priorizada de la laguna con acciones de restauración hasta 2027.</t>
  </si>
  <si>
    <t>Recursos proveniientes del Presupuesto general del Estado</t>
  </si>
  <si>
    <t>GAD Provincial</t>
  </si>
  <si>
    <t>GAD parroquial</t>
  </si>
  <si>
    <t>GAD Municipal de Girón</t>
  </si>
  <si>
    <t>GAD provincial, GAD cantonal y GAD parroquial</t>
  </si>
  <si>
    <t>GAD cantonal y GAD parroquial</t>
  </si>
  <si>
    <t>Laguna San Martín</t>
  </si>
  <si>
    <t>Impulsar el desarrollo económico que genere empleo
de calidad y finanzas públicas, sostenibles, inclusivas
y equitativas.</t>
  </si>
  <si>
    <t>Incrementar la tasa de empleo adecuado (15 y más
años) de 35,88% en el 2024 a 37,53% al 2029.</t>
  </si>
  <si>
    <t>Mejorar el bienestar social y la calidad de vida de la población, para garantizar el goce efectivo de los
derechos y la reducción de las desigualdades.</t>
  </si>
  <si>
    <t xml:space="preserve">Incrementar el porcentaje de usuarios de los
servicios de protección social que se encuentran
en condición de pobreza y pobreza extrema de
74,61% en el 2024 a 90,23% al 2029.
</t>
  </si>
  <si>
    <t>Impulsar el desarrollo de infraestructuras sostenibles y
resilientes; y de la conectividad física y digital, que brinde
condiciones de crecimiento y desarrollo económico.</t>
  </si>
  <si>
    <t>Incrementar el número de kilómetros en Buen
Estado de la Red Vial Estatal de 4.159,94 en el 2024
a 6.848,96 al 2029.</t>
  </si>
  <si>
    <t>Reducir la tasa de pobreza por necesidades básicas insatisfechas del 30,84% en el año 2023 al 30,11% al 2025.</t>
  </si>
  <si>
    <t>Fortalecer la capacidad de respuesta y
resiliencia de las ciudades y comunidades
ante riesgos de origen natural y antrópico</t>
  </si>
  <si>
    <t>Incrementar el índice de preparación para casos
de desastres cantonal de 43,61 en el 2024 a 51,74 al 
2029.</t>
  </si>
  <si>
    <t xml:space="preserve">Articular la gestión territorial y la gobernanza multinivel </t>
  </si>
  <si>
    <t>Lograr que las ciudades y los asentamientos humanos sean inclusivos, seguros, resilientes y sostenibles</t>
  </si>
  <si>
    <t xml:space="preserve">Articular la gestión territorial y la gobernanza multinivel. </t>
  </si>
  <si>
    <t>Impulsar la productividad con base en el aprovechamiento sostenible de las potencialidades territoriales, que promueva modelos de desarrollo resilientes, ambientalmente sostenibles y con enfoque inclusivo que integren la conservación de la biodiversidad y la gestión integral del riesgo.</t>
  </si>
  <si>
    <t>Poner fin al hambre, lograr la seguridad alimentaria y la mejora de la nutrición y promover la agricultura sostenible</t>
  </si>
  <si>
    <t>Fortalecer la institucionalidad pública
de forma eficiente, transparente y
participativa</t>
  </si>
  <si>
    <t>Incrementar el índice de percepción de la calidad de
los servicios públicos en general de 6,35 en el 2024 
a 6,67 al 2029.</t>
  </si>
  <si>
    <t>Fortalecer los medios de ejecución y revitalizar la Alianza Mundial para el Desarrollo Sostenible</t>
  </si>
  <si>
    <t>Reducir las inequidades sociales y territoriales,
garantizando el acceso equitativo y efectivo a derechos
fundamentales, mediante la provisión de servicios
básicos, salud, educación, protección social, vivienda
y hábitat, con prioridad en territorios en situación de
vulnerabilidad y rezago.</t>
  </si>
  <si>
    <t>Poner fin a la pobreza en todas sus formas en todo el mundo</t>
  </si>
  <si>
    <t>DESARROLLO ECONÓMICO</t>
  </si>
  <si>
    <t>INFRAESTRUCTURA, ENERGIA Y MEDIO AMBIENTE</t>
  </si>
  <si>
    <t>Porcentaje de incremento de emprendimientos activos</t>
  </si>
  <si>
    <t>Porcentaje de productores que acceden a canales de comercialización</t>
  </si>
  <si>
    <t>Porcentaje de unidades productivas con riego tecnificado</t>
  </si>
  <si>
    <t>Tasa de desnutrición crónica infantil</t>
  </si>
  <si>
    <t>Porcentaje de cobertura de atención integral</t>
  </si>
  <si>
    <t>Porcentaje de ejecución del POA</t>
  </si>
  <si>
    <t>Número de eventos socioculturales realizados</t>
  </si>
  <si>
    <t>Porcentaje de sistemas de agua potable operativos</t>
  </si>
  <si>
    <t>Porcentaje de cobertura de alcantarillado</t>
  </si>
  <si>
    <t>Porcentaje de cobertura del servicio de recolección</t>
  </si>
  <si>
    <t>Porcentaje de red vial en buen estado</t>
  </si>
  <si>
    <t>Número de equipamientos intervenidos</t>
  </si>
  <si>
    <t>Porcentaje de comunidades con plan de gestión de riesgos</t>
  </si>
  <si>
    <t>Porcentaje de áreas protegidas con manejo activo</t>
  </si>
  <si>
    <t>Porcentaje de área restaurada de la laguna</t>
  </si>
  <si>
    <t>Implementar programas integrales de atención comunitaria que mejoren el acceso a servicios sociales básicos, promoviendo la participación activa de la comunidad en su diseño y ejecución y fortaleciendo la cohesión social y creando un entorno más inclusivo y resiliente.</t>
  </si>
  <si>
    <t>Fomentar la sostenibilidad en la producción agropecuaria, integrando prácticas que promuevan la innovación, la capacitación y el acceso a mercados e impulsando la economía local y fortaleciendo la resiliencia de la comunidad.</t>
  </si>
  <si>
    <t>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t>
  </si>
  <si>
    <t>Establecer mecanismos de coordinación entre el GAD parroquial, la comunidad y entidades gubernamentales para mejorar la cobertura y calidad de los servicios básicos (agua potable, alcantarillado, recolección de basura) y la infraestructura de la parroquia, incluyendo áreas verdes de recreación y la red vial.</t>
  </si>
  <si>
    <t>Desarrollar un enfoque integral de gestión ambiental para la conservación de los ecosistemas naturales de la parroquia, mediante la colaboración entre el GAD parroquial, organizaciones sociales y la comunidad de tal forma que permita implementar acciones para reducir la contaminación de fuentes hídricas y fortalecer la capacidad de mitigación y adaptación ante los efectos del cambio climático, garantizando un desarrollo sostenible y resiliente.</t>
  </si>
  <si>
    <t>Acuerdos interinstitucionales con el GAD parroquial, GAD cantonal, GAD provincial, comunidades y organizaciones, MAATE</t>
  </si>
  <si>
    <t>Acuerdos interinstitucionales con el GAD parroquial, GAD cantonal, GAD provincial, comunidades y organizaciones</t>
  </si>
  <si>
    <t>Acuerdos interinstitucionales con el GAD parroquial, GAD cantonal, comunidades y organizaciones</t>
  </si>
  <si>
    <t>Espacios de articulación y dialogo con el GAD provincial, GAD cantonal, instituciones del ejecutivo descentralizado, las organizaciones comunitarias.</t>
  </si>
  <si>
    <t>Convenios interinstitucionales con el GAD provincial, GAD cantonal, MAGAP.</t>
  </si>
  <si>
    <t>Convenios interinstitucionales con el GAD cantonal, MIES.</t>
  </si>
  <si>
    <t>MAG, GAD PROVINCIAL</t>
  </si>
  <si>
    <t>GAD CANTONAL, MIES</t>
  </si>
  <si>
    <t>Articulacion interinstitucional</t>
  </si>
  <si>
    <t>Fortalecimiento de la producción</t>
  </si>
  <si>
    <t>Atender a grupos prioritarios</t>
  </si>
  <si>
    <t>Mejorar las capacidades institucionales</t>
  </si>
  <si>
    <t>Mejorar la calidad y acceso a los servicios publicos</t>
  </si>
  <si>
    <t>Mejorar la conectividad vial</t>
  </si>
  <si>
    <t>Mejorar la calidad de los espacios publicos</t>
  </si>
  <si>
    <t>Mejorar la calidad ambiental y mejorar la capacidad para hacer frente a los riesgos</t>
  </si>
  <si>
    <t>Intervenir anualmente en el 60%  de la red vial rural hasta el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</si>
</sst>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 #,##0.00_ ;_ * \-#,##0.00_ ;_ * &quot;-&quot;??_ ;_ @_ "/>
    <numFmt numFmtId="165" formatCode="0.0%"/>
    <numFmt numFmtId="168" formatCode="_-* #,##0_-;\-* #,##0_-;_-* &quot;-&quot;??_-;_-@_-"/>
  </numFmts>
  <fonts count="81" x14ac:knownFonts="1">
    <font>
      <sz val="9"/>
      <color theme="1"/>
      <name val="Calibri"/>
      <scheme val="minor"/>
    </font>
    <font>
      <b/>
      <sz val="16"/>
      <color theme="1"/>
      <name val="Calibri"/>
    </font>
    <font>
      <sz val="16"/>
      <color theme="1"/>
      <name val="Calibri"/>
    </font>
    <font>
      <u/>
      <sz val="16"/>
      <color theme="0"/>
      <name val="Calibri"/>
    </font>
    <font>
      <b/>
      <sz val="16"/>
      <color rgb="FF595959"/>
      <name val="Calibri"/>
    </font>
    <font>
      <u/>
      <sz val="16"/>
      <color theme="0"/>
      <name val="Calibri"/>
    </font>
    <font>
      <sz val="9"/>
      <name val="Calibri"/>
    </font>
    <font>
      <u/>
      <sz val="16"/>
      <color theme="0"/>
      <name val="Calibri"/>
    </font>
    <font>
      <u/>
      <sz val="16"/>
      <color theme="0"/>
      <name val="Calibri"/>
    </font>
    <font>
      <u/>
      <sz val="16"/>
      <color theme="0"/>
      <name val="Calibri"/>
    </font>
    <font>
      <u/>
      <sz val="16"/>
      <color theme="0"/>
      <name val="Calibri"/>
    </font>
    <font>
      <u/>
      <sz val="16"/>
      <color theme="0"/>
      <name val="Calibri"/>
    </font>
    <font>
      <u/>
      <sz val="16"/>
      <color theme="0"/>
      <name val="Calibri"/>
    </font>
    <font>
      <u/>
      <sz val="16"/>
      <color theme="0"/>
      <name val="Calibri"/>
    </font>
    <font>
      <u/>
      <sz val="16"/>
      <color theme="0"/>
      <name val="Calibri"/>
    </font>
    <font>
      <sz val="16"/>
      <color rgb="FF595959"/>
      <name val="Calibri"/>
    </font>
    <font>
      <sz val="11"/>
      <color theme="1"/>
      <name val="Calibri"/>
    </font>
    <font>
      <b/>
      <sz val="10"/>
      <color theme="1"/>
      <name val="Calibri"/>
    </font>
    <font>
      <b/>
      <sz val="11"/>
      <color theme="1"/>
      <name val="Calibri"/>
    </font>
    <font>
      <sz val="8"/>
      <color theme="1"/>
      <name val="Calibri"/>
    </font>
    <font>
      <sz val="10"/>
      <color theme="1"/>
      <name val="Calibri"/>
    </font>
    <font>
      <b/>
      <sz val="12"/>
      <color theme="1"/>
      <name val="Calibri"/>
    </font>
    <font>
      <b/>
      <sz val="11"/>
      <color theme="0"/>
      <name val="Calibri"/>
    </font>
    <font>
      <sz val="11"/>
      <color theme="0"/>
      <name val="Calibri"/>
    </font>
    <font>
      <sz val="9"/>
      <color theme="1"/>
      <name val="Calibri"/>
    </font>
    <font>
      <sz val="10"/>
      <color theme="0"/>
      <name val="Calibri"/>
    </font>
    <font>
      <b/>
      <sz val="11"/>
      <color rgb="FFFFFFFF"/>
      <name val="Calibri"/>
    </font>
    <font>
      <sz val="10"/>
      <color rgb="FF000000"/>
      <name val="Calibri"/>
    </font>
    <font>
      <b/>
      <sz val="10"/>
      <color rgb="FF000000"/>
      <name val="Calibri"/>
    </font>
    <font>
      <sz val="9"/>
      <color theme="1"/>
      <name val="Arial"/>
    </font>
    <font>
      <b/>
      <sz val="10"/>
      <color rgb="FFFFFFFF"/>
      <name val="Calibri"/>
    </font>
    <font>
      <sz val="9"/>
      <color theme="0"/>
      <name val="Calibri"/>
    </font>
    <font>
      <b/>
      <sz val="10"/>
      <color theme="0"/>
      <name val="Calibri"/>
    </font>
    <font>
      <b/>
      <sz val="8"/>
      <color theme="1"/>
      <name val="Calibri"/>
    </font>
    <font>
      <b/>
      <sz val="9"/>
      <color theme="1"/>
      <name val="Calibri"/>
    </font>
    <font>
      <b/>
      <sz val="16"/>
      <color theme="0"/>
      <name val="Calibri"/>
    </font>
    <font>
      <sz val="12"/>
      <color theme="1"/>
      <name val="Calibri"/>
    </font>
    <font>
      <b/>
      <u/>
      <sz val="16"/>
      <color theme="1"/>
      <name val="Calibri"/>
    </font>
    <font>
      <b/>
      <u/>
      <sz val="16"/>
      <color theme="1"/>
      <name val="Calibri"/>
    </font>
    <font>
      <u/>
      <sz val="16"/>
      <color theme="1"/>
      <name val="Calibri"/>
    </font>
    <font>
      <b/>
      <sz val="17"/>
      <color theme="1"/>
      <name val="Calibri"/>
    </font>
    <font>
      <u/>
      <sz val="16"/>
      <color theme="1"/>
      <name val="Calibri"/>
    </font>
    <font>
      <sz val="14"/>
      <color theme="1"/>
      <name val="Calibri"/>
    </font>
    <font>
      <b/>
      <sz val="12"/>
      <color theme="0"/>
      <name val="Calibri"/>
    </font>
    <font>
      <b/>
      <sz val="8"/>
      <color rgb="FF595959"/>
      <name val="Calibri"/>
    </font>
    <font>
      <sz val="8"/>
      <color rgb="FF595959"/>
      <name val="Calibri"/>
    </font>
    <font>
      <b/>
      <sz val="14"/>
      <color theme="0"/>
      <name val="Calibri"/>
    </font>
    <font>
      <sz val="9"/>
      <color rgb="FF000000"/>
      <name val="Calibri"/>
    </font>
    <font>
      <b/>
      <i/>
      <u/>
      <sz val="16"/>
      <color theme="1"/>
      <name val="Calibri Light"/>
    </font>
    <font>
      <b/>
      <i/>
      <sz val="16"/>
      <color theme="1"/>
      <name val="Calibri Light"/>
    </font>
    <font>
      <u/>
      <sz val="16"/>
      <color theme="1"/>
      <name val="Calibri Light"/>
    </font>
    <font>
      <sz val="16"/>
      <color theme="1"/>
      <name val="Calibri Light"/>
    </font>
    <font>
      <b/>
      <u/>
      <sz val="16"/>
      <color theme="1"/>
      <name val="Calibri Light"/>
    </font>
    <font>
      <b/>
      <sz val="16"/>
      <color theme="1"/>
      <name val="Calibri Light"/>
    </font>
    <font>
      <sz val="9"/>
      <color theme="1"/>
      <name val="Calibri"/>
      <family val="2"/>
    </font>
    <font>
      <sz val="10"/>
      <color theme="1"/>
      <name val="Calibri"/>
      <family val="2"/>
    </font>
    <font>
      <sz val="10"/>
      <color theme="0"/>
      <name val="Calibri"/>
      <family val="2"/>
    </font>
    <font>
      <sz val="11"/>
      <color rgb="FFFF0000"/>
      <name val="Calibri"/>
      <family val="2"/>
    </font>
    <font>
      <b/>
      <sz val="10"/>
      <color rgb="FFFF0000"/>
      <name val="Calibri"/>
      <family val="2"/>
    </font>
    <font>
      <sz val="10"/>
      <color rgb="FFFF0000"/>
      <name val="Calibri"/>
      <family val="2"/>
    </font>
    <font>
      <sz val="9"/>
      <color rgb="FFFF0000"/>
      <name val="Calibri"/>
      <family val="2"/>
      <scheme val="minor"/>
    </font>
    <font>
      <u/>
      <sz val="9"/>
      <color theme="10"/>
      <name val="Calibri"/>
      <scheme val="minor"/>
    </font>
    <font>
      <sz val="9"/>
      <color theme="1"/>
      <name val="Calibri"/>
      <scheme val="minor"/>
    </font>
    <font>
      <sz val="10"/>
      <color rgb="FF3F3F3F"/>
      <name val="Calibri"/>
      <family val="2"/>
    </font>
    <font>
      <sz val="9"/>
      <color rgb="FF000000"/>
      <name val="Calibri"/>
      <family val="2"/>
    </font>
    <font>
      <b/>
      <sz val="9"/>
      <color theme="1"/>
      <name val="Calibri"/>
      <family val="2"/>
    </font>
    <font>
      <sz val="9"/>
      <color theme="1"/>
      <name val="Calibri"/>
      <family val="2"/>
      <scheme val="minor"/>
    </font>
    <font>
      <b/>
      <sz val="9"/>
      <color rgb="FF000000"/>
      <name val="Calibri"/>
      <family val="2"/>
    </font>
    <font>
      <sz val="9"/>
      <color theme="0"/>
      <name val="Calibri"/>
      <family val="2"/>
    </font>
    <font>
      <sz val="10"/>
      <color rgb="FF000000"/>
      <name val="Calibri"/>
      <family val="2"/>
    </font>
    <font>
      <sz val="10"/>
      <color rgb="FF404040"/>
      <name val="Calibri"/>
      <family val="2"/>
    </font>
    <font>
      <b/>
      <sz val="11"/>
      <color rgb="FFFFFFFF"/>
      <name val="Calibri"/>
      <family val="2"/>
    </font>
    <font>
      <sz val="9"/>
      <color rgb="FF3F3F3F"/>
      <name val="Calibri"/>
      <family val="2"/>
    </font>
    <font>
      <b/>
      <i/>
      <sz val="10"/>
      <color theme="1"/>
      <name val="Calibri"/>
      <family val="2"/>
    </font>
    <font>
      <i/>
      <sz val="10"/>
      <name val="Calibri"/>
      <family val="2"/>
    </font>
    <font>
      <sz val="11"/>
      <color theme="1"/>
      <name val="Calibri"/>
      <family val="2"/>
    </font>
    <font>
      <sz val="11"/>
      <color theme="0"/>
      <name val="Calibri"/>
      <family val="2"/>
    </font>
    <font>
      <sz val="10"/>
      <color theme="0" tint="-4.9989318521683403E-2"/>
      <name val="Calibri"/>
      <family val="2"/>
    </font>
    <font>
      <sz val="9"/>
      <color rgb="FFC00000"/>
      <name val="Calibri"/>
      <family val="2"/>
    </font>
    <font>
      <sz val="9"/>
      <color rgb="FF1F1F1F"/>
      <name val="Calibri"/>
      <family val="2"/>
    </font>
    <font>
      <sz val="10"/>
      <name val="Calibri"/>
      <family val="2"/>
    </font>
  </fonts>
  <fills count="43">
    <fill>
      <patternFill patternType="none"/>
    </fill>
    <fill>
      <patternFill patternType="gray125"/>
    </fill>
    <fill>
      <patternFill patternType="solid">
        <fgColor rgb="FFADA3DD"/>
        <bgColor rgb="FFADA3DD"/>
      </patternFill>
    </fill>
    <fill>
      <patternFill patternType="solid">
        <fgColor rgb="FF33276B"/>
        <bgColor rgb="FF33276B"/>
      </patternFill>
    </fill>
    <fill>
      <patternFill patternType="solid">
        <fgColor rgb="FF008783"/>
        <bgColor rgb="FF008783"/>
      </patternFill>
    </fill>
    <fill>
      <patternFill patternType="solid">
        <fgColor rgb="FF4089C9"/>
        <bgColor rgb="FF4089C9"/>
      </patternFill>
    </fill>
    <fill>
      <patternFill patternType="solid">
        <fgColor rgb="FFBF9000"/>
        <bgColor rgb="FFBF9000"/>
      </patternFill>
    </fill>
    <fill>
      <patternFill patternType="solid">
        <fgColor rgb="FF7030A0"/>
        <bgColor rgb="FF7030A0"/>
      </patternFill>
    </fill>
    <fill>
      <patternFill patternType="solid">
        <fgColor rgb="FF00B050"/>
        <bgColor rgb="FF00B050"/>
      </patternFill>
    </fill>
    <fill>
      <patternFill patternType="solid">
        <fgColor rgb="FFF2F2F2"/>
        <bgColor rgb="FFF2F2F2"/>
      </patternFill>
    </fill>
    <fill>
      <patternFill patternType="solid">
        <fgColor rgb="FFDEEAF6"/>
        <bgColor rgb="FFDEEAF6"/>
      </patternFill>
    </fill>
    <fill>
      <patternFill patternType="solid">
        <fgColor rgb="FFE2EFD9"/>
        <bgColor rgb="FFE2EFD9"/>
      </patternFill>
    </fill>
    <fill>
      <patternFill patternType="solid">
        <fgColor rgb="FFC5E0B3"/>
        <bgColor rgb="FFC5E0B3"/>
      </patternFill>
    </fill>
    <fill>
      <patternFill patternType="solid">
        <fgColor rgb="FFEE1A9D"/>
        <bgColor rgb="FFEE1A9D"/>
      </patternFill>
    </fill>
    <fill>
      <patternFill patternType="solid">
        <fgColor theme="0"/>
        <bgColor theme="0"/>
      </patternFill>
    </fill>
    <fill>
      <patternFill patternType="solid">
        <fgColor rgb="FFE72B50"/>
        <bgColor rgb="FFE72B50"/>
      </patternFill>
    </fill>
    <fill>
      <patternFill patternType="solid">
        <fgColor rgb="FFA8D08D"/>
        <bgColor rgb="FFA8D08D"/>
      </patternFill>
    </fill>
    <fill>
      <patternFill patternType="solid">
        <fgColor rgb="FF548135"/>
        <bgColor rgb="FF548135"/>
      </patternFill>
    </fill>
    <fill>
      <patternFill patternType="solid">
        <fgColor theme="4"/>
        <bgColor theme="4"/>
      </patternFill>
    </fill>
    <fill>
      <patternFill patternType="solid">
        <fgColor rgb="FFC55A11"/>
        <bgColor rgb="FFC55A11"/>
      </patternFill>
    </fill>
    <fill>
      <patternFill patternType="solid">
        <fgColor rgb="FFFFFF00"/>
        <bgColor rgb="FFFFFF00"/>
      </patternFill>
    </fill>
    <fill>
      <patternFill patternType="solid">
        <fgColor rgb="FFFFFFFF"/>
        <bgColor rgb="FFFFFFFF"/>
      </patternFill>
    </fill>
    <fill>
      <patternFill patternType="solid">
        <fgColor rgb="FF8EAADB"/>
        <bgColor rgb="FF8EAADB"/>
      </patternFill>
    </fill>
    <fill>
      <patternFill patternType="solid">
        <fgColor rgb="FFFFC000"/>
        <bgColor rgb="FFFFC000"/>
      </patternFill>
    </fill>
    <fill>
      <patternFill patternType="solid">
        <fgColor rgb="FFFFD965"/>
        <bgColor rgb="FFFFD965"/>
      </patternFill>
    </fill>
    <fill>
      <patternFill patternType="solid">
        <fgColor rgb="FFC8C8C8"/>
        <bgColor rgb="FFC8C8C8"/>
      </patternFill>
    </fill>
    <fill>
      <patternFill patternType="solid">
        <fgColor rgb="FFF4B083"/>
        <bgColor rgb="FFF4B083"/>
      </patternFill>
    </fill>
    <fill>
      <patternFill patternType="solid">
        <fgColor rgb="FFFFFF00"/>
        <bgColor indexed="64"/>
      </patternFill>
    </fill>
    <fill>
      <patternFill patternType="solid">
        <fgColor rgb="FFFFFF00"/>
        <bgColor rgb="FFA8D08D"/>
      </patternFill>
    </fill>
    <fill>
      <patternFill patternType="solid">
        <fgColor rgb="FFFFFF00"/>
        <bgColor rgb="FFC5E0B3"/>
      </patternFill>
    </fill>
    <fill>
      <patternFill patternType="solid">
        <fgColor theme="5" tint="0.79998168889431442"/>
        <bgColor rgb="FFF2F2F2"/>
      </patternFill>
    </fill>
    <fill>
      <patternFill patternType="solid">
        <fgColor rgb="FFF9CB9C"/>
        <bgColor rgb="FFF9CB9C"/>
      </patternFill>
    </fill>
    <fill>
      <patternFill patternType="solid">
        <fgColor rgb="FFD9EAD3"/>
        <bgColor rgb="FFD9EAD3"/>
      </patternFill>
    </fill>
    <fill>
      <patternFill patternType="solid">
        <fgColor rgb="FFFFF2CC"/>
        <bgColor rgb="FFFFF2CC"/>
      </patternFill>
    </fill>
    <fill>
      <patternFill patternType="solid">
        <fgColor rgb="FFE6B8AF"/>
        <bgColor rgb="FFE6B8AF"/>
      </patternFill>
    </fill>
    <fill>
      <patternFill patternType="solid">
        <fgColor rgb="FFD9D9D9"/>
        <bgColor rgb="FFD9D9D9"/>
      </patternFill>
    </fill>
    <fill>
      <patternFill patternType="solid">
        <fgColor rgb="FFCCFF99"/>
        <bgColor indexed="64"/>
      </patternFill>
    </fill>
    <fill>
      <patternFill patternType="solid">
        <fgColor theme="9" tint="0.59999389629810485"/>
        <bgColor rgb="FFF9CB9C"/>
      </patternFill>
    </fill>
    <fill>
      <patternFill patternType="solid">
        <fgColor theme="9" tint="0.59999389629810485"/>
        <bgColor rgb="FFFFF2CC"/>
      </patternFill>
    </fill>
    <fill>
      <patternFill patternType="solid">
        <fgColor theme="9" tint="0.59999389629810485"/>
        <bgColor rgb="FFD9EAD3"/>
      </patternFill>
    </fill>
    <fill>
      <patternFill patternType="solid">
        <fgColor theme="2" tint="-0.14999847407452621"/>
        <bgColor indexed="64"/>
      </patternFill>
    </fill>
    <fill>
      <patternFill patternType="solid">
        <fgColor theme="9" tint="0.59999389629810485"/>
        <bgColor rgb="FFE6B8AF"/>
      </patternFill>
    </fill>
    <fill>
      <patternFill patternType="solid">
        <fgColor rgb="FFC9DAF8"/>
        <bgColor rgb="FFC9DAF8"/>
      </patternFill>
    </fill>
  </fills>
  <borders count="54">
    <border>
      <left/>
      <right/>
      <top/>
      <bottom/>
      <diagonal/>
    </border>
    <border>
      <left/>
      <right/>
      <top/>
      <bottom/>
      <diagonal/>
    </border>
    <border>
      <left style="medium">
        <color rgb="FF002060"/>
      </left>
      <right style="medium">
        <color rgb="FF002060"/>
      </right>
      <top style="medium">
        <color rgb="FF002060"/>
      </top>
      <bottom/>
      <diagonal/>
    </border>
    <border>
      <left/>
      <right/>
      <top style="medium">
        <color theme="0"/>
      </top>
      <bottom style="medium">
        <color theme="0"/>
      </bottom>
      <diagonal/>
    </border>
    <border>
      <left style="medium">
        <color rgb="FF33276B"/>
      </left>
      <right style="medium">
        <color rgb="FF33276B"/>
      </right>
      <top style="medium">
        <color rgb="FF33276B"/>
      </top>
      <bottom/>
      <diagonal/>
    </border>
    <border>
      <left style="medium">
        <color rgb="FF33276B"/>
      </left>
      <right style="medium">
        <color rgb="FF33276B"/>
      </right>
      <top/>
      <bottom/>
      <diagonal/>
    </border>
    <border>
      <left/>
      <right/>
      <top style="medium">
        <color theme="0"/>
      </top>
      <bottom/>
      <diagonal/>
    </border>
    <border>
      <left style="medium">
        <color rgb="FF33276B"/>
      </left>
      <right style="medium">
        <color rgb="FF33276B"/>
      </right>
      <top/>
      <bottom style="medium">
        <color rgb="FF33276B"/>
      </bottom>
      <diagonal/>
    </border>
    <border>
      <left style="medium">
        <color rgb="FF008783"/>
      </left>
      <right style="medium">
        <color rgb="FF008783"/>
      </right>
      <top/>
      <bottom/>
      <diagonal/>
    </border>
    <border>
      <left style="thin">
        <color rgb="FF665EA5"/>
      </left>
      <right/>
      <top/>
      <bottom/>
      <diagonal/>
    </border>
    <border>
      <left style="medium">
        <color rgb="FF008783"/>
      </left>
      <right style="medium">
        <color rgb="FF008783"/>
      </right>
      <top/>
      <bottom style="medium">
        <color rgb="FF00B0F0"/>
      </bottom>
      <diagonal/>
    </border>
    <border>
      <left style="medium">
        <color rgb="FF4089C9"/>
      </left>
      <right style="medium">
        <color rgb="FF4089C9"/>
      </right>
      <top style="medium">
        <color rgb="FF4089C9"/>
      </top>
      <bottom/>
      <diagonal/>
    </border>
    <border>
      <left style="medium">
        <color rgb="FF4089C9"/>
      </left>
      <right style="medium">
        <color rgb="FF4089C9"/>
      </right>
      <top/>
      <bottom style="medium">
        <color rgb="FF4089C9"/>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right/>
      <top/>
      <bottom/>
      <diagonal/>
    </border>
    <border>
      <left/>
      <right style="thin">
        <color rgb="FF000000"/>
      </right>
      <top/>
      <bottom/>
      <diagonal/>
    </border>
    <border>
      <left style="thin">
        <color rgb="FF000000"/>
      </left>
      <right/>
      <top/>
      <bottom style="medium">
        <color rgb="FF000000"/>
      </bottom>
      <diagonal/>
    </border>
    <border>
      <left/>
      <right/>
      <top/>
      <bottom style="medium">
        <color rgb="FF000000"/>
      </bottom>
      <diagonal/>
    </border>
    <border>
      <left/>
      <right/>
      <top/>
      <bottom style="medium">
        <color rgb="FF000000"/>
      </bottom>
      <diagonal/>
    </border>
    <border>
      <left/>
      <right/>
      <top/>
      <bottom/>
      <diagonal/>
    </border>
    <border>
      <left/>
      <right style="thin">
        <color rgb="FF000000"/>
      </right>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61" fillId="0" borderId="0" applyNumberFormat="0" applyFill="0" applyBorder="0" applyAlignment="0" applyProtection="0"/>
    <xf numFmtId="43" fontId="62" fillId="0" borderId="0" applyFont="0" applyFill="0" applyBorder="0" applyAlignment="0" applyProtection="0"/>
    <xf numFmtId="9" fontId="62" fillId="0" borderId="0" applyFont="0" applyFill="0" applyBorder="0" applyAlignment="0" applyProtection="0"/>
  </cellStyleXfs>
  <cellXfs count="408">
    <xf numFmtId="0" fontId="0" fillId="0" borderId="0" xfId="0"/>
    <xf numFmtId="0" fontId="2" fillId="0" borderId="0" xfId="0" applyFont="1" applyAlignment="1">
      <alignment wrapText="1"/>
    </xf>
    <xf numFmtId="0" fontId="3" fillId="2" borderId="1" xfId="0" applyFont="1" applyFill="1" applyBorder="1" applyAlignment="1">
      <alignment vertical="center" wrapText="1"/>
    </xf>
    <xf numFmtId="0" fontId="4" fillId="0" borderId="2" xfId="0" applyFont="1" applyBorder="1" applyAlignment="1">
      <alignment horizontal="center" vertical="center" wrapText="1"/>
    </xf>
    <xf numFmtId="0" fontId="5" fillId="3" borderId="3" xfId="0" applyFont="1" applyFill="1" applyBorder="1" applyAlignment="1">
      <alignment vertical="center" wrapText="1"/>
    </xf>
    <xf numFmtId="0" fontId="2" fillId="0" borderId="0" xfId="0" applyFont="1" applyAlignment="1">
      <alignment vertical="center" wrapText="1"/>
    </xf>
    <xf numFmtId="0" fontId="7" fillId="3" borderId="6" xfId="0" applyFont="1" applyFill="1" applyBorder="1" applyAlignment="1">
      <alignment vertical="center" wrapText="1"/>
    </xf>
    <xf numFmtId="0" fontId="8" fillId="4" borderId="1" xfId="0" applyFont="1" applyFill="1" applyBorder="1" applyAlignment="1">
      <alignment vertical="center" wrapText="1"/>
    </xf>
    <xf numFmtId="0" fontId="9" fillId="4" borderId="3" xfId="0" applyFont="1" applyFill="1" applyBorder="1" applyAlignment="1">
      <alignment vertical="center" wrapText="1"/>
    </xf>
    <xf numFmtId="0" fontId="2" fillId="0" borderId="9" xfId="0" applyFont="1" applyBorder="1" applyAlignment="1">
      <alignment wrapText="1"/>
    </xf>
    <xf numFmtId="0" fontId="10" fillId="5" borderId="1" xfId="0" applyFont="1" applyFill="1" applyBorder="1" applyAlignment="1">
      <alignment vertical="center" wrapText="1"/>
    </xf>
    <xf numFmtId="0" fontId="11" fillId="5" borderId="6" xfId="0" applyFont="1" applyFill="1" applyBorder="1" applyAlignment="1">
      <alignment vertical="center" wrapText="1"/>
    </xf>
    <xf numFmtId="0" fontId="15" fillId="0" borderId="0" xfId="0" applyFont="1" applyAlignment="1">
      <alignment wrapText="1"/>
    </xf>
    <xf numFmtId="0" fontId="16" fillId="0" borderId="0" xfId="0" applyFont="1"/>
    <xf numFmtId="0" fontId="17" fillId="0" borderId="0" xfId="0" applyFont="1"/>
    <xf numFmtId="0" fontId="20" fillId="0" borderId="0" xfId="0" applyFont="1"/>
    <xf numFmtId="0" fontId="21" fillId="0" borderId="17" xfId="0" applyFont="1" applyBorder="1" applyAlignment="1">
      <alignment vertical="center"/>
    </xf>
    <xf numFmtId="0" fontId="16" fillId="0" borderId="17" xfId="0" applyFont="1" applyBorder="1" applyAlignment="1">
      <alignment vertical="center"/>
    </xf>
    <xf numFmtId="0" fontId="20" fillId="0" borderId="0" xfId="0" applyFont="1" applyAlignment="1">
      <alignment vertical="center"/>
    </xf>
    <xf numFmtId="0" fontId="22" fillId="3" borderId="18" xfId="0" applyFont="1" applyFill="1" applyBorder="1" applyAlignment="1">
      <alignment vertical="center"/>
    </xf>
    <xf numFmtId="0" fontId="22" fillId="3" borderId="19" xfId="0" applyFont="1" applyFill="1" applyBorder="1" applyAlignment="1">
      <alignment vertical="center"/>
    </xf>
    <xf numFmtId="0" fontId="23" fillId="3" borderId="19" xfId="0" applyFont="1" applyFill="1" applyBorder="1" applyAlignment="1">
      <alignment vertical="center"/>
    </xf>
    <xf numFmtId="0" fontId="22" fillId="3" borderId="22" xfId="0" applyFont="1" applyFill="1" applyBorder="1" applyAlignment="1">
      <alignment horizontal="center" vertical="top"/>
    </xf>
    <xf numFmtId="0" fontId="22" fillId="3" borderId="18" xfId="0" applyFont="1" applyFill="1" applyBorder="1" applyAlignment="1">
      <alignment horizontal="center" vertical="center"/>
    </xf>
    <xf numFmtId="0" fontId="23" fillId="3" borderId="23" xfId="0" applyFont="1" applyFill="1" applyBorder="1" applyAlignment="1">
      <alignment horizontal="center" vertical="top"/>
    </xf>
    <xf numFmtId="0" fontId="19" fillId="11" borderId="15" xfId="0" applyFont="1" applyFill="1" applyBorder="1" applyAlignment="1">
      <alignment vertical="center"/>
    </xf>
    <xf numFmtId="0" fontId="19" fillId="12" borderId="15" xfId="0" applyFont="1" applyFill="1" applyBorder="1" applyAlignment="1">
      <alignment vertical="center"/>
    </xf>
    <xf numFmtId="0" fontId="24" fillId="11" borderId="15" xfId="0" applyFont="1" applyFill="1" applyBorder="1" applyAlignment="1">
      <alignment vertical="center"/>
    </xf>
    <xf numFmtId="0" fontId="20" fillId="0" borderId="15" xfId="0" applyFont="1" applyBorder="1" applyAlignment="1">
      <alignment horizontal="left" wrapText="1"/>
    </xf>
    <xf numFmtId="0" fontId="17" fillId="0" borderId="15" xfId="0" applyFont="1" applyBorder="1" applyAlignment="1">
      <alignment horizontal="left" vertical="center" wrapText="1"/>
    </xf>
    <xf numFmtId="0" fontId="20" fillId="0" borderId="15" xfId="0" applyFont="1" applyBorder="1" applyAlignment="1">
      <alignment horizontal="left" vertical="center" wrapText="1"/>
    </xf>
    <xf numFmtId="0" fontId="20" fillId="0" borderId="0" xfId="0" applyFont="1" applyAlignment="1">
      <alignment horizontal="left" vertical="center"/>
    </xf>
    <xf numFmtId="0" fontId="24" fillId="11" borderId="15" xfId="0" applyFont="1" applyFill="1" applyBorder="1" applyAlignment="1">
      <alignment horizontal="left" vertical="center"/>
    </xf>
    <xf numFmtId="0" fontId="19" fillId="0" borderId="15" xfId="0" applyFont="1" applyBorder="1" applyAlignment="1">
      <alignment vertical="center"/>
    </xf>
    <xf numFmtId="0" fontId="24" fillId="0" borderId="15" xfId="0" applyFont="1" applyBorder="1" applyAlignment="1">
      <alignment horizontal="center" vertical="center"/>
    </xf>
    <xf numFmtId="0" fontId="16" fillId="0" borderId="0" xfId="0" applyFont="1" applyAlignment="1">
      <alignment vertical="center" wrapText="1"/>
    </xf>
    <xf numFmtId="0" fontId="16" fillId="0" borderId="17"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center" wrapText="1"/>
    </xf>
    <xf numFmtId="0" fontId="25" fillId="0" borderId="0" xfId="0" applyFont="1" applyAlignment="1">
      <alignment horizontal="center" wrapText="1"/>
    </xf>
    <xf numFmtId="0" fontId="20" fillId="0" borderId="0" xfId="0" applyFont="1" applyAlignment="1">
      <alignment wrapText="1"/>
    </xf>
    <xf numFmtId="0" fontId="26" fillId="3" borderId="18" xfId="0" applyFont="1" applyFill="1" applyBorder="1" applyAlignment="1">
      <alignment vertical="center" wrapText="1"/>
    </xf>
    <xf numFmtId="0" fontId="26" fillId="3" borderId="22" xfId="0" applyFont="1" applyFill="1" applyBorder="1" applyAlignment="1">
      <alignment horizontal="center" vertical="center" wrapText="1"/>
    </xf>
    <xf numFmtId="0" fontId="26" fillId="3" borderId="18" xfId="0" applyFont="1" applyFill="1" applyBorder="1" applyAlignment="1">
      <alignment horizontal="center" vertical="center" wrapText="1"/>
    </xf>
    <xf numFmtId="0" fontId="20" fillId="9" borderId="15" xfId="0" applyFont="1" applyFill="1" applyBorder="1" applyAlignment="1">
      <alignment horizontal="left" vertical="center" wrapText="1"/>
    </xf>
    <xf numFmtId="0" fontId="20" fillId="0" borderId="15" xfId="0" applyFont="1" applyBorder="1" applyAlignment="1">
      <alignment horizontal="center" vertical="center" wrapText="1"/>
    </xf>
    <xf numFmtId="0" fontId="20" fillId="9" borderId="15" xfId="0" applyFont="1" applyFill="1" applyBorder="1" applyAlignment="1">
      <alignment horizontal="center" vertical="center" wrapText="1"/>
    </xf>
    <xf numFmtId="0" fontId="20" fillId="0" borderId="15" xfId="0" applyFont="1" applyBorder="1" applyAlignment="1">
      <alignment horizontal="center" wrapText="1"/>
    </xf>
    <xf numFmtId="0" fontId="18" fillId="0" borderId="0" xfId="0" applyFont="1" applyAlignment="1">
      <alignment horizontal="left" vertical="center" wrapText="1"/>
    </xf>
    <xf numFmtId="0" fontId="16" fillId="0" borderId="0" xfId="0" applyFont="1" applyAlignment="1">
      <alignment wrapText="1"/>
    </xf>
    <xf numFmtId="0" fontId="24" fillId="0" borderId="0" xfId="0" applyFont="1" applyAlignment="1">
      <alignment wrapText="1"/>
    </xf>
    <xf numFmtId="0" fontId="22" fillId="13" borderId="18" xfId="0" applyFont="1" applyFill="1" applyBorder="1" applyAlignment="1">
      <alignment horizontal="center" vertical="center" wrapText="1"/>
    </xf>
    <xf numFmtId="0" fontId="22" fillId="2" borderId="18" xfId="0" applyFont="1" applyFill="1" applyBorder="1" applyAlignment="1">
      <alignment horizontal="center" vertical="center" wrapText="1"/>
    </xf>
    <xf numFmtId="0" fontId="27" fillId="9" borderId="1" xfId="0" applyFont="1" applyFill="1" applyBorder="1" applyAlignment="1">
      <alignment horizontal="left" vertical="center" wrapText="1"/>
    </xf>
    <xf numFmtId="0" fontId="20" fillId="9" borderId="1" xfId="0" applyFont="1" applyFill="1" applyBorder="1" applyAlignment="1">
      <alignment horizontal="center" vertical="center" wrapText="1"/>
    </xf>
    <xf numFmtId="0" fontId="27" fillId="9" borderId="15" xfId="0" applyFont="1" applyFill="1" applyBorder="1" applyAlignment="1">
      <alignment horizontal="left" vertical="center" wrapText="1"/>
    </xf>
    <xf numFmtId="0" fontId="28" fillId="9" borderId="1" xfId="0" applyFont="1" applyFill="1" applyBorder="1" applyAlignment="1">
      <alignment horizontal="left" vertical="center" wrapText="1"/>
    </xf>
    <xf numFmtId="0" fontId="29" fillId="0" borderId="0" xfId="0" applyFont="1" applyAlignment="1">
      <alignment wrapText="1"/>
    </xf>
    <xf numFmtId="0" fontId="18" fillId="0" borderId="17" xfId="0" applyFont="1" applyBorder="1" applyAlignment="1">
      <alignment horizontal="left" vertical="center"/>
    </xf>
    <xf numFmtId="0" fontId="26" fillId="4" borderId="18" xfId="0" applyFont="1" applyFill="1" applyBorder="1" applyAlignment="1">
      <alignment horizontal="center" vertical="center" wrapText="1"/>
    </xf>
    <xf numFmtId="0" fontId="27" fillId="0" borderId="0" xfId="0" applyFont="1" applyAlignment="1">
      <alignment horizontal="left" vertical="center" wrapText="1"/>
    </xf>
    <xf numFmtId="0" fontId="24" fillId="0" borderId="0" xfId="0" applyFont="1" applyAlignment="1">
      <alignment horizontal="left"/>
    </xf>
    <xf numFmtId="0" fontId="31" fillId="0" borderId="0" xfId="0" applyFont="1" applyAlignment="1">
      <alignment horizontal="left"/>
    </xf>
    <xf numFmtId="0" fontId="24" fillId="0" borderId="0" xfId="0" applyFont="1"/>
    <xf numFmtId="0" fontId="18" fillId="0" borderId="0" xfId="0" applyFont="1" applyAlignment="1">
      <alignment horizontal="left" vertical="center"/>
    </xf>
    <xf numFmtId="0" fontId="26" fillId="2" borderId="18" xfId="0" applyFont="1" applyFill="1" applyBorder="1" applyAlignment="1">
      <alignment horizontal="center" vertical="center" wrapText="1"/>
    </xf>
    <xf numFmtId="0" fontId="26" fillId="6" borderId="18"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8" fillId="0" borderId="0" xfId="0" applyFont="1" applyAlignment="1">
      <alignment horizontal="left" vertical="center" wrapText="1"/>
    </xf>
    <xf numFmtId="0" fontId="22" fillId="4" borderId="18" xfId="0" applyFont="1" applyFill="1" applyBorder="1" applyAlignment="1">
      <alignment horizontal="center" vertical="center" wrapText="1"/>
    </xf>
    <xf numFmtId="0" fontId="20" fillId="9" borderId="1" xfId="0" applyFont="1" applyFill="1" applyBorder="1" applyAlignment="1">
      <alignment horizontal="left" vertical="center" wrapText="1"/>
    </xf>
    <xf numFmtId="0" fontId="16" fillId="0" borderId="0" xfId="0" applyFont="1" applyAlignment="1">
      <alignment horizontal="left" vertical="center" wrapText="1"/>
    </xf>
    <xf numFmtId="0" fontId="24" fillId="0" borderId="0" xfId="0" applyFont="1" applyAlignment="1">
      <alignment horizontal="left" wrapText="1"/>
    </xf>
    <xf numFmtId="0" fontId="18" fillId="0" borderId="0" xfId="0" applyFont="1" applyAlignment="1">
      <alignment vertical="center" wrapText="1"/>
    </xf>
    <xf numFmtId="0" fontId="20" fillId="0" borderId="0" xfId="0" applyFont="1" applyAlignment="1">
      <alignment horizontal="left" vertical="center" wrapText="1"/>
    </xf>
    <xf numFmtId="0" fontId="24" fillId="0" borderId="0" xfId="0" applyFont="1" applyAlignment="1">
      <alignment vertical="center" wrapText="1"/>
    </xf>
    <xf numFmtId="0" fontId="18" fillId="0" borderId="0" xfId="0" applyFont="1" applyAlignment="1">
      <alignment vertical="center"/>
    </xf>
    <xf numFmtId="1" fontId="18" fillId="0" borderId="0" xfId="0" applyNumberFormat="1" applyFont="1" applyAlignment="1">
      <alignment vertical="center" wrapText="1"/>
    </xf>
    <xf numFmtId="0" fontId="16" fillId="0" borderId="0" xfId="0" applyFont="1" applyAlignment="1">
      <alignment horizontal="left" wrapText="1"/>
    </xf>
    <xf numFmtId="0" fontId="32" fillId="4" borderId="36" xfId="0" applyFont="1" applyFill="1" applyBorder="1" applyAlignment="1">
      <alignment horizontal="center" vertical="center" wrapText="1"/>
    </xf>
    <xf numFmtId="0" fontId="32" fillId="4" borderId="37" xfId="0" applyFont="1" applyFill="1" applyBorder="1" applyAlignment="1">
      <alignment horizontal="center" vertical="center" wrapText="1"/>
    </xf>
    <xf numFmtId="9" fontId="20" fillId="0" borderId="15" xfId="0" applyNumberFormat="1" applyFont="1" applyBorder="1" applyAlignment="1">
      <alignment horizontal="left" vertical="center" wrapText="1"/>
    </xf>
    <xf numFmtId="0" fontId="24" fillId="0" borderId="15" xfId="0" applyFont="1" applyBorder="1" applyAlignment="1">
      <alignment vertical="center" wrapText="1"/>
    </xf>
    <xf numFmtId="2" fontId="24" fillId="0" borderId="15" xfId="0" applyNumberFormat="1" applyFont="1" applyBorder="1" applyAlignment="1">
      <alignment horizontal="center" vertical="center" wrapText="1"/>
    </xf>
    <xf numFmtId="1" fontId="24" fillId="0" borderId="15" xfId="0" applyNumberFormat="1" applyFont="1" applyBorder="1" applyAlignment="1">
      <alignment vertical="center" wrapText="1"/>
    </xf>
    <xf numFmtId="2" fontId="24" fillId="0" borderId="15" xfId="0" applyNumberFormat="1" applyFont="1" applyBorder="1" applyAlignment="1">
      <alignment vertical="center" wrapText="1"/>
    </xf>
    <xf numFmtId="0" fontId="24" fillId="0" borderId="15" xfId="0" applyFont="1" applyBorder="1" applyAlignment="1">
      <alignment wrapText="1"/>
    </xf>
    <xf numFmtId="1" fontId="24" fillId="0" borderId="15" xfId="0" applyNumberFormat="1" applyFont="1" applyBorder="1" applyAlignment="1">
      <alignment wrapText="1"/>
    </xf>
    <xf numFmtId="164" fontId="16" fillId="0" borderId="0" xfId="0" applyNumberFormat="1" applyFont="1" applyAlignment="1">
      <alignment horizontal="left" wrapText="1"/>
    </xf>
    <xf numFmtId="0" fontId="19" fillId="0" borderId="0" xfId="0" applyFont="1" applyAlignment="1">
      <alignment horizontal="left" vertical="center"/>
    </xf>
    <xf numFmtId="0" fontId="19" fillId="0" borderId="0" xfId="0" applyFont="1" applyAlignment="1">
      <alignment horizontal="left"/>
    </xf>
    <xf numFmtId="0" fontId="16" fillId="0" borderId="0" xfId="0" applyFont="1" applyAlignment="1">
      <alignment horizontal="left"/>
    </xf>
    <xf numFmtId="0" fontId="32" fillId="6" borderId="15" xfId="0" applyFont="1" applyFill="1" applyBorder="1" applyAlignment="1">
      <alignment horizontal="center" vertical="center" wrapText="1"/>
    </xf>
    <xf numFmtId="0" fontId="32" fillId="15" borderId="15" xfId="0" applyFont="1" applyFill="1" applyBorder="1" applyAlignment="1">
      <alignment horizontal="center" vertical="center" wrapText="1"/>
    </xf>
    <xf numFmtId="0" fontId="32" fillId="4" borderId="15" xfId="0" applyFont="1" applyFill="1" applyBorder="1" applyAlignment="1">
      <alignment horizontal="center" vertical="center" wrapText="1"/>
    </xf>
    <xf numFmtId="0" fontId="32" fillId="4" borderId="18" xfId="0" applyFont="1" applyFill="1" applyBorder="1" applyAlignment="1">
      <alignment horizontal="center" vertical="center" wrapText="1"/>
    </xf>
    <xf numFmtId="164" fontId="32" fillId="4" borderId="18" xfId="0" applyNumberFormat="1" applyFont="1" applyFill="1" applyBorder="1" applyAlignment="1">
      <alignment horizontal="center" vertical="center" wrapText="1"/>
    </xf>
    <xf numFmtId="0" fontId="32" fillId="6" borderId="18" xfId="0" applyFont="1" applyFill="1" applyBorder="1" applyAlignment="1">
      <alignment horizontal="center" vertical="center" wrapText="1"/>
    </xf>
    <xf numFmtId="0" fontId="32" fillId="15" borderId="18" xfId="0" applyFont="1" applyFill="1" applyBorder="1" applyAlignment="1">
      <alignment horizontal="center" vertical="center" wrapText="1"/>
    </xf>
    <xf numFmtId="0" fontId="32" fillId="4" borderId="22" xfId="0" applyFont="1" applyFill="1" applyBorder="1" applyAlignment="1">
      <alignment horizontal="center" vertical="center" wrapText="1"/>
    </xf>
    <xf numFmtId="164" fontId="32" fillId="4" borderId="22" xfId="0" applyNumberFormat="1" applyFont="1" applyFill="1" applyBorder="1" applyAlignment="1">
      <alignment horizontal="center" vertical="center" wrapText="1"/>
    </xf>
    <xf numFmtId="164" fontId="20" fillId="0" borderId="0" xfId="0" applyNumberFormat="1" applyFont="1" applyAlignment="1">
      <alignment horizontal="left" vertical="center" wrapText="1"/>
    </xf>
    <xf numFmtId="0" fontId="33" fillId="16" borderId="15" xfId="0" applyFont="1" applyFill="1" applyBorder="1" applyAlignment="1">
      <alignment horizontal="left" vertical="center"/>
    </xf>
    <xf numFmtId="0" fontId="33" fillId="0" borderId="0" xfId="0" applyFont="1" applyAlignment="1">
      <alignment horizontal="left" vertical="center"/>
    </xf>
    <xf numFmtId="0" fontId="33" fillId="12" borderId="15" xfId="0" applyFont="1" applyFill="1" applyBorder="1" applyAlignment="1">
      <alignment horizontal="left" vertical="center"/>
    </xf>
    <xf numFmtId="0" fontId="33" fillId="0" borderId="20" xfId="0" applyFont="1" applyBorder="1" applyAlignment="1">
      <alignment horizontal="left" vertical="center"/>
    </xf>
    <xf numFmtId="0" fontId="33" fillId="12" borderId="15" xfId="0" applyFont="1" applyFill="1" applyBorder="1" applyAlignment="1">
      <alignment horizontal="left" vertical="center" wrapText="1"/>
    </xf>
    <xf numFmtId="0" fontId="19" fillId="0" borderId="24" xfId="0" applyFont="1" applyBorder="1" applyAlignment="1">
      <alignment horizontal="left" vertical="center"/>
    </xf>
    <xf numFmtId="0" fontId="34" fillId="16" borderId="15" xfId="0" applyFont="1" applyFill="1" applyBorder="1" applyAlignment="1">
      <alignment horizontal="left" vertical="center" wrapText="1"/>
    </xf>
    <xf numFmtId="0" fontId="34" fillId="12" borderId="38" xfId="0" applyFont="1" applyFill="1" applyBorder="1" applyAlignment="1">
      <alignment horizontal="left" vertical="center" wrapText="1"/>
    </xf>
    <xf numFmtId="0" fontId="34" fillId="12" borderId="15" xfId="0" applyFont="1" applyFill="1" applyBorder="1" applyAlignment="1">
      <alignment horizontal="left"/>
    </xf>
    <xf numFmtId="0" fontId="24" fillId="12" borderId="15" xfId="0" applyFont="1" applyFill="1" applyBorder="1" applyAlignment="1">
      <alignment horizontal="left"/>
    </xf>
    <xf numFmtId="0" fontId="19" fillId="16" borderId="15" xfId="0" applyFont="1" applyFill="1" applyBorder="1" applyAlignment="1">
      <alignment horizontal="left" vertical="center"/>
    </xf>
    <xf numFmtId="0" fontId="19" fillId="12" borderId="38" xfId="0" applyFont="1" applyFill="1" applyBorder="1" applyAlignment="1">
      <alignment horizontal="left" vertical="center"/>
    </xf>
    <xf numFmtId="0" fontId="19" fillId="12" borderId="15" xfId="0" applyFont="1" applyFill="1" applyBorder="1" applyAlignment="1">
      <alignment horizontal="left" vertical="center"/>
    </xf>
    <xf numFmtId="0" fontId="19" fillId="16" borderId="38" xfId="0" applyFont="1" applyFill="1" applyBorder="1" applyAlignment="1">
      <alignment horizontal="left" vertical="center"/>
    </xf>
    <xf numFmtId="0" fontId="19" fillId="16" borderId="15" xfId="0" applyFont="1" applyFill="1" applyBorder="1" applyAlignment="1">
      <alignment horizontal="left"/>
    </xf>
    <xf numFmtId="0" fontId="24" fillId="16" borderId="15" xfId="0" applyFont="1" applyFill="1" applyBorder="1" applyAlignment="1">
      <alignment horizontal="left"/>
    </xf>
    <xf numFmtId="0" fontId="24" fillId="12" borderId="38" xfId="0" applyFont="1" applyFill="1" applyBorder="1" applyAlignment="1">
      <alignment horizontal="left"/>
    </xf>
    <xf numFmtId="0" fontId="19" fillId="12" borderId="1" xfId="0" applyFont="1" applyFill="1" applyBorder="1" applyAlignment="1">
      <alignment horizontal="left" vertical="center"/>
    </xf>
    <xf numFmtId="0" fontId="25" fillId="9" borderId="1" xfId="0" applyFont="1" applyFill="1" applyBorder="1" applyAlignment="1">
      <alignment horizontal="left" vertical="center" wrapText="1"/>
    </xf>
    <xf numFmtId="49" fontId="24" fillId="0" borderId="15" xfId="0" applyNumberFormat="1" applyFont="1" applyBorder="1" applyAlignment="1">
      <alignment horizontal="left" vertical="center" wrapText="1"/>
    </xf>
    <xf numFmtId="9" fontId="20" fillId="9" borderId="15" xfId="0" applyNumberFormat="1" applyFont="1" applyFill="1" applyBorder="1" applyAlignment="1">
      <alignment horizontal="left" vertical="center" wrapText="1"/>
    </xf>
    <xf numFmtId="9" fontId="20" fillId="9" borderId="15" xfId="0" applyNumberFormat="1" applyFont="1" applyFill="1" applyBorder="1" applyAlignment="1">
      <alignment horizontal="center" vertical="center" wrapText="1"/>
    </xf>
    <xf numFmtId="10" fontId="20" fillId="9" borderId="15" xfId="0" applyNumberFormat="1" applyFont="1" applyFill="1" applyBorder="1" applyAlignment="1">
      <alignment horizontal="center" vertical="center" wrapText="1"/>
    </xf>
    <xf numFmtId="0" fontId="24" fillId="9" borderId="15" xfId="0" applyFont="1" applyFill="1" applyBorder="1" applyAlignment="1">
      <alignment horizontal="left" vertical="center" wrapText="1"/>
    </xf>
    <xf numFmtId="0" fontId="24" fillId="0" borderId="0" xfId="0" applyFont="1" applyAlignment="1">
      <alignment vertical="center"/>
    </xf>
    <xf numFmtId="0" fontId="20" fillId="0" borderId="15" xfId="0" applyFont="1" applyBorder="1" applyAlignment="1">
      <alignment horizontal="left"/>
    </xf>
    <xf numFmtId="2" fontId="20" fillId="9" borderId="15" xfId="0" applyNumberFormat="1" applyFont="1" applyFill="1" applyBorder="1" applyAlignment="1">
      <alignment horizontal="center" vertical="center" wrapText="1"/>
    </xf>
    <xf numFmtId="1" fontId="20" fillId="9" borderId="15" xfId="0" applyNumberFormat="1" applyFont="1" applyFill="1" applyBorder="1" applyAlignment="1">
      <alignment horizontal="center" vertical="center" wrapText="1"/>
    </xf>
    <xf numFmtId="0" fontId="30" fillId="5" borderId="15" xfId="0" applyFont="1" applyFill="1" applyBorder="1" applyAlignment="1">
      <alignment horizontal="center" vertical="center" wrapText="1" readingOrder="1"/>
    </xf>
    <xf numFmtId="0" fontId="30" fillId="5" borderId="44" xfId="0" applyFont="1" applyFill="1" applyBorder="1" applyAlignment="1">
      <alignment horizontal="center" vertical="center" wrapText="1" readingOrder="1"/>
    </xf>
    <xf numFmtId="0" fontId="24" fillId="9" borderId="15" xfId="0" applyFont="1" applyFill="1" applyBorder="1" applyAlignment="1">
      <alignment vertical="center" wrapText="1"/>
    </xf>
    <xf numFmtId="0" fontId="35" fillId="18" borderId="15" xfId="0" applyFont="1" applyFill="1" applyBorder="1" applyAlignment="1">
      <alignment horizontal="center" vertical="center" wrapText="1"/>
    </xf>
    <xf numFmtId="0" fontId="35" fillId="19" borderId="15" xfId="0" applyFont="1" applyFill="1" applyBorder="1" applyAlignment="1">
      <alignment horizontal="center" vertical="center" wrapText="1"/>
    </xf>
    <xf numFmtId="0" fontId="36" fillId="0" borderId="0" xfId="0" applyFont="1" applyAlignment="1">
      <alignment vertical="center" wrapText="1"/>
    </xf>
    <xf numFmtId="0" fontId="1" fillId="0" borderId="15" xfId="0" applyFont="1" applyBorder="1" applyAlignment="1">
      <alignment horizontal="center" vertical="center" wrapText="1"/>
    </xf>
    <xf numFmtId="0" fontId="1" fillId="0" borderId="15" xfId="0" applyFont="1" applyBorder="1" applyAlignment="1">
      <alignment horizontal="left" vertical="center" wrapText="1"/>
    </xf>
    <xf numFmtId="0" fontId="2" fillId="0" borderId="15" xfId="0" applyFont="1" applyBorder="1" applyAlignment="1">
      <alignment vertical="center" wrapText="1"/>
    </xf>
    <xf numFmtId="0" fontId="37" fillId="0" borderId="15" xfId="0" applyFont="1" applyBorder="1" applyAlignment="1">
      <alignment horizontal="left" vertical="center" wrapText="1"/>
    </xf>
    <xf numFmtId="0" fontId="38" fillId="0" borderId="15" xfId="0" applyFont="1" applyBorder="1" applyAlignment="1">
      <alignment horizontal="center" vertical="center" wrapText="1"/>
    </xf>
    <xf numFmtId="0" fontId="39" fillId="0" borderId="15" xfId="0" applyFont="1" applyBorder="1" applyAlignment="1">
      <alignment vertical="center" wrapText="1"/>
    </xf>
    <xf numFmtId="0" fontId="2" fillId="0" borderId="15" xfId="0" applyFont="1" applyBorder="1" applyAlignment="1">
      <alignment horizontal="left" vertical="center" wrapText="1"/>
    </xf>
    <xf numFmtId="0" fontId="40" fillId="0" borderId="15" xfId="0" applyFont="1" applyBorder="1" applyAlignment="1">
      <alignment horizontal="center" vertical="center" wrapText="1"/>
    </xf>
    <xf numFmtId="0" fontId="41" fillId="0" borderId="15" xfId="0" applyFont="1" applyBorder="1" applyAlignment="1">
      <alignment horizontal="left" vertical="center" wrapText="1"/>
    </xf>
    <xf numFmtId="0" fontId="21" fillId="0" borderId="0" xfId="0" applyFont="1" applyAlignment="1">
      <alignment vertical="center" wrapText="1"/>
    </xf>
    <xf numFmtId="0" fontId="21" fillId="0" borderId="0" xfId="0" applyFont="1" applyAlignment="1">
      <alignment horizontal="left" vertical="center" wrapText="1"/>
    </xf>
    <xf numFmtId="0" fontId="17" fillId="20" borderId="1" xfId="0" applyFont="1" applyFill="1" applyBorder="1" applyAlignment="1">
      <alignment vertical="center" wrapText="1"/>
    </xf>
    <xf numFmtId="0" fontId="17" fillId="0" borderId="0" xfId="0" applyFont="1" applyAlignment="1">
      <alignment horizontal="left" vertical="center" wrapText="1"/>
    </xf>
    <xf numFmtId="0" fontId="20" fillId="0" borderId="0" xfId="0" applyFont="1" applyAlignment="1">
      <alignment vertical="center" wrapText="1"/>
    </xf>
    <xf numFmtId="0" fontId="36" fillId="0" borderId="0" xfId="0" applyFont="1" applyAlignment="1">
      <alignment horizontal="left" vertical="center" wrapText="1"/>
    </xf>
    <xf numFmtId="0" fontId="36" fillId="14" borderId="25" xfId="0" applyFont="1" applyFill="1" applyBorder="1" applyAlignment="1">
      <alignment horizontal="left" vertical="center" wrapText="1"/>
    </xf>
    <xf numFmtId="0" fontId="19" fillId="0" borderId="0" xfId="0" applyFont="1" applyAlignment="1">
      <alignment wrapText="1"/>
    </xf>
    <xf numFmtId="0" fontId="43" fillId="18" borderId="15" xfId="0" applyFont="1" applyFill="1" applyBorder="1" applyAlignment="1">
      <alignment horizontal="center" vertical="center" wrapText="1"/>
    </xf>
    <xf numFmtId="0" fontId="44" fillId="0" borderId="15" xfId="0" applyFont="1" applyBorder="1" applyAlignment="1">
      <alignment horizontal="left" vertical="center" wrapText="1"/>
    </xf>
    <xf numFmtId="0" fontId="45" fillId="0" borderId="15" xfId="0" applyFont="1" applyBorder="1" applyAlignment="1">
      <alignment vertical="center" wrapText="1"/>
    </xf>
    <xf numFmtId="0" fontId="45" fillId="21" borderId="15" xfId="0" applyFont="1" applyFill="1" applyBorder="1" applyAlignment="1">
      <alignment horizontal="left" vertical="center" wrapText="1"/>
    </xf>
    <xf numFmtId="0" fontId="45" fillId="0" borderId="15" xfId="0" applyFont="1" applyBorder="1" applyAlignment="1">
      <alignment horizontal="left" vertical="center" wrapText="1"/>
    </xf>
    <xf numFmtId="0" fontId="19" fillId="0" borderId="0" xfId="0" applyFont="1" applyAlignment="1">
      <alignment horizontal="left" wrapText="1"/>
    </xf>
    <xf numFmtId="0" fontId="24" fillId="0" borderId="0" xfId="0" applyFont="1" applyAlignment="1">
      <alignment horizontal="left" vertical="center" wrapText="1"/>
    </xf>
    <xf numFmtId="0" fontId="34" fillId="22" borderId="15" xfId="0" applyFont="1" applyFill="1" applyBorder="1" applyAlignment="1">
      <alignment horizontal="center" vertical="center" wrapText="1"/>
    </xf>
    <xf numFmtId="49" fontId="34" fillId="22" borderId="15" xfId="0" applyNumberFormat="1" applyFont="1" applyFill="1" applyBorder="1" applyAlignment="1">
      <alignment horizontal="center" vertical="center" wrapText="1"/>
    </xf>
    <xf numFmtId="49" fontId="34" fillId="23" borderId="15" xfId="0" applyNumberFormat="1" applyFont="1" applyFill="1" applyBorder="1" applyAlignment="1">
      <alignment horizontal="center" vertical="center" wrapText="1"/>
    </xf>
    <xf numFmtId="0" fontId="34" fillId="0" borderId="0" xfId="0" applyFont="1" applyAlignment="1">
      <alignment horizontal="center" vertical="center" wrapText="1"/>
    </xf>
    <xf numFmtId="0" fontId="34" fillId="24" borderId="15" xfId="0" applyFont="1" applyFill="1" applyBorder="1" applyAlignment="1">
      <alignment horizontal="left" vertical="center" wrapText="1"/>
    </xf>
    <xf numFmtId="49" fontId="24" fillId="0" borderId="15" xfId="0" applyNumberFormat="1" applyFont="1" applyBorder="1" applyAlignment="1">
      <alignment vertical="center" wrapText="1"/>
    </xf>
    <xf numFmtId="49" fontId="47" fillId="0" borderId="15" xfId="0" applyNumberFormat="1" applyFont="1" applyBorder="1" applyAlignment="1">
      <alignment horizontal="left" vertical="center" wrapText="1"/>
    </xf>
    <xf numFmtId="0" fontId="24" fillId="0" borderId="15" xfId="0" applyFont="1" applyBorder="1" applyAlignment="1">
      <alignment horizontal="left" vertical="center" wrapText="1"/>
    </xf>
    <xf numFmtId="49" fontId="24" fillId="14" borderId="15" xfId="0" applyNumberFormat="1" applyFont="1" applyFill="1" applyBorder="1" applyAlignment="1">
      <alignment horizontal="left" vertical="center" wrapText="1"/>
    </xf>
    <xf numFmtId="49" fontId="47" fillId="0" borderId="15" xfId="0" applyNumberFormat="1" applyFont="1" applyBorder="1" applyAlignment="1">
      <alignment vertical="center" wrapText="1"/>
    </xf>
    <xf numFmtId="49" fontId="47" fillId="14" borderId="15" xfId="0" applyNumberFormat="1" applyFont="1" applyFill="1" applyBorder="1" applyAlignment="1">
      <alignment horizontal="left" vertical="center" wrapText="1"/>
    </xf>
    <xf numFmtId="0" fontId="34" fillId="25" borderId="15" xfId="0" applyFont="1" applyFill="1" applyBorder="1" applyAlignment="1">
      <alignment horizontal="left" vertical="center" wrapText="1"/>
    </xf>
    <xf numFmtId="49" fontId="47" fillId="0" borderId="15" xfId="0" applyNumberFormat="1" applyFont="1" applyBorder="1" applyAlignment="1">
      <alignment horizontal="center" vertical="center" wrapText="1"/>
    </xf>
    <xf numFmtId="0" fontId="34" fillId="26" borderId="15" xfId="0" applyFont="1" applyFill="1" applyBorder="1" applyAlignment="1">
      <alignment vertical="center" wrapText="1"/>
    </xf>
    <xf numFmtId="49" fontId="24" fillId="14" borderId="15" xfId="0" applyNumberFormat="1" applyFont="1" applyFill="1" applyBorder="1" applyAlignment="1">
      <alignment vertical="center" wrapText="1"/>
    </xf>
    <xf numFmtId="49" fontId="47" fillId="14" borderId="15" xfId="0" applyNumberFormat="1" applyFont="1" applyFill="1" applyBorder="1" applyAlignment="1">
      <alignment vertical="center" wrapText="1"/>
    </xf>
    <xf numFmtId="0" fontId="24" fillId="0" borderId="15" xfId="0" applyFont="1" applyBorder="1" applyAlignment="1">
      <alignment horizontal="center" vertical="center" wrapText="1"/>
    </xf>
    <xf numFmtId="0" fontId="34" fillId="0" borderId="0" xfId="0" applyFont="1" applyAlignment="1">
      <alignment horizontal="left" vertical="center" wrapText="1"/>
    </xf>
    <xf numFmtId="49" fontId="24" fillId="0" borderId="0" xfId="0" applyNumberFormat="1" applyFont="1" applyAlignment="1">
      <alignment horizontal="left" vertical="center" wrapText="1"/>
    </xf>
    <xf numFmtId="164" fontId="20" fillId="0" borderId="0" xfId="0" applyNumberFormat="1" applyFont="1" applyAlignment="1">
      <alignment horizontal="right" vertical="center" wrapText="1"/>
    </xf>
    <xf numFmtId="0" fontId="20" fillId="0" borderId="0" xfId="0" applyFont="1" applyAlignment="1">
      <alignment horizontal="center" vertical="center" wrapText="1"/>
    </xf>
    <xf numFmtId="0" fontId="55" fillId="0" borderId="15" xfId="0" applyFont="1" applyBorder="1" applyAlignment="1">
      <alignment horizontal="left" vertical="center" wrapText="1"/>
    </xf>
    <xf numFmtId="0" fontId="55" fillId="0" borderId="51" xfId="0" applyFont="1" applyBorder="1" applyAlignment="1">
      <alignment horizontal="left" vertical="center" wrapText="1"/>
    </xf>
    <xf numFmtId="0" fontId="55" fillId="27" borderId="15" xfId="0" applyFont="1" applyFill="1" applyBorder="1" applyAlignment="1">
      <alignment horizontal="left" vertical="center" wrapText="1"/>
    </xf>
    <xf numFmtId="0" fontId="56" fillId="27" borderId="0" xfId="0" applyFont="1" applyFill="1" applyAlignment="1">
      <alignment horizontal="left" vertical="center" wrapText="1"/>
    </xf>
    <xf numFmtId="0" fontId="55" fillId="27" borderId="0" xfId="0" applyFont="1" applyFill="1" applyAlignment="1">
      <alignment horizontal="left" vertical="center" wrapText="1"/>
    </xf>
    <xf numFmtId="0" fontId="24" fillId="27" borderId="0" xfId="0" applyFont="1" applyFill="1" applyAlignment="1">
      <alignment vertical="center" wrapText="1"/>
    </xf>
    <xf numFmtId="164" fontId="20" fillId="27" borderId="0" xfId="0" applyNumberFormat="1" applyFont="1" applyFill="1" applyAlignment="1">
      <alignment horizontal="left" vertical="center" wrapText="1"/>
    </xf>
    <xf numFmtId="0" fontId="20" fillId="27" borderId="0" xfId="0" applyFont="1" applyFill="1" applyAlignment="1">
      <alignment horizontal="left" vertical="center" wrapText="1"/>
    </xf>
    <xf numFmtId="0" fontId="24" fillId="27" borderId="0" xfId="0" applyFont="1" applyFill="1" applyAlignment="1">
      <alignment wrapText="1"/>
    </xf>
    <xf numFmtId="0" fontId="19" fillId="28" borderId="15" xfId="0" applyFont="1" applyFill="1" applyBorder="1" applyAlignment="1">
      <alignment horizontal="left" vertical="center"/>
    </xf>
    <xf numFmtId="0" fontId="19" fillId="27" borderId="0" xfId="0" applyFont="1" applyFill="1" applyAlignment="1">
      <alignment horizontal="left" vertical="center"/>
    </xf>
    <xf numFmtId="0" fontId="19" fillId="29" borderId="38" xfId="0" applyFont="1" applyFill="1" applyBorder="1" applyAlignment="1">
      <alignment horizontal="left" vertical="center"/>
    </xf>
    <xf numFmtId="0" fontId="19" fillId="29" borderId="15" xfId="0" applyFont="1" applyFill="1" applyBorder="1" applyAlignment="1">
      <alignment horizontal="left" vertical="center"/>
    </xf>
    <xf numFmtId="0" fontId="19" fillId="28" borderId="38" xfId="0" applyFont="1" applyFill="1" applyBorder="1" applyAlignment="1">
      <alignment horizontal="left" vertical="center"/>
    </xf>
    <xf numFmtId="0" fontId="19" fillId="28" borderId="15" xfId="0" applyFont="1" applyFill="1" applyBorder="1" applyAlignment="1">
      <alignment horizontal="left"/>
    </xf>
    <xf numFmtId="0" fontId="19" fillId="27" borderId="0" xfId="0" applyFont="1" applyFill="1" applyAlignment="1">
      <alignment horizontal="left"/>
    </xf>
    <xf numFmtId="0" fontId="24" fillId="28" borderId="15" xfId="0" applyFont="1" applyFill="1" applyBorder="1" applyAlignment="1">
      <alignment horizontal="left"/>
    </xf>
    <xf numFmtId="0" fontId="24" fillId="29" borderId="38" xfId="0" applyFont="1" applyFill="1" applyBorder="1" applyAlignment="1">
      <alignment horizontal="left"/>
    </xf>
    <xf numFmtId="0" fontId="34" fillId="29" borderId="15" xfId="0" applyFont="1" applyFill="1" applyBorder="1" applyAlignment="1">
      <alignment horizontal="left"/>
    </xf>
    <xf numFmtId="0" fontId="24" fillId="29" borderId="15" xfId="0" applyFont="1" applyFill="1" applyBorder="1" applyAlignment="1">
      <alignment horizontal="left"/>
    </xf>
    <xf numFmtId="0" fontId="0" fillId="27" borderId="0" xfId="0" applyFill="1"/>
    <xf numFmtId="0" fontId="55" fillId="9" borderId="1" xfId="0" applyFont="1" applyFill="1" applyBorder="1" applyAlignment="1">
      <alignment horizontal="left" vertical="center" wrapText="1"/>
    </xf>
    <xf numFmtId="0" fontId="54" fillId="0" borderId="0" xfId="0" applyFont="1" applyAlignment="1">
      <alignment vertical="center" wrapText="1"/>
    </xf>
    <xf numFmtId="0" fontId="55" fillId="0" borderId="0" xfId="0" applyFont="1" applyAlignment="1">
      <alignment horizontal="center" vertical="center" wrapText="1"/>
    </xf>
    <xf numFmtId="0" fontId="24" fillId="0" borderId="0" xfId="0" applyFont="1" applyAlignment="1">
      <alignment horizontal="center" vertical="center"/>
    </xf>
    <xf numFmtId="0" fontId="24" fillId="0" borderId="0" xfId="0" applyFont="1" applyAlignment="1">
      <alignment horizontal="center" vertical="center" wrapText="1"/>
    </xf>
    <xf numFmtId="0" fontId="25" fillId="0" borderId="15" xfId="0" applyFont="1" applyBorder="1" applyAlignment="1">
      <alignment horizontal="center" vertical="center" wrapText="1"/>
    </xf>
    <xf numFmtId="0" fontId="0" fillId="0" borderId="0" xfId="0" applyAlignment="1">
      <alignment horizontal="center" vertical="center"/>
    </xf>
    <xf numFmtId="0" fontId="57" fillId="0" borderId="0" xfId="0" applyFont="1" applyAlignment="1">
      <alignment horizontal="left" wrapText="1"/>
    </xf>
    <xf numFmtId="0" fontId="59" fillId="9" borderId="1" xfId="0" applyFont="1" applyFill="1" applyBorder="1" applyAlignment="1">
      <alignment horizontal="left" vertical="center" wrapText="1"/>
    </xf>
    <xf numFmtId="0" fontId="60" fillId="0" borderId="0" xfId="0" applyFont="1"/>
    <xf numFmtId="0" fontId="59" fillId="30" borderId="1" xfId="0" applyFont="1" applyFill="1" applyBorder="1" applyAlignment="1">
      <alignment horizontal="left" vertical="center" wrapText="1"/>
    </xf>
    <xf numFmtId="0" fontId="64" fillId="0" borderId="15" xfId="0" applyFont="1" applyBorder="1" applyAlignment="1">
      <alignment vertical="center" wrapText="1"/>
    </xf>
    <xf numFmtId="0" fontId="54" fillId="0" borderId="0" xfId="0" applyFont="1"/>
    <xf numFmtId="0" fontId="65" fillId="0" borderId="0" xfId="0" applyFont="1"/>
    <xf numFmtId="0" fontId="66" fillId="0" borderId="0" xfId="0" applyFont="1"/>
    <xf numFmtId="0" fontId="65" fillId="2" borderId="15" xfId="0" applyFont="1" applyFill="1" applyBorder="1" applyAlignment="1">
      <alignment horizontal="center" vertical="center" wrapText="1"/>
    </xf>
    <xf numFmtId="0" fontId="64" fillId="9" borderId="15" xfId="0" applyFont="1" applyFill="1" applyBorder="1" applyAlignment="1">
      <alignment horizontal="center" vertical="center"/>
    </xf>
    <xf numFmtId="0" fontId="67" fillId="9" borderId="15" xfId="0" applyFont="1" applyFill="1" applyBorder="1" applyAlignment="1">
      <alignment vertical="center" wrapText="1"/>
    </xf>
    <xf numFmtId="0" fontId="65" fillId="9" borderId="15" xfId="0" applyFont="1" applyFill="1" applyBorder="1" applyAlignment="1">
      <alignment vertical="center" wrapText="1"/>
    </xf>
    <xf numFmtId="0" fontId="54" fillId="0" borderId="15" xfId="0" applyFont="1" applyBorder="1" applyAlignment="1">
      <alignment vertical="center" wrapText="1"/>
    </xf>
    <xf numFmtId="0" fontId="65" fillId="10" borderId="15" xfId="0" applyFont="1" applyFill="1" applyBorder="1" applyAlignment="1">
      <alignment horizontal="center" vertical="center" wrapText="1"/>
    </xf>
    <xf numFmtId="0" fontId="65" fillId="0" borderId="16" xfId="0" applyFont="1" applyBorder="1" applyAlignment="1">
      <alignment horizontal="center" vertical="center" wrapText="1"/>
    </xf>
    <xf numFmtId="47" fontId="64" fillId="0" borderId="15" xfId="0" applyNumberFormat="1" applyFont="1" applyBorder="1" applyAlignment="1">
      <alignment vertical="center" wrapText="1"/>
    </xf>
    <xf numFmtId="0" fontId="61" fillId="0" borderId="15" xfId="1" applyBorder="1" applyAlignment="1">
      <alignment vertical="center" wrapText="1"/>
    </xf>
    <xf numFmtId="0" fontId="69" fillId="0" borderId="51" xfId="0" applyFont="1" applyBorder="1" applyAlignment="1">
      <alignment horizontal="left" vertical="center" wrapText="1"/>
    </xf>
    <xf numFmtId="0" fontId="70" fillId="0" borderId="51" xfId="0" applyFont="1" applyBorder="1" applyAlignment="1">
      <alignment horizontal="left" vertical="center" wrapText="1"/>
    </xf>
    <xf numFmtId="0" fontId="70" fillId="0" borderId="51" xfId="0" applyFont="1" applyBorder="1" applyAlignment="1">
      <alignment horizontal="left" wrapText="1"/>
    </xf>
    <xf numFmtId="0" fontId="55" fillId="0" borderId="15" xfId="0" applyFont="1" applyBorder="1" applyAlignment="1">
      <alignment horizontal="left" wrapText="1"/>
    </xf>
    <xf numFmtId="0" fontId="19" fillId="0" borderId="15" xfId="0" applyFont="1" applyBorder="1" applyAlignment="1">
      <alignment vertical="center" wrapText="1"/>
    </xf>
    <xf numFmtId="0" fontId="0" fillId="0" borderId="0" xfId="0" applyAlignment="1">
      <alignment wrapText="1"/>
    </xf>
    <xf numFmtId="0" fontId="55" fillId="0" borderId="51" xfId="0" applyFont="1" applyBorder="1" applyAlignment="1">
      <alignment vertical="center" wrapText="1"/>
    </xf>
    <xf numFmtId="0" fontId="55" fillId="0" borderId="21" xfId="0" applyFont="1" applyBorder="1" applyAlignment="1">
      <alignment horizontal="left" vertical="center" wrapText="1"/>
    </xf>
    <xf numFmtId="0" fontId="63" fillId="0" borderId="51" xfId="0" applyFont="1" applyBorder="1" applyAlignment="1">
      <alignment vertical="center" wrapText="1"/>
    </xf>
    <xf numFmtId="0" fontId="55" fillId="0" borderId="51" xfId="0" applyFont="1" applyBorder="1" applyAlignment="1">
      <alignment horizontal="left" wrapText="1"/>
    </xf>
    <xf numFmtId="0" fontId="69" fillId="0" borderId="52" xfId="0" applyFont="1" applyBorder="1" applyAlignment="1">
      <alignment horizontal="left" vertical="center" wrapText="1"/>
    </xf>
    <xf numFmtId="0" fontId="71" fillId="3" borderId="26" xfId="0" applyFont="1" applyFill="1" applyBorder="1" applyAlignment="1">
      <alignment horizontal="center" vertical="center" wrapText="1"/>
    </xf>
    <xf numFmtId="0" fontId="54" fillId="31" borderId="34" xfId="0" applyFont="1" applyFill="1" applyBorder="1" applyAlignment="1">
      <alignment horizontal="center" vertical="center" wrapText="1"/>
    </xf>
    <xf numFmtId="0" fontId="55" fillId="0" borderId="15" xfId="0" applyFont="1" applyBorder="1" applyAlignment="1">
      <alignment horizontal="center" vertical="center" wrapText="1"/>
    </xf>
    <xf numFmtId="0" fontId="54" fillId="32" borderId="34" xfId="0" applyFont="1" applyFill="1" applyBorder="1" applyAlignment="1">
      <alignment horizontal="center" vertical="center" wrapText="1"/>
    </xf>
    <xf numFmtId="0" fontId="54" fillId="33" borderId="34" xfId="0" applyFont="1" applyFill="1" applyBorder="1" applyAlignment="1">
      <alignment horizontal="center" vertical="center" wrapText="1"/>
    </xf>
    <xf numFmtId="0" fontId="54" fillId="34" borderId="34" xfId="0" applyFont="1" applyFill="1" applyBorder="1" applyAlignment="1">
      <alignment horizontal="center" vertical="center" wrapText="1"/>
    </xf>
    <xf numFmtId="0" fontId="54" fillId="35" borderId="34" xfId="0" applyFont="1" applyFill="1" applyBorder="1" applyAlignment="1">
      <alignment horizontal="center" vertical="center" wrapText="1"/>
    </xf>
    <xf numFmtId="0" fontId="54" fillId="0" borderId="51" xfId="0" applyFont="1" applyBorder="1" applyAlignment="1">
      <alignment horizontal="center" vertical="center" wrapText="1"/>
    </xf>
    <xf numFmtId="0" fontId="55" fillId="0" borderId="21" xfId="0" applyFont="1" applyBorder="1" applyAlignment="1">
      <alignment horizontal="center" vertical="center" wrapText="1"/>
    </xf>
    <xf numFmtId="0" fontId="69" fillId="9" borderId="1" xfId="0" applyFont="1" applyFill="1" applyBorder="1" applyAlignment="1">
      <alignment horizontal="left" vertical="center" wrapText="1"/>
    </xf>
    <xf numFmtId="0" fontId="73" fillId="14" borderId="1" xfId="0" applyFont="1" applyFill="1" applyBorder="1" applyAlignment="1">
      <alignment horizontal="left" vertical="center" wrapText="1"/>
    </xf>
    <xf numFmtId="0" fontId="74" fillId="36" borderId="0" xfId="0" applyFont="1" applyFill="1" applyAlignment="1">
      <alignment horizontal="left" vertical="center" wrapText="1"/>
    </xf>
    <xf numFmtId="0" fontId="69" fillId="0" borderId="0" xfId="0" applyFont="1" applyAlignment="1">
      <alignment horizontal="left" vertical="center" wrapText="1"/>
    </xf>
    <xf numFmtId="0" fontId="54" fillId="0" borderId="0" xfId="0" applyFont="1" applyAlignment="1">
      <alignment wrapText="1"/>
    </xf>
    <xf numFmtId="0" fontId="69" fillId="9" borderId="34" xfId="0" applyFont="1" applyFill="1" applyBorder="1" applyAlignment="1">
      <alignment horizontal="left" vertical="center" wrapText="1"/>
    </xf>
    <xf numFmtId="0" fontId="59" fillId="27" borderId="51" xfId="0" applyFont="1" applyFill="1" applyBorder="1" applyAlignment="1">
      <alignment horizontal="left" vertical="center" wrapText="1"/>
    </xf>
    <xf numFmtId="0" fontId="55" fillId="9" borderId="15" xfId="0" applyFont="1" applyFill="1" applyBorder="1" applyAlignment="1">
      <alignment horizontal="left" vertical="center" wrapText="1"/>
    </xf>
    <xf numFmtId="0" fontId="20" fillId="9" borderId="21" xfId="0" applyFont="1" applyFill="1" applyBorder="1" applyAlignment="1">
      <alignment horizontal="center" vertical="center" wrapText="1"/>
    </xf>
    <xf numFmtId="0" fontId="27" fillId="9" borderId="44" xfId="0" applyFont="1" applyFill="1" applyBorder="1" applyAlignment="1">
      <alignment horizontal="left" vertical="center" wrapText="1"/>
    </xf>
    <xf numFmtId="0" fontId="27" fillId="9" borderId="51" xfId="0" applyFont="1" applyFill="1" applyBorder="1" applyAlignment="1">
      <alignment horizontal="left" vertical="center" wrapText="1"/>
    </xf>
    <xf numFmtId="0" fontId="24" fillId="0" borderId="51" xfId="0" applyFont="1" applyBorder="1" applyAlignment="1">
      <alignment horizontal="left" wrapText="1"/>
    </xf>
    <xf numFmtId="0" fontId="75" fillId="0" borderId="0" xfId="0" applyFont="1" applyAlignment="1">
      <alignment horizontal="center" vertical="center" wrapText="1"/>
    </xf>
    <xf numFmtId="0" fontId="76" fillId="0" borderId="0" xfId="0" applyFont="1" applyAlignment="1">
      <alignment horizontal="left" vertical="center" wrapText="1"/>
    </xf>
    <xf numFmtId="0" fontId="68" fillId="0" borderId="0" xfId="0" applyFont="1" applyAlignment="1">
      <alignment horizontal="left" wrapText="1"/>
    </xf>
    <xf numFmtId="0" fontId="68" fillId="0" borderId="0" xfId="0" applyFont="1" applyAlignment="1">
      <alignment horizontal="left" vertical="center" wrapText="1"/>
    </xf>
    <xf numFmtId="0" fontId="66" fillId="0" borderId="0" xfId="0" applyFont="1" applyAlignment="1">
      <alignment wrapText="1"/>
    </xf>
    <xf numFmtId="0" fontId="20" fillId="9" borderId="34" xfId="0" applyFont="1" applyFill="1" applyBorder="1" applyAlignment="1">
      <alignment horizontal="left" vertical="center" wrapText="1"/>
    </xf>
    <xf numFmtId="0" fontId="20" fillId="0" borderId="34" xfId="0" applyFont="1" applyBorder="1" applyAlignment="1">
      <alignment horizontal="left" vertical="center" wrapText="1"/>
    </xf>
    <xf numFmtId="0" fontId="20" fillId="0" borderId="44" xfId="0" applyFont="1" applyBorder="1" applyAlignment="1">
      <alignment horizontal="left" vertical="center" wrapText="1"/>
    </xf>
    <xf numFmtId="0" fontId="24" fillId="0" borderId="44" xfId="0" applyFont="1" applyBorder="1" applyAlignment="1">
      <alignment vertical="center" wrapText="1"/>
    </xf>
    <xf numFmtId="9" fontId="20" fillId="0" borderId="44" xfId="0" applyNumberFormat="1" applyFont="1" applyBorder="1" applyAlignment="1">
      <alignment horizontal="left" vertical="center" wrapText="1"/>
    </xf>
    <xf numFmtId="2" fontId="24" fillId="0" borderId="44" xfId="0" applyNumberFormat="1" applyFont="1" applyBorder="1" applyAlignment="1">
      <alignment horizontal="center" vertical="center" wrapText="1"/>
    </xf>
    <xf numFmtId="1" fontId="24" fillId="0" borderId="44" xfId="0" applyNumberFormat="1" applyFont="1" applyBorder="1" applyAlignment="1">
      <alignment vertical="center" wrapText="1"/>
    </xf>
    <xf numFmtId="2" fontId="24" fillId="0" borderId="44" xfId="0" applyNumberFormat="1" applyFont="1" applyBorder="1" applyAlignment="1">
      <alignment vertical="center" wrapText="1"/>
    </xf>
    <xf numFmtId="0" fontId="20" fillId="9" borderId="51" xfId="0" applyFont="1" applyFill="1" applyBorder="1" applyAlignment="1">
      <alignment horizontal="left" vertical="center" wrapText="1"/>
    </xf>
    <xf numFmtId="0" fontId="54" fillId="37" borderId="51" xfId="0" applyFont="1" applyFill="1" applyBorder="1" applyAlignment="1">
      <alignment vertical="center" wrapText="1"/>
    </xf>
    <xf numFmtId="9" fontId="54" fillId="37" borderId="51" xfId="0" applyNumberFormat="1" applyFont="1" applyFill="1" applyBorder="1" applyAlignment="1">
      <alignment vertical="center" wrapText="1"/>
    </xf>
    <xf numFmtId="0" fontId="79" fillId="41" borderId="51" xfId="0" applyFont="1" applyFill="1" applyBorder="1" applyAlignment="1">
      <alignment vertical="center" wrapText="1"/>
    </xf>
    <xf numFmtId="0" fontId="54" fillId="0" borderId="51" xfId="0" applyFont="1" applyBorder="1" applyAlignment="1">
      <alignment vertical="center" wrapText="1"/>
    </xf>
    <xf numFmtId="0" fontId="54" fillId="0" borderId="51" xfId="0" applyFont="1" applyBorder="1" applyAlignment="1">
      <alignment vertical="center"/>
    </xf>
    <xf numFmtId="9" fontId="54" fillId="0" borderId="51" xfId="3" applyFont="1" applyBorder="1" applyAlignment="1">
      <alignment vertical="center"/>
    </xf>
    <xf numFmtId="0" fontId="54" fillId="0" borderId="51" xfId="0" applyFont="1" applyBorder="1" applyAlignment="1">
      <alignment wrapText="1"/>
    </xf>
    <xf numFmtId="0" fontId="54" fillId="0" borderId="51" xfId="0" applyFont="1" applyBorder="1"/>
    <xf numFmtId="0" fontId="55" fillId="9" borderId="51" xfId="0" applyFont="1" applyFill="1" applyBorder="1" applyAlignment="1">
      <alignment horizontal="left" vertical="center" wrapText="1"/>
    </xf>
    <xf numFmtId="0" fontId="55" fillId="9" borderId="51" xfId="0" applyFont="1" applyFill="1" applyBorder="1" applyAlignment="1">
      <alignment horizontal="left" wrapText="1"/>
    </xf>
    <xf numFmtId="0" fontId="54" fillId="31" borderId="51" xfId="0" applyFont="1" applyFill="1" applyBorder="1" applyAlignment="1">
      <alignment horizontal="left" vertical="center" wrapText="1"/>
    </xf>
    <xf numFmtId="0" fontId="54" fillId="31" borderId="51" xfId="0" applyFont="1" applyFill="1" applyBorder="1" applyAlignment="1">
      <alignment vertical="center" wrapText="1"/>
    </xf>
    <xf numFmtId="0" fontId="54" fillId="0" borderId="51" xfId="0" applyFont="1" applyBorder="1" applyAlignment="1">
      <alignment horizontal="left" vertical="center" wrapText="1"/>
    </xf>
    <xf numFmtId="9" fontId="54" fillId="31" borderId="51" xfId="0" applyNumberFormat="1" applyFont="1" applyFill="1" applyBorder="1" applyAlignment="1">
      <alignment vertical="center" wrapText="1"/>
    </xf>
    <xf numFmtId="0" fontId="77" fillId="9" borderId="51" xfId="0" applyFont="1" applyFill="1" applyBorder="1" applyAlignment="1">
      <alignment horizontal="left" vertical="center" wrapText="1"/>
    </xf>
    <xf numFmtId="9" fontId="54" fillId="0" borderId="51" xfId="0" applyNumberFormat="1" applyFont="1" applyBorder="1" applyAlignment="1">
      <alignment horizontal="left" vertical="center" wrapText="1"/>
    </xf>
    <xf numFmtId="10" fontId="54" fillId="31" borderId="51" xfId="0" applyNumberFormat="1" applyFont="1" applyFill="1" applyBorder="1" applyAlignment="1">
      <alignment vertical="center" wrapText="1"/>
    </xf>
    <xf numFmtId="165" fontId="54" fillId="31" borderId="51" xfId="0" applyNumberFormat="1" applyFont="1" applyFill="1" applyBorder="1" applyAlignment="1">
      <alignment vertical="center" wrapText="1"/>
    </xf>
    <xf numFmtId="0" fontId="66" fillId="0" borderId="51" xfId="0" applyFont="1" applyBorder="1" applyAlignment="1">
      <alignment wrapText="1"/>
    </xf>
    <xf numFmtId="0" fontId="54" fillId="40" borderId="51" xfId="0" applyFont="1" applyFill="1" applyBorder="1" applyAlignment="1">
      <alignment horizontal="left" vertical="center" wrapText="1"/>
    </xf>
    <xf numFmtId="10" fontId="66" fillId="0" borderId="51" xfId="0" applyNumberFormat="1" applyFont="1" applyBorder="1"/>
    <xf numFmtId="1" fontId="66" fillId="0" borderId="51" xfId="0" applyNumberFormat="1" applyFont="1" applyBorder="1"/>
    <xf numFmtId="0" fontId="66" fillId="0" borderId="51" xfId="0" applyFont="1" applyBorder="1"/>
    <xf numFmtId="9" fontId="66" fillId="0" borderId="51" xfId="0" applyNumberFormat="1" applyFont="1" applyBorder="1"/>
    <xf numFmtId="0" fontId="54" fillId="39" borderId="51" xfId="0" applyFont="1" applyFill="1" applyBorder="1" applyAlignment="1">
      <alignment vertical="center" wrapText="1"/>
    </xf>
    <xf numFmtId="0" fontId="72" fillId="39" borderId="51" xfId="0" applyFont="1" applyFill="1" applyBorder="1" applyAlignment="1">
      <alignment vertical="center" wrapText="1"/>
    </xf>
    <xf numFmtId="0" fontId="78" fillId="37" borderId="51" xfId="0" applyFont="1" applyFill="1" applyBorder="1" applyAlignment="1">
      <alignment vertical="center" wrapText="1"/>
    </xf>
    <xf numFmtId="0" fontId="78" fillId="38" borderId="51" xfId="0" applyFont="1" applyFill="1" applyBorder="1" applyAlignment="1">
      <alignment vertical="center" wrapText="1"/>
    </xf>
    <xf numFmtId="0" fontId="25" fillId="9" borderId="34" xfId="0" applyFont="1" applyFill="1" applyBorder="1" applyAlignment="1">
      <alignment horizontal="left" vertical="center" wrapText="1"/>
    </xf>
    <xf numFmtId="49" fontId="24" fillId="0" borderId="26" xfId="0" applyNumberFormat="1" applyFont="1" applyBorder="1" applyAlignment="1">
      <alignment horizontal="left" vertical="center" wrapText="1"/>
    </xf>
    <xf numFmtId="0" fontId="25" fillId="0" borderId="34" xfId="0" applyFont="1" applyBorder="1" applyAlignment="1">
      <alignment horizontal="left" vertical="center" wrapText="1"/>
    </xf>
    <xf numFmtId="0" fontId="80" fillId="0" borderId="51" xfId="0" applyFont="1" applyBorder="1" applyAlignment="1">
      <alignment horizontal="left" vertical="center" wrapText="1"/>
    </xf>
    <xf numFmtId="0" fontId="80" fillId="0" borderId="51" xfId="0" applyFont="1" applyBorder="1" applyAlignment="1">
      <alignment horizontal="center" vertical="center" wrapText="1"/>
    </xf>
    <xf numFmtId="49" fontId="80" fillId="0" borderId="51" xfId="0" applyNumberFormat="1" applyFont="1" applyBorder="1" applyAlignment="1">
      <alignment horizontal="center" vertical="center" wrapText="1"/>
    </xf>
    <xf numFmtId="0" fontId="20" fillId="0" borderId="51" xfId="0" applyFont="1" applyBorder="1" applyAlignment="1">
      <alignment horizontal="center" vertical="center" wrapText="1"/>
    </xf>
    <xf numFmtId="0" fontId="25" fillId="0" borderId="51" xfId="0" applyFont="1" applyBorder="1" applyAlignment="1">
      <alignment horizontal="left" vertical="center" wrapText="1"/>
    </xf>
    <xf numFmtId="0" fontId="69" fillId="0" borderId="34" xfId="0" applyFont="1" applyBorder="1" applyAlignment="1">
      <alignment horizontal="left" vertical="center" wrapText="1"/>
    </xf>
    <xf numFmtId="0" fontId="55" fillId="0" borderId="25" xfId="0" applyFont="1" applyBorder="1" applyAlignment="1">
      <alignment horizontal="left" vertical="center" wrapText="1"/>
    </xf>
    <xf numFmtId="0" fontId="55" fillId="0" borderId="44" xfId="0" applyFont="1" applyBorder="1" applyAlignment="1">
      <alignment horizontal="left" vertical="center" wrapText="1"/>
    </xf>
    <xf numFmtId="0" fontId="69" fillId="9" borderId="51" xfId="0" applyFont="1" applyFill="1" applyBorder="1" applyAlignment="1">
      <alignment horizontal="left" vertical="center" wrapText="1"/>
    </xf>
    <xf numFmtId="0" fontId="55" fillId="0" borderId="41" xfId="0" applyFont="1" applyBorder="1" applyAlignment="1">
      <alignment horizontal="left" vertical="center" wrapText="1"/>
    </xf>
    <xf numFmtId="0" fontId="75" fillId="0" borderId="51" xfId="0" applyFont="1" applyBorder="1" applyAlignment="1">
      <alignment horizontal="center" vertical="center" wrapText="1"/>
    </xf>
    <xf numFmtId="0" fontId="68" fillId="0" borderId="51" xfId="0" applyFont="1" applyBorder="1" applyAlignment="1">
      <alignment horizontal="left" wrapText="1"/>
    </xf>
    <xf numFmtId="0" fontId="22" fillId="4" borderId="51" xfId="0" applyFont="1" applyFill="1" applyBorder="1" applyAlignment="1">
      <alignment horizontal="center" vertical="center" wrapText="1"/>
    </xf>
    <xf numFmtId="0" fontId="20" fillId="0" borderId="51" xfId="0" applyFont="1" applyBorder="1" applyAlignment="1">
      <alignment horizontal="left" vertical="center" wrapText="1"/>
    </xf>
    <xf numFmtId="0" fontId="24" fillId="0" borderId="51" xfId="0" applyFont="1" applyBorder="1" applyAlignment="1">
      <alignment vertical="center" wrapText="1"/>
    </xf>
    <xf numFmtId="0" fontId="18" fillId="0" borderId="34" xfId="0" applyFont="1" applyBorder="1" applyAlignment="1">
      <alignment vertical="center" wrapText="1"/>
    </xf>
    <xf numFmtId="0" fontId="20" fillId="0" borderId="1" xfId="0" applyFont="1" applyBorder="1" applyAlignment="1">
      <alignment horizontal="left" vertical="center" wrapText="1"/>
    </xf>
    <xf numFmtId="0" fontId="54" fillId="27" borderId="0" xfId="0" applyFont="1" applyFill="1" applyAlignment="1">
      <alignment vertical="center" wrapText="1"/>
    </xf>
    <xf numFmtId="0" fontId="55" fillId="27" borderId="26" xfId="0" applyFont="1" applyFill="1" applyBorder="1" applyAlignment="1">
      <alignment horizontal="left" vertical="center" wrapText="1"/>
    </xf>
    <xf numFmtId="0" fontId="56" fillId="27" borderId="34" xfId="0" applyFont="1" applyFill="1" applyBorder="1" applyAlignment="1">
      <alignment horizontal="left" vertical="center" wrapText="1"/>
    </xf>
    <xf numFmtId="0" fontId="55" fillId="27" borderId="34" xfId="0" applyFont="1" applyFill="1" applyBorder="1" applyAlignment="1">
      <alignment horizontal="left" vertical="center" wrapText="1"/>
    </xf>
    <xf numFmtId="0" fontId="24" fillId="0" borderId="34" xfId="0" applyFont="1" applyBorder="1" applyAlignment="1">
      <alignment vertical="center" wrapText="1"/>
    </xf>
    <xf numFmtId="0" fontId="55" fillId="27" borderId="44" xfId="0" applyFont="1" applyFill="1" applyBorder="1" applyAlignment="1">
      <alignment horizontal="left" vertical="center" wrapText="1"/>
    </xf>
    <xf numFmtId="0" fontId="0" fillId="0" borderId="34" xfId="0" applyBorder="1"/>
    <xf numFmtId="0" fontId="55" fillId="27" borderId="51" xfId="0" applyFont="1" applyFill="1" applyBorder="1" applyAlignment="1">
      <alignment horizontal="left" vertical="center" wrapText="1"/>
    </xf>
    <xf numFmtId="0" fontId="56" fillId="27" borderId="51" xfId="0" applyFont="1" applyFill="1" applyBorder="1" applyAlignment="1">
      <alignment horizontal="left" vertical="center" wrapText="1"/>
    </xf>
    <xf numFmtId="0" fontId="80" fillId="0" borderId="51" xfId="0" applyFont="1" applyBorder="1" applyAlignment="1">
      <alignment vertical="center" wrapText="1"/>
    </xf>
    <xf numFmtId="0" fontId="80" fillId="42" borderId="51" xfId="0" applyFont="1" applyFill="1" applyBorder="1" applyAlignment="1">
      <alignment vertical="center" wrapText="1"/>
    </xf>
    <xf numFmtId="0" fontId="80" fillId="21" borderId="51" xfId="0" applyFont="1" applyFill="1" applyBorder="1" applyAlignment="1">
      <alignment vertical="center" wrapText="1"/>
    </xf>
    <xf numFmtId="0" fontId="69" fillId="9" borderId="15" xfId="0" applyFont="1" applyFill="1" applyBorder="1" applyAlignment="1">
      <alignment horizontal="left" vertical="center" wrapText="1"/>
    </xf>
    <xf numFmtId="9" fontId="55" fillId="9" borderId="15" xfId="0" applyNumberFormat="1" applyFont="1" applyFill="1" applyBorder="1" applyAlignment="1">
      <alignment horizontal="left" vertical="center" wrapText="1"/>
    </xf>
    <xf numFmtId="0" fontId="55" fillId="34" borderId="15" xfId="0" applyFont="1" applyFill="1" applyBorder="1" applyAlignment="1">
      <alignment horizontal="left" vertical="center" wrapText="1"/>
    </xf>
    <xf numFmtId="0" fontId="54" fillId="0" borderId="15" xfId="0" applyFont="1" applyBorder="1" applyAlignment="1">
      <alignment wrapText="1"/>
    </xf>
    <xf numFmtId="0" fontId="22" fillId="3" borderId="20" xfId="0" applyFont="1" applyFill="1" applyBorder="1" applyAlignment="1">
      <alignment horizontal="center" vertical="center"/>
    </xf>
    <xf numFmtId="0" fontId="6" fillId="0" borderId="21" xfId="0" applyFont="1" applyBorder="1"/>
    <xf numFmtId="0" fontId="13" fillId="7" borderId="13" xfId="0" applyFont="1" applyFill="1" applyBorder="1" applyAlignment="1">
      <alignment horizontal="left" wrapText="1"/>
    </xf>
    <xf numFmtId="0" fontId="6" fillId="0" borderId="14" xfId="0" applyFont="1" applyBorder="1"/>
    <xf numFmtId="0" fontId="14" fillId="8" borderId="13" xfId="0" applyFont="1" applyFill="1" applyBorder="1" applyAlignment="1">
      <alignment horizontal="left" wrapText="1"/>
    </xf>
    <xf numFmtId="0" fontId="1" fillId="0" borderId="0" xfId="0" applyFont="1" applyAlignment="1">
      <alignment horizontal="center" vertical="center" wrapText="1"/>
    </xf>
    <xf numFmtId="0" fontId="0" fillId="0" borderId="0" xfId="0"/>
    <xf numFmtId="0" fontId="4" fillId="0" borderId="4" xfId="0" applyFont="1" applyBorder="1" applyAlignment="1">
      <alignment horizontal="center" vertical="center" wrapText="1"/>
    </xf>
    <xf numFmtId="0" fontId="6" fillId="0" borderId="5" xfId="0" applyFont="1" applyBorder="1"/>
    <xf numFmtId="0" fontId="6" fillId="0" borderId="7" xfId="0" applyFont="1" applyBorder="1"/>
    <xf numFmtId="0" fontId="4" fillId="0" borderId="8" xfId="0" applyFont="1" applyBorder="1" applyAlignment="1">
      <alignment horizontal="center" vertical="center" wrapText="1"/>
    </xf>
    <xf numFmtId="0" fontId="6" fillId="0" borderId="8" xfId="0" applyFont="1" applyBorder="1"/>
    <xf numFmtId="0" fontId="6" fillId="0" borderId="10" xfId="0" applyFont="1" applyBorder="1"/>
    <xf numFmtId="0" fontId="4" fillId="0" borderId="11" xfId="0" applyFont="1" applyBorder="1" applyAlignment="1">
      <alignment horizontal="center" vertical="center" wrapText="1"/>
    </xf>
    <xf numFmtId="0" fontId="6" fillId="0" borderId="12" xfId="0" applyFont="1" applyBorder="1"/>
    <xf numFmtId="0" fontId="12" fillId="6" borderId="13" xfId="0" applyFont="1" applyFill="1" applyBorder="1" applyAlignment="1">
      <alignment horizontal="left" wrapText="1"/>
    </xf>
    <xf numFmtId="0" fontId="26" fillId="3" borderId="20" xfId="0" applyFont="1" applyFill="1" applyBorder="1" applyAlignment="1">
      <alignment horizontal="center" vertical="center" wrapText="1"/>
    </xf>
    <xf numFmtId="0" fontId="6" fillId="0" borderId="24" xfId="0" applyFont="1" applyBorder="1"/>
    <xf numFmtId="0" fontId="18" fillId="0" borderId="0" xfId="0" applyFont="1" applyAlignment="1">
      <alignment horizontal="left" vertical="center" wrapText="1"/>
    </xf>
    <xf numFmtId="0" fontId="22" fillId="13" borderId="26" xfId="0" applyFont="1" applyFill="1" applyBorder="1" applyAlignment="1">
      <alignment horizontal="center" vertical="center" wrapText="1"/>
    </xf>
    <xf numFmtId="0" fontId="6" fillId="0" borderId="28" xfId="0" applyFont="1" applyBorder="1"/>
    <xf numFmtId="0" fontId="26" fillId="4" borderId="26" xfId="0" applyFont="1" applyFill="1" applyBorder="1" applyAlignment="1">
      <alignment horizontal="center" vertical="center" wrapText="1"/>
    </xf>
    <xf numFmtId="0" fontId="22" fillId="4" borderId="20" xfId="0" applyFont="1" applyFill="1" applyBorder="1" applyAlignment="1">
      <alignment horizontal="center" vertical="center" wrapText="1"/>
    </xf>
    <xf numFmtId="0" fontId="6" fillId="0" borderId="27" xfId="0" applyFont="1" applyBorder="1"/>
    <xf numFmtId="0" fontId="18" fillId="0" borderId="34" xfId="0" applyFont="1" applyBorder="1" applyAlignment="1">
      <alignment horizontal="left" vertical="center" wrapText="1"/>
    </xf>
    <xf numFmtId="0" fontId="6" fillId="0" borderId="34" xfId="0" applyFont="1" applyBorder="1"/>
    <xf numFmtId="0" fontId="22" fillId="13" borderId="53" xfId="0" applyFont="1" applyFill="1" applyBorder="1" applyAlignment="1">
      <alignment horizontal="center" vertical="center" wrapText="1"/>
    </xf>
    <xf numFmtId="0" fontId="6" fillId="0" borderId="51" xfId="0" applyFont="1" applyBorder="1"/>
    <xf numFmtId="0" fontId="26" fillId="4" borderId="53" xfId="0" applyFont="1" applyFill="1" applyBorder="1" applyAlignment="1">
      <alignment horizontal="center" vertical="center" wrapText="1"/>
    </xf>
    <xf numFmtId="0" fontId="22" fillId="4" borderId="53" xfId="0" applyFont="1" applyFill="1" applyBorder="1" applyAlignment="1">
      <alignment horizontal="center" vertical="center" wrapText="1"/>
    </xf>
    <xf numFmtId="0" fontId="6" fillId="0" borderId="53" xfId="0" applyFont="1" applyBorder="1"/>
    <xf numFmtId="0" fontId="22" fillId="4" borderId="51" xfId="0" applyFont="1" applyFill="1" applyBorder="1" applyAlignment="1">
      <alignment horizontal="center" vertical="center" wrapText="1"/>
    </xf>
    <xf numFmtId="0" fontId="32" fillId="4" borderId="26" xfId="0" applyFont="1" applyFill="1" applyBorder="1" applyAlignment="1">
      <alignment horizontal="center" vertical="center" wrapText="1"/>
    </xf>
    <xf numFmtId="1" fontId="32" fillId="4" borderId="30" xfId="0" applyNumberFormat="1" applyFont="1" applyFill="1" applyBorder="1" applyAlignment="1">
      <alignment horizontal="center" vertical="center" wrapText="1"/>
    </xf>
    <xf numFmtId="0" fontId="6" fillId="0" borderId="35" xfId="0" applyFont="1" applyBorder="1"/>
    <xf numFmtId="0" fontId="32" fillId="4" borderId="31" xfId="0" applyFont="1" applyFill="1" applyBorder="1" applyAlignment="1">
      <alignment horizontal="center" vertical="center" wrapText="1"/>
    </xf>
    <xf numFmtId="0" fontId="6" fillId="0" borderId="32" xfId="0" applyFont="1" applyBorder="1"/>
    <xf numFmtId="0" fontId="6" fillId="0" borderId="33" xfId="0" applyFont="1" applyBorder="1"/>
    <xf numFmtId="0" fontId="32" fillId="13" borderId="29" xfId="0" applyFont="1" applyFill="1" applyBorder="1" applyAlignment="1">
      <alignment horizontal="center" vertical="center" wrapText="1"/>
    </xf>
    <xf numFmtId="0" fontId="32" fillId="15" borderId="29" xfId="0" applyFont="1" applyFill="1" applyBorder="1" applyAlignment="1">
      <alignment horizontal="center" vertical="center" wrapText="1"/>
    </xf>
    <xf numFmtId="0" fontId="32" fillId="4" borderId="20" xfId="0" applyFont="1" applyFill="1" applyBorder="1" applyAlignment="1">
      <alignment horizontal="center" vertical="center" wrapText="1"/>
    </xf>
    <xf numFmtId="0" fontId="58" fillId="4" borderId="26" xfId="0" applyFont="1" applyFill="1" applyBorder="1" applyAlignment="1">
      <alignment horizontal="center" vertical="center" wrapText="1"/>
    </xf>
    <xf numFmtId="0" fontId="58" fillId="4" borderId="39" xfId="0" applyFont="1" applyFill="1" applyBorder="1" applyAlignment="1">
      <alignment horizontal="center" vertical="center" wrapText="1"/>
    </xf>
    <xf numFmtId="0" fontId="18" fillId="0" borderId="17" xfId="0" applyFont="1" applyBorder="1" applyAlignment="1">
      <alignment horizontal="left" vertical="center" wrapText="1"/>
    </xf>
    <xf numFmtId="0" fontId="6" fillId="0" borderId="17" xfId="0" applyFont="1" applyBorder="1"/>
    <xf numFmtId="0" fontId="32" fillId="17" borderId="26" xfId="0" applyFont="1" applyFill="1" applyBorder="1" applyAlignment="1">
      <alignment horizontal="center" vertical="center" wrapText="1"/>
    </xf>
    <xf numFmtId="0" fontId="32" fillId="15" borderId="26" xfId="0" applyFont="1" applyFill="1" applyBorder="1" applyAlignment="1">
      <alignment horizontal="center" vertical="center" wrapText="1"/>
    </xf>
    <xf numFmtId="0" fontId="18" fillId="0" borderId="0" xfId="0" applyFont="1" applyAlignment="1">
      <alignment horizontal="left" vertical="center"/>
    </xf>
    <xf numFmtId="0" fontId="30" fillId="4" borderId="26" xfId="0" applyFont="1" applyFill="1" applyBorder="1" applyAlignment="1">
      <alignment horizontal="center" vertical="center" wrapText="1"/>
    </xf>
    <xf numFmtId="10" fontId="30" fillId="4" borderId="26" xfId="0" applyNumberFormat="1" applyFont="1" applyFill="1" applyBorder="1" applyAlignment="1">
      <alignment horizontal="center" vertical="center" wrapText="1"/>
    </xf>
    <xf numFmtId="10" fontId="6" fillId="0" borderId="28" xfId="0" applyNumberFormat="1" applyFont="1" applyBorder="1"/>
    <xf numFmtId="0" fontId="30" fillId="5" borderId="39" xfId="0" applyFont="1" applyFill="1" applyBorder="1" applyAlignment="1">
      <alignment horizontal="center" vertical="center" wrapText="1" readingOrder="1"/>
    </xf>
    <xf numFmtId="0" fontId="6" fillId="0" borderId="43" xfId="0" applyFont="1" applyBorder="1"/>
    <xf numFmtId="0" fontId="30" fillId="5" borderId="40" xfId="0" applyFont="1" applyFill="1" applyBorder="1" applyAlignment="1">
      <alignment horizontal="center" vertical="center" wrapText="1" readingOrder="1"/>
    </xf>
    <xf numFmtId="0" fontId="6" fillId="0" borderId="41" xfId="0" applyFont="1" applyBorder="1"/>
    <xf numFmtId="0" fontId="30" fillId="5" borderId="42" xfId="0" applyFont="1" applyFill="1" applyBorder="1" applyAlignment="1">
      <alignment horizontal="center" vertical="center" wrapText="1" readingOrder="1"/>
    </xf>
    <xf numFmtId="0" fontId="6" fillId="0" borderId="45" xfId="0" applyFont="1" applyBorder="1"/>
    <xf numFmtId="0" fontId="36" fillId="0" borderId="49" xfId="0" applyFont="1" applyBorder="1" applyAlignment="1">
      <alignment horizontal="left" vertical="center" wrapText="1"/>
    </xf>
    <xf numFmtId="0" fontId="6" fillId="0" borderId="50" xfId="0" applyFont="1" applyBorder="1"/>
    <xf numFmtId="0" fontId="17" fillId="0" borderId="46" xfId="0" applyFont="1" applyBorder="1" applyAlignment="1">
      <alignment horizontal="left" vertical="center" wrapText="1"/>
    </xf>
    <xf numFmtId="0" fontId="6" fillId="0" borderId="47" xfId="0" applyFont="1" applyBorder="1"/>
    <xf numFmtId="0" fontId="6" fillId="0" borderId="48" xfId="0" applyFont="1" applyBorder="1"/>
    <xf numFmtId="0" fontId="42" fillId="0" borderId="49" xfId="0" applyFont="1" applyBorder="1" applyAlignment="1">
      <alignment horizontal="left" vertical="center" wrapText="1"/>
    </xf>
    <xf numFmtId="0" fontId="43" fillId="18" borderId="26" xfId="0" applyFont="1" applyFill="1" applyBorder="1" applyAlignment="1">
      <alignment horizontal="center" vertical="center" wrapText="1"/>
    </xf>
    <xf numFmtId="0" fontId="43" fillId="18" borderId="20" xfId="0" applyFont="1" applyFill="1" applyBorder="1" applyAlignment="1">
      <alignment horizontal="center" vertical="center" wrapText="1"/>
    </xf>
    <xf numFmtId="0" fontId="46" fillId="4" borderId="20" xfId="0" applyFont="1" applyFill="1" applyBorder="1" applyAlignment="1">
      <alignment horizontal="center" vertical="center" wrapText="1"/>
    </xf>
    <xf numFmtId="43" fontId="54" fillId="0" borderId="51" xfId="2" applyFont="1" applyBorder="1" applyAlignment="1">
      <alignment vertical="center"/>
    </xf>
    <xf numFmtId="43" fontId="54" fillId="37" borderId="51" xfId="2" applyFont="1" applyFill="1" applyBorder="1" applyAlignment="1">
      <alignment vertical="center" wrapText="1"/>
    </xf>
    <xf numFmtId="168" fontId="54" fillId="37" borderId="51" xfId="2" applyNumberFormat="1" applyFont="1" applyFill="1" applyBorder="1" applyAlignment="1">
      <alignment vertical="center" wrapText="1"/>
    </xf>
    <xf numFmtId="9" fontId="54" fillId="0" borderId="51" xfId="0" applyNumberFormat="1" applyFont="1" applyBorder="1" applyAlignment="1">
      <alignment vertical="center"/>
    </xf>
    <xf numFmtId="168" fontId="54" fillId="0" borderId="51" xfId="2" applyNumberFormat="1" applyFont="1" applyBorder="1" applyAlignment="1">
      <alignment vertical="center"/>
    </xf>
    <xf numFmtId="1" fontId="66" fillId="0" borderId="51" xfId="0" applyNumberFormat="1" applyFont="1" applyBorder="1" applyAlignment="1">
      <alignment vertical="center"/>
    </xf>
  </cellXfs>
  <cellStyles count="4">
    <cellStyle name="Hipervínculo" xfId="1" builtinId="8"/>
    <cellStyle name="Millares" xfId="2" builtinId="3"/>
    <cellStyle name="Normal" xfId="0" builtinId="0"/>
    <cellStyle name="Porcentaje" xfId="3" builtinId="5"/>
  </cellStyles>
  <dxfs count="120">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b val="0"/>
        <i val="0"/>
        <color theme="1" tint="0.24994659260841701"/>
      </font>
      <border>
        <left style="thin">
          <color rgb="FF002060"/>
        </left>
        <right style="thin">
          <color rgb="FF002060"/>
        </right>
        <top style="thin">
          <color rgb="FF002060"/>
        </top>
        <bottom style="thin">
          <color rgb="FF002060"/>
        </bottom>
        <vertical/>
        <horizontal/>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2060"/>
        </left>
        <right style="thin">
          <color rgb="FF002060"/>
        </right>
        <top style="thin">
          <color rgb="FF002060"/>
        </top>
        <bottom style="thin">
          <color rgb="FF002060"/>
        </bottom>
      </border>
    </dxf>
    <dxf>
      <font>
        <b val="0"/>
        <i val="0"/>
        <color theme="1" tint="0.24994659260841701"/>
      </font>
      <border>
        <left style="thin">
          <color rgb="FF002060"/>
        </left>
        <right style="thin">
          <color rgb="FF002060"/>
        </right>
        <top style="thin">
          <color rgb="FF002060"/>
        </top>
        <bottom style="thin">
          <color rgb="FF002060"/>
        </bottom>
        <vertical/>
        <horizontal/>
      </border>
    </dxf>
    <dxf>
      <font>
        <color rgb="FF3F3F3F"/>
      </font>
      <fill>
        <patternFill patternType="none"/>
      </fill>
      <border>
        <left style="thin">
          <color rgb="FF000000"/>
        </left>
        <right style="thin">
          <color rgb="FF000000"/>
        </right>
        <top style="thin">
          <color rgb="FF000000"/>
        </top>
        <bottom style="thin">
          <color rgb="FF00000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3F3F3F"/>
      </font>
      <fill>
        <patternFill patternType="none"/>
      </fill>
      <border>
        <left style="thin">
          <color rgb="FF000000"/>
        </left>
        <right style="thin">
          <color rgb="FF000000"/>
        </right>
        <top style="thin">
          <color rgb="FF000000"/>
        </top>
        <bottom style="thin">
          <color rgb="FF000000"/>
        </bottom>
      </border>
    </dxf>
    <dxf>
      <font>
        <color rgb="FF3F3F3F"/>
      </font>
      <fill>
        <patternFill patternType="none"/>
      </fill>
      <border>
        <left style="thin">
          <color rgb="FF002060"/>
        </left>
        <right style="thin">
          <color rgb="FF002060"/>
        </right>
        <top style="thin">
          <color rgb="FF002060"/>
        </top>
        <bottom style="thin">
          <color rgb="FF002060"/>
        </bottom>
      </border>
    </dxf>
    <dxf>
      <font>
        <color rgb="FF9C5700"/>
      </font>
      <fill>
        <patternFill patternType="solid">
          <fgColor rgb="FFFFEB9C"/>
          <bgColor rgb="FFFFEB9C"/>
        </patternFill>
      </fill>
    </dxf>
    <dxf>
      <font>
        <color rgb="FF9C5700"/>
      </font>
      <fill>
        <patternFill patternType="solid">
          <fgColor rgb="FFFFEB9C"/>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2.jpg"/></Relationships>
</file>

<file path=xl/drawings/_rels/drawing14.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2.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6.xml.rels><?xml version="1.0" encoding="UTF-8" standalone="yes"?>
<Relationships xmlns="http://schemas.openxmlformats.org/package/2006/relationships"><Relationship Id="rId13" Type="http://schemas.openxmlformats.org/officeDocument/2006/relationships/image" Target="../media/image25.png"/><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21" Type="http://schemas.openxmlformats.org/officeDocument/2006/relationships/image" Target="../media/image33.png"/><Relationship Id="rId34" Type="http://schemas.openxmlformats.org/officeDocument/2006/relationships/image" Target="../media/image46.png"/><Relationship Id="rId7" Type="http://schemas.openxmlformats.org/officeDocument/2006/relationships/image" Target="../media/image19.png"/><Relationship Id="rId12" Type="http://schemas.openxmlformats.org/officeDocument/2006/relationships/image" Target="../media/image24.png"/><Relationship Id="rId17" Type="http://schemas.openxmlformats.org/officeDocument/2006/relationships/image" Target="../media/image29.png"/><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 Type="http://schemas.openxmlformats.org/officeDocument/2006/relationships/image" Target="../media/image14.png"/><Relationship Id="rId16" Type="http://schemas.openxmlformats.org/officeDocument/2006/relationships/image" Target="../media/image28.png"/><Relationship Id="rId20" Type="http://schemas.openxmlformats.org/officeDocument/2006/relationships/image" Target="../media/image32.png"/><Relationship Id="rId29" Type="http://schemas.openxmlformats.org/officeDocument/2006/relationships/image" Target="../media/image41.png"/><Relationship Id="rId1" Type="http://schemas.openxmlformats.org/officeDocument/2006/relationships/hyperlink" Target="#'TABLA%20DE%20CONTENIDOS'!A1"/><Relationship Id="rId6" Type="http://schemas.openxmlformats.org/officeDocument/2006/relationships/image" Target="../media/image18.png"/><Relationship Id="rId11" Type="http://schemas.openxmlformats.org/officeDocument/2006/relationships/image" Target="../media/image23.png"/><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13.png"/><Relationship Id="rId5" Type="http://schemas.openxmlformats.org/officeDocument/2006/relationships/image" Target="../media/image17.png"/><Relationship Id="rId15" Type="http://schemas.openxmlformats.org/officeDocument/2006/relationships/image" Target="../media/image27.png"/><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image" Target="../media/image22.png"/><Relationship Id="rId19" Type="http://schemas.openxmlformats.org/officeDocument/2006/relationships/image" Target="../media/image31.png"/><Relationship Id="rId31" Type="http://schemas.openxmlformats.org/officeDocument/2006/relationships/image" Target="../media/image43.png"/><Relationship Id="rId4" Type="http://schemas.openxmlformats.org/officeDocument/2006/relationships/image" Target="../media/image16.png"/><Relationship Id="rId9" Type="http://schemas.openxmlformats.org/officeDocument/2006/relationships/image" Target="../media/image21.png"/><Relationship Id="rId14" Type="http://schemas.openxmlformats.org/officeDocument/2006/relationships/image" Target="../media/image26.png"/><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 Id="rId8" Type="http://schemas.openxmlformats.org/officeDocument/2006/relationships/image" Target="../media/image20.png"/><Relationship Id="rId3" Type="http://schemas.openxmlformats.org/officeDocument/2006/relationships/image" Target="../media/image15.png"/></Relationships>
</file>

<file path=xl/drawings/_rels/drawing17.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hyperlink" Target="#'TABLA%20DE%20CONTENIDOS'!A1"/></Relationships>
</file>

<file path=xl/drawings/drawing1.xml><?xml version="1.0" encoding="utf-8"?>
<xdr:wsDr xmlns:xdr="http://schemas.openxmlformats.org/drawingml/2006/spreadsheetDrawing" xmlns:a="http://schemas.openxmlformats.org/drawingml/2006/main">
  <xdr:oneCellAnchor>
    <xdr:from>
      <xdr:col>14</xdr:col>
      <xdr:colOff>209550</xdr:colOff>
      <xdr:row>1</xdr:row>
      <xdr:rowOff>152400</xdr:rowOff>
    </xdr:from>
    <xdr:ext cx="1581150" cy="428625"/>
    <xdr:grpSp>
      <xdr:nvGrpSpPr>
        <xdr:cNvPr id="2" name="Shape 2">
          <a:extLst>
            <a:ext uri="{FF2B5EF4-FFF2-40B4-BE49-F238E27FC236}">
              <a16:creationId xmlns:a16="http://schemas.microsoft.com/office/drawing/2014/main" id="{00000000-0008-0000-0100-000002000000}"/>
            </a:ext>
          </a:extLst>
        </xdr:cNvPr>
        <xdr:cNvGrpSpPr/>
      </xdr:nvGrpSpPr>
      <xdr:grpSpPr>
        <a:xfrm>
          <a:off x="13222671" y="316624"/>
          <a:ext cx="1581150" cy="428625"/>
          <a:chOff x="4555425" y="3565688"/>
          <a:chExt cx="1581150" cy="428625"/>
        </a:xfrm>
      </xdr:grpSpPr>
      <xdr:grpSp>
        <xdr:nvGrpSpPr>
          <xdr:cNvPr id="3" name="Shape 3">
            <a:extLst>
              <a:ext uri="{FF2B5EF4-FFF2-40B4-BE49-F238E27FC236}">
                <a16:creationId xmlns:a16="http://schemas.microsoft.com/office/drawing/2014/main" id="{00000000-0008-0000-0100-000003000000}"/>
              </a:ext>
            </a:extLst>
          </xdr:cNvPr>
          <xdr:cNvGrpSpPr/>
        </xdr:nvGrpSpPr>
        <xdr:grpSpPr>
          <a:xfrm>
            <a:off x="4555425" y="3565688"/>
            <a:ext cx="1581150" cy="428625"/>
            <a:chOff x="4555425" y="3565688"/>
            <a:chExt cx="1581150" cy="428625"/>
          </a:xfrm>
        </xdr:grpSpPr>
        <xdr:sp macro="" textlink="">
          <xdr:nvSpPr>
            <xdr:cNvPr id="4" name="Shape 4">
              <a:extLst>
                <a:ext uri="{FF2B5EF4-FFF2-40B4-BE49-F238E27FC236}">
                  <a16:creationId xmlns:a16="http://schemas.microsoft.com/office/drawing/2014/main" id="{00000000-0008-0000-0100-000004000000}"/>
                </a:ext>
              </a:extLst>
            </xdr:cNvPr>
            <xdr:cNvSpPr/>
          </xdr:nvSpPr>
          <xdr:spPr>
            <a:xfrm>
              <a:off x="4555425" y="3565688"/>
              <a:ext cx="1581150" cy="428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100-000005000000}"/>
                </a:ext>
              </a:extLst>
            </xdr:cNvPr>
            <xdr:cNvGrpSpPr/>
          </xdr:nvGrpSpPr>
          <xdr:grpSpPr>
            <a:xfrm>
              <a:off x="4555425" y="3565688"/>
              <a:ext cx="1581150" cy="428625"/>
              <a:chOff x="8959374" y="4724400"/>
              <a:chExt cx="1340327" cy="469900"/>
            </a:xfrm>
          </xdr:grpSpPr>
          <xdr:sp macro="" textlink="">
            <xdr:nvSpPr>
              <xdr:cNvPr id="6" name="Shape 6">
                <a:extLst>
                  <a:ext uri="{FF2B5EF4-FFF2-40B4-BE49-F238E27FC236}">
                    <a16:creationId xmlns:a16="http://schemas.microsoft.com/office/drawing/2014/main" id="{00000000-0008-0000-0100-000006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7" name="Shape 7">
                <a:extLst>
                  <a:ext uri="{FF2B5EF4-FFF2-40B4-BE49-F238E27FC236}">
                    <a16:creationId xmlns:a16="http://schemas.microsoft.com/office/drawing/2014/main" id="{00000000-0008-0000-0100-000007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2000"/>
                  <a:buFont typeface="Arial"/>
                  <a:buNone/>
                </a:pPr>
                <a:r>
                  <a:rPr lang="en-US" sz="2000" b="1">
                    <a:solidFill>
                      <a:srgbClr val="002060"/>
                    </a:solidFill>
                    <a:latin typeface="Arial"/>
                    <a:ea typeface="Arial"/>
                    <a:cs typeface="Arial"/>
                    <a:sym typeface="Arial"/>
                  </a:rPr>
                  <a:t>Inicio</a:t>
                </a:r>
                <a:endParaRPr sz="1400"/>
              </a:p>
            </xdr:txBody>
          </xdr:sp>
          <xdr:pic>
            <xdr:nvPicPr>
              <xdr:cNvPr id="8" name="Shape 8" descr="Casa Sitio Web Comienzo - Gráficos vectoriales gratis en Pixabay - Pixabay">
                <a:extLst>
                  <a:ext uri="{FF2B5EF4-FFF2-40B4-BE49-F238E27FC236}">
                    <a16:creationId xmlns:a16="http://schemas.microsoft.com/office/drawing/2014/main" id="{00000000-0008-0000-0100-000008000000}"/>
                  </a:ext>
                </a:extLst>
              </xdr:cNvPr>
              <xdr:cNvPicPr preferRelativeResize="0"/>
            </xdr:nvPicPr>
            <xdr:blipFill rotWithShape="1">
              <a:blip xmlns:r="http://schemas.openxmlformats.org/officeDocument/2006/relationships" r:embed="rId1">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6</xdr:col>
      <xdr:colOff>285750</xdr:colOff>
      <xdr:row>9</xdr:row>
      <xdr:rowOff>95250</xdr:rowOff>
    </xdr:from>
    <xdr:ext cx="3724275" cy="1152525"/>
    <xdr:grpSp>
      <xdr:nvGrpSpPr>
        <xdr:cNvPr id="2" name="Shape 2">
          <a:extLst>
            <a:ext uri="{FF2B5EF4-FFF2-40B4-BE49-F238E27FC236}">
              <a16:creationId xmlns:a16="http://schemas.microsoft.com/office/drawing/2014/main" id="{00000000-0008-0000-0200-000002000000}"/>
            </a:ext>
          </a:extLst>
        </xdr:cNvPr>
        <xdr:cNvGrpSpPr/>
      </xdr:nvGrpSpPr>
      <xdr:grpSpPr>
        <a:xfrm>
          <a:off x="11811000" y="4838700"/>
          <a:ext cx="3724275" cy="1152525"/>
          <a:chOff x="3483863" y="3203738"/>
          <a:chExt cx="3724275" cy="1152525"/>
        </a:xfrm>
      </xdr:grpSpPr>
      <xdr:grpSp>
        <xdr:nvGrpSpPr>
          <xdr:cNvPr id="9" name="Shape 9">
            <a:extLst>
              <a:ext uri="{FF2B5EF4-FFF2-40B4-BE49-F238E27FC236}">
                <a16:creationId xmlns:a16="http://schemas.microsoft.com/office/drawing/2014/main" id="{00000000-0008-0000-0200-000009000000}"/>
              </a:ext>
            </a:extLst>
          </xdr:cNvPr>
          <xdr:cNvGrpSpPr/>
        </xdr:nvGrpSpPr>
        <xdr:grpSpPr>
          <a:xfrm>
            <a:off x="3483863" y="3203738"/>
            <a:ext cx="3724275" cy="1152525"/>
            <a:chOff x="3483863" y="3203738"/>
            <a:chExt cx="3724275" cy="1152525"/>
          </a:xfrm>
        </xdr:grpSpPr>
        <xdr:sp macro="" textlink="">
          <xdr:nvSpPr>
            <xdr:cNvPr id="4" name="Shape 4">
              <a:extLst>
                <a:ext uri="{FF2B5EF4-FFF2-40B4-BE49-F238E27FC236}">
                  <a16:creationId xmlns:a16="http://schemas.microsoft.com/office/drawing/2014/main" id="{00000000-0008-0000-0200-000004000000}"/>
                </a:ext>
              </a:extLst>
            </xdr:cNvPr>
            <xdr:cNvSpPr/>
          </xdr:nvSpPr>
          <xdr:spPr>
            <a:xfrm>
              <a:off x="3483863" y="3203738"/>
              <a:ext cx="3724275" cy="11525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 name="Shape 10">
              <a:extLst>
                <a:ext uri="{FF2B5EF4-FFF2-40B4-BE49-F238E27FC236}">
                  <a16:creationId xmlns:a16="http://schemas.microsoft.com/office/drawing/2014/main" id="{00000000-0008-0000-0200-00000A000000}"/>
                </a:ext>
              </a:extLst>
            </xdr:cNvPr>
            <xdr:cNvGrpSpPr/>
          </xdr:nvGrpSpPr>
          <xdr:grpSpPr>
            <a:xfrm>
              <a:off x="3483863" y="3203738"/>
              <a:ext cx="3724275" cy="1152525"/>
              <a:chOff x="9701433" y="1027375"/>
              <a:chExt cx="4036733" cy="1866900"/>
            </a:xfrm>
          </xdr:grpSpPr>
          <xdr:sp macro="" textlink="">
            <xdr:nvSpPr>
              <xdr:cNvPr id="11" name="Shape 11">
                <a:extLst>
                  <a:ext uri="{FF2B5EF4-FFF2-40B4-BE49-F238E27FC236}">
                    <a16:creationId xmlns:a16="http://schemas.microsoft.com/office/drawing/2014/main" id="{00000000-0008-0000-0200-00000B000000}"/>
                  </a:ext>
                </a:extLst>
              </xdr:cNvPr>
              <xdr:cNvSpPr/>
            </xdr:nvSpPr>
            <xdr:spPr>
              <a:xfrm>
                <a:off x="9701433" y="1027375"/>
                <a:ext cx="4036725" cy="1866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2" name="Shape 12">
                <a:extLst>
                  <a:ext uri="{FF2B5EF4-FFF2-40B4-BE49-F238E27FC236}">
                    <a16:creationId xmlns:a16="http://schemas.microsoft.com/office/drawing/2014/main" id="{00000000-0008-0000-0200-00000C000000}"/>
                  </a:ext>
                </a:extLst>
              </xdr:cNvPr>
              <xdr:cNvPicPr preferRelativeResize="0"/>
            </xdr:nvPicPr>
            <xdr:blipFill rotWithShape="1">
              <a:blip xmlns:r="http://schemas.openxmlformats.org/officeDocument/2006/relationships" r:embed="rId1">
                <a:alphaModFix/>
              </a:blip>
              <a:srcRect/>
              <a:stretch/>
            </xdr:blipFill>
            <xdr:spPr>
              <a:xfrm>
                <a:off x="9701433" y="1027375"/>
                <a:ext cx="4036733" cy="1866900"/>
              </a:xfrm>
              <a:prstGeom prst="rect">
                <a:avLst/>
              </a:prstGeom>
              <a:noFill/>
              <a:ln>
                <a:noFill/>
              </a:ln>
            </xdr:spPr>
          </xdr:pic>
          <xdr:sp macro="" textlink="">
            <xdr:nvSpPr>
              <xdr:cNvPr id="13" name="Shape 13">
                <a:extLst>
                  <a:ext uri="{FF2B5EF4-FFF2-40B4-BE49-F238E27FC236}">
                    <a16:creationId xmlns:a16="http://schemas.microsoft.com/office/drawing/2014/main" id="{00000000-0008-0000-0200-00000D000000}"/>
                  </a:ext>
                </a:extLst>
              </xdr:cNvPr>
              <xdr:cNvSpPr txBox="1"/>
            </xdr:nvSpPr>
            <xdr:spPr>
              <a:xfrm>
                <a:off x="9774656" y="1612744"/>
                <a:ext cx="2948992" cy="115707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1050"/>
                  <a:buFont typeface="Calibri"/>
                  <a:buNone/>
                </a:pPr>
                <a:r>
                  <a:rPr lang="en-US" sz="1050">
                    <a:solidFill>
                      <a:srgbClr val="595959"/>
                    </a:solidFill>
                    <a:latin typeface="Calibri"/>
                    <a:ea typeface="Calibri"/>
                    <a:cs typeface="Calibri"/>
                    <a:sym typeface="Calibri"/>
                  </a:rPr>
                  <a:t>A partir de las temáticas estratégicas se realizará la identificación de problemas y potencialidades</a:t>
                </a:r>
                <a:endParaRPr sz="1400"/>
              </a:p>
            </xdr:txBody>
          </xdr:sp>
        </xdr:grpSp>
      </xdr:grpSp>
    </xdr:grpSp>
    <xdr:clientData fLocksWithSheet="0"/>
  </xdr:oneCellAnchor>
  <xdr:oneCellAnchor>
    <xdr:from>
      <xdr:col>6</xdr:col>
      <xdr:colOff>257175</xdr:colOff>
      <xdr:row>2</xdr:row>
      <xdr:rowOff>57150</xdr:rowOff>
    </xdr:from>
    <xdr:ext cx="1038225" cy="314325"/>
    <xdr:grpSp>
      <xdr:nvGrpSpPr>
        <xdr:cNvPr id="3" name="Shape 2">
          <a:extLst>
            <a:ext uri="{FF2B5EF4-FFF2-40B4-BE49-F238E27FC236}">
              <a16:creationId xmlns:a16="http://schemas.microsoft.com/office/drawing/2014/main" id="{00000000-0008-0000-0200-000003000000}"/>
            </a:ext>
          </a:extLst>
        </xdr:cNvPr>
        <xdr:cNvGrpSpPr/>
      </xdr:nvGrpSpPr>
      <xdr:grpSpPr>
        <a:xfrm>
          <a:off x="11782425" y="409575"/>
          <a:ext cx="1038225" cy="314325"/>
          <a:chOff x="4826888" y="3622838"/>
          <a:chExt cx="1038225" cy="314325"/>
        </a:xfrm>
      </xdr:grpSpPr>
      <xdr:grpSp>
        <xdr:nvGrpSpPr>
          <xdr:cNvPr id="14" name="Shape 14">
            <a:extLst>
              <a:ext uri="{FF2B5EF4-FFF2-40B4-BE49-F238E27FC236}">
                <a16:creationId xmlns:a16="http://schemas.microsoft.com/office/drawing/2014/main" id="{00000000-0008-0000-0200-00000E000000}"/>
              </a:ext>
            </a:extLst>
          </xdr:cNvPr>
          <xdr:cNvGrpSpPr/>
        </xdr:nvGrpSpPr>
        <xdr:grpSpPr>
          <a:xfrm>
            <a:off x="4826888" y="3622838"/>
            <a:ext cx="1038225" cy="314325"/>
            <a:chOff x="4826888" y="3622838"/>
            <a:chExt cx="1038225" cy="314325"/>
          </a:xfrm>
        </xdr:grpSpPr>
        <xdr:sp macro="" textlink="">
          <xdr:nvSpPr>
            <xdr:cNvPr id="5" name="Shape 4">
              <a:extLst>
                <a:ext uri="{FF2B5EF4-FFF2-40B4-BE49-F238E27FC236}">
                  <a16:creationId xmlns:a16="http://schemas.microsoft.com/office/drawing/2014/main" id="{00000000-0008-0000-0200-000005000000}"/>
                </a:ext>
              </a:extLst>
            </xdr:cNvPr>
            <xdr:cNvSpPr/>
          </xdr:nvSpPr>
          <xdr:spPr>
            <a:xfrm>
              <a:off x="4826888" y="3622838"/>
              <a:ext cx="1038225"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5" name="Shape 15">
              <a:extLst>
                <a:ext uri="{FF2B5EF4-FFF2-40B4-BE49-F238E27FC236}">
                  <a16:creationId xmlns:a16="http://schemas.microsoft.com/office/drawing/2014/main" id="{00000000-0008-0000-0200-00000F000000}"/>
                </a:ext>
              </a:extLst>
            </xdr:cNvPr>
            <xdr:cNvGrpSpPr/>
          </xdr:nvGrpSpPr>
          <xdr:grpSpPr>
            <a:xfrm>
              <a:off x="4826888" y="3622838"/>
              <a:ext cx="1038225" cy="314325"/>
              <a:chOff x="8902030" y="4724400"/>
              <a:chExt cx="1479382" cy="490623"/>
            </a:xfrm>
          </xdr:grpSpPr>
          <xdr:sp macro="" textlink="">
            <xdr:nvSpPr>
              <xdr:cNvPr id="16" name="Shape 16">
                <a:extLst>
                  <a:ext uri="{FF2B5EF4-FFF2-40B4-BE49-F238E27FC236}">
                    <a16:creationId xmlns:a16="http://schemas.microsoft.com/office/drawing/2014/main" id="{00000000-0008-0000-0200-000010000000}"/>
                  </a:ext>
                </a:extLst>
              </xdr:cNvPr>
              <xdr:cNvSpPr/>
            </xdr:nvSpPr>
            <xdr:spPr>
              <a:xfrm>
                <a:off x="8902030" y="4724400"/>
                <a:ext cx="1479375" cy="4906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7" name="Shape 17">
                <a:extLst>
                  <a:ext uri="{FF2B5EF4-FFF2-40B4-BE49-F238E27FC236}">
                    <a16:creationId xmlns:a16="http://schemas.microsoft.com/office/drawing/2014/main" id="{00000000-0008-0000-0200-000011000000}"/>
                  </a:ext>
                </a:extLst>
              </xdr:cNvPr>
              <xdr:cNvSpPr txBox="1"/>
            </xdr:nvSpPr>
            <xdr:spPr>
              <a:xfrm>
                <a:off x="9359539" y="4795924"/>
                <a:ext cx="1021873" cy="419099"/>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100"/>
                  <a:buFont typeface="Arial"/>
                  <a:buNone/>
                </a:pPr>
                <a:r>
                  <a:rPr lang="en-US" sz="1100" b="1">
                    <a:solidFill>
                      <a:srgbClr val="002060"/>
                    </a:solidFill>
                    <a:latin typeface="Arial"/>
                    <a:ea typeface="Arial"/>
                    <a:cs typeface="Arial"/>
                    <a:sym typeface="Arial"/>
                  </a:rPr>
                  <a:t>Inicio</a:t>
                </a:r>
                <a:endParaRPr sz="1400"/>
              </a:p>
            </xdr:txBody>
          </xdr:sp>
          <xdr:pic>
            <xdr:nvPicPr>
              <xdr:cNvPr id="18" name="Shape 18" descr="Casa Sitio Web Comienzo - Gráficos vectoriales gratis en Pixabay - Pixabay">
                <a:extLst>
                  <a:ext uri="{FF2B5EF4-FFF2-40B4-BE49-F238E27FC236}">
                    <a16:creationId xmlns:a16="http://schemas.microsoft.com/office/drawing/2014/main" id="{00000000-0008-0000-0200-000012000000}"/>
                  </a:ext>
                </a:extLst>
              </xdr:cNvPr>
              <xdr:cNvPicPr preferRelativeResize="0"/>
            </xdr:nvPicPr>
            <xdr:blipFill rotWithShape="1">
              <a:blip xmlns:r="http://schemas.openxmlformats.org/officeDocument/2006/relationships" r:embed="rId2">
                <a:alphaModFix/>
              </a:blip>
              <a:srcRect/>
              <a:stretch/>
            </xdr:blipFill>
            <xdr:spPr>
              <a:xfrm flipH="1">
                <a:off x="8902030" y="4724400"/>
                <a:ext cx="487056" cy="435151"/>
              </a:xfrm>
              <a:prstGeom prst="rect">
                <a:avLst/>
              </a:prstGeom>
              <a:noFill/>
              <a:ln>
                <a:noFill/>
              </a:ln>
            </xdr:spPr>
          </xdr:pic>
        </xdr:grpSp>
      </xdr:grpSp>
    </xdr:grp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11</xdr:col>
      <xdr:colOff>314325</xdr:colOff>
      <xdr:row>3</xdr:row>
      <xdr:rowOff>76200</xdr:rowOff>
    </xdr:from>
    <xdr:ext cx="3228975" cy="2105025"/>
    <xdr:grpSp>
      <xdr:nvGrpSpPr>
        <xdr:cNvPr id="2" name="Shape 2">
          <a:extLst>
            <a:ext uri="{FF2B5EF4-FFF2-40B4-BE49-F238E27FC236}">
              <a16:creationId xmlns:a16="http://schemas.microsoft.com/office/drawing/2014/main" id="{00000000-0008-0000-0300-000002000000}"/>
            </a:ext>
          </a:extLst>
        </xdr:cNvPr>
        <xdr:cNvGrpSpPr/>
      </xdr:nvGrpSpPr>
      <xdr:grpSpPr>
        <a:xfrm>
          <a:off x="11487150" y="1095375"/>
          <a:ext cx="3228975" cy="2105025"/>
          <a:chOff x="3731513" y="2727488"/>
          <a:chExt cx="3228975" cy="2105025"/>
        </a:xfrm>
      </xdr:grpSpPr>
      <xdr:grpSp>
        <xdr:nvGrpSpPr>
          <xdr:cNvPr id="19" name="Shape 19">
            <a:extLst>
              <a:ext uri="{FF2B5EF4-FFF2-40B4-BE49-F238E27FC236}">
                <a16:creationId xmlns:a16="http://schemas.microsoft.com/office/drawing/2014/main" id="{00000000-0008-0000-0300-000013000000}"/>
              </a:ext>
            </a:extLst>
          </xdr:cNvPr>
          <xdr:cNvGrpSpPr/>
        </xdr:nvGrpSpPr>
        <xdr:grpSpPr>
          <a:xfrm>
            <a:off x="3731513" y="2727488"/>
            <a:ext cx="3228975" cy="2105025"/>
            <a:chOff x="3731513" y="2727488"/>
            <a:chExt cx="3228975" cy="2105025"/>
          </a:xfrm>
        </xdr:grpSpPr>
        <xdr:sp macro="" textlink="">
          <xdr:nvSpPr>
            <xdr:cNvPr id="4" name="Shape 4">
              <a:extLst>
                <a:ext uri="{FF2B5EF4-FFF2-40B4-BE49-F238E27FC236}">
                  <a16:creationId xmlns:a16="http://schemas.microsoft.com/office/drawing/2014/main" id="{00000000-0008-0000-0300-000004000000}"/>
                </a:ext>
              </a:extLst>
            </xdr:cNvPr>
            <xdr:cNvSpPr/>
          </xdr:nvSpPr>
          <xdr:spPr>
            <a:xfrm>
              <a:off x="3731513" y="2727488"/>
              <a:ext cx="3228975" cy="21050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20" name="Shape 20">
              <a:extLst>
                <a:ext uri="{FF2B5EF4-FFF2-40B4-BE49-F238E27FC236}">
                  <a16:creationId xmlns:a16="http://schemas.microsoft.com/office/drawing/2014/main" id="{00000000-0008-0000-0300-000014000000}"/>
                </a:ext>
              </a:extLst>
            </xdr:cNvPr>
            <xdr:cNvGrpSpPr/>
          </xdr:nvGrpSpPr>
          <xdr:grpSpPr>
            <a:xfrm>
              <a:off x="3731513" y="2727488"/>
              <a:ext cx="3228975" cy="2105025"/>
              <a:chOff x="13344025" y="797128"/>
              <a:chExt cx="7803908" cy="2864123"/>
            </a:xfrm>
          </xdr:grpSpPr>
          <xdr:sp macro="" textlink="">
            <xdr:nvSpPr>
              <xdr:cNvPr id="21" name="Shape 21">
                <a:extLst>
                  <a:ext uri="{FF2B5EF4-FFF2-40B4-BE49-F238E27FC236}">
                    <a16:creationId xmlns:a16="http://schemas.microsoft.com/office/drawing/2014/main" id="{00000000-0008-0000-0300-000015000000}"/>
                  </a:ext>
                </a:extLst>
              </xdr:cNvPr>
              <xdr:cNvSpPr/>
            </xdr:nvSpPr>
            <xdr:spPr>
              <a:xfrm>
                <a:off x="13344025" y="797128"/>
                <a:ext cx="7803900" cy="2864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22" name="Shape 22">
                <a:extLst>
                  <a:ext uri="{FF2B5EF4-FFF2-40B4-BE49-F238E27FC236}">
                    <a16:creationId xmlns:a16="http://schemas.microsoft.com/office/drawing/2014/main" id="{00000000-0008-0000-0300-000016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864123"/>
              </a:xfrm>
              <a:prstGeom prst="rect">
                <a:avLst/>
              </a:prstGeom>
              <a:noFill/>
              <a:ln>
                <a:noFill/>
              </a:ln>
            </xdr:spPr>
          </xdr:pic>
          <xdr:sp macro="" textlink="">
            <xdr:nvSpPr>
              <xdr:cNvPr id="23" name="Shape 23">
                <a:extLst>
                  <a:ext uri="{FF2B5EF4-FFF2-40B4-BE49-F238E27FC236}">
                    <a16:creationId xmlns:a16="http://schemas.microsoft.com/office/drawing/2014/main" id="{00000000-0008-0000-0300-000017000000}"/>
                  </a:ext>
                </a:extLst>
              </xdr:cNvPr>
              <xdr:cNvSpPr txBox="1"/>
            </xdr:nvSpPr>
            <xdr:spPr>
              <a:xfrm>
                <a:off x="13344025" y="1651524"/>
                <a:ext cx="5670903" cy="1734040"/>
              </a:xfrm>
              <a:prstGeom prst="rect">
                <a:avLst/>
              </a:prstGeom>
              <a:noFill/>
              <a:ln>
                <a:noFill/>
              </a:ln>
            </xdr:spPr>
            <xdr:txBody>
              <a:bodyPr spcFirstLastPara="1" wrap="square" lIns="91425" tIns="45700" rIns="91425" bIns="45700" anchor="t" anchorCtr="0">
                <a:spAutoFit/>
              </a:bodyPr>
              <a:lstStyle/>
              <a:p>
                <a:pPr marL="0" marR="0" lvl="0" indent="0" algn="ctr" rtl="0">
                  <a:lnSpc>
                    <a:spcPct val="100000"/>
                  </a:lnSpc>
                  <a:spcBef>
                    <a:spcPts val="0"/>
                  </a:spcBef>
                  <a:spcAft>
                    <a:spcPts val="0"/>
                  </a:spcAft>
                  <a:buClr>
                    <a:srgbClr val="595959"/>
                  </a:buClr>
                  <a:buSzPts val="1000"/>
                  <a:buFont typeface="Calibri"/>
                  <a:buNone/>
                </a:pPr>
                <a:r>
                  <a:rPr lang="en-US" sz="1000">
                    <a:solidFill>
                      <a:srgbClr val="595959"/>
                    </a:solidFill>
                    <a:latin typeface="Calibri"/>
                    <a:ea typeface="Calibri"/>
                    <a:cs typeface="Calibri"/>
                    <a:sym typeface="Calibri"/>
                  </a:rPr>
                  <a:t>La metodología de priorización será definida por el equipo técnico del GAD, sin embargo, se recomienda considerar, al menos los criterios presentados en la siguiente tabla. </a:t>
                </a:r>
                <a:endParaRPr sz="1000">
                  <a:solidFill>
                    <a:srgbClr val="595959"/>
                  </a:solidFill>
                </a:endParaRPr>
              </a:p>
              <a:p>
                <a:pPr marL="0" lvl="0" indent="0" algn="ctr" rtl="0">
                  <a:spcBef>
                    <a:spcPts val="0"/>
                  </a:spcBef>
                  <a:spcAft>
                    <a:spcPts val="0"/>
                  </a:spcAft>
                  <a:buClr>
                    <a:srgbClr val="595959"/>
                  </a:buClr>
                  <a:buSzPts val="1000"/>
                  <a:buFont typeface="Calibri"/>
                  <a:buNone/>
                </a:pPr>
                <a:r>
                  <a:rPr lang="en-US" sz="1000">
                    <a:solidFill>
                      <a:srgbClr val="595959"/>
                    </a:solidFill>
                    <a:latin typeface="Calibri"/>
                    <a:ea typeface="Calibri"/>
                    <a:cs typeface="Calibri"/>
                    <a:sym typeface="Calibri"/>
                  </a:rPr>
                  <a:t>A partir de los criterios seleccionados se deberá otorgar una valoración que permita que el ejercicio de priorización se base en un análisis cuantitativo</a:t>
                </a:r>
                <a:endParaRPr sz="1400"/>
              </a:p>
            </xdr:txBody>
          </xdr:sp>
        </xdr:grpSp>
      </xdr:grpSp>
    </xdr:grpSp>
    <xdr:clientData fLocksWithSheet="0"/>
  </xdr:oneCellAnchor>
  <xdr:oneCellAnchor>
    <xdr:from>
      <xdr:col>11</xdr:col>
      <xdr:colOff>390525</xdr:colOff>
      <xdr:row>1</xdr:row>
      <xdr:rowOff>142875</xdr:rowOff>
    </xdr:from>
    <xdr:ext cx="504825" cy="333375"/>
    <xdr:grpSp>
      <xdr:nvGrpSpPr>
        <xdr:cNvPr id="3" name="Shape 2">
          <a:extLst>
            <a:ext uri="{FF2B5EF4-FFF2-40B4-BE49-F238E27FC236}">
              <a16:creationId xmlns:a16="http://schemas.microsoft.com/office/drawing/2014/main" id="{00000000-0008-0000-0300-000003000000}"/>
            </a:ext>
          </a:extLst>
        </xdr:cNvPr>
        <xdr:cNvGrpSpPr/>
      </xdr:nvGrpSpPr>
      <xdr:grpSpPr>
        <a:xfrm>
          <a:off x="11563350" y="304800"/>
          <a:ext cx="504825" cy="333375"/>
          <a:chOff x="5093588" y="3613313"/>
          <a:chExt cx="504825" cy="333375"/>
        </a:xfrm>
      </xdr:grpSpPr>
      <xdr:grpSp>
        <xdr:nvGrpSpPr>
          <xdr:cNvPr id="24" name="Shape 24">
            <a:extLst>
              <a:ext uri="{FF2B5EF4-FFF2-40B4-BE49-F238E27FC236}">
                <a16:creationId xmlns:a16="http://schemas.microsoft.com/office/drawing/2014/main" id="{00000000-0008-0000-0300-000018000000}"/>
              </a:ext>
            </a:extLst>
          </xdr:cNvPr>
          <xdr:cNvGrpSpPr/>
        </xdr:nvGrpSpPr>
        <xdr:grpSpPr>
          <a:xfrm>
            <a:off x="5093588" y="3613313"/>
            <a:ext cx="504825" cy="333375"/>
            <a:chOff x="5093588" y="3613313"/>
            <a:chExt cx="504825" cy="333375"/>
          </a:xfrm>
        </xdr:grpSpPr>
        <xdr:sp macro="" textlink="">
          <xdr:nvSpPr>
            <xdr:cNvPr id="5" name="Shape 4">
              <a:extLst>
                <a:ext uri="{FF2B5EF4-FFF2-40B4-BE49-F238E27FC236}">
                  <a16:creationId xmlns:a16="http://schemas.microsoft.com/office/drawing/2014/main" id="{00000000-0008-0000-0300-000005000000}"/>
                </a:ext>
              </a:extLst>
            </xdr:cNvPr>
            <xdr:cNvSpPr/>
          </xdr:nvSpPr>
          <xdr:spPr>
            <a:xfrm>
              <a:off x="5093588" y="3613313"/>
              <a:ext cx="504825" cy="3333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25" name="Shape 25">
              <a:extLst>
                <a:ext uri="{FF2B5EF4-FFF2-40B4-BE49-F238E27FC236}">
                  <a16:creationId xmlns:a16="http://schemas.microsoft.com/office/drawing/2014/main" id="{00000000-0008-0000-0300-000019000000}"/>
                </a:ext>
              </a:extLst>
            </xdr:cNvPr>
            <xdr:cNvGrpSpPr/>
          </xdr:nvGrpSpPr>
          <xdr:grpSpPr>
            <a:xfrm>
              <a:off x="5093588" y="3613313"/>
              <a:ext cx="504825" cy="333375"/>
              <a:chOff x="8959374" y="4724400"/>
              <a:chExt cx="1340327" cy="457200"/>
            </a:xfrm>
          </xdr:grpSpPr>
          <xdr:sp macro="" textlink="">
            <xdr:nvSpPr>
              <xdr:cNvPr id="26" name="Shape 26">
                <a:extLst>
                  <a:ext uri="{FF2B5EF4-FFF2-40B4-BE49-F238E27FC236}">
                    <a16:creationId xmlns:a16="http://schemas.microsoft.com/office/drawing/2014/main" id="{00000000-0008-0000-0300-00001A000000}"/>
                  </a:ext>
                </a:extLst>
              </xdr:cNvPr>
              <xdr:cNvSpPr/>
            </xdr:nvSpPr>
            <xdr:spPr>
              <a:xfrm>
                <a:off x="8959374" y="4724400"/>
                <a:ext cx="1340325" cy="4572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27" name="Shape 27">
                <a:extLst>
                  <a:ext uri="{FF2B5EF4-FFF2-40B4-BE49-F238E27FC236}">
                    <a16:creationId xmlns:a16="http://schemas.microsoft.com/office/drawing/2014/main" id="{00000000-0008-0000-0300-00001B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200"/>
                  <a:buFont typeface="Arial"/>
                  <a:buNone/>
                </a:pPr>
                <a:r>
                  <a:rPr lang="en-US" sz="1200" b="1">
                    <a:solidFill>
                      <a:srgbClr val="002060"/>
                    </a:solidFill>
                    <a:latin typeface="Arial"/>
                    <a:ea typeface="Arial"/>
                    <a:cs typeface="Arial"/>
                    <a:sym typeface="Arial"/>
                  </a:rPr>
                  <a:t>Inicio</a:t>
                </a:r>
                <a:endParaRPr sz="1400"/>
              </a:p>
            </xdr:txBody>
          </xdr:sp>
          <xdr:pic>
            <xdr:nvPicPr>
              <xdr:cNvPr id="28" name="Shape 28" descr="Casa Sitio Web Comienzo - Gráficos vectoriales gratis en Pixabay - Pixabay">
                <a:extLst>
                  <a:ext uri="{FF2B5EF4-FFF2-40B4-BE49-F238E27FC236}">
                    <a16:creationId xmlns:a16="http://schemas.microsoft.com/office/drawing/2014/main" id="{00000000-0008-0000-0300-00001C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01134"/>
              </a:xfrm>
              <a:prstGeom prst="rect">
                <a:avLst/>
              </a:prstGeom>
              <a:noFill/>
              <a:ln>
                <a:noFill/>
              </a:ln>
            </xdr:spPr>
          </xdr:pic>
        </xdr:grpSp>
      </xdr:grpSp>
    </xdr:grp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4</xdr:col>
      <xdr:colOff>85725</xdr:colOff>
      <xdr:row>5</xdr:row>
      <xdr:rowOff>19050</xdr:rowOff>
    </xdr:from>
    <xdr:ext cx="4495800" cy="1295400"/>
    <xdr:grpSp>
      <xdr:nvGrpSpPr>
        <xdr:cNvPr id="2" name="Shape 2">
          <a:extLst>
            <a:ext uri="{FF2B5EF4-FFF2-40B4-BE49-F238E27FC236}">
              <a16:creationId xmlns:a16="http://schemas.microsoft.com/office/drawing/2014/main" id="{00000000-0008-0000-0400-000002000000}"/>
            </a:ext>
          </a:extLst>
        </xdr:cNvPr>
        <xdr:cNvGrpSpPr/>
      </xdr:nvGrpSpPr>
      <xdr:grpSpPr>
        <a:xfrm>
          <a:off x="9763125" y="1390650"/>
          <a:ext cx="4495800" cy="1295400"/>
          <a:chOff x="3098100" y="3132300"/>
          <a:chExt cx="4495800" cy="1295400"/>
        </a:xfrm>
      </xdr:grpSpPr>
      <xdr:grpSp>
        <xdr:nvGrpSpPr>
          <xdr:cNvPr id="29" name="Shape 29">
            <a:extLst>
              <a:ext uri="{FF2B5EF4-FFF2-40B4-BE49-F238E27FC236}">
                <a16:creationId xmlns:a16="http://schemas.microsoft.com/office/drawing/2014/main" id="{00000000-0008-0000-0400-00001D000000}"/>
              </a:ext>
            </a:extLst>
          </xdr:cNvPr>
          <xdr:cNvGrpSpPr/>
        </xdr:nvGrpSpPr>
        <xdr:grpSpPr>
          <a:xfrm>
            <a:off x="3098100" y="3132300"/>
            <a:ext cx="4495800" cy="1295400"/>
            <a:chOff x="3098100" y="3132300"/>
            <a:chExt cx="4495800" cy="1295400"/>
          </a:xfrm>
        </xdr:grpSpPr>
        <xdr:sp macro="" textlink="">
          <xdr:nvSpPr>
            <xdr:cNvPr id="4" name="Shape 4">
              <a:extLst>
                <a:ext uri="{FF2B5EF4-FFF2-40B4-BE49-F238E27FC236}">
                  <a16:creationId xmlns:a16="http://schemas.microsoft.com/office/drawing/2014/main" id="{00000000-0008-0000-0400-000004000000}"/>
                </a:ext>
              </a:extLst>
            </xdr:cNvPr>
            <xdr:cNvSpPr/>
          </xdr:nvSpPr>
          <xdr:spPr>
            <a:xfrm>
              <a:off x="3098100" y="3132300"/>
              <a:ext cx="4495800" cy="12954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30" name="Shape 30">
              <a:extLst>
                <a:ext uri="{FF2B5EF4-FFF2-40B4-BE49-F238E27FC236}">
                  <a16:creationId xmlns:a16="http://schemas.microsoft.com/office/drawing/2014/main" id="{00000000-0008-0000-0400-00001E000000}"/>
                </a:ext>
              </a:extLst>
            </xdr:cNvPr>
            <xdr:cNvGrpSpPr/>
          </xdr:nvGrpSpPr>
          <xdr:grpSpPr>
            <a:xfrm>
              <a:off x="3098100" y="3132300"/>
              <a:ext cx="4495800" cy="1295400"/>
              <a:chOff x="13375533" y="797128"/>
              <a:chExt cx="7772400" cy="2864123"/>
            </a:xfrm>
          </xdr:grpSpPr>
          <xdr:sp macro="" textlink="">
            <xdr:nvSpPr>
              <xdr:cNvPr id="31" name="Shape 31">
                <a:extLst>
                  <a:ext uri="{FF2B5EF4-FFF2-40B4-BE49-F238E27FC236}">
                    <a16:creationId xmlns:a16="http://schemas.microsoft.com/office/drawing/2014/main" id="{00000000-0008-0000-0400-00001F000000}"/>
                  </a:ext>
                </a:extLst>
              </xdr:cNvPr>
              <xdr:cNvSpPr/>
            </xdr:nvSpPr>
            <xdr:spPr>
              <a:xfrm>
                <a:off x="13375533" y="797128"/>
                <a:ext cx="7772400" cy="2864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32" name="Shape 32">
                <a:extLst>
                  <a:ext uri="{FF2B5EF4-FFF2-40B4-BE49-F238E27FC236}">
                    <a16:creationId xmlns:a16="http://schemas.microsoft.com/office/drawing/2014/main" id="{00000000-0008-0000-0400-000020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864123"/>
              </a:xfrm>
              <a:prstGeom prst="rect">
                <a:avLst/>
              </a:prstGeom>
              <a:noFill/>
              <a:ln>
                <a:noFill/>
              </a:ln>
            </xdr:spPr>
          </xdr:pic>
          <xdr:sp macro="" textlink="">
            <xdr:nvSpPr>
              <xdr:cNvPr id="33" name="Shape 33">
                <a:extLst>
                  <a:ext uri="{FF2B5EF4-FFF2-40B4-BE49-F238E27FC236}">
                    <a16:creationId xmlns:a16="http://schemas.microsoft.com/office/drawing/2014/main" id="{00000000-0008-0000-0400-000021000000}"/>
                  </a:ext>
                </a:extLst>
              </xdr:cNvPr>
              <xdr:cNvSpPr txBox="1"/>
            </xdr:nvSpPr>
            <xdr:spPr>
              <a:xfrm>
                <a:off x="13524523" y="1544199"/>
                <a:ext cx="5267934" cy="1255813"/>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900"/>
                  <a:buFont typeface="Calibri"/>
                  <a:buNone/>
                </a:pPr>
                <a:r>
                  <a:rPr lang="en-US" sz="900">
                    <a:solidFill>
                      <a:srgbClr val="595959"/>
                    </a:solidFill>
                    <a:latin typeface="Calibri"/>
                    <a:ea typeface="Calibri"/>
                    <a:cs typeface="Calibri"/>
                    <a:sym typeface="Calibri"/>
                  </a:rPr>
                  <a:t>A partir de la valoración cuantitativa se identificarán aquellos problemas/potencialidades con mayor valoración, los cuales tendrán prioridad alta y media</a:t>
                </a:r>
                <a:endParaRPr sz="1400"/>
              </a:p>
            </xdr:txBody>
          </xdr:sp>
          <xdr:sp macro="" textlink="">
            <xdr:nvSpPr>
              <xdr:cNvPr id="34" name="Shape 34">
                <a:extLst>
                  <a:ext uri="{FF2B5EF4-FFF2-40B4-BE49-F238E27FC236}">
                    <a16:creationId xmlns:a16="http://schemas.microsoft.com/office/drawing/2014/main" id="{00000000-0008-0000-0400-000022000000}"/>
                  </a:ext>
                </a:extLst>
              </xdr:cNvPr>
              <xdr:cNvSpPr txBox="1"/>
            </xdr:nvSpPr>
            <xdr:spPr>
              <a:xfrm>
                <a:off x="13648430" y="2688153"/>
                <a:ext cx="5267934" cy="913013"/>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EF199D"/>
                  </a:buClr>
                  <a:buSzPts val="900"/>
                  <a:buFont typeface="Calibri"/>
                  <a:buNone/>
                </a:pPr>
                <a:r>
                  <a:rPr lang="en-US" sz="900">
                    <a:solidFill>
                      <a:srgbClr val="EF199D"/>
                    </a:solidFill>
                    <a:latin typeface="Calibri"/>
                    <a:ea typeface="Calibri"/>
                    <a:cs typeface="Calibri"/>
                    <a:sym typeface="Calibri"/>
                  </a:rPr>
                  <a:t>* Durante el período de gestión.</a:t>
                </a:r>
                <a:br>
                  <a:rPr lang="en-US" sz="900">
                    <a:solidFill>
                      <a:srgbClr val="FF0000"/>
                    </a:solidFill>
                    <a:latin typeface="Calibri"/>
                    <a:ea typeface="Calibri"/>
                    <a:cs typeface="Calibri"/>
                    <a:sym typeface="Calibri"/>
                  </a:rPr>
                </a:br>
                <a:r>
                  <a:rPr lang="en-US" sz="900">
                    <a:solidFill>
                      <a:srgbClr val="7030A0"/>
                    </a:solidFill>
                    <a:latin typeface="Calibri"/>
                    <a:ea typeface="Calibri"/>
                    <a:cs typeface="Calibri"/>
                    <a:sym typeface="Calibri"/>
                  </a:rPr>
                  <a:t>** Posterior al período de gestión.</a:t>
                </a:r>
                <a:endParaRPr sz="1400"/>
              </a:p>
            </xdr:txBody>
          </xdr:sp>
        </xdr:grpSp>
      </xdr:grpSp>
    </xdr:grpSp>
    <xdr:clientData fLocksWithSheet="0"/>
  </xdr:oneCellAnchor>
  <xdr:oneCellAnchor>
    <xdr:from>
      <xdr:col>5</xdr:col>
      <xdr:colOff>114300</xdr:colOff>
      <xdr:row>1</xdr:row>
      <xdr:rowOff>76200</xdr:rowOff>
    </xdr:from>
    <xdr:ext cx="1304925" cy="390525"/>
    <xdr:grpSp>
      <xdr:nvGrpSpPr>
        <xdr:cNvPr id="3" name="Shape 2">
          <a:extLst>
            <a:ext uri="{FF2B5EF4-FFF2-40B4-BE49-F238E27FC236}">
              <a16:creationId xmlns:a16="http://schemas.microsoft.com/office/drawing/2014/main" id="{00000000-0008-0000-0400-000003000000}"/>
            </a:ext>
          </a:extLst>
        </xdr:cNvPr>
        <xdr:cNvGrpSpPr/>
      </xdr:nvGrpSpPr>
      <xdr:grpSpPr>
        <a:xfrm>
          <a:off x="10086975" y="228600"/>
          <a:ext cx="1304925" cy="390525"/>
          <a:chOff x="4693538" y="3584738"/>
          <a:chExt cx="1304925" cy="390525"/>
        </a:xfrm>
      </xdr:grpSpPr>
      <xdr:grpSp>
        <xdr:nvGrpSpPr>
          <xdr:cNvPr id="35" name="Shape 35">
            <a:extLst>
              <a:ext uri="{FF2B5EF4-FFF2-40B4-BE49-F238E27FC236}">
                <a16:creationId xmlns:a16="http://schemas.microsoft.com/office/drawing/2014/main" id="{00000000-0008-0000-0400-000023000000}"/>
              </a:ext>
            </a:extLst>
          </xdr:cNvPr>
          <xdr:cNvGrpSpPr/>
        </xdr:nvGrpSpPr>
        <xdr:grpSpPr>
          <a:xfrm>
            <a:off x="4693538" y="3584738"/>
            <a:ext cx="1304925" cy="390525"/>
            <a:chOff x="4693538" y="3584738"/>
            <a:chExt cx="1304925" cy="390525"/>
          </a:xfrm>
        </xdr:grpSpPr>
        <xdr:sp macro="" textlink="">
          <xdr:nvSpPr>
            <xdr:cNvPr id="5" name="Shape 4">
              <a:extLst>
                <a:ext uri="{FF2B5EF4-FFF2-40B4-BE49-F238E27FC236}">
                  <a16:creationId xmlns:a16="http://schemas.microsoft.com/office/drawing/2014/main" id="{00000000-0008-0000-0400-000005000000}"/>
                </a:ext>
              </a:extLst>
            </xdr:cNvPr>
            <xdr:cNvSpPr/>
          </xdr:nvSpPr>
          <xdr:spPr>
            <a:xfrm>
              <a:off x="4693538" y="3584738"/>
              <a:ext cx="1304925" cy="3905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36" name="Shape 36">
              <a:extLst>
                <a:ext uri="{FF2B5EF4-FFF2-40B4-BE49-F238E27FC236}">
                  <a16:creationId xmlns:a16="http://schemas.microsoft.com/office/drawing/2014/main" id="{00000000-0008-0000-0400-000024000000}"/>
                </a:ext>
              </a:extLst>
            </xdr:cNvPr>
            <xdr:cNvGrpSpPr/>
          </xdr:nvGrpSpPr>
          <xdr:grpSpPr>
            <a:xfrm>
              <a:off x="4693538" y="3584738"/>
              <a:ext cx="1304925" cy="390525"/>
              <a:chOff x="8959374" y="4724400"/>
              <a:chExt cx="1340327" cy="469900"/>
            </a:xfrm>
          </xdr:grpSpPr>
          <xdr:sp macro="" textlink="">
            <xdr:nvSpPr>
              <xdr:cNvPr id="37" name="Shape 37">
                <a:extLst>
                  <a:ext uri="{FF2B5EF4-FFF2-40B4-BE49-F238E27FC236}">
                    <a16:creationId xmlns:a16="http://schemas.microsoft.com/office/drawing/2014/main" id="{00000000-0008-0000-0400-000025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38" name="Shape 38">
                <a:extLst>
                  <a:ext uri="{FF2B5EF4-FFF2-40B4-BE49-F238E27FC236}">
                    <a16:creationId xmlns:a16="http://schemas.microsoft.com/office/drawing/2014/main" id="{00000000-0008-0000-0400-000026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pic>
            <xdr:nvPicPr>
              <xdr:cNvPr id="39" name="Shape 39" descr="Casa Sitio Web Comienzo - Gráficos vectoriales gratis en Pixabay - Pixabay">
                <a:extLst>
                  <a:ext uri="{FF2B5EF4-FFF2-40B4-BE49-F238E27FC236}">
                    <a16:creationId xmlns:a16="http://schemas.microsoft.com/office/drawing/2014/main" id="{00000000-0008-0000-0400-000027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19049</xdr:colOff>
      <xdr:row>2</xdr:row>
      <xdr:rowOff>409575</xdr:rowOff>
    </xdr:from>
    <xdr:ext cx="6105525" cy="3400425"/>
    <xdr:grpSp>
      <xdr:nvGrpSpPr>
        <xdr:cNvPr id="2" name="Shape 2">
          <a:extLst>
            <a:ext uri="{FF2B5EF4-FFF2-40B4-BE49-F238E27FC236}">
              <a16:creationId xmlns:a16="http://schemas.microsoft.com/office/drawing/2014/main" id="{00000000-0008-0000-0500-000002000000}"/>
            </a:ext>
          </a:extLst>
        </xdr:cNvPr>
        <xdr:cNvGrpSpPr/>
      </xdr:nvGrpSpPr>
      <xdr:grpSpPr>
        <a:xfrm>
          <a:off x="6867524" y="1038225"/>
          <a:ext cx="6105525" cy="3400425"/>
          <a:chOff x="2217038" y="2198850"/>
          <a:chExt cx="12563475" cy="3400425"/>
        </a:xfrm>
      </xdr:grpSpPr>
      <xdr:grpSp>
        <xdr:nvGrpSpPr>
          <xdr:cNvPr id="40" name="Shape 40">
            <a:extLst>
              <a:ext uri="{FF2B5EF4-FFF2-40B4-BE49-F238E27FC236}">
                <a16:creationId xmlns:a16="http://schemas.microsoft.com/office/drawing/2014/main" id="{00000000-0008-0000-0500-000028000000}"/>
              </a:ext>
            </a:extLst>
          </xdr:cNvPr>
          <xdr:cNvGrpSpPr/>
        </xdr:nvGrpSpPr>
        <xdr:grpSpPr>
          <a:xfrm>
            <a:off x="2217038" y="2198850"/>
            <a:ext cx="12563475" cy="3400425"/>
            <a:chOff x="2217038" y="2198850"/>
            <a:chExt cx="12563475" cy="3400425"/>
          </a:xfrm>
        </xdr:grpSpPr>
        <xdr:sp macro="" textlink="">
          <xdr:nvSpPr>
            <xdr:cNvPr id="4" name="Shape 4">
              <a:extLst>
                <a:ext uri="{FF2B5EF4-FFF2-40B4-BE49-F238E27FC236}">
                  <a16:creationId xmlns:a16="http://schemas.microsoft.com/office/drawing/2014/main" id="{00000000-0008-0000-0500-000004000000}"/>
                </a:ext>
              </a:extLst>
            </xdr:cNvPr>
            <xdr:cNvSpPr/>
          </xdr:nvSpPr>
          <xdr:spPr>
            <a:xfrm>
              <a:off x="2217038" y="2789400"/>
              <a:ext cx="6257925" cy="19812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41" name="Shape 41">
              <a:extLst>
                <a:ext uri="{FF2B5EF4-FFF2-40B4-BE49-F238E27FC236}">
                  <a16:creationId xmlns:a16="http://schemas.microsoft.com/office/drawing/2014/main" id="{00000000-0008-0000-0500-000029000000}"/>
                </a:ext>
              </a:extLst>
            </xdr:cNvPr>
            <xdr:cNvGrpSpPr/>
          </xdr:nvGrpSpPr>
          <xdr:grpSpPr>
            <a:xfrm>
              <a:off x="2217038" y="2198850"/>
              <a:ext cx="12563475" cy="3400425"/>
              <a:chOff x="13349496" y="-3233404"/>
              <a:chExt cx="15656223" cy="5033424"/>
            </a:xfrm>
          </xdr:grpSpPr>
          <xdr:sp macro="" textlink="">
            <xdr:nvSpPr>
              <xdr:cNvPr id="42" name="Shape 42">
                <a:extLst>
                  <a:ext uri="{FF2B5EF4-FFF2-40B4-BE49-F238E27FC236}">
                    <a16:creationId xmlns:a16="http://schemas.microsoft.com/office/drawing/2014/main" id="{00000000-0008-0000-0500-00002A000000}"/>
                  </a:ext>
                </a:extLst>
              </xdr:cNvPr>
              <xdr:cNvSpPr/>
            </xdr:nvSpPr>
            <xdr:spPr>
              <a:xfrm>
                <a:off x="13349496" y="-2359252"/>
                <a:ext cx="7798425" cy="2932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43" name="Shape 43">
                <a:extLst>
                  <a:ext uri="{FF2B5EF4-FFF2-40B4-BE49-F238E27FC236}">
                    <a16:creationId xmlns:a16="http://schemas.microsoft.com/office/drawing/2014/main" id="{00000000-0008-0000-0500-00002B000000}"/>
                  </a:ext>
                </a:extLst>
              </xdr:cNvPr>
              <xdr:cNvPicPr preferRelativeResize="0"/>
            </xdr:nvPicPr>
            <xdr:blipFill rotWithShape="1">
              <a:blip xmlns:r="http://schemas.openxmlformats.org/officeDocument/2006/relationships" r:embed="rId1">
                <a:alphaModFix/>
              </a:blip>
              <a:srcRect/>
              <a:stretch/>
            </xdr:blipFill>
            <xdr:spPr>
              <a:xfrm>
                <a:off x="14619582" y="-3233404"/>
                <a:ext cx="14386137" cy="2864124"/>
              </a:xfrm>
              <a:prstGeom prst="rect">
                <a:avLst/>
              </a:prstGeom>
              <a:noFill/>
              <a:ln>
                <a:noFill/>
              </a:ln>
            </xdr:spPr>
          </xdr:pic>
          <xdr:sp macro="" textlink="">
            <xdr:nvSpPr>
              <xdr:cNvPr id="44" name="Shape 44">
                <a:extLst>
                  <a:ext uri="{FF2B5EF4-FFF2-40B4-BE49-F238E27FC236}">
                    <a16:creationId xmlns:a16="http://schemas.microsoft.com/office/drawing/2014/main" id="{00000000-0008-0000-0500-00002C000000}"/>
                  </a:ext>
                </a:extLst>
              </xdr:cNvPr>
              <xdr:cNvSpPr txBox="1"/>
            </xdr:nvSpPr>
            <xdr:spPr>
              <a:xfrm>
                <a:off x="14668434" y="-318708"/>
                <a:ext cx="12564955" cy="2118728"/>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1000"/>
                  <a:buFont typeface="Calibri"/>
                  <a:buNone/>
                </a:pPr>
                <a:r>
                  <a:rPr lang="en-US" sz="1000">
                    <a:solidFill>
                      <a:srgbClr val="595959"/>
                    </a:solidFill>
                    <a:latin typeface="Calibri"/>
                    <a:ea typeface="Calibri"/>
                    <a:cs typeface="Calibri"/>
                    <a:sym typeface="Calibri"/>
                  </a:rPr>
                  <a:t>Comprende un enfoque a largo plazo que recoge los cambios fundamentales que deberían ocurrir para aprovechar las potencialidades existentes y resolver los problemas planteados en el diagnóstico. Para la construcción de la visión, se deberá considerar los elementos que arrojó el análisis estratégico del diagnóstico, en especial los desafíos de largo plazo y las potencialidades.</a:t>
                </a:r>
                <a:endParaRPr sz="1400"/>
              </a:p>
              <a:p>
                <a:pPr marL="0" lvl="0" indent="0" algn="ctr" rtl="0">
                  <a:spcBef>
                    <a:spcPts val="0"/>
                  </a:spcBef>
                  <a:spcAft>
                    <a:spcPts val="0"/>
                  </a:spcAft>
                  <a:buSzPts val="1000"/>
                  <a:buFont typeface="Arial"/>
                  <a:buNone/>
                </a:pPr>
                <a:endParaRPr sz="1000">
                  <a:solidFill>
                    <a:srgbClr val="595959"/>
                  </a:solidFill>
                  <a:latin typeface="Calibri"/>
                  <a:ea typeface="Calibri"/>
                  <a:cs typeface="Calibri"/>
                  <a:sym typeface="Calibri"/>
                </a:endParaRPr>
              </a:p>
              <a:p>
                <a:pPr marL="0" lvl="0" indent="0" algn="ctr" rtl="0">
                  <a:spcBef>
                    <a:spcPts val="0"/>
                  </a:spcBef>
                  <a:spcAft>
                    <a:spcPts val="0"/>
                  </a:spcAft>
                  <a:buClr>
                    <a:srgbClr val="595959"/>
                  </a:buClr>
                  <a:buSzPts val="1000"/>
                  <a:buFont typeface="Calibri"/>
                  <a:buNone/>
                </a:pPr>
                <a:r>
                  <a:rPr lang="en-US" sz="1000">
                    <a:solidFill>
                      <a:srgbClr val="595959"/>
                    </a:solidFill>
                    <a:latin typeface="Calibri"/>
                    <a:ea typeface="Calibri"/>
                    <a:cs typeface="Calibri"/>
                    <a:sym typeface="Calibri"/>
                  </a:rPr>
                  <a:t>Los objetivos de desarrollo del GAD constituyen la situación fundamental que se desea alcanzar en el plazo determinado en la visión.</a:t>
                </a:r>
                <a:endParaRPr sz="1400"/>
              </a:p>
            </xdr:txBody>
          </xdr:sp>
        </xdr:grpSp>
      </xdr:grpSp>
    </xdr:grpSp>
    <xdr:clientData fLocksWithSheet="0"/>
  </xdr:oneCellAnchor>
  <xdr:oneCellAnchor>
    <xdr:from>
      <xdr:col>4</xdr:col>
      <xdr:colOff>581025</xdr:colOff>
      <xdr:row>2</xdr:row>
      <xdr:rowOff>523875</xdr:rowOff>
    </xdr:from>
    <xdr:ext cx="1133475" cy="361950"/>
    <xdr:grpSp>
      <xdr:nvGrpSpPr>
        <xdr:cNvPr id="3" name="Shape 2">
          <a:extLst>
            <a:ext uri="{FF2B5EF4-FFF2-40B4-BE49-F238E27FC236}">
              <a16:creationId xmlns:a16="http://schemas.microsoft.com/office/drawing/2014/main" id="{00000000-0008-0000-0500-000003000000}"/>
            </a:ext>
          </a:extLst>
        </xdr:cNvPr>
        <xdr:cNvGrpSpPr/>
      </xdr:nvGrpSpPr>
      <xdr:grpSpPr>
        <a:xfrm>
          <a:off x="9810750" y="1152525"/>
          <a:ext cx="1133475" cy="361950"/>
          <a:chOff x="4779263" y="3599025"/>
          <a:chExt cx="1133475" cy="361950"/>
        </a:xfrm>
      </xdr:grpSpPr>
      <xdr:grpSp>
        <xdr:nvGrpSpPr>
          <xdr:cNvPr id="45" name="Shape 45">
            <a:extLst>
              <a:ext uri="{FF2B5EF4-FFF2-40B4-BE49-F238E27FC236}">
                <a16:creationId xmlns:a16="http://schemas.microsoft.com/office/drawing/2014/main" id="{00000000-0008-0000-0500-00002D000000}"/>
              </a:ext>
            </a:extLst>
          </xdr:cNvPr>
          <xdr:cNvGrpSpPr/>
        </xdr:nvGrpSpPr>
        <xdr:grpSpPr>
          <a:xfrm>
            <a:off x="4779263" y="3599025"/>
            <a:ext cx="1133475" cy="361950"/>
            <a:chOff x="4779263" y="3599025"/>
            <a:chExt cx="1133475" cy="361950"/>
          </a:xfrm>
        </xdr:grpSpPr>
        <xdr:sp macro="" textlink="">
          <xdr:nvSpPr>
            <xdr:cNvPr id="5" name="Shape 4">
              <a:extLst>
                <a:ext uri="{FF2B5EF4-FFF2-40B4-BE49-F238E27FC236}">
                  <a16:creationId xmlns:a16="http://schemas.microsoft.com/office/drawing/2014/main" id="{00000000-0008-0000-0500-000005000000}"/>
                </a:ext>
              </a:extLst>
            </xdr:cNvPr>
            <xdr:cNvSpPr/>
          </xdr:nvSpPr>
          <xdr:spPr>
            <a:xfrm>
              <a:off x="4779263" y="3599025"/>
              <a:ext cx="1133475" cy="3619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46" name="Shape 46">
              <a:extLst>
                <a:ext uri="{FF2B5EF4-FFF2-40B4-BE49-F238E27FC236}">
                  <a16:creationId xmlns:a16="http://schemas.microsoft.com/office/drawing/2014/main" id="{00000000-0008-0000-0500-00002E000000}"/>
                </a:ext>
              </a:extLst>
            </xdr:cNvPr>
            <xdr:cNvGrpSpPr/>
          </xdr:nvGrpSpPr>
          <xdr:grpSpPr>
            <a:xfrm>
              <a:off x="4779263" y="3599025"/>
              <a:ext cx="1133475" cy="361950"/>
              <a:chOff x="8959374" y="4724400"/>
              <a:chExt cx="1340327" cy="469900"/>
            </a:xfrm>
          </xdr:grpSpPr>
          <xdr:sp macro="" textlink="">
            <xdr:nvSpPr>
              <xdr:cNvPr id="47" name="Shape 47">
                <a:extLst>
                  <a:ext uri="{FF2B5EF4-FFF2-40B4-BE49-F238E27FC236}">
                    <a16:creationId xmlns:a16="http://schemas.microsoft.com/office/drawing/2014/main" id="{00000000-0008-0000-0500-00002F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48" name="Shape 48">
                <a:extLst>
                  <a:ext uri="{FF2B5EF4-FFF2-40B4-BE49-F238E27FC236}">
                    <a16:creationId xmlns:a16="http://schemas.microsoft.com/office/drawing/2014/main" id="{00000000-0008-0000-0500-000030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49" name="Shape 49" descr="Casa Sitio Web Comienzo - Gráficos vectoriales gratis en Pixabay - Pixabay">
                <a:extLst>
                  <a:ext uri="{FF2B5EF4-FFF2-40B4-BE49-F238E27FC236}">
                    <a16:creationId xmlns:a16="http://schemas.microsoft.com/office/drawing/2014/main" id="{00000000-0008-0000-0500-000031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3</xdr:col>
      <xdr:colOff>390525</xdr:colOff>
      <xdr:row>2</xdr:row>
      <xdr:rowOff>238125</xdr:rowOff>
    </xdr:from>
    <xdr:ext cx="4486275" cy="1428750"/>
    <xdr:grpSp>
      <xdr:nvGrpSpPr>
        <xdr:cNvPr id="2" name="Shape 2">
          <a:extLst>
            <a:ext uri="{FF2B5EF4-FFF2-40B4-BE49-F238E27FC236}">
              <a16:creationId xmlns:a16="http://schemas.microsoft.com/office/drawing/2014/main" id="{00000000-0008-0000-0600-000002000000}"/>
            </a:ext>
          </a:extLst>
        </xdr:cNvPr>
        <xdr:cNvGrpSpPr/>
      </xdr:nvGrpSpPr>
      <xdr:grpSpPr>
        <a:xfrm>
          <a:off x="8543925" y="619125"/>
          <a:ext cx="4486275" cy="1428750"/>
          <a:chOff x="3102863" y="3065625"/>
          <a:chExt cx="4486275" cy="1428750"/>
        </a:xfrm>
      </xdr:grpSpPr>
      <xdr:grpSp>
        <xdr:nvGrpSpPr>
          <xdr:cNvPr id="50" name="Shape 50">
            <a:extLst>
              <a:ext uri="{FF2B5EF4-FFF2-40B4-BE49-F238E27FC236}">
                <a16:creationId xmlns:a16="http://schemas.microsoft.com/office/drawing/2014/main" id="{00000000-0008-0000-0600-000032000000}"/>
              </a:ext>
            </a:extLst>
          </xdr:cNvPr>
          <xdr:cNvGrpSpPr/>
        </xdr:nvGrpSpPr>
        <xdr:grpSpPr>
          <a:xfrm>
            <a:off x="3102863" y="3065625"/>
            <a:ext cx="4486275" cy="1428750"/>
            <a:chOff x="3102863" y="3065625"/>
            <a:chExt cx="4486275" cy="1428750"/>
          </a:xfrm>
        </xdr:grpSpPr>
        <xdr:sp macro="" textlink="">
          <xdr:nvSpPr>
            <xdr:cNvPr id="4" name="Shape 4">
              <a:extLst>
                <a:ext uri="{FF2B5EF4-FFF2-40B4-BE49-F238E27FC236}">
                  <a16:creationId xmlns:a16="http://schemas.microsoft.com/office/drawing/2014/main" id="{00000000-0008-0000-0600-000004000000}"/>
                </a:ext>
              </a:extLst>
            </xdr:cNvPr>
            <xdr:cNvSpPr/>
          </xdr:nvSpPr>
          <xdr:spPr>
            <a:xfrm>
              <a:off x="3102863" y="3065625"/>
              <a:ext cx="4486275" cy="1428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1" name="Shape 51">
              <a:extLst>
                <a:ext uri="{FF2B5EF4-FFF2-40B4-BE49-F238E27FC236}">
                  <a16:creationId xmlns:a16="http://schemas.microsoft.com/office/drawing/2014/main" id="{00000000-0008-0000-0600-000033000000}"/>
                </a:ext>
              </a:extLst>
            </xdr:cNvPr>
            <xdr:cNvGrpSpPr/>
          </xdr:nvGrpSpPr>
          <xdr:grpSpPr>
            <a:xfrm>
              <a:off x="3102863" y="3065625"/>
              <a:ext cx="4486275" cy="1428750"/>
              <a:chOff x="13375533" y="797128"/>
              <a:chExt cx="7772400" cy="2864123"/>
            </a:xfrm>
          </xdr:grpSpPr>
          <xdr:sp macro="" textlink="">
            <xdr:nvSpPr>
              <xdr:cNvPr id="52" name="Shape 52">
                <a:extLst>
                  <a:ext uri="{FF2B5EF4-FFF2-40B4-BE49-F238E27FC236}">
                    <a16:creationId xmlns:a16="http://schemas.microsoft.com/office/drawing/2014/main" id="{00000000-0008-0000-0600-000034000000}"/>
                  </a:ext>
                </a:extLst>
              </xdr:cNvPr>
              <xdr:cNvSpPr/>
            </xdr:nvSpPr>
            <xdr:spPr>
              <a:xfrm>
                <a:off x="13375533" y="797128"/>
                <a:ext cx="7772400" cy="2864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53" name="Shape 53">
                <a:extLst>
                  <a:ext uri="{FF2B5EF4-FFF2-40B4-BE49-F238E27FC236}">
                    <a16:creationId xmlns:a16="http://schemas.microsoft.com/office/drawing/2014/main" id="{00000000-0008-0000-0600-000035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864123"/>
              </a:xfrm>
              <a:prstGeom prst="rect">
                <a:avLst/>
              </a:prstGeom>
              <a:noFill/>
              <a:ln>
                <a:noFill/>
              </a:ln>
            </xdr:spPr>
          </xdr:pic>
          <xdr:sp macro="" textlink="">
            <xdr:nvSpPr>
              <xdr:cNvPr id="54" name="Shape 54">
                <a:extLst>
                  <a:ext uri="{FF2B5EF4-FFF2-40B4-BE49-F238E27FC236}">
                    <a16:creationId xmlns:a16="http://schemas.microsoft.com/office/drawing/2014/main" id="{00000000-0008-0000-0600-000036000000}"/>
                  </a:ext>
                </a:extLst>
              </xdr:cNvPr>
              <xdr:cNvSpPr txBox="1"/>
            </xdr:nvSpPr>
            <xdr:spPr>
              <a:xfrm>
                <a:off x="13451618" y="1947886"/>
                <a:ext cx="5267934" cy="1158716"/>
              </a:xfrm>
              <a:prstGeom prst="rect">
                <a:avLst/>
              </a:prstGeom>
              <a:noFill/>
              <a:ln>
                <a:noFill/>
              </a:ln>
            </xdr:spPr>
            <xdr:txBody>
              <a:bodyPr spcFirstLastPara="1" wrap="square" lIns="91425" tIns="45700" rIns="91425" bIns="45700" anchor="t" anchorCtr="0">
                <a:spAutoFit/>
              </a:bodyPr>
              <a:lstStyle/>
              <a:p>
                <a:pPr marL="0" lvl="0" indent="0" algn="ctr" rtl="0">
                  <a:spcBef>
                    <a:spcPts val="0"/>
                  </a:spcBef>
                  <a:spcAft>
                    <a:spcPts val="0"/>
                  </a:spcAft>
                  <a:buClr>
                    <a:srgbClr val="595959"/>
                  </a:buClr>
                  <a:buSzPts val="1200"/>
                  <a:buFont typeface="Calibri"/>
                  <a:buNone/>
                </a:pPr>
                <a:r>
                  <a:rPr lang="en-US" sz="1200">
                    <a:solidFill>
                      <a:srgbClr val="595959"/>
                    </a:solidFill>
                    <a:latin typeface="Calibri"/>
                    <a:ea typeface="Calibri"/>
                    <a:cs typeface="Calibri"/>
                    <a:sym typeface="Calibri"/>
                  </a:rPr>
                  <a:t>Los desafíos de largo plazo fueron priorizados en la Tabla 6.</a:t>
                </a:r>
                <a:endParaRPr sz="1400"/>
              </a:p>
            </xdr:txBody>
          </xdr:sp>
        </xdr:grpSp>
      </xdr:grpSp>
    </xdr:grpSp>
    <xdr:clientData fLocksWithSheet="0"/>
  </xdr:oneCellAnchor>
  <xdr:oneCellAnchor>
    <xdr:from>
      <xdr:col>6</xdr:col>
      <xdr:colOff>219075</xdr:colOff>
      <xdr:row>3</xdr:row>
      <xdr:rowOff>457200</xdr:rowOff>
    </xdr:from>
    <xdr:ext cx="1219200" cy="314325"/>
    <xdr:grpSp>
      <xdr:nvGrpSpPr>
        <xdr:cNvPr id="3" name="Shape 2">
          <a:extLst>
            <a:ext uri="{FF2B5EF4-FFF2-40B4-BE49-F238E27FC236}">
              <a16:creationId xmlns:a16="http://schemas.microsoft.com/office/drawing/2014/main" id="{00000000-0008-0000-0600-000003000000}"/>
            </a:ext>
          </a:extLst>
        </xdr:cNvPr>
        <xdr:cNvGrpSpPr/>
      </xdr:nvGrpSpPr>
      <xdr:grpSpPr>
        <a:xfrm>
          <a:off x="10429875" y="1971675"/>
          <a:ext cx="1219200" cy="314325"/>
          <a:chOff x="4736400" y="3622838"/>
          <a:chExt cx="1219200" cy="314325"/>
        </a:xfrm>
      </xdr:grpSpPr>
      <xdr:grpSp>
        <xdr:nvGrpSpPr>
          <xdr:cNvPr id="55" name="Shape 55">
            <a:extLst>
              <a:ext uri="{FF2B5EF4-FFF2-40B4-BE49-F238E27FC236}">
                <a16:creationId xmlns:a16="http://schemas.microsoft.com/office/drawing/2014/main" id="{00000000-0008-0000-0600-000037000000}"/>
              </a:ext>
            </a:extLst>
          </xdr:cNvPr>
          <xdr:cNvGrpSpPr/>
        </xdr:nvGrpSpPr>
        <xdr:grpSpPr>
          <a:xfrm>
            <a:off x="4736400" y="3622838"/>
            <a:ext cx="1219200" cy="314325"/>
            <a:chOff x="4736400" y="3622838"/>
            <a:chExt cx="1219200" cy="314325"/>
          </a:xfrm>
        </xdr:grpSpPr>
        <xdr:sp macro="" textlink="">
          <xdr:nvSpPr>
            <xdr:cNvPr id="5" name="Shape 4">
              <a:extLst>
                <a:ext uri="{FF2B5EF4-FFF2-40B4-BE49-F238E27FC236}">
                  <a16:creationId xmlns:a16="http://schemas.microsoft.com/office/drawing/2014/main" id="{00000000-0008-0000-0600-000005000000}"/>
                </a:ext>
              </a:extLst>
            </xdr:cNvPr>
            <xdr:cNvSpPr/>
          </xdr:nvSpPr>
          <xdr:spPr>
            <a:xfrm>
              <a:off x="4736400" y="3622838"/>
              <a:ext cx="1219200" cy="3143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6" name="Shape 56">
              <a:extLst>
                <a:ext uri="{FF2B5EF4-FFF2-40B4-BE49-F238E27FC236}">
                  <a16:creationId xmlns:a16="http://schemas.microsoft.com/office/drawing/2014/main" id="{00000000-0008-0000-0600-000038000000}"/>
                </a:ext>
              </a:extLst>
            </xdr:cNvPr>
            <xdr:cNvGrpSpPr/>
          </xdr:nvGrpSpPr>
          <xdr:grpSpPr>
            <a:xfrm>
              <a:off x="4736400" y="3622838"/>
              <a:ext cx="1219200" cy="314325"/>
              <a:chOff x="8959374" y="4724400"/>
              <a:chExt cx="1340327" cy="469900"/>
            </a:xfrm>
          </xdr:grpSpPr>
          <xdr:sp macro="" textlink="">
            <xdr:nvSpPr>
              <xdr:cNvPr id="57" name="Shape 57">
                <a:extLst>
                  <a:ext uri="{FF2B5EF4-FFF2-40B4-BE49-F238E27FC236}">
                    <a16:creationId xmlns:a16="http://schemas.microsoft.com/office/drawing/2014/main" id="{00000000-0008-0000-0600-000039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58" name="Shape 58">
                <a:extLst>
                  <a:ext uri="{FF2B5EF4-FFF2-40B4-BE49-F238E27FC236}">
                    <a16:creationId xmlns:a16="http://schemas.microsoft.com/office/drawing/2014/main" id="{00000000-0008-0000-0600-00003A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pic>
            <xdr:nvPicPr>
              <xdr:cNvPr id="59" name="Shape 59" descr="Casa Sitio Web Comienzo - Gráficos vectoriales gratis en Pixabay - Pixabay">
                <a:extLst>
                  <a:ext uri="{FF2B5EF4-FFF2-40B4-BE49-F238E27FC236}">
                    <a16:creationId xmlns:a16="http://schemas.microsoft.com/office/drawing/2014/main" id="{00000000-0008-0000-0600-00003B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8</xdr:col>
      <xdr:colOff>171450</xdr:colOff>
      <xdr:row>4</xdr:row>
      <xdr:rowOff>123825</xdr:rowOff>
    </xdr:from>
    <xdr:ext cx="4867275" cy="1943100"/>
    <xdr:grpSp>
      <xdr:nvGrpSpPr>
        <xdr:cNvPr id="2" name="Shape 2">
          <a:extLst>
            <a:ext uri="{FF2B5EF4-FFF2-40B4-BE49-F238E27FC236}">
              <a16:creationId xmlns:a16="http://schemas.microsoft.com/office/drawing/2014/main" id="{00000000-0008-0000-0700-000002000000}"/>
            </a:ext>
          </a:extLst>
        </xdr:cNvPr>
        <xdr:cNvGrpSpPr/>
      </xdr:nvGrpSpPr>
      <xdr:grpSpPr>
        <a:xfrm>
          <a:off x="11972925" y="1552575"/>
          <a:ext cx="4867275" cy="1943100"/>
          <a:chOff x="2912363" y="2808450"/>
          <a:chExt cx="4867275" cy="1943100"/>
        </a:xfrm>
      </xdr:grpSpPr>
      <xdr:grpSp>
        <xdr:nvGrpSpPr>
          <xdr:cNvPr id="60" name="Shape 60">
            <a:extLst>
              <a:ext uri="{FF2B5EF4-FFF2-40B4-BE49-F238E27FC236}">
                <a16:creationId xmlns:a16="http://schemas.microsoft.com/office/drawing/2014/main" id="{00000000-0008-0000-0700-00003C000000}"/>
              </a:ext>
            </a:extLst>
          </xdr:cNvPr>
          <xdr:cNvGrpSpPr/>
        </xdr:nvGrpSpPr>
        <xdr:grpSpPr>
          <a:xfrm>
            <a:off x="2912363" y="2808450"/>
            <a:ext cx="4867275" cy="1943100"/>
            <a:chOff x="2912363" y="2808450"/>
            <a:chExt cx="4867275" cy="1943100"/>
          </a:xfrm>
        </xdr:grpSpPr>
        <xdr:sp macro="" textlink="">
          <xdr:nvSpPr>
            <xdr:cNvPr id="4" name="Shape 4">
              <a:extLst>
                <a:ext uri="{FF2B5EF4-FFF2-40B4-BE49-F238E27FC236}">
                  <a16:creationId xmlns:a16="http://schemas.microsoft.com/office/drawing/2014/main" id="{00000000-0008-0000-0700-000004000000}"/>
                </a:ext>
              </a:extLst>
            </xdr:cNvPr>
            <xdr:cNvSpPr/>
          </xdr:nvSpPr>
          <xdr:spPr>
            <a:xfrm>
              <a:off x="2912363" y="2808450"/>
              <a:ext cx="4867275" cy="1943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61" name="Shape 61">
              <a:extLst>
                <a:ext uri="{FF2B5EF4-FFF2-40B4-BE49-F238E27FC236}">
                  <a16:creationId xmlns:a16="http://schemas.microsoft.com/office/drawing/2014/main" id="{00000000-0008-0000-0700-00003D000000}"/>
                </a:ext>
              </a:extLst>
            </xdr:cNvPr>
            <xdr:cNvGrpSpPr/>
          </xdr:nvGrpSpPr>
          <xdr:grpSpPr>
            <a:xfrm>
              <a:off x="2912363" y="2808450"/>
              <a:ext cx="4867275" cy="1943100"/>
              <a:chOff x="13184328" y="797128"/>
              <a:chExt cx="7963605" cy="2864123"/>
            </a:xfrm>
          </xdr:grpSpPr>
          <xdr:sp macro="" textlink="">
            <xdr:nvSpPr>
              <xdr:cNvPr id="62" name="Shape 62">
                <a:extLst>
                  <a:ext uri="{FF2B5EF4-FFF2-40B4-BE49-F238E27FC236}">
                    <a16:creationId xmlns:a16="http://schemas.microsoft.com/office/drawing/2014/main" id="{00000000-0008-0000-0700-00003E000000}"/>
                  </a:ext>
                </a:extLst>
              </xdr:cNvPr>
              <xdr:cNvSpPr/>
            </xdr:nvSpPr>
            <xdr:spPr>
              <a:xfrm>
                <a:off x="13184328" y="797128"/>
                <a:ext cx="7963600" cy="2864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63" name="Shape 63">
                <a:extLst>
                  <a:ext uri="{FF2B5EF4-FFF2-40B4-BE49-F238E27FC236}">
                    <a16:creationId xmlns:a16="http://schemas.microsoft.com/office/drawing/2014/main" id="{00000000-0008-0000-0700-00003F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864123"/>
              </a:xfrm>
              <a:prstGeom prst="rect">
                <a:avLst/>
              </a:prstGeom>
              <a:noFill/>
              <a:ln>
                <a:noFill/>
              </a:ln>
            </xdr:spPr>
          </xdr:pic>
          <xdr:sp macro="" textlink="">
            <xdr:nvSpPr>
              <xdr:cNvPr id="64" name="Shape 64">
                <a:extLst>
                  <a:ext uri="{FF2B5EF4-FFF2-40B4-BE49-F238E27FC236}">
                    <a16:creationId xmlns:a16="http://schemas.microsoft.com/office/drawing/2014/main" id="{00000000-0008-0000-0700-000040000000}"/>
                  </a:ext>
                </a:extLst>
              </xdr:cNvPr>
              <xdr:cNvSpPr txBox="1"/>
            </xdr:nvSpPr>
            <xdr:spPr>
              <a:xfrm>
                <a:off x="13184328" y="1552420"/>
                <a:ext cx="6079387" cy="193678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850"/>
                  <a:buFont typeface="Calibri"/>
                  <a:buNone/>
                </a:pPr>
                <a:r>
                  <a:rPr lang="en-US" sz="850" b="1">
                    <a:solidFill>
                      <a:srgbClr val="595959"/>
                    </a:solidFill>
                    <a:latin typeface="Calibri"/>
                    <a:ea typeface="Calibri"/>
                    <a:cs typeface="Calibri"/>
                    <a:sym typeface="Calibri"/>
                  </a:rPr>
                  <a:t>*Unidad de intervención</a:t>
                </a:r>
                <a:endParaRPr sz="1400"/>
              </a:p>
              <a:p>
                <a:pPr marL="0" marR="0" lvl="0" indent="0" algn="ctr" rtl="0">
                  <a:lnSpc>
                    <a:spcPct val="100000"/>
                  </a:lnSpc>
                  <a:spcBef>
                    <a:spcPts val="0"/>
                  </a:spcBef>
                  <a:spcAft>
                    <a:spcPts val="0"/>
                  </a:spcAft>
                  <a:buClr>
                    <a:srgbClr val="595959"/>
                  </a:buClr>
                  <a:buSzPts val="850"/>
                  <a:buFont typeface="Calibri"/>
                  <a:buNone/>
                </a:pPr>
                <a:r>
                  <a:rPr lang="en-US" sz="850">
                    <a:solidFill>
                      <a:srgbClr val="595959"/>
                    </a:solidFill>
                    <a:latin typeface="Calibri"/>
                    <a:ea typeface="Calibri"/>
                    <a:cs typeface="Calibri"/>
                    <a:sym typeface="Calibri"/>
                  </a:rPr>
                  <a:t>Las unidades territoriales definidas en el modelo actual pasan a ser unidades de intervención, que tienen como objetivo la focalización de planes, programas y proyectos para el desarrollo del territorio, estas unidades son definidas por cada GAD. </a:t>
                </a:r>
                <a:endParaRPr sz="1400"/>
              </a:p>
              <a:p>
                <a:pPr marL="0" lvl="0" indent="0" algn="ctr" rtl="0">
                  <a:spcBef>
                    <a:spcPts val="0"/>
                  </a:spcBef>
                  <a:spcAft>
                    <a:spcPts val="0"/>
                  </a:spcAft>
                  <a:buClr>
                    <a:srgbClr val="595959"/>
                  </a:buClr>
                  <a:buSzPts val="850"/>
                  <a:buFont typeface="Calibri"/>
                  <a:buNone/>
                </a:pPr>
                <a:r>
                  <a:rPr lang="en-US" sz="850">
                    <a:solidFill>
                      <a:srgbClr val="595959"/>
                    </a:solidFill>
                    <a:latin typeface="Calibri"/>
                    <a:ea typeface="Calibri"/>
                    <a:cs typeface="Calibri"/>
                    <a:sym typeface="Calibri"/>
                  </a:rPr>
                  <a:t>Articulación: en el caso de ser un desafío que involucra intervenciones realizadas por diferentes actores, se deberá señalar en esta columna con qué instituciones, asociaciones, etc. se intervendría para alcanzar el desafío en esta unidad territorial.</a:t>
                </a:r>
                <a:endParaRPr sz="1400"/>
              </a:p>
            </xdr:txBody>
          </xdr:sp>
        </xdr:grpSp>
      </xdr:grpSp>
    </xdr:grpSp>
    <xdr:clientData fLocksWithSheet="0"/>
  </xdr:oneCellAnchor>
  <xdr:oneCellAnchor>
    <xdr:from>
      <xdr:col>8</xdr:col>
      <xdr:colOff>314325</xdr:colOff>
      <xdr:row>1</xdr:row>
      <xdr:rowOff>66675</xdr:rowOff>
    </xdr:from>
    <xdr:ext cx="1476375" cy="266700"/>
    <xdr:grpSp>
      <xdr:nvGrpSpPr>
        <xdr:cNvPr id="3" name="Shape 2">
          <a:extLst>
            <a:ext uri="{FF2B5EF4-FFF2-40B4-BE49-F238E27FC236}">
              <a16:creationId xmlns:a16="http://schemas.microsoft.com/office/drawing/2014/main" id="{00000000-0008-0000-0700-000003000000}"/>
            </a:ext>
          </a:extLst>
        </xdr:cNvPr>
        <xdr:cNvGrpSpPr/>
      </xdr:nvGrpSpPr>
      <xdr:grpSpPr>
        <a:xfrm>
          <a:off x="12115800" y="219075"/>
          <a:ext cx="1476375" cy="266700"/>
          <a:chOff x="4607813" y="3646650"/>
          <a:chExt cx="1476375" cy="266700"/>
        </a:xfrm>
      </xdr:grpSpPr>
      <xdr:grpSp>
        <xdr:nvGrpSpPr>
          <xdr:cNvPr id="65" name="Shape 65">
            <a:extLst>
              <a:ext uri="{FF2B5EF4-FFF2-40B4-BE49-F238E27FC236}">
                <a16:creationId xmlns:a16="http://schemas.microsoft.com/office/drawing/2014/main" id="{00000000-0008-0000-0700-000041000000}"/>
              </a:ext>
            </a:extLst>
          </xdr:cNvPr>
          <xdr:cNvGrpSpPr/>
        </xdr:nvGrpSpPr>
        <xdr:grpSpPr>
          <a:xfrm>
            <a:off x="4607813" y="3646650"/>
            <a:ext cx="1476375" cy="266700"/>
            <a:chOff x="4607813" y="3646650"/>
            <a:chExt cx="1476375" cy="266700"/>
          </a:xfrm>
        </xdr:grpSpPr>
        <xdr:sp macro="" textlink="">
          <xdr:nvSpPr>
            <xdr:cNvPr id="5" name="Shape 4">
              <a:extLst>
                <a:ext uri="{FF2B5EF4-FFF2-40B4-BE49-F238E27FC236}">
                  <a16:creationId xmlns:a16="http://schemas.microsoft.com/office/drawing/2014/main" id="{00000000-0008-0000-0700-000005000000}"/>
                </a:ext>
              </a:extLst>
            </xdr:cNvPr>
            <xdr:cNvSpPr/>
          </xdr:nvSpPr>
          <xdr:spPr>
            <a:xfrm>
              <a:off x="4607813" y="3646650"/>
              <a:ext cx="1476375" cy="2667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66" name="Shape 66">
              <a:extLst>
                <a:ext uri="{FF2B5EF4-FFF2-40B4-BE49-F238E27FC236}">
                  <a16:creationId xmlns:a16="http://schemas.microsoft.com/office/drawing/2014/main" id="{00000000-0008-0000-0700-000042000000}"/>
                </a:ext>
              </a:extLst>
            </xdr:cNvPr>
            <xdr:cNvGrpSpPr/>
          </xdr:nvGrpSpPr>
          <xdr:grpSpPr>
            <a:xfrm>
              <a:off x="4607813" y="3646650"/>
              <a:ext cx="1476375" cy="266700"/>
              <a:chOff x="8959374" y="4724400"/>
              <a:chExt cx="1340327" cy="469900"/>
            </a:xfrm>
          </xdr:grpSpPr>
          <xdr:sp macro="" textlink="">
            <xdr:nvSpPr>
              <xdr:cNvPr id="67" name="Shape 67">
                <a:extLst>
                  <a:ext uri="{FF2B5EF4-FFF2-40B4-BE49-F238E27FC236}">
                    <a16:creationId xmlns:a16="http://schemas.microsoft.com/office/drawing/2014/main" id="{00000000-0008-0000-0700-000043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68" name="Shape 68">
                <a:extLst>
                  <a:ext uri="{FF2B5EF4-FFF2-40B4-BE49-F238E27FC236}">
                    <a16:creationId xmlns:a16="http://schemas.microsoft.com/office/drawing/2014/main" id="{00000000-0008-0000-0700-000044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69" name="Shape 69" descr="Casa Sitio Web Comienzo - Gráficos vectoriales gratis en Pixabay - Pixabay">
                <a:extLst>
                  <a:ext uri="{FF2B5EF4-FFF2-40B4-BE49-F238E27FC236}">
                    <a16:creationId xmlns:a16="http://schemas.microsoft.com/office/drawing/2014/main" id="{00000000-0008-0000-0700-000045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8.xml><?xml version="1.0" encoding="utf-8"?>
<xdr:wsDr xmlns:xdr="http://schemas.openxmlformats.org/drawingml/2006/spreadsheetDrawing" xmlns:a="http://schemas.openxmlformats.org/drawingml/2006/main">
  <xdr:oneCellAnchor>
    <xdr:from>
      <xdr:col>11</xdr:col>
      <xdr:colOff>190500</xdr:colOff>
      <xdr:row>4</xdr:row>
      <xdr:rowOff>142875</xdr:rowOff>
    </xdr:from>
    <xdr:ext cx="5124450" cy="1038225"/>
    <xdr:grpSp>
      <xdr:nvGrpSpPr>
        <xdr:cNvPr id="2" name="Shape 2">
          <a:extLst>
            <a:ext uri="{FF2B5EF4-FFF2-40B4-BE49-F238E27FC236}">
              <a16:creationId xmlns:a16="http://schemas.microsoft.com/office/drawing/2014/main" id="{00000000-0008-0000-0800-000002000000}"/>
            </a:ext>
          </a:extLst>
        </xdr:cNvPr>
        <xdr:cNvGrpSpPr/>
      </xdr:nvGrpSpPr>
      <xdr:grpSpPr>
        <a:xfrm>
          <a:off x="13735050" y="1276350"/>
          <a:ext cx="5124450" cy="1038225"/>
          <a:chOff x="2783775" y="3260888"/>
          <a:chExt cx="5124450" cy="1038225"/>
        </a:xfrm>
      </xdr:grpSpPr>
      <xdr:grpSp>
        <xdr:nvGrpSpPr>
          <xdr:cNvPr id="70" name="Shape 70">
            <a:extLst>
              <a:ext uri="{FF2B5EF4-FFF2-40B4-BE49-F238E27FC236}">
                <a16:creationId xmlns:a16="http://schemas.microsoft.com/office/drawing/2014/main" id="{00000000-0008-0000-0800-000046000000}"/>
              </a:ext>
            </a:extLst>
          </xdr:cNvPr>
          <xdr:cNvGrpSpPr/>
        </xdr:nvGrpSpPr>
        <xdr:grpSpPr>
          <a:xfrm>
            <a:off x="2783775" y="3260888"/>
            <a:ext cx="5124450" cy="1038225"/>
            <a:chOff x="2783775" y="3260888"/>
            <a:chExt cx="5124450" cy="1038225"/>
          </a:xfrm>
        </xdr:grpSpPr>
        <xdr:sp macro="" textlink="">
          <xdr:nvSpPr>
            <xdr:cNvPr id="4" name="Shape 4">
              <a:extLst>
                <a:ext uri="{FF2B5EF4-FFF2-40B4-BE49-F238E27FC236}">
                  <a16:creationId xmlns:a16="http://schemas.microsoft.com/office/drawing/2014/main" id="{00000000-0008-0000-0800-000004000000}"/>
                </a:ext>
              </a:extLst>
            </xdr:cNvPr>
            <xdr:cNvSpPr/>
          </xdr:nvSpPr>
          <xdr:spPr>
            <a:xfrm>
              <a:off x="2783775" y="3260888"/>
              <a:ext cx="5124450" cy="10382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71" name="Shape 71">
              <a:extLst>
                <a:ext uri="{FF2B5EF4-FFF2-40B4-BE49-F238E27FC236}">
                  <a16:creationId xmlns:a16="http://schemas.microsoft.com/office/drawing/2014/main" id="{00000000-0008-0000-0800-000047000000}"/>
                </a:ext>
              </a:extLst>
            </xdr:cNvPr>
            <xdr:cNvGrpSpPr/>
          </xdr:nvGrpSpPr>
          <xdr:grpSpPr>
            <a:xfrm>
              <a:off x="2783775" y="3260888"/>
              <a:ext cx="5124450" cy="1038225"/>
              <a:chOff x="13242182" y="797128"/>
              <a:chExt cx="7905751" cy="4055506"/>
            </a:xfrm>
          </xdr:grpSpPr>
          <xdr:sp macro="" textlink="">
            <xdr:nvSpPr>
              <xdr:cNvPr id="72" name="Shape 72">
                <a:extLst>
                  <a:ext uri="{FF2B5EF4-FFF2-40B4-BE49-F238E27FC236}">
                    <a16:creationId xmlns:a16="http://schemas.microsoft.com/office/drawing/2014/main" id="{00000000-0008-0000-0800-000048000000}"/>
                  </a:ext>
                </a:extLst>
              </xdr:cNvPr>
              <xdr:cNvSpPr/>
            </xdr:nvSpPr>
            <xdr:spPr>
              <a:xfrm>
                <a:off x="13242182" y="797128"/>
                <a:ext cx="7905750" cy="4055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73" name="Shape 73">
                <a:extLst>
                  <a:ext uri="{FF2B5EF4-FFF2-40B4-BE49-F238E27FC236}">
                    <a16:creationId xmlns:a16="http://schemas.microsoft.com/office/drawing/2014/main" id="{00000000-0008-0000-0800-000049000000}"/>
                  </a:ext>
                </a:extLst>
              </xdr:cNvPr>
              <xdr:cNvPicPr preferRelativeResize="0"/>
            </xdr:nvPicPr>
            <xdr:blipFill rotWithShape="1">
              <a:blip xmlns:r="http://schemas.openxmlformats.org/officeDocument/2006/relationships" r:embed="rId1">
                <a:alphaModFix/>
              </a:blip>
              <a:srcRect/>
              <a:stretch/>
            </xdr:blipFill>
            <xdr:spPr>
              <a:xfrm>
                <a:off x="13375534" y="797128"/>
                <a:ext cx="7772399" cy="4055506"/>
              </a:xfrm>
              <a:prstGeom prst="rect">
                <a:avLst/>
              </a:prstGeom>
              <a:noFill/>
              <a:ln>
                <a:noFill/>
              </a:ln>
            </xdr:spPr>
          </xdr:pic>
          <xdr:sp macro="" textlink="">
            <xdr:nvSpPr>
              <xdr:cNvPr id="74" name="Shape 74">
                <a:extLst>
                  <a:ext uri="{FF2B5EF4-FFF2-40B4-BE49-F238E27FC236}">
                    <a16:creationId xmlns:a16="http://schemas.microsoft.com/office/drawing/2014/main" id="{00000000-0008-0000-0800-00004A000000}"/>
                  </a:ext>
                </a:extLst>
              </xdr:cNvPr>
              <xdr:cNvSpPr txBox="1"/>
            </xdr:nvSpPr>
            <xdr:spPr>
              <a:xfrm>
                <a:off x="13242182" y="1915495"/>
                <a:ext cx="6056550" cy="2713426"/>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900"/>
                  <a:buFont typeface="Calibri"/>
                  <a:buNone/>
                </a:pPr>
                <a:r>
                  <a:rPr lang="en-US" sz="900" b="1">
                    <a:solidFill>
                      <a:srgbClr val="595959"/>
                    </a:solidFill>
                    <a:latin typeface="Calibri"/>
                    <a:ea typeface="Calibri"/>
                    <a:cs typeface="Calibri"/>
                    <a:sym typeface="Calibri"/>
                  </a:rPr>
                  <a:t>*Unidad territorial: </a:t>
                </a:r>
                <a:r>
                  <a:rPr lang="en-US" sz="900">
                    <a:solidFill>
                      <a:srgbClr val="595959"/>
                    </a:solidFill>
                    <a:latin typeface="Calibri"/>
                    <a:ea typeface="Calibri"/>
                    <a:cs typeface="Calibri"/>
                    <a:sym typeface="Calibri"/>
                  </a:rPr>
                  <a:t>Corresponde a las categorías de uso establecidas en los PUGS. Las unidades territoriales definidas en el modelo actual pasan a ser unidades de intervención, que tienen como objetivo la focalización de planes, programas y proyectos para el desarrollo del territorio.</a:t>
                </a:r>
                <a:endParaRPr sz="1400"/>
              </a:p>
              <a:p>
                <a:pPr marL="0" lvl="0" indent="0" algn="ctr" rtl="0">
                  <a:spcBef>
                    <a:spcPts val="0"/>
                  </a:spcBef>
                  <a:spcAft>
                    <a:spcPts val="0"/>
                  </a:spcAft>
                  <a:buSzPts val="900"/>
                  <a:buFont typeface="Arial"/>
                  <a:buNone/>
                </a:pPr>
                <a:endParaRPr sz="900">
                  <a:solidFill>
                    <a:srgbClr val="595959"/>
                  </a:solidFill>
                  <a:latin typeface="Calibri"/>
                  <a:ea typeface="Calibri"/>
                  <a:cs typeface="Calibri"/>
                  <a:sym typeface="Calibri"/>
                </a:endParaRPr>
              </a:p>
              <a:p>
                <a:pPr marL="0" lvl="0" indent="0" algn="ctr" rtl="0">
                  <a:spcBef>
                    <a:spcPts val="0"/>
                  </a:spcBef>
                  <a:spcAft>
                    <a:spcPts val="0"/>
                  </a:spcAft>
                  <a:buClr>
                    <a:srgbClr val="595959"/>
                  </a:buClr>
                  <a:buSzPts val="900"/>
                  <a:buFont typeface="Calibri"/>
                  <a:buNone/>
                </a:pPr>
                <a:r>
                  <a:rPr lang="en-US" sz="900">
                    <a:solidFill>
                      <a:srgbClr val="595959"/>
                    </a:solidFill>
                    <a:latin typeface="Calibri"/>
                    <a:ea typeface="Calibri"/>
                    <a:cs typeface="Calibri"/>
                    <a:sym typeface="Calibri"/>
                  </a:rPr>
                  <a:t>Articulación: en el caso de ser un desafío que involucra intervenciones realizadas por diferentes actores, se deberá señalar en esta columna con qué instituciones, asociaciones, etc. se intervendría para alcanzar el desafío en esta unidad territorial.</a:t>
                </a:r>
                <a:endParaRPr sz="1400"/>
              </a:p>
            </xdr:txBody>
          </xdr:sp>
        </xdr:grpSp>
      </xdr:grpSp>
    </xdr:grpSp>
    <xdr:clientData fLocksWithSheet="0"/>
  </xdr:oneCellAnchor>
  <xdr:oneCellAnchor>
    <xdr:from>
      <xdr:col>11</xdr:col>
      <xdr:colOff>571500</xdr:colOff>
      <xdr:row>1</xdr:row>
      <xdr:rowOff>295275</xdr:rowOff>
    </xdr:from>
    <xdr:ext cx="1504950" cy="438150"/>
    <xdr:grpSp>
      <xdr:nvGrpSpPr>
        <xdr:cNvPr id="3" name="Shape 2">
          <a:extLst>
            <a:ext uri="{FF2B5EF4-FFF2-40B4-BE49-F238E27FC236}">
              <a16:creationId xmlns:a16="http://schemas.microsoft.com/office/drawing/2014/main" id="{00000000-0008-0000-0800-000003000000}"/>
            </a:ext>
          </a:extLst>
        </xdr:cNvPr>
        <xdr:cNvGrpSpPr/>
      </xdr:nvGrpSpPr>
      <xdr:grpSpPr>
        <a:xfrm>
          <a:off x="14116050" y="485775"/>
          <a:ext cx="1504950" cy="438150"/>
          <a:chOff x="4593525" y="3560925"/>
          <a:chExt cx="1504950" cy="438150"/>
        </a:xfrm>
      </xdr:grpSpPr>
      <xdr:grpSp>
        <xdr:nvGrpSpPr>
          <xdr:cNvPr id="75" name="Shape 75">
            <a:extLst>
              <a:ext uri="{FF2B5EF4-FFF2-40B4-BE49-F238E27FC236}">
                <a16:creationId xmlns:a16="http://schemas.microsoft.com/office/drawing/2014/main" id="{00000000-0008-0000-0800-00004B000000}"/>
              </a:ext>
            </a:extLst>
          </xdr:cNvPr>
          <xdr:cNvGrpSpPr/>
        </xdr:nvGrpSpPr>
        <xdr:grpSpPr>
          <a:xfrm>
            <a:off x="4593525" y="3560925"/>
            <a:ext cx="1504950" cy="438150"/>
            <a:chOff x="4593525" y="3560925"/>
            <a:chExt cx="1504950" cy="438150"/>
          </a:xfrm>
        </xdr:grpSpPr>
        <xdr:sp macro="" textlink="">
          <xdr:nvSpPr>
            <xdr:cNvPr id="5" name="Shape 4">
              <a:extLst>
                <a:ext uri="{FF2B5EF4-FFF2-40B4-BE49-F238E27FC236}">
                  <a16:creationId xmlns:a16="http://schemas.microsoft.com/office/drawing/2014/main" id="{00000000-0008-0000-0800-000005000000}"/>
                </a:ext>
              </a:extLst>
            </xdr:cNvPr>
            <xdr:cNvSpPr/>
          </xdr:nvSpPr>
          <xdr:spPr>
            <a:xfrm>
              <a:off x="4593525" y="3560925"/>
              <a:ext cx="1504950" cy="4381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76" name="Shape 76">
              <a:extLst>
                <a:ext uri="{FF2B5EF4-FFF2-40B4-BE49-F238E27FC236}">
                  <a16:creationId xmlns:a16="http://schemas.microsoft.com/office/drawing/2014/main" id="{00000000-0008-0000-0800-00004C000000}"/>
                </a:ext>
              </a:extLst>
            </xdr:cNvPr>
            <xdr:cNvGrpSpPr/>
          </xdr:nvGrpSpPr>
          <xdr:grpSpPr>
            <a:xfrm>
              <a:off x="4593525" y="3560925"/>
              <a:ext cx="1504950" cy="438150"/>
              <a:chOff x="8959374" y="4724400"/>
              <a:chExt cx="1340327" cy="469900"/>
            </a:xfrm>
          </xdr:grpSpPr>
          <xdr:sp macro="" textlink="">
            <xdr:nvSpPr>
              <xdr:cNvPr id="77" name="Shape 77">
                <a:extLst>
                  <a:ext uri="{FF2B5EF4-FFF2-40B4-BE49-F238E27FC236}">
                    <a16:creationId xmlns:a16="http://schemas.microsoft.com/office/drawing/2014/main" id="{00000000-0008-0000-0800-00004D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78" name="Shape 78">
                <a:extLst>
                  <a:ext uri="{FF2B5EF4-FFF2-40B4-BE49-F238E27FC236}">
                    <a16:creationId xmlns:a16="http://schemas.microsoft.com/office/drawing/2014/main" id="{00000000-0008-0000-0800-00004E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79" name="Shape 79" descr="Casa Sitio Web Comienzo - Gráficos vectoriales gratis en Pixabay - Pixabay">
                <a:extLst>
                  <a:ext uri="{FF2B5EF4-FFF2-40B4-BE49-F238E27FC236}">
                    <a16:creationId xmlns:a16="http://schemas.microsoft.com/office/drawing/2014/main" id="{00000000-0008-0000-0800-00004F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9.xml><?xml version="1.0" encoding="utf-8"?>
<xdr:wsDr xmlns:xdr="http://schemas.openxmlformats.org/drawingml/2006/spreadsheetDrawing" xmlns:a="http://schemas.openxmlformats.org/drawingml/2006/main">
  <xdr:oneCellAnchor>
    <xdr:from>
      <xdr:col>14</xdr:col>
      <xdr:colOff>323850</xdr:colOff>
      <xdr:row>3</xdr:row>
      <xdr:rowOff>190500</xdr:rowOff>
    </xdr:from>
    <xdr:ext cx="5619750" cy="2038350"/>
    <xdr:grpSp>
      <xdr:nvGrpSpPr>
        <xdr:cNvPr id="2" name="Shape 2">
          <a:extLst>
            <a:ext uri="{FF2B5EF4-FFF2-40B4-BE49-F238E27FC236}">
              <a16:creationId xmlns:a16="http://schemas.microsoft.com/office/drawing/2014/main" id="{00000000-0008-0000-0900-000002000000}"/>
            </a:ext>
          </a:extLst>
        </xdr:cNvPr>
        <xdr:cNvGrpSpPr/>
      </xdr:nvGrpSpPr>
      <xdr:grpSpPr>
        <a:xfrm>
          <a:off x="13211175" y="1219200"/>
          <a:ext cx="5619750" cy="2038350"/>
          <a:chOff x="2536125" y="2760825"/>
          <a:chExt cx="5619750" cy="2038350"/>
        </a:xfrm>
      </xdr:grpSpPr>
      <xdr:grpSp>
        <xdr:nvGrpSpPr>
          <xdr:cNvPr id="80" name="Shape 80">
            <a:extLst>
              <a:ext uri="{FF2B5EF4-FFF2-40B4-BE49-F238E27FC236}">
                <a16:creationId xmlns:a16="http://schemas.microsoft.com/office/drawing/2014/main" id="{00000000-0008-0000-0900-000050000000}"/>
              </a:ext>
            </a:extLst>
          </xdr:cNvPr>
          <xdr:cNvGrpSpPr/>
        </xdr:nvGrpSpPr>
        <xdr:grpSpPr>
          <a:xfrm>
            <a:off x="2536125" y="2760825"/>
            <a:ext cx="5619750" cy="2038350"/>
            <a:chOff x="2536125" y="2760825"/>
            <a:chExt cx="5619750" cy="2038350"/>
          </a:xfrm>
        </xdr:grpSpPr>
        <xdr:sp macro="" textlink="">
          <xdr:nvSpPr>
            <xdr:cNvPr id="4" name="Shape 4">
              <a:extLst>
                <a:ext uri="{FF2B5EF4-FFF2-40B4-BE49-F238E27FC236}">
                  <a16:creationId xmlns:a16="http://schemas.microsoft.com/office/drawing/2014/main" id="{00000000-0008-0000-0900-000004000000}"/>
                </a:ext>
              </a:extLst>
            </xdr:cNvPr>
            <xdr:cNvSpPr/>
          </xdr:nvSpPr>
          <xdr:spPr>
            <a:xfrm>
              <a:off x="2536125" y="2760825"/>
              <a:ext cx="5619750" cy="20383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81" name="Shape 81">
              <a:extLst>
                <a:ext uri="{FF2B5EF4-FFF2-40B4-BE49-F238E27FC236}">
                  <a16:creationId xmlns:a16="http://schemas.microsoft.com/office/drawing/2014/main" id="{00000000-0008-0000-0900-000051000000}"/>
                </a:ext>
              </a:extLst>
            </xdr:cNvPr>
            <xdr:cNvGrpSpPr/>
          </xdr:nvGrpSpPr>
          <xdr:grpSpPr>
            <a:xfrm>
              <a:off x="2536125" y="2760825"/>
              <a:ext cx="5619750" cy="2038350"/>
              <a:chOff x="13375533" y="797128"/>
              <a:chExt cx="7772400" cy="3246364"/>
            </a:xfrm>
          </xdr:grpSpPr>
          <xdr:sp macro="" textlink="">
            <xdr:nvSpPr>
              <xdr:cNvPr id="82" name="Shape 82">
                <a:extLst>
                  <a:ext uri="{FF2B5EF4-FFF2-40B4-BE49-F238E27FC236}">
                    <a16:creationId xmlns:a16="http://schemas.microsoft.com/office/drawing/2014/main" id="{00000000-0008-0000-0900-000052000000}"/>
                  </a:ext>
                </a:extLst>
              </xdr:cNvPr>
              <xdr:cNvSpPr/>
            </xdr:nvSpPr>
            <xdr:spPr>
              <a:xfrm>
                <a:off x="13375533" y="797128"/>
                <a:ext cx="7772400" cy="32463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83" name="Shape 83">
                <a:extLst>
                  <a:ext uri="{FF2B5EF4-FFF2-40B4-BE49-F238E27FC236}">
                    <a16:creationId xmlns:a16="http://schemas.microsoft.com/office/drawing/2014/main" id="{00000000-0008-0000-0900-000053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3246364"/>
              </a:xfrm>
              <a:prstGeom prst="rect">
                <a:avLst/>
              </a:prstGeom>
              <a:noFill/>
              <a:ln>
                <a:noFill/>
              </a:ln>
            </xdr:spPr>
          </xdr:pic>
          <xdr:sp macro="" textlink="">
            <xdr:nvSpPr>
              <xdr:cNvPr id="84" name="Shape 84">
                <a:extLst>
                  <a:ext uri="{FF2B5EF4-FFF2-40B4-BE49-F238E27FC236}">
                    <a16:creationId xmlns:a16="http://schemas.microsoft.com/office/drawing/2014/main" id="{00000000-0008-0000-0900-000054000000}"/>
                  </a:ext>
                </a:extLst>
              </xdr:cNvPr>
              <xdr:cNvSpPr txBox="1"/>
            </xdr:nvSpPr>
            <xdr:spPr>
              <a:xfrm>
                <a:off x="13437974" y="1607404"/>
                <a:ext cx="5753097" cy="2306390"/>
              </a:xfrm>
              <a:prstGeom prst="rect">
                <a:avLst/>
              </a:prstGeom>
              <a:noFill/>
              <a:ln>
                <a:noFill/>
              </a:ln>
            </xdr:spPr>
            <xdr:txBody>
              <a:bodyPr spcFirstLastPara="1" wrap="square" lIns="91425" tIns="45700" rIns="91425" bIns="45700" anchor="t" anchorCtr="0">
                <a:spAutoFit/>
              </a:bodyPr>
              <a:lstStyle/>
              <a:p>
                <a:pPr marL="0" lvl="0" indent="0" algn="ctr" rtl="0">
                  <a:spcBef>
                    <a:spcPts val="0"/>
                  </a:spcBef>
                  <a:spcAft>
                    <a:spcPts val="0"/>
                  </a:spcAft>
                  <a:buClr>
                    <a:srgbClr val="595959"/>
                  </a:buClr>
                  <a:buSzPts val="900"/>
                  <a:buFont typeface="Calibri"/>
                  <a:buNone/>
                </a:pPr>
                <a:r>
                  <a:rPr lang="en-US" sz="900">
                    <a:solidFill>
                      <a:srgbClr val="595959"/>
                    </a:solidFill>
                    <a:latin typeface="Calibri"/>
                    <a:ea typeface="Calibri"/>
                    <a:cs typeface="Calibri"/>
                    <a:sym typeface="Calibri"/>
                  </a:rPr>
                  <a:t>Objetivo de gestión: Los GAD reportaran como objetivo estratégico de desarrollo; el objetivo de gestión que cuenta con meta, indicador, línea base, meta anualizada y programa; así como su alineación con el Plan de Desarrollo, su Estrategia Territorial Nacional y los Objetivos de Desarrollo Sostenible, para el periodo de gestión del GAD; conforme lo establecido en la norma técnica para el efecto.</a:t>
                </a:r>
                <a:endParaRPr sz="1400"/>
              </a:p>
              <a:p>
                <a:pPr marL="0" lvl="0" indent="0" algn="ctr" rtl="0">
                  <a:spcBef>
                    <a:spcPts val="0"/>
                  </a:spcBef>
                  <a:spcAft>
                    <a:spcPts val="0"/>
                  </a:spcAft>
                  <a:buSzPts val="900"/>
                  <a:buFont typeface="Arial"/>
                  <a:buNone/>
                </a:pPr>
                <a:endParaRPr sz="900">
                  <a:solidFill>
                    <a:srgbClr val="595959"/>
                  </a:solidFill>
                  <a:latin typeface="Calibri"/>
                  <a:ea typeface="Calibri"/>
                  <a:cs typeface="Calibri"/>
                  <a:sym typeface="Calibri"/>
                </a:endParaRPr>
              </a:p>
              <a:p>
                <a:pPr marL="0" lvl="0" indent="0" algn="ctr" rtl="0">
                  <a:spcBef>
                    <a:spcPts val="0"/>
                  </a:spcBef>
                  <a:spcAft>
                    <a:spcPts val="0"/>
                  </a:spcAft>
                  <a:buClr>
                    <a:srgbClr val="595959"/>
                  </a:buClr>
                  <a:buSzPts val="900"/>
                  <a:buFont typeface="Calibri"/>
                  <a:buNone/>
                </a:pPr>
                <a:r>
                  <a:rPr lang="en-US" sz="900" b="0" u="none">
                    <a:solidFill>
                      <a:srgbClr val="595959"/>
                    </a:solidFill>
                    <a:latin typeface="Calibri"/>
                    <a:ea typeface="Calibri"/>
                    <a:cs typeface="Calibri"/>
                    <a:sym typeface="Calibri"/>
                  </a:rPr>
                  <a:t>Objetivo de gestión: Es aquel que se debe alcanzar para afianzar y viabilizar el objetivo de desarrollo.</a:t>
                </a:r>
                <a:endParaRPr sz="1400"/>
              </a:p>
            </xdr:txBody>
          </xdr:sp>
        </xdr:grpSp>
      </xdr:grpSp>
    </xdr:grpSp>
    <xdr:clientData fLocksWithSheet="0"/>
  </xdr:oneCellAnchor>
  <xdr:oneCellAnchor>
    <xdr:from>
      <xdr:col>14</xdr:col>
      <xdr:colOff>571500</xdr:colOff>
      <xdr:row>1</xdr:row>
      <xdr:rowOff>76200</xdr:rowOff>
    </xdr:from>
    <xdr:ext cx="1543050" cy="419100"/>
    <xdr:grpSp>
      <xdr:nvGrpSpPr>
        <xdr:cNvPr id="3" name="Shape 2">
          <a:extLst>
            <a:ext uri="{FF2B5EF4-FFF2-40B4-BE49-F238E27FC236}">
              <a16:creationId xmlns:a16="http://schemas.microsoft.com/office/drawing/2014/main" id="{00000000-0008-0000-0900-000003000000}"/>
            </a:ext>
          </a:extLst>
        </xdr:cNvPr>
        <xdr:cNvGrpSpPr/>
      </xdr:nvGrpSpPr>
      <xdr:grpSpPr>
        <a:xfrm>
          <a:off x="13458825" y="409575"/>
          <a:ext cx="1543050" cy="419100"/>
          <a:chOff x="4574475" y="3570450"/>
          <a:chExt cx="1543050" cy="419100"/>
        </a:xfrm>
      </xdr:grpSpPr>
      <xdr:grpSp>
        <xdr:nvGrpSpPr>
          <xdr:cNvPr id="85" name="Shape 85">
            <a:extLst>
              <a:ext uri="{FF2B5EF4-FFF2-40B4-BE49-F238E27FC236}">
                <a16:creationId xmlns:a16="http://schemas.microsoft.com/office/drawing/2014/main" id="{00000000-0008-0000-0900-000055000000}"/>
              </a:ext>
            </a:extLst>
          </xdr:cNvPr>
          <xdr:cNvGrpSpPr/>
        </xdr:nvGrpSpPr>
        <xdr:grpSpPr>
          <a:xfrm>
            <a:off x="4574475" y="3570450"/>
            <a:ext cx="1543050" cy="419100"/>
            <a:chOff x="4574475" y="3570450"/>
            <a:chExt cx="1543050" cy="419100"/>
          </a:xfrm>
        </xdr:grpSpPr>
        <xdr:sp macro="" textlink="">
          <xdr:nvSpPr>
            <xdr:cNvPr id="5" name="Shape 4">
              <a:extLst>
                <a:ext uri="{FF2B5EF4-FFF2-40B4-BE49-F238E27FC236}">
                  <a16:creationId xmlns:a16="http://schemas.microsoft.com/office/drawing/2014/main" id="{00000000-0008-0000-0900-000005000000}"/>
                </a:ext>
              </a:extLst>
            </xdr:cNvPr>
            <xdr:cNvSpPr/>
          </xdr:nvSpPr>
          <xdr:spPr>
            <a:xfrm>
              <a:off x="4574475" y="3570450"/>
              <a:ext cx="1543050" cy="419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86" name="Shape 86">
              <a:extLst>
                <a:ext uri="{FF2B5EF4-FFF2-40B4-BE49-F238E27FC236}">
                  <a16:creationId xmlns:a16="http://schemas.microsoft.com/office/drawing/2014/main" id="{00000000-0008-0000-0900-000056000000}"/>
                </a:ext>
              </a:extLst>
            </xdr:cNvPr>
            <xdr:cNvGrpSpPr/>
          </xdr:nvGrpSpPr>
          <xdr:grpSpPr>
            <a:xfrm>
              <a:off x="4574475" y="3570450"/>
              <a:ext cx="1543050" cy="419100"/>
              <a:chOff x="8959374" y="4724400"/>
              <a:chExt cx="1340327" cy="469900"/>
            </a:xfrm>
          </xdr:grpSpPr>
          <xdr:sp macro="" textlink="">
            <xdr:nvSpPr>
              <xdr:cNvPr id="87" name="Shape 87">
                <a:extLst>
                  <a:ext uri="{FF2B5EF4-FFF2-40B4-BE49-F238E27FC236}">
                    <a16:creationId xmlns:a16="http://schemas.microsoft.com/office/drawing/2014/main" id="{00000000-0008-0000-0900-000057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88" name="Shape 88">
                <a:extLst>
                  <a:ext uri="{FF2B5EF4-FFF2-40B4-BE49-F238E27FC236}">
                    <a16:creationId xmlns:a16="http://schemas.microsoft.com/office/drawing/2014/main" id="{00000000-0008-0000-0900-000058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89" name="Shape 89" descr="Casa Sitio Web Comienzo - Gráficos vectoriales gratis en Pixabay - Pixabay">
                <a:extLst>
                  <a:ext uri="{FF2B5EF4-FFF2-40B4-BE49-F238E27FC236}">
                    <a16:creationId xmlns:a16="http://schemas.microsoft.com/office/drawing/2014/main" id="{00000000-0008-0000-0900-000059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18</xdr:col>
      <xdr:colOff>219075</xdr:colOff>
      <xdr:row>0</xdr:row>
      <xdr:rowOff>104775</xdr:rowOff>
    </xdr:from>
    <xdr:ext cx="3781425" cy="447675"/>
    <xdr:grpSp>
      <xdr:nvGrpSpPr>
        <xdr:cNvPr id="2" name="Shape 2">
          <a:extLst>
            <a:ext uri="{FF2B5EF4-FFF2-40B4-BE49-F238E27FC236}">
              <a16:creationId xmlns:a16="http://schemas.microsoft.com/office/drawing/2014/main" id="{00000000-0008-0000-0A00-000002000000}"/>
            </a:ext>
          </a:extLst>
        </xdr:cNvPr>
        <xdr:cNvGrpSpPr/>
      </xdr:nvGrpSpPr>
      <xdr:grpSpPr>
        <a:xfrm>
          <a:off x="27778075" y="104775"/>
          <a:ext cx="3781425" cy="447675"/>
          <a:chOff x="3455288" y="3556163"/>
          <a:chExt cx="3781425" cy="447675"/>
        </a:xfrm>
      </xdr:grpSpPr>
      <xdr:grpSp>
        <xdr:nvGrpSpPr>
          <xdr:cNvPr id="90" name="Shape 90">
            <a:extLst>
              <a:ext uri="{FF2B5EF4-FFF2-40B4-BE49-F238E27FC236}">
                <a16:creationId xmlns:a16="http://schemas.microsoft.com/office/drawing/2014/main" id="{00000000-0008-0000-0A00-00005A000000}"/>
              </a:ext>
            </a:extLst>
          </xdr:cNvPr>
          <xdr:cNvGrpSpPr/>
        </xdr:nvGrpSpPr>
        <xdr:grpSpPr>
          <a:xfrm>
            <a:off x="3455288" y="3556163"/>
            <a:ext cx="3781425" cy="447675"/>
            <a:chOff x="3455288" y="3556163"/>
            <a:chExt cx="3781425" cy="447675"/>
          </a:xfrm>
        </xdr:grpSpPr>
        <xdr:sp macro="" textlink="">
          <xdr:nvSpPr>
            <xdr:cNvPr id="4" name="Shape 4">
              <a:extLst>
                <a:ext uri="{FF2B5EF4-FFF2-40B4-BE49-F238E27FC236}">
                  <a16:creationId xmlns:a16="http://schemas.microsoft.com/office/drawing/2014/main" id="{00000000-0008-0000-0A00-000004000000}"/>
                </a:ext>
              </a:extLst>
            </xdr:cNvPr>
            <xdr:cNvSpPr/>
          </xdr:nvSpPr>
          <xdr:spPr>
            <a:xfrm>
              <a:off x="3455288" y="3556163"/>
              <a:ext cx="3781425" cy="4476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91" name="Shape 91">
              <a:extLst>
                <a:ext uri="{FF2B5EF4-FFF2-40B4-BE49-F238E27FC236}">
                  <a16:creationId xmlns:a16="http://schemas.microsoft.com/office/drawing/2014/main" id="{00000000-0008-0000-0A00-00005B000000}"/>
                </a:ext>
              </a:extLst>
            </xdr:cNvPr>
            <xdr:cNvGrpSpPr/>
          </xdr:nvGrpSpPr>
          <xdr:grpSpPr>
            <a:xfrm>
              <a:off x="3455288" y="3556163"/>
              <a:ext cx="3781425" cy="447675"/>
              <a:chOff x="8959374" y="4724400"/>
              <a:chExt cx="1394325" cy="469900"/>
            </a:xfrm>
          </xdr:grpSpPr>
          <xdr:sp macro="" textlink="">
            <xdr:nvSpPr>
              <xdr:cNvPr id="92" name="Shape 92">
                <a:extLst>
                  <a:ext uri="{FF2B5EF4-FFF2-40B4-BE49-F238E27FC236}">
                    <a16:creationId xmlns:a16="http://schemas.microsoft.com/office/drawing/2014/main" id="{00000000-0008-0000-0A00-00005C000000}"/>
                  </a:ext>
                </a:extLst>
              </xdr:cNvPr>
              <xdr:cNvSpPr/>
            </xdr:nvSpPr>
            <xdr:spPr>
              <a:xfrm>
                <a:off x="8959374" y="4724400"/>
                <a:ext cx="1394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93" name="Shape 93">
                <a:extLst>
                  <a:ext uri="{FF2B5EF4-FFF2-40B4-BE49-F238E27FC236}">
                    <a16:creationId xmlns:a16="http://schemas.microsoft.com/office/drawing/2014/main" id="{00000000-0008-0000-0A00-00005D000000}"/>
                  </a:ext>
                </a:extLst>
              </xdr:cNvPr>
              <xdr:cNvSpPr txBox="1"/>
            </xdr:nvSpPr>
            <xdr:spPr>
              <a:xfrm>
                <a:off x="9477399" y="4762499"/>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94" name="Shape 94" descr="Casa Sitio Web Comienzo - Gráficos vectoriales gratis en Pixabay - Pixabay">
                <a:extLst>
                  <a:ext uri="{FF2B5EF4-FFF2-40B4-BE49-F238E27FC236}">
                    <a16:creationId xmlns:a16="http://schemas.microsoft.com/office/drawing/2014/main" id="{00000000-0008-0000-0A00-00005E000000}"/>
                  </a:ext>
                </a:extLst>
              </xdr:cNvPr>
              <xdr:cNvPicPr preferRelativeResize="0"/>
            </xdr:nvPicPr>
            <xdr:blipFill rotWithShape="1">
              <a:blip xmlns:r="http://schemas.openxmlformats.org/officeDocument/2006/relationships" r:embed="rId1">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1.xml><?xml version="1.0" encoding="utf-8"?>
<xdr:wsDr xmlns:xdr="http://schemas.openxmlformats.org/drawingml/2006/spreadsheetDrawing" xmlns:a="http://schemas.openxmlformats.org/drawingml/2006/main">
  <xdr:oneCellAnchor>
    <xdr:from>
      <xdr:col>8</xdr:col>
      <xdr:colOff>66675</xdr:colOff>
      <xdr:row>1</xdr:row>
      <xdr:rowOff>190500</xdr:rowOff>
    </xdr:from>
    <xdr:ext cx="1409700" cy="438150"/>
    <xdr:grpSp>
      <xdr:nvGrpSpPr>
        <xdr:cNvPr id="2" name="Shape 2">
          <a:extLst>
            <a:ext uri="{FF2B5EF4-FFF2-40B4-BE49-F238E27FC236}">
              <a16:creationId xmlns:a16="http://schemas.microsoft.com/office/drawing/2014/main" id="{00000000-0008-0000-0B00-000002000000}"/>
            </a:ext>
          </a:extLst>
        </xdr:cNvPr>
        <xdr:cNvGrpSpPr/>
      </xdr:nvGrpSpPr>
      <xdr:grpSpPr>
        <a:xfrm>
          <a:off x="11220450" y="771525"/>
          <a:ext cx="1409700" cy="438150"/>
          <a:chOff x="4641150" y="3560925"/>
          <a:chExt cx="1409700" cy="438150"/>
        </a:xfrm>
      </xdr:grpSpPr>
      <xdr:grpSp>
        <xdr:nvGrpSpPr>
          <xdr:cNvPr id="95" name="Shape 95">
            <a:extLst>
              <a:ext uri="{FF2B5EF4-FFF2-40B4-BE49-F238E27FC236}">
                <a16:creationId xmlns:a16="http://schemas.microsoft.com/office/drawing/2014/main" id="{00000000-0008-0000-0B00-00005F000000}"/>
              </a:ext>
            </a:extLst>
          </xdr:cNvPr>
          <xdr:cNvGrpSpPr/>
        </xdr:nvGrpSpPr>
        <xdr:grpSpPr>
          <a:xfrm>
            <a:off x="4641150" y="3560925"/>
            <a:ext cx="1409700" cy="438150"/>
            <a:chOff x="4641150" y="3560925"/>
            <a:chExt cx="1409700" cy="438150"/>
          </a:xfrm>
        </xdr:grpSpPr>
        <xdr:sp macro="" textlink="">
          <xdr:nvSpPr>
            <xdr:cNvPr id="4" name="Shape 4">
              <a:extLst>
                <a:ext uri="{FF2B5EF4-FFF2-40B4-BE49-F238E27FC236}">
                  <a16:creationId xmlns:a16="http://schemas.microsoft.com/office/drawing/2014/main" id="{00000000-0008-0000-0B00-000004000000}"/>
                </a:ext>
              </a:extLst>
            </xdr:cNvPr>
            <xdr:cNvSpPr/>
          </xdr:nvSpPr>
          <xdr:spPr>
            <a:xfrm>
              <a:off x="4641150" y="3560925"/>
              <a:ext cx="1409700" cy="4381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96" name="Shape 96">
              <a:extLst>
                <a:ext uri="{FF2B5EF4-FFF2-40B4-BE49-F238E27FC236}">
                  <a16:creationId xmlns:a16="http://schemas.microsoft.com/office/drawing/2014/main" id="{00000000-0008-0000-0B00-000060000000}"/>
                </a:ext>
              </a:extLst>
            </xdr:cNvPr>
            <xdr:cNvGrpSpPr/>
          </xdr:nvGrpSpPr>
          <xdr:grpSpPr>
            <a:xfrm>
              <a:off x="4641150" y="3560925"/>
              <a:ext cx="1409700" cy="438150"/>
              <a:chOff x="8959374" y="4724400"/>
              <a:chExt cx="1340327" cy="469900"/>
            </a:xfrm>
          </xdr:grpSpPr>
          <xdr:sp macro="" textlink="">
            <xdr:nvSpPr>
              <xdr:cNvPr id="97" name="Shape 97">
                <a:extLst>
                  <a:ext uri="{FF2B5EF4-FFF2-40B4-BE49-F238E27FC236}">
                    <a16:creationId xmlns:a16="http://schemas.microsoft.com/office/drawing/2014/main" id="{00000000-0008-0000-0B00-000061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98" name="Shape 98">
                <a:extLst>
                  <a:ext uri="{FF2B5EF4-FFF2-40B4-BE49-F238E27FC236}">
                    <a16:creationId xmlns:a16="http://schemas.microsoft.com/office/drawing/2014/main" id="{00000000-0008-0000-0B00-000062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99" name="Shape 99" descr="Casa Sitio Web Comienzo - Gráficos vectoriales gratis en Pixabay - Pixabay">
                <a:extLst>
                  <a:ext uri="{FF2B5EF4-FFF2-40B4-BE49-F238E27FC236}">
                    <a16:creationId xmlns:a16="http://schemas.microsoft.com/office/drawing/2014/main" id="{00000000-0008-0000-0B00-000063000000}"/>
                  </a:ext>
                </a:extLst>
              </xdr:cNvPr>
              <xdr:cNvPicPr preferRelativeResize="0"/>
            </xdr:nvPicPr>
            <xdr:blipFill rotWithShape="1">
              <a:blip xmlns:r="http://schemas.openxmlformats.org/officeDocument/2006/relationships" r:embed="rId1">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2.xml><?xml version="1.0" encoding="utf-8"?>
<xdr:wsDr xmlns:xdr="http://schemas.openxmlformats.org/drawingml/2006/spreadsheetDrawing" xmlns:a="http://schemas.openxmlformats.org/drawingml/2006/main">
  <xdr:oneCellAnchor>
    <xdr:from>
      <xdr:col>22</xdr:col>
      <xdr:colOff>152400</xdr:colOff>
      <xdr:row>3</xdr:row>
      <xdr:rowOff>228600</xdr:rowOff>
    </xdr:from>
    <xdr:ext cx="5314950" cy="2095500"/>
    <xdr:grpSp>
      <xdr:nvGrpSpPr>
        <xdr:cNvPr id="2" name="Shape 2">
          <a:extLst>
            <a:ext uri="{FF2B5EF4-FFF2-40B4-BE49-F238E27FC236}">
              <a16:creationId xmlns:a16="http://schemas.microsoft.com/office/drawing/2014/main" id="{00000000-0008-0000-0C00-000002000000}"/>
            </a:ext>
          </a:extLst>
        </xdr:cNvPr>
        <xdr:cNvGrpSpPr/>
      </xdr:nvGrpSpPr>
      <xdr:grpSpPr>
        <a:xfrm>
          <a:off x="22098000" y="1104900"/>
          <a:ext cx="5314950" cy="2095500"/>
          <a:chOff x="2688525" y="2732250"/>
          <a:chExt cx="5314950" cy="2095500"/>
        </a:xfrm>
      </xdr:grpSpPr>
      <xdr:grpSp>
        <xdr:nvGrpSpPr>
          <xdr:cNvPr id="100" name="Shape 100">
            <a:extLst>
              <a:ext uri="{FF2B5EF4-FFF2-40B4-BE49-F238E27FC236}">
                <a16:creationId xmlns:a16="http://schemas.microsoft.com/office/drawing/2014/main" id="{00000000-0008-0000-0C00-000064000000}"/>
              </a:ext>
            </a:extLst>
          </xdr:cNvPr>
          <xdr:cNvGrpSpPr/>
        </xdr:nvGrpSpPr>
        <xdr:grpSpPr>
          <a:xfrm>
            <a:off x="2688525" y="2732250"/>
            <a:ext cx="5314950" cy="2095500"/>
            <a:chOff x="2688525" y="2732250"/>
            <a:chExt cx="5314950" cy="2095500"/>
          </a:xfrm>
        </xdr:grpSpPr>
        <xdr:sp macro="" textlink="">
          <xdr:nvSpPr>
            <xdr:cNvPr id="4" name="Shape 4">
              <a:extLst>
                <a:ext uri="{FF2B5EF4-FFF2-40B4-BE49-F238E27FC236}">
                  <a16:creationId xmlns:a16="http://schemas.microsoft.com/office/drawing/2014/main" id="{00000000-0008-0000-0C00-000004000000}"/>
                </a:ext>
              </a:extLst>
            </xdr:cNvPr>
            <xdr:cNvSpPr/>
          </xdr:nvSpPr>
          <xdr:spPr>
            <a:xfrm>
              <a:off x="2688525" y="2732250"/>
              <a:ext cx="5314950" cy="2095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1" name="Shape 101">
              <a:extLst>
                <a:ext uri="{FF2B5EF4-FFF2-40B4-BE49-F238E27FC236}">
                  <a16:creationId xmlns:a16="http://schemas.microsoft.com/office/drawing/2014/main" id="{00000000-0008-0000-0C00-000065000000}"/>
                </a:ext>
              </a:extLst>
            </xdr:cNvPr>
            <xdr:cNvGrpSpPr/>
          </xdr:nvGrpSpPr>
          <xdr:grpSpPr>
            <a:xfrm>
              <a:off x="2688525" y="2732250"/>
              <a:ext cx="5314950" cy="2095500"/>
              <a:chOff x="15655428" y="886639"/>
              <a:chExt cx="7951868" cy="2126485"/>
            </a:xfrm>
          </xdr:grpSpPr>
          <xdr:sp macro="" textlink="">
            <xdr:nvSpPr>
              <xdr:cNvPr id="102" name="Shape 102">
                <a:extLst>
                  <a:ext uri="{FF2B5EF4-FFF2-40B4-BE49-F238E27FC236}">
                    <a16:creationId xmlns:a16="http://schemas.microsoft.com/office/drawing/2014/main" id="{00000000-0008-0000-0C00-000066000000}"/>
                  </a:ext>
                </a:extLst>
              </xdr:cNvPr>
              <xdr:cNvSpPr/>
            </xdr:nvSpPr>
            <xdr:spPr>
              <a:xfrm>
                <a:off x="15655428" y="886639"/>
                <a:ext cx="7951850" cy="2126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03" name="Shape 103">
                <a:extLst>
                  <a:ext uri="{FF2B5EF4-FFF2-40B4-BE49-F238E27FC236}">
                    <a16:creationId xmlns:a16="http://schemas.microsoft.com/office/drawing/2014/main" id="{00000000-0008-0000-0C00-000067000000}"/>
                  </a:ext>
                </a:extLst>
              </xdr:cNvPr>
              <xdr:cNvPicPr preferRelativeResize="0"/>
            </xdr:nvPicPr>
            <xdr:blipFill rotWithShape="1">
              <a:blip xmlns:r="http://schemas.openxmlformats.org/officeDocument/2006/relationships" r:embed="rId1">
                <a:alphaModFix/>
              </a:blip>
              <a:srcRect/>
              <a:stretch/>
            </xdr:blipFill>
            <xdr:spPr>
              <a:xfrm>
                <a:off x="15834896" y="886639"/>
                <a:ext cx="7772400" cy="2126485"/>
              </a:xfrm>
              <a:prstGeom prst="rect">
                <a:avLst/>
              </a:prstGeom>
              <a:noFill/>
              <a:ln>
                <a:noFill/>
              </a:ln>
            </xdr:spPr>
          </xdr:pic>
          <xdr:sp macro="" textlink="">
            <xdr:nvSpPr>
              <xdr:cNvPr id="104" name="Shape 104">
                <a:extLst>
                  <a:ext uri="{FF2B5EF4-FFF2-40B4-BE49-F238E27FC236}">
                    <a16:creationId xmlns:a16="http://schemas.microsoft.com/office/drawing/2014/main" id="{00000000-0008-0000-0C00-000068000000}"/>
                  </a:ext>
                </a:extLst>
              </xdr:cNvPr>
              <xdr:cNvSpPr txBox="1"/>
            </xdr:nvSpPr>
            <xdr:spPr>
              <a:xfrm>
                <a:off x="15655428" y="1468110"/>
                <a:ext cx="5753098" cy="1514933"/>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595959"/>
                  </a:buClr>
                  <a:buSzPts val="1100"/>
                  <a:buFont typeface="Calibri"/>
                  <a:buNone/>
                </a:pPr>
                <a:r>
                  <a:rPr lang="en-US" sz="1100">
                    <a:solidFill>
                      <a:srgbClr val="595959"/>
                    </a:solidFill>
                    <a:latin typeface="Calibri"/>
                    <a:ea typeface="Calibri"/>
                    <a:cs typeface="Calibri"/>
                    <a:sym typeface="Calibri"/>
                  </a:rPr>
                  <a:t>Objetivo de gestión: Los GAD reportaran como objetivo estratégico de desarrollo; el objetivo de gestión que cuenta con meta, indicador, línea base, meta anualizada y programa; así como su alineación con el Plan de Desarrollo, su Estrategia Territorial Nacional y los Objetivos de Desarrollo Sostenible, para el periodo de gestión del GAD; conforme lo establecido en la norma técnica para el efecto.</a:t>
                </a:r>
                <a:endParaRPr sz="1400"/>
              </a:p>
              <a:p>
                <a:pPr marL="0" lvl="0" indent="0" algn="ctr" rtl="0">
                  <a:spcBef>
                    <a:spcPts val="0"/>
                  </a:spcBef>
                  <a:spcAft>
                    <a:spcPts val="0"/>
                  </a:spcAft>
                  <a:buSzPts val="1100"/>
                  <a:buFont typeface="Arial"/>
                  <a:buNone/>
                </a:pPr>
                <a:endParaRPr sz="1100">
                  <a:solidFill>
                    <a:srgbClr val="595959"/>
                  </a:solidFill>
                  <a:latin typeface="Calibri"/>
                  <a:ea typeface="Calibri"/>
                  <a:cs typeface="Calibri"/>
                  <a:sym typeface="Calibri"/>
                </a:endParaRPr>
              </a:p>
              <a:p>
                <a:pPr marL="0" lvl="0" indent="0" algn="ctr" rtl="0">
                  <a:spcBef>
                    <a:spcPts val="0"/>
                  </a:spcBef>
                  <a:spcAft>
                    <a:spcPts val="0"/>
                  </a:spcAft>
                  <a:buClr>
                    <a:srgbClr val="595959"/>
                  </a:buClr>
                  <a:buSzPts val="1100"/>
                  <a:buFont typeface="Calibri"/>
                  <a:buNone/>
                </a:pPr>
                <a:r>
                  <a:rPr lang="en-US" sz="1100">
                    <a:solidFill>
                      <a:srgbClr val="595959"/>
                    </a:solidFill>
                    <a:latin typeface="Calibri"/>
                    <a:ea typeface="Calibri"/>
                    <a:cs typeface="Calibri"/>
                    <a:sym typeface="Calibri"/>
                  </a:rPr>
                  <a:t>Objetivo de gestión: Es aquel que se debe alcanzar para afianzar y viabilizar el objetivo de desarrollo.</a:t>
                </a:r>
                <a:endParaRPr sz="1400"/>
              </a:p>
            </xdr:txBody>
          </xdr:sp>
        </xdr:grpSp>
      </xdr:grpSp>
    </xdr:grpSp>
    <xdr:clientData fLocksWithSheet="0"/>
  </xdr:oneCellAnchor>
  <xdr:oneCellAnchor>
    <xdr:from>
      <xdr:col>23</xdr:col>
      <xdr:colOff>85725</xdr:colOff>
      <xdr:row>0</xdr:row>
      <xdr:rowOff>361950</xdr:rowOff>
    </xdr:from>
    <xdr:ext cx="1571625" cy="485775"/>
    <xdr:grpSp>
      <xdr:nvGrpSpPr>
        <xdr:cNvPr id="3" name="Shape 2">
          <a:extLst>
            <a:ext uri="{FF2B5EF4-FFF2-40B4-BE49-F238E27FC236}">
              <a16:creationId xmlns:a16="http://schemas.microsoft.com/office/drawing/2014/main" id="{00000000-0008-0000-0C00-000003000000}"/>
            </a:ext>
          </a:extLst>
        </xdr:cNvPr>
        <xdr:cNvGrpSpPr/>
      </xdr:nvGrpSpPr>
      <xdr:grpSpPr>
        <a:xfrm>
          <a:off x="22640925" y="361950"/>
          <a:ext cx="1571625" cy="485775"/>
          <a:chOff x="4560188" y="3537113"/>
          <a:chExt cx="1571625" cy="485775"/>
        </a:xfrm>
      </xdr:grpSpPr>
      <xdr:grpSp>
        <xdr:nvGrpSpPr>
          <xdr:cNvPr id="105" name="Shape 105">
            <a:extLst>
              <a:ext uri="{FF2B5EF4-FFF2-40B4-BE49-F238E27FC236}">
                <a16:creationId xmlns:a16="http://schemas.microsoft.com/office/drawing/2014/main" id="{00000000-0008-0000-0C00-000069000000}"/>
              </a:ext>
            </a:extLst>
          </xdr:cNvPr>
          <xdr:cNvGrpSpPr/>
        </xdr:nvGrpSpPr>
        <xdr:grpSpPr>
          <a:xfrm>
            <a:off x="4560188" y="3537113"/>
            <a:ext cx="1571625" cy="485775"/>
            <a:chOff x="4560188" y="3537113"/>
            <a:chExt cx="1571625" cy="485775"/>
          </a:xfrm>
        </xdr:grpSpPr>
        <xdr:sp macro="" textlink="">
          <xdr:nvSpPr>
            <xdr:cNvPr id="5" name="Shape 4">
              <a:extLst>
                <a:ext uri="{FF2B5EF4-FFF2-40B4-BE49-F238E27FC236}">
                  <a16:creationId xmlns:a16="http://schemas.microsoft.com/office/drawing/2014/main" id="{00000000-0008-0000-0C00-000005000000}"/>
                </a:ext>
              </a:extLst>
            </xdr:cNvPr>
            <xdr:cNvSpPr/>
          </xdr:nvSpPr>
          <xdr:spPr>
            <a:xfrm>
              <a:off x="4560188" y="3537113"/>
              <a:ext cx="1571625" cy="4857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06" name="Shape 106">
              <a:extLst>
                <a:ext uri="{FF2B5EF4-FFF2-40B4-BE49-F238E27FC236}">
                  <a16:creationId xmlns:a16="http://schemas.microsoft.com/office/drawing/2014/main" id="{00000000-0008-0000-0C00-00006A000000}"/>
                </a:ext>
              </a:extLst>
            </xdr:cNvPr>
            <xdr:cNvGrpSpPr/>
          </xdr:nvGrpSpPr>
          <xdr:grpSpPr>
            <a:xfrm>
              <a:off x="4560188" y="3537113"/>
              <a:ext cx="1571625" cy="485775"/>
              <a:chOff x="8959374" y="4724400"/>
              <a:chExt cx="1340327" cy="469900"/>
            </a:xfrm>
          </xdr:grpSpPr>
          <xdr:sp macro="" textlink="">
            <xdr:nvSpPr>
              <xdr:cNvPr id="107" name="Shape 107">
                <a:extLst>
                  <a:ext uri="{FF2B5EF4-FFF2-40B4-BE49-F238E27FC236}">
                    <a16:creationId xmlns:a16="http://schemas.microsoft.com/office/drawing/2014/main" id="{00000000-0008-0000-0C00-00006B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08" name="Shape 108">
                <a:extLst>
                  <a:ext uri="{FF2B5EF4-FFF2-40B4-BE49-F238E27FC236}">
                    <a16:creationId xmlns:a16="http://schemas.microsoft.com/office/drawing/2014/main" id="{00000000-0008-0000-0C00-00006C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2000"/>
                  <a:buFont typeface="Arial"/>
                  <a:buNone/>
                </a:pPr>
                <a:r>
                  <a:rPr lang="en-US" sz="2000" b="1">
                    <a:solidFill>
                      <a:srgbClr val="002060"/>
                    </a:solidFill>
                    <a:latin typeface="Arial"/>
                    <a:ea typeface="Arial"/>
                    <a:cs typeface="Arial"/>
                    <a:sym typeface="Arial"/>
                  </a:rPr>
                  <a:t>Inicio</a:t>
                </a:r>
                <a:endParaRPr sz="1400"/>
              </a:p>
            </xdr:txBody>
          </xdr:sp>
          <xdr:pic>
            <xdr:nvPicPr>
              <xdr:cNvPr id="109" name="Shape 109" descr="Casa Sitio Web Comienzo - Gráficos vectoriales gratis en Pixabay - Pixabay">
                <a:extLst>
                  <a:ext uri="{FF2B5EF4-FFF2-40B4-BE49-F238E27FC236}">
                    <a16:creationId xmlns:a16="http://schemas.microsoft.com/office/drawing/2014/main" id="{00000000-0008-0000-0C00-00006D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3.xml><?xml version="1.0" encoding="utf-8"?>
<xdr:wsDr xmlns:xdr="http://schemas.openxmlformats.org/drawingml/2006/spreadsheetDrawing" xmlns:a="http://schemas.openxmlformats.org/drawingml/2006/main">
  <xdr:oneCellAnchor>
    <xdr:from>
      <xdr:col>3</xdr:col>
      <xdr:colOff>247650</xdr:colOff>
      <xdr:row>3</xdr:row>
      <xdr:rowOff>133350</xdr:rowOff>
    </xdr:from>
    <xdr:ext cx="4629150" cy="2190750"/>
    <xdr:grpSp>
      <xdr:nvGrpSpPr>
        <xdr:cNvPr id="2" name="Shape 2">
          <a:extLst>
            <a:ext uri="{FF2B5EF4-FFF2-40B4-BE49-F238E27FC236}">
              <a16:creationId xmlns:a16="http://schemas.microsoft.com/office/drawing/2014/main" id="{00000000-0008-0000-0D00-000002000000}"/>
            </a:ext>
          </a:extLst>
        </xdr:cNvPr>
        <xdr:cNvGrpSpPr/>
      </xdr:nvGrpSpPr>
      <xdr:grpSpPr>
        <a:xfrm>
          <a:off x="7886700" y="1247775"/>
          <a:ext cx="4629150" cy="2190750"/>
          <a:chOff x="3031425" y="2684625"/>
          <a:chExt cx="4629150" cy="2190750"/>
        </a:xfrm>
      </xdr:grpSpPr>
      <xdr:grpSp>
        <xdr:nvGrpSpPr>
          <xdr:cNvPr id="110" name="Shape 110">
            <a:extLst>
              <a:ext uri="{FF2B5EF4-FFF2-40B4-BE49-F238E27FC236}">
                <a16:creationId xmlns:a16="http://schemas.microsoft.com/office/drawing/2014/main" id="{00000000-0008-0000-0D00-00006E000000}"/>
              </a:ext>
            </a:extLst>
          </xdr:cNvPr>
          <xdr:cNvGrpSpPr/>
        </xdr:nvGrpSpPr>
        <xdr:grpSpPr>
          <a:xfrm>
            <a:off x="3031425" y="2684625"/>
            <a:ext cx="4629150" cy="2190750"/>
            <a:chOff x="3031425" y="2684625"/>
            <a:chExt cx="4629150" cy="2190750"/>
          </a:xfrm>
        </xdr:grpSpPr>
        <xdr:sp macro="" textlink="">
          <xdr:nvSpPr>
            <xdr:cNvPr id="4" name="Shape 4">
              <a:extLst>
                <a:ext uri="{FF2B5EF4-FFF2-40B4-BE49-F238E27FC236}">
                  <a16:creationId xmlns:a16="http://schemas.microsoft.com/office/drawing/2014/main" id="{00000000-0008-0000-0D00-000004000000}"/>
                </a:ext>
              </a:extLst>
            </xdr:cNvPr>
            <xdr:cNvSpPr/>
          </xdr:nvSpPr>
          <xdr:spPr>
            <a:xfrm>
              <a:off x="3031425" y="2684625"/>
              <a:ext cx="4629150" cy="21907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11" name="Shape 111">
              <a:extLst>
                <a:ext uri="{FF2B5EF4-FFF2-40B4-BE49-F238E27FC236}">
                  <a16:creationId xmlns:a16="http://schemas.microsoft.com/office/drawing/2014/main" id="{00000000-0008-0000-0D00-00006F000000}"/>
                </a:ext>
              </a:extLst>
            </xdr:cNvPr>
            <xdr:cNvGrpSpPr/>
          </xdr:nvGrpSpPr>
          <xdr:grpSpPr>
            <a:xfrm>
              <a:off x="3031425" y="2684625"/>
              <a:ext cx="4629150" cy="2190750"/>
              <a:chOff x="13375533" y="797128"/>
              <a:chExt cx="7772400" cy="2126485"/>
            </a:xfrm>
          </xdr:grpSpPr>
          <xdr:sp macro="" textlink="">
            <xdr:nvSpPr>
              <xdr:cNvPr id="112" name="Shape 112">
                <a:extLst>
                  <a:ext uri="{FF2B5EF4-FFF2-40B4-BE49-F238E27FC236}">
                    <a16:creationId xmlns:a16="http://schemas.microsoft.com/office/drawing/2014/main" id="{00000000-0008-0000-0D00-000070000000}"/>
                  </a:ext>
                </a:extLst>
              </xdr:cNvPr>
              <xdr:cNvSpPr/>
            </xdr:nvSpPr>
            <xdr:spPr>
              <a:xfrm>
                <a:off x="13375533" y="797128"/>
                <a:ext cx="7772400" cy="2126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13" name="Shape 113">
                <a:extLst>
                  <a:ext uri="{FF2B5EF4-FFF2-40B4-BE49-F238E27FC236}">
                    <a16:creationId xmlns:a16="http://schemas.microsoft.com/office/drawing/2014/main" id="{00000000-0008-0000-0D00-000071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126485"/>
              </a:xfrm>
              <a:prstGeom prst="rect">
                <a:avLst/>
              </a:prstGeom>
              <a:noFill/>
              <a:ln>
                <a:noFill/>
              </a:ln>
            </xdr:spPr>
          </xdr:pic>
          <xdr:sp macro="" textlink="">
            <xdr:nvSpPr>
              <xdr:cNvPr id="114" name="Shape 114">
                <a:extLst>
                  <a:ext uri="{FF2B5EF4-FFF2-40B4-BE49-F238E27FC236}">
                    <a16:creationId xmlns:a16="http://schemas.microsoft.com/office/drawing/2014/main" id="{00000000-0008-0000-0D00-000072000000}"/>
                  </a:ext>
                </a:extLst>
              </xdr:cNvPr>
              <xdr:cNvSpPr txBox="1"/>
            </xdr:nvSpPr>
            <xdr:spPr>
              <a:xfrm>
                <a:off x="13437974" y="1418220"/>
                <a:ext cx="5365534" cy="1425736"/>
              </a:xfrm>
              <a:prstGeom prst="rect">
                <a:avLst/>
              </a:prstGeom>
              <a:noFill/>
              <a:ln>
                <a:noFill/>
              </a:ln>
            </xdr:spPr>
            <xdr:txBody>
              <a:bodyPr spcFirstLastPara="1" wrap="square" lIns="91425" tIns="45700" rIns="91425" bIns="45700" anchor="t" anchorCtr="0">
                <a:noAutofit/>
              </a:bodyPr>
              <a:lstStyle/>
              <a:p>
                <a:pPr marL="0" marR="0" lvl="0" indent="0" algn="ctr" rtl="0">
                  <a:lnSpc>
                    <a:spcPct val="100000"/>
                  </a:lnSpc>
                  <a:spcBef>
                    <a:spcPts val="0"/>
                  </a:spcBef>
                  <a:spcAft>
                    <a:spcPts val="0"/>
                  </a:spcAft>
                  <a:buClr>
                    <a:srgbClr val="595959"/>
                  </a:buClr>
                  <a:buSzPts val="1050"/>
                  <a:buFont typeface="Calibri"/>
                  <a:buNone/>
                </a:pPr>
                <a:r>
                  <a:rPr lang="en-US" sz="1050">
                    <a:solidFill>
                      <a:srgbClr val="595959"/>
                    </a:solidFill>
                    <a:latin typeface="Calibri"/>
                    <a:ea typeface="Calibri"/>
                    <a:cs typeface="Calibri"/>
                    <a:sym typeface="Calibri"/>
                  </a:rPr>
                  <a:t>En esta sección se identifica la participación y las intervenciones del GAD en relación </a:t>
                </a:r>
                <a:r>
                  <a:rPr lang="en-US" sz="1050" b="1">
                    <a:solidFill>
                      <a:srgbClr val="595959"/>
                    </a:solidFill>
                    <a:latin typeface="Calibri"/>
                    <a:ea typeface="Calibri"/>
                    <a:cs typeface="Calibri"/>
                    <a:sym typeface="Calibri"/>
                  </a:rPr>
                  <a:t>a iniciativas que se desarrollan en el territorio por parte de otros actores </a:t>
                </a:r>
                <a:r>
                  <a:rPr lang="en-US" sz="1050">
                    <a:solidFill>
                      <a:srgbClr val="595959"/>
                    </a:solidFill>
                    <a:latin typeface="Calibri"/>
                    <a:ea typeface="Calibri"/>
                    <a:cs typeface="Calibri"/>
                    <a:sym typeface="Calibri"/>
                  </a:rPr>
                  <a:t>(asociaciones, academia, ONG, OSC, otros) para generar interacciones que permitan incrementar los efectos positivos que cada una de ellas puede tener en la localidad</a:t>
                </a:r>
                <a:endParaRPr sz="1400"/>
              </a:p>
            </xdr:txBody>
          </xdr:sp>
        </xdr:grpSp>
      </xdr:grpSp>
    </xdr:grpSp>
    <xdr:clientData fLocksWithSheet="0"/>
  </xdr:oneCellAnchor>
  <xdr:oneCellAnchor>
    <xdr:from>
      <xdr:col>3</xdr:col>
      <xdr:colOff>714375</xdr:colOff>
      <xdr:row>0</xdr:row>
      <xdr:rowOff>85725</xdr:rowOff>
    </xdr:from>
    <xdr:ext cx="1543050" cy="409575"/>
    <xdr:grpSp>
      <xdr:nvGrpSpPr>
        <xdr:cNvPr id="3" name="Shape 2">
          <a:extLst>
            <a:ext uri="{FF2B5EF4-FFF2-40B4-BE49-F238E27FC236}">
              <a16:creationId xmlns:a16="http://schemas.microsoft.com/office/drawing/2014/main" id="{00000000-0008-0000-0D00-000003000000}"/>
            </a:ext>
          </a:extLst>
        </xdr:cNvPr>
        <xdr:cNvGrpSpPr/>
      </xdr:nvGrpSpPr>
      <xdr:grpSpPr>
        <a:xfrm>
          <a:off x="8353425" y="85725"/>
          <a:ext cx="1543050" cy="409575"/>
          <a:chOff x="4574475" y="3575213"/>
          <a:chExt cx="1543050" cy="409575"/>
        </a:xfrm>
      </xdr:grpSpPr>
      <xdr:grpSp>
        <xdr:nvGrpSpPr>
          <xdr:cNvPr id="115" name="Shape 115">
            <a:extLst>
              <a:ext uri="{FF2B5EF4-FFF2-40B4-BE49-F238E27FC236}">
                <a16:creationId xmlns:a16="http://schemas.microsoft.com/office/drawing/2014/main" id="{00000000-0008-0000-0D00-000073000000}"/>
              </a:ext>
            </a:extLst>
          </xdr:cNvPr>
          <xdr:cNvGrpSpPr/>
        </xdr:nvGrpSpPr>
        <xdr:grpSpPr>
          <a:xfrm>
            <a:off x="4574475" y="3575213"/>
            <a:ext cx="1543050" cy="409575"/>
            <a:chOff x="4574475" y="3575213"/>
            <a:chExt cx="1543050" cy="409575"/>
          </a:xfrm>
        </xdr:grpSpPr>
        <xdr:sp macro="" textlink="">
          <xdr:nvSpPr>
            <xdr:cNvPr id="5" name="Shape 4">
              <a:extLst>
                <a:ext uri="{FF2B5EF4-FFF2-40B4-BE49-F238E27FC236}">
                  <a16:creationId xmlns:a16="http://schemas.microsoft.com/office/drawing/2014/main" id="{00000000-0008-0000-0D00-000005000000}"/>
                </a:ext>
              </a:extLst>
            </xdr:cNvPr>
            <xdr:cNvSpPr/>
          </xdr:nvSpPr>
          <xdr:spPr>
            <a:xfrm>
              <a:off x="4574475" y="3575213"/>
              <a:ext cx="1543050" cy="4095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16" name="Shape 116">
              <a:extLst>
                <a:ext uri="{FF2B5EF4-FFF2-40B4-BE49-F238E27FC236}">
                  <a16:creationId xmlns:a16="http://schemas.microsoft.com/office/drawing/2014/main" id="{00000000-0008-0000-0D00-000074000000}"/>
                </a:ext>
              </a:extLst>
            </xdr:cNvPr>
            <xdr:cNvGrpSpPr/>
          </xdr:nvGrpSpPr>
          <xdr:grpSpPr>
            <a:xfrm>
              <a:off x="4574475" y="3575213"/>
              <a:ext cx="1543050" cy="409575"/>
              <a:chOff x="8959374" y="4724400"/>
              <a:chExt cx="1340327" cy="469900"/>
            </a:xfrm>
          </xdr:grpSpPr>
          <xdr:sp macro="" textlink="">
            <xdr:nvSpPr>
              <xdr:cNvPr id="117" name="Shape 117">
                <a:extLst>
                  <a:ext uri="{FF2B5EF4-FFF2-40B4-BE49-F238E27FC236}">
                    <a16:creationId xmlns:a16="http://schemas.microsoft.com/office/drawing/2014/main" id="{00000000-0008-0000-0D00-000075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18" name="Shape 118">
                <a:extLst>
                  <a:ext uri="{FF2B5EF4-FFF2-40B4-BE49-F238E27FC236}">
                    <a16:creationId xmlns:a16="http://schemas.microsoft.com/office/drawing/2014/main" id="{00000000-0008-0000-0D00-000076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1400"/>
              </a:p>
            </xdr:txBody>
          </xdr:sp>
          <xdr:pic>
            <xdr:nvPicPr>
              <xdr:cNvPr id="119" name="Shape 119" descr="Casa Sitio Web Comienzo - Gráficos vectoriales gratis en Pixabay - Pixabay">
                <a:extLst>
                  <a:ext uri="{FF2B5EF4-FFF2-40B4-BE49-F238E27FC236}">
                    <a16:creationId xmlns:a16="http://schemas.microsoft.com/office/drawing/2014/main" id="{00000000-0008-0000-0D00-000077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4.xml><?xml version="1.0" encoding="utf-8"?>
<xdr:wsDr xmlns:xdr="http://schemas.openxmlformats.org/drawingml/2006/spreadsheetDrawing" xmlns:a="http://schemas.openxmlformats.org/drawingml/2006/main">
  <xdr:oneCellAnchor>
    <xdr:from>
      <xdr:col>5</xdr:col>
      <xdr:colOff>190500</xdr:colOff>
      <xdr:row>3</xdr:row>
      <xdr:rowOff>257175</xdr:rowOff>
    </xdr:from>
    <xdr:ext cx="4600575" cy="752475"/>
    <xdr:grpSp>
      <xdr:nvGrpSpPr>
        <xdr:cNvPr id="2" name="Shape 2">
          <a:extLst>
            <a:ext uri="{FF2B5EF4-FFF2-40B4-BE49-F238E27FC236}">
              <a16:creationId xmlns:a16="http://schemas.microsoft.com/office/drawing/2014/main" id="{00000000-0008-0000-0E00-000002000000}"/>
            </a:ext>
          </a:extLst>
        </xdr:cNvPr>
        <xdr:cNvGrpSpPr/>
      </xdr:nvGrpSpPr>
      <xdr:grpSpPr>
        <a:xfrm>
          <a:off x="9639300" y="1276350"/>
          <a:ext cx="4600575" cy="752475"/>
          <a:chOff x="3045713" y="3403763"/>
          <a:chExt cx="4600575" cy="752475"/>
        </a:xfrm>
      </xdr:grpSpPr>
      <xdr:grpSp>
        <xdr:nvGrpSpPr>
          <xdr:cNvPr id="120" name="Shape 120">
            <a:extLst>
              <a:ext uri="{FF2B5EF4-FFF2-40B4-BE49-F238E27FC236}">
                <a16:creationId xmlns:a16="http://schemas.microsoft.com/office/drawing/2014/main" id="{00000000-0008-0000-0E00-000078000000}"/>
              </a:ext>
            </a:extLst>
          </xdr:cNvPr>
          <xdr:cNvGrpSpPr/>
        </xdr:nvGrpSpPr>
        <xdr:grpSpPr>
          <a:xfrm>
            <a:off x="3045713" y="3403763"/>
            <a:ext cx="4600575" cy="752475"/>
            <a:chOff x="3045713" y="3403763"/>
            <a:chExt cx="4600575" cy="752475"/>
          </a:xfrm>
        </xdr:grpSpPr>
        <xdr:sp macro="" textlink="">
          <xdr:nvSpPr>
            <xdr:cNvPr id="4" name="Shape 4">
              <a:extLst>
                <a:ext uri="{FF2B5EF4-FFF2-40B4-BE49-F238E27FC236}">
                  <a16:creationId xmlns:a16="http://schemas.microsoft.com/office/drawing/2014/main" id="{00000000-0008-0000-0E00-000004000000}"/>
                </a:ext>
              </a:extLst>
            </xdr:cNvPr>
            <xdr:cNvSpPr/>
          </xdr:nvSpPr>
          <xdr:spPr>
            <a:xfrm>
              <a:off x="3045713" y="3403763"/>
              <a:ext cx="4600575" cy="752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21" name="Shape 121">
              <a:extLst>
                <a:ext uri="{FF2B5EF4-FFF2-40B4-BE49-F238E27FC236}">
                  <a16:creationId xmlns:a16="http://schemas.microsoft.com/office/drawing/2014/main" id="{00000000-0008-0000-0E00-000079000000}"/>
                </a:ext>
              </a:extLst>
            </xdr:cNvPr>
            <xdr:cNvGrpSpPr/>
          </xdr:nvGrpSpPr>
          <xdr:grpSpPr>
            <a:xfrm>
              <a:off x="3045713" y="3403763"/>
              <a:ext cx="4600575" cy="752475"/>
              <a:chOff x="13316845" y="797128"/>
              <a:chExt cx="7831088" cy="2126485"/>
            </a:xfrm>
          </xdr:grpSpPr>
          <xdr:sp macro="" textlink="">
            <xdr:nvSpPr>
              <xdr:cNvPr id="122" name="Shape 122">
                <a:extLst>
                  <a:ext uri="{FF2B5EF4-FFF2-40B4-BE49-F238E27FC236}">
                    <a16:creationId xmlns:a16="http://schemas.microsoft.com/office/drawing/2014/main" id="{00000000-0008-0000-0E00-00007A000000}"/>
                  </a:ext>
                </a:extLst>
              </xdr:cNvPr>
              <xdr:cNvSpPr/>
            </xdr:nvSpPr>
            <xdr:spPr>
              <a:xfrm>
                <a:off x="13316845" y="797128"/>
                <a:ext cx="7831075" cy="21264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123" name="Shape 123">
                <a:extLst>
                  <a:ext uri="{FF2B5EF4-FFF2-40B4-BE49-F238E27FC236}">
                    <a16:creationId xmlns:a16="http://schemas.microsoft.com/office/drawing/2014/main" id="{00000000-0008-0000-0E00-00007B000000}"/>
                  </a:ext>
                </a:extLst>
              </xdr:cNvPr>
              <xdr:cNvPicPr preferRelativeResize="0"/>
            </xdr:nvPicPr>
            <xdr:blipFill rotWithShape="1">
              <a:blip xmlns:r="http://schemas.openxmlformats.org/officeDocument/2006/relationships" r:embed="rId1">
                <a:alphaModFix/>
              </a:blip>
              <a:srcRect/>
              <a:stretch/>
            </xdr:blipFill>
            <xdr:spPr>
              <a:xfrm>
                <a:off x="13375533" y="797128"/>
                <a:ext cx="7772400" cy="2126485"/>
              </a:xfrm>
              <a:prstGeom prst="rect">
                <a:avLst/>
              </a:prstGeom>
              <a:noFill/>
              <a:ln>
                <a:noFill/>
              </a:ln>
            </xdr:spPr>
          </xdr:pic>
          <xdr:sp macro="" textlink="">
            <xdr:nvSpPr>
              <xdr:cNvPr id="124" name="Shape 124">
                <a:extLst>
                  <a:ext uri="{FF2B5EF4-FFF2-40B4-BE49-F238E27FC236}">
                    <a16:creationId xmlns:a16="http://schemas.microsoft.com/office/drawing/2014/main" id="{00000000-0008-0000-0E00-00007C000000}"/>
                  </a:ext>
                </a:extLst>
              </xdr:cNvPr>
              <xdr:cNvSpPr txBox="1"/>
            </xdr:nvSpPr>
            <xdr:spPr>
              <a:xfrm>
                <a:off x="13316845" y="1427925"/>
                <a:ext cx="5251661" cy="1425736"/>
              </a:xfrm>
              <a:prstGeom prst="rect">
                <a:avLst/>
              </a:prstGeom>
              <a:noFill/>
              <a:ln>
                <a:noFill/>
              </a:ln>
            </xdr:spPr>
            <xdr:txBody>
              <a:bodyPr spcFirstLastPara="1" wrap="square" lIns="91425" tIns="45700" rIns="91425" bIns="45700" anchor="t" anchorCtr="0">
                <a:noAutofit/>
              </a:bodyPr>
              <a:lstStyle/>
              <a:p>
                <a:pPr marL="0" marR="0" lvl="0" indent="0" algn="ctr" rtl="0">
                  <a:lnSpc>
                    <a:spcPct val="100000"/>
                  </a:lnSpc>
                  <a:spcBef>
                    <a:spcPts val="0"/>
                  </a:spcBef>
                  <a:spcAft>
                    <a:spcPts val="0"/>
                  </a:spcAft>
                  <a:buClr>
                    <a:srgbClr val="595959"/>
                  </a:buClr>
                  <a:buSzPts val="1050"/>
                  <a:buFont typeface="Calibri"/>
                  <a:buNone/>
                </a:pPr>
                <a:r>
                  <a:rPr lang="en-US" sz="1050">
                    <a:solidFill>
                      <a:srgbClr val="595959"/>
                    </a:solidFill>
                    <a:latin typeface="Calibri"/>
                    <a:ea typeface="Calibri"/>
                    <a:cs typeface="Calibri"/>
                    <a:sym typeface="Calibri"/>
                  </a:rPr>
                  <a:t>En esta sección se establecen los mecanismos de coordinación para la implementación de programas y proyectos de competencia de los GAD. Las acciones propuestas y los programas/ proyectos identificados deben vincularse con el mapeo de actores, para focalizarlas de manera directa o indirecta de acuerdo con el nivel de interés e influencia con el GAD.</a:t>
                </a:r>
                <a:endParaRPr sz="1400"/>
              </a:p>
            </xdr:txBody>
          </xdr:sp>
        </xdr:grpSp>
      </xdr:grpSp>
    </xdr:grpSp>
    <xdr:clientData fLocksWithSheet="0"/>
  </xdr:oneCellAnchor>
  <xdr:oneCellAnchor>
    <xdr:from>
      <xdr:col>5</xdr:col>
      <xdr:colOff>504825</xdr:colOff>
      <xdr:row>1</xdr:row>
      <xdr:rowOff>38100</xdr:rowOff>
    </xdr:from>
    <xdr:ext cx="1323975" cy="495300"/>
    <xdr:grpSp>
      <xdr:nvGrpSpPr>
        <xdr:cNvPr id="3" name="Shape 2">
          <a:extLst>
            <a:ext uri="{FF2B5EF4-FFF2-40B4-BE49-F238E27FC236}">
              <a16:creationId xmlns:a16="http://schemas.microsoft.com/office/drawing/2014/main" id="{00000000-0008-0000-0E00-000003000000}"/>
            </a:ext>
          </a:extLst>
        </xdr:cNvPr>
        <xdr:cNvGrpSpPr/>
      </xdr:nvGrpSpPr>
      <xdr:grpSpPr>
        <a:xfrm>
          <a:off x="9953625" y="428625"/>
          <a:ext cx="1323975" cy="495300"/>
          <a:chOff x="4684013" y="3532350"/>
          <a:chExt cx="1323975" cy="495300"/>
        </a:xfrm>
      </xdr:grpSpPr>
      <xdr:grpSp>
        <xdr:nvGrpSpPr>
          <xdr:cNvPr id="125" name="Shape 125">
            <a:extLst>
              <a:ext uri="{FF2B5EF4-FFF2-40B4-BE49-F238E27FC236}">
                <a16:creationId xmlns:a16="http://schemas.microsoft.com/office/drawing/2014/main" id="{00000000-0008-0000-0E00-00007D000000}"/>
              </a:ext>
            </a:extLst>
          </xdr:cNvPr>
          <xdr:cNvGrpSpPr/>
        </xdr:nvGrpSpPr>
        <xdr:grpSpPr>
          <a:xfrm>
            <a:off x="4684013" y="3532350"/>
            <a:ext cx="1323975" cy="495300"/>
            <a:chOff x="4684013" y="3532350"/>
            <a:chExt cx="1323975" cy="495300"/>
          </a:xfrm>
        </xdr:grpSpPr>
        <xdr:sp macro="" textlink="">
          <xdr:nvSpPr>
            <xdr:cNvPr id="5" name="Shape 4">
              <a:extLst>
                <a:ext uri="{FF2B5EF4-FFF2-40B4-BE49-F238E27FC236}">
                  <a16:creationId xmlns:a16="http://schemas.microsoft.com/office/drawing/2014/main" id="{00000000-0008-0000-0E00-000005000000}"/>
                </a:ext>
              </a:extLst>
            </xdr:cNvPr>
            <xdr:cNvSpPr/>
          </xdr:nvSpPr>
          <xdr:spPr>
            <a:xfrm>
              <a:off x="4684013" y="3532350"/>
              <a:ext cx="1323975" cy="4953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26" name="Shape 126">
              <a:extLst>
                <a:ext uri="{FF2B5EF4-FFF2-40B4-BE49-F238E27FC236}">
                  <a16:creationId xmlns:a16="http://schemas.microsoft.com/office/drawing/2014/main" id="{00000000-0008-0000-0E00-00007E000000}"/>
                </a:ext>
              </a:extLst>
            </xdr:cNvPr>
            <xdr:cNvGrpSpPr/>
          </xdr:nvGrpSpPr>
          <xdr:grpSpPr>
            <a:xfrm>
              <a:off x="4684013" y="3532350"/>
              <a:ext cx="1323975" cy="495300"/>
              <a:chOff x="8959374" y="4724400"/>
              <a:chExt cx="1340327" cy="469900"/>
            </a:xfrm>
          </xdr:grpSpPr>
          <xdr:sp macro="" textlink="">
            <xdr:nvSpPr>
              <xdr:cNvPr id="127" name="Shape 127">
                <a:extLst>
                  <a:ext uri="{FF2B5EF4-FFF2-40B4-BE49-F238E27FC236}">
                    <a16:creationId xmlns:a16="http://schemas.microsoft.com/office/drawing/2014/main" id="{00000000-0008-0000-0E00-00007F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28" name="Shape 128">
                <a:extLst>
                  <a:ext uri="{FF2B5EF4-FFF2-40B4-BE49-F238E27FC236}">
                    <a16:creationId xmlns:a16="http://schemas.microsoft.com/office/drawing/2014/main" id="{00000000-0008-0000-0E00-000080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pic>
            <xdr:nvPicPr>
              <xdr:cNvPr id="129" name="Shape 129" descr="Casa Sitio Web Comienzo - Gráficos vectoriales gratis en Pixabay - Pixabay">
                <a:extLst>
                  <a:ext uri="{FF2B5EF4-FFF2-40B4-BE49-F238E27FC236}">
                    <a16:creationId xmlns:a16="http://schemas.microsoft.com/office/drawing/2014/main" id="{00000000-0008-0000-0E00-000081000000}"/>
                  </a:ext>
                </a:extLst>
              </xdr:cNvPr>
              <xdr:cNvPicPr preferRelativeResize="0"/>
            </xdr:nvPicPr>
            <xdr:blipFill rotWithShape="1">
              <a:blip xmlns:r="http://schemas.openxmlformats.org/officeDocument/2006/relationships" r:embed="rId2">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0</xdr:row>
      <xdr:rowOff>209550</xdr:rowOff>
    </xdr:from>
    <xdr:ext cx="1266825" cy="495300"/>
    <xdr:grpSp>
      <xdr:nvGrpSpPr>
        <xdr:cNvPr id="2" name="Shape 2">
          <a:extLst>
            <a:ext uri="{FF2B5EF4-FFF2-40B4-BE49-F238E27FC236}">
              <a16:creationId xmlns:a16="http://schemas.microsoft.com/office/drawing/2014/main" id="{00000000-0008-0000-0F00-000002000000}"/>
            </a:ext>
          </a:extLst>
        </xdr:cNvPr>
        <xdr:cNvGrpSpPr/>
      </xdr:nvGrpSpPr>
      <xdr:grpSpPr>
        <a:xfrm>
          <a:off x="34470975" y="209550"/>
          <a:ext cx="1266825" cy="495300"/>
          <a:chOff x="4712588" y="3532350"/>
          <a:chExt cx="1266825" cy="495300"/>
        </a:xfrm>
      </xdr:grpSpPr>
      <xdr:grpSp>
        <xdr:nvGrpSpPr>
          <xdr:cNvPr id="130" name="Shape 130">
            <a:extLst>
              <a:ext uri="{FF2B5EF4-FFF2-40B4-BE49-F238E27FC236}">
                <a16:creationId xmlns:a16="http://schemas.microsoft.com/office/drawing/2014/main" id="{00000000-0008-0000-0F00-000082000000}"/>
              </a:ext>
            </a:extLst>
          </xdr:cNvPr>
          <xdr:cNvGrpSpPr/>
        </xdr:nvGrpSpPr>
        <xdr:grpSpPr>
          <a:xfrm>
            <a:off x="4712588" y="3532350"/>
            <a:ext cx="1266825" cy="495300"/>
            <a:chOff x="4712588" y="3532350"/>
            <a:chExt cx="1266825" cy="495300"/>
          </a:xfrm>
        </xdr:grpSpPr>
        <xdr:sp macro="" textlink="">
          <xdr:nvSpPr>
            <xdr:cNvPr id="4" name="Shape 4">
              <a:extLst>
                <a:ext uri="{FF2B5EF4-FFF2-40B4-BE49-F238E27FC236}">
                  <a16:creationId xmlns:a16="http://schemas.microsoft.com/office/drawing/2014/main" id="{00000000-0008-0000-0F00-000004000000}"/>
                </a:ext>
              </a:extLst>
            </xdr:cNvPr>
            <xdr:cNvSpPr/>
          </xdr:nvSpPr>
          <xdr:spPr>
            <a:xfrm>
              <a:off x="4712588" y="3532350"/>
              <a:ext cx="1266825" cy="4953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31" name="Shape 131">
              <a:extLst>
                <a:ext uri="{FF2B5EF4-FFF2-40B4-BE49-F238E27FC236}">
                  <a16:creationId xmlns:a16="http://schemas.microsoft.com/office/drawing/2014/main" id="{00000000-0008-0000-0F00-000083000000}"/>
                </a:ext>
              </a:extLst>
            </xdr:cNvPr>
            <xdr:cNvGrpSpPr/>
          </xdr:nvGrpSpPr>
          <xdr:grpSpPr>
            <a:xfrm>
              <a:off x="4712588" y="3532350"/>
              <a:ext cx="1266825" cy="495300"/>
              <a:chOff x="8959374" y="4724400"/>
              <a:chExt cx="1340327" cy="469900"/>
            </a:xfrm>
          </xdr:grpSpPr>
          <xdr:sp macro="" textlink="">
            <xdr:nvSpPr>
              <xdr:cNvPr id="132" name="Shape 132">
                <a:extLst>
                  <a:ext uri="{FF2B5EF4-FFF2-40B4-BE49-F238E27FC236}">
                    <a16:creationId xmlns:a16="http://schemas.microsoft.com/office/drawing/2014/main" id="{00000000-0008-0000-0F00-000084000000}"/>
                  </a:ext>
                </a:extLst>
              </xdr:cNvPr>
              <xdr:cNvSpPr/>
            </xdr:nvSpPr>
            <xdr:spPr>
              <a:xfrm>
                <a:off x="8959374" y="4724400"/>
                <a:ext cx="1340325" cy="469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133" name="Shape 133">
                <a:extLst>
                  <a:ext uri="{FF2B5EF4-FFF2-40B4-BE49-F238E27FC236}">
                    <a16:creationId xmlns:a16="http://schemas.microsoft.com/office/drawing/2014/main" id="{00000000-0008-0000-0F00-000085000000}"/>
                  </a:ext>
                </a:extLst>
              </xdr:cNvPr>
              <xdr:cNvSpPr txBox="1"/>
            </xdr:nvSpPr>
            <xdr:spPr>
              <a:xfrm>
                <a:off x="9423401" y="4762500"/>
                <a:ext cx="876300" cy="4191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pic>
            <xdr:nvPicPr>
              <xdr:cNvPr id="134" name="Shape 134" descr="Casa Sitio Web Comienzo - Gráficos vectoriales gratis en Pixabay - Pixabay">
                <a:extLst>
                  <a:ext uri="{FF2B5EF4-FFF2-40B4-BE49-F238E27FC236}">
                    <a16:creationId xmlns:a16="http://schemas.microsoft.com/office/drawing/2014/main" id="{00000000-0008-0000-0F00-000086000000}"/>
                  </a:ext>
                </a:extLst>
              </xdr:cNvPr>
              <xdr:cNvPicPr preferRelativeResize="0"/>
            </xdr:nvPicPr>
            <xdr:blipFill rotWithShape="1">
              <a:blip xmlns:r="http://schemas.openxmlformats.org/officeDocument/2006/relationships" r:embed="rId1">
                <a:alphaModFix/>
              </a:blip>
              <a:srcRect/>
              <a:stretch/>
            </xdr:blipFill>
            <xdr:spPr>
              <a:xfrm flipH="1">
                <a:off x="8959374" y="4724400"/>
                <a:ext cx="464026" cy="469900"/>
              </a:xfrm>
              <a:prstGeom prst="rect">
                <a:avLst/>
              </a:prstGeom>
              <a:noFill/>
              <a:ln>
                <a:noFill/>
              </a:ln>
            </xdr:spPr>
          </xdr:pic>
        </xdr:grpSp>
      </xdr:grpSp>
    </xdr:grpSp>
    <xdr:clientData fLocksWithSheet="0"/>
  </xdr:oneCellAnchor>
</xdr:wsDr>
</file>

<file path=xl/drawings/drawing16.xml><?xml version="1.0" encoding="utf-8"?>
<xdr:wsDr xmlns:xdr="http://schemas.openxmlformats.org/drawingml/2006/spreadsheetDrawing" xmlns:a="http://schemas.openxmlformats.org/drawingml/2006/main">
  <xdr:oneCellAnchor>
    <xdr:from>
      <xdr:col>4</xdr:col>
      <xdr:colOff>38100</xdr:colOff>
      <xdr:row>0</xdr:row>
      <xdr:rowOff>76200</xdr:rowOff>
    </xdr:from>
    <xdr:ext cx="952500" cy="466725"/>
    <xdr:sp macro="" textlink="">
      <xdr:nvSpPr>
        <xdr:cNvPr id="135" name="Shape 135">
          <a:hlinkClick xmlns:r="http://schemas.openxmlformats.org/officeDocument/2006/relationships" r:id="rId1"/>
          <a:extLst>
            <a:ext uri="{FF2B5EF4-FFF2-40B4-BE49-F238E27FC236}">
              <a16:creationId xmlns:a16="http://schemas.microsoft.com/office/drawing/2014/main" id="{00000000-0008-0000-1000-000087000000}"/>
            </a:ext>
          </a:extLst>
        </xdr:cNvPr>
        <xdr:cNvSpPr txBox="1"/>
      </xdr:nvSpPr>
      <xdr:spPr>
        <a:xfrm>
          <a:off x="4874513" y="3551400"/>
          <a:ext cx="942975" cy="45720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clientData fLocksWithSheet="0"/>
  </xdr:oneCellAnchor>
  <xdr:oneCellAnchor>
    <xdr:from>
      <xdr:col>1</xdr:col>
      <xdr:colOff>590550</xdr:colOff>
      <xdr:row>2</xdr:row>
      <xdr:rowOff>85725</xdr:rowOff>
    </xdr:from>
    <xdr:ext cx="352425" cy="352425"/>
    <xdr:pic>
      <xdr:nvPicPr>
        <xdr:cNvPr id="2" name="image5.png">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581025</xdr:colOff>
      <xdr:row>3</xdr:row>
      <xdr:rowOff>95250</xdr:rowOff>
    </xdr:from>
    <xdr:ext cx="352425" cy="304800"/>
    <xdr:pic>
      <xdr:nvPicPr>
        <xdr:cNvPr id="3" name="image30.png">
          <a:extLst>
            <a:ext uri="{FF2B5EF4-FFF2-40B4-BE49-F238E27FC236}">
              <a16:creationId xmlns:a16="http://schemas.microsoft.com/office/drawing/2014/main" id="{00000000-0008-0000-1000-000003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xdr:col>
      <xdr:colOff>590550</xdr:colOff>
      <xdr:row>4</xdr:row>
      <xdr:rowOff>38100</xdr:rowOff>
    </xdr:from>
    <xdr:ext cx="352425" cy="285750"/>
    <xdr:pic>
      <xdr:nvPicPr>
        <xdr:cNvPr id="4" name="image12.png">
          <a:extLst>
            <a:ext uri="{FF2B5EF4-FFF2-40B4-BE49-F238E27FC236}">
              <a16:creationId xmlns:a16="http://schemas.microsoft.com/office/drawing/2014/main" id="{00000000-0008-0000-1000-000004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xdr:col>
      <xdr:colOff>590550</xdr:colOff>
      <xdr:row>5</xdr:row>
      <xdr:rowOff>19050</xdr:rowOff>
    </xdr:from>
    <xdr:ext cx="352425" cy="371475"/>
    <xdr:pic>
      <xdr:nvPicPr>
        <xdr:cNvPr id="5" name="image3.png">
          <a:extLst>
            <a:ext uri="{FF2B5EF4-FFF2-40B4-BE49-F238E27FC236}">
              <a16:creationId xmlns:a16="http://schemas.microsoft.com/office/drawing/2014/main" id="{00000000-0008-0000-1000-000005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1</xdr:col>
      <xdr:colOff>590550</xdr:colOff>
      <xdr:row>6</xdr:row>
      <xdr:rowOff>19050</xdr:rowOff>
    </xdr:from>
    <xdr:ext cx="352425" cy="342900"/>
    <xdr:pic>
      <xdr:nvPicPr>
        <xdr:cNvPr id="6" name="image7.png">
          <a:extLst>
            <a:ext uri="{FF2B5EF4-FFF2-40B4-BE49-F238E27FC236}">
              <a16:creationId xmlns:a16="http://schemas.microsoft.com/office/drawing/2014/main" id="{00000000-0008-0000-1000-000006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1</xdr:col>
      <xdr:colOff>590550</xdr:colOff>
      <xdr:row>7</xdr:row>
      <xdr:rowOff>19050</xdr:rowOff>
    </xdr:from>
    <xdr:ext cx="352425" cy="352425"/>
    <xdr:pic>
      <xdr:nvPicPr>
        <xdr:cNvPr id="7" name="image1.png">
          <a:extLst>
            <a:ext uri="{FF2B5EF4-FFF2-40B4-BE49-F238E27FC236}">
              <a16:creationId xmlns:a16="http://schemas.microsoft.com/office/drawing/2014/main" id="{00000000-0008-0000-1000-000007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8</xdr:row>
      <xdr:rowOff>19050</xdr:rowOff>
    </xdr:from>
    <xdr:ext cx="352425" cy="361950"/>
    <xdr:pic>
      <xdr:nvPicPr>
        <xdr:cNvPr id="8" name="image60.png">
          <a:extLst>
            <a:ext uri="{FF2B5EF4-FFF2-40B4-BE49-F238E27FC236}">
              <a16:creationId xmlns:a16="http://schemas.microsoft.com/office/drawing/2014/main" id="{00000000-0008-0000-1000-000008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1</xdr:col>
      <xdr:colOff>590550</xdr:colOff>
      <xdr:row>9</xdr:row>
      <xdr:rowOff>19050</xdr:rowOff>
    </xdr:from>
    <xdr:ext cx="352425" cy="342900"/>
    <xdr:pic>
      <xdr:nvPicPr>
        <xdr:cNvPr id="9" name="image13.png">
          <a:extLst>
            <a:ext uri="{FF2B5EF4-FFF2-40B4-BE49-F238E27FC236}">
              <a16:creationId xmlns:a16="http://schemas.microsoft.com/office/drawing/2014/main" id="{00000000-0008-0000-1000-000009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10</xdr:row>
      <xdr:rowOff>19050</xdr:rowOff>
    </xdr:from>
    <xdr:ext cx="352425" cy="361950"/>
    <xdr:pic>
      <xdr:nvPicPr>
        <xdr:cNvPr id="10" name="image2.png">
          <a:extLst>
            <a:ext uri="{FF2B5EF4-FFF2-40B4-BE49-F238E27FC236}">
              <a16:creationId xmlns:a16="http://schemas.microsoft.com/office/drawing/2014/main" id="{00000000-0008-0000-1000-00000A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1</xdr:col>
      <xdr:colOff>590550</xdr:colOff>
      <xdr:row>11</xdr:row>
      <xdr:rowOff>19050</xdr:rowOff>
    </xdr:from>
    <xdr:ext cx="352425" cy="371475"/>
    <xdr:pic>
      <xdr:nvPicPr>
        <xdr:cNvPr id="11" name="image3.png">
          <a:extLst>
            <a:ext uri="{FF2B5EF4-FFF2-40B4-BE49-F238E27FC236}">
              <a16:creationId xmlns:a16="http://schemas.microsoft.com/office/drawing/2014/main" id="{00000000-0008-0000-1000-00000B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1</xdr:col>
      <xdr:colOff>590550</xdr:colOff>
      <xdr:row>12</xdr:row>
      <xdr:rowOff>19050</xdr:rowOff>
    </xdr:from>
    <xdr:ext cx="352425" cy="342900"/>
    <xdr:pic>
      <xdr:nvPicPr>
        <xdr:cNvPr id="12" name="image7.png">
          <a:extLst>
            <a:ext uri="{FF2B5EF4-FFF2-40B4-BE49-F238E27FC236}">
              <a16:creationId xmlns:a16="http://schemas.microsoft.com/office/drawing/2014/main" id="{00000000-0008-0000-1000-00000C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1</xdr:col>
      <xdr:colOff>590550</xdr:colOff>
      <xdr:row>13</xdr:row>
      <xdr:rowOff>19050</xdr:rowOff>
    </xdr:from>
    <xdr:ext cx="352425" cy="352425"/>
    <xdr:pic>
      <xdr:nvPicPr>
        <xdr:cNvPr id="13" name="image6.png">
          <a:extLst>
            <a:ext uri="{FF2B5EF4-FFF2-40B4-BE49-F238E27FC236}">
              <a16:creationId xmlns:a16="http://schemas.microsoft.com/office/drawing/2014/main" id="{00000000-0008-0000-1000-00000D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1</xdr:col>
      <xdr:colOff>590550</xdr:colOff>
      <xdr:row>14</xdr:row>
      <xdr:rowOff>19050</xdr:rowOff>
    </xdr:from>
    <xdr:ext cx="352425" cy="352425"/>
    <xdr:pic>
      <xdr:nvPicPr>
        <xdr:cNvPr id="14" name="image4.png">
          <a:extLst>
            <a:ext uri="{FF2B5EF4-FFF2-40B4-BE49-F238E27FC236}">
              <a16:creationId xmlns:a16="http://schemas.microsoft.com/office/drawing/2014/main" id="{00000000-0008-0000-1000-00000E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15</xdr:row>
      <xdr:rowOff>19050</xdr:rowOff>
    </xdr:from>
    <xdr:ext cx="352425" cy="352425"/>
    <xdr:pic>
      <xdr:nvPicPr>
        <xdr:cNvPr id="15" name="image6.png">
          <a:extLst>
            <a:ext uri="{FF2B5EF4-FFF2-40B4-BE49-F238E27FC236}">
              <a16:creationId xmlns:a16="http://schemas.microsoft.com/office/drawing/2014/main" id="{00000000-0008-0000-1000-00000F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1</xdr:col>
      <xdr:colOff>590550</xdr:colOff>
      <xdr:row>16</xdr:row>
      <xdr:rowOff>19050</xdr:rowOff>
    </xdr:from>
    <xdr:ext cx="352425" cy="352425"/>
    <xdr:pic>
      <xdr:nvPicPr>
        <xdr:cNvPr id="16" name="image8.png">
          <a:extLst>
            <a:ext uri="{FF2B5EF4-FFF2-40B4-BE49-F238E27FC236}">
              <a16:creationId xmlns:a16="http://schemas.microsoft.com/office/drawing/2014/main" id="{00000000-0008-0000-1000-000010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1</xdr:col>
      <xdr:colOff>590550</xdr:colOff>
      <xdr:row>17</xdr:row>
      <xdr:rowOff>19050</xdr:rowOff>
    </xdr:from>
    <xdr:ext cx="352425" cy="352425"/>
    <xdr:pic>
      <xdr:nvPicPr>
        <xdr:cNvPr id="17" name="image14.png">
          <a:extLst>
            <a:ext uri="{FF2B5EF4-FFF2-40B4-BE49-F238E27FC236}">
              <a16:creationId xmlns:a16="http://schemas.microsoft.com/office/drawing/2014/main" id="{00000000-0008-0000-1000-000011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1</xdr:col>
      <xdr:colOff>590550</xdr:colOff>
      <xdr:row>18</xdr:row>
      <xdr:rowOff>19050</xdr:rowOff>
    </xdr:from>
    <xdr:ext cx="352425" cy="352425"/>
    <xdr:pic>
      <xdr:nvPicPr>
        <xdr:cNvPr id="18" name="image9.png">
          <a:extLst>
            <a:ext uri="{FF2B5EF4-FFF2-40B4-BE49-F238E27FC236}">
              <a16:creationId xmlns:a16="http://schemas.microsoft.com/office/drawing/2014/main" id="{00000000-0008-0000-1000-000012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1</xdr:col>
      <xdr:colOff>590550</xdr:colOff>
      <xdr:row>19</xdr:row>
      <xdr:rowOff>19050</xdr:rowOff>
    </xdr:from>
    <xdr:ext cx="352425" cy="342900"/>
    <xdr:pic>
      <xdr:nvPicPr>
        <xdr:cNvPr id="19" name="image13.png">
          <a:extLst>
            <a:ext uri="{FF2B5EF4-FFF2-40B4-BE49-F238E27FC236}">
              <a16:creationId xmlns:a16="http://schemas.microsoft.com/office/drawing/2014/main" id="{00000000-0008-0000-1000-000013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20</xdr:row>
      <xdr:rowOff>19050</xdr:rowOff>
    </xdr:from>
    <xdr:ext cx="352425" cy="361950"/>
    <xdr:pic>
      <xdr:nvPicPr>
        <xdr:cNvPr id="20" name="image2.png">
          <a:extLst>
            <a:ext uri="{FF2B5EF4-FFF2-40B4-BE49-F238E27FC236}">
              <a16:creationId xmlns:a16="http://schemas.microsoft.com/office/drawing/2014/main" id="{00000000-0008-0000-1000-000014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1</xdr:col>
      <xdr:colOff>590550</xdr:colOff>
      <xdr:row>21</xdr:row>
      <xdr:rowOff>19050</xdr:rowOff>
    </xdr:from>
    <xdr:ext cx="352425" cy="371475"/>
    <xdr:pic>
      <xdr:nvPicPr>
        <xdr:cNvPr id="21" name="image3.png">
          <a:extLst>
            <a:ext uri="{FF2B5EF4-FFF2-40B4-BE49-F238E27FC236}">
              <a16:creationId xmlns:a16="http://schemas.microsoft.com/office/drawing/2014/main" id="{00000000-0008-0000-1000-000015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1</xdr:col>
      <xdr:colOff>590550</xdr:colOff>
      <xdr:row>22</xdr:row>
      <xdr:rowOff>19050</xdr:rowOff>
    </xdr:from>
    <xdr:ext cx="352425" cy="352425"/>
    <xdr:pic>
      <xdr:nvPicPr>
        <xdr:cNvPr id="22" name="image18.png">
          <a:extLst>
            <a:ext uri="{FF2B5EF4-FFF2-40B4-BE49-F238E27FC236}">
              <a16:creationId xmlns:a16="http://schemas.microsoft.com/office/drawing/2014/main" id="{00000000-0008-0000-1000-000016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1</xdr:col>
      <xdr:colOff>590550</xdr:colOff>
      <xdr:row>23</xdr:row>
      <xdr:rowOff>19050</xdr:rowOff>
    </xdr:from>
    <xdr:ext cx="352425" cy="361950"/>
    <xdr:pic>
      <xdr:nvPicPr>
        <xdr:cNvPr id="23" name="image2.png">
          <a:extLst>
            <a:ext uri="{FF2B5EF4-FFF2-40B4-BE49-F238E27FC236}">
              <a16:creationId xmlns:a16="http://schemas.microsoft.com/office/drawing/2014/main" id="{00000000-0008-0000-1000-000017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1</xdr:col>
      <xdr:colOff>590550</xdr:colOff>
      <xdr:row>24</xdr:row>
      <xdr:rowOff>19050</xdr:rowOff>
    </xdr:from>
    <xdr:ext cx="352425" cy="333375"/>
    <xdr:pic>
      <xdr:nvPicPr>
        <xdr:cNvPr id="24" name="image15.png">
          <a:extLst>
            <a:ext uri="{FF2B5EF4-FFF2-40B4-BE49-F238E27FC236}">
              <a16:creationId xmlns:a16="http://schemas.microsoft.com/office/drawing/2014/main" id="{00000000-0008-0000-1000-000018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1</xdr:col>
      <xdr:colOff>590550</xdr:colOff>
      <xdr:row>25</xdr:row>
      <xdr:rowOff>19050</xdr:rowOff>
    </xdr:from>
    <xdr:ext cx="352425" cy="342900"/>
    <xdr:pic>
      <xdr:nvPicPr>
        <xdr:cNvPr id="25" name="image7.png">
          <a:extLst>
            <a:ext uri="{FF2B5EF4-FFF2-40B4-BE49-F238E27FC236}">
              <a16:creationId xmlns:a16="http://schemas.microsoft.com/office/drawing/2014/main" id="{00000000-0008-0000-1000-000019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1</xdr:col>
      <xdr:colOff>590550</xdr:colOff>
      <xdr:row>26</xdr:row>
      <xdr:rowOff>19050</xdr:rowOff>
    </xdr:from>
    <xdr:ext cx="352425" cy="333375"/>
    <xdr:pic>
      <xdr:nvPicPr>
        <xdr:cNvPr id="26" name="image11.png">
          <a:extLst>
            <a:ext uri="{FF2B5EF4-FFF2-40B4-BE49-F238E27FC236}">
              <a16:creationId xmlns:a16="http://schemas.microsoft.com/office/drawing/2014/main" id="{00000000-0008-0000-1000-00001A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1</xdr:col>
      <xdr:colOff>590550</xdr:colOff>
      <xdr:row>27</xdr:row>
      <xdr:rowOff>19050</xdr:rowOff>
    </xdr:from>
    <xdr:ext cx="352425" cy="361950"/>
    <xdr:pic>
      <xdr:nvPicPr>
        <xdr:cNvPr id="27" name="image2.png">
          <a:extLst>
            <a:ext uri="{FF2B5EF4-FFF2-40B4-BE49-F238E27FC236}">
              <a16:creationId xmlns:a16="http://schemas.microsoft.com/office/drawing/2014/main" id="{00000000-0008-0000-1000-00001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1</xdr:col>
      <xdr:colOff>590550</xdr:colOff>
      <xdr:row>28</xdr:row>
      <xdr:rowOff>19050</xdr:rowOff>
    </xdr:from>
    <xdr:ext cx="352425" cy="342900"/>
    <xdr:pic>
      <xdr:nvPicPr>
        <xdr:cNvPr id="28" name="image10.png">
          <a:extLst>
            <a:ext uri="{FF2B5EF4-FFF2-40B4-BE49-F238E27FC236}">
              <a16:creationId xmlns:a16="http://schemas.microsoft.com/office/drawing/2014/main" id="{00000000-0008-0000-1000-00001C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1</xdr:col>
      <xdr:colOff>590550</xdr:colOff>
      <xdr:row>29</xdr:row>
      <xdr:rowOff>19050</xdr:rowOff>
    </xdr:from>
    <xdr:ext cx="352425" cy="371475"/>
    <xdr:pic>
      <xdr:nvPicPr>
        <xdr:cNvPr id="29" name="image3.png">
          <a:extLst>
            <a:ext uri="{FF2B5EF4-FFF2-40B4-BE49-F238E27FC236}">
              <a16:creationId xmlns:a16="http://schemas.microsoft.com/office/drawing/2014/main" id="{00000000-0008-0000-1000-00001D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1</xdr:col>
      <xdr:colOff>590550</xdr:colOff>
      <xdr:row>30</xdr:row>
      <xdr:rowOff>19050</xdr:rowOff>
    </xdr:from>
    <xdr:ext cx="352425" cy="342900"/>
    <xdr:pic>
      <xdr:nvPicPr>
        <xdr:cNvPr id="30" name="image7.png">
          <a:extLst>
            <a:ext uri="{FF2B5EF4-FFF2-40B4-BE49-F238E27FC236}">
              <a16:creationId xmlns:a16="http://schemas.microsoft.com/office/drawing/2014/main" id="{00000000-0008-0000-1000-00001E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1</xdr:col>
      <xdr:colOff>590550</xdr:colOff>
      <xdr:row>31</xdr:row>
      <xdr:rowOff>19050</xdr:rowOff>
    </xdr:from>
    <xdr:ext cx="352425" cy="342900"/>
    <xdr:pic>
      <xdr:nvPicPr>
        <xdr:cNvPr id="31" name="image27.png">
          <a:extLst>
            <a:ext uri="{FF2B5EF4-FFF2-40B4-BE49-F238E27FC236}">
              <a16:creationId xmlns:a16="http://schemas.microsoft.com/office/drawing/2014/main" id="{00000000-0008-0000-1000-00001F000000}"/>
            </a:ext>
          </a:extLst>
        </xdr:cNvPr>
        <xdr:cNvPicPr preferRelativeResize="0"/>
      </xdr:nvPicPr>
      <xdr:blipFill>
        <a:blip xmlns:r="http://schemas.openxmlformats.org/officeDocument/2006/relationships" r:embed="rId20" cstate="print"/>
        <a:stretch>
          <a:fillRect/>
        </a:stretch>
      </xdr:blipFill>
      <xdr:spPr>
        <a:prstGeom prst="rect">
          <a:avLst/>
        </a:prstGeom>
        <a:noFill/>
      </xdr:spPr>
    </xdr:pic>
    <xdr:clientData fLocksWithSheet="0"/>
  </xdr:oneCellAnchor>
  <xdr:oneCellAnchor>
    <xdr:from>
      <xdr:col>1</xdr:col>
      <xdr:colOff>590550</xdr:colOff>
      <xdr:row>32</xdr:row>
      <xdr:rowOff>19050</xdr:rowOff>
    </xdr:from>
    <xdr:ext cx="352425" cy="352425"/>
    <xdr:pic>
      <xdr:nvPicPr>
        <xdr:cNvPr id="32" name="image20.png">
          <a:extLst>
            <a:ext uri="{FF2B5EF4-FFF2-40B4-BE49-F238E27FC236}">
              <a16:creationId xmlns:a16="http://schemas.microsoft.com/office/drawing/2014/main" id="{00000000-0008-0000-1000-000020000000}"/>
            </a:ext>
          </a:extLst>
        </xdr:cNvPr>
        <xdr:cNvPicPr preferRelativeResize="0"/>
      </xdr:nvPicPr>
      <xdr:blipFill>
        <a:blip xmlns:r="http://schemas.openxmlformats.org/officeDocument/2006/relationships" r:embed="rId21" cstate="print"/>
        <a:stretch>
          <a:fillRect/>
        </a:stretch>
      </xdr:blipFill>
      <xdr:spPr>
        <a:prstGeom prst="rect">
          <a:avLst/>
        </a:prstGeom>
        <a:noFill/>
      </xdr:spPr>
    </xdr:pic>
    <xdr:clientData fLocksWithSheet="0"/>
  </xdr:oneCellAnchor>
  <xdr:oneCellAnchor>
    <xdr:from>
      <xdr:col>1</xdr:col>
      <xdr:colOff>590550</xdr:colOff>
      <xdr:row>33</xdr:row>
      <xdr:rowOff>19050</xdr:rowOff>
    </xdr:from>
    <xdr:ext cx="352425" cy="342900"/>
    <xdr:pic>
      <xdr:nvPicPr>
        <xdr:cNvPr id="33" name="image10.png">
          <a:extLst>
            <a:ext uri="{FF2B5EF4-FFF2-40B4-BE49-F238E27FC236}">
              <a16:creationId xmlns:a16="http://schemas.microsoft.com/office/drawing/2014/main" id="{00000000-0008-0000-1000-000021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1</xdr:col>
      <xdr:colOff>590550</xdr:colOff>
      <xdr:row>34</xdr:row>
      <xdr:rowOff>19050</xdr:rowOff>
    </xdr:from>
    <xdr:ext cx="352425" cy="371475"/>
    <xdr:pic>
      <xdr:nvPicPr>
        <xdr:cNvPr id="34" name="image3.png">
          <a:extLst>
            <a:ext uri="{FF2B5EF4-FFF2-40B4-BE49-F238E27FC236}">
              <a16:creationId xmlns:a16="http://schemas.microsoft.com/office/drawing/2014/main" id="{00000000-0008-0000-1000-000022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1</xdr:col>
      <xdr:colOff>590550</xdr:colOff>
      <xdr:row>35</xdr:row>
      <xdr:rowOff>19050</xdr:rowOff>
    </xdr:from>
    <xdr:ext cx="352425" cy="352425"/>
    <xdr:pic>
      <xdr:nvPicPr>
        <xdr:cNvPr id="35" name="image18.png">
          <a:extLst>
            <a:ext uri="{FF2B5EF4-FFF2-40B4-BE49-F238E27FC236}">
              <a16:creationId xmlns:a16="http://schemas.microsoft.com/office/drawing/2014/main" id="{00000000-0008-0000-1000-000023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1</xdr:col>
      <xdr:colOff>590550</xdr:colOff>
      <xdr:row>36</xdr:row>
      <xdr:rowOff>19050</xdr:rowOff>
    </xdr:from>
    <xdr:ext cx="352425" cy="371475"/>
    <xdr:pic>
      <xdr:nvPicPr>
        <xdr:cNvPr id="36" name="image16.png">
          <a:extLst>
            <a:ext uri="{FF2B5EF4-FFF2-40B4-BE49-F238E27FC236}">
              <a16:creationId xmlns:a16="http://schemas.microsoft.com/office/drawing/2014/main" id="{00000000-0008-0000-1000-000024000000}"/>
            </a:ext>
          </a:extLst>
        </xdr:cNvPr>
        <xdr:cNvPicPr preferRelativeResize="0"/>
      </xdr:nvPicPr>
      <xdr:blipFill>
        <a:blip xmlns:r="http://schemas.openxmlformats.org/officeDocument/2006/relationships" r:embed="rId22" cstate="print"/>
        <a:stretch>
          <a:fillRect/>
        </a:stretch>
      </xdr:blipFill>
      <xdr:spPr>
        <a:prstGeom prst="rect">
          <a:avLst/>
        </a:prstGeom>
        <a:noFill/>
      </xdr:spPr>
    </xdr:pic>
    <xdr:clientData fLocksWithSheet="0"/>
  </xdr:oneCellAnchor>
  <xdr:oneCellAnchor>
    <xdr:from>
      <xdr:col>1</xdr:col>
      <xdr:colOff>590550</xdr:colOff>
      <xdr:row>37</xdr:row>
      <xdr:rowOff>19050</xdr:rowOff>
    </xdr:from>
    <xdr:ext cx="352425" cy="352425"/>
    <xdr:pic>
      <xdr:nvPicPr>
        <xdr:cNvPr id="37" name="image6.png">
          <a:extLst>
            <a:ext uri="{FF2B5EF4-FFF2-40B4-BE49-F238E27FC236}">
              <a16:creationId xmlns:a16="http://schemas.microsoft.com/office/drawing/2014/main" id="{00000000-0008-0000-1000-000025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1</xdr:col>
      <xdr:colOff>590550</xdr:colOff>
      <xdr:row>38</xdr:row>
      <xdr:rowOff>19050</xdr:rowOff>
    </xdr:from>
    <xdr:ext cx="352425" cy="342900"/>
    <xdr:pic>
      <xdr:nvPicPr>
        <xdr:cNvPr id="38" name="image13.png">
          <a:extLst>
            <a:ext uri="{FF2B5EF4-FFF2-40B4-BE49-F238E27FC236}">
              <a16:creationId xmlns:a16="http://schemas.microsoft.com/office/drawing/2014/main" id="{00000000-0008-0000-1000-000026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39</xdr:row>
      <xdr:rowOff>19050</xdr:rowOff>
    </xdr:from>
    <xdr:ext cx="352425" cy="342900"/>
    <xdr:pic>
      <xdr:nvPicPr>
        <xdr:cNvPr id="39" name="image10.png">
          <a:extLst>
            <a:ext uri="{FF2B5EF4-FFF2-40B4-BE49-F238E27FC236}">
              <a16:creationId xmlns:a16="http://schemas.microsoft.com/office/drawing/2014/main" id="{00000000-0008-0000-1000-000027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1</xdr:col>
      <xdr:colOff>590550</xdr:colOff>
      <xdr:row>40</xdr:row>
      <xdr:rowOff>19050</xdr:rowOff>
    </xdr:from>
    <xdr:ext cx="352425" cy="342900"/>
    <xdr:pic>
      <xdr:nvPicPr>
        <xdr:cNvPr id="40" name="image13.png">
          <a:extLst>
            <a:ext uri="{FF2B5EF4-FFF2-40B4-BE49-F238E27FC236}">
              <a16:creationId xmlns:a16="http://schemas.microsoft.com/office/drawing/2014/main" id="{00000000-0008-0000-1000-000028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41</xdr:row>
      <xdr:rowOff>19050</xdr:rowOff>
    </xdr:from>
    <xdr:ext cx="352425" cy="342900"/>
    <xdr:pic>
      <xdr:nvPicPr>
        <xdr:cNvPr id="41" name="image13.png">
          <a:extLst>
            <a:ext uri="{FF2B5EF4-FFF2-40B4-BE49-F238E27FC236}">
              <a16:creationId xmlns:a16="http://schemas.microsoft.com/office/drawing/2014/main" id="{00000000-0008-0000-1000-000029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42</xdr:row>
      <xdr:rowOff>19050</xdr:rowOff>
    </xdr:from>
    <xdr:ext cx="352425" cy="352425"/>
    <xdr:pic>
      <xdr:nvPicPr>
        <xdr:cNvPr id="42" name="image9.png">
          <a:extLst>
            <a:ext uri="{FF2B5EF4-FFF2-40B4-BE49-F238E27FC236}">
              <a16:creationId xmlns:a16="http://schemas.microsoft.com/office/drawing/2014/main" id="{00000000-0008-0000-1000-00002A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1</xdr:col>
      <xdr:colOff>590550</xdr:colOff>
      <xdr:row>43</xdr:row>
      <xdr:rowOff>19050</xdr:rowOff>
    </xdr:from>
    <xdr:ext cx="352425" cy="342900"/>
    <xdr:pic>
      <xdr:nvPicPr>
        <xdr:cNvPr id="43" name="image13.png">
          <a:extLst>
            <a:ext uri="{FF2B5EF4-FFF2-40B4-BE49-F238E27FC236}">
              <a16:creationId xmlns:a16="http://schemas.microsoft.com/office/drawing/2014/main" id="{00000000-0008-0000-1000-00002B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44</xdr:row>
      <xdr:rowOff>19050</xdr:rowOff>
    </xdr:from>
    <xdr:ext cx="352425" cy="361950"/>
    <xdr:pic>
      <xdr:nvPicPr>
        <xdr:cNvPr id="44" name="image21.png">
          <a:extLst>
            <a:ext uri="{FF2B5EF4-FFF2-40B4-BE49-F238E27FC236}">
              <a16:creationId xmlns:a16="http://schemas.microsoft.com/office/drawing/2014/main" id="{00000000-0008-0000-1000-00002C000000}"/>
            </a:ext>
          </a:extLst>
        </xdr:cNvPr>
        <xdr:cNvPicPr preferRelativeResize="0"/>
      </xdr:nvPicPr>
      <xdr:blipFill>
        <a:blip xmlns:r="http://schemas.openxmlformats.org/officeDocument/2006/relationships" r:embed="rId23" cstate="print"/>
        <a:stretch>
          <a:fillRect/>
        </a:stretch>
      </xdr:blipFill>
      <xdr:spPr>
        <a:prstGeom prst="rect">
          <a:avLst/>
        </a:prstGeom>
        <a:noFill/>
      </xdr:spPr>
    </xdr:pic>
    <xdr:clientData fLocksWithSheet="0"/>
  </xdr:oneCellAnchor>
  <xdr:oneCellAnchor>
    <xdr:from>
      <xdr:col>1</xdr:col>
      <xdr:colOff>590550</xdr:colOff>
      <xdr:row>45</xdr:row>
      <xdr:rowOff>19050</xdr:rowOff>
    </xdr:from>
    <xdr:ext cx="352425" cy="361950"/>
    <xdr:pic>
      <xdr:nvPicPr>
        <xdr:cNvPr id="45" name="image19.png">
          <a:extLst>
            <a:ext uri="{FF2B5EF4-FFF2-40B4-BE49-F238E27FC236}">
              <a16:creationId xmlns:a16="http://schemas.microsoft.com/office/drawing/2014/main" id="{00000000-0008-0000-1000-00002D000000}"/>
            </a:ext>
          </a:extLst>
        </xdr:cNvPr>
        <xdr:cNvPicPr preferRelativeResize="0"/>
      </xdr:nvPicPr>
      <xdr:blipFill>
        <a:blip xmlns:r="http://schemas.openxmlformats.org/officeDocument/2006/relationships" r:embed="rId24" cstate="print"/>
        <a:stretch>
          <a:fillRect/>
        </a:stretch>
      </xdr:blipFill>
      <xdr:spPr>
        <a:prstGeom prst="rect">
          <a:avLst/>
        </a:prstGeom>
        <a:noFill/>
      </xdr:spPr>
    </xdr:pic>
    <xdr:clientData fLocksWithSheet="0"/>
  </xdr:oneCellAnchor>
  <xdr:oneCellAnchor>
    <xdr:from>
      <xdr:col>1</xdr:col>
      <xdr:colOff>590550</xdr:colOff>
      <xdr:row>46</xdr:row>
      <xdr:rowOff>19050</xdr:rowOff>
    </xdr:from>
    <xdr:ext cx="352425" cy="361950"/>
    <xdr:pic>
      <xdr:nvPicPr>
        <xdr:cNvPr id="46" name="image29.png">
          <a:extLst>
            <a:ext uri="{FF2B5EF4-FFF2-40B4-BE49-F238E27FC236}">
              <a16:creationId xmlns:a16="http://schemas.microsoft.com/office/drawing/2014/main" id="{00000000-0008-0000-1000-00002E000000}"/>
            </a:ext>
          </a:extLst>
        </xdr:cNvPr>
        <xdr:cNvPicPr preferRelativeResize="0"/>
      </xdr:nvPicPr>
      <xdr:blipFill>
        <a:blip xmlns:r="http://schemas.openxmlformats.org/officeDocument/2006/relationships" r:embed="rId25" cstate="print"/>
        <a:stretch>
          <a:fillRect/>
        </a:stretch>
      </xdr:blipFill>
      <xdr:spPr>
        <a:prstGeom prst="rect">
          <a:avLst/>
        </a:prstGeom>
        <a:noFill/>
      </xdr:spPr>
    </xdr:pic>
    <xdr:clientData fLocksWithSheet="0"/>
  </xdr:oneCellAnchor>
  <xdr:oneCellAnchor>
    <xdr:from>
      <xdr:col>1</xdr:col>
      <xdr:colOff>590550</xdr:colOff>
      <xdr:row>47</xdr:row>
      <xdr:rowOff>19050</xdr:rowOff>
    </xdr:from>
    <xdr:ext cx="352425" cy="342900"/>
    <xdr:pic>
      <xdr:nvPicPr>
        <xdr:cNvPr id="47" name="image10.png">
          <a:extLst>
            <a:ext uri="{FF2B5EF4-FFF2-40B4-BE49-F238E27FC236}">
              <a16:creationId xmlns:a16="http://schemas.microsoft.com/office/drawing/2014/main" id="{00000000-0008-0000-1000-00002F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1</xdr:col>
      <xdr:colOff>590550</xdr:colOff>
      <xdr:row>48</xdr:row>
      <xdr:rowOff>19050</xdr:rowOff>
    </xdr:from>
    <xdr:ext cx="352425" cy="361950"/>
    <xdr:pic>
      <xdr:nvPicPr>
        <xdr:cNvPr id="48" name="image21.png">
          <a:extLst>
            <a:ext uri="{FF2B5EF4-FFF2-40B4-BE49-F238E27FC236}">
              <a16:creationId xmlns:a16="http://schemas.microsoft.com/office/drawing/2014/main" id="{00000000-0008-0000-1000-000030000000}"/>
            </a:ext>
          </a:extLst>
        </xdr:cNvPr>
        <xdr:cNvPicPr preferRelativeResize="0"/>
      </xdr:nvPicPr>
      <xdr:blipFill>
        <a:blip xmlns:r="http://schemas.openxmlformats.org/officeDocument/2006/relationships" r:embed="rId23" cstate="print"/>
        <a:stretch>
          <a:fillRect/>
        </a:stretch>
      </xdr:blipFill>
      <xdr:spPr>
        <a:prstGeom prst="rect">
          <a:avLst/>
        </a:prstGeom>
        <a:noFill/>
      </xdr:spPr>
    </xdr:pic>
    <xdr:clientData fLocksWithSheet="0"/>
  </xdr:oneCellAnchor>
  <xdr:oneCellAnchor>
    <xdr:from>
      <xdr:col>1</xdr:col>
      <xdr:colOff>590550</xdr:colOff>
      <xdr:row>49</xdr:row>
      <xdr:rowOff>76200</xdr:rowOff>
    </xdr:from>
    <xdr:ext cx="352425" cy="333375"/>
    <xdr:pic>
      <xdr:nvPicPr>
        <xdr:cNvPr id="49" name="image22.png">
          <a:extLst>
            <a:ext uri="{FF2B5EF4-FFF2-40B4-BE49-F238E27FC236}">
              <a16:creationId xmlns:a16="http://schemas.microsoft.com/office/drawing/2014/main" id="{00000000-0008-0000-1000-000031000000}"/>
            </a:ext>
          </a:extLst>
        </xdr:cNvPr>
        <xdr:cNvPicPr preferRelativeResize="0"/>
      </xdr:nvPicPr>
      <xdr:blipFill>
        <a:blip xmlns:r="http://schemas.openxmlformats.org/officeDocument/2006/relationships" r:embed="rId26" cstate="print"/>
        <a:stretch>
          <a:fillRect/>
        </a:stretch>
      </xdr:blipFill>
      <xdr:spPr>
        <a:prstGeom prst="rect">
          <a:avLst/>
        </a:prstGeom>
        <a:noFill/>
      </xdr:spPr>
    </xdr:pic>
    <xdr:clientData fLocksWithSheet="0"/>
  </xdr:oneCellAnchor>
  <xdr:oneCellAnchor>
    <xdr:from>
      <xdr:col>1</xdr:col>
      <xdr:colOff>590550</xdr:colOff>
      <xdr:row>50</xdr:row>
      <xdr:rowOff>76200</xdr:rowOff>
    </xdr:from>
    <xdr:ext cx="352425" cy="342900"/>
    <xdr:pic>
      <xdr:nvPicPr>
        <xdr:cNvPr id="50" name="image61.png">
          <a:extLst>
            <a:ext uri="{FF2B5EF4-FFF2-40B4-BE49-F238E27FC236}">
              <a16:creationId xmlns:a16="http://schemas.microsoft.com/office/drawing/2014/main" id="{00000000-0008-0000-1000-000032000000}"/>
            </a:ext>
          </a:extLst>
        </xdr:cNvPr>
        <xdr:cNvPicPr preferRelativeResize="0"/>
      </xdr:nvPicPr>
      <xdr:blipFill>
        <a:blip xmlns:r="http://schemas.openxmlformats.org/officeDocument/2006/relationships" r:embed="rId27" cstate="print"/>
        <a:stretch>
          <a:fillRect/>
        </a:stretch>
      </xdr:blipFill>
      <xdr:spPr>
        <a:prstGeom prst="rect">
          <a:avLst/>
        </a:prstGeom>
        <a:noFill/>
      </xdr:spPr>
    </xdr:pic>
    <xdr:clientData fLocksWithSheet="0"/>
  </xdr:oneCellAnchor>
  <xdr:oneCellAnchor>
    <xdr:from>
      <xdr:col>1</xdr:col>
      <xdr:colOff>590550</xdr:colOff>
      <xdr:row>51</xdr:row>
      <xdr:rowOff>47625</xdr:rowOff>
    </xdr:from>
    <xdr:ext cx="352425" cy="342900"/>
    <xdr:pic>
      <xdr:nvPicPr>
        <xdr:cNvPr id="51" name="image24.png">
          <a:extLst>
            <a:ext uri="{FF2B5EF4-FFF2-40B4-BE49-F238E27FC236}">
              <a16:creationId xmlns:a16="http://schemas.microsoft.com/office/drawing/2014/main" id="{00000000-0008-0000-1000-000033000000}"/>
            </a:ext>
          </a:extLst>
        </xdr:cNvPr>
        <xdr:cNvPicPr preferRelativeResize="0"/>
      </xdr:nvPicPr>
      <xdr:blipFill>
        <a:blip xmlns:r="http://schemas.openxmlformats.org/officeDocument/2006/relationships" r:embed="rId28" cstate="print"/>
        <a:stretch>
          <a:fillRect/>
        </a:stretch>
      </xdr:blipFill>
      <xdr:spPr>
        <a:prstGeom prst="rect">
          <a:avLst/>
        </a:prstGeom>
        <a:noFill/>
      </xdr:spPr>
    </xdr:pic>
    <xdr:clientData fLocksWithSheet="0"/>
  </xdr:oneCellAnchor>
  <xdr:oneCellAnchor>
    <xdr:from>
      <xdr:col>1</xdr:col>
      <xdr:colOff>590550</xdr:colOff>
      <xdr:row>53</xdr:row>
      <xdr:rowOff>85725</xdr:rowOff>
    </xdr:from>
    <xdr:ext cx="352425" cy="323850"/>
    <xdr:pic>
      <xdr:nvPicPr>
        <xdr:cNvPr id="52" name="image17.png">
          <a:extLst>
            <a:ext uri="{FF2B5EF4-FFF2-40B4-BE49-F238E27FC236}">
              <a16:creationId xmlns:a16="http://schemas.microsoft.com/office/drawing/2014/main" id="{00000000-0008-0000-1000-000034000000}"/>
            </a:ext>
          </a:extLst>
        </xdr:cNvPr>
        <xdr:cNvPicPr preferRelativeResize="0"/>
      </xdr:nvPicPr>
      <xdr:blipFill>
        <a:blip xmlns:r="http://schemas.openxmlformats.org/officeDocument/2006/relationships" r:embed="rId29" cstate="print"/>
        <a:stretch>
          <a:fillRect/>
        </a:stretch>
      </xdr:blipFill>
      <xdr:spPr>
        <a:prstGeom prst="rect">
          <a:avLst/>
        </a:prstGeom>
        <a:noFill/>
      </xdr:spPr>
    </xdr:pic>
    <xdr:clientData fLocksWithSheet="0"/>
  </xdr:oneCellAnchor>
  <xdr:oneCellAnchor>
    <xdr:from>
      <xdr:col>1</xdr:col>
      <xdr:colOff>590550</xdr:colOff>
      <xdr:row>54</xdr:row>
      <xdr:rowOff>85725</xdr:rowOff>
    </xdr:from>
    <xdr:ext cx="352425" cy="352425"/>
    <xdr:pic>
      <xdr:nvPicPr>
        <xdr:cNvPr id="53" name="image23.png">
          <a:extLst>
            <a:ext uri="{FF2B5EF4-FFF2-40B4-BE49-F238E27FC236}">
              <a16:creationId xmlns:a16="http://schemas.microsoft.com/office/drawing/2014/main" id="{00000000-0008-0000-1000-000035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55</xdr:row>
      <xdr:rowOff>76200</xdr:rowOff>
    </xdr:from>
    <xdr:ext cx="352425" cy="342900"/>
    <xdr:pic>
      <xdr:nvPicPr>
        <xdr:cNvPr id="54" name="image13.png">
          <a:extLst>
            <a:ext uri="{FF2B5EF4-FFF2-40B4-BE49-F238E27FC236}">
              <a16:creationId xmlns:a16="http://schemas.microsoft.com/office/drawing/2014/main" id="{00000000-0008-0000-1000-000036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56</xdr:row>
      <xdr:rowOff>66675</xdr:rowOff>
    </xdr:from>
    <xdr:ext cx="352425" cy="352425"/>
    <xdr:pic>
      <xdr:nvPicPr>
        <xdr:cNvPr id="55" name="image25.png">
          <a:extLst>
            <a:ext uri="{FF2B5EF4-FFF2-40B4-BE49-F238E27FC236}">
              <a16:creationId xmlns:a16="http://schemas.microsoft.com/office/drawing/2014/main" id="{00000000-0008-0000-1000-000037000000}"/>
            </a:ext>
          </a:extLst>
        </xdr:cNvPr>
        <xdr:cNvPicPr preferRelativeResize="0"/>
      </xdr:nvPicPr>
      <xdr:blipFill>
        <a:blip xmlns:r="http://schemas.openxmlformats.org/officeDocument/2006/relationships" r:embed="rId31" cstate="print"/>
        <a:stretch>
          <a:fillRect/>
        </a:stretch>
      </xdr:blipFill>
      <xdr:spPr>
        <a:prstGeom prst="rect">
          <a:avLst/>
        </a:prstGeom>
        <a:noFill/>
      </xdr:spPr>
    </xdr:pic>
    <xdr:clientData fLocksWithSheet="0"/>
  </xdr:oneCellAnchor>
  <xdr:oneCellAnchor>
    <xdr:from>
      <xdr:col>1</xdr:col>
      <xdr:colOff>590550</xdr:colOff>
      <xdr:row>57</xdr:row>
      <xdr:rowOff>57150</xdr:rowOff>
    </xdr:from>
    <xdr:ext cx="352425" cy="352425"/>
    <xdr:pic>
      <xdr:nvPicPr>
        <xdr:cNvPr id="56" name="image23.png">
          <a:extLst>
            <a:ext uri="{FF2B5EF4-FFF2-40B4-BE49-F238E27FC236}">
              <a16:creationId xmlns:a16="http://schemas.microsoft.com/office/drawing/2014/main" id="{00000000-0008-0000-1000-000038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58</xdr:row>
      <xdr:rowOff>95250</xdr:rowOff>
    </xdr:from>
    <xdr:ext cx="352425" cy="352425"/>
    <xdr:pic>
      <xdr:nvPicPr>
        <xdr:cNvPr id="57" name="image1.png">
          <a:extLst>
            <a:ext uri="{FF2B5EF4-FFF2-40B4-BE49-F238E27FC236}">
              <a16:creationId xmlns:a16="http://schemas.microsoft.com/office/drawing/2014/main" id="{00000000-0008-0000-1000-000039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59</xdr:row>
      <xdr:rowOff>95250</xdr:rowOff>
    </xdr:from>
    <xdr:ext cx="352425" cy="342900"/>
    <xdr:pic>
      <xdr:nvPicPr>
        <xdr:cNvPr id="58" name="image13.png">
          <a:extLst>
            <a:ext uri="{FF2B5EF4-FFF2-40B4-BE49-F238E27FC236}">
              <a16:creationId xmlns:a16="http://schemas.microsoft.com/office/drawing/2014/main" id="{00000000-0008-0000-1000-00003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60</xdr:row>
      <xdr:rowOff>95250</xdr:rowOff>
    </xdr:from>
    <xdr:ext cx="352425" cy="381000"/>
    <xdr:pic>
      <xdr:nvPicPr>
        <xdr:cNvPr id="59" name="image28.png">
          <a:extLst>
            <a:ext uri="{FF2B5EF4-FFF2-40B4-BE49-F238E27FC236}">
              <a16:creationId xmlns:a16="http://schemas.microsoft.com/office/drawing/2014/main" id="{00000000-0008-0000-1000-00003B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61</xdr:row>
      <xdr:rowOff>95250</xdr:rowOff>
    </xdr:from>
    <xdr:ext cx="352425" cy="342900"/>
    <xdr:pic>
      <xdr:nvPicPr>
        <xdr:cNvPr id="60" name="image13.png">
          <a:extLst>
            <a:ext uri="{FF2B5EF4-FFF2-40B4-BE49-F238E27FC236}">
              <a16:creationId xmlns:a16="http://schemas.microsoft.com/office/drawing/2014/main" id="{00000000-0008-0000-1000-00003C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62</xdr:row>
      <xdr:rowOff>114300</xdr:rowOff>
    </xdr:from>
    <xdr:ext cx="352425" cy="390525"/>
    <xdr:pic>
      <xdr:nvPicPr>
        <xdr:cNvPr id="61" name="image28.png">
          <a:extLst>
            <a:ext uri="{FF2B5EF4-FFF2-40B4-BE49-F238E27FC236}">
              <a16:creationId xmlns:a16="http://schemas.microsoft.com/office/drawing/2014/main" id="{00000000-0008-0000-1000-00003D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63</xdr:row>
      <xdr:rowOff>114300</xdr:rowOff>
    </xdr:from>
    <xdr:ext cx="352425" cy="352425"/>
    <xdr:pic>
      <xdr:nvPicPr>
        <xdr:cNvPr id="62" name="image26.png">
          <a:extLst>
            <a:ext uri="{FF2B5EF4-FFF2-40B4-BE49-F238E27FC236}">
              <a16:creationId xmlns:a16="http://schemas.microsoft.com/office/drawing/2014/main" id="{00000000-0008-0000-1000-00003E000000}"/>
            </a:ext>
          </a:extLst>
        </xdr:cNvPr>
        <xdr:cNvPicPr preferRelativeResize="0"/>
      </xdr:nvPicPr>
      <xdr:blipFill>
        <a:blip xmlns:r="http://schemas.openxmlformats.org/officeDocument/2006/relationships" r:embed="rId33" cstate="print"/>
        <a:stretch>
          <a:fillRect/>
        </a:stretch>
      </xdr:blipFill>
      <xdr:spPr>
        <a:prstGeom prst="rect">
          <a:avLst/>
        </a:prstGeom>
        <a:noFill/>
      </xdr:spPr>
    </xdr:pic>
    <xdr:clientData fLocksWithSheet="0"/>
  </xdr:oneCellAnchor>
  <xdr:oneCellAnchor>
    <xdr:from>
      <xdr:col>1</xdr:col>
      <xdr:colOff>590550</xdr:colOff>
      <xdr:row>64</xdr:row>
      <xdr:rowOff>114300</xdr:rowOff>
    </xdr:from>
    <xdr:ext cx="352425" cy="352425"/>
    <xdr:pic>
      <xdr:nvPicPr>
        <xdr:cNvPr id="63" name="image31.png">
          <a:extLst>
            <a:ext uri="{FF2B5EF4-FFF2-40B4-BE49-F238E27FC236}">
              <a16:creationId xmlns:a16="http://schemas.microsoft.com/office/drawing/2014/main" id="{00000000-0008-0000-1000-00003F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65</xdr:row>
      <xdr:rowOff>114300</xdr:rowOff>
    </xdr:from>
    <xdr:ext cx="352425" cy="352425"/>
    <xdr:pic>
      <xdr:nvPicPr>
        <xdr:cNvPr id="128" name="image1.png">
          <a:extLst>
            <a:ext uri="{FF2B5EF4-FFF2-40B4-BE49-F238E27FC236}">
              <a16:creationId xmlns:a16="http://schemas.microsoft.com/office/drawing/2014/main" id="{00000000-0008-0000-1000-000080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66</xdr:row>
      <xdr:rowOff>114300</xdr:rowOff>
    </xdr:from>
    <xdr:ext cx="352425" cy="342900"/>
    <xdr:pic>
      <xdr:nvPicPr>
        <xdr:cNvPr id="129" name="image13.png">
          <a:extLst>
            <a:ext uri="{FF2B5EF4-FFF2-40B4-BE49-F238E27FC236}">
              <a16:creationId xmlns:a16="http://schemas.microsoft.com/office/drawing/2014/main" id="{00000000-0008-0000-1000-000081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67</xdr:row>
      <xdr:rowOff>95250</xdr:rowOff>
    </xdr:from>
    <xdr:ext cx="352425" cy="352425"/>
    <xdr:pic>
      <xdr:nvPicPr>
        <xdr:cNvPr id="130" name="image4.png">
          <a:extLst>
            <a:ext uri="{FF2B5EF4-FFF2-40B4-BE49-F238E27FC236}">
              <a16:creationId xmlns:a16="http://schemas.microsoft.com/office/drawing/2014/main" id="{00000000-0008-0000-1000-000082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68</xdr:row>
      <xdr:rowOff>85725</xdr:rowOff>
    </xdr:from>
    <xdr:ext cx="352425" cy="352425"/>
    <xdr:pic>
      <xdr:nvPicPr>
        <xdr:cNvPr id="131" name="image26.png">
          <a:extLst>
            <a:ext uri="{FF2B5EF4-FFF2-40B4-BE49-F238E27FC236}">
              <a16:creationId xmlns:a16="http://schemas.microsoft.com/office/drawing/2014/main" id="{00000000-0008-0000-1000-000083000000}"/>
            </a:ext>
          </a:extLst>
        </xdr:cNvPr>
        <xdr:cNvPicPr preferRelativeResize="0"/>
      </xdr:nvPicPr>
      <xdr:blipFill>
        <a:blip xmlns:r="http://schemas.openxmlformats.org/officeDocument/2006/relationships" r:embed="rId33" cstate="print"/>
        <a:stretch>
          <a:fillRect/>
        </a:stretch>
      </xdr:blipFill>
      <xdr:spPr>
        <a:prstGeom prst="rect">
          <a:avLst/>
        </a:prstGeom>
        <a:noFill/>
      </xdr:spPr>
    </xdr:pic>
    <xdr:clientData fLocksWithSheet="0"/>
  </xdr:oneCellAnchor>
  <xdr:oneCellAnchor>
    <xdr:from>
      <xdr:col>1</xdr:col>
      <xdr:colOff>590550</xdr:colOff>
      <xdr:row>69</xdr:row>
      <xdr:rowOff>95250</xdr:rowOff>
    </xdr:from>
    <xdr:ext cx="352425" cy="352425"/>
    <xdr:pic>
      <xdr:nvPicPr>
        <xdr:cNvPr id="132" name="image31.png">
          <a:extLst>
            <a:ext uri="{FF2B5EF4-FFF2-40B4-BE49-F238E27FC236}">
              <a16:creationId xmlns:a16="http://schemas.microsoft.com/office/drawing/2014/main" id="{00000000-0008-0000-1000-000084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70</xdr:row>
      <xdr:rowOff>85725</xdr:rowOff>
    </xdr:from>
    <xdr:ext cx="352425" cy="352425"/>
    <xdr:pic>
      <xdr:nvPicPr>
        <xdr:cNvPr id="133" name="image1.png">
          <a:extLst>
            <a:ext uri="{FF2B5EF4-FFF2-40B4-BE49-F238E27FC236}">
              <a16:creationId xmlns:a16="http://schemas.microsoft.com/office/drawing/2014/main" id="{00000000-0008-0000-1000-000085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71</xdr:row>
      <xdr:rowOff>95250</xdr:rowOff>
    </xdr:from>
    <xdr:ext cx="352425" cy="342900"/>
    <xdr:pic>
      <xdr:nvPicPr>
        <xdr:cNvPr id="134" name="image13.png">
          <a:extLst>
            <a:ext uri="{FF2B5EF4-FFF2-40B4-BE49-F238E27FC236}">
              <a16:creationId xmlns:a16="http://schemas.microsoft.com/office/drawing/2014/main" id="{00000000-0008-0000-1000-000086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72</xdr:row>
      <xdr:rowOff>85725</xdr:rowOff>
    </xdr:from>
    <xdr:ext cx="352425" cy="381000"/>
    <xdr:pic>
      <xdr:nvPicPr>
        <xdr:cNvPr id="136" name="image28.png">
          <a:extLst>
            <a:ext uri="{FF2B5EF4-FFF2-40B4-BE49-F238E27FC236}">
              <a16:creationId xmlns:a16="http://schemas.microsoft.com/office/drawing/2014/main" id="{00000000-0008-0000-1000-000088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73</xdr:row>
      <xdr:rowOff>66675</xdr:rowOff>
    </xdr:from>
    <xdr:ext cx="352425" cy="352425"/>
    <xdr:pic>
      <xdr:nvPicPr>
        <xdr:cNvPr id="137" name="image31.png">
          <a:extLst>
            <a:ext uri="{FF2B5EF4-FFF2-40B4-BE49-F238E27FC236}">
              <a16:creationId xmlns:a16="http://schemas.microsoft.com/office/drawing/2014/main" id="{00000000-0008-0000-1000-000089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74</xdr:row>
      <xdr:rowOff>66675</xdr:rowOff>
    </xdr:from>
    <xdr:ext cx="352425" cy="352425"/>
    <xdr:pic>
      <xdr:nvPicPr>
        <xdr:cNvPr id="138" name="image1.png">
          <a:extLst>
            <a:ext uri="{FF2B5EF4-FFF2-40B4-BE49-F238E27FC236}">
              <a16:creationId xmlns:a16="http://schemas.microsoft.com/office/drawing/2014/main" id="{00000000-0008-0000-1000-00008A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75</xdr:row>
      <xdr:rowOff>66675</xdr:rowOff>
    </xdr:from>
    <xdr:ext cx="352425" cy="342900"/>
    <xdr:pic>
      <xdr:nvPicPr>
        <xdr:cNvPr id="139" name="image13.png">
          <a:extLst>
            <a:ext uri="{FF2B5EF4-FFF2-40B4-BE49-F238E27FC236}">
              <a16:creationId xmlns:a16="http://schemas.microsoft.com/office/drawing/2014/main" id="{00000000-0008-0000-1000-00008B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76</xdr:row>
      <xdr:rowOff>66675</xdr:rowOff>
    </xdr:from>
    <xdr:ext cx="352425" cy="381000"/>
    <xdr:pic>
      <xdr:nvPicPr>
        <xdr:cNvPr id="140" name="image28.png">
          <a:extLst>
            <a:ext uri="{FF2B5EF4-FFF2-40B4-BE49-F238E27FC236}">
              <a16:creationId xmlns:a16="http://schemas.microsoft.com/office/drawing/2014/main" id="{00000000-0008-0000-1000-00008C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77</xdr:row>
      <xdr:rowOff>66675</xdr:rowOff>
    </xdr:from>
    <xdr:ext cx="352425" cy="352425"/>
    <xdr:pic>
      <xdr:nvPicPr>
        <xdr:cNvPr id="141" name="image31.png">
          <a:extLst>
            <a:ext uri="{FF2B5EF4-FFF2-40B4-BE49-F238E27FC236}">
              <a16:creationId xmlns:a16="http://schemas.microsoft.com/office/drawing/2014/main" id="{00000000-0008-0000-1000-00008D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78</xdr:row>
      <xdr:rowOff>66675</xdr:rowOff>
    </xdr:from>
    <xdr:ext cx="352425" cy="352425"/>
    <xdr:pic>
      <xdr:nvPicPr>
        <xdr:cNvPr id="142" name="image1.png">
          <a:extLst>
            <a:ext uri="{FF2B5EF4-FFF2-40B4-BE49-F238E27FC236}">
              <a16:creationId xmlns:a16="http://schemas.microsoft.com/office/drawing/2014/main" id="{00000000-0008-0000-1000-00008E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79</xdr:row>
      <xdr:rowOff>85725</xdr:rowOff>
    </xdr:from>
    <xdr:ext cx="352425" cy="342900"/>
    <xdr:pic>
      <xdr:nvPicPr>
        <xdr:cNvPr id="143" name="image13.png">
          <a:extLst>
            <a:ext uri="{FF2B5EF4-FFF2-40B4-BE49-F238E27FC236}">
              <a16:creationId xmlns:a16="http://schemas.microsoft.com/office/drawing/2014/main" id="{00000000-0008-0000-1000-00008F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80</xdr:row>
      <xdr:rowOff>85725</xdr:rowOff>
    </xdr:from>
    <xdr:ext cx="352425" cy="352425"/>
    <xdr:pic>
      <xdr:nvPicPr>
        <xdr:cNvPr id="144" name="image4.png">
          <a:extLst>
            <a:ext uri="{FF2B5EF4-FFF2-40B4-BE49-F238E27FC236}">
              <a16:creationId xmlns:a16="http://schemas.microsoft.com/office/drawing/2014/main" id="{00000000-0008-0000-1000-000090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81</xdr:row>
      <xdr:rowOff>85725</xdr:rowOff>
    </xdr:from>
    <xdr:ext cx="352425" cy="381000"/>
    <xdr:pic>
      <xdr:nvPicPr>
        <xdr:cNvPr id="145" name="image28.png">
          <a:extLst>
            <a:ext uri="{FF2B5EF4-FFF2-40B4-BE49-F238E27FC236}">
              <a16:creationId xmlns:a16="http://schemas.microsoft.com/office/drawing/2014/main" id="{00000000-0008-0000-1000-000091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82</xdr:row>
      <xdr:rowOff>85725</xdr:rowOff>
    </xdr:from>
    <xdr:ext cx="352425" cy="352425"/>
    <xdr:pic>
      <xdr:nvPicPr>
        <xdr:cNvPr id="146" name="image31.png">
          <a:extLst>
            <a:ext uri="{FF2B5EF4-FFF2-40B4-BE49-F238E27FC236}">
              <a16:creationId xmlns:a16="http://schemas.microsoft.com/office/drawing/2014/main" id="{00000000-0008-0000-1000-000092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83</xdr:row>
      <xdr:rowOff>85725</xdr:rowOff>
    </xdr:from>
    <xdr:ext cx="352425" cy="352425"/>
    <xdr:pic>
      <xdr:nvPicPr>
        <xdr:cNvPr id="147" name="image1.png">
          <a:extLst>
            <a:ext uri="{FF2B5EF4-FFF2-40B4-BE49-F238E27FC236}">
              <a16:creationId xmlns:a16="http://schemas.microsoft.com/office/drawing/2014/main" id="{00000000-0008-0000-1000-000093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84</xdr:row>
      <xdr:rowOff>85725</xdr:rowOff>
    </xdr:from>
    <xdr:ext cx="352425" cy="342900"/>
    <xdr:pic>
      <xdr:nvPicPr>
        <xdr:cNvPr id="148" name="image13.png">
          <a:extLst>
            <a:ext uri="{FF2B5EF4-FFF2-40B4-BE49-F238E27FC236}">
              <a16:creationId xmlns:a16="http://schemas.microsoft.com/office/drawing/2014/main" id="{00000000-0008-0000-1000-000094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85</xdr:row>
      <xdr:rowOff>95250</xdr:rowOff>
    </xdr:from>
    <xdr:ext cx="352425" cy="352425"/>
    <xdr:pic>
      <xdr:nvPicPr>
        <xdr:cNvPr id="149" name="image4.png">
          <a:extLst>
            <a:ext uri="{FF2B5EF4-FFF2-40B4-BE49-F238E27FC236}">
              <a16:creationId xmlns:a16="http://schemas.microsoft.com/office/drawing/2014/main" id="{00000000-0008-0000-1000-000095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86</xdr:row>
      <xdr:rowOff>85725</xdr:rowOff>
    </xdr:from>
    <xdr:ext cx="352425" cy="381000"/>
    <xdr:pic>
      <xdr:nvPicPr>
        <xdr:cNvPr id="150" name="image28.png">
          <a:extLst>
            <a:ext uri="{FF2B5EF4-FFF2-40B4-BE49-F238E27FC236}">
              <a16:creationId xmlns:a16="http://schemas.microsoft.com/office/drawing/2014/main" id="{00000000-0008-0000-1000-000096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87</xdr:row>
      <xdr:rowOff>85725</xdr:rowOff>
    </xdr:from>
    <xdr:ext cx="352425" cy="342900"/>
    <xdr:pic>
      <xdr:nvPicPr>
        <xdr:cNvPr id="151" name="image13.png">
          <a:extLst>
            <a:ext uri="{FF2B5EF4-FFF2-40B4-BE49-F238E27FC236}">
              <a16:creationId xmlns:a16="http://schemas.microsoft.com/office/drawing/2014/main" id="{00000000-0008-0000-1000-000097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88</xdr:row>
      <xdr:rowOff>95250</xdr:rowOff>
    </xdr:from>
    <xdr:ext cx="352425" cy="342900"/>
    <xdr:pic>
      <xdr:nvPicPr>
        <xdr:cNvPr id="152" name="image13.png">
          <a:extLst>
            <a:ext uri="{FF2B5EF4-FFF2-40B4-BE49-F238E27FC236}">
              <a16:creationId xmlns:a16="http://schemas.microsoft.com/office/drawing/2014/main" id="{00000000-0008-0000-1000-000098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89</xdr:row>
      <xdr:rowOff>95250</xdr:rowOff>
    </xdr:from>
    <xdr:ext cx="352425" cy="352425"/>
    <xdr:pic>
      <xdr:nvPicPr>
        <xdr:cNvPr id="153" name="image4.png">
          <a:extLst>
            <a:ext uri="{FF2B5EF4-FFF2-40B4-BE49-F238E27FC236}">
              <a16:creationId xmlns:a16="http://schemas.microsoft.com/office/drawing/2014/main" id="{00000000-0008-0000-1000-000099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90</xdr:row>
      <xdr:rowOff>85725</xdr:rowOff>
    </xdr:from>
    <xdr:ext cx="352425" cy="352425"/>
    <xdr:pic>
      <xdr:nvPicPr>
        <xdr:cNvPr id="154" name="image23.png">
          <a:extLst>
            <a:ext uri="{FF2B5EF4-FFF2-40B4-BE49-F238E27FC236}">
              <a16:creationId xmlns:a16="http://schemas.microsoft.com/office/drawing/2014/main" id="{00000000-0008-0000-1000-00009A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91</xdr:row>
      <xdr:rowOff>85725</xdr:rowOff>
    </xdr:from>
    <xdr:ext cx="352425" cy="342900"/>
    <xdr:pic>
      <xdr:nvPicPr>
        <xdr:cNvPr id="155" name="image13.png">
          <a:extLst>
            <a:ext uri="{FF2B5EF4-FFF2-40B4-BE49-F238E27FC236}">
              <a16:creationId xmlns:a16="http://schemas.microsoft.com/office/drawing/2014/main" id="{00000000-0008-0000-1000-00009B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92</xdr:row>
      <xdr:rowOff>85725</xdr:rowOff>
    </xdr:from>
    <xdr:ext cx="352425" cy="352425"/>
    <xdr:pic>
      <xdr:nvPicPr>
        <xdr:cNvPr id="156" name="image23.png">
          <a:extLst>
            <a:ext uri="{FF2B5EF4-FFF2-40B4-BE49-F238E27FC236}">
              <a16:creationId xmlns:a16="http://schemas.microsoft.com/office/drawing/2014/main" id="{00000000-0008-0000-1000-00009C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93</xdr:row>
      <xdr:rowOff>85725</xdr:rowOff>
    </xdr:from>
    <xdr:ext cx="352425" cy="342900"/>
    <xdr:pic>
      <xdr:nvPicPr>
        <xdr:cNvPr id="157" name="image13.png">
          <a:extLst>
            <a:ext uri="{FF2B5EF4-FFF2-40B4-BE49-F238E27FC236}">
              <a16:creationId xmlns:a16="http://schemas.microsoft.com/office/drawing/2014/main" id="{00000000-0008-0000-1000-00009D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94</xdr:row>
      <xdr:rowOff>85725</xdr:rowOff>
    </xdr:from>
    <xdr:ext cx="352425" cy="352425"/>
    <xdr:pic>
      <xdr:nvPicPr>
        <xdr:cNvPr id="158" name="image4.png">
          <a:extLst>
            <a:ext uri="{FF2B5EF4-FFF2-40B4-BE49-F238E27FC236}">
              <a16:creationId xmlns:a16="http://schemas.microsoft.com/office/drawing/2014/main" id="{00000000-0008-0000-1000-00009E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1</xdr:col>
      <xdr:colOff>590550</xdr:colOff>
      <xdr:row>95</xdr:row>
      <xdr:rowOff>85725</xdr:rowOff>
    </xdr:from>
    <xdr:ext cx="352425" cy="342900"/>
    <xdr:pic>
      <xdr:nvPicPr>
        <xdr:cNvPr id="159" name="image13.png">
          <a:extLst>
            <a:ext uri="{FF2B5EF4-FFF2-40B4-BE49-F238E27FC236}">
              <a16:creationId xmlns:a16="http://schemas.microsoft.com/office/drawing/2014/main" id="{00000000-0008-0000-1000-00009F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96</xdr:row>
      <xdr:rowOff>85725</xdr:rowOff>
    </xdr:from>
    <xdr:ext cx="352425" cy="342900"/>
    <xdr:pic>
      <xdr:nvPicPr>
        <xdr:cNvPr id="160" name="image33.png">
          <a:extLst>
            <a:ext uri="{FF2B5EF4-FFF2-40B4-BE49-F238E27FC236}">
              <a16:creationId xmlns:a16="http://schemas.microsoft.com/office/drawing/2014/main" id="{00000000-0008-0000-1000-0000A0000000}"/>
            </a:ext>
          </a:extLst>
        </xdr:cNvPr>
        <xdr:cNvPicPr preferRelativeResize="0"/>
      </xdr:nvPicPr>
      <xdr:blipFill>
        <a:blip xmlns:r="http://schemas.openxmlformats.org/officeDocument/2006/relationships" r:embed="rId35" cstate="print"/>
        <a:stretch>
          <a:fillRect/>
        </a:stretch>
      </xdr:blipFill>
      <xdr:spPr>
        <a:prstGeom prst="rect">
          <a:avLst/>
        </a:prstGeom>
        <a:noFill/>
      </xdr:spPr>
    </xdr:pic>
    <xdr:clientData fLocksWithSheet="0"/>
  </xdr:oneCellAnchor>
  <xdr:oneCellAnchor>
    <xdr:from>
      <xdr:col>1</xdr:col>
      <xdr:colOff>590550</xdr:colOff>
      <xdr:row>97</xdr:row>
      <xdr:rowOff>85725</xdr:rowOff>
    </xdr:from>
    <xdr:ext cx="352425" cy="352425"/>
    <xdr:pic>
      <xdr:nvPicPr>
        <xdr:cNvPr id="161" name="image26.png">
          <a:extLst>
            <a:ext uri="{FF2B5EF4-FFF2-40B4-BE49-F238E27FC236}">
              <a16:creationId xmlns:a16="http://schemas.microsoft.com/office/drawing/2014/main" id="{00000000-0008-0000-1000-0000A1000000}"/>
            </a:ext>
          </a:extLst>
        </xdr:cNvPr>
        <xdr:cNvPicPr preferRelativeResize="0"/>
      </xdr:nvPicPr>
      <xdr:blipFill>
        <a:blip xmlns:r="http://schemas.openxmlformats.org/officeDocument/2006/relationships" r:embed="rId33" cstate="print"/>
        <a:stretch>
          <a:fillRect/>
        </a:stretch>
      </xdr:blipFill>
      <xdr:spPr>
        <a:prstGeom prst="rect">
          <a:avLst/>
        </a:prstGeom>
        <a:noFill/>
      </xdr:spPr>
    </xdr:pic>
    <xdr:clientData fLocksWithSheet="0"/>
  </xdr:oneCellAnchor>
  <xdr:oneCellAnchor>
    <xdr:from>
      <xdr:col>1</xdr:col>
      <xdr:colOff>590550</xdr:colOff>
      <xdr:row>98</xdr:row>
      <xdr:rowOff>85725</xdr:rowOff>
    </xdr:from>
    <xdr:ext cx="352425" cy="371475"/>
    <xdr:pic>
      <xdr:nvPicPr>
        <xdr:cNvPr id="162" name="image16.png">
          <a:extLst>
            <a:ext uri="{FF2B5EF4-FFF2-40B4-BE49-F238E27FC236}">
              <a16:creationId xmlns:a16="http://schemas.microsoft.com/office/drawing/2014/main" id="{00000000-0008-0000-1000-0000A2000000}"/>
            </a:ext>
          </a:extLst>
        </xdr:cNvPr>
        <xdr:cNvPicPr preferRelativeResize="0"/>
      </xdr:nvPicPr>
      <xdr:blipFill>
        <a:blip xmlns:r="http://schemas.openxmlformats.org/officeDocument/2006/relationships" r:embed="rId22" cstate="print"/>
        <a:stretch>
          <a:fillRect/>
        </a:stretch>
      </xdr:blipFill>
      <xdr:spPr>
        <a:prstGeom prst="rect">
          <a:avLst/>
        </a:prstGeom>
        <a:noFill/>
      </xdr:spPr>
    </xdr:pic>
    <xdr:clientData fLocksWithSheet="0"/>
  </xdr:oneCellAnchor>
  <xdr:oneCellAnchor>
    <xdr:from>
      <xdr:col>1</xdr:col>
      <xdr:colOff>590550</xdr:colOff>
      <xdr:row>99</xdr:row>
      <xdr:rowOff>85725</xdr:rowOff>
    </xdr:from>
    <xdr:ext cx="352425" cy="352425"/>
    <xdr:pic>
      <xdr:nvPicPr>
        <xdr:cNvPr id="163" name="image31.png">
          <a:extLst>
            <a:ext uri="{FF2B5EF4-FFF2-40B4-BE49-F238E27FC236}">
              <a16:creationId xmlns:a16="http://schemas.microsoft.com/office/drawing/2014/main" id="{00000000-0008-0000-1000-0000A3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100</xdr:row>
      <xdr:rowOff>85725</xdr:rowOff>
    </xdr:from>
    <xdr:ext cx="352425" cy="352425"/>
    <xdr:pic>
      <xdr:nvPicPr>
        <xdr:cNvPr id="164" name="image34.png">
          <a:extLst>
            <a:ext uri="{FF2B5EF4-FFF2-40B4-BE49-F238E27FC236}">
              <a16:creationId xmlns:a16="http://schemas.microsoft.com/office/drawing/2014/main" id="{00000000-0008-0000-1000-0000A4000000}"/>
            </a:ext>
          </a:extLst>
        </xdr:cNvPr>
        <xdr:cNvPicPr preferRelativeResize="0"/>
      </xdr:nvPicPr>
      <xdr:blipFill>
        <a:blip xmlns:r="http://schemas.openxmlformats.org/officeDocument/2006/relationships" r:embed="rId36" cstate="print"/>
        <a:stretch>
          <a:fillRect/>
        </a:stretch>
      </xdr:blipFill>
      <xdr:spPr>
        <a:prstGeom prst="rect">
          <a:avLst/>
        </a:prstGeom>
        <a:noFill/>
      </xdr:spPr>
    </xdr:pic>
    <xdr:clientData fLocksWithSheet="0"/>
  </xdr:oneCellAnchor>
  <xdr:oneCellAnchor>
    <xdr:from>
      <xdr:col>1</xdr:col>
      <xdr:colOff>590550</xdr:colOff>
      <xdr:row>101</xdr:row>
      <xdr:rowOff>85725</xdr:rowOff>
    </xdr:from>
    <xdr:ext cx="352425" cy="361950"/>
    <xdr:pic>
      <xdr:nvPicPr>
        <xdr:cNvPr id="165" name="image35.png">
          <a:extLst>
            <a:ext uri="{FF2B5EF4-FFF2-40B4-BE49-F238E27FC236}">
              <a16:creationId xmlns:a16="http://schemas.microsoft.com/office/drawing/2014/main" id="{00000000-0008-0000-1000-0000A5000000}"/>
            </a:ext>
          </a:extLst>
        </xdr:cNvPr>
        <xdr:cNvPicPr preferRelativeResize="0"/>
      </xdr:nvPicPr>
      <xdr:blipFill>
        <a:blip xmlns:r="http://schemas.openxmlformats.org/officeDocument/2006/relationships" r:embed="rId37" cstate="print"/>
        <a:stretch>
          <a:fillRect/>
        </a:stretch>
      </xdr:blipFill>
      <xdr:spPr>
        <a:prstGeom prst="rect">
          <a:avLst/>
        </a:prstGeom>
        <a:noFill/>
      </xdr:spPr>
    </xdr:pic>
    <xdr:clientData fLocksWithSheet="0"/>
  </xdr:oneCellAnchor>
  <xdr:oneCellAnchor>
    <xdr:from>
      <xdr:col>1</xdr:col>
      <xdr:colOff>590550</xdr:colOff>
      <xdr:row>102</xdr:row>
      <xdr:rowOff>76200</xdr:rowOff>
    </xdr:from>
    <xdr:ext cx="352425" cy="361950"/>
    <xdr:pic>
      <xdr:nvPicPr>
        <xdr:cNvPr id="166" name="image29.png">
          <a:extLst>
            <a:ext uri="{FF2B5EF4-FFF2-40B4-BE49-F238E27FC236}">
              <a16:creationId xmlns:a16="http://schemas.microsoft.com/office/drawing/2014/main" id="{00000000-0008-0000-1000-0000A6000000}"/>
            </a:ext>
          </a:extLst>
        </xdr:cNvPr>
        <xdr:cNvPicPr preferRelativeResize="0"/>
      </xdr:nvPicPr>
      <xdr:blipFill>
        <a:blip xmlns:r="http://schemas.openxmlformats.org/officeDocument/2006/relationships" r:embed="rId25" cstate="print"/>
        <a:stretch>
          <a:fillRect/>
        </a:stretch>
      </xdr:blipFill>
      <xdr:spPr>
        <a:prstGeom prst="rect">
          <a:avLst/>
        </a:prstGeom>
        <a:noFill/>
      </xdr:spPr>
    </xdr:pic>
    <xdr:clientData fLocksWithSheet="0"/>
  </xdr:oneCellAnchor>
  <xdr:oneCellAnchor>
    <xdr:from>
      <xdr:col>1</xdr:col>
      <xdr:colOff>590550</xdr:colOff>
      <xdr:row>103</xdr:row>
      <xdr:rowOff>76200</xdr:rowOff>
    </xdr:from>
    <xdr:ext cx="352425" cy="342900"/>
    <xdr:pic>
      <xdr:nvPicPr>
        <xdr:cNvPr id="167" name="image32.png">
          <a:extLst>
            <a:ext uri="{FF2B5EF4-FFF2-40B4-BE49-F238E27FC236}">
              <a16:creationId xmlns:a16="http://schemas.microsoft.com/office/drawing/2014/main" id="{00000000-0008-0000-1000-0000A7000000}"/>
            </a:ext>
          </a:extLst>
        </xdr:cNvPr>
        <xdr:cNvPicPr preferRelativeResize="0"/>
      </xdr:nvPicPr>
      <xdr:blipFill>
        <a:blip xmlns:r="http://schemas.openxmlformats.org/officeDocument/2006/relationships" r:embed="rId38" cstate="print"/>
        <a:stretch>
          <a:fillRect/>
        </a:stretch>
      </xdr:blipFill>
      <xdr:spPr>
        <a:prstGeom prst="rect">
          <a:avLst/>
        </a:prstGeom>
        <a:noFill/>
      </xdr:spPr>
    </xdr:pic>
    <xdr:clientData fLocksWithSheet="0"/>
  </xdr:oneCellAnchor>
  <xdr:oneCellAnchor>
    <xdr:from>
      <xdr:col>1</xdr:col>
      <xdr:colOff>590550</xdr:colOff>
      <xdr:row>104</xdr:row>
      <xdr:rowOff>76200</xdr:rowOff>
    </xdr:from>
    <xdr:ext cx="352425" cy="371475"/>
    <xdr:pic>
      <xdr:nvPicPr>
        <xdr:cNvPr id="168" name="image16.png">
          <a:extLst>
            <a:ext uri="{FF2B5EF4-FFF2-40B4-BE49-F238E27FC236}">
              <a16:creationId xmlns:a16="http://schemas.microsoft.com/office/drawing/2014/main" id="{00000000-0008-0000-1000-0000A8000000}"/>
            </a:ext>
          </a:extLst>
        </xdr:cNvPr>
        <xdr:cNvPicPr preferRelativeResize="0"/>
      </xdr:nvPicPr>
      <xdr:blipFill>
        <a:blip xmlns:r="http://schemas.openxmlformats.org/officeDocument/2006/relationships" r:embed="rId22" cstate="print"/>
        <a:stretch>
          <a:fillRect/>
        </a:stretch>
      </xdr:blipFill>
      <xdr:spPr>
        <a:prstGeom prst="rect">
          <a:avLst/>
        </a:prstGeom>
        <a:noFill/>
      </xdr:spPr>
    </xdr:pic>
    <xdr:clientData fLocksWithSheet="0"/>
  </xdr:oneCellAnchor>
  <xdr:oneCellAnchor>
    <xdr:from>
      <xdr:col>1</xdr:col>
      <xdr:colOff>590550</xdr:colOff>
      <xdr:row>105</xdr:row>
      <xdr:rowOff>76200</xdr:rowOff>
    </xdr:from>
    <xdr:ext cx="352425" cy="352425"/>
    <xdr:pic>
      <xdr:nvPicPr>
        <xdr:cNvPr id="169" name="image31.png">
          <a:extLst>
            <a:ext uri="{FF2B5EF4-FFF2-40B4-BE49-F238E27FC236}">
              <a16:creationId xmlns:a16="http://schemas.microsoft.com/office/drawing/2014/main" id="{00000000-0008-0000-1000-0000A9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106</xdr:row>
      <xdr:rowOff>85725</xdr:rowOff>
    </xdr:from>
    <xdr:ext cx="352425" cy="352425"/>
    <xdr:pic>
      <xdr:nvPicPr>
        <xdr:cNvPr id="170" name="image34.png">
          <a:extLst>
            <a:ext uri="{FF2B5EF4-FFF2-40B4-BE49-F238E27FC236}">
              <a16:creationId xmlns:a16="http://schemas.microsoft.com/office/drawing/2014/main" id="{00000000-0008-0000-1000-0000AA000000}"/>
            </a:ext>
          </a:extLst>
        </xdr:cNvPr>
        <xdr:cNvPicPr preferRelativeResize="0"/>
      </xdr:nvPicPr>
      <xdr:blipFill>
        <a:blip xmlns:r="http://schemas.openxmlformats.org/officeDocument/2006/relationships" r:embed="rId36" cstate="print"/>
        <a:stretch>
          <a:fillRect/>
        </a:stretch>
      </xdr:blipFill>
      <xdr:spPr>
        <a:prstGeom prst="rect">
          <a:avLst/>
        </a:prstGeom>
        <a:noFill/>
      </xdr:spPr>
    </xdr:pic>
    <xdr:clientData fLocksWithSheet="0"/>
  </xdr:oneCellAnchor>
  <xdr:oneCellAnchor>
    <xdr:from>
      <xdr:col>1</xdr:col>
      <xdr:colOff>590550</xdr:colOff>
      <xdr:row>107</xdr:row>
      <xdr:rowOff>85725</xdr:rowOff>
    </xdr:from>
    <xdr:ext cx="352425" cy="361950"/>
    <xdr:pic>
      <xdr:nvPicPr>
        <xdr:cNvPr id="171" name="image35.png">
          <a:extLst>
            <a:ext uri="{FF2B5EF4-FFF2-40B4-BE49-F238E27FC236}">
              <a16:creationId xmlns:a16="http://schemas.microsoft.com/office/drawing/2014/main" id="{00000000-0008-0000-1000-0000AB000000}"/>
            </a:ext>
          </a:extLst>
        </xdr:cNvPr>
        <xdr:cNvPicPr preferRelativeResize="0"/>
      </xdr:nvPicPr>
      <xdr:blipFill>
        <a:blip xmlns:r="http://schemas.openxmlformats.org/officeDocument/2006/relationships" r:embed="rId37" cstate="print"/>
        <a:stretch>
          <a:fillRect/>
        </a:stretch>
      </xdr:blipFill>
      <xdr:spPr>
        <a:prstGeom prst="rect">
          <a:avLst/>
        </a:prstGeom>
        <a:noFill/>
      </xdr:spPr>
    </xdr:pic>
    <xdr:clientData fLocksWithSheet="0"/>
  </xdr:oneCellAnchor>
  <xdr:oneCellAnchor>
    <xdr:from>
      <xdr:col>1</xdr:col>
      <xdr:colOff>590550</xdr:colOff>
      <xdr:row>108</xdr:row>
      <xdr:rowOff>85725</xdr:rowOff>
    </xdr:from>
    <xdr:ext cx="352425" cy="361950"/>
    <xdr:pic>
      <xdr:nvPicPr>
        <xdr:cNvPr id="172" name="image29.png">
          <a:extLst>
            <a:ext uri="{FF2B5EF4-FFF2-40B4-BE49-F238E27FC236}">
              <a16:creationId xmlns:a16="http://schemas.microsoft.com/office/drawing/2014/main" id="{00000000-0008-0000-1000-0000AC000000}"/>
            </a:ext>
          </a:extLst>
        </xdr:cNvPr>
        <xdr:cNvPicPr preferRelativeResize="0"/>
      </xdr:nvPicPr>
      <xdr:blipFill>
        <a:blip xmlns:r="http://schemas.openxmlformats.org/officeDocument/2006/relationships" r:embed="rId25" cstate="print"/>
        <a:stretch>
          <a:fillRect/>
        </a:stretch>
      </xdr:blipFill>
      <xdr:spPr>
        <a:prstGeom prst="rect">
          <a:avLst/>
        </a:prstGeom>
        <a:noFill/>
      </xdr:spPr>
    </xdr:pic>
    <xdr:clientData fLocksWithSheet="0"/>
  </xdr:oneCellAnchor>
  <xdr:oneCellAnchor>
    <xdr:from>
      <xdr:col>1</xdr:col>
      <xdr:colOff>590550</xdr:colOff>
      <xdr:row>109</xdr:row>
      <xdr:rowOff>85725</xdr:rowOff>
    </xdr:from>
    <xdr:ext cx="352425" cy="342900"/>
    <xdr:pic>
      <xdr:nvPicPr>
        <xdr:cNvPr id="173" name="image32.png">
          <a:extLst>
            <a:ext uri="{FF2B5EF4-FFF2-40B4-BE49-F238E27FC236}">
              <a16:creationId xmlns:a16="http://schemas.microsoft.com/office/drawing/2014/main" id="{00000000-0008-0000-1000-0000AD000000}"/>
            </a:ext>
          </a:extLst>
        </xdr:cNvPr>
        <xdr:cNvPicPr preferRelativeResize="0"/>
      </xdr:nvPicPr>
      <xdr:blipFill>
        <a:blip xmlns:r="http://schemas.openxmlformats.org/officeDocument/2006/relationships" r:embed="rId38" cstate="print"/>
        <a:stretch>
          <a:fillRect/>
        </a:stretch>
      </xdr:blipFill>
      <xdr:spPr>
        <a:prstGeom prst="rect">
          <a:avLst/>
        </a:prstGeom>
        <a:noFill/>
      </xdr:spPr>
    </xdr:pic>
    <xdr:clientData fLocksWithSheet="0"/>
  </xdr:oneCellAnchor>
  <xdr:oneCellAnchor>
    <xdr:from>
      <xdr:col>1</xdr:col>
      <xdr:colOff>590550</xdr:colOff>
      <xdr:row>110</xdr:row>
      <xdr:rowOff>85725</xdr:rowOff>
    </xdr:from>
    <xdr:ext cx="352425" cy="361950"/>
    <xdr:pic>
      <xdr:nvPicPr>
        <xdr:cNvPr id="174" name="image21.png">
          <a:extLst>
            <a:ext uri="{FF2B5EF4-FFF2-40B4-BE49-F238E27FC236}">
              <a16:creationId xmlns:a16="http://schemas.microsoft.com/office/drawing/2014/main" id="{00000000-0008-0000-1000-0000AE000000}"/>
            </a:ext>
          </a:extLst>
        </xdr:cNvPr>
        <xdr:cNvPicPr preferRelativeResize="0"/>
      </xdr:nvPicPr>
      <xdr:blipFill>
        <a:blip xmlns:r="http://schemas.openxmlformats.org/officeDocument/2006/relationships" r:embed="rId23" cstate="print"/>
        <a:stretch>
          <a:fillRect/>
        </a:stretch>
      </xdr:blipFill>
      <xdr:spPr>
        <a:prstGeom prst="rect">
          <a:avLst/>
        </a:prstGeom>
        <a:noFill/>
      </xdr:spPr>
    </xdr:pic>
    <xdr:clientData fLocksWithSheet="0"/>
  </xdr:oneCellAnchor>
  <xdr:oneCellAnchor>
    <xdr:from>
      <xdr:col>1</xdr:col>
      <xdr:colOff>590550</xdr:colOff>
      <xdr:row>111</xdr:row>
      <xdr:rowOff>85725</xdr:rowOff>
    </xdr:from>
    <xdr:ext cx="352425" cy="342900"/>
    <xdr:pic>
      <xdr:nvPicPr>
        <xdr:cNvPr id="175" name="image13.png">
          <a:extLst>
            <a:ext uri="{FF2B5EF4-FFF2-40B4-BE49-F238E27FC236}">
              <a16:creationId xmlns:a16="http://schemas.microsoft.com/office/drawing/2014/main" id="{00000000-0008-0000-1000-0000AF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112</xdr:row>
      <xdr:rowOff>85725</xdr:rowOff>
    </xdr:from>
    <xdr:ext cx="352425" cy="361950"/>
    <xdr:pic>
      <xdr:nvPicPr>
        <xdr:cNvPr id="176" name="image29.png">
          <a:extLst>
            <a:ext uri="{FF2B5EF4-FFF2-40B4-BE49-F238E27FC236}">
              <a16:creationId xmlns:a16="http://schemas.microsoft.com/office/drawing/2014/main" id="{00000000-0008-0000-1000-0000B0000000}"/>
            </a:ext>
          </a:extLst>
        </xdr:cNvPr>
        <xdr:cNvPicPr preferRelativeResize="0"/>
      </xdr:nvPicPr>
      <xdr:blipFill>
        <a:blip xmlns:r="http://schemas.openxmlformats.org/officeDocument/2006/relationships" r:embed="rId25" cstate="print"/>
        <a:stretch>
          <a:fillRect/>
        </a:stretch>
      </xdr:blipFill>
      <xdr:spPr>
        <a:prstGeom prst="rect">
          <a:avLst/>
        </a:prstGeom>
        <a:noFill/>
      </xdr:spPr>
    </xdr:pic>
    <xdr:clientData fLocksWithSheet="0"/>
  </xdr:oneCellAnchor>
  <xdr:oneCellAnchor>
    <xdr:from>
      <xdr:col>1</xdr:col>
      <xdr:colOff>590550</xdr:colOff>
      <xdr:row>113</xdr:row>
      <xdr:rowOff>85725</xdr:rowOff>
    </xdr:from>
    <xdr:ext cx="352425" cy="361950"/>
    <xdr:pic>
      <xdr:nvPicPr>
        <xdr:cNvPr id="177" name="image21.png">
          <a:extLst>
            <a:ext uri="{FF2B5EF4-FFF2-40B4-BE49-F238E27FC236}">
              <a16:creationId xmlns:a16="http://schemas.microsoft.com/office/drawing/2014/main" id="{00000000-0008-0000-1000-0000B1000000}"/>
            </a:ext>
          </a:extLst>
        </xdr:cNvPr>
        <xdr:cNvPicPr preferRelativeResize="0"/>
      </xdr:nvPicPr>
      <xdr:blipFill>
        <a:blip xmlns:r="http://schemas.openxmlformats.org/officeDocument/2006/relationships" r:embed="rId23" cstate="print"/>
        <a:stretch>
          <a:fillRect/>
        </a:stretch>
      </xdr:blipFill>
      <xdr:spPr>
        <a:prstGeom prst="rect">
          <a:avLst/>
        </a:prstGeom>
        <a:noFill/>
      </xdr:spPr>
    </xdr:pic>
    <xdr:clientData fLocksWithSheet="0"/>
  </xdr:oneCellAnchor>
  <xdr:oneCellAnchor>
    <xdr:from>
      <xdr:col>1</xdr:col>
      <xdr:colOff>590550</xdr:colOff>
      <xdr:row>114</xdr:row>
      <xdr:rowOff>85725</xdr:rowOff>
    </xdr:from>
    <xdr:ext cx="352425" cy="352425"/>
    <xdr:pic>
      <xdr:nvPicPr>
        <xdr:cNvPr id="178" name="image1.png">
          <a:extLst>
            <a:ext uri="{FF2B5EF4-FFF2-40B4-BE49-F238E27FC236}">
              <a16:creationId xmlns:a16="http://schemas.microsoft.com/office/drawing/2014/main" id="{00000000-0008-0000-1000-0000B2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1</xdr:col>
      <xdr:colOff>590550</xdr:colOff>
      <xdr:row>115</xdr:row>
      <xdr:rowOff>85725</xdr:rowOff>
    </xdr:from>
    <xdr:ext cx="352425" cy="352425"/>
    <xdr:pic>
      <xdr:nvPicPr>
        <xdr:cNvPr id="179" name="image23.png">
          <a:extLst>
            <a:ext uri="{FF2B5EF4-FFF2-40B4-BE49-F238E27FC236}">
              <a16:creationId xmlns:a16="http://schemas.microsoft.com/office/drawing/2014/main" id="{00000000-0008-0000-1000-0000B3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116</xdr:row>
      <xdr:rowOff>85725</xdr:rowOff>
    </xdr:from>
    <xdr:ext cx="352425" cy="381000"/>
    <xdr:pic>
      <xdr:nvPicPr>
        <xdr:cNvPr id="180" name="image28.png">
          <a:extLst>
            <a:ext uri="{FF2B5EF4-FFF2-40B4-BE49-F238E27FC236}">
              <a16:creationId xmlns:a16="http://schemas.microsoft.com/office/drawing/2014/main" id="{00000000-0008-0000-1000-0000B4000000}"/>
            </a:ext>
          </a:extLst>
        </xdr:cNvPr>
        <xdr:cNvPicPr preferRelativeResize="0"/>
      </xdr:nvPicPr>
      <xdr:blipFill>
        <a:blip xmlns:r="http://schemas.openxmlformats.org/officeDocument/2006/relationships" r:embed="rId32" cstate="print"/>
        <a:stretch>
          <a:fillRect/>
        </a:stretch>
      </xdr:blipFill>
      <xdr:spPr>
        <a:prstGeom prst="rect">
          <a:avLst/>
        </a:prstGeom>
        <a:noFill/>
      </xdr:spPr>
    </xdr:pic>
    <xdr:clientData fLocksWithSheet="0"/>
  </xdr:oneCellAnchor>
  <xdr:oneCellAnchor>
    <xdr:from>
      <xdr:col>1</xdr:col>
      <xdr:colOff>590550</xdr:colOff>
      <xdr:row>117</xdr:row>
      <xdr:rowOff>95250</xdr:rowOff>
    </xdr:from>
    <xdr:ext cx="352425" cy="352425"/>
    <xdr:pic>
      <xdr:nvPicPr>
        <xdr:cNvPr id="181" name="image26.png">
          <a:extLst>
            <a:ext uri="{FF2B5EF4-FFF2-40B4-BE49-F238E27FC236}">
              <a16:creationId xmlns:a16="http://schemas.microsoft.com/office/drawing/2014/main" id="{00000000-0008-0000-1000-0000B5000000}"/>
            </a:ext>
          </a:extLst>
        </xdr:cNvPr>
        <xdr:cNvPicPr preferRelativeResize="0"/>
      </xdr:nvPicPr>
      <xdr:blipFill>
        <a:blip xmlns:r="http://schemas.openxmlformats.org/officeDocument/2006/relationships" r:embed="rId33" cstate="print"/>
        <a:stretch>
          <a:fillRect/>
        </a:stretch>
      </xdr:blipFill>
      <xdr:spPr>
        <a:prstGeom prst="rect">
          <a:avLst/>
        </a:prstGeom>
        <a:noFill/>
      </xdr:spPr>
    </xdr:pic>
    <xdr:clientData fLocksWithSheet="0"/>
  </xdr:oneCellAnchor>
  <xdr:oneCellAnchor>
    <xdr:from>
      <xdr:col>1</xdr:col>
      <xdr:colOff>590550</xdr:colOff>
      <xdr:row>118</xdr:row>
      <xdr:rowOff>85725</xdr:rowOff>
    </xdr:from>
    <xdr:ext cx="352425" cy="352425"/>
    <xdr:pic>
      <xdr:nvPicPr>
        <xdr:cNvPr id="182" name="image31.png">
          <a:extLst>
            <a:ext uri="{FF2B5EF4-FFF2-40B4-BE49-F238E27FC236}">
              <a16:creationId xmlns:a16="http://schemas.microsoft.com/office/drawing/2014/main" id="{00000000-0008-0000-1000-0000B6000000}"/>
            </a:ext>
          </a:extLst>
        </xdr:cNvPr>
        <xdr:cNvPicPr preferRelativeResize="0"/>
      </xdr:nvPicPr>
      <xdr:blipFill>
        <a:blip xmlns:r="http://schemas.openxmlformats.org/officeDocument/2006/relationships" r:embed="rId34" cstate="print"/>
        <a:stretch>
          <a:fillRect/>
        </a:stretch>
      </xdr:blipFill>
      <xdr:spPr>
        <a:prstGeom prst="rect">
          <a:avLst/>
        </a:prstGeom>
        <a:noFill/>
      </xdr:spPr>
    </xdr:pic>
    <xdr:clientData fLocksWithSheet="0"/>
  </xdr:oneCellAnchor>
  <xdr:oneCellAnchor>
    <xdr:from>
      <xdr:col>1</xdr:col>
      <xdr:colOff>590550</xdr:colOff>
      <xdr:row>119</xdr:row>
      <xdr:rowOff>85725</xdr:rowOff>
    </xdr:from>
    <xdr:ext cx="352425" cy="352425"/>
    <xdr:pic>
      <xdr:nvPicPr>
        <xdr:cNvPr id="183" name="image37.png">
          <a:extLst>
            <a:ext uri="{FF2B5EF4-FFF2-40B4-BE49-F238E27FC236}">
              <a16:creationId xmlns:a16="http://schemas.microsoft.com/office/drawing/2014/main" id="{00000000-0008-0000-1000-0000B7000000}"/>
            </a:ext>
          </a:extLst>
        </xdr:cNvPr>
        <xdr:cNvPicPr preferRelativeResize="0"/>
      </xdr:nvPicPr>
      <xdr:blipFill>
        <a:blip xmlns:r="http://schemas.openxmlformats.org/officeDocument/2006/relationships" r:embed="rId39" cstate="print"/>
        <a:stretch>
          <a:fillRect/>
        </a:stretch>
      </xdr:blipFill>
      <xdr:spPr>
        <a:prstGeom prst="rect">
          <a:avLst/>
        </a:prstGeom>
        <a:noFill/>
      </xdr:spPr>
    </xdr:pic>
    <xdr:clientData fLocksWithSheet="0"/>
  </xdr:oneCellAnchor>
  <xdr:oneCellAnchor>
    <xdr:from>
      <xdr:col>1</xdr:col>
      <xdr:colOff>590550</xdr:colOff>
      <xdr:row>120</xdr:row>
      <xdr:rowOff>85725</xdr:rowOff>
    </xdr:from>
    <xdr:ext cx="352425" cy="342900"/>
    <xdr:pic>
      <xdr:nvPicPr>
        <xdr:cNvPr id="184" name="image13.png">
          <a:extLst>
            <a:ext uri="{FF2B5EF4-FFF2-40B4-BE49-F238E27FC236}">
              <a16:creationId xmlns:a16="http://schemas.microsoft.com/office/drawing/2014/main" id="{00000000-0008-0000-1000-0000B8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121</xdr:row>
      <xdr:rowOff>85725</xdr:rowOff>
    </xdr:from>
    <xdr:ext cx="352425" cy="352425"/>
    <xdr:pic>
      <xdr:nvPicPr>
        <xdr:cNvPr id="185" name="image23.png">
          <a:extLst>
            <a:ext uri="{FF2B5EF4-FFF2-40B4-BE49-F238E27FC236}">
              <a16:creationId xmlns:a16="http://schemas.microsoft.com/office/drawing/2014/main" id="{00000000-0008-0000-1000-0000B9000000}"/>
            </a:ext>
          </a:extLst>
        </xdr:cNvPr>
        <xdr:cNvPicPr preferRelativeResize="0"/>
      </xdr:nvPicPr>
      <xdr:blipFill>
        <a:blip xmlns:r="http://schemas.openxmlformats.org/officeDocument/2006/relationships" r:embed="rId30" cstate="print"/>
        <a:stretch>
          <a:fillRect/>
        </a:stretch>
      </xdr:blipFill>
      <xdr:spPr>
        <a:prstGeom prst="rect">
          <a:avLst/>
        </a:prstGeom>
        <a:noFill/>
      </xdr:spPr>
    </xdr:pic>
    <xdr:clientData fLocksWithSheet="0"/>
  </xdr:oneCellAnchor>
  <xdr:oneCellAnchor>
    <xdr:from>
      <xdr:col>1</xdr:col>
      <xdr:colOff>590550</xdr:colOff>
      <xdr:row>122</xdr:row>
      <xdr:rowOff>85725</xdr:rowOff>
    </xdr:from>
    <xdr:ext cx="352425" cy="342900"/>
    <xdr:pic>
      <xdr:nvPicPr>
        <xdr:cNvPr id="186" name="image13.png">
          <a:extLst>
            <a:ext uri="{FF2B5EF4-FFF2-40B4-BE49-F238E27FC236}">
              <a16:creationId xmlns:a16="http://schemas.microsoft.com/office/drawing/2014/main" id="{00000000-0008-0000-1000-0000B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123</xdr:row>
      <xdr:rowOff>85725</xdr:rowOff>
    </xdr:from>
    <xdr:ext cx="352425" cy="342900"/>
    <xdr:pic>
      <xdr:nvPicPr>
        <xdr:cNvPr id="187" name="image13.png">
          <a:extLst>
            <a:ext uri="{FF2B5EF4-FFF2-40B4-BE49-F238E27FC236}">
              <a16:creationId xmlns:a16="http://schemas.microsoft.com/office/drawing/2014/main" id="{00000000-0008-0000-1000-0000BB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1</xdr:col>
      <xdr:colOff>590550</xdr:colOff>
      <xdr:row>52</xdr:row>
      <xdr:rowOff>85725</xdr:rowOff>
    </xdr:from>
    <xdr:ext cx="352425" cy="342900"/>
    <xdr:pic>
      <xdr:nvPicPr>
        <xdr:cNvPr id="188" name="image32.png">
          <a:extLst>
            <a:ext uri="{FF2B5EF4-FFF2-40B4-BE49-F238E27FC236}">
              <a16:creationId xmlns:a16="http://schemas.microsoft.com/office/drawing/2014/main" id="{00000000-0008-0000-1000-0000BC000000}"/>
            </a:ext>
          </a:extLst>
        </xdr:cNvPr>
        <xdr:cNvPicPr preferRelativeResize="0"/>
      </xdr:nvPicPr>
      <xdr:blipFill>
        <a:blip xmlns:r="http://schemas.openxmlformats.org/officeDocument/2006/relationships" r:embed="rId38" cstate="print"/>
        <a:stretch>
          <a:fillRect/>
        </a:stretch>
      </xdr:blipFill>
      <xdr:spPr>
        <a:prstGeom prst="rect">
          <a:avLst/>
        </a:prstGeom>
        <a:noFill/>
      </xdr:spPr>
    </xdr:pic>
    <xdr:clientData fLocksWithSheet="0"/>
  </xdr:oneCellAnchor>
  <xdr:oneCellAnchor>
    <xdr:from>
      <xdr:col>3</xdr:col>
      <xdr:colOff>304800</xdr:colOff>
      <xdr:row>0</xdr:row>
      <xdr:rowOff>47625</xdr:rowOff>
    </xdr:from>
    <xdr:ext cx="552450" cy="495300"/>
    <xdr:pic>
      <xdr:nvPicPr>
        <xdr:cNvPr id="189" name="image36.png" descr="Casa Sitio Web Comienzo - Gráficos vectoriales gratis en Pixabay - Pixabay">
          <a:extLst>
            <a:ext uri="{FF2B5EF4-FFF2-40B4-BE49-F238E27FC236}">
              <a16:creationId xmlns:a16="http://schemas.microsoft.com/office/drawing/2014/main" id="{00000000-0008-0000-1000-0000BD000000}"/>
            </a:ext>
          </a:extLst>
        </xdr:cNvPr>
        <xdr:cNvPicPr preferRelativeResize="0"/>
      </xdr:nvPicPr>
      <xdr:blipFill>
        <a:blip xmlns:r="http://schemas.openxmlformats.org/officeDocument/2006/relationships" r:embed="rId40" cstate="print"/>
        <a:stretch>
          <a:fillRect/>
        </a:stretch>
      </xdr:blipFill>
      <xdr:spPr>
        <a:prstGeom prst="rect">
          <a:avLst/>
        </a:prstGeom>
        <a:noFill/>
      </xdr:spPr>
    </xdr:pic>
    <xdr:clientData fLocksWithSheet="0"/>
  </xdr:oneCellAnchor>
  <xdr:oneCellAnchor>
    <xdr:from>
      <xdr:col>3</xdr:col>
      <xdr:colOff>342900</xdr:colOff>
      <xdr:row>0</xdr:row>
      <xdr:rowOff>47625</xdr:rowOff>
    </xdr:from>
    <xdr:ext cx="552450" cy="495300"/>
    <xdr:pic>
      <xdr:nvPicPr>
        <xdr:cNvPr id="190" name="image36.png" descr="Casa Sitio Web Comienzo - Gráficos vectoriales gratis en Pixabay - Pixabay">
          <a:extLst>
            <a:ext uri="{FF2B5EF4-FFF2-40B4-BE49-F238E27FC236}">
              <a16:creationId xmlns:a16="http://schemas.microsoft.com/office/drawing/2014/main" id="{00000000-0008-0000-1000-0000BE000000}"/>
            </a:ext>
          </a:extLst>
        </xdr:cNvPr>
        <xdr:cNvPicPr preferRelativeResize="0"/>
      </xdr:nvPicPr>
      <xdr:blipFill>
        <a:blip xmlns:r="http://schemas.openxmlformats.org/officeDocument/2006/relationships" r:embed="rId40" cstate="print"/>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dr:oneCellAnchor>
    <xdr:from>
      <xdr:col>7</xdr:col>
      <xdr:colOff>0</xdr:colOff>
      <xdr:row>0</xdr:row>
      <xdr:rowOff>0</xdr:rowOff>
    </xdr:from>
    <xdr:ext cx="952500" cy="457200"/>
    <xdr:sp macro="" textlink="">
      <xdr:nvSpPr>
        <xdr:cNvPr id="136" name="Shape 136">
          <a:hlinkClick xmlns:r="http://schemas.openxmlformats.org/officeDocument/2006/relationships" r:id="rId1"/>
          <a:extLst>
            <a:ext uri="{FF2B5EF4-FFF2-40B4-BE49-F238E27FC236}">
              <a16:creationId xmlns:a16="http://schemas.microsoft.com/office/drawing/2014/main" id="{00000000-0008-0000-1100-000088000000}"/>
            </a:ext>
          </a:extLst>
        </xdr:cNvPr>
        <xdr:cNvSpPr txBox="1"/>
      </xdr:nvSpPr>
      <xdr:spPr>
        <a:xfrm>
          <a:off x="4874513" y="3556163"/>
          <a:ext cx="942975" cy="44767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Clr>
              <a:srgbClr val="002060"/>
            </a:buClr>
            <a:buSzPts val="1600"/>
            <a:buFont typeface="Arial"/>
            <a:buNone/>
          </a:pPr>
          <a:r>
            <a:rPr lang="en-US" sz="1600" b="1">
              <a:solidFill>
                <a:srgbClr val="002060"/>
              </a:solidFill>
              <a:latin typeface="Arial"/>
              <a:ea typeface="Arial"/>
              <a:cs typeface="Arial"/>
              <a:sym typeface="Arial"/>
            </a:rPr>
            <a:t>Inicio</a:t>
          </a:r>
          <a:endParaRPr sz="2000" b="1">
            <a:solidFill>
              <a:srgbClr val="002060"/>
            </a:solidFill>
            <a:latin typeface="Arial"/>
            <a:ea typeface="Arial"/>
            <a:cs typeface="Arial"/>
            <a:sym typeface="Arial"/>
          </a:endParaRPr>
        </a:p>
      </xdr:txBody>
    </xdr:sp>
    <xdr:clientData fLocksWithSheet="0"/>
  </xdr:oneCellAnchor>
  <xdr:oneCellAnchor>
    <xdr:from>
      <xdr:col>6</xdr:col>
      <xdr:colOff>0</xdr:colOff>
      <xdr:row>0</xdr:row>
      <xdr:rowOff>0</xdr:rowOff>
    </xdr:from>
    <xdr:ext cx="504825" cy="447675"/>
    <xdr:pic>
      <xdr:nvPicPr>
        <xdr:cNvPr id="2" name="image36.png">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LENOVO/Desktop/SAN%20GERARDO/ALINEACION%20PDOT%202026/2024_12_11_Matriz_SGerardo.xlsx" TargetMode="External"/><Relationship Id="rId2" Type="http://schemas.openxmlformats.org/officeDocument/2006/relationships/externalLinkPath" Target="file:///C:\Users\LENOVO\Desktop\SAN%20GERARDO\ALINEACION%20PDOT%202026\2024_12_11_Matriz_SGerardo.xlsx" TargetMode="External"/><Relationship Id="rId1" Type="http://schemas.openxmlformats.org/officeDocument/2006/relationships/externalLinkPath" Target="/Users/LENOVO/Desktop/SAN%20GERARDO/ALINEACION%20PDOT%202026/2024_12_11_Matriz_SGerardo.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2024\SAN_GERARDO\SAN_GERARDO_2025_11_12\2024_12_11_Matriz_SGerardo.xlsx" TargetMode="External"/><Relationship Id="rId1" Type="http://schemas.openxmlformats.org/officeDocument/2006/relationships/externalLinkPath" Target="file:///D:\2024\SAN_GERARDO\SAN_GERARDO_2025_11_12\2024_12_11_Matriz_SGerar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TABLA DE CONTENIDOS"/>
      <sheetName val="T1. Inventario de información"/>
      <sheetName val="T2 Y T3. PROBLEMA-POTENCIALIDAD"/>
      <sheetName val="T4 Y T5. PRIORIZACION PROB-POTE"/>
      <sheetName val="T6. Prioridad alta-media"/>
      <sheetName val="T7.Visión y obj des"/>
      <sheetName val="T8. Objetivos de desarrollo"/>
      <sheetName val="T9. Análsis funcional prov "/>
      <sheetName val="T10. Análisis funcional can_par"/>
      <sheetName val="T11.Obj G, politicas, metas"/>
      <sheetName val="T12. Planes-program-proyect"/>
      <sheetName val="T13. Alineación otros instrumen"/>
      <sheetName val="T14. Consolidación propuesta"/>
      <sheetName val="T15. Iniciativas de articulació"/>
      <sheetName val="T16. Formas de gestión"/>
      <sheetName val="CATÁLOGO DE COMPETENCIAS"/>
      <sheetName val="Vinculación O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B4" t="str">
            <v xml:space="preserve">Impulsar el desarrollo económico productivo, agropecuario, artesanal y Turístico, potenciando la capacitación técnica en procesos productivos, la tecnificación, la oferta y el consumo de productos de la parroquia. </v>
          </cell>
        </row>
        <row r="40">
          <cell r="K40" t="str">
            <v>Todo el territorio</v>
          </cell>
        </row>
        <row r="43">
          <cell r="I43">
            <v>8000</v>
          </cell>
        </row>
      </sheetData>
      <sheetData sheetId="11" refreshError="1">
        <row r="4">
          <cell r="F4" t="str">
            <v>Fortalecer los mecanismos de inserción laboral y promover un adecuado entorno económico para la creación de nuevos emprendimientos</v>
          </cell>
          <cell r="G4" t="str">
            <v>No aplica</v>
          </cell>
          <cell r="H4" t="str">
            <v>No aplica</v>
          </cell>
        </row>
        <row r="7">
          <cell r="F7" t="str">
            <v>Fortalecer los mecanismos de inserción laboral y promover un adecuado entorno económico para la creación de nuevos emprendimientos</v>
          </cell>
          <cell r="G7" t="str">
            <v>No aplica</v>
          </cell>
          <cell r="H7" t="str">
            <v>No aplica</v>
          </cell>
        </row>
        <row r="9">
          <cell r="F9" t="str">
            <v>Fortalecer los mecanismos de inserción laboral y promover un adecuado entorno económico para la creación de nuevos emprendimientos</v>
          </cell>
          <cell r="G9" t="str">
            <v>No aplica</v>
          </cell>
          <cell r="H9" t="str">
            <v>No aplica</v>
          </cell>
        </row>
        <row r="19">
          <cell r="F19" t="str">
            <v>Fortalecimiento de la gestión institucional y recursos para el desarrollo y la planificación cantonal</v>
          </cell>
          <cell r="G19" t="str">
            <v>No aplica</v>
          </cell>
          <cell r="H19" t="str">
            <v>No aplica</v>
          </cell>
        </row>
        <row r="20">
          <cell r="F20" t="str">
            <v>Fortalecimiento de la gestión institucional y recursos para el desarrollo y la planificación cantonal</v>
          </cell>
          <cell r="G20" t="str">
            <v>No aplica</v>
          </cell>
          <cell r="H20" t="str">
            <v>No aplica</v>
          </cell>
        </row>
        <row r="22">
          <cell r="F22" t="str">
            <v>Contribuir al cierre de brechas de desigualdad al interior de los grupos generacionales y entre grupos generacionales.</v>
          </cell>
          <cell r="G22" t="str">
            <v>No aplica</v>
          </cell>
          <cell r="H22" t="str">
            <v>No aplica</v>
          </cell>
        </row>
        <row r="28">
          <cell r="F28" t="str">
            <v>Contribuir al cierre de brechas de desigualdad al interior de los grupos generacionales y entre grupos generacionales.</v>
          </cell>
          <cell r="G28" t="str">
            <v>No aplica</v>
          </cell>
          <cell r="H28" t="str">
            <v>No aplica</v>
          </cell>
        </row>
        <row r="31">
          <cell r="F31" t="str">
            <v>Promover la corresponsabilidad de comunidades, pueblos y nacionalidades con las
entidades corporativas para la conservación, control, uso y manejo de recursos naturales.</v>
          </cell>
          <cell r="G31" t="str">
            <v xml:space="preserve">Promover la
gestión
integral de
los recursos
hídricos.
</v>
          </cell>
          <cell r="H31" t="str">
            <v>Implementar
redes de
servicios
básicos en áreas
rurales.</v>
          </cell>
        </row>
        <row r="33">
          <cell r="F33" t="str">
            <v>Fomentar los emprendimientos productivos de jóvenes, en el marco de la economía popular
y solidaria</v>
          </cell>
          <cell r="G33" t="str">
            <v xml:space="preserve">Generar
nuevas
oportunidades
s y bienestar
para las
zonas
rurales, con
énfasis en
pueblos y
nacionalidad
es. </v>
          </cell>
          <cell r="H33" t="str">
            <v>No aplica</v>
          </cell>
        </row>
        <row r="35">
          <cell r="F35" t="str">
            <v>Promover la corresponsabilidad de comunidades, pueblos y nacionalidades con las
entidades corporativas para la conservación, control, uso y manejo de recursos naturales.</v>
          </cell>
          <cell r="G35" t="str">
            <v>No aplica</v>
          </cell>
          <cell r="H35" t="str">
            <v>No aplica</v>
          </cell>
        </row>
        <row r="37">
          <cell r="F37" t="str">
            <v>Promover la corresponsabilidad de comunidades, pueblos y nacionalidades con las
entidades corporativas para la conservación, control, uso y manejo de recursos naturales.</v>
          </cell>
          <cell r="G37" t="str">
            <v xml:space="preserve">Promover la
gestión
integral de
los recursos
hídricos.
</v>
          </cell>
          <cell r="H37" t="str">
            <v>Implementar
redes de
servicios
básicos en áreas
rurales.</v>
          </cell>
        </row>
        <row r="39">
          <cell r="F39" t="str">
            <v>Promover la corresponsabilidad de comunidades, pueblos y nacionalidades con las
entidades corporativas para la conservación, control, uso y manejo de recursos naturales.</v>
          </cell>
          <cell r="G39" t="str">
            <v xml:space="preserve">Promover la
gestión
integral de
los recursos
hídricos.
</v>
          </cell>
          <cell r="H39" t="str">
            <v>Implementar
redes de
servicios
básicos en áreas
rurales.</v>
          </cell>
        </row>
        <row r="41">
          <cell r="F41" t="str">
            <v>Promover la corresponsabilidad de comunidades, pueblos y nacionalidades con las
entidades corporativas para la conservación, control, uso y manejo de recursos naturales.</v>
          </cell>
          <cell r="G41" t="str">
            <v>No aplica</v>
          </cell>
          <cell r="H41" t="str">
            <v>No aplica</v>
          </cell>
        </row>
        <row r="42">
          <cell r="F42" t="str">
            <v>Promover la corresponsabilidad de comunidades, pueblos y nacionalidades con las
entidades corporativas para la conservación, control, uso y manejo de recursos naturales.</v>
          </cell>
          <cell r="G42" t="str">
            <v>No aplica</v>
          </cell>
          <cell r="H42" t="str">
            <v>No aplica</v>
          </cell>
        </row>
        <row r="43">
          <cell r="F43" t="str">
            <v>Promover la corresponsabilidad de comunidades, pueblos y nacionalidades con las
entidades corporativas para la conservación, control, uso y manejo de recursos naturales.</v>
          </cell>
          <cell r="G43" t="str">
            <v>No aplica</v>
          </cell>
          <cell r="H43" t="str">
            <v>No aplica</v>
          </cell>
        </row>
      </sheetData>
      <sheetData sheetId="12" refreshError="1">
        <row r="4">
          <cell r="H4" t="str">
            <v>Elaborar un plan de emprendimiento agroproductivo y turistico hasta el año 2025</v>
          </cell>
          <cell r="K4">
            <v>0</v>
          </cell>
          <cell r="L4">
            <v>2024</v>
          </cell>
          <cell r="M4">
            <v>2025</v>
          </cell>
          <cell r="N4">
            <v>0</v>
          </cell>
          <cell r="O4">
            <v>1</v>
          </cell>
          <cell r="P4">
            <v>0</v>
          </cell>
          <cell r="Q4">
            <v>0</v>
          </cell>
        </row>
        <row r="7">
          <cell r="J7" t="str">
            <v>Creciente</v>
          </cell>
          <cell r="K7">
            <v>0</v>
          </cell>
          <cell r="L7">
            <v>2024</v>
          </cell>
          <cell r="M7">
            <v>2028</v>
          </cell>
          <cell r="N7">
            <v>0.25</v>
          </cell>
          <cell r="O7">
            <v>0.25</v>
          </cell>
          <cell r="P7">
            <v>0.25</v>
          </cell>
          <cell r="Q7">
            <v>0.25</v>
          </cell>
        </row>
        <row r="9">
          <cell r="J9" t="str">
            <v>Creciente</v>
          </cell>
          <cell r="K9">
            <v>0</v>
          </cell>
          <cell r="L9">
            <v>2024</v>
          </cell>
          <cell r="M9">
            <v>2025</v>
          </cell>
          <cell r="N9">
            <v>0</v>
          </cell>
          <cell r="O9">
            <v>1</v>
          </cell>
          <cell r="P9">
            <v>0</v>
          </cell>
          <cell r="Q9">
            <v>0</v>
          </cell>
        </row>
        <row r="19">
          <cell r="K19">
            <v>0</v>
          </cell>
          <cell r="L19">
            <v>2024</v>
          </cell>
          <cell r="M19">
            <v>2024</v>
          </cell>
          <cell r="N19">
            <v>0</v>
          </cell>
          <cell r="O19">
            <v>0.33</v>
          </cell>
          <cell r="P19">
            <v>0.33</v>
          </cell>
          <cell r="Q19">
            <v>0.33</v>
          </cell>
        </row>
        <row r="20">
          <cell r="J20" t="str">
            <v>Creciente</v>
          </cell>
          <cell r="K20">
            <v>0</v>
          </cell>
          <cell r="L20">
            <v>2024</v>
          </cell>
          <cell r="M20">
            <v>2024</v>
          </cell>
          <cell r="N20">
            <v>72</v>
          </cell>
          <cell r="O20">
            <v>0.33</v>
          </cell>
          <cell r="P20">
            <v>0.33</v>
          </cell>
          <cell r="Q20">
            <v>0.33</v>
          </cell>
        </row>
        <row r="22">
          <cell r="J22" t="str">
            <v>Creciente</v>
          </cell>
          <cell r="N22">
            <v>0.72</v>
          </cell>
          <cell r="O22">
            <v>0.73</v>
          </cell>
          <cell r="P22">
            <v>0.74</v>
          </cell>
          <cell r="Q22">
            <v>0.75</v>
          </cell>
        </row>
        <row r="28">
          <cell r="J28" t="str">
            <v>Creciente</v>
          </cell>
          <cell r="N28">
            <v>0.72</v>
          </cell>
          <cell r="O28">
            <v>0.73</v>
          </cell>
          <cell r="P28">
            <v>0.74</v>
          </cell>
          <cell r="Q28">
            <v>0.75</v>
          </cell>
        </row>
        <row r="31">
          <cell r="K31">
            <v>0</v>
          </cell>
          <cell r="L31">
            <v>2024</v>
          </cell>
          <cell r="N31">
            <v>12.5</v>
          </cell>
          <cell r="O31">
            <v>12.5</v>
          </cell>
          <cell r="P31">
            <v>12.5</v>
          </cell>
          <cell r="Q31">
            <v>12.5</v>
          </cell>
        </row>
        <row r="33">
          <cell r="K33">
            <v>0</v>
          </cell>
          <cell r="L33">
            <v>2024</v>
          </cell>
          <cell r="N33">
            <v>0</v>
          </cell>
          <cell r="O33">
            <v>0</v>
          </cell>
          <cell r="P33">
            <v>1</v>
          </cell>
          <cell r="Q33">
            <v>0</v>
          </cell>
        </row>
        <row r="35">
          <cell r="J35" t="str">
            <v>Creciente</v>
          </cell>
          <cell r="K35">
            <v>0</v>
          </cell>
          <cell r="L35">
            <v>2024</v>
          </cell>
          <cell r="N35">
            <v>0</v>
          </cell>
          <cell r="O35">
            <v>1</v>
          </cell>
          <cell r="P35">
            <v>0</v>
          </cell>
          <cell r="Q35">
            <v>0</v>
          </cell>
        </row>
        <row r="37">
          <cell r="K37">
            <v>0.05</v>
          </cell>
          <cell r="L37">
            <v>2024</v>
          </cell>
          <cell r="M37">
            <v>2026</v>
          </cell>
          <cell r="N37">
            <v>0</v>
          </cell>
          <cell r="O37">
            <v>0</v>
          </cell>
          <cell r="P37">
            <v>1</v>
          </cell>
          <cell r="Q37">
            <v>0</v>
          </cell>
        </row>
        <row r="39">
          <cell r="J39" t="str">
            <v>Creciente</v>
          </cell>
          <cell r="K39">
            <v>0</v>
          </cell>
          <cell r="L39">
            <v>2024</v>
          </cell>
          <cell r="M39">
            <v>2027</v>
          </cell>
          <cell r="N39">
            <v>0.1</v>
          </cell>
          <cell r="O39">
            <v>0.1</v>
          </cell>
          <cell r="P39">
            <v>0.1</v>
          </cell>
          <cell r="Q39">
            <v>0.1</v>
          </cell>
        </row>
        <row r="41">
          <cell r="J41" t="str">
            <v>Creciente</v>
          </cell>
          <cell r="K41">
            <v>0</v>
          </cell>
          <cell r="L41">
            <v>2024</v>
          </cell>
          <cell r="M41">
            <v>2026</v>
          </cell>
          <cell r="N41">
            <v>0</v>
          </cell>
          <cell r="O41">
            <v>0</v>
          </cell>
          <cell r="P41">
            <v>1</v>
          </cell>
          <cell r="Q41">
            <v>0</v>
          </cell>
        </row>
        <row r="42">
          <cell r="J42" t="str">
            <v>Creciente</v>
          </cell>
          <cell r="K42">
            <v>0</v>
          </cell>
          <cell r="L42">
            <v>2024</v>
          </cell>
          <cell r="M42">
            <v>2026</v>
          </cell>
          <cell r="N42">
            <v>0</v>
          </cell>
          <cell r="O42">
            <v>0</v>
          </cell>
          <cell r="P42">
            <v>1</v>
          </cell>
          <cell r="Q42">
            <v>0</v>
          </cell>
        </row>
        <row r="43">
          <cell r="J43" t="str">
            <v>Creciente</v>
          </cell>
          <cell r="K43">
            <v>0</v>
          </cell>
          <cell r="L43">
            <v>2024</v>
          </cell>
          <cell r="M43">
            <v>2027</v>
          </cell>
          <cell r="N43">
            <v>1</v>
          </cell>
          <cell r="O43">
            <v>0</v>
          </cell>
          <cell r="P43">
            <v>0</v>
          </cell>
          <cell r="Q43">
            <v>0</v>
          </cell>
        </row>
      </sheetData>
      <sheetData sheetId="13" refreshError="1">
        <row r="3">
          <cell r="C3" t="str">
            <v>EMPRENDIMIENTO PRODUCTIVO</v>
          </cell>
        </row>
        <row r="9">
          <cell r="D9" t="str">
            <v>Fomentar la sostenibilidad en la producción agropecuaria, integrando prácticas que promuevan la innovación, la capacitación y el acceso a mercados e impulsando la economía local y fortaleciendo la resiliencia de la comunidad.</v>
          </cell>
        </row>
        <row r="10">
          <cell r="D10" t="str">
            <v>Fomentar la sostenibilidad en la producción agropecuaria, integrando prácticas que promuevan la innovación, la capacitación y el acceso a mercados e impulsando la economía local y fortaleciendo la resiliencia de la comunidad.</v>
          </cell>
        </row>
        <row r="11">
          <cell r="D11" t="str">
            <v>Fomentar la sostenibilidad en la producción agropecuaria, integrando prácticas que promuevan la innovación, la capacitación y el acceso a mercados e impulsando la economía local y fortaleciendo la resiliencia de la comunidad.</v>
          </cell>
        </row>
        <row r="12">
          <cell r="D12" t="str">
            <v>Implementar programas integrales de atención comunitaria que mejoren el acceso a servicios sociales básicos, promoviendo la participación activa de la comunidad en su diseño y ejecución y fortaleciendo la cohesión social y creando un entorno más inclusivo y resiliente.</v>
          </cell>
        </row>
        <row r="13">
          <cell r="D13" t="str">
            <v>Implementar programas integrales de atención comunitaria que mejoren el acceso a servicios sociales básicos, promoviendo la participación activa de la comunidad en su diseño y ejecución y fortaleciendo la cohesión social y creando un entorno más inclusivo y resiliente.</v>
          </cell>
        </row>
        <row r="14">
          <cell r="D14" t="str">
            <v>Fomentar la sostenibilidad en la producción agropecuaria, integrando prácticas que promuevan la innovación, la capacitación y el acceso a mercados e impulsando la economía local y fortaleciendo la resiliencia de la comunidad.</v>
          </cell>
        </row>
        <row r="15">
          <cell r="D15" t="str">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ell>
        </row>
        <row r="16">
          <cell r="D16" t="str">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ell>
        </row>
        <row r="17">
          <cell r="D17" t="str">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ell>
        </row>
        <row r="18">
          <cell r="D18" t="str">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ell>
        </row>
        <row r="20">
          <cell r="D20" t="str">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ell>
        </row>
      </sheetData>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ABLA DE CONTENIDOS"/>
      <sheetName val="T1. Inventario de información"/>
      <sheetName val="T2 Y T3. PROBLEMA-POTENCIALIDAD"/>
      <sheetName val="T4 Y T5. PRIORIZACION PROB-POTE"/>
      <sheetName val="T6. Prioridad alta-media"/>
      <sheetName val="T7.Visión y obj des"/>
      <sheetName val="T8. Objetivos de desarrollo"/>
      <sheetName val="T9. Análsis funcional prov "/>
      <sheetName val="T10. Análisis funcional can_par"/>
      <sheetName val="T11.Obj G, politicas, metas"/>
      <sheetName val="T12. Planes-program-proyect"/>
      <sheetName val="T13. Alineación otros instrumen"/>
      <sheetName val="T14. Consolidación propuesta"/>
      <sheetName val="T15. Iniciativas de articulació"/>
      <sheetName val="T16. Formas de gestión"/>
      <sheetName val="CATÁLOGO DE COMPETENCIAS"/>
      <sheetName val="Vinculación ODS"/>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5">
          <cell r="D15" t="str">
            <v>DESARROLLO ECONÓMICO</v>
          </cell>
        </row>
      </sheetData>
      <sheetData sheetId="13"/>
      <sheetData sheetId="14"/>
      <sheetData sheetId="15"/>
      <sheetData sheetId="16"/>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sni.gob.ec/" TargetMode="External"/><Relationship Id="rId1" Type="http://schemas.openxmlformats.org/officeDocument/2006/relationships/hyperlink" Target="http://www.sni.gob.ec/"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workbookViewId="0">
      <pane ySplit="1" topLeftCell="A8" activePane="bottomLeft" state="frozen"/>
      <selection pane="bottomLeft" activeCell="B3" sqref="B3"/>
    </sheetView>
  </sheetViews>
  <sheetFormatPr baseColWidth="10" defaultColWidth="14.5" defaultRowHeight="15" customHeight="1" x14ac:dyDescent="0.2"/>
  <cols>
    <col min="1" max="1" width="107.83203125" customWidth="1"/>
    <col min="2" max="2" width="23.33203125" customWidth="1"/>
    <col min="3" max="26" width="12" customWidth="1"/>
  </cols>
  <sheetData>
    <row r="1" spans="1:26" ht="25.5" customHeight="1" x14ac:dyDescent="0.35">
      <c r="A1" s="341" t="s">
        <v>0</v>
      </c>
      <c r="B1" s="342"/>
      <c r="C1" s="1"/>
      <c r="D1" s="1"/>
      <c r="E1" s="1"/>
      <c r="F1" s="1"/>
      <c r="G1" s="1"/>
      <c r="H1" s="1"/>
      <c r="I1" s="1"/>
      <c r="J1" s="1"/>
      <c r="K1" s="1"/>
      <c r="L1" s="1"/>
      <c r="M1" s="1"/>
      <c r="N1" s="1"/>
      <c r="O1" s="1"/>
      <c r="P1" s="1"/>
      <c r="Q1" s="1"/>
      <c r="R1" s="1"/>
      <c r="S1" s="1"/>
      <c r="T1" s="1"/>
      <c r="U1" s="1"/>
      <c r="V1" s="1"/>
      <c r="W1" s="1"/>
      <c r="X1" s="1"/>
      <c r="Y1" s="1"/>
      <c r="Z1" s="1"/>
    </row>
    <row r="2" spans="1:26" ht="21" customHeight="1" x14ac:dyDescent="0.35">
      <c r="A2" s="2" t="s">
        <v>1</v>
      </c>
      <c r="B2" s="3" t="s">
        <v>2</v>
      </c>
      <c r="C2" s="1"/>
      <c r="D2" s="1"/>
      <c r="E2" s="1"/>
      <c r="F2" s="1"/>
      <c r="G2" s="1"/>
      <c r="H2" s="1"/>
      <c r="I2" s="1"/>
      <c r="J2" s="1"/>
      <c r="K2" s="1"/>
      <c r="L2" s="1"/>
      <c r="M2" s="1"/>
      <c r="N2" s="1"/>
      <c r="O2" s="1"/>
      <c r="P2" s="1"/>
      <c r="Q2" s="1"/>
      <c r="R2" s="1"/>
      <c r="S2" s="1"/>
      <c r="T2" s="1"/>
      <c r="U2" s="1"/>
      <c r="V2" s="1"/>
      <c r="W2" s="1"/>
      <c r="X2" s="1"/>
      <c r="Y2" s="1"/>
      <c r="Z2" s="1"/>
    </row>
    <row r="3" spans="1:26" ht="21" customHeight="1" x14ac:dyDescent="0.35">
      <c r="A3" s="4" t="s">
        <v>3</v>
      </c>
      <c r="B3" s="343" t="s">
        <v>4</v>
      </c>
      <c r="C3" s="5"/>
      <c r="D3" s="5"/>
      <c r="E3" s="1"/>
      <c r="F3" s="1"/>
      <c r="G3" s="1"/>
      <c r="H3" s="1"/>
      <c r="I3" s="1"/>
      <c r="J3" s="1"/>
      <c r="K3" s="1"/>
      <c r="L3" s="1"/>
      <c r="M3" s="1"/>
      <c r="N3" s="1"/>
      <c r="O3" s="1"/>
      <c r="P3" s="1"/>
      <c r="Q3" s="1"/>
      <c r="R3" s="1"/>
      <c r="S3" s="1"/>
      <c r="T3" s="1"/>
      <c r="U3" s="1"/>
      <c r="V3" s="1"/>
      <c r="W3" s="1"/>
      <c r="X3" s="1"/>
      <c r="Y3" s="1"/>
      <c r="Z3" s="1"/>
    </row>
    <row r="4" spans="1:26" ht="21" customHeight="1" x14ac:dyDescent="0.35">
      <c r="A4" s="4" t="s">
        <v>5</v>
      </c>
      <c r="B4" s="344"/>
      <c r="C4" s="1"/>
      <c r="D4" s="1"/>
      <c r="E4" s="1"/>
      <c r="F4" s="1"/>
      <c r="G4" s="1"/>
      <c r="H4" s="1"/>
      <c r="I4" s="1"/>
      <c r="J4" s="1"/>
      <c r="K4" s="1"/>
      <c r="L4" s="1"/>
      <c r="M4" s="1"/>
      <c r="N4" s="1"/>
      <c r="O4" s="1"/>
      <c r="P4" s="1"/>
      <c r="Q4" s="1"/>
      <c r="R4" s="1"/>
      <c r="S4" s="1"/>
      <c r="T4" s="1"/>
      <c r="U4" s="1"/>
      <c r="V4" s="1"/>
      <c r="W4" s="1"/>
      <c r="X4" s="1"/>
      <c r="Y4" s="1"/>
      <c r="Z4" s="1"/>
    </row>
    <row r="5" spans="1:26" ht="21" customHeight="1" x14ac:dyDescent="0.35">
      <c r="A5" s="6" t="s">
        <v>6</v>
      </c>
      <c r="B5" s="345"/>
      <c r="C5" s="1"/>
      <c r="D5" s="1"/>
      <c r="E5" s="1"/>
      <c r="F5" s="1"/>
      <c r="G5" s="1"/>
      <c r="H5" s="1"/>
      <c r="I5" s="1"/>
      <c r="J5" s="1"/>
      <c r="K5" s="1"/>
      <c r="L5" s="1"/>
      <c r="M5" s="1"/>
      <c r="N5" s="1"/>
      <c r="O5" s="1"/>
      <c r="P5" s="1"/>
      <c r="Q5" s="1"/>
      <c r="R5" s="1"/>
      <c r="S5" s="1"/>
      <c r="T5" s="1"/>
      <c r="U5" s="1"/>
      <c r="V5" s="1"/>
      <c r="W5" s="1"/>
      <c r="X5" s="1"/>
      <c r="Y5" s="1"/>
      <c r="Z5" s="1"/>
    </row>
    <row r="6" spans="1:26" ht="21" customHeight="1" x14ac:dyDescent="0.35">
      <c r="A6" s="7" t="s">
        <v>7</v>
      </c>
      <c r="B6" s="346" t="s">
        <v>8</v>
      </c>
      <c r="C6" s="1"/>
      <c r="D6" s="1"/>
      <c r="E6" s="1"/>
      <c r="F6" s="1"/>
      <c r="G6" s="1"/>
      <c r="H6" s="1"/>
      <c r="I6" s="1"/>
      <c r="J6" s="1"/>
      <c r="K6" s="1"/>
      <c r="L6" s="1"/>
      <c r="M6" s="1"/>
      <c r="N6" s="1"/>
      <c r="O6" s="1"/>
      <c r="P6" s="1"/>
      <c r="Q6" s="1"/>
      <c r="R6" s="1"/>
      <c r="S6" s="1"/>
      <c r="T6" s="1"/>
      <c r="U6" s="1"/>
      <c r="V6" s="1"/>
      <c r="W6" s="1"/>
      <c r="X6" s="1"/>
      <c r="Y6" s="1"/>
      <c r="Z6" s="1"/>
    </row>
    <row r="7" spans="1:26" ht="21" customHeight="1" x14ac:dyDescent="0.35">
      <c r="A7" s="8" t="s">
        <v>9</v>
      </c>
      <c r="B7" s="347"/>
      <c r="C7" s="9"/>
      <c r="D7" s="1"/>
      <c r="E7" s="1"/>
      <c r="F7" s="1"/>
      <c r="G7" s="1"/>
      <c r="H7" s="1"/>
      <c r="I7" s="1"/>
      <c r="J7" s="1"/>
      <c r="K7" s="1"/>
      <c r="L7" s="1"/>
      <c r="M7" s="1"/>
      <c r="N7" s="1"/>
      <c r="O7" s="1"/>
      <c r="P7" s="1"/>
      <c r="Q7" s="1"/>
      <c r="R7" s="1"/>
      <c r="S7" s="1"/>
      <c r="T7" s="1"/>
      <c r="U7" s="1"/>
      <c r="V7" s="1"/>
      <c r="W7" s="1"/>
      <c r="X7" s="1"/>
      <c r="Y7" s="1"/>
      <c r="Z7" s="1"/>
    </row>
    <row r="8" spans="1:26" ht="21" customHeight="1" x14ac:dyDescent="0.35">
      <c r="A8" s="8" t="s">
        <v>10</v>
      </c>
      <c r="B8" s="347"/>
      <c r="C8" s="1"/>
      <c r="D8" s="1"/>
      <c r="E8" s="1"/>
      <c r="F8" s="1"/>
      <c r="G8" s="1"/>
      <c r="H8" s="1"/>
      <c r="I8" s="1"/>
      <c r="J8" s="1"/>
      <c r="K8" s="1"/>
      <c r="L8" s="1"/>
      <c r="M8" s="1"/>
      <c r="N8" s="1"/>
      <c r="O8" s="1"/>
      <c r="P8" s="1"/>
      <c r="Q8" s="1"/>
      <c r="R8" s="1"/>
      <c r="S8" s="1"/>
      <c r="T8" s="1"/>
      <c r="U8" s="1"/>
      <c r="V8" s="1"/>
      <c r="W8" s="1"/>
      <c r="X8" s="1"/>
      <c r="Y8" s="1"/>
      <c r="Z8" s="1"/>
    </row>
    <row r="9" spans="1:26" ht="21" customHeight="1" x14ac:dyDescent="0.35">
      <c r="A9" s="7" t="s">
        <v>11</v>
      </c>
      <c r="B9" s="347"/>
      <c r="C9" s="1"/>
      <c r="D9" s="1"/>
      <c r="E9" s="1"/>
      <c r="F9" s="1"/>
      <c r="G9" s="1"/>
      <c r="H9" s="1"/>
      <c r="I9" s="1"/>
      <c r="J9" s="1"/>
      <c r="K9" s="1"/>
      <c r="L9" s="1"/>
      <c r="M9" s="1"/>
      <c r="N9" s="1"/>
      <c r="O9" s="1"/>
      <c r="P9" s="1"/>
      <c r="Q9" s="1"/>
      <c r="R9" s="1"/>
      <c r="S9" s="1"/>
      <c r="T9" s="1"/>
      <c r="U9" s="1"/>
      <c r="V9" s="1"/>
      <c r="W9" s="1"/>
      <c r="X9" s="1"/>
      <c r="Y9" s="1"/>
      <c r="Z9" s="1"/>
    </row>
    <row r="10" spans="1:26" ht="21" customHeight="1" x14ac:dyDescent="0.35">
      <c r="A10" s="8" t="s">
        <v>12</v>
      </c>
      <c r="B10" s="347"/>
      <c r="C10" s="1"/>
      <c r="D10" s="1"/>
      <c r="E10" s="1"/>
      <c r="F10" s="1"/>
      <c r="G10" s="1"/>
      <c r="H10" s="1"/>
      <c r="I10" s="1"/>
      <c r="J10" s="1"/>
      <c r="K10" s="1"/>
      <c r="L10" s="1"/>
      <c r="M10" s="1"/>
      <c r="N10" s="1"/>
      <c r="O10" s="1"/>
      <c r="P10" s="1"/>
      <c r="Q10" s="1"/>
      <c r="R10" s="1"/>
      <c r="S10" s="1"/>
      <c r="T10" s="1"/>
      <c r="U10" s="1"/>
      <c r="V10" s="1"/>
      <c r="W10" s="1"/>
      <c r="X10" s="1"/>
      <c r="Y10" s="1"/>
      <c r="Z10" s="1"/>
    </row>
    <row r="11" spans="1:26" ht="21" customHeight="1" x14ac:dyDescent="0.35">
      <c r="A11" s="8" t="s">
        <v>13</v>
      </c>
      <c r="B11" s="347"/>
      <c r="C11" s="1"/>
      <c r="D11" s="1"/>
      <c r="E11" s="1"/>
      <c r="F11" s="1"/>
      <c r="G11" s="1"/>
      <c r="H11" s="1"/>
      <c r="I11" s="1"/>
      <c r="J11" s="1"/>
      <c r="K11" s="1"/>
      <c r="L11" s="1"/>
      <c r="M11" s="1"/>
      <c r="N11" s="1"/>
      <c r="O11" s="1"/>
      <c r="P11" s="1"/>
      <c r="Q11" s="1"/>
      <c r="R11" s="1"/>
      <c r="S11" s="1"/>
      <c r="T11" s="1"/>
      <c r="U11" s="1"/>
      <c r="V11" s="1"/>
      <c r="W11" s="1"/>
      <c r="X11" s="1"/>
      <c r="Y11" s="1"/>
      <c r="Z11" s="1"/>
    </row>
    <row r="12" spans="1:26" ht="21" customHeight="1" x14ac:dyDescent="0.35">
      <c r="A12" s="8" t="s">
        <v>14</v>
      </c>
      <c r="B12" s="347"/>
      <c r="C12" s="1"/>
      <c r="D12" s="1"/>
      <c r="E12" s="1"/>
      <c r="F12" s="1"/>
      <c r="G12" s="1"/>
      <c r="H12" s="1"/>
      <c r="I12" s="1"/>
      <c r="J12" s="1"/>
      <c r="K12" s="1"/>
      <c r="L12" s="1"/>
      <c r="M12" s="1"/>
      <c r="N12" s="1"/>
      <c r="O12" s="1"/>
      <c r="P12" s="1"/>
      <c r="Q12" s="1"/>
      <c r="R12" s="1"/>
      <c r="S12" s="1"/>
      <c r="T12" s="1"/>
      <c r="U12" s="1"/>
      <c r="V12" s="1"/>
      <c r="W12" s="1"/>
      <c r="X12" s="1"/>
      <c r="Y12" s="1"/>
      <c r="Z12" s="1"/>
    </row>
    <row r="13" spans="1:26" ht="21" customHeight="1" x14ac:dyDescent="0.35">
      <c r="A13" s="8" t="s">
        <v>15</v>
      </c>
      <c r="B13" s="348"/>
      <c r="C13" s="1"/>
      <c r="D13" s="1"/>
      <c r="E13" s="1"/>
      <c r="F13" s="1"/>
      <c r="G13" s="1"/>
      <c r="H13" s="1"/>
      <c r="I13" s="1"/>
      <c r="J13" s="1"/>
      <c r="K13" s="1"/>
      <c r="L13" s="1"/>
      <c r="M13" s="1"/>
      <c r="N13" s="1"/>
      <c r="O13" s="1"/>
      <c r="P13" s="1"/>
      <c r="Q13" s="1"/>
      <c r="R13" s="1"/>
      <c r="S13" s="1"/>
      <c r="T13" s="1"/>
      <c r="U13" s="1"/>
      <c r="V13" s="1"/>
      <c r="W13" s="1"/>
      <c r="X13" s="1"/>
      <c r="Y13" s="1"/>
      <c r="Z13" s="1"/>
    </row>
    <row r="14" spans="1:26" ht="21" customHeight="1" x14ac:dyDescent="0.35">
      <c r="A14" s="10" t="s">
        <v>16</v>
      </c>
      <c r="B14" s="349" t="s">
        <v>17</v>
      </c>
      <c r="C14" s="1"/>
      <c r="D14" s="1"/>
      <c r="E14" s="1"/>
      <c r="F14" s="1"/>
      <c r="G14" s="1"/>
      <c r="H14" s="1"/>
      <c r="I14" s="1"/>
      <c r="J14" s="1"/>
      <c r="K14" s="1"/>
      <c r="L14" s="1"/>
      <c r="M14" s="1"/>
      <c r="N14" s="1"/>
      <c r="O14" s="1"/>
      <c r="P14" s="1"/>
      <c r="Q14" s="1"/>
      <c r="R14" s="1"/>
      <c r="S14" s="1"/>
      <c r="T14" s="1"/>
      <c r="U14" s="1"/>
      <c r="V14" s="1"/>
      <c r="W14" s="1"/>
      <c r="X14" s="1"/>
      <c r="Y14" s="1"/>
      <c r="Z14" s="1"/>
    </row>
    <row r="15" spans="1:26" ht="21" customHeight="1" x14ac:dyDescent="0.35">
      <c r="A15" s="11" t="s">
        <v>18</v>
      </c>
      <c r="B15" s="350"/>
      <c r="C15" s="1"/>
      <c r="D15" s="1"/>
      <c r="E15" s="1"/>
      <c r="F15" s="1"/>
      <c r="G15" s="1"/>
      <c r="H15" s="1"/>
      <c r="I15" s="1"/>
      <c r="J15" s="1"/>
      <c r="K15" s="1"/>
      <c r="L15" s="1"/>
      <c r="M15" s="1"/>
      <c r="N15" s="1"/>
      <c r="O15" s="1"/>
      <c r="P15" s="1"/>
      <c r="Q15" s="1"/>
      <c r="R15" s="1"/>
      <c r="S15" s="1"/>
      <c r="T15" s="1"/>
      <c r="U15" s="1"/>
      <c r="V15" s="1"/>
      <c r="W15" s="1"/>
      <c r="X15" s="1"/>
      <c r="Y15" s="1"/>
      <c r="Z15" s="1"/>
    </row>
    <row r="16" spans="1:26" ht="21" customHeight="1" x14ac:dyDescent="0.35">
      <c r="A16" s="351" t="s">
        <v>19</v>
      </c>
      <c r="B16" s="339"/>
      <c r="C16" s="1"/>
      <c r="D16" s="1"/>
      <c r="E16" s="1"/>
      <c r="F16" s="1"/>
      <c r="G16" s="1"/>
      <c r="H16" s="1"/>
      <c r="I16" s="1"/>
      <c r="J16" s="1"/>
      <c r="K16" s="1"/>
      <c r="L16" s="1"/>
      <c r="M16" s="1"/>
      <c r="N16" s="1"/>
      <c r="O16" s="1"/>
      <c r="P16" s="1"/>
      <c r="Q16" s="1"/>
      <c r="R16" s="1"/>
      <c r="S16" s="1"/>
      <c r="T16" s="1"/>
      <c r="U16" s="1"/>
      <c r="V16" s="1"/>
      <c r="W16" s="1"/>
      <c r="X16" s="1"/>
      <c r="Y16" s="1"/>
      <c r="Z16" s="1"/>
    </row>
    <row r="17" spans="1:26" ht="21" customHeight="1" x14ac:dyDescent="0.35">
      <c r="A17" s="338" t="s">
        <v>20</v>
      </c>
      <c r="B17" s="339"/>
      <c r="C17" s="1"/>
      <c r="D17" s="1"/>
      <c r="E17" s="1"/>
      <c r="F17" s="1"/>
      <c r="G17" s="1"/>
      <c r="H17" s="1"/>
      <c r="I17" s="1"/>
      <c r="J17" s="1"/>
      <c r="K17" s="1"/>
      <c r="L17" s="1"/>
      <c r="M17" s="1"/>
      <c r="N17" s="1"/>
      <c r="O17" s="1"/>
      <c r="P17" s="1"/>
      <c r="Q17" s="1"/>
      <c r="R17" s="1"/>
      <c r="S17" s="1"/>
      <c r="T17" s="1"/>
      <c r="U17" s="1"/>
      <c r="V17" s="1"/>
      <c r="W17" s="1"/>
      <c r="X17" s="1"/>
      <c r="Y17" s="1"/>
      <c r="Z17" s="1"/>
    </row>
    <row r="18" spans="1:26" ht="21" customHeight="1" x14ac:dyDescent="0.35">
      <c r="A18" s="340" t="s">
        <v>21</v>
      </c>
      <c r="B18" s="339"/>
      <c r="C18" s="1"/>
      <c r="D18" s="1"/>
      <c r="E18" s="1"/>
      <c r="F18" s="1"/>
      <c r="G18" s="1"/>
      <c r="H18" s="1"/>
      <c r="I18" s="1"/>
      <c r="J18" s="1"/>
      <c r="K18" s="1"/>
      <c r="L18" s="1"/>
      <c r="M18" s="1"/>
      <c r="N18" s="1"/>
      <c r="O18" s="1"/>
      <c r="P18" s="1"/>
      <c r="Q18" s="1"/>
      <c r="R18" s="1"/>
      <c r="S18" s="1"/>
      <c r="T18" s="1"/>
      <c r="U18" s="1"/>
      <c r="V18" s="1"/>
      <c r="W18" s="1"/>
      <c r="X18" s="1"/>
      <c r="Y18" s="1"/>
      <c r="Z18" s="1"/>
    </row>
    <row r="19" spans="1:26" ht="21" customHeight="1" x14ac:dyDescent="0.35">
      <c r="A19" s="1"/>
      <c r="B19" s="12"/>
      <c r="C19" s="1"/>
      <c r="D19" s="1"/>
      <c r="E19" s="1"/>
      <c r="F19" s="1"/>
      <c r="G19" s="1"/>
      <c r="H19" s="1"/>
      <c r="I19" s="1"/>
      <c r="J19" s="1"/>
      <c r="K19" s="1"/>
      <c r="L19" s="1"/>
      <c r="M19" s="1"/>
      <c r="N19" s="1"/>
      <c r="O19" s="1"/>
      <c r="P19" s="1"/>
      <c r="Q19" s="1"/>
      <c r="R19" s="1"/>
      <c r="S19" s="1"/>
      <c r="T19" s="1"/>
      <c r="U19" s="1"/>
      <c r="V19" s="1"/>
      <c r="W19" s="1"/>
      <c r="X19" s="1"/>
      <c r="Y19" s="1"/>
      <c r="Z19" s="1"/>
    </row>
    <row r="20" spans="1:26" ht="21" customHeight="1" x14ac:dyDescent="0.35">
      <c r="A20" s="1"/>
      <c r="B20" s="12"/>
      <c r="C20" s="1"/>
      <c r="D20" s="1"/>
      <c r="E20" s="1"/>
      <c r="F20" s="1"/>
      <c r="G20" s="1"/>
      <c r="H20" s="1"/>
      <c r="I20" s="1"/>
      <c r="J20" s="1"/>
      <c r="K20" s="1"/>
      <c r="L20" s="1"/>
      <c r="M20" s="1"/>
      <c r="N20" s="1"/>
      <c r="O20" s="1"/>
      <c r="P20" s="1"/>
      <c r="Q20" s="1"/>
      <c r="R20" s="1"/>
      <c r="S20" s="1"/>
      <c r="T20" s="1"/>
      <c r="U20" s="1"/>
      <c r="V20" s="1"/>
      <c r="W20" s="1"/>
      <c r="X20" s="1"/>
      <c r="Y20" s="1"/>
      <c r="Z20" s="1"/>
    </row>
    <row r="21" spans="1:26" ht="21" customHeight="1" x14ac:dyDescent="0.35">
      <c r="A21" s="1"/>
      <c r="B21" s="12"/>
      <c r="C21" s="1"/>
      <c r="D21" s="1"/>
      <c r="E21" s="1"/>
      <c r="F21" s="1"/>
      <c r="G21" s="1"/>
      <c r="H21" s="1"/>
      <c r="I21" s="1"/>
      <c r="J21" s="1"/>
      <c r="K21" s="1"/>
      <c r="L21" s="1"/>
      <c r="M21" s="1"/>
      <c r="N21" s="1"/>
      <c r="O21" s="1"/>
      <c r="P21" s="1"/>
      <c r="Q21" s="1"/>
      <c r="R21" s="1"/>
      <c r="S21" s="1"/>
      <c r="T21" s="1"/>
      <c r="U21" s="1"/>
      <c r="V21" s="1"/>
      <c r="W21" s="1"/>
      <c r="X21" s="1"/>
      <c r="Y21" s="1"/>
      <c r="Z21" s="1"/>
    </row>
    <row r="22" spans="1:26" ht="21" customHeight="1" x14ac:dyDescent="0.35">
      <c r="A22" s="1"/>
      <c r="B22" s="12"/>
      <c r="C22" s="1"/>
      <c r="D22" s="1"/>
      <c r="E22" s="1"/>
      <c r="F22" s="1"/>
      <c r="G22" s="1"/>
      <c r="H22" s="1"/>
      <c r="I22" s="1"/>
      <c r="J22" s="1"/>
      <c r="K22" s="1"/>
      <c r="L22" s="1"/>
      <c r="M22" s="1"/>
      <c r="N22" s="1"/>
      <c r="O22" s="1"/>
      <c r="P22" s="1"/>
      <c r="Q22" s="1"/>
      <c r="R22" s="1"/>
      <c r="S22" s="1"/>
      <c r="T22" s="1"/>
      <c r="U22" s="1"/>
      <c r="V22" s="1"/>
      <c r="W22" s="1"/>
      <c r="X22" s="1"/>
      <c r="Y22" s="1"/>
      <c r="Z22" s="1"/>
    </row>
    <row r="23" spans="1:26" ht="21" customHeight="1" x14ac:dyDescent="0.35">
      <c r="A23" s="1"/>
      <c r="B23" s="12"/>
      <c r="C23" s="1"/>
      <c r="D23" s="1"/>
      <c r="E23" s="1"/>
      <c r="F23" s="1"/>
      <c r="G23" s="1"/>
      <c r="H23" s="1"/>
      <c r="I23" s="1"/>
      <c r="J23" s="1"/>
      <c r="K23" s="1"/>
      <c r="L23" s="1"/>
      <c r="M23" s="1"/>
      <c r="N23" s="1"/>
      <c r="O23" s="1"/>
      <c r="P23" s="1"/>
      <c r="Q23" s="1"/>
      <c r="R23" s="1"/>
      <c r="S23" s="1"/>
      <c r="T23" s="1"/>
      <c r="U23" s="1"/>
      <c r="V23" s="1"/>
      <c r="W23" s="1"/>
      <c r="X23" s="1"/>
      <c r="Y23" s="1"/>
      <c r="Z23" s="1"/>
    </row>
    <row r="24" spans="1:26" ht="21" customHeight="1" x14ac:dyDescent="0.35">
      <c r="A24" s="1"/>
      <c r="B24" s="12"/>
      <c r="C24" s="1"/>
      <c r="D24" s="1"/>
      <c r="E24" s="1"/>
      <c r="F24" s="1"/>
      <c r="G24" s="1"/>
      <c r="H24" s="1"/>
      <c r="I24" s="1"/>
      <c r="J24" s="1"/>
      <c r="K24" s="1"/>
      <c r="L24" s="1"/>
      <c r="M24" s="1"/>
      <c r="N24" s="1"/>
      <c r="O24" s="1"/>
      <c r="P24" s="1"/>
      <c r="Q24" s="1"/>
      <c r="R24" s="1"/>
      <c r="S24" s="1"/>
      <c r="T24" s="1"/>
      <c r="U24" s="1"/>
      <c r="V24" s="1"/>
      <c r="W24" s="1"/>
      <c r="X24" s="1"/>
      <c r="Y24" s="1"/>
      <c r="Z24" s="1"/>
    </row>
    <row r="25" spans="1:26" ht="21" customHeight="1" x14ac:dyDescent="0.35">
      <c r="A25" s="1"/>
      <c r="B25" s="12"/>
      <c r="C25" s="1"/>
      <c r="D25" s="1"/>
      <c r="E25" s="1"/>
      <c r="F25" s="1"/>
      <c r="G25" s="1"/>
      <c r="H25" s="1"/>
      <c r="I25" s="1"/>
      <c r="J25" s="1"/>
      <c r="K25" s="1"/>
      <c r="L25" s="1"/>
      <c r="M25" s="1"/>
      <c r="N25" s="1"/>
      <c r="O25" s="1"/>
      <c r="P25" s="1"/>
      <c r="Q25" s="1"/>
      <c r="R25" s="1"/>
      <c r="S25" s="1"/>
      <c r="T25" s="1"/>
      <c r="U25" s="1"/>
      <c r="V25" s="1"/>
      <c r="W25" s="1"/>
      <c r="X25" s="1"/>
      <c r="Y25" s="1"/>
      <c r="Z25" s="1"/>
    </row>
    <row r="26" spans="1:26" ht="21" customHeight="1" x14ac:dyDescent="0.35">
      <c r="A26" s="1"/>
      <c r="B26" s="12"/>
      <c r="C26" s="1"/>
      <c r="D26" s="1"/>
      <c r="E26" s="1"/>
      <c r="F26" s="1"/>
      <c r="G26" s="1"/>
      <c r="H26" s="1"/>
      <c r="I26" s="1"/>
      <c r="J26" s="1"/>
      <c r="K26" s="1"/>
      <c r="L26" s="1"/>
      <c r="M26" s="1"/>
      <c r="N26" s="1"/>
      <c r="O26" s="1"/>
      <c r="P26" s="1"/>
      <c r="Q26" s="1"/>
      <c r="R26" s="1"/>
      <c r="S26" s="1"/>
      <c r="T26" s="1"/>
      <c r="U26" s="1"/>
      <c r="V26" s="1"/>
      <c r="W26" s="1"/>
      <c r="X26" s="1"/>
      <c r="Y26" s="1"/>
      <c r="Z26" s="1"/>
    </row>
    <row r="27" spans="1:26" ht="21" customHeight="1" x14ac:dyDescent="0.35">
      <c r="A27" s="1"/>
      <c r="B27" s="12"/>
      <c r="C27" s="1"/>
      <c r="D27" s="1"/>
      <c r="E27" s="1"/>
      <c r="F27" s="1"/>
      <c r="G27" s="1"/>
      <c r="H27" s="1"/>
      <c r="I27" s="1"/>
      <c r="J27" s="1"/>
      <c r="K27" s="1"/>
      <c r="L27" s="1"/>
      <c r="M27" s="1"/>
      <c r="N27" s="1"/>
      <c r="O27" s="1"/>
      <c r="P27" s="1"/>
      <c r="Q27" s="1"/>
      <c r="R27" s="1"/>
      <c r="S27" s="1"/>
      <c r="T27" s="1"/>
      <c r="U27" s="1"/>
      <c r="V27" s="1"/>
      <c r="W27" s="1"/>
      <c r="X27" s="1"/>
      <c r="Y27" s="1"/>
      <c r="Z27" s="1"/>
    </row>
    <row r="28" spans="1:26" ht="21" customHeight="1" x14ac:dyDescent="0.35">
      <c r="A28" s="1"/>
      <c r="B28" s="12"/>
      <c r="C28" s="1"/>
      <c r="D28" s="1"/>
      <c r="E28" s="1"/>
      <c r="F28" s="1"/>
      <c r="G28" s="1"/>
      <c r="H28" s="1"/>
      <c r="I28" s="1"/>
      <c r="J28" s="1"/>
      <c r="K28" s="1"/>
      <c r="L28" s="1"/>
      <c r="M28" s="1"/>
      <c r="N28" s="1"/>
      <c r="O28" s="1"/>
      <c r="P28" s="1"/>
      <c r="Q28" s="1"/>
      <c r="R28" s="1"/>
      <c r="S28" s="1"/>
      <c r="T28" s="1"/>
      <c r="U28" s="1"/>
      <c r="V28" s="1"/>
      <c r="W28" s="1"/>
      <c r="X28" s="1"/>
      <c r="Y28" s="1"/>
      <c r="Z28" s="1"/>
    </row>
    <row r="29" spans="1:26" ht="21" customHeight="1" x14ac:dyDescent="0.35">
      <c r="A29" s="1"/>
      <c r="B29" s="12"/>
      <c r="C29" s="1"/>
      <c r="D29" s="1"/>
      <c r="E29" s="1"/>
      <c r="F29" s="1"/>
      <c r="G29" s="1"/>
      <c r="H29" s="1"/>
      <c r="I29" s="1"/>
      <c r="J29" s="1"/>
      <c r="K29" s="1"/>
      <c r="L29" s="1"/>
      <c r="M29" s="1"/>
      <c r="N29" s="1"/>
      <c r="O29" s="1"/>
      <c r="P29" s="1"/>
      <c r="Q29" s="1"/>
      <c r="R29" s="1"/>
      <c r="S29" s="1"/>
      <c r="T29" s="1"/>
      <c r="U29" s="1"/>
      <c r="V29" s="1"/>
      <c r="W29" s="1"/>
      <c r="X29" s="1"/>
      <c r="Y29" s="1"/>
      <c r="Z29" s="1"/>
    </row>
    <row r="30" spans="1:26" ht="21" customHeight="1" x14ac:dyDescent="0.35">
      <c r="A30" s="1"/>
      <c r="B30" s="12"/>
      <c r="C30" s="1"/>
      <c r="D30" s="1"/>
      <c r="E30" s="1"/>
      <c r="F30" s="1"/>
      <c r="G30" s="1"/>
      <c r="H30" s="1"/>
      <c r="I30" s="1"/>
      <c r="J30" s="1"/>
      <c r="K30" s="1"/>
      <c r="L30" s="1"/>
      <c r="M30" s="1"/>
      <c r="N30" s="1"/>
      <c r="O30" s="1"/>
      <c r="P30" s="1"/>
      <c r="Q30" s="1"/>
      <c r="R30" s="1"/>
      <c r="S30" s="1"/>
      <c r="T30" s="1"/>
      <c r="U30" s="1"/>
      <c r="V30" s="1"/>
      <c r="W30" s="1"/>
      <c r="X30" s="1"/>
      <c r="Y30" s="1"/>
      <c r="Z30" s="1"/>
    </row>
    <row r="31" spans="1:26" ht="21" customHeight="1" x14ac:dyDescent="0.35">
      <c r="A31" s="1"/>
      <c r="B31" s="12"/>
      <c r="C31" s="1"/>
      <c r="D31" s="1"/>
      <c r="E31" s="1"/>
      <c r="F31" s="1"/>
      <c r="G31" s="1"/>
      <c r="H31" s="1"/>
      <c r="I31" s="1"/>
      <c r="J31" s="1"/>
      <c r="K31" s="1"/>
      <c r="L31" s="1"/>
      <c r="M31" s="1"/>
      <c r="N31" s="1"/>
      <c r="O31" s="1"/>
      <c r="P31" s="1"/>
      <c r="Q31" s="1"/>
      <c r="R31" s="1"/>
      <c r="S31" s="1"/>
      <c r="T31" s="1"/>
      <c r="U31" s="1"/>
      <c r="V31" s="1"/>
      <c r="W31" s="1"/>
      <c r="X31" s="1"/>
      <c r="Y31" s="1"/>
      <c r="Z31" s="1"/>
    </row>
    <row r="32" spans="1:26" ht="21" customHeight="1" x14ac:dyDescent="0.35">
      <c r="A32" s="1"/>
      <c r="B32" s="12"/>
      <c r="C32" s="1"/>
      <c r="D32" s="1"/>
      <c r="E32" s="1"/>
      <c r="F32" s="1"/>
      <c r="G32" s="1"/>
      <c r="H32" s="1"/>
      <c r="I32" s="1"/>
      <c r="J32" s="1"/>
      <c r="K32" s="1"/>
      <c r="L32" s="1"/>
      <c r="M32" s="1"/>
      <c r="N32" s="1"/>
      <c r="O32" s="1"/>
      <c r="P32" s="1"/>
      <c r="Q32" s="1"/>
      <c r="R32" s="1"/>
      <c r="S32" s="1"/>
      <c r="T32" s="1"/>
      <c r="U32" s="1"/>
      <c r="V32" s="1"/>
      <c r="W32" s="1"/>
      <c r="X32" s="1"/>
      <c r="Y32" s="1"/>
      <c r="Z32" s="1"/>
    </row>
    <row r="33" spans="1:26" ht="21" customHeight="1" x14ac:dyDescent="0.35">
      <c r="A33" s="1"/>
      <c r="B33" s="12"/>
      <c r="C33" s="1"/>
      <c r="D33" s="1"/>
      <c r="E33" s="1"/>
      <c r="F33" s="1"/>
      <c r="G33" s="1"/>
      <c r="H33" s="1"/>
      <c r="I33" s="1"/>
      <c r="J33" s="1"/>
      <c r="K33" s="1"/>
      <c r="L33" s="1"/>
      <c r="M33" s="1"/>
      <c r="N33" s="1"/>
      <c r="O33" s="1"/>
      <c r="P33" s="1"/>
      <c r="Q33" s="1"/>
      <c r="R33" s="1"/>
      <c r="S33" s="1"/>
      <c r="T33" s="1"/>
      <c r="U33" s="1"/>
      <c r="V33" s="1"/>
      <c r="W33" s="1"/>
      <c r="X33" s="1"/>
      <c r="Y33" s="1"/>
      <c r="Z33" s="1"/>
    </row>
    <row r="34" spans="1:26" ht="21" customHeight="1" x14ac:dyDescent="0.35">
      <c r="A34" s="1"/>
      <c r="B34" s="12"/>
      <c r="C34" s="1"/>
      <c r="D34" s="1"/>
      <c r="E34" s="1"/>
      <c r="F34" s="1"/>
      <c r="G34" s="1"/>
      <c r="H34" s="1"/>
      <c r="I34" s="1"/>
      <c r="J34" s="1"/>
      <c r="K34" s="1"/>
      <c r="L34" s="1"/>
      <c r="M34" s="1"/>
      <c r="N34" s="1"/>
      <c r="O34" s="1"/>
      <c r="P34" s="1"/>
      <c r="Q34" s="1"/>
      <c r="R34" s="1"/>
      <c r="S34" s="1"/>
      <c r="T34" s="1"/>
      <c r="U34" s="1"/>
      <c r="V34" s="1"/>
      <c r="W34" s="1"/>
      <c r="X34" s="1"/>
      <c r="Y34" s="1"/>
      <c r="Z34" s="1"/>
    </row>
    <row r="35" spans="1:26" ht="21" customHeight="1" x14ac:dyDescent="0.35">
      <c r="A35" s="1"/>
      <c r="B35" s="12"/>
      <c r="C35" s="1"/>
      <c r="D35" s="1"/>
      <c r="E35" s="1"/>
      <c r="F35" s="1"/>
      <c r="G35" s="1"/>
      <c r="H35" s="1"/>
      <c r="I35" s="1"/>
      <c r="J35" s="1"/>
      <c r="K35" s="1"/>
      <c r="L35" s="1"/>
      <c r="M35" s="1"/>
      <c r="N35" s="1"/>
      <c r="O35" s="1"/>
      <c r="P35" s="1"/>
      <c r="Q35" s="1"/>
      <c r="R35" s="1"/>
      <c r="S35" s="1"/>
      <c r="T35" s="1"/>
      <c r="U35" s="1"/>
      <c r="V35" s="1"/>
      <c r="W35" s="1"/>
      <c r="X35" s="1"/>
      <c r="Y35" s="1"/>
      <c r="Z35" s="1"/>
    </row>
    <row r="36" spans="1:26" ht="21" customHeight="1" x14ac:dyDescent="0.35">
      <c r="A36" s="1"/>
      <c r="B36" s="12"/>
      <c r="C36" s="1"/>
      <c r="D36" s="1"/>
      <c r="E36" s="1"/>
      <c r="F36" s="1"/>
      <c r="G36" s="1"/>
      <c r="H36" s="1"/>
      <c r="I36" s="1"/>
      <c r="J36" s="1"/>
      <c r="K36" s="1"/>
      <c r="L36" s="1"/>
      <c r="M36" s="1"/>
      <c r="N36" s="1"/>
      <c r="O36" s="1"/>
      <c r="P36" s="1"/>
      <c r="Q36" s="1"/>
      <c r="R36" s="1"/>
      <c r="S36" s="1"/>
      <c r="T36" s="1"/>
      <c r="U36" s="1"/>
      <c r="V36" s="1"/>
      <c r="W36" s="1"/>
      <c r="X36" s="1"/>
      <c r="Y36" s="1"/>
      <c r="Z36" s="1"/>
    </row>
    <row r="37" spans="1:26" ht="21" customHeight="1" x14ac:dyDescent="0.35">
      <c r="A37" s="1"/>
      <c r="B37" s="12"/>
      <c r="C37" s="1"/>
      <c r="D37" s="1"/>
      <c r="E37" s="1"/>
      <c r="F37" s="1"/>
      <c r="G37" s="1"/>
      <c r="H37" s="1"/>
      <c r="I37" s="1"/>
      <c r="J37" s="1"/>
      <c r="K37" s="1"/>
      <c r="L37" s="1"/>
      <c r="M37" s="1"/>
      <c r="N37" s="1"/>
      <c r="O37" s="1"/>
      <c r="P37" s="1"/>
      <c r="Q37" s="1"/>
      <c r="R37" s="1"/>
      <c r="S37" s="1"/>
      <c r="T37" s="1"/>
      <c r="U37" s="1"/>
      <c r="V37" s="1"/>
      <c r="W37" s="1"/>
      <c r="X37" s="1"/>
      <c r="Y37" s="1"/>
      <c r="Z37" s="1"/>
    </row>
    <row r="38" spans="1:26" ht="21" customHeight="1" x14ac:dyDescent="0.35">
      <c r="A38" s="1"/>
      <c r="B38" s="12"/>
      <c r="C38" s="1"/>
      <c r="D38" s="1"/>
      <c r="E38" s="1"/>
      <c r="F38" s="1"/>
      <c r="G38" s="1"/>
      <c r="H38" s="1"/>
      <c r="I38" s="1"/>
      <c r="J38" s="1"/>
      <c r="K38" s="1"/>
      <c r="L38" s="1"/>
      <c r="M38" s="1"/>
      <c r="N38" s="1"/>
      <c r="O38" s="1"/>
      <c r="P38" s="1"/>
      <c r="Q38" s="1"/>
      <c r="R38" s="1"/>
      <c r="S38" s="1"/>
      <c r="T38" s="1"/>
      <c r="U38" s="1"/>
      <c r="V38" s="1"/>
      <c r="W38" s="1"/>
      <c r="X38" s="1"/>
      <c r="Y38" s="1"/>
      <c r="Z38" s="1"/>
    </row>
    <row r="39" spans="1:26" ht="21" customHeight="1" x14ac:dyDescent="0.35">
      <c r="A39" s="1"/>
      <c r="B39" s="12"/>
      <c r="C39" s="1"/>
      <c r="D39" s="1"/>
      <c r="E39" s="1"/>
      <c r="F39" s="1"/>
      <c r="G39" s="1"/>
      <c r="H39" s="1"/>
      <c r="I39" s="1"/>
      <c r="J39" s="1"/>
      <c r="K39" s="1"/>
      <c r="L39" s="1"/>
      <c r="M39" s="1"/>
      <c r="N39" s="1"/>
      <c r="O39" s="1"/>
      <c r="P39" s="1"/>
      <c r="Q39" s="1"/>
      <c r="R39" s="1"/>
      <c r="S39" s="1"/>
      <c r="T39" s="1"/>
      <c r="U39" s="1"/>
      <c r="V39" s="1"/>
      <c r="W39" s="1"/>
      <c r="X39" s="1"/>
      <c r="Y39" s="1"/>
      <c r="Z39" s="1"/>
    </row>
    <row r="40" spans="1:26" ht="21" customHeight="1" x14ac:dyDescent="0.35">
      <c r="A40" s="1"/>
      <c r="B40" s="12"/>
      <c r="C40" s="1"/>
      <c r="D40" s="1"/>
      <c r="E40" s="1"/>
      <c r="F40" s="1"/>
      <c r="G40" s="1"/>
      <c r="H40" s="1"/>
      <c r="I40" s="1"/>
      <c r="J40" s="1"/>
      <c r="K40" s="1"/>
      <c r="L40" s="1"/>
      <c r="M40" s="1"/>
      <c r="N40" s="1"/>
      <c r="O40" s="1"/>
      <c r="P40" s="1"/>
      <c r="Q40" s="1"/>
      <c r="R40" s="1"/>
      <c r="S40" s="1"/>
      <c r="T40" s="1"/>
      <c r="U40" s="1"/>
      <c r="V40" s="1"/>
      <c r="W40" s="1"/>
      <c r="X40" s="1"/>
      <c r="Y40" s="1"/>
      <c r="Z40" s="1"/>
    </row>
    <row r="41" spans="1:26" ht="21" customHeight="1" x14ac:dyDescent="0.35">
      <c r="A41" s="1"/>
      <c r="B41" s="12"/>
      <c r="C41" s="1"/>
      <c r="D41" s="1"/>
      <c r="E41" s="1"/>
      <c r="F41" s="1"/>
      <c r="G41" s="1"/>
      <c r="H41" s="1"/>
      <c r="I41" s="1"/>
      <c r="J41" s="1"/>
      <c r="K41" s="1"/>
      <c r="L41" s="1"/>
      <c r="M41" s="1"/>
      <c r="N41" s="1"/>
      <c r="O41" s="1"/>
      <c r="P41" s="1"/>
      <c r="Q41" s="1"/>
      <c r="R41" s="1"/>
      <c r="S41" s="1"/>
      <c r="T41" s="1"/>
      <c r="U41" s="1"/>
      <c r="V41" s="1"/>
      <c r="W41" s="1"/>
      <c r="X41" s="1"/>
      <c r="Y41" s="1"/>
      <c r="Z41" s="1"/>
    </row>
    <row r="42" spans="1:26" ht="21" customHeight="1" x14ac:dyDescent="0.35">
      <c r="A42" s="1"/>
      <c r="B42" s="12"/>
      <c r="C42" s="1"/>
      <c r="D42" s="1"/>
      <c r="E42" s="1"/>
      <c r="F42" s="1"/>
      <c r="G42" s="1"/>
      <c r="H42" s="1"/>
      <c r="I42" s="1"/>
      <c r="J42" s="1"/>
      <c r="K42" s="1"/>
      <c r="L42" s="1"/>
      <c r="M42" s="1"/>
      <c r="N42" s="1"/>
      <c r="O42" s="1"/>
      <c r="P42" s="1"/>
      <c r="Q42" s="1"/>
      <c r="R42" s="1"/>
      <c r="S42" s="1"/>
      <c r="T42" s="1"/>
      <c r="U42" s="1"/>
      <c r="V42" s="1"/>
      <c r="W42" s="1"/>
      <c r="X42" s="1"/>
      <c r="Y42" s="1"/>
      <c r="Z42" s="1"/>
    </row>
    <row r="43" spans="1:26" ht="21" customHeight="1" x14ac:dyDescent="0.35">
      <c r="A43" s="1"/>
      <c r="B43" s="12"/>
      <c r="C43" s="1"/>
      <c r="D43" s="1"/>
      <c r="E43" s="1"/>
      <c r="F43" s="1"/>
      <c r="G43" s="1"/>
      <c r="H43" s="1"/>
      <c r="I43" s="1"/>
      <c r="J43" s="1"/>
      <c r="K43" s="1"/>
      <c r="L43" s="1"/>
      <c r="M43" s="1"/>
      <c r="N43" s="1"/>
      <c r="O43" s="1"/>
      <c r="P43" s="1"/>
      <c r="Q43" s="1"/>
      <c r="R43" s="1"/>
      <c r="S43" s="1"/>
      <c r="T43" s="1"/>
      <c r="U43" s="1"/>
      <c r="V43" s="1"/>
      <c r="W43" s="1"/>
      <c r="X43" s="1"/>
      <c r="Y43" s="1"/>
      <c r="Z43" s="1"/>
    </row>
    <row r="44" spans="1:26" ht="21" customHeight="1" x14ac:dyDescent="0.35">
      <c r="A44" s="1"/>
      <c r="B44" s="12"/>
      <c r="C44" s="1"/>
      <c r="D44" s="1"/>
      <c r="E44" s="1"/>
      <c r="F44" s="1"/>
      <c r="G44" s="1"/>
      <c r="H44" s="1"/>
      <c r="I44" s="1"/>
      <c r="J44" s="1"/>
      <c r="K44" s="1"/>
      <c r="L44" s="1"/>
      <c r="M44" s="1"/>
      <c r="N44" s="1"/>
      <c r="O44" s="1"/>
      <c r="P44" s="1"/>
      <c r="Q44" s="1"/>
      <c r="R44" s="1"/>
      <c r="S44" s="1"/>
      <c r="T44" s="1"/>
      <c r="U44" s="1"/>
      <c r="V44" s="1"/>
      <c r="W44" s="1"/>
      <c r="X44" s="1"/>
      <c r="Y44" s="1"/>
      <c r="Z44" s="1"/>
    </row>
    <row r="45" spans="1:26" ht="21" customHeight="1" x14ac:dyDescent="0.35">
      <c r="A45" s="1"/>
      <c r="B45" s="12"/>
      <c r="C45" s="1"/>
      <c r="D45" s="1"/>
      <c r="E45" s="1"/>
      <c r="F45" s="1"/>
      <c r="G45" s="1"/>
      <c r="H45" s="1"/>
      <c r="I45" s="1"/>
      <c r="J45" s="1"/>
      <c r="K45" s="1"/>
      <c r="L45" s="1"/>
      <c r="M45" s="1"/>
      <c r="N45" s="1"/>
      <c r="O45" s="1"/>
      <c r="P45" s="1"/>
      <c r="Q45" s="1"/>
      <c r="R45" s="1"/>
      <c r="S45" s="1"/>
      <c r="T45" s="1"/>
      <c r="U45" s="1"/>
      <c r="V45" s="1"/>
      <c r="W45" s="1"/>
      <c r="X45" s="1"/>
      <c r="Y45" s="1"/>
      <c r="Z45" s="1"/>
    </row>
    <row r="46" spans="1:26" ht="21" customHeight="1" x14ac:dyDescent="0.35">
      <c r="A46" s="1"/>
      <c r="B46" s="12"/>
      <c r="C46" s="1"/>
      <c r="D46" s="1"/>
      <c r="E46" s="1"/>
      <c r="F46" s="1"/>
      <c r="G46" s="1"/>
      <c r="H46" s="1"/>
      <c r="I46" s="1"/>
      <c r="J46" s="1"/>
      <c r="K46" s="1"/>
      <c r="L46" s="1"/>
      <c r="M46" s="1"/>
      <c r="N46" s="1"/>
      <c r="O46" s="1"/>
      <c r="P46" s="1"/>
      <c r="Q46" s="1"/>
      <c r="R46" s="1"/>
      <c r="S46" s="1"/>
      <c r="T46" s="1"/>
      <c r="U46" s="1"/>
      <c r="V46" s="1"/>
      <c r="W46" s="1"/>
      <c r="X46" s="1"/>
      <c r="Y46" s="1"/>
      <c r="Z46" s="1"/>
    </row>
    <row r="47" spans="1:26" ht="21" customHeight="1" x14ac:dyDescent="0.35">
      <c r="A47" s="1"/>
      <c r="B47" s="12"/>
      <c r="C47" s="1"/>
      <c r="D47" s="1"/>
      <c r="E47" s="1"/>
      <c r="F47" s="1"/>
      <c r="G47" s="1"/>
      <c r="H47" s="1"/>
      <c r="I47" s="1"/>
      <c r="J47" s="1"/>
      <c r="K47" s="1"/>
      <c r="L47" s="1"/>
      <c r="M47" s="1"/>
      <c r="N47" s="1"/>
      <c r="O47" s="1"/>
      <c r="P47" s="1"/>
      <c r="Q47" s="1"/>
      <c r="R47" s="1"/>
      <c r="S47" s="1"/>
      <c r="T47" s="1"/>
      <c r="U47" s="1"/>
      <c r="V47" s="1"/>
      <c r="W47" s="1"/>
      <c r="X47" s="1"/>
      <c r="Y47" s="1"/>
      <c r="Z47" s="1"/>
    </row>
    <row r="48" spans="1:26" ht="21" customHeight="1" x14ac:dyDescent="0.35">
      <c r="A48" s="1"/>
      <c r="B48" s="12"/>
      <c r="C48" s="1"/>
      <c r="D48" s="1"/>
      <c r="E48" s="1"/>
      <c r="F48" s="1"/>
      <c r="G48" s="1"/>
      <c r="H48" s="1"/>
      <c r="I48" s="1"/>
      <c r="J48" s="1"/>
      <c r="K48" s="1"/>
      <c r="L48" s="1"/>
      <c r="M48" s="1"/>
      <c r="N48" s="1"/>
      <c r="O48" s="1"/>
      <c r="P48" s="1"/>
      <c r="Q48" s="1"/>
      <c r="R48" s="1"/>
      <c r="S48" s="1"/>
      <c r="T48" s="1"/>
      <c r="U48" s="1"/>
      <c r="V48" s="1"/>
      <c r="W48" s="1"/>
      <c r="X48" s="1"/>
      <c r="Y48" s="1"/>
      <c r="Z48" s="1"/>
    </row>
    <row r="49" spans="1:26" ht="21" customHeight="1" x14ac:dyDescent="0.35">
      <c r="A49" s="1"/>
      <c r="B49" s="12"/>
      <c r="C49" s="1"/>
      <c r="D49" s="1"/>
      <c r="E49" s="1"/>
      <c r="F49" s="1"/>
      <c r="G49" s="1"/>
      <c r="H49" s="1"/>
      <c r="I49" s="1"/>
      <c r="J49" s="1"/>
      <c r="K49" s="1"/>
      <c r="L49" s="1"/>
      <c r="M49" s="1"/>
      <c r="N49" s="1"/>
      <c r="O49" s="1"/>
      <c r="P49" s="1"/>
      <c r="Q49" s="1"/>
      <c r="R49" s="1"/>
      <c r="S49" s="1"/>
      <c r="T49" s="1"/>
      <c r="U49" s="1"/>
      <c r="V49" s="1"/>
      <c r="W49" s="1"/>
      <c r="X49" s="1"/>
      <c r="Y49" s="1"/>
      <c r="Z49" s="1"/>
    </row>
    <row r="50" spans="1:26" ht="21" customHeight="1" x14ac:dyDescent="0.35">
      <c r="A50" s="1"/>
      <c r="B50" s="12"/>
      <c r="C50" s="1"/>
      <c r="D50" s="1"/>
      <c r="E50" s="1"/>
      <c r="F50" s="1"/>
      <c r="G50" s="1"/>
      <c r="H50" s="1"/>
      <c r="I50" s="1"/>
      <c r="J50" s="1"/>
      <c r="K50" s="1"/>
      <c r="L50" s="1"/>
      <c r="M50" s="1"/>
      <c r="N50" s="1"/>
      <c r="O50" s="1"/>
      <c r="P50" s="1"/>
      <c r="Q50" s="1"/>
      <c r="R50" s="1"/>
      <c r="S50" s="1"/>
      <c r="T50" s="1"/>
      <c r="U50" s="1"/>
      <c r="V50" s="1"/>
      <c r="W50" s="1"/>
      <c r="X50" s="1"/>
      <c r="Y50" s="1"/>
      <c r="Z50" s="1"/>
    </row>
    <row r="51" spans="1:26" ht="21" customHeight="1" x14ac:dyDescent="0.35">
      <c r="A51" s="1"/>
      <c r="B51" s="12"/>
      <c r="C51" s="1"/>
      <c r="D51" s="1"/>
      <c r="E51" s="1"/>
      <c r="F51" s="1"/>
      <c r="G51" s="1"/>
      <c r="H51" s="1"/>
      <c r="I51" s="1"/>
      <c r="J51" s="1"/>
      <c r="K51" s="1"/>
      <c r="L51" s="1"/>
      <c r="M51" s="1"/>
      <c r="N51" s="1"/>
      <c r="O51" s="1"/>
      <c r="P51" s="1"/>
      <c r="Q51" s="1"/>
      <c r="R51" s="1"/>
      <c r="S51" s="1"/>
      <c r="T51" s="1"/>
      <c r="U51" s="1"/>
      <c r="V51" s="1"/>
      <c r="W51" s="1"/>
      <c r="X51" s="1"/>
      <c r="Y51" s="1"/>
      <c r="Z51" s="1"/>
    </row>
    <row r="52" spans="1:26" ht="21" customHeight="1" x14ac:dyDescent="0.35">
      <c r="A52" s="1"/>
      <c r="B52" s="12"/>
      <c r="C52" s="1"/>
      <c r="D52" s="1"/>
      <c r="E52" s="1"/>
      <c r="F52" s="1"/>
      <c r="G52" s="1"/>
      <c r="H52" s="1"/>
      <c r="I52" s="1"/>
      <c r="J52" s="1"/>
      <c r="K52" s="1"/>
      <c r="L52" s="1"/>
      <c r="M52" s="1"/>
      <c r="N52" s="1"/>
      <c r="O52" s="1"/>
      <c r="P52" s="1"/>
      <c r="Q52" s="1"/>
      <c r="R52" s="1"/>
      <c r="S52" s="1"/>
      <c r="T52" s="1"/>
      <c r="U52" s="1"/>
      <c r="V52" s="1"/>
      <c r="W52" s="1"/>
      <c r="X52" s="1"/>
      <c r="Y52" s="1"/>
      <c r="Z52" s="1"/>
    </row>
    <row r="53" spans="1:26" ht="21" customHeight="1" x14ac:dyDescent="0.35">
      <c r="A53" s="1"/>
      <c r="B53" s="12"/>
      <c r="C53" s="1"/>
      <c r="D53" s="1"/>
      <c r="E53" s="1"/>
      <c r="F53" s="1"/>
      <c r="G53" s="1"/>
      <c r="H53" s="1"/>
      <c r="I53" s="1"/>
      <c r="J53" s="1"/>
      <c r="K53" s="1"/>
      <c r="L53" s="1"/>
      <c r="M53" s="1"/>
      <c r="N53" s="1"/>
      <c r="O53" s="1"/>
      <c r="P53" s="1"/>
      <c r="Q53" s="1"/>
      <c r="R53" s="1"/>
      <c r="S53" s="1"/>
      <c r="T53" s="1"/>
      <c r="U53" s="1"/>
      <c r="V53" s="1"/>
      <c r="W53" s="1"/>
      <c r="X53" s="1"/>
      <c r="Y53" s="1"/>
      <c r="Z53" s="1"/>
    </row>
    <row r="54" spans="1:26" ht="21" customHeight="1" x14ac:dyDescent="0.35">
      <c r="A54" s="1"/>
      <c r="B54" s="12"/>
      <c r="C54" s="1"/>
      <c r="D54" s="1"/>
      <c r="E54" s="1"/>
      <c r="F54" s="1"/>
      <c r="G54" s="1"/>
      <c r="H54" s="1"/>
      <c r="I54" s="1"/>
      <c r="J54" s="1"/>
      <c r="K54" s="1"/>
      <c r="L54" s="1"/>
      <c r="M54" s="1"/>
      <c r="N54" s="1"/>
      <c r="O54" s="1"/>
      <c r="P54" s="1"/>
      <c r="Q54" s="1"/>
      <c r="R54" s="1"/>
      <c r="S54" s="1"/>
      <c r="T54" s="1"/>
      <c r="U54" s="1"/>
      <c r="V54" s="1"/>
      <c r="W54" s="1"/>
      <c r="X54" s="1"/>
      <c r="Y54" s="1"/>
      <c r="Z54" s="1"/>
    </row>
    <row r="55" spans="1:26" ht="21" customHeight="1" x14ac:dyDescent="0.35">
      <c r="A55" s="1"/>
      <c r="B55" s="12"/>
      <c r="C55" s="1"/>
      <c r="D55" s="1"/>
      <c r="E55" s="1"/>
      <c r="F55" s="1"/>
      <c r="G55" s="1"/>
      <c r="H55" s="1"/>
      <c r="I55" s="1"/>
      <c r="J55" s="1"/>
      <c r="K55" s="1"/>
      <c r="L55" s="1"/>
      <c r="M55" s="1"/>
      <c r="N55" s="1"/>
      <c r="O55" s="1"/>
      <c r="P55" s="1"/>
      <c r="Q55" s="1"/>
      <c r="R55" s="1"/>
      <c r="S55" s="1"/>
      <c r="T55" s="1"/>
      <c r="U55" s="1"/>
      <c r="V55" s="1"/>
      <c r="W55" s="1"/>
      <c r="X55" s="1"/>
      <c r="Y55" s="1"/>
      <c r="Z55" s="1"/>
    </row>
    <row r="56" spans="1:26" ht="21" customHeight="1" x14ac:dyDescent="0.35">
      <c r="A56" s="1"/>
      <c r="B56" s="12"/>
      <c r="C56" s="1"/>
      <c r="D56" s="1"/>
      <c r="E56" s="1"/>
      <c r="F56" s="1"/>
      <c r="G56" s="1"/>
      <c r="H56" s="1"/>
      <c r="I56" s="1"/>
      <c r="J56" s="1"/>
      <c r="K56" s="1"/>
      <c r="L56" s="1"/>
      <c r="M56" s="1"/>
      <c r="N56" s="1"/>
      <c r="O56" s="1"/>
      <c r="P56" s="1"/>
      <c r="Q56" s="1"/>
      <c r="R56" s="1"/>
      <c r="S56" s="1"/>
      <c r="T56" s="1"/>
      <c r="U56" s="1"/>
      <c r="V56" s="1"/>
      <c r="W56" s="1"/>
      <c r="X56" s="1"/>
      <c r="Y56" s="1"/>
      <c r="Z56" s="1"/>
    </row>
    <row r="57" spans="1:26" ht="21" customHeight="1" x14ac:dyDescent="0.35">
      <c r="A57" s="1"/>
      <c r="B57" s="12"/>
      <c r="C57" s="1"/>
      <c r="D57" s="1"/>
      <c r="E57" s="1"/>
      <c r="F57" s="1"/>
      <c r="G57" s="1"/>
      <c r="H57" s="1"/>
      <c r="I57" s="1"/>
      <c r="J57" s="1"/>
      <c r="K57" s="1"/>
      <c r="L57" s="1"/>
      <c r="M57" s="1"/>
      <c r="N57" s="1"/>
      <c r="O57" s="1"/>
      <c r="P57" s="1"/>
      <c r="Q57" s="1"/>
      <c r="R57" s="1"/>
      <c r="S57" s="1"/>
      <c r="T57" s="1"/>
      <c r="U57" s="1"/>
      <c r="V57" s="1"/>
      <c r="W57" s="1"/>
      <c r="X57" s="1"/>
      <c r="Y57" s="1"/>
      <c r="Z57" s="1"/>
    </row>
    <row r="58" spans="1:26" ht="21" customHeight="1" x14ac:dyDescent="0.35">
      <c r="A58" s="1"/>
      <c r="B58" s="12"/>
      <c r="C58" s="1"/>
      <c r="D58" s="1"/>
      <c r="E58" s="1"/>
      <c r="F58" s="1"/>
      <c r="G58" s="1"/>
      <c r="H58" s="1"/>
      <c r="I58" s="1"/>
      <c r="J58" s="1"/>
      <c r="K58" s="1"/>
      <c r="L58" s="1"/>
      <c r="M58" s="1"/>
      <c r="N58" s="1"/>
      <c r="O58" s="1"/>
      <c r="P58" s="1"/>
      <c r="Q58" s="1"/>
      <c r="R58" s="1"/>
      <c r="S58" s="1"/>
      <c r="T58" s="1"/>
      <c r="U58" s="1"/>
      <c r="V58" s="1"/>
      <c r="W58" s="1"/>
      <c r="X58" s="1"/>
      <c r="Y58" s="1"/>
      <c r="Z58" s="1"/>
    </row>
    <row r="59" spans="1:26" ht="21" customHeight="1" x14ac:dyDescent="0.35">
      <c r="A59" s="1"/>
      <c r="B59" s="12"/>
      <c r="C59" s="1"/>
      <c r="D59" s="1"/>
      <c r="E59" s="1"/>
      <c r="F59" s="1"/>
      <c r="G59" s="1"/>
      <c r="H59" s="1"/>
      <c r="I59" s="1"/>
      <c r="J59" s="1"/>
      <c r="K59" s="1"/>
      <c r="L59" s="1"/>
      <c r="M59" s="1"/>
      <c r="N59" s="1"/>
      <c r="O59" s="1"/>
      <c r="P59" s="1"/>
      <c r="Q59" s="1"/>
      <c r="R59" s="1"/>
      <c r="S59" s="1"/>
      <c r="T59" s="1"/>
      <c r="U59" s="1"/>
      <c r="V59" s="1"/>
      <c r="W59" s="1"/>
      <c r="X59" s="1"/>
      <c r="Y59" s="1"/>
      <c r="Z59" s="1"/>
    </row>
    <row r="60" spans="1:26" ht="21" customHeight="1" x14ac:dyDescent="0.35">
      <c r="A60" s="1"/>
      <c r="B60" s="12"/>
      <c r="C60" s="1"/>
      <c r="D60" s="1"/>
      <c r="E60" s="1"/>
      <c r="F60" s="1"/>
      <c r="G60" s="1"/>
      <c r="H60" s="1"/>
      <c r="I60" s="1"/>
      <c r="J60" s="1"/>
      <c r="K60" s="1"/>
      <c r="L60" s="1"/>
      <c r="M60" s="1"/>
      <c r="N60" s="1"/>
      <c r="O60" s="1"/>
      <c r="P60" s="1"/>
      <c r="Q60" s="1"/>
      <c r="R60" s="1"/>
      <c r="S60" s="1"/>
      <c r="T60" s="1"/>
      <c r="U60" s="1"/>
      <c r="V60" s="1"/>
      <c r="W60" s="1"/>
      <c r="X60" s="1"/>
      <c r="Y60" s="1"/>
      <c r="Z60" s="1"/>
    </row>
    <row r="61" spans="1:26" ht="21" customHeight="1" x14ac:dyDescent="0.35">
      <c r="A61" s="1"/>
      <c r="B61" s="12"/>
      <c r="C61" s="1"/>
      <c r="D61" s="1"/>
      <c r="E61" s="1"/>
      <c r="F61" s="1"/>
      <c r="G61" s="1"/>
      <c r="H61" s="1"/>
      <c r="I61" s="1"/>
      <c r="J61" s="1"/>
      <c r="K61" s="1"/>
      <c r="L61" s="1"/>
      <c r="M61" s="1"/>
      <c r="N61" s="1"/>
      <c r="O61" s="1"/>
      <c r="P61" s="1"/>
      <c r="Q61" s="1"/>
      <c r="R61" s="1"/>
      <c r="S61" s="1"/>
      <c r="T61" s="1"/>
      <c r="U61" s="1"/>
      <c r="V61" s="1"/>
      <c r="W61" s="1"/>
      <c r="X61" s="1"/>
      <c r="Y61" s="1"/>
      <c r="Z61" s="1"/>
    </row>
    <row r="62" spans="1:26" ht="21" customHeight="1" x14ac:dyDescent="0.35">
      <c r="A62" s="1"/>
      <c r="B62" s="12"/>
      <c r="C62" s="1"/>
      <c r="D62" s="1"/>
      <c r="E62" s="1"/>
      <c r="F62" s="1"/>
      <c r="G62" s="1"/>
      <c r="H62" s="1"/>
      <c r="I62" s="1"/>
      <c r="J62" s="1"/>
      <c r="K62" s="1"/>
      <c r="L62" s="1"/>
      <c r="M62" s="1"/>
      <c r="N62" s="1"/>
      <c r="O62" s="1"/>
      <c r="P62" s="1"/>
      <c r="Q62" s="1"/>
      <c r="R62" s="1"/>
      <c r="S62" s="1"/>
      <c r="T62" s="1"/>
      <c r="U62" s="1"/>
      <c r="V62" s="1"/>
      <c r="W62" s="1"/>
      <c r="X62" s="1"/>
      <c r="Y62" s="1"/>
      <c r="Z62" s="1"/>
    </row>
    <row r="63" spans="1:26" ht="21" customHeight="1" x14ac:dyDescent="0.35">
      <c r="A63" s="1"/>
      <c r="B63" s="12"/>
      <c r="C63" s="1"/>
      <c r="D63" s="1"/>
      <c r="E63" s="1"/>
      <c r="F63" s="1"/>
      <c r="G63" s="1"/>
      <c r="H63" s="1"/>
      <c r="I63" s="1"/>
      <c r="J63" s="1"/>
      <c r="K63" s="1"/>
      <c r="L63" s="1"/>
      <c r="M63" s="1"/>
      <c r="N63" s="1"/>
      <c r="O63" s="1"/>
      <c r="P63" s="1"/>
      <c r="Q63" s="1"/>
      <c r="R63" s="1"/>
      <c r="S63" s="1"/>
      <c r="T63" s="1"/>
      <c r="U63" s="1"/>
      <c r="V63" s="1"/>
      <c r="W63" s="1"/>
      <c r="X63" s="1"/>
      <c r="Y63" s="1"/>
      <c r="Z63" s="1"/>
    </row>
    <row r="64" spans="1:26" ht="21" customHeight="1" x14ac:dyDescent="0.35">
      <c r="A64" s="1"/>
      <c r="B64" s="12"/>
      <c r="C64" s="1"/>
      <c r="D64" s="1"/>
      <c r="E64" s="1"/>
      <c r="F64" s="1"/>
      <c r="G64" s="1"/>
      <c r="H64" s="1"/>
      <c r="I64" s="1"/>
      <c r="J64" s="1"/>
      <c r="K64" s="1"/>
      <c r="L64" s="1"/>
      <c r="M64" s="1"/>
      <c r="N64" s="1"/>
      <c r="O64" s="1"/>
      <c r="P64" s="1"/>
      <c r="Q64" s="1"/>
      <c r="R64" s="1"/>
      <c r="S64" s="1"/>
      <c r="T64" s="1"/>
      <c r="U64" s="1"/>
      <c r="V64" s="1"/>
      <c r="W64" s="1"/>
      <c r="X64" s="1"/>
      <c r="Y64" s="1"/>
      <c r="Z64" s="1"/>
    </row>
    <row r="65" spans="1:26" ht="21" customHeight="1" x14ac:dyDescent="0.35">
      <c r="A65" s="1"/>
      <c r="B65" s="12"/>
      <c r="C65" s="1"/>
      <c r="D65" s="1"/>
      <c r="E65" s="1"/>
      <c r="F65" s="1"/>
      <c r="G65" s="1"/>
      <c r="H65" s="1"/>
      <c r="I65" s="1"/>
      <c r="J65" s="1"/>
      <c r="K65" s="1"/>
      <c r="L65" s="1"/>
      <c r="M65" s="1"/>
      <c r="N65" s="1"/>
      <c r="O65" s="1"/>
      <c r="P65" s="1"/>
      <c r="Q65" s="1"/>
      <c r="R65" s="1"/>
      <c r="S65" s="1"/>
      <c r="T65" s="1"/>
      <c r="U65" s="1"/>
      <c r="V65" s="1"/>
      <c r="W65" s="1"/>
      <c r="X65" s="1"/>
      <c r="Y65" s="1"/>
      <c r="Z65" s="1"/>
    </row>
    <row r="66" spans="1:26" ht="21" customHeight="1" x14ac:dyDescent="0.35">
      <c r="A66" s="1"/>
      <c r="B66" s="12"/>
      <c r="C66" s="1"/>
      <c r="D66" s="1"/>
      <c r="E66" s="1"/>
      <c r="F66" s="1"/>
      <c r="G66" s="1"/>
      <c r="H66" s="1"/>
      <c r="I66" s="1"/>
      <c r="J66" s="1"/>
      <c r="K66" s="1"/>
      <c r="L66" s="1"/>
      <c r="M66" s="1"/>
      <c r="N66" s="1"/>
      <c r="O66" s="1"/>
      <c r="P66" s="1"/>
      <c r="Q66" s="1"/>
      <c r="R66" s="1"/>
      <c r="S66" s="1"/>
      <c r="T66" s="1"/>
      <c r="U66" s="1"/>
      <c r="V66" s="1"/>
      <c r="W66" s="1"/>
      <c r="X66" s="1"/>
      <c r="Y66" s="1"/>
      <c r="Z66" s="1"/>
    </row>
    <row r="67" spans="1:26" ht="21" customHeight="1" x14ac:dyDescent="0.35">
      <c r="A67" s="1"/>
      <c r="B67" s="12"/>
      <c r="C67" s="1"/>
      <c r="D67" s="1"/>
      <c r="E67" s="1"/>
      <c r="F67" s="1"/>
      <c r="G67" s="1"/>
      <c r="H67" s="1"/>
      <c r="I67" s="1"/>
      <c r="J67" s="1"/>
      <c r="K67" s="1"/>
      <c r="L67" s="1"/>
      <c r="M67" s="1"/>
      <c r="N67" s="1"/>
      <c r="O67" s="1"/>
      <c r="P67" s="1"/>
      <c r="Q67" s="1"/>
      <c r="R67" s="1"/>
      <c r="S67" s="1"/>
      <c r="T67" s="1"/>
      <c r="U67" s="1"/>
      <c r="V67" s="1"/>
      <c r="W67" s="1"/>
      <c r="X67" s="1"/>
      <c r="Y67" s="1"/>
      <c r="Z67" s="1"/>
    </row>
    <row r="68" spans="1:26" ht="21" customHeight="1" x14ac:dyDescent="0.35">
      <c r="A68" s="1"/>
      <c r="B68" s="12"/>
      <c r="C68" s="1"/>
      <c r="D68" s="1"/>
      <c r="E68" s="1"/>
      <c r="F68" s="1"/>
      <c r="G68" s="1"/>
      <c r="H68" s="1"/>
      <c r="I68" s="1"/>
      <c r="J68" s="1"/>
      <c r="K68" s="1"/>
      <c r="L68" s="1"/>
      <c r="M68" s="1"/>
      <c r="N68" s="1"/>
      <c r="O68" s="1"/>
      <c r="P68" s="1"/>
      <c r="Q68" s="1"/>
      <c r="R68" s="1"/>
      <c r="S68" s="1"/>
      <c r="T68" s="1"/>
      <c r="U68" s="1"/>
      <c r="V68" s="1"/>
      <c r="W68" s="1"/>
      <c r="X68" s="1"/>
      <c r="Y68" s="1"/>
      <c r="Z68" s="1"/>
    </row>
    <row r="69" spans="1:26" ht="21" customHeight="1" x14ac:dyDescent="0.35">
      <c r="A69" s="1"/>
      <c r="B69" s="12"/>
      <c r="C69" s="1"/>
      <c r="D69" s="1"/>
      <c r="E69" s="1"/>
      <c r="F69" s="1"/>
      <c r="G69" s="1"/>
      <c r="H69" s="1"/>
      <c r="I69" s="1"/>
      <c r="J69" s="1"/>
      <c r="K69" s="1"/>
      <c r="L69" s="1"/>
      <c r="M69" s="1"/>
      <c r="N69" s="1"/>
      <c r="O69" s="1"/>
      <c r="P69" s="1"/>
      <c r="Q69" s="1"/>
      <c r="R69" s="1"/>
      <c r="S69" s="1"/>
      <c r="T69" s="1"/>
      <c r="U69" s="1"/>
      <c r="V69" s="1"/>
      <c r="W69" s="1"/>
      <c r="X69" s="1"/>
      <c r="Y69" s="1"/>
      <c r="Z69" s="1"/>
    </row>
    <row r="70" spans="1:26" ht="21" customHeight="1" x14ac:dyDescent="0.35">
      <c r="A70" s="1"/>
      <c r="B70" s="12"/>
      <c r="C70" s="1"/>
      <c r="D70" s="1"/>
      <c r="E70" s="1"/>
      <c r="F70" s="1"/>
      <c r="G70" s="1"/>
      <c r="H70" s="1"/>
      <c r="I70" s="1"/>
      <c r="J70" s="1"/>
      <c r="K70" s="1"/>
      <c r="L70" s="1"/>
      <c r="M70" s="1"/>
      <c r="N70" s="1"/>
      <c r="O70" s="1"/>
      <c r="P70" s="1"/>
      <c r="Q70" s="1"/>
      <c r="R70" s="1"/>
      <c r="S70" s="1"/>
      <c r="T70" s="1"/>
      <c r="U70" s="1"/>
      <c r="V70" s="1"/>
      <c r="W70" s="1"/>
      <c r="X70" s="1"/>
      <c r="Y70" s="1"/>
      <c r="Z70" s="1"/>
    </row>
    <row r="71" spans="1:26" ht="21" customHeight="1" x14ac:dyDescent="0.35">
      <c r="A71" s="1"/>
      <c r="B71" s="12"/>
      <c r="C71" s="1"/>
      <c r="D71" s="1"/>
      <c r="E71" s="1"/>
      <c r="F71" s="1"/>
      <c r="G71" s="1"/>
      <c r="H71" s="1"/>
      <c r="I71" s="1"/>
      <c r="J71" s="1"/>
      <c r="K71" s="1"/>
      <c r="L71" s="1"/>
      <c r="M71" s="1"/>
      <c r="N71" s="1"/>
      <c r="O71" s="1"/>
      <c r="P71" s="1"/>
      <c r="Q71" s="1"/>
      <c r="R71" s="1"/>
      <c r="S71" s="1"/>
      <c r="T71" s="1"/>
      <c r="U71" s="1"/>
      <c r="V71" s="1"/>
      <c r="W71" s="1"/>
      <c r="X71" s="1"/>
      <c r="Y71" s="1"/>
      <c r="Z71" s="1"/>
    </row>
    <row r="72" spans="1:26" ht="21" customHeight="1" x14ac:dyDescent="0.35">
      <c r="A72" s="1"/>
      <c r="B72" s="12"/>
      <c r="C72" s="1"/>
      <c r="D72" s="1"/>
      <c r="E72" s="1"/>
      <c r="F72" s="1"/>
      <c r="G72" s="1"/>
      <c r="H72" s="1"/>
      <c r="I72" s="1"/>
      <c r="J72" s="1"/>
      <c r="K72" s="1"/>
      <c r="L72" s="1"/>
      <c r="M72" s="1"/>
      <c r="N72" s="1"/>
      <c r="O72" s="1"/>
      <c r="P72" s="1"/>
      <c r="Q72" s="1"/>
      <c r="R72" s="1"/>
      <c r="S72" s="1"/>
      <c r="T72" s="1"/>
      <c r="U72" s="1"/>
      <c r="V72" s="1"/>
      <c r="W72" s="1"/>
      <c r="X72" s="1"/>
      <c r="Y72" s="1"/>
      <c r="Z72" s="1"/>
    </row>
    <row r="73" spans="1:26" ht="21" customHeight="1" x14ac:dyDescent="0.35">
      <c r="A73" s="1"/>
      <c r="B73" s="12"/>
      <c r="C73" s="1"/>
      <c r="D73" s="1"/>
      <c r="E73" s="1"/>
      <c r="F73" s="1"/>
      <c r="G73" s="1"/>
      <c r="H73" s="1"/>
      <c r="I73" s="1"/>
      <c r="J73" s="1"/>
      <c r="K73" s="1"/>
      <c r="L73" s="1"/>
      <c r="M73" s="1"/>
      <c r="N73" s="1"/>
      <c r="O73" s="1"/>
      <c r="P73" s="1"/>
      <c r="Q73" s="1"/>
      <c r="R73" s="1"/>
      <c r="S73" s="1"/>
      <c r="T73" s="1"/>
      <c r="U73" s="1"/>
      <c r="V73" s="1"/>
      <c r="W73" s="1"/>
      <c r="X73" s="1"/>
      <c r="Y73" s="1"/>
      <c r="Z73" s="1"/>
    </row>
    <row r="74" spans="1:26" ht="21" customHeight="1" x14ac:dyDescent="0.35">
      <c r="A74" s="1"/>
      <c r="B74" s="12"/>
      <c r="C74" s="1"/>
      <c r="D74" s="1"/>
      <c r="E74" s="1"/>
      <c r="F74" s="1"/>
      <c r="G74" s="1"/>
      <c r="H74" s="1"/>
      <c r="I74" s="1"/>
      <c r="J74" s="1"/>
      <c r="K74" s="1"/>
      <c r="L74" s="1"/>
      <c r="M74" s="1"/>
      <c r="N74" s="1"/>
      <c r="O74" s="1"/>
      <c r="P74" s="1"/>
      <c r="Q74" s="1"/>
      <c r="R74" s="1"/>
      <c r="S74" s="1"/>
      <c r="T74" s="1"/>
      <c r="U74" s="1"/>
      <c r="V74" s="1"/>
      <c r="W74" s="1"/>
      <c r="X74" s="1"/>
      <c r="Y74" s="1"/>
      <c r="Z74" s="1"/>
    </row>
    <row r="75" spans="1:26" ht="21" customHeight="1" x14ac:dyDescent="0.35">
      <c r="A75" s="1"/>
      <c r="B75" s="12"/>
      <c r="C75" s="1"/>
      <c r="D75" s="1"/>
      <c r="E75" s="1"/>
      <c r="F75" s="1"/>
      <c r="G75" s="1"/>
      <c r="H75" s="1"/>
      <c r="I75" s="1"/>
      <c r="J75" s="1"/>
      <c r="K75" s="1"/>
      <c r="L75" s="1"/>
      <c r="M75" s="1"/>
      <c r="N75" s="1"/>
      <c r="O75" s="1"/>
      <c r="P75" s="1"/>
      <c r="Q75" s="1"/>
      <c r="R75" s="1"/>
      <c r="S75" s="1"/>
      <c r="T75" s="1"/>
      <c r="U75" s="1"/>
      <c r="V75" s="1"/>
      <c r="W75" s="1"/>
      <c r="X75" s="1"/>
      <c r="Y75" s="1"/>
      <c r="Z75" s="1"/>
    </row>
    <row r="76" spans="1:26" ht="21" customHeight="1" x14ac:dyDescent="0.35">
      <c r="A76" s="1"/>
      <c r="B76" s="12"/>
      <c r="C76" s="1"/>
      <c r="D76" s="1"/>
      <c r="E76" s="1"/>
      <c r="F76" s="1"/>
      <c r="G76" s="1"/>
      <c r="H76" s="1"/>
      <c r="I76" s="1"/>
      <c r="J76" s="1"/>
      <c r="K76" s="1"/>
      <c r="L76" s="1"/>
      <c r="M76" s="1"/>
      <c r="N76" s="1"/>
      <c r="O76" s="1"/>
      <c r="P76" s="1"/>
      <c r="Q76" s="1"/>
      <c r="R76" s="1"/>
      <c r="S76" s="1"/>
      <c r="T76" s="1"/>
      <c r="U76" s="1"/>
      <c r="V76" s="1"/>
      <c r="W76" s="1"/>
      <c r="X76" s="1"/>
      <c r="Y76" s="1"/>
      <c r="Z76" s="1"/>
    </row>
    <row r="77" spans="1:26" ht="21" customHeight="1" x14ac:dyDescent="0.35">
      <c r="A77" s="1"/>
      <c r="B77" s="12"/>
      <c r="C77" s="1"/>
      <c r="D77" s="1"/>
      <c r="E77" s="1"/>
      <c r="F77" s="1"/>
      <c r="G77" s="1"/>
      <c r="H77" s="1"/>
      <c r="I77" s="1"/>
      <c r="J77" s="1"/>
      <c r="K77" s="1"/>
      <c r="L77" s="1"/>
      <c r="M77" s="1"/>
      <c r="N77" s="1"/>
      <c r="O77" s="1"/>
      <c r="P77" s="1"/>
      <c r="Q77" s="1"/>
      <c r="R77" s="1"/>
      <c r="S77" s="1"/>
      <c r="T77" s="1"/>
      <c r="U77" s="1"/>
      <c r="V77" s="1"/>
      <c r="W77" s="1"/>
      <c r="X77" s="1"/>
      <c r="Y77" s="1"/>
      <c r="Z77" s="1"/>
    </row>
    <row r="78" spans="1:26" ht="21" customHeight="1" x14ac:dyDescent="0.35">
      <c r="A78" s="1"/>
      <c r="B78" s="12"/>
      <c r="C78" s="1"/>
      <c r="D78" s="1"/>
      <c r="E78" s="1"/>
      <c r="F78" s="1"/>
      <c r="G78" s="1"/>
      <c r="H78" s="1"/>
      <c r="I78" s="1"/>
      <c r="J78" s="1"/>
      <c r="K78" s="1"/>
      <c r="L78" s="1"/>
      <c r="M78" s="1"/>
      <c r="N78" s="1"/>
      <c r="O78" s="1"/>
      <c r="P78" s="1"/>
      <c r="Q78" s="1"/>
      <c r="R78" s="1"/>
      <c r="S78" s="1"/>
      <c r="T78" s="1"/>
      <c r="U78" s="1"/>
      <c r="V78" s="1"/>
      <c r="W78" s="1"/>
      <c r="X78" s="1"/>
      <c r="Y78" s="1"/>
      <c r="Z78" s="1"/>
    </row>
    <row r="79" spans="1:26" ht="21" customHeight="1" x14ac:dyDescent="0.35">
      <c r="A79" s="1"/>
      <c r="B79" s="12"/>
      <c r="C79" s="1"/>
      <c r="D79" s="1"/>
      <c r="E79" s="1"/>
      <c r="F79" s="1"/>
      <c r="G79" s="1"/>
      <c r="H79" s="1"/>
      <c r="I79" s="1"/>
      <c r="J79" s="1"/>
      <c r="K79" s="1"/>
      <c r="L79" s="1"/>
      <c r="M79" s="1"/>
      <c r="N79" s="1"/>
      <c r="O79" s="1"/>
      <c r="P79" s="1"/>
      <c r="Q79" s="1"/>
      <c r="R79" s="1"/>
      <c r="S79" s="1"/>
      <c r="T79" s="1"/>
      <c r="U79" s="1"/>
      <c r="V79" s="1"/>
      <c r="W79" s="1"/>
      <c r="X79" s="1"/>
      <c r="Y79" s="1"/>
      <c r="Z79" s="1"/>
    </row>
    <row r="80" spans="1:26" ht="21" customHeight="1" x14ac:dyDescent="0.35">
      <c r="A80" s="1"/>
      <c r="B80" s="12"/>
      <c r="C80" s="1"/>
      <c r="D80" s="1"/>
      <c r="E80" s="1"/>
      <c r="F80" s="1"/>
      <c r="G80" s="1"/>
      <c r="H80" s="1"/>
      <c r="I80" s="1"/>
      <c r="J80" s="1"/>
      <c r="K80" s="1"/>
      <c r="L80" s="1"/>
      <c r="M80" s="1"/>
      <c r="N80" s="1"/>
      <c r="O80" s="1"/>
      <c r="P80" s="1"/>
      <c r="Q80" s="1"/>
      <c r="R80" s="1"/>
      <c r="S80" s="1"/>
      <c r="T80" s="1"/>
      <c r="U80" s="1"/>
      <c r="V80" s="1"/>
      <c r="W80" s="1"/>
      <c r="X80" s="1"/>
      <c r="Y80" s="1"/>
      <c r="Z80" s="1"/>
    </row>
    <row r="81" spans="1:26" ht="21" customHeight="1" x14ac:dyDescent="0.35">
      <c r="A81" s="1"/>
      <c r="B81" s="12"/>
      <c r="C81" s="1"/>
      <c r="D81" s="1"/>
      <c r="E81" s="1"/>
      <c r="F81" s="1"/>
      <c r="G81" s="1"/>
      <c r="H81" s="1"/>
      <c r="I81" s="1"/>
      <c r="J81" s="1"/>
      <c r="K81" s="1"/>
      <c r="L81" s="1"/>
      <c r="M81" s="1"/>
      <c r="N81" s="1"/>
      <c r="O81" s="1"/>
      <c r="P81" s="1"/>
      <c r="Q81" s="1"/>
      <c r="R81" s="1"/>
      <c r="S81" s="1"/>
      <c r="T81" s="1"/>
      <c r="U81" s="1"/>
      <c r="V81" s="1"/>
      <c r="W81" s="1"/>
      <c r="X81" s="1"/>
      <c r="Y81" s="1"/>
      <c r="Z81" s="1"/>
    </row>
    <row r="82" spans="1:26" ht="21" customHeight="1" x14ac:dyDescent="0.35">
      <c r="A82" s="1"/>
      <c r="B82" s="12"/>
      <c r="C82" s="1"/>
      <c r="D82" s="1"/>
      <c r="E82" s="1"/>
      <c r="F82" s="1"/>
      <c r="G82" s="1"/>
      <c r="H82" s="1"/>
      <c r="I82" s="1"/>
      <c r="J82" s="1"/>
      <c r="K82" s="1"/>
      <c r="L82" s="1"/>
      <c r="M82" s="1"/>
      <c r="N82" s="1"/>
      <c r="O82" s="1"/>
      <c r="P82" s="1"/>
      <c r="Q82" s="1"/>
      <c r="R82" s="1"/>
      <c r="S82" s="1"/>
      <c r="T82" s="1"/>
      <c r="U82" s="1"/>
      <c r="V82" s="1"/>
      <c r="W82" s="1"/>
      <c r="X82" s="1"/>
      <c r="Y82" s="1"/>
      <c r="Z82" s="1"/>
    </row>
    <row r="83" spans="1:26" ht="21" customHeight="1" x14ac:dyDescent="0.35">
      <c r="A83" s="1"/>
      <c r="B83" s="12"/>
      <c r="C83" s="1"/>
      <c r="D83" s="1"/>
      <c r="E83" s="1"/>
      <c r="F83" s="1"/>
      <c r="G83" s="1"/>
      <c r="H83" s="1"/>
      <c r="I83" s="1"/>
      <c r="J83" s="1"/>
      <c r="K83" s="1"/>
      <c r="L83" s="1"/>
      <c r="M83" s="1"/>
      <c r="N83" s="1"/>
      <c r="O83" s="1"/>
      <c r="P83" s="1"/>
      <c r="Q83" s="1"/>
      <c r="R83" s="1"/>
      <c r="S83" s="1"/>
      <c r="T83" s="1"/>
      <c r="U83" s="1"/>
      <c r="V83" s="1"/>
      <c r="W83" s="1"/>
      <c r="X83" s="1"/>
      <c r="Y83" s="1"/>
      <c r="Z83" s="1"/>
    </row>
    <row r="84" spans="1:26" ht="21" customHeight="1" x14ac:dyDescent="0.35">
      <c r="A84" s="1"/>
      <c r="B84" s="12"/>
      <c r="C84" s="1"/>
      <c r="D84" s="1"/>
      <c r="E84" s="1"/>
      <c r="F84" s="1"/>
      <c r="G84" s="1"/>
      <c r="H84" s="1"/>
      <c r="I84" s="1"/>
      <c r="J84" s="1"/>
      <c r="K84" s="1"/>
      <c r="L84" s="1"/>
      <c r="M84" s="1"/>
      <c r="N84" s="1"/>
      <c r="O84" s="1"/>
      <c r="P84" s="1"/>
      <c r="Q84" s="1"/>
      <c r="R84" s="1"/>
      <c r="S84" s="1"/>
      <c r="T84" s="1"/>
      <c r="U84" s="1"/>
      <c r="V84" s="1"/>
      <c r="W84" s="1"/>
      <c r="X84" s="1"/>
      <c r="Y84" s="1"/>
      <c r="Z84" s="1"/>
    </row>
    <row r="85" spans="1:26" ht="21" customHeight="1" x14ac:dyDescent="0.35">
      <c r="A85" s="1"/>
      <c r="B85" s="12"/>
      <c r="C85" s="1"/>
      <c r="D85" s="1"/>
      <c r="E85" s="1"/>
      <c r="F85" s="1"/>
      <c r="G85" s="1"/>
      <c r="H85" s="1"/>
      <c r="I85" s="1"/>
      <c r="J85" s="1"/>
      <c r="K85" s="1"/>
      <c r="L85" s="1"/>
      <c r="M85" s="1"/>
      <c r="N85" s="1"/>
      <c r="O85" s="1"/>
      <c r="P85" s="1"/>
      <c r="Q85" s="1"/>
      <c r="R85" s="1"/>
      <c r="S85" s="1"/>
      <c r="T85" s="1"/>
      <c r="U85" s="1"/>
      <c r="V85" s="1"/>
      <c r="W85" s="1"/>
      <c r="X85" s="1"/>
      <c r="Y85" s="1"/>
      <c r="Z85" s="1"/>
    </row>
    <row r="86" spans="1:26" ht="21" customHeight="1" x14ac:dyDescent="0.35">
      <c r="A86" s="1"/>
      <c r="B86" s="12"/>
      <c r="C86" s="1"/>
      <c r="D86" s="1"/>
      <c r="E86" s="1"/>
      <c r="F86" s="1"/>
      <c r="G86" s="1"/>
      <c r="H86" s="1"/>
      <c r="I86" s="1"/>
      <c r="J86" s="1"/>
      <c r="K86" s="1"/>
      <c r="L86" s="1"/>
      <c r="M86" s="1"/>
      <c r="N86" s="1"/>
      <c r="O86" s="1"/>
      <c r="P86" s="1"/>
      <c r="Q86" s="1"/>
      <c r="R86" s="1"/>
      <c r="S86" s="1"/>
      <c r="T86" s="1"/>
      <c r="U86" s="1"/>
      <c r="V86" s="1"/>
      <c r="W86" s="1"/>
      <c r="X86" s="1"/>
      <c r="Y86" s="1"/>
      <c r="Z86" s="1"/>
    </row>
    <row r="87" spans="1:26" ht="21" customHeight="1" x14ac:dyDescent="0.35">
      <c r="A87" s="1"/>
      <c r="B87" s="12"/>
      <c r="C87" s="1"/>
      <c r="D87" s="1"/>
      <c r="E87" s="1"/>
      <c r="F87" s="1"/>
      <c r="G87" s="1"/>
      <c r="H87" s="1"/>
      <c r="I87" s="1"/>
      <c r="J87" s="1"/>
      <c r="K87" s="1"/>
      <c r="L87" s="1"/>
      <c r="M87" s="1"/>
      <c r="N87" s="1"/>
      <c r="O87" s="1"/>
      <c r="P87" s="1"/>
      <c r="Q87" s="1"/>
      <c r="R87" s="1"/>
      <c r="S87" s="1"/>
      <c r="T87" s="1"/>
      <c r="U87" s="1"/>
      <c r="V87" s="1"/>
      <c r="W87" s="1"/>
      <c r="X87" s="1"/>
      <c r="Y87" s="1"/>
      <c r="Z87" s="1"/>
    </row>
    <row r="88" spans="1:26" ht="21" customHeight="1" x14ac:dyDescent="0.35">
      <c r="A88" s="1"/>
      <c r="B88" s="12"/>
      <c r="C88" s="1"/>
      <c r="D88" s="1"/>
      <c r="E88" s="1"/>
      <c r="F88" s="1"/>
      <c r="G88" s="1"/>
      <c r="H88" s="1"/>
      <c r="I88" s="1"/>
      <c r="J88" s="1"/>
      <c r="K88" s="1"/>
      <c r="L88" s="1"/>
      <c r="M88" s="1"/>
      <c r="N88" s="1"/>
      <c r="O88" s="1"/>
      <c r="P88" s="1"/>
      <c r="Q88" s="1"/>
      <c r="R88" s="1"/>
      <c r="S88" s="1"/>
      <c r="T88" s="1"/>
      <c r="U88" s="1"/>
      <c r="V88" s="1"/>
      <c r="W88" s="1"/>
      <c r="X88" s="1"/>
      <c r="Y88" s="1"/>
      <c r="Z88" s="1"/>
    </row>
    <row r="89" spans="1:26" ht="21" customHeight="1" x14ac:dyDescent="0.35">
      <c r="A89" s="1"/>
      <c r="B89" s="12"/>
      <c r="C89" s="1"/>
      <c r="D89" s="1"/>
      <c r="E89" s="1"/>
      <c r="F89" s="1"/>
      <c r="G89" s="1"/>
      <c r="H89" s="1"/>
      <c r="I89" s="1"/>
      <c r="J89" s="1"/>
      <c r="K89" s="1"/>
      <c r="L89" s="1"/>
      <c r="M89" s="1"/>
      <c r="N89" s="1"/>
      <c r="O89" s="1"/>
      <c r="P89" s="1"/>
      <c r="Q89" s="1"/>
      <c r="R89" s="1"/>
      <c r="S89" s="1"/>
      <c r="T89" s="1"/>
      <c r="U89" s="1"/>
      <c r="V89" s="1"/>
      <c r="W89" s="1"/>
      <c r="X89" s="1"/>
      <c r="Y89" s="1"/>
      <c r="Z89" s="1"/>
    </row>
    <row r="90" spans="1:26" ht="21" customHeight="1" x14ac:dyDescent="0.35">
      <c r="A90" s="1"/>
      <c r="B90" s="12"/>
      <c r="C90" s="1"/>
      <c r="D90" s="1"/>
      <c r="E90" s="1"/>
      <c r="F90" s="1"/>
      <c r="G90" s="1"/>
      <c r="H90" s="1"/>
      <c r="I90" s="1"/>
      <c r="J90" s="1"/>
      <c r="K90" s="1"/>
      <c r="L90" s="1"/>
      <c r="M90" s="1"/>
      <c r="N90" s="1"/>
      <c r="O90" s="1"/>
      <c r="P90" s="1"/>
      <c r="Q90" s="1"/>
      <c r="R90" s="1"/>
      <c r="S90" s="1"/>
      <c r="T90" s="1"/>
      <c r="U90" s="1"/>
      <c r="V90" s="1"/>
      <c r="W90" s="1"/>
      <c r="X90" s="1"/>
      <c r="Y90" s="1"/>
      <c r="Z90" s="1"/>
    </row>
    <row r="91" spans="1:26" ht="21" customHeight="1" x14ac:dyDescent="0.35">
      <c r="A91" s="1"/>
      <c r="B91" s="12"/>
      <c r="C91" s="1"/>
      <c r="D91" s="1"/>
      <c r="E91" s="1"/>
      <c r="F91" s="1"/>
      <c r="G91" s="1"/>
      <c r="H91" s="1"/>
      <c r="I91" s="1"/>
      <c r="J91" s="1"/>
      <c r="K91" s="1"/>
      <c r="L91" s="1"/>
      <c r="M91" s="1"/>
      <c r="N91" s="1"/>
      <c r="O91" s="1"/>
      <c r="P91" s="1"/>
      <c r="Q91" s="1"/>
      <c r="R91" s="1"/>
      <c r="S91" s="1"/>
      <c r="T91" s="1"/>
      <c r="U91" s="1"/>
      <c r="V91" s="1"/>
      <c r="W91" s="1"/>
      <c r="X91" s="1"/>
      <c r="Y91" s="1"/>
      <c r="Z91" s="1"/>
    </row>
    <row r="92" spans="1:26" ht="21" customHeight="1" x14ac:dyDescent="0.35">
      <c r="A92" s="1"/>
      <c r="B92" s="12"/>
      <c r="C92" s="1"/>
      <c r="D92" s="1"/>
      <c r="E92" s="1"/>
      <c r="F92" s="1"/>
      <c r="G92" s="1"/>
      <c r="H92" s="1"/>
      <c r="I92" s="1"/>
      <c r="J92" s="1"/>
      <c r="K92" s="1"/>
      <c r="L92" s="1"/>
      <c r="M92" s="1"/>
      <c r="N92" s="1"/>
      <c r="O92" s="1"/>
      <c r="P92" s="1"/>
      <c r="Q92" s="1"/>
      <c r="R92" s="1"/>
      <c r="S92" s="1"/>
      <c r="T92" s="1"/>
      <c r="U92" s="1"/>
      <c r="V92" s="1"/>
      <c r="W92" s="1"/>
      <c r="X92" s="1"/>
      <c r="Y92" s="1"/>
      <c r="Z92" s="1"/>
    </row>
    <row r="93" spans="1:26" ht="21" customHeight="1" x14ac:dyDescent="0.35">
      <c r="A93" s="1"/>
      <c r="B93" s="12"/>
      <c r="C93" s="1"/>
      <c r="D93" s="1"/>
      <c r="E93" s="1"/>
      <c r="F93" s="1"/>
      <c r="G93" s="1"/>
      <c r="H93" s="1"/>
      <c r="I93" s="1"/>
      <c r="J93" s="1"/>
      <c r="K93" s="1"/>
      <c r="L93" s="1"/>
      <c r="M93" s="1"/>
      <c r="N93" s="1"/>
      <c r="O93" s="1"/>
      <c r="P93" s="1"/>
      <c r="Q93" s="1"/>
      <c r="R93" s="1"/>
      <c r="S93" s="1"/>
      <c r="T93" s="1"/>
      <c r="U93" s="1"/>
      <c r="V93" s="1"/>
      <c r="W93" s="1"/>
      <c r="X93" s="1"/>
      <c r="Y93" s="1"/>
      <c r="Z93" s="1"/>
    </row>
    <row r="94" spans="1:26" ht="21" customHeight="1" x14ac:dyDescent="0.35">
      <c r="A94" s="1"/>
      <c r="B94" s="12"/>
      <c r="C94" s="1"/>
      <c r="D94" s="1"/>
      <c r="E94" s="1"/>
      <c r="F94" s="1"/>
      <c r="G94" s="1"/>
      <c r="H94" s="1"/>
      <c r="I94" s="1"/>
      <c r="J94" s="1"/>
      <c r="K94" s="1"/>
      <c r="L94" s="1"/>
      <c r="M94" s="1"/>
      <c r="N94" s="1"/>
      <c r="O94" s="1"/>
      <c r="P94" s="1"/>
      <c r="Q94" s="1"/>
      <c r="R94" s="1"/>
      <c r="S94" s="1"/>
      <c r="T94" s="1"/>
      <c r="U94" s="1"/>
      <c r="V94" s="1"/>
      <c r="W94" s="1"/>
      <c r="X94" s="1"/>
      <c r="Y94" s="1"/>
      <c r="Z94" s="1"/>
    </row>
    <row r="95" spans="1:26" ht="21" customHeight="1" x14ac:dyDescent="0.35">
      <c r="A95" s="1"/>
      <c r="B95" s="12"/>
      <c r="C95" s="1"/>
      <c r="D95" s="1"/>
      <c r="E95" s="1"/>
      <c r="F95" s="1"/>
      <c r="G95" s="1"/>
      <c r="H95" s="1"/>
      <c r="I95" s="1"/>
      <c r="J95" s="1"/>
      <c r="K95" s="1"/>
      <c r="L95" s="1"/>
      <c r="M95" s="1"/>
      <c r="N95" s="1"/>
      <c r="O95" s="1"/>
      <c r="P95" s="1"/>
      <c r="Q95" s="1"/>
      <c r="R95" s="1"/>
      <c r="S95" s="1"/>
      <c r="T95" s="1"/>
      <c r="U95" s="1"/>
      <c r="V95" s="1"/>
      <c r="W95" s="1"/>
      <c r="X95" s="1"/>
      <c r="Y95" s="1"/>
      <c r="Z95" s="1"/>
    </row>
    <row r="96" spans="1:26" ht="21" customHeight="1" x14ac:dyDescent="0.35">
      <c r="A96" s="1"/>
      <c r="B96" s="12"/>
      <c r="C96" s="1"/>
      <c r="D96" s="1"/>
      <c r="E96" s="1"/>
      <c r="F96" s="1"/>
      <c r="G96" s="1"/>
      <c r="H96" s="1"/>
      <c r="I96" s="1"/>
      <c r="J96" s="1"/>
      <c r="K96" s="1"/>
      <c r="L96" s="1"/>
      <c r="M96" s="1"/>
      <c r="N96" s="1"/>
      <c r="O96" s="1"/>
      <c r="P96" s="1"/>
      <c r="Q96" s="1"/>
      <c r="R96" s="1"/>
      <c r="S96" s="1"/>
      <c r="T96" s="1"/>
      <c r="U96" s="1"/>
      <c r="V96" s="1"/>
      <c r="W96" s="1"/>
      <c r="X96" s="1"/>
      <c r="Y96" s="1"/>
      <c r="Z96" s="1"/>
    </row>
    <row r="97" spans="1:26" ht="21" customHeight="1" x14ac:dyDescent="0.35">
      <c r="A97" s="1"/>
      <c r="B97" s="12"/>
      <c r="C97" s="1"/>
      <c r="D97" s="1"/>
      <c r="E97" s="1"/>
      <c r="F97" s="1"/>
      <c r="G97" s="1"/>
      <c r="H97" s="1"/>
      <c r="I97" s="1"/>
      <c r="J97" s="1"/>
      <c r="K97" s="1"/>
      <c r="L97" s="1"/>
      <c r="M97" s="1"/>
      <c r="N97" s="1"/>
      <c r="O97" s="1"/>
      <c r="P97" s="1"/>
      <c r="Q97" s="1"/>
      <c r="R97" s="1"/>
      <c r="S97" s="1"/>
      <c r="T97" s="1"/>
      <c r="U97" s="1"/>
      <c r="V97" s="1"/>
      <c r="W97" s="1"/>
      <c r="X97" s="1"/>
      <c r="Y97" s="1"/>
      <c r="Z97" s="1"/>
    </row>
    <row r="98" spans="1:26" ht="21" customHeight="1" x14ac:dyDescent="0.35">
      <c r="A98" s="1"/>
      <c r="B98" s="12"/>
      <c r="C98" s="1"/>
      <c r="D98" s="1"/>
      <c r="E98" s="1"/>
      <c r="F98" s="1"/>
      <c r="G98" s="1"/>
      <c r="H98" s="1"/>
      <c r="I98" s="1"/>
      <c r="J98" s="1"/>
      <c r="K98" s="1"/>
      <c r="L98" s="1"/>
      <c r="M98" s="1"/>
      <c r="N98" s="1"/>
      <c r="O98" s="1"/>
      <c r="P98" s="1"/>
      <c r="Q98" s="1"/>
      <c r="R98" s="1"/>
      <c r="S98" s="1"/>
      <c r="T98" s="1"/>
      <c r="U98" s="1"/>
      <c r="V98" s="1"/>
      <c r="W98" s="1"/>
      <c r="X98" s="1"/>
      <c r="Y98" s="1"/>
      <c r="Z98" s="1"/>
    </row>
    <row r="99" spans="1:26" ht="21" customHeight="1" x14ac:dyDescent="0.35">
      <c r="A99" s="1"/>
      <c r="B99" s="12"/>
      <c r="C99" s="1"/>
      <c r="D99" s="1"/>
      <c r="E99" s="1"/>
      <c r="F99" s="1"/>
      <c r="G99" s="1"/>
      <c r="H99" s="1"/>
      <c r="I99" s="1"/>
      <c r="J99" s="1"/>
      <c r="K99" s="1"/>
      <c r="L99" s="1"/>
      <c r="M99" s="1"/>
      <c r="N99" s="1"/>
      <c r="O99" s="1"/>
      <c r="P99" s="1"/>
      <c r="Q99" s="1"/>
      <c r="R99" s="1"/>
      <c r="S99" s="1"/>
      <c r="T99" s="1"/>
      <c r="U99" s="1"/>
      <c r="V99" s="1"/>
      <c r="W99" s="1"/>
      <c r="X99" s="1"/>
      <c r="Y99" s="1"/>
      <c r="Z99" s="1"/>
    </row>
    <row r="100" spans="1:26" ht="21" customHeight="1" x14ac:dyDescent="0.35">
      <c r="A100" s="1"/>
      <c r="B100" s="1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21" customHeight="1" x14ac:dyDescent="0.35">
      <c r="A101" s="1"/>
      <c r="B101" s="1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21" customHeight="1" x14ac:dyDescent="0.35">
      <c r="A102" s="1"/>
      <c r="B102" s="1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21" customHeight="1" x14ac:dyDescent="0.35">
      <c r="A103" s="1"/>
      <c r="B103" s="1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21" customHeight="1" x14ac:dyDescent="0.35">
      <c r="A104" s="1"/>
      <c r="B104" s="1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21" customHeight="1" x14ac:dyDescent="0.35">
      <c r="A105" s="1"/>
      <c r="B105" s="1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21" customHeight="1" x14ac:dyDescent="0.35">
      <c r="A106" s="1"/>
      <c r="B106" s="1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21" customHeight="1" x14ac:dyDescent="0.35">
      <c r="A107" s="1"/>
      <c r="B107" s="1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21" customHeight="1" x14ac:dyDescent="0.35">
      <c r="A108" s="1"/>
      <c r="B108" s="1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21" customHeight="1" x14ac:dyDescent="0.35">
      <c r="A109" s="1"/>
      <c r="B109" s="1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21" customHeight="1" x14ac:dyDescent="0.35">
      <c r="A110" s="1"/>
      <c r="B110" s="1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21" customHeight="1" x14ac:dyDescent="0.35">
      <c r="A111" s="1"/>
      <c r="B111" s="1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21" customHeight="1" x14ac:dyDescent="0.35">
      <c r="A112" s="1"/>
      <c r="B112" s="1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21" customHeight="1" x14ac:dyDescent="0.35">
      <c r="A113" s="1"/>
      <c r="B113" s="1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21" customHeight="1" x14ac:dyDescent="0.35">
      <c r="A114" s="1"/>
      <c r="B114" s="1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21" customHeight="1" x14ac:dyDescent="0.35">
      <c r="A115" s="1"/>
      <c r="B115" s="1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21" customHeight="1" x14ac:dyDescent="0.35">
      <c r="A116" s="1"/>
      <c r="B116" s="1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21" customHeight="1" x14ac:dyDescent="0.35">
      <c r="A117" s="1"/>
      <c r="B117" s="1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21" customHeight="1" x14ac:dyDescent="0.35">
      <c r="A118" s="1"/>
      <c r="B118" s="1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21" customHeight="1" x14ac:dyDescent="0.35">
      <c r="A119" s="1"/>
      <c r="B119" s="1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21" customHeight="1" x14ac:dyDescent="0.35">
      <c r="A120" s="1"/>
      <c r="B120" s="1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21" customHeight="1" x14ac:dyDescent="0.35">
      <c r="A121" s="1"/>
      <c r="B121" s="1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21" customHeight="1" x14ac:dyDescent="0.35">
      <c r="A122" s="1"/>
      <c r="B122" s="1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21" customHeight="1" x14ac:dyDescent="0.35">
      <c r="A123" s="1"/>
      <c r="B123" s="1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21" customHeight="1" x14ac:dyDescent="0.35">
      <c r="A124" s="1"/>
      <c r="B124" s="1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21" customHeight="1" x14ac:dyDescent="0.35">
      <c r="A125" s="1"/>
      <c r="B125" s="1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21" customHeight="1" x14ac:dyDescent="0.35">
      <c r="A126" s="1"/>
      <c r="B126" s="1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21" customHeight="1" x14ac:dyDescent="0.35">
      <c r="A127" s="1"/>
      <c r="B127" s="1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21" customHeight="1" x14ac:dyDescent="0.35">
      <c r="A128" s="1"/>
      <c r="B128" s="1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21" customHeight="1" x14ac:dyDescent="0.35">
      <c r="A129" s="1"/>
      <c r="B129" s="1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21" customHeight="1" x14ac:dyDescent="0.35">
      <c r="A130" s="1"/>
      <c r="B130" s="1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21" customHeight="1" x14ac:dyDescent="0.35">
      <c r="A131" s="1"/>
      <c r="B131" s="1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21" customHeight="1" x14ac:dyDescent="0.35">
      <c r="A132" s="1"/>
      <c r="B132" s="1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21" customHeight="1" x14ac:dyDescent="0.35">
      <c r="A133" s="1"/>
      <c r="B133" s="1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21" customHeight="1" x14ac:dyDescent="0.35">
      <c r="A134" s="1"/>
      <c r="B134" s="1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21" customHeight="1" x14ac:dyDescent="0.35">
      <c r="A135" s="1"/>
      <c r="B135" s="1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21" customHeight="1" x14ac:dyDescent="0.35">
      <c r="A136" s="1"/>
      <c r="B136" s="1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21" customHeight="1" x14ac:dyDescent="0.35">
      <c r="A137" s="1"/>
      <c r="B137" s="1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21" customHeight="1" x14ac:dyDescent="0.35">
      <c r="A138" s="1"/>
      <c r="B138" s="1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21" customHeight="1" x14ac:dyDescent="0.35">
      <c r="A139" s="1"/>
      <c r="B139" s="1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21" customHeight="1" x14ac:dyDescent="0.35">
      <c r="A140" s="1"/>
      <c r="B140" s="1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21" customHeight="1" x14ac:dyDescent="0.35">
      <c r="A141" s="1"/>
      <c r="B141" s="1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21" customHeight="1" x14ac:dyDescent="0.35">
      <c r="A142" s="1"/>
      <c r="B142" s="1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21" customHeight="1" x14ac:dyDescent="0.35">
      <c r="A143" s="1"/>
      <c r="B143" s="1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21" customHeight="1" x14ac:dyDescent="0.35">
      <c r="A144" s="1"/>
      <c r="B144" s="1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21" customHeight="1" x14ac:dyDescent="0.35">
      <c r="A145" s="1"/>
      <c r="B145" s="1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21" customHeight="1" x14ac:dyDescent="0.35">
      <c r="A146" s="1"/>
      <c r="B146" s="1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21" customHeight="1" x14ac:dyDescent="0.35">
      <c r="A147" s="1"/>
      <c r="B147" s="1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21" customHeight="1" x14ac:dyDescent="0.35">
      <c r="A148" s="1"/>
      <c r="B148" s="1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21" customHeight="1" x14ac:dyDescent="0.35">
      <c r="A149" s="1"/>
      <c r="B149" s="1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21" customHeight="1" x14ac:dyDescent="0.35">
      <c r="A150" s="1"/>
      <c r="B150" s="1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21" customHeight="1" x14ac:dyDescent="0.35">
      <c r="A151" s="1"/>
      <c r="B151" s="1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21" customHeight="1" x14ac:dyDescent="0.35">
      <c r="A152" s="1"/>
      <c r="B152" s="1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21" customHeight="1" x14ac:dyDescent="0.35">
      <c r="A153" s="1"/>
      <c r="B153" s="1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21" customHeight="1" x14ac:dyDescent="0.35">
      <c r="A154" s="1"/>
      <c r="B154" s="1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21" customHeight="1" x14ac:dyDescent="0.35">
      <c r="A155" s="1"/>
      <c r="B155" s="1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21" customHeight="1" x14ac:dyDescent="0.35">
      <c r="A156" s="1"/>
      <c r="B156" s="1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21" customHeight="1" x14ac:dyDescent="0.35">
      <c r="A157" s="1"/>
      <c r="B157" s="1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21" customHeight="1" x14ac:dyDescent="0.35">
      <c r="A158" s="1"/>
      <c r="B158" s="1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21" customHeight="1" x14ac:dyDescent="0.35">
      <c r="A159" s="1"/>
      <c r="B159" s="1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21" customHeight="1" x14ac:dyDescent="0.35">
      <c r="A160" s="1"/>
      <c r="B160" s="1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21" customHeight="1" x14ac:dyDescent="0.35">
      <c r="A161" s="1"/>
      <c r="B161" s="1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21" customHeight="1" x14ac:dyDescent="0.35">
      <c r="A162" s="1"/>
      <c r="B162" s="1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21" customHeight="1" x14ac:dyDescent="0.35">
      <c r="A163" s="1"/>
      <c r="B163" s="1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21" customHeight="1" x14ac:dyDescent="0.35">
      <c r="A164" s="1"/>
      <c r="B164" s="1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21" customHeight="1" x14ac:dyDescent="0.35">
      <c r="A165" s="1"/>
      <c r="B165" s="1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21" customHeight="1" x14ac:dyDescent="0.35">
      <c r="A166" s="1"/>
      <c r="B166" s="1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21" customHeight="1" x14ac:dyDescent="0.35">
      <c r="A167" s="1"/>
      <c r="B167" s="1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21" customHeight="1" x14ac:dyDescent="0.35">
      <c r="A168" s="1"/>
      <c r="B168" s="1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21" customHeight="1" x14ac:dyDescent="0.35">
      <c r="A169" s="1"/>
      <c r="B169" s="1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21" customHeight="1" x14ac:dyDescent="0.35">
      <c r="A170" s="1"/>
      <c r="B170" s="1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21" customHeight="1" x14ac:dyDescent="0.35">
      <c r="A171" s="1"/>
      <c r="B171" s="1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21" customHeight="1" x14ac:dyDescent="0.35">
      <c r="A172" s="1"/>
      <c r="B172" s="1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21" customHeight="1" x14ac:dyDescent="0.35">
      <c r="A173" s="1"/>
      <c r="B173" s="1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21" customHeight="1" x14ac:dyDescent="0.35">
      <c r="A174" s="1"/>
      <c r="B174" s="1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21" customHeight="1" x14ac:dyDescent="0.35">
      <c r="A175" s="1"/>
      <c r="B175" s="1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21" customHeight="1" x14ac:dyDescent="0.35">
      <c r="A176" s="1"/>
      <c r="B176" s="1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21" customHeight="1" x14ac:dyDescent="0.35">
      <c r="A177" s="1"/>
      <c r="B177" s="1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21" customHeight="1" x14ac:dyDescent="0.35">
      <c r="A178" s="1"/>
      <c r="B178" s="1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21" customHeight="1" x14ac:dyDescent="0.35">
      <c r="A179" s="1"/>
      <c r="B179" s="1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21" customHeight="1" x14ac:dyDescent="0.35">
      <c r="A180" s="1"/>
      <c r="B180" s="1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21" customHeight="1" x14ac:dyDescent="0.35">
      <c r="A181" s="1"/>
      <c r="B181" s="1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21" customHeight="1" x14ac:dyDescent="0.35">
      <c r="A182" s="1"/>
      <c r="B182" s="1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21" customHeight="1" x14ac:dyDescent="0.35">
      <c r="A183" s="1"/>
      <c r="B183" s="1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21" customHeight="1" x14ac:dyDescent="0.35">
      <c r="A184" s="1"/>
      <c r="B184" s="1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21" customHeight="1" x14ac:dyDescent="0.35">
      <c r="A185" s="1"/>
      <c r="B185" s="1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21" customHeight="1" x14ac:dyDescent="0.35">
      <c r="A186" s="1"/>
      <c r="B186" s="1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21" customHeight="1" x14ac:dyDescent="0.35">
      <c r="A187" s="1"/>
      <c r="B187" s="1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21" customHeight="1" x14ac:dyDescent="0.35">
      <c r="A188" s="1"/>
      <c r="B188" s="1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21" customHeight="1" x14ac:dyDescent="0.35">
      <c r="A189" s="1"/>
      <c r="B189" s="1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21" customHeight="1" x14ac:dyDescent="0.35">
      <c r="A190" s="1"/>
      <c r="B190" s="1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21" customHeight="1" x14ac:dyDescent="0.35">
      <c r="A191" s="1"/>
      <c r="B191" s="1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21" customHeight="1" x14ac:dyDescent="0.35">
      <c r="A192" s="1"/>
      <c r="B192" s="1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21" customHeight="1" x14ac:dyDescent="0.35">
      <c r="A193" s="1"/>
      <c r="B193" s="1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21" customHeight="1" x14ac:dyDescent="0.35">
      <c r="A194" s="1"/>
      <c r="B194" s="1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21" customHeight="1" x14ac:dyDescent="0.35">
      <c r="A195" s="1"/>
      <c r="B195" s="1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21" customHeight="1" x14ac:dyDescent="0.35">
      <c r="A196" s="1"/>
      <c r="B196" s="1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21" customHeight="1" x14ac:dyDescent="0.35">
      <c r="A197" s="1"/>
      <c r="B197" s="1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21" customHeight="1" x14ac:dyDescent="0.35">
      <c r="A198" s="1"/>
      <c r="B198" s="1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21" customHeight="1" x14ac:dyDescent="0.35">
      <c r="A199" s="1"/>
      <c r="B199" s="1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21" customHeight="1" x14ac:dyDescent="0.35">
      <c r="A200" s="1"/>
      <c r="B200" s="1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21" customHeight="1" x14ac:dyDescent="0.35">
      <c r="A201" s="1"/>
      <c r="B201" s="1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21" customHeight="1" x14ac:dyDescent="0.35">
      <c r="A202" s="1"/>
      <c r="B202" s="1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21" customHeight="1" x14ac:dyDescent="0.35">
      <c r="A203" s="1"/>
      <c r="B203" s="1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21" customHeight="1" x14ac:dyDescent="0.35">
      <c r="A204" s="1"/>
      <c r="B204" s="1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21" customHeight="1" x14ac:dyDescent="0.35">
      <c r="A205" s="1"/>
      <c r="B205" s="1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21" customHeight="1" x14ac:dyDescent="0.35">
      <c r="A206" s="1"/>
      <c r="B206" s="1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21" customHeight="1" x14ac:dyDescent="0.35">
      <c r="A207" s="1"/>
      <c r="B207" s="1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21" customHeight="1" x14ac:dyDescent="0.35">
      <c r="A208" s="1"/>
      <c r="B208" s="1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21" customHeight="1" x14ac:dyDescent="0.35">
      <c r="A209" s="1"/>
      <c r="B209" s="1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21" customHeight="1" x14ac:dyDescent="0.35">
      <c r="A210" s="1"/>
      <c r="B210" s="1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21" customHeight="1" x14ac:dyDescent="0.35">
      <c r="A211" s="1"/>
      <c r="B211" s="1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21" customHeight="1" x14ac:dyDescent="0.35">
      <c r="A212" s="1"/>
      <c r="B212" s="1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21" customHeight="1" x14ac:dyDescent="0.35">
      <c r="A213" s="1"/>
      <c r="B213" s="1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21" customHeight="1" x14ac:dyDescent="0.35">
      <c r="A214" s="1"/>
      <c r="B214" s="1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21" customHeight="1" x14ac:dyDescent="0.35">
      <c r="A215" s="1"/>
      <c r="B215" s="1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21" customHeight="1" x14ac:dyDescent="0.35">
      <c r="A216" s="1"/>
      <c r="B216" s="1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21" customHeight="1" x14ac:dyDescent="0.35">
      <c r="A217" s="1"/>
      <c r="B217" s="1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21" customHeight="1" x14ac:dyDescent="0.35">
      <c r="A218" s="1"/>
      <c r="B218" s="1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21" customHeight="1" x14ac:dyDescent="0.35">
      <c r="A219" s="1"/>
      <c r="B219" s="1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21" customHeight="1" x14ac:dyDescent="0.35">
      <c r="A220" s="1"/>
      <c r="B220" s="1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21" customHeight="1" x14ac:dyDescent="0.35">
      <c r="A221" s="1"/>
      <c r="B221" s="1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21" customHeight="1" x14ac:dyDescent="0.35">
      <c r="A222" s="1"/>
      <c r="B222" s="1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21" customHeight="1" x14ac:dyDescent="0.35">
      <c r="A223" s="1"/>
      <c r="B223" s="1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21" customHeight="1" x14ac:dyDescent="0.35">
      <c r="A224" s="1"/>
      <c r="B224" s="1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21" customHeight="1" x14ac:dyDescent="0.35">
      <c r="A225" s="1"/>
      <c r="B225" s="1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21" customHeight="1" x14ac:dyDescent="0.35">
      <c r="A226" s="1"/>
      <c r="B226" s="1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21" customHeight="1" x14ac:dyDescent="0.35">
      <c r="A227" s="1"/>
      <c r="B227" s="1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21" customHeight="1" x14ac:dyDescent="0.35">
      <c r="A228" s="1"/>
      <c r="B228" s="1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21" customHeight="1" x14ac:dyDescent="0.35">
      <c r="A229" s="1"/>
      <c r="B229" s="1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21" customHeight="1" x14ac:dyDescent="0.35">
      <c r="A230" s="1"/>
      <c r="B230" s="1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21" customHeight="1" x14ac:dyDescent="0.35">
      <c r="A231" s="1"/>
      <c r="B231" s="1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21" customHeight="1" x14ac:dyDescent="0.35">
      <c r="A232" s="1"/>
      <c r="B232" s="1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21" customHeight="1" x14ac:dyDescent="0.35">
      <c r="A233" s="1"/>
      <c r="B233" s="1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21" customHeight="1" x14ac:dyDescent="0.35">
      <c r="A234" s="1"/>
      <c r="B234" s="1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21" customHeight="1" x14ac:dyDescent="0.35">
      <c r="A235" s="1"/>
      <c r="B235" s="1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21" customHeight="1" x14ac:dyDescent="0.35">
      <c r="A236" s="1"/>
      <c r="B236" s="1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21" customHeight="1" x14ac:dyDescent="0.35">
      <c r="A237" s="1"/>
      <c r="B237" s="1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21" customHeight="1" x14ac:dyDescent="0.35">
      <c r="A238" s="1"/>
      <c r="B238" s="1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21" customHeight="1" x14ac:dyDescent="0.35">
      <c r="A239" s="1"/>
      <c r="B239" s="1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21" customHeight="1" x14ac:dyDescent="0.35">
      <c r="A240" s="1"/>
      <c r="B240" s="1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21" customHeight="1" x14ac:dyDescent="0.35">
      <c r="A241" s="1"/>
      <c r="B241" s="1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21" customHeight="1" x14ac:dyDescent="0.35">
      <c r="A242" s="1"/>
      <c r="B242" s="1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21" customHeight="1" x14ac:dyDescent="0.35">
      <c r="A243" s="1"/>
      <c r="B243" s="1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21" customHeight="1" x14ac:dyDescent="0.35">
      <c r="A244" s="1"/>
      <c r="B244" s="1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21" customHeight="1" x14ac:dyDescent="0.35">
      <c r="A245" s="1"/>
      <c r="B245" s="1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21" customHeight="1" x14ac:dyDescent="0.35">
      <c r="A246" s="1"/>
      <c r="B246" s="1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21" customHeight="1" x14ac:dyDescent="0.35">
      <c r="A247" s="1"/>
      <c r="B247" s="1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21" customHeight="1" x14ac:dyDescent="0.35">
      <c r="A248" s="1"/>
      <c r="B248" s="1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21" customHeight="1" x14ac:dyDescent="0.35">
      <c r="A249" s="1"/>
      <c r="B249" s="1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21" customHeight="1" x14ac:dyDescent="0.35">
      <c r="A250" s="1"/>
      <c r="B250" s="1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21" customHeight="1" x14ac:dyDescent="0.35">
      <c r="A251" s="1"/>
      <c r="B251" s="1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21" customHeight="1" x14ac:dyDescent="0.35">
      <c r="A252" s="1"/>
      <c r="B252" s="1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21" customHeight="1" x14ac:dyDescent="0.35">
      <c r="A253" s="1"/>
      <c r="B253" s="1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21" customHeight="1" x14ac:dyDescent="0.35">
      <c r="A254" s="1"/>
      <c r="B254" s="1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21" customHeight="1" x14ac:dyDescent="0.35">
      <c r="A255" s="1"/>
      <c r="B255" s="1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21" customHeight="1" x14ac:dyDescent="0.35">
      <c r="A256" s="1"/>
      <c r="B256" s="1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21" customHeight="1" x14ac:dyDescent="0.35">
      <c r="A257" s="1"/>
      <c r="B257" s="1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21" customHeight="1" x14ac:dyDescent="0.35">
      <c r="A258" s="1"/>
      <c r="B258" s="1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21" customHeight="1" x14ac:dyDescent="0.35">
      <c r="A259" s="1"/>
      <c r="B259" s="1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21" customHeight="1" x14ac:dyDescent="0.35">
      <c r="A260" s="1"/>
      <c r="B260" s="1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21" customHeight="1" x14ac:dyDescent="0.35">
      <c r="A261" s="1"/>
      <c r="B261" s="1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21" customHeight="1" x14ac:dyDescent="0.35">
      <c r="A262" s="1"/>
      <c r="B262" s="1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21" customHeight="1" x14ac:dyDescent="0.35">
      <c r="A263" s="1"/>
      <c r="B263" s="1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21" customHeight="1" x14ac:dyDescent="0.35">
      <c r="A264" s="1"/>
      <c r="B264" s="1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21" customHeight="1" x14ac:dyDescent="0.35">
      <c r="A265" s="1"/>
      <c r="B265" s="1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21" customHeight="1" x14ac:dyDescent="0.35">
      <c r="A266" s="1"/>
      <c r="B266" s="1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21" customHeight="1" x14ac:dyDescent="0.35">
      <c r="A267" s="1"/>
      <c r="B267" s="1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21" customHeight="1" x14ac:dyDescent="0.35">
      <c r="A268" s="1"/>
      <c r="B268" s="1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21" customHeight="1" x14ac:dyDescent="0.35">
      <c r="A269" s="1"/>
      <c r="B269" s="1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21" customHeight="1" x14ac:dyDescent="0.35">
      <c r="A270" s="1"/>
      <c r="B270" s="1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21" customHeight="1" x14ac:dyDescent="0.35">
      <c r="A271" s="1"/>
      <c r="B271" s="1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21" customHeight="1" x14ac:dyDescent="0.35">
      <c r="A272" s="1"/>
      <c r="B272" s="1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21" customHeight="1" x14ac:dyDescent="0.35">
      <c r="A273" s="1"/>
      <c r="B273" s="1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21" customHeight="1" x14ac:dyDescent="0.35">
      <c r="A274" s="1"/>
      <c r="B274" s="1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21" customHeight="1" x14ac:dyDescent="0.35">
      <c r="A275" s="1"/>
      <c r="B275" s="1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21" customHeight="1" x14ac:dyDescent="0.35">
      <c r="A276" s="1"/>
      <c r="B276" s="1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21" customHeight="1" x14ac:dyDescent="0.35">
      <c r="A277" s="1"/>
      <c r="B277" s="1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21" customHeight="1" x14ac:dyDescent="0.35">
      <c r="A278" s="1"/>
      <c r="B278" s="1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21" customHeight="1" x14ac:dyDescent="0.35">
      <c r="A279" s="1"/>
      <c r="B279" s="1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21" customHeight="1" x14ac:dyDescent="0.35">
      <c r="A280" s="1"/>
      <c r="B280" s="1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21" customHeight="1" x14ac:dyDescent="0.35">
      <c r="A281" s="1"/>
      <c r="B281" s="1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21" customHeight="1" x14ac:dyDescent="0.35">
      <c r="A282" s="1"/>
      <c r="B282" s="1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21" customHeight="1" x14ac:dyDescent="0.35">
      <c r="A283" s="1"/>
      <c r="B283" s="1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21" customHeight="1" x14ac:dyDescent="0.35">
      <c r="A284" s="1"/>
      <c r="B284" s="1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21" customHeight="1" x14ac:dyDescent="0.35">
      <c r="A285" s="1"/>
      <c r="B285" s="1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21" customHeight="1" x14ac:dyDescent="0.35">
      <c r="A286" s="1"/>
      <c r="B286" s="1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21" customHeight="1" x14ac:dyDescent="0.35">
      <c r="A287" s="1"/>
      <c r="B287" s="1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21" customHeight="1" x14ac:dyDescent="0.35">
      <c r="A288" s="1"/>
      <c r="B288" s="1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21" customHeight="1" x14ac:dyDescent="0.35">
      <c r="A289" s="1"/>
      <c r="B289" s="1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21" customHeight="1" x14ac:dyDescent="0.35">
      <c r="A290" s="1"/>
      <c r="B290" s="1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21" customHeight="1" x14ac:dyDescent="0.35">
      <c r="A291" s="1"/>
      <c r="B291" s="1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21" customHeight="1" x14ac:dyDescent="0.35">
      <c r="A292" s="1"/>
      <c r="B292" s="1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21" customHeight="1" x14ac:dyDescent="0.35">
      <c r="A293" s="1"/>
      <c r="B293" s="1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21" customHeight="1" x14ac:dyDescent="0.35">
      <c r="A294" s="1"/>
      <c r="B294" s="1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21" customHeight="1" x14ac:dyDescent="0.35">
      <c r="A295" s="1"/>
      <c r="B295" s="1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21" customHeight="1" x14ac:dyDescent="0.35">
      <c r="A296" s="1"/>
      <c r="B296" s="1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21" customHeight="1" x14ac:dyDescent="0.35">
      <c r="A297" s="1"/>
      <c r="B297" s="1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21" customHeight="1" x14ac:dyDescent="0.35">
      <c r="A298" s="1"/>
      <c r="B298" s="1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21" customHeight="1" x14ac:dyDescent="0.35">
      <c r="A299" s="1"/>
      <c r="B299" s="1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21" customHeight="1" x14ac:dyDescent="0.35">
      <c r="A300" s="1"/>
      <c r="B300" s="1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21" customHeight="1" x14ac:dyDescent="0.35">
      <c r="A301" s="1"/>
      <c r="B301" s="1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21" customHeight="1" x14ac:dyDescent="0.35">
      <c r="A302" s="1"/>
      <c r="B302" s="1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21" customHeight="1" x14ac:dyDescent="0.35">
      <c r="A303" s="1"/>
      <c r="B303" s="1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21" customHeight="1" x14ac:dyDescent="0.35">
      <c r="A304" s="1"/>
      <c r="B304" s="1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21" customHeight="1" x14ac:dyDescent="0.35">
      <c r="A305" s="1"/>
      <c r="B305" s="1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21" customHeight="1" x14ac:dyDescent="0.35">
      <c r="A306" s="1"/>
      <c r="B306" s="1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21" customHeight="1" x14ac:dyDescent="0.35">
      <c r="A307" s="1"/>
      <c r="B307" s="1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21" customHeight="1" x14ac:dyDescent="0.35">
      <c r="A308" s="1"/>
      <c r="B308" s="1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21" customHeight="1" x14ac:dyDescent="0.35">
      <c r="A309" s="1"/>
      <c r="B309" s="1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21" customHeight="1" x14ac:dyDescent="0.35">
      <c r="A310" s="1"/>
      <c r="B310" s="1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21" customHeight="1" x14ac:dyDescent="0.35">
      <c r="A311" s="1"/>
      <c r="B311" s="1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21" customHeight="1" x14ac:dyDescent="0.35">
      <c r="A312" s="1"/>
      <c r="B312" s="1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21" customHeight="1" x14ac:dyDescent="0.35">
      <c r="A313" s="1"/>
      <c r="B313" s="1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21" customHeight="1" x14ac:dyDescent="0.35">
      <c r="A314" s="1"/>
      <c r="B314" s="1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21" customHeight="1" x14ac:dyDescent="0.35">
      <c r="A315" s="1"/>
      <c r="B315" s="1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21" customHeight="1" x14ac:dyDescent="0.35">
      <c r="A316" s="1"/>
      <c r="B316" s="1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21" customHeight="1" x14ac:dyDescent="0.35">
      <c r="A317" s="1"/>
      <c r="B317" s="1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21" customHeight="1" x14ac:dyDescent="0.35">
      <c r="A318" s="1"/>
      <c r="B318" s="1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21" customHeight="1" x14ac:dyDescent="0.35">
      <c r="A319" s="1"/>
      <c r="B319" s="1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21" customHeight="1" x14ac:dyDescent="0.35">
      <c r="A320" s="1"/>
      <c r="B320" s="1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21" customHeight="1" x14ac:dyDescent="0.35">
      <c r="A321" s="1"/>
      <c r="B321" s="1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21" customHeight="1" x14ac:dyDescent="0.35">
      <c r="A322" s="1"/>
      <c r="B322" s="1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21" customHeight="1" x14ac:dyDescent="0.35">
      <c r="A323" s="1"/>
      <c r="B323" s="1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21" customHeight="1" x14ac:dyDescent="0.35">
      <c r="A324" s="1"/>
      <c r="B324" s="1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21" customHeight="1" x14ac:dyDescent="0.35">
      <c r="A325" s="1"/>
      <c r="B325" s="1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21" customHeight="1" x14ac:dyDescent="0.35">
      <c r="A326" s="1"/>
      <c r="B326" s="1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21" customHeight="1" x14ac:dyDescent="0.35">
      <c r="A327" s="1"/>
      <c r="B327" s="1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21" customHeight="1" x14ac:dyDescent="0.35">
      <c r="A328" s="1"/>
      <c r="B328" s="1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21" customHeight="1" x14ac:dyDescent="0.35">
      <c r="A329" s="1"/>
      <c r="B329" s="1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21" customHeight="1" x14ac:dyDescent="0.35">
      <c r="A330" s="1"/>
      <c r="B330" s="1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21" customHeight="1" x14ac:dyDescent="0.35">
      <c r="A331" s="1"/>
      <c r="B331" s="1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21" customHeight="1" x14ac:dyDescent="0.35">
      <c r="A332" s="1"/>
      <c r="B332" s="1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21" customHeight="1" x14ac:dyDescent="0.35">
      <c r="A333" s="1"/>
      <c r="B333" s="1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21" customHeight="1" x14ac:dyDescent="0.35">
      <c r="A334" s="1"/>
      <c r="B334" s="1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21" customHeight="1" x14ac:dyDescent="0.35">
      <c r="A335" s="1"/>
      <c r="B335" s="1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21" customHeight="1" x14ac:dyDescent="0.35">
      <c r="A336" s="1"/>
      <c r="B336" s="1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21" customHeight="1" x14ac:dyDescent="0.35">
      <c r="A337" s="1"/>
      <c r="B337" s="1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21" customHeight="1" x14ac:dyDescent="0.35">
      <c r="A338" s="1"/>
      <c r="B338" s="1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21" customHeight="1" x14ac:dyDescent="0.35">
      <c r="A339" s="1"/>
      <c r="B339" s="1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21" customHeight="1" x14ac:dyDescent="0.35">
      <c r="A340" s="1"/>
      <c r="B340" s="1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21" customHeight="1" x14ac:dyDescent="0.35">
      <c r="A341" s="1"/>
      <c r="B341" s="1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21" customHeight="1" x14ac:dyDescent="0.35">
      <c r="A342" s="1"/>
      <c r="B342" s="1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21" customHeight="1" x14ac:dyDescent="0.35">
      <c r="A343" s="1"/>
      <c r="B343" s="1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21" customHeight="1" x14ac:dyDescent="0.35">
      <c r="A344" s="1"/>
      <c r="B344" s="1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21" customHeight="1" x14ac:dyDescent="0.35">
      <c r="A345" s="1"/>
      <c r="B345" s="1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21" customHeight="1" x14ac:dyDescent="0.35">
      <c r="A346" s="1"/>
      <c r="B346" s="1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21" customHeight="1" x14ac:dyDescent="0.35">
      <c r="A347" s="1"/>
      <c r="B347" s="1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21" customHeight="1" x14ac:dyDescent="0.35">
      <c r="A348" s="1"/>
      <c r="B348" s="1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21" customHeight="1" x14ac:dyDescent="0.35">
      <c r="A349" s="1"/>
      <c r="B349" s="1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21" customHeight="1" x14ac:dyDescent="0.35">
      <c r="A350" s="1"/>
      <c r="B350" s="1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21" customHeight="1" x14ac:dyDescent="0.35">
      <c r="A351" s="1"/>
      <c r="B351" s="1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21" customHeight="1" x14ac:dyDescent="0.35">
      <c r="A352" s="1"/>
      <c r="B352" s="1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21" customHeight="1" x14ac:dyDescent="0.35">
      <c r="A353" s="1"/>
      <c r="B353" s="1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21" customHeight="1" x14ac:dyDescent="0.35">
      <c r="A354" s="1"/>
      <c r="B354" s="1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21" customHeight="1" x14ac:dyDescent="0.35">
      <c r="A355" s="1"/>
      <c r="B355" s="1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21" customHeight="1" x14ac:dyDescent="0.35">
      <c r="A356" s="1"/>
      <c r="B356" s="1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21" customHeight="1" x14ac:dyDescent="0.35">
      <c r="A357" s="1"/>
      <c r="B357" s="1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21" customHeight="1" x14ac:dyDescent="0.35">
      <c r="A358" s="1"/>
      <c r="B358" s="1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21" customHeight="1" x14ac:dyDescent="0.35">
      <c r="A359" s="1"/>
      <c r="B359" s="1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21" customHeight="1" x14ac:dyDescent="0.35">
      <c r="A360" s="1"/>
      <c r="B360" s="1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21" customHeight="1" x14ac:dyDescent="0.35">
      <c r="A361" s="1"/>
      <c r="B361" s="1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21" customHeight="1" x14ac:dyDescent="0.35">
      <c r="A362" s="1"/>
      <c r="B362" s="1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21" customHeight="1" x14ac:dyDescent="0.35">
      <c r="A363" s="1"/>
      <c r="B363" s="1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21" customHeight="1" x14ac:dyDescent="0.35">
      <c r="A364" s="1"/>
      <c r="B364" s="1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21" customHeight="1" x14ac:dyDescent="0.35">
      <c r="A365" s="1"/>
      <c r="B365" s="1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21" customHeight="1" x14ac:dyDescent="0.35">
      <c r="A366" s="1"/>
      <c r="B366" s="1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21" customHeight="1" x14ac:dyDescent="0.35">
      <c r="A367" s="1"/>
      <c r="B367" s="1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21" customHeight="1" x14ac:dyDescent="0.35">
      <c r="A368" s="1"/>
      <c r="B368" s="1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21" customHeight="1" x14ac:dyDescent="0.35">
      <c r="A369" s="1"/>
      <c r="B369" s="1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21" customHeight="1" x14ac:dyDescent="0.35">
      <c r="A370" s="1"/>
      <c r="B370" s="1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21" customHeight="1" x14ac:dyDescent="0.35">
      <c r="A371" s="1"/>
      <c r="B371" s="1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21" customHeight="1" x14ac:dyDescent="0.35">
      <c r="A372" s="1"/>
      <c r="B372" s="1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21" customHeight="1" x14ac:dyDescent="0.35">
      <c r="A373" s="1"/>
      <c r="B373" s="1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21" customHeight="1" x14ac:dyDescent="0.35">
      <c r="A374" s="1"/>
      <c r="B374" s="1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21" customHeight="1" x14ac:dyDescent="0.35">
      <c r="A375" s="1"/>
      <c r="B375" s="1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21" customHeight="1" x14ac:dyDescent="0.35">
      <c r="A376" s="1"/>
      <c r="B376" s="1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21" customHeight="1" x14ac:dyDescent="0.35">
      <c r="A377" s="1"/>
      <c r="B377" s="1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21" customHeight="1" x14ac:dyDescent="0.35">
      <c r="A378" s="1"/>
      <c r="B378" s="1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21" customHeight="1" x14ac:dyDescent="0.35">
      <c r="A379" s="1"/>
      <c r="B379" s="1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21" customHeight="1" x14ac:dyDescent="0.35">
      <c r="A380" s="1"/>
      <c r="B380" s="1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21" customHeight="1" x14ac:dyDescent="0.35">
      <c r="A381" s="1"/>
      <c r="B381" s="1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21" customHeight="1" x14ac:dyDescent="0.35">
      <c r="A382" s="1"/>
      <c r="B382" s="1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21" customHeight="1" x14ac:dyDescent="0.35">
      <c r="A383" s="1"/>
      <c r="B383" s="1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21" customHeight="1" x14ac:dyDescent="0.35">
      <c r="A384" s="1"/>
      <c r="B384" s="1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21" customHeight="1" x14ac:dyDescent="0.35">
      <c r="A385" s="1"/>
      <c r="B385" s="1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21" customHeight="1" x14ac:dyDescent="0.35">
      <c r="A386" s="1"/>
      <c r="B386" s="1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21" customHeight="1" x14ac:dyDescent="0.35">
      <c r="A387" s="1"/>
      <c r="B387" s="1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21" customHeight="1" x14ac:dyDescent="0.35">
      <c r="A388" s="1"/>
      <c r="B388" s="1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21" customHeight="1" x14ac:dyDescent="0.35">
      <c r="A389" s="1"/>
      <c r="B389" s="1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21" customHeight="1" x14ac:dyDescent="0.35">
      <c r="A390" s="1"/>
      <c r="B390" s="1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21" customHeight="1" x14ac:dyDescent="0.35">
      <c r="A391" s="1"/>
      <c r="B391" s="1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21" customHeight="1" x14ac:dyDescent="0.35">
      <c r="A392" s="1"/>
      <c r="B392" s="1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21" customHeight="1" x14ac:dyDescent="0.35">
      <c r="A393" s="1"/>
      <c r="B393" s="1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21" customHeight="1" x14ac:dyDescent="0.35">
      <c r="A394" s="1"/>
      <c r="B394" s="1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21" customHeight="1" x14ac:dyDescent="0.35">
      <c r="A395" s="1"/>
      <c r="B395" s="1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21" customHeight="1" x14ac:dyDescent="0.35">
      <c r="A396" s="1"/>
      <c r="B396" s="1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21" customHeight="1" x14ac:dyDescent="0.35">
      <c r="A397" s="1"/>
      <c r="B397" s="1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21" customHeight="1" x14ac:dyDescent="0.35">
      <c r="A398" s="1"/>
      <c r="B398" s="1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21" customHeight="1" x14ac:dyDescent="0.35">
      <c r="A399" s="1"/>
      <c r="B399" s="1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21" customHeight="1" x14ac:dyDescent="0.35">
      <c r="A400" s="1"/>
      <c r="B400" s="1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21" customHeight="1" x14ac:dyDescent="0.35">
      <c r="A401" s="1"/>
      <c r="B401" s="1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21" customHeight="1" x14ac:dyDescent="0.35">
      <c r="A402" s="1"/>
      <c r="B402" s="1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21" customHeight="1" x14ac:dyDescent="0.35">
      <c r="A403" s="1"/>
      <c r="B403" s="1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21" customHeight="1" x14ac:dyDescent="0.35">
      <c r="A404" s="1"/>
      <c r="B404" s="1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21" customHeight="1" x14ac:dyDescent="0.35">
      <c r="A405" s="1"/>
      <c r="B405" s="1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21" customHeight="1" x14ac:dyDescent="0.35">
      <c r="A406" s="1"/>
      <c r="B406" s="1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21" customHeight="1" x14ac:dyDescent="0.35">
      <c r="A407" s="1"/>
      <c r="B407" s="1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21" customHeight="1" x14ac:dyDescent="0.35">
      <c r="A408" s="1"/>
      <c r="B408" s="1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21" customHeight="1" x14ac:dyDescent="0.35">
      <c r="A409" s="1"/>
      <c r="B409" s="1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21" customHeight="1" x14ac:dyDescent="0.35">
      <c r="A410" s="1"/>
      <c r="B410" s="1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21" customHeight="1" x14ac:dyDescent="0.35">
      <c r="A411" s="1"/>
      <c r="B411" s="1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21" customHeight="1" x14ac:dyDescent="0.35">
      <c r="A412" s="1"/>
      <c r="B412" s="1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21" customHeight="1" x14ac:dyDescent="0.35">
      <c r="A413" s="1"/>
      <c r="B413" s="1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21" customHeight="1" x14ac:dyDescent="0.35">
      <c r="A414" s="1"/>
      <c r="B414" s="1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21" customHeight="1" x14ac:dyDescent="0.35">
      <c r="A415" s="1"/>
      <c r="B415" s="1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21" customHeight="1" x14ac:dyDescent="0.35">
      <c r="A416" s="1"/>
      <c r="B416" s="1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21" customHeight="1" x14ac:dyDescent="0.35">
      <c r="A417" s="1"/>
      <c r="B417" s="1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21" customHeight="1" x14ac:dyDescent="0.35">
      <c r="A418" s="1"/>
      <c r="B418" s="1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21" customHeight="1" x14ac:dyDescent="0.35">
      <c r="A419" s="1"/>
      <c r="B419" s="1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21" customHeight="1" x14ac:dyDescent="0.35">
      <c r="A420" s="1"/>
      <c r="B420" s="1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21" customHeight="1" x14ac:dyDescent="0.35">
      <c r="A421" s="1"/>
      <c r="B421" s="1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21" customHeight="1" x14ac:dyDescent="0.35">
      <c r="A422" s="1"/>
      <c r="B422" s="1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21" customHeight="1" x14ac:dyDescent="0.35">
      <c r="A423" s="1"/>
      <c r="B423" s="1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21" customHeight="1" x14ac:dyDescent="0.35">
      <c r="A424" s="1"/>
      <c r="B424" s="1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21" customHeight="1" x14ac:dyDescent="0.35">
      <c r="A425" s="1"/>
      <c r="B425" s="1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21" customHeight="1" x14ac:dyDescent="0.35">
      <c r="A426" s="1"/>
      <c r="B426" s="1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21" customHeight="1" x14ac:dyDescent="0.35">
      <c r="A427" s="1"/>
      <c r="B427" s="1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21" customHeight="1" x14ac:dyDescent="0.35">
      <c r="A428" s="1"/>
      <c r="B428" s="1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21" customHeight="1" x14ac:dyDescent="0.35">
      <c r="A429" s="1"/>
      <c r="B429" s="1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21" customHeight="1" x14ac:dyDescent="0.35">
      <c r="A430" s="1"/>
      <c r="B430" s="1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21" customHeight="1" x14ac:dyDescent="0.35">
      <c r="A431" s="1"/>
      <c r="B431" s="1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21" customHeight="1" x14ac:dyDescent="0.35">
      <c r="A432" s="1"/>
      <c r="B432" s="1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21" customHeight="1" x14ac:dyDescent="0.35">
      <c r="A433" s="1"/>
      <c r="B433" s="1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21" customHeight="1" x14ac:dyDescent="0.35">
      <c r="A434" s="1"/>
      <c r="B434" s="1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21" customHeight="1" x14ac:dyDescent="0.35">
      <c r="A435" s="1"/>
      <c r="B435" s="1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21" customHeight="1" x14ac:dyDescent="0.35">
      <c r="A436" s="1"/>
      <c r="B436" s="1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21" customHeight="1" x14ac:dyDescent="0.35">
      <c r="A437" s="1"/>
      <c r="B437" s="1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21" customHeight="1" x14ac:dyDescent="0.35">
      <c r="A438" s="1"/>
      <c r="B438" s="1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21" customHeight="1" x14ac:dyDescent="0.35">
      <c r="A439" s="1"/>
      <c r="B439" s="1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21" customHeight="1" x14ac:dyDescent="0.35">
      <c r="A440" s="1"/>
      <c r="B440" s="1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21" customHeight="1" x14ac:dyDescent="0.35">
      <c r="A441" s="1"/>
      <c r="B441" s="1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21" customHeight="1" x14ac:dyDescent="0.35">
      <c r="A442" s="1"/>
      <c r="B442" s="1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21" customHeight="1" x14ac:dyDescent="0.35">
      <c r="A443" s="1"/>
      <c r="B443" s="1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21" customHeight="1" x14ac:dyDescent="0.35">
      <c r="A444" s="1"/>
      <c r="B444" s="1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21" customHeight="1" x14ac:dyDescent="0.35">
      <c r="A445" s="1"/>
      <c r="B445" s="1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21" customHeight="1" x14ac:dyDescent="0.35">
      <c r="A446" s="1"/>
      <c r="B446" s="1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21" customHeight="1" x14ac:dyDescent="0.35">
      <c r="A447" s="1"/>
      <c r="B447" s="1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21" customHeight="1" x14ac:dyDescent="0.35">
      <c r="A448" s="1"/>
      <c r="B448" s="1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21" customHeight="1" x14ac:dyDescent="0.35">
      <c r="A449" s="1"/>
      <c r="B449" s="1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21" customHeight="1" x14ac:dyDescent="0.35">
      <c r="A450" s="1"/>
      <c r="B450" s="1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21" customHeight="1" x14ac:dyDescent="0.35">
      <c r="A451" s="1"/>
      <c r="B451" s="1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21" customHeight="1" x14ac:dyDescent="0.35">
      <c r="A452" s="1"/>
      <c r="B452" s="1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21" customHeight="1" x14ac:dyDescent="0.35">
      <c r="A453" s="1"/>
      <c r="B453" s="1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21" customHeight="1" x14ac:dyDescent="0.35">
      <c r="A454" s="1"/>
      <c r="B454" s="1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21" customHeight="1" x14ac:dyDescent="0.35">
      <c r="A455" s="1"/>
      <c r="B455" s="1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21" customHeight="1" x14ac:dyDescent="0.35">
      <c r="A456" s="1"/>
      <c r="B456" s="1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21" customHeight="1" x14ac:dyDescent="0.35">
      <c r="A457" s="1"/>
      <c r="B457" s="1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21" customHeight="1" x14ac:dyDescent="0.35">
      <c r="A458" s="1"/>
      <c r="B458" s="1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21" customHeight="1" x14ac:dyDescent="0.35">
      <c r="A459" s="1"/>
      <c r="B459" s="1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21" customHeight="1" x14ac:dyDescent="0.35">
      <c r="A460" s="1"/>
      <c r="B460" s="1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21" customHeight="1" x14ac:dyDescent="0.35">
      <c r="A461" s="1"/>
      <c r="B461" s="1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21" customHeight="1" x14ac:dyDescent="0.35">
      <c r="A462" s="1"/>
      <c r="B462" s="1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21" customHeight="1" x14ac:dyDescent="0.35">
      <c r="A463" s="1"/>
      <c r="B463" s="1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21" customHeight="1" x14ac:dyDescent="0.35">
      <c r="A464" s="1"/>
      <c r="B464" s="1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21" customHeight="1" x14ac:dyDescent="0.35">
      <c r="A465" s="1"/>
      <c r="B465" s="1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21" customHeight="1" x14ac:dyDescent="0.35">
      <c r="A466" s="1"/>
      <c r="B466" s="1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21" customHeight="1" x14ac:dyDescent="0.35">
      <c r="A467" s="1"/>
      <c r="B467" s="1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21" customHeight="1" x14ac:dyDescent="0.35">
      <c r="A468" s="1"/>
      <c r="B468" s="1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21" customHeight="1" x14ac:dyDescent="0.35">
      <c r="A469" s="1"/>
      <c r="B469" s="1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21" customHeight="1" x14ac:dyDescent="0.35">
      <c r="A470" s="1"/>
      <c r="B470" s="1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21" customHeight="1" x14ac:dyDescent="0.35">
      <c r="A471" s="1"/>
      <c r="B471" s="1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21" customHeight="1" x14ac:dyDescent="0.35">
      <c r="A472" s="1"/>
      <c r="B472" s="1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21" customHeight="1" x14ac:dyDescent="0.35">
      <c r="A473" s="1"/>
      <c r="B473" s="1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21" customHeight="1" x14ac:dyDescent="0.35">
      <c r="A474" s="1"/>
      <c r="B474" s="1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21" customHeight="1" x14ac:dyDescent="0.35">
      <c r="A475" s="1"/>
      <c r="B475" s="1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21" customHeight="1" x14ac:dyDescent="0.35">
      <c r="A476" s="1"/>
      <c r="B476" s="1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21" customHeight="1" x14ac:dyDescent="0.35">
      <c r="A477" s="1"/>
      <c r="B477" s="1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21" customHeight="1" x14ac:dyDescent="0.35">
      <c r="A478" s="1"/>
      <c r="B478" s="1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21" customHeight="1" x14ac:dyDescent="0.35">
      <c r="A479" s="1"/>
      <c r="B479" s="1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21" customHeight="1" x14ac:dyDescent="0.35">
      <c r="A480" s="1"/>
      <c r="B480" s="1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21" customHeight="1" x14ac:dyDescent="0.35">
      <c r="A481" s="1"/>
      <c r="B481" s="1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21" customHeight="1" x14ac:dyDescent="0.35">
      <c r="A482" s="1"/>
      <c r="B482" s="1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21" customHeight="1" x14ac:dyDescent="0.35">
      <c r="A483" s="1"/>
      <c r="B483" s="1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21" customHeight="1" x14ac:dyDescent="0.35">
      <c r="A484" s="1"/>
      <c r="B484" s="1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21" customHeight="1" x14ac:dyDescent="0.35">
      <c r="A485" s="1"/>
      <c r="B485" s="1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21" customHeight="1" x14ac:dyDescent="0.35">
      <c r="A486" s="1"/>
      <c r="B486" s="1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21" customHeight="1" x14ac:dyDescent="0.35">
      <c r="A487" s="1"/>
      <c r="B487" s="1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21" customHeight="1" x14ac:dyDescent="0.35">
      <c r="A488" s="1"/>
      <c r="B488" s="1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21" customHeight="1" x14ac:dyDescent="0.35">
      <c r="A489" s="1"/>
      <c r="B489" s="1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21" customHeight="1" x14ac:dyDescent="0.35">
      <c r="A490" s="1"/>
      <c r="B490" s="1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21" customHeight="1" x14ac:dyDescent="0.35">
      <c r="A491" s="1"/>
      <c r="B491" s="1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21" customHeight="1" x14ac:dyDescent="0.35">
      <c r="A492" s="1"/>
      <c r="B492" s="1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21" customHeight="1" x14ac:dyDescent="0.35">
      <c r="A493" s="1"/>
      <c r="B493" s="1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21" customHeight="1" x14ac:dyDescent="0.35">
      <c r="A494" s="1"/>
      <c r="B494" s="1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21" customHeight="1" x14ac:dyDescent="0.35">
      <c r="A495" s="1"/>
      <c r="B495" s="1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21" customHeight="1" x14ac:dyDescent="0.35">
      <c r="A496" s="1"/>
      <c r="B496" s="1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21" customHeight="1" x14ac:dyDescent="0.35">
      <c r="A497" s="1"/>
      <c r="B497" s="1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21" customHeight="1" x14ac:dyDescent="0.35">
      <c r="A498" s="1"/>
      <c r="B498" s="1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21" customHeight="1" x14ac:dyDescent="0.35">
      <c r="A499" s="1"/>
      <c r="B499" s="1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21" customHeight="1" x14ac:dyDescent="0.35">
      <c r="A500" s="1"/>
      <c r="B500" s="1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21" customHeight="1" x14ac:dyDescent="0.35">
      <c r="A501" s="1"/>
      <c r="B501" s="1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21" customHeight="1" x14ac:dyDescent="0.35">
      <c r="A502" s="1"/>
      <c r="B502" s="1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21" customHeight="1" x14ac:dyDescent="0.35">
      <c r="A503" s="1"/>
      <c r="B503" s="1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21" customHeight="1" x14ac:dyDescent="0.35">
      <c r="A504" s="1"/>
      <c r="B504" s="1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21" customHeight="1" x14ac:dyDescent="0.35">
      <c r="A505" s="1"/>
      <c r="B505" s="1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21" customHeight="1" x14ac:dyDescent="0.35">
      <c r="A506" s="1"/>
      <c r="B506" s="1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21" customHeight="1" x14ac:dyDescent="0.35">
      <c r="A507" s="1"/>
      <c r="B507" s="1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21" customHeight="1" x14ac:dyDescent="0.35">
      <c r="A508" s="1"/>
      <c r="B508" s="1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21" customHeight="1" x14ac:dyDescent="0.35">
      <c r="A509" s="1"/>
      <c r="B509" s="1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21" customHeight="1" x14ac:dyDescent="0.35">
      <c r="A510" s="1"/>
      <c r="B510" s="1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21" customHeight="1" x14ac:dyDescent="0.35">
      <c r="A511" s="1"/>
      <c r="B511" s="1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21" customHeight="1" x14ac:dyDescent="0.35">
      <c r="A512" s="1"/>
      <c r="B512" s="1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21" customHeight="1" x14ac:dyDescent="0.35">
      <c r="A513" s="1"/>
      <c r="B513" s="1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21" customHeight="1" x14ac:dyDescent="0.35">
      <c r="A514" s="1"/>
      <c r="B514" s="1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21" customHeight="1" x14ac:dyDescent="0.35">
      <c r="A515" s="1"/>
      <c r="B515" s="1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21" customHeight="1" x14ac:dyDescent="0.35">
      <c r="A516" s="1"/>
      <c r="B516" s="1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21" customHeight="1" x14ac:dyDescent="0.35">
      <c r="A517" s="1"/>
      <c r="B517" s="1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21" customHeight="1" x14ac:dyDescent="0.35">
      <c r="A518" s="1"/>
      <c r="B518" s="1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21" customHeight="1" x14ac:dyDescent="0.35">
      <c r="A519" s="1"/>
      <c r="B519" s="1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21" customHeight="1" x14ac:dyDescent="0.35">
      <c r="A520" s="1"/>
      <c r="B520" s="1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21" customHeight="1" x14ac:dyDescent="0.35">
      <c r="A521" s="1"/>
      <c r="B521" s="1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21" customHeight="1" x14ac:dyDescent="0.35">
      <c r="A522" s="1"/>
      <c r="B522" s="1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21" customHeight="1" x14ac:dyDescent="0.35">
      <c r="A523" s="1"/>
      <c r="B523" s="1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21" customHeight="1" x14ac:dyDescent="0.35">
      <c r="A524" s="1"/>
      <c r="B524" s="1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21" customHeight="1" x14ac:dyDescent="0.35">
      <c r="A525" s="1"/>
      <c r="B525" s="1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21" customHeight="1" x14ac:dyDescent="0.35">
      <c r="A526" s="1"/>
      <c r="B526" s="1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21" customHeight="1" x14ac:dyDescent="0.35">
      <c r="A527" s="1"/>
      <c r="B527" s="1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21" customHeight="1" x14ac:dyDescent="0.35">
      <c r="A528" s="1"/>
      <c r="B528" s="1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21" customHeight="1" x14ac:dyDescent="0.35">
      <c r="A529" s="1"/>
      <c r="B529" s="1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21" customHeight="1" x14ac:dyDescent="0.35">
      <c r="A530" s="1"/>
      <c r="B530" s="1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21" customHeight="1" x14ac:dyDescent="0.35">
      <c r="A531" s="1"/>
      <c r="B531" s="1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21" customHeight="1" x14ac:dyDescent="0.35">
      <c r="A532" s="1"/>
      <c r="B532" s="1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21" customHeight="1" x14ac:dyDescent="0.35">
      <c r="A533" s="1"/>
      <c r="B533" s="1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21" customHeight="1" x14ac:dyDescent="0.35">
      <c r="A534" s="1"/>
      <c r="B534" s="1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21" customHeight="1" x14ac:dyDescent="0.35">
      <c r="A535" s="1"/>
      <c r="B535" s="1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21" customHeight="1" x14ac:dyDescent="0.35">
      <c r="A536" s="1"/>
      <c r="B536" s="1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21" customHeight="1" x14ac:dyDescent="0.35">
      <c r="A537" s="1"/>
      <c r="B537" s="1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21" customHeight="1" x14ac:dyDescent="0.35">
      <c r="A538" s="1"/>
      <c r="B538" s="1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21" customHeight="1" x14ac:dyDescent="0.35">
      <c r="A539" s="1"/>
      <c r="B539" s="1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21" customHeight="1" x14ac:dyDescent="0.35">
      <c r="A540" s="1"/>
      <c r="B540" s="1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21" customHeight="1" x14ac:dyDescent="0.35">
      <c r="A541" s="1"/>
      <c r="B541" s="1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21" customHeight="1" x14ac:dyDescent="0.35">
      <c r="A542" s="1"/>
      <c r="B542" s="1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21" customHeight="1" x14ac:dyDescent="0.35">
      <c r="A543" s="1"/>
      <c r="B543" s="1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21" customHeight="1" x14ac:dyDescent="0.35">
      <c r="A544" s="1"/>
      <c r="B544" s="1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21" customHeight="1" x14ac:dyDescent="0.35">
      <c r="A545" s="1"/>
      <c r="B545" s="1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21" customHeight="1" x14ac:dyDescent="0.35">
      <c r="A546" s="1"/>
      <c r="B546" s="1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21" customHeight="1" x14ac:dyDescent="0.35">
      <c r="A547" s="1"/>
      <c r="B547" s="1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21" customHeight="1" x14ac:dyDescent="0.35">
      <c r="A548" s="1"/>
      <c r="B548" s="1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21" customHeight="1" x14ac:dyDescent="0.35">
      <c r="A549" s="1"/>
      <c r="B549" s="1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21" customHeight="1" x14ac:dyDescent="0.35">
      <c r="A550" s="1"/>
      <c r="B550" s="1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21" customHeight="1" x14ac:dyDescent="0.35">
      <c r="A551" s="1"/>
      <c r="B551" s="1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21" customHeight="1" x14ac:dyDescent="0.35">
      <c r="A552" s="1"/>
      <c r="B552" s="1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21" customHeight="1" x14ac:dyDescent="0.35">
      <c r="A553" s="1"/>
      <c r="B553" s="1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21" customHeight="1" x14ac:dyDescent="0.35">
      <c r="A554" s="1"/>
      <c r="B554" s="1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21" customHeight="1" x14ac:dyDescent="0.35">
      <c r="A555" s="1"/>
      <c r="B555" s="1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21" customHeight="1" x14ac:dyDescent="0.35">
      <c r="A556" s="1"/>
      <c r="B556" s="1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21" customHeight="1" x14ac:dyDescent="0.35">
      <c r="A557" s="1"/>
      <c r="B557" s="1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21" customHeight="1" x14ac:dyDescent="0.35">
      <c r="A558" s="1"/>
      <c r="B558" s="1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21" customHeight="1" x14ac:dyDescent="0.35">
      <c r="A559" s="1"/>
      <c r="B559" s="1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21" customHeight="1" x14ac:dyDescent="0.35">
      <c r="A560" s="1"/>
      <c r="B560" s="1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21" customHeight="1" x14ac:dyDescent="0.35">
      <c r="A561" s="1"/>
      <c r="B561" s="1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21" customHeight="1" x14ac:dyDescent="0.35">
      <c r="A562" s="1"/>
      <c r="B562" s="1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21" customHeight="1" x14ac:dyDescent="0.35">
      <c r="A563" s="1"/>
      <c r="B563" s="1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21" customHeight="1" x14ac:dyDescent="0.35">
      <c r="A564" s="1"/>
      <c r="B564" s="1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21" customHeight="1" x14ac:dyDescent="0.35">
      <c r="A565" s="1"/>
      <c r="B565" s="1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21" customHeight="1" x14ac:dyDescent="0.35">
      <c r="A566" s="1"/>
      <c r="B566" s="1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21" customHeight="1" x14ac:dyDescent="0.35">
      <c r="A567" s="1"/>
      <c r="B567" s="1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21" customHeight="1" x14ac:dyDescent="0.35">
      <c r="A568" s="1"/>
      <c r="B568" s="1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21" customHeight="1" x14ac:dyDescent="0.35">
      <c r="A569" s="1"/>
      <c r="B569" s="1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21" customHeight="1" x14ac:dyDescent="0.35">
      <c r="A570" s="1"/>
      <c r="B570" s="1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21" customHeight="1" x14ac:dyDescent="0.35">
      <c r="A571" s="1"/>
      <c r="B571" s="1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21" customHeight="1" x14ac:dyDescent="0.35">
      <c r="A572" s="1"/>
      <c r="B572" s="1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21" customHeight="1" x14ac:dyDescent="0.35">
      <c r="A573" s="1"/>
      <c r="B573" s="1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21" customHeight="1" x14ac:dyDescent="0.35">
      <c r="A574" s="1"/>
      <c r="B574" s="1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21" customHeight="1" x14ac:dyDescent="0.35">
      <c r="A575" s="1"/>
      <c r="B575" s="1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21" customHeight="1" x14ac:dyDescent="0.35">
      <c r="A576" s="1"/>
      <c r="B576" s="1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21" customHeight="1" x14ac:dyDescent="0.35">
      <c r="A577" s="1"/>
      <c r="B577" s="1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21" customHeight="1" x14ac:dyDescent="0.35">
      <c r="A578" s="1"/>
      <c r="B578" s="1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21" customHeight="1" x14ac:dyDescent="0.35">
      <c r="A579" s="1"/>
      <c r="B579" s="1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21" customHeight="1" x14ac:dyDescent="0.35">
      <c r="A580" s="1"/>
      <c r="B580" s="1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21" customHeight="1" x14ac:dyDescent="0.35">
      <c r="A581" s="1"/>
      <c r="B581" s="1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21" customHeight="1" x14ac:dyDescent="0.35">
      <c r="A582" s="1"/>
      <c r="B582" s="1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21" customHeight="1" x14ac:dyDescent="0.35">
      <c r="A583" s="1"/>
      <c r="B583" s="1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21" customHeight="1" x14ac:dyDescent="0.35">
      <c r="A584" s="1"/>
      <c r="B584" s="1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21" customHeight="1" x14ac:dyDescent="0.35">
      <c r="A585" s="1"/>
      <c r="B585" s="1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21" customHeight="1" x14ac:dyDescent="0.35">
      <c r="A586" s="1"/>
      <c r="B586" s="1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21" customHeight="1" x14ac:dyDescent="0.35">
      <c r="A587" s="1"/>
      <c r="B587" s="1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21" customHeight="1" x14ac:dyDescent="0.35">
      <c r="A588" s="1"/>
      <c r="B588" s="1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21" customHeight="1" x14ac:dyDescent="0.35">
      <c r="A589" s="1"/>
      <c r="B589" s="1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21" customHeight="1" x14ac:dyDescent="0.35">
      <c r="A590" s="1"/>
      <c r="B590" s="1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21" customHeight="1" x14ac:dyDescent="0.35">
      <c r="A591" s="1"/>
      <c r="B591" s="1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21" customHeight="1" x14ac:dyDescent="0.35">
      <c r="A592" s="1"/>
      <c r="B592" s="1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21" customHeight="1" x14ac:dyDescent="0.35">
      <c r="A593" s="1"/>
      <c r="B593" s="1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21" customHeight="1" x14ac:dyDescent="0.35">
      <c r="A594" s="1"/>
      <c r="B594" s="1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21" customHeight="1" x14ac:dyDescent="0.35">
      <c r="A595" s="1"/>
      <c r="B595" s="1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21" customHeight="1" x14ac:dyDescent="0.35">
      <c r="A596" s="1"/>
      <c r="B596" s="1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21" customHeight="1" x14ac:dyDescent="0.35">
      <c r="A597" s="1"/>
      <c r="B597" s="1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21" customHeight="1" x14ac:dyDescent="0.35">
      <c r="A598" s="1"/>
      <c r="B598" s="1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21" customHeight="1" x14ac:dyDescent="0.35">
      <c r="A599" s="1"/>
      <c r="B599" s="1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21" customHeight="1" x14ac:dyDescent="0.35">
      <c r="A600" s="1"/>
      <c r="B600" s="1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21" customHeight="1" x14ac:dyDescent="0.35">
      <c r="A601" s="1"/>
      <c r="B601" s="1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21" customHeight="1" x14ac:dyDescent="0.35">
      <c r="A602" s="1"/>
      <c r="B602" s="1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21" customHeight="1" x14ac:dyDescent="0.35">
      <c r="A603" s="1"/>
      <c r="B603" s="1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21" customHeight="1" x14ac:dyDescent="0.35">
      <c r="A604" s="1"/>
      <c r="B604" s="1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21" customHeight="1" x14ac:dyDescent="0.35">
      <c r="A605" s="1"/>
      <c r="B605" s="1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21" customHeight="1" x14ac:dyDescent="0.35">
      <c r="A606" s="1"/>
      <c r="B606" s="1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21" customHeight="1" x14ac:dyDescent="0.35">
      <c r="A607" s="1"/>
      <c r="B607" s="1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21" customHeight="1" x14ac:dyDescent="0.35">
      <c r="A608" s="1"/>
      <c r="B608" s="1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21" customHeight="1" x14ac:dyDescent="0.35">
      <c r="A609" s="1"/>
      <c r="B609" s="1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21" customHeight="1" x14ac:dyDescent="0.35">
      <c r="A610" s="1"/>
      <c r="B610" s="1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21" customHeight="1" x14ac:dyDescent="0.35">
      <c r="A611" s="1"/>
      <c r="B611" s="1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21" customHeight="1" x14ac:dyDescent="0.35">
      <c r="A612" s="1"/>
      <c r="B612" s="1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21" customHeight="1" x14ac:dyDescent="0.35">
      <c r="A613" s="1"/>
      <c r="B613" s="1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21" customHeight="1" x14ac:dyDescent="0.35">
      <c r="A614" s="1"/>
      <c r="B614" s="1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21" customHeight="1" x14ac:dyDescent="0.35">
      <c r="A615" s="1"/>
      <c r="B615" s="1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21" customHeight="1" x14ac:dyDescent="0.35">
      <c r="A616" s="1"/>
      <c r="B616" s="1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21" customHeight="1" x14ac:dyDescent="0.35">
      <c r="A617" s="1"/>
      <c r="B617" s="1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21" customHeight="1" x14ac:dyDescent="0.35">
      <c r="A618" s="1"/>
      <c r="B618" s="1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21" customHeight="1" x14ac:dyDescent="0.35">
      <c r="A619" s="1"/>
      <c r="B619" s="1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21" customHeight="1" x14ac:dyDescent="0.35">
      <c r="A620" s="1"/>
      <c r="B620" s="1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21" customHeight="1" x14ac:dyDescent="0.35">
      <c r="A621" s="1"/>
      <c r="B621" s="1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21" customHeight="1" x14ac:dyDescent="0.35">
      <c r="A622" s="1"/>
      <c r="B622" s="1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21" customHeight="1" x14ac:dyDescent="0.35">
      <c r="A623" s="1"/>
      <c r="B623" s="1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21" customHeight="1" x14ac:dyDescent="0.35">
      <c r="A624" s="1"/>
      <c r="B624" s="1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21" customHeight="1" x14ac:dyDescent="0.35">
      <c r="A625" s="1"/>
      <c r="B625" s="1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21" customHeight="1" x14ac:dyDescent="0.35">
      <c r="A626" s="1"/>
      <c r="B626" s="1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21" customHeight="1" x14ac:dyDescent="0.35">
      <c r="A627" s="1"/>
      <c r="B627" s="1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21" customHeight="1" x14ac:dyDescent="0.35">
      <c r="A628" s="1"/>
      <c r="B628" s="1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21" customHeight="1" x14ac:dyDescent="0.35">
      <c r="A629" s="1"/>
      <c r="B629" s="1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21" customHeight="1" x14ac:dyDescent="0.35">
      <c r="A630" s="1"/>
      <c r="B630" s="1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21" customHeight="1" x14ac:dyDescent="0.35">
      <c r="A631" s="1"/>
      <c r="B631" s="1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21" customHeight="1" x14ac:dyDescent="0.35">
      <c r="A632" s="1"/>
      <c r="B632" s="1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21" customHeight="1" x14ac:dyDescent="0.35">
      <c r="A633" s="1"/>
      <c r="B633" s="1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21" customHeight="1" x14ac:dyDescent="0.35">
      <c r="A634" s="1"/>
      <c r="B634" s="1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21" customHeight="1" x14ac:dyDescent="0.35">
      <c r="A635" s="1"/>
      <c r="B635" s="1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21" customHeight="1" x14ac:dyDescent="0.35">
      <c r="A636" s="1"/>
      <c r="B636" s="1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21" customHeight="1" x14ac:dyDescent="0.35">
      <c r="A637" s="1"/>
      <c r="B637" s="1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21" customHeight="1" x14ac:dyDescent="0.35">
      <c r="A638" s="1"/>
      <c r="B638" s="1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21" customHeight="1" x14ac:dyDescent="0.35">
      <c r="A639" s="1"/>
      <c r="B639" s="1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21" customHeight="1" x14ac:dyDescent="0.35">
      <c r="A640" s="1"/>
      <c r="B640" s="1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21" customHeight="1" x14ac:dyDescent="0.35">
      <c r="A641" s="1"/>
      <c r="B641" s="1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21" customHeight="1" x14ac:dyDescent="0.35">
      <c r="A642" s="1"/>
      <c r="B642" s="1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21" customHeight="1" x14ac:dyDescent="0.35">
      <c r="A643" s="1"/>
      <c r="B643" s="1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21" customHeight="1" x14ac:dyDescent="0.35">
      <c r="A644" s="1"/>
      <c r="B644" s="1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21" customHeight="1" x14ac:dyDescent="0.35">
      <c r="A645" s="1"/>
      <c r="B645" s="1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21" customHeight="1" x14ac:dyDescent="0.35">
      <c r="A646" s="1"/>
      <c r="B646" s="1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21" customHeight="1" x14ac:dyDescent="0.35">
      <c r="A647" s="1"/>
      <c r="B647" s="1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21" customHeight="1" x14ac:dyDescent="0.35">
      <c r="A648" s="1"/>
      <c r="B648" s="1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21" customHeight="1" x14ac:dyDescent="0.35">
      <c r="A649" s="1"/>
      <c r="B649" s="1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21" customHeight="1" x14ac:dyDescent="0.35">
      <c r="A650" s="1"/>
      <c r="B650" s="1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21" customHeight="1" x14ac:dyDescent="0.35">
      <c r="A651" s="1"/>
      <c r="B651" s="1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21" customHeight="1" x14ac:dyDescent="0.35">
      <c r="A652" s="1"/>
      <c r="B652" s="1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21" customHeight="1" x14ac:dyDescent="0.35">
      <c r="A653" s="1"/>
      <c r="B653" s="1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21" customHeight="1" x14ac:dyDescent="0.35">
      <c r="A654" s="1"/>
      <c r="B654" s="1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21" customHeight="1" x14ac:dyDescent="0.35">
      <c r="A655" s="1"/>
      <c r="B655" s="1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21" customHeight="1" x14ac:dyDescent="0.35">
      <c r="A656" s="1"/>
      <c r="B656" s="1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21" customHeight="1" x14ac:dyDescent="0.35">
      <c r="A657" s="1"/>
      <c r="B657" s="1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21" customHeight="1" x14ac:dyDescent="0.35">
      <c r="A658" s="1"/>
      <c r="B658" s="1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21" customHeight="1" x14ac:dyDescent="0.35">
      <c r="A659" s="1"/>
      <c r="B659" s="1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21" customHeight="1" x14ac:dyDescent="0.35">
      <c r="A660" s="1"/>
      <c r="B660" s="1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21" customHeight="1" x14ac:dyDescent="0.35">
      <c r="A661" s="1"/>
      <c r="B661" s="1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21" customHeight="1" x14ac:dyDescent="0.35">
      <c r="A662" s="1"/>
      <c r="B662" s="1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21" customHeight="1" x14ac:dyDescent="0.35">
      <c r="A663" s="1"/>
      <c r="B663" s="1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21" customHeight="1" x14ac:dyDescent="0.35">
      <c r="A664" s="1"/>
      <c r="B664" s="1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21" customHeight="1" x14ac:dyDescent="0.35">
      <c r="A665" s="1"/>
      <c r="B665" s="1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21" customHeight="1" x14ac:dyDescent="0.35">
      <c r="A666" s="1"/>
      <c r="B666" s="1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21" customHeight="1" x14ac:dyDescent="0.35">
      <c r="A667" s="1"/>
      <c r="B667" s="1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21" customHeight="1" x14ac:dyDescent="0.35">
      <c r="A668" s="1"/>
      <c r="B668" s="1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21" customHeight="1" x14ac:dyDescent="0.35">
      <c r="A669" s="1"/>
      <c r="B669" s="1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21" customHeight="1" x14ac:dyDescent="0.35">
      <c r="A670" s="1"/>
      <c r="B670" s="1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21" customHeight="1" x14ac:dyDescent="0.35">
      <c r="A671" s="1"/>
      <c r="B671" s="1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21" customHeight="1" x14ac:dyDescent="0.35">
      <c r="A672" s="1"/>
      <c r="B672" s="1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21" customHeight="1" x14ac:dyDescent="0.35">
      <c r="A673" s="1"/>
      <c r="B673" s="1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21" customHeight="1" x14ac:dyDescent="0.35">
      <c r="A674" s="1"/>
      <c r="B674" s="1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21" customHeight="1" x14ac:dyDescent="0.35">
      <c r="A675" s="1"/>
      <c r="B675" s="1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21" customHeight="1" x14ac:dyDescent="0.35">
      <c r="A676" s="1"/>
      <c r="B676" s="1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21" customHeight="1" x14ac:dyDescent="0.35">
      <c r="A677" s="1"/>
      <c r="B677" s="1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21" customHeight="1" x14ac:dyDescent="0.35">
      <c r="A678" s="1"/>
      <c r="B678" s="1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21" customHeight="1" x14ac:dyDescent="0.35">
      <c r="A679" s="1"/>
      <c r="B679" s="1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21" customHeight="1" x14ac:dyDescent="0.35">
      <c r="A680" s="1"/>
      <c r="B680" s="1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21" customHeight="1" x14ac:dyDescent="0.35">
      <c r="A681" s="1"/>
      <c r="B681" s="1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21" customHeight="1" x14ac:dyDescent="0.35">
      <c r="A682" s="1"/>
      <c r="B682" s="1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21" customHeight="1" x14ac:dyDescent="0.35">
      <c r="A683" s="1"/>
      <c r="B683" s="1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21" customHeight="1" x14ac:dyDescent="0.35">
      <c r="A684" s="1"/>
      <c r="B684" s="1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21" customHeight="1" x14ac:dyDescent="0.35">
      <c r="A685" s="1"/>
      <c r="B685" s="1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21" customHeight="1" x14ac:dyDescent="0.35">
      <c r="A686" s="1"/>
      <c r="B686" s="1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21" customHeight="1" x14ac:dyDescent="0.35">
      <c r="A687" s="1"/>
      <c r="B687" s="1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21" customHeight="1" x14ac:dyDescent="0.35">
      <c r="A688" s="1"/>
      <c r="B688" s="1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21" customHeight="1" x14ac:dyDescent="0.35">
      <c r="A689" s="1"/>
      <c r="B689" s="1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21" customHeight="1" x14ac:dyDescent="0.35">
      <c r="A690" s="1"/>
      <c r="B690" s="1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21" customHeight="1" x14ac:dyDescent="0.35">
      <c r="A691" s="1"/>
      <c r="B691" s="1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21" customHeight="1" x14ac:dyDescent="0.35">
      <c r="A692" s="1"/>
      <c r="B692" s="1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21" customHeight="1" x14ac:dyDescent="0.35">
      <c r="A693" s="1"/>
      <c r="B693" s="1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21" customHeight="1" x14ac:dyDescent="0.35">
      <c r="A694" s="1"/>
      <c r="B694" s="1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21" customHeight="1" x14ac:dyDescent="0.35">
      <c r="A695" s="1"/>
      <c r="B695" s="1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21" customHeight="1" x14ac:dyDescent="0.35">
      <c r="A696" s="1"/>
      <c r="B696" s="1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21" customHeight="1" x14ac:dyDescent="0.35">
      <c r="A697" s="1"/>
      <c r="B697" s="1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21" customHeight="1" x14ac:dyDescent="0.35">
      <c r="A698" s="1"/>
      <c r="B698" s="1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21" customHeight="1" x14ac:dyDescent="0.35">
      <c r="A699" s="1"/>
      <c r="B699" s="1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21" customHeight="1" x14ac:dyDescent="0.35">
      <c r="A700" s="1"/>
      <c r="B700" s="1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21" customHeight="1" x14ac:dyDescent="0.35">
      <c r="A701" s="1"/>
      <c r="B701" s="1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21" customHeight="1" x14ac:dyDescent="0.35">
      <c r="A702" s="1"/>
      <c r="B702" s="1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21" customHeight="1" x14ac:dyDescent="0.35">
      <c r="A703" s="1"/>
      <c r="B703" s="1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21" customHeight="1" x14ac:dyDescent="0.35">
      <c r="A704" s="1"/>
      <c r="B704" s="1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21" customHeight="1" x14ac:dyDescent="0.35">
      <c r="A705" s="1"/>
      <c r="B705" s="1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21" customHeight="1" x14ac:dyDescent="0.35">
      <c r="A706" s="1"/>
      <c r="B706" s="1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21" customHeight="1" x14ac:dyDescent="0.35">
      <c r="A707" s="1"/>
      <c r="B707" s="1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21" customHeight="1" x14ac:dyDescent="0.35">
      <c r="A708" s="1"/>
      <c r="B708" s="1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21" customHeight="1" x14ac:dyDescent="0.35">
      <c r="A709" s="1"/>
      <c r="B709" s="1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21" customHeight="1" x14ac:dyDescent="0.35">
      <c r="A710" s="1"/>
      <c r="B710" s="1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21" customHeight="1" x14ac:dyDescent="0.35">
      <c r="A711" s="1"/>
      <c r="B711" s="1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21" customHeight="1" x14ac:dyDescent="0.35">
      <c r="A712" s="1"/>
      <c r="B712" s="1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21" customHeight="1" x14ac:dyDescent="0.35">
      <c r="A713" s="1"/>
      <c r="B713" s="1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21" customHeight="1" x14ac:dyDescent="0.35">
      <c r="A714" s="1"/>
      <c r="B714" s="1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21" customHeight="1" x14ac:dyDescent="0.35">
      <c r="A715" s="1"/>
      <c r="B715" s="1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21" customHeight="1" x14ac:dyDescent="0.35">
      <c r="A716" s="1"/>
      <c r="B716" s="1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21" customHeight="1" x14ac:dyDescent="0.35">
      <c r="A717" s="1"/>
      <c r="B717" s="1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21" customHeight="1" x14ac:dyDescent="0.35">
      <c r="A718" s="1"/>
      <c r="B718" s="1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21" customHeight="1" x14ac:dyDescent="0.35">
      <c r="A719" s="1"/>
      <c r="B719" s="1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21" customHeight="1" x14ac:dyDescent="0.35">
      <c r="A720" s="1"/>
      <c r="B720" s="1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21" customHeight="1" x14ac:dyDescent="0.35">
      <c r="A721" s="1"/>
      <c r="B721" s="1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21" customHeight="1" x14ac:dyDescent="0.35">
      <c r="A722" s="1"/>
      <c r="B722" s="1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21" customHeight="1" x14ac:dyDescent="0.35">
      <c r="A723" s="1"/>
      <c r="B723" s="1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21" customHeight="1" x14ac:dyDescent="0.35">
      <c r="A724" s="1"/>
      <c r="B724" s="1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21" customHeight="1" x14ac:dyDescent="0.35">
      <c r="A725" s="1"/>
      <c r="B725" s="1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21" customHeight="1" x14ac:dyDescent="0.35">
      <c r="A726" s="1"/>
      <c r="B726" s="1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21" customHeight="1" x14ac:dyDescent="0.35">
      <c r="A727" s="1"/>
      <c r="B727" s="1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21" customHeight="1" x14ac:dyDescent="0.35">
      <c r="A728" s="1"/>
      <c r="B728" s="1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21" customHeight="1" x14ac:dyDescent="0.35">
      <c r="A729" s="1"/>
      <c r="B729" s="1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21" customHeight="1" x14ac:dyDescent="0.35">
      <c r="A730" s="1"/>
      <c r="B730" s="1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21" customHeight="1" x14ac:dyDescent="0.35">
      <c r="A731" s="1"/>
      <c r="B731" s="1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21" customHeight="1" x14ac:dyDescent="0.35">
      <c r="A732" s="1"/>
      <c r="B732" s="1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21" customHeight="1" x14ac:dyDescent="0.35">
      <c r="A733" s="1"/>
      <c r="B733" s="1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21" customHeight="1" x14ac:dyDescent="0.35">
      <c r="A734" s="1"/>
      <c r="B734" s="1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21" customHeight="1" x14ac:dyDescent="0.35">
      <c r="A735" s="1"/>
      <c r="B735" s="1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21" customHeight="1" x14ac:dyDescent="0.35">
      <c r="A736" s="1"/>
      <c r="B736" s="1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21" customHeight="1" x14ac:dyDescent="0.35">
      <c r="A737" s="1"/>
      <c r="B737" s="1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21" customHeight="1" x14ac:dyDescent="0.35">
      <c r="A738" s="1"/>
      <c r="B738" s="1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21" customHeight="1" x14ac:dyDescent="0.35">
      <c r="A739" s="1"/>
      <c r="B739" s="1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21" customHeight="1" x14ac:dyDescent="0.35">
      <c r="A740" s="1"/>
      <c r="B740" s="1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21" customHeight="1" x14ac:dyDescent="0.35">
      <c r="A741" s="1"/>
      <c r="B741" s="1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21" customHeight="1" x14ac:dyDescent="0.35">
      <c r="A742" s="1"/>
      <c r="B742" s="1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21" customHeight="1" x14ac:dyDescent="0.35">
      <c r="A743" s="1"/>
      <c r="B743" s="1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21" customHeight="1" x14ac:dyDescent="0.35">
      <c r="A744" s="1"/>
      <c r="B744" s="1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21" customHeight="1" x14ac:dyDescent="0.35">
      <c r="A745" s="1"/>
      <c r="B745" s="1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21" customHeight="1" x14ac:dyDescent="0.35">
      <c r="A746" s="1"/>
      <c r="B746" s="1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21" customHeight="1" x14ac:dyDescent="0.35">
      <c r="A747" s="1"/>
      <c r="B747" s="1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21" customHeight="1" x14ac:dyDescent="0.35">
      <c r="A748" s="1"/>
      <c r="B748" s="1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21" customHeight="1" x14ac:dyDescent="0.35">
      <c r="A749" s="1"/>
      <c r="B749" s="1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21" customHeight="1" x14ac:dyDescent="0.35">
      <c r="A750" s="1"/>
      <c r="B750" s="1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21" customHeight="1" x14ac:dyDescent="0.35">
      <c r="A751" s="1"/>
      <c r="B751" s="1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21" customHeight="1" x14ac:dyDescent="0.35">
      <c r="A752" s="1"/>
      <c r="B752" s="1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21" customHeight="1" x14ac:dyDescent="0.35">
      <c r="A753" s="1"/>
      <c r="B753" s="1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21" customHeight="1" x14ac:dyDescent="0.35">
      <c r="A754" s="1"/>
      <c r="B754" s="1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21" customHeight="1" x14ac:dyDescent="0.35">
      <c r="A755" s="1"/>
      <c r="B755" s="1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21" customHeight="1" x14ac:dyDescent="0.35">
      <c r="A756" s="1"/>
      <c r="B756" s="1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21" customHeight="1" x14ac:dyDescent="0.35">
      <c r="A757" s="1"/>
      <c r="B757" s="1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21" customHeight="1" x14ac:dyDescent="0.35">
      <c r="A758" s="1"/>
      <c r="B758" s="1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21" customHeight="1" x14ac:dyDescent="0.35">
      <c r="A759" s="1"/>
      <c r="B759" s="1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21" customHeight="1" x14ac:dyDescent="0.35">
      <c r="A760" s="1"/>
      <c r="B760" s="1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21" customHeight="1" x14ac:dyDescent="0.35">
      <c r="A761" s="1"/>
      <c r="B761" s="1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21" customHeight="1" x14ac:dyDescent="0.35">
      <c r="A762" s="1"/>
      <c r="B762" s="1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21" customHeight="1" x14ac:dyDescent="0.35">
      <c r="A763" s="1"/>
      <c r="B763" s="1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21" customHeight="1" x14ac:dyDescent="0.35">
      <c r="A764" s="1"/>
      <c r="B764" s="1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21" customHeight="1" x14ac:dyDescent="0.35">
      <c r="A765" s="1"/>
      <c r="B765" s="1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21" customHeight="1" x14ac:dyDescent="0.35">
      <c r="A766" s="1"/>
      <c r="B766" s="1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21" customHeight="1" x14ac:dyDescent="0.35">
      <c r="A767" s="1"/>
      <c r="B767" s="1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21" customHeight="1" x14ac:dyDescent="0.35">
      <c r="A768" s="1"/>
      <c r="B768" s="1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21" customHeight="1" x14ac:dyDescent="0.35">
      <c r="A769" s="1"/>
      <c r="B769" s="1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21" customHeight="1" x14ac:dyDescent="0.35">
      <c r="A770" s="1"/>
      <c r="B770" s="1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21" customHeight="1" x14ac:dyDescent="0.35">
      <c r="A771" s="1"/>
      <c r="B771" s="1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21" customHeight="1" x14ac:dyDescent="0.35">
      <c r="A772" s="1"/>
      <c r="B772" s="1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21" customHeight="1" x14ac:dyDescent="0.35">
      <c r="A773" s="1"/>
      <c r="B773" s="1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21" customHeight="1" x14ac:dyDescent="0.35">
      <c r="A774" s="1"/>
      <c r="B774" s="1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21" customHeight="1" x14ac:dyDescent="0.35">
      <c r="A775" s="1"/>
      <c r="B775" s="1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21" customHeight="1" x14ac:dyDescent="0.35">
      <c r="A776" s="1"/>
      <c r="B776" s="1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21" customHeight="1" x14ac:dyDescent="0.35">
      <c r="A777" s="1"/>
      <c r="B777" s="1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21" customHeight="1" x14ac:dyDescent="0.35">
      <c r="A778" s="1"/>
      <c r="B778" s="1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21" customHeight="1" x14ac:dyDescent="0.35">
      <c r="A779" s="1"/>
      <c r="B779" s="1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21" customHeight="1" x14ac:dyDescent="0.35">
      <c r="A780" s="1"/>
      <c r="B780" s="1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21" customHeight="1" x14ac:dyDescent="0.35">
      <c r="A781" s="1"/>
      <c r="B781" s="1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21" customHeight="1" x14ac:dyDescent="0.35">
      <c r="A782" s="1"/>
      <c r="B782" s="1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21" customHeight="1" x14ac:dyDescent="0.35">
      <c r="A783" s="1"/>
      <c r="B783" s="1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21" customHeight="1" x14ac:dyDescent="0.35">
      <c r="A784" s="1"/>
      <c r="B784" s="1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21" customHeight="1" x14ac:dyDescent="0.35">
      <c r="A785" s="1"/>
      <c r="B785" s="1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21" customHeight="1" x14ac:dyDescent="0.35">
      <c r="A786" s="1"/>
      <c r="B786" s="1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21" customHeight="1" x14ac:dyDescent="0.35">
      <c r="A787" s="1"/>
      <c r="B787" s="1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21" customHeight="1" x14ac:dyDescent="0.35">
      <c r="A788" s="1"/>
      <c r="B788" s="1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21" customHeight="1" x14ac:dyDescent="0.35">
      <c r="A789" s="1"/>
      <c r="B789" s="1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21" customHeight="1" x14ac:dyDescent="0.35">
      <c r="A790" s="1"/>
      <c r="B790" s="1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21" customHeight="1" x14ac:dyDescent="0.35">
      <c r="A791" s="1"/>
      <c r="B791" s="1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21" customHeight="1" x14ac:dyDescent="0.35">
      <c r="A792" s="1"/>
      <c r="B792" s="1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21" customHeight="1" x14ac:dyDescent="0.35">
      <c r="A793" s="1"/>
      <c r="B793" s="1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21" customHeight="1" x14ac:dyDescent="0.35">
      <c r="A794" s="1"/>
      <c r="B794" s="1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21" customHeight="1" x14ac:dyDescent="0.35">
      <c r="A795" s="1"/>
      <c r="B795" s="1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21" customHeight="1" x14ac:dyDescent="0.35">
      <c r="A796" s="1"/>
      <c r="B796" s="1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21" customHeight="1" x14ac:dyDescent="0.35">
      <c r="A797" s="1"/>
      <c r="B797" s="1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21" customHeight="1" x14ac:dyDescent="0.35">
      <c r="A798" s="1"/>
      <c r="B798" s="1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21" customHeight="1" x14ac:dyDescent="0.35">
      <c r="A799" s="1"/>
      <c r="B799" s="1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21" customHeight="1" x14ac:dyDescent="0.35">
      <c r="A800" s="1"/>
      <c r="B800" s="1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21" customHeight="1" x14ac:dyDescent="0.35">
      <c r="A801" s="1"/>
      <c r="B801" s="1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21" customHeight="1" x14ac:dyDescent="0.35">
      <c r="A802" s="1"/>
      <c r="B802" s="1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21" customHeight="1" x14ac:dyDescent="0.35">
      <c r="A803" s="1"/>
      <c r="B803" s="1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21" customHeight="1" x14ac:dyDescent="0.35">
      <c r="A804" s="1"/>
      <c r="B804" s="1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21" customHeight="1" x14ac:dyDescent="0.35">
      <c r="A805" s="1"/>
      <c r="B805" s="1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21" customHeight="1" x14ac:dyDescent="0.35">
      <c r="A806" s="1"/>
      <c r="B806" s="1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21" customHeight="1" x14ac:dyDescent="0.35">
      <c r="A807" s="1"/>
      <c r="B807" s="1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21" customHeight="1" x14ac:dyDescent="0.35">
      <c r="A808" s="1"/>
      <c r="B808" s="1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21" customHeight="1" x14ac:dyDescent="0.35">
      <c r="A809" s="1"/>
      <c r="B809" s="1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21" customHeight="1" x14ac:dyDescent="0.35">
      <c r="A810" s="1"/>
      <c r="B810" s="1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21" customHeight="1" x14ac:dyDescent="0.35">
      <c r="A811" s="1"/>
      <c r="B811" s="1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21" customHeight="1" x14ac:dyDescent="0.35">
      <c r="A812" s="1"/>
      <c r="B812" s="1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21" customHeight="1" x14ac:dyDescent="0.35">
      <c r="A813" s="1"/>
      <c r="B813" s="1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21" customHeight="1" x14ac:dyDescent="0.35">
      <c r="A814" s="1"/>
      <c r="B814" s="1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21" customHeight="1" x14ac:dyDescent="0.35">
      <c r="A815" s="1"/>
      <c r="B815" s="1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21" customHeight="1" x14ac:dyDescent="0.35">
      <c r="A816" s="1"/>
      <c r="B816" s="1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21" customHeight="1" x14ac:dyDescent="0.35">
      <c r="A817" s="1"/>
      <c r="B817" s="1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21" customHeight="1" x14ac:dyDescent="0.35">
      <c r="A818" s="1"/>
      <c r="B818" s="1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21" customHeight="1" x14ac:dyDescent="0.35">
      <c r="A819" s="1"/>
      <c r="B819" s="1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21" customHeight="1" x14ac:dyDescent="0.35">
      <c r="A820" s="1"/>
      <c r="B820" s="1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21" customHeight="1" x14ac:dyDescent="0.35">
      <c r="A821" s="1"/>
      <c r="B821" s="1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21" customHeight="1" x14ac:dyDescent="0.35">
      <c r="A822" s="1"/>
      <c r="B822" s="1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21" customHeight="1" x14ac:dyDescent="0.35">
      <c r="A823" s="1"/>
      <c r="B823" s="1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21" customHeight="1" x14ac:dyDescent="0.35">
      <c r="A824" s="1"/>
      <c r="B824" s="1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21" customHeight="1" x14ac:dyDescent="0.35">
      <c r="A825" s="1"/>
      <c r="B825" s="1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21" customHeight="1" x14ac:dyDescent="0.35">
      <c r="A826" s="1"/>
      <c r="B826" s="1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21" customHeight="1" x14ac:dyDescent="0.35">
      <c r="A827" s="1"/>
      <c r="B827" s="1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21" customHeight="1" x14ac:dyDescent="0.35">
      <c r="A828" s="1"/>
      <c r="B828" s="1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21" customHeight="1" x14ac:dyDescent="0.35">
      <c r="A829" s="1"/>
      <c r="B829" s="1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21" customHeight="1" x14ac:dyDescent="0.35">
      <c r="A830" s="1"/>
      <c r="B830" s="1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21" customHeight="1" x14ac:dyDescent="0.35">
      <c r="A831" s="1"/>
      <c r="B831" s="1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21" customHeight="1" x14ac:dyDescent="0.35">
      <c r="A832" s="1"/>
      <c r="B832" s="1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21" customHeight="1" x14ac:dyDescent="0.35">
      <c r="A833" s="1"/>
      <c r="B833" s="1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21" customHeight="1" x14ac:dyDescent="0.35">
      <c r="A834" s="1"/>
      <c r="B834" s="1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21" customHeight="1" x14ac:dyDescent="0.35">
      <c r="A835" s="1"/>
      <c r="B835" s="1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21" customHeight="1" x14ac:dyDescent="0.35">
      <c r="A836" s="1"/>
      <c r="B836" s="1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21" customHeight="1" x14ac:dyDescent="0.35">
      <c r="A837" s="1"/>
      <c r="B837" s="1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21" customHeight="1" x14ac:dyDescent="0.35">
      <c r="A838" s="1"/>
      <c r="B838" s="1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21" customHeight="1" x14ac:dyDescent="0.35">
      <c r="A839" s="1"/>
      <c r="B839" s="1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21" customHeight="1" x14ac:dyDescent="0.35">
      <c r="A840" s="1"/>
      <c r="B840" s="1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21" customHeight="1" x14ac:dyDescent="0.35">
      <c r="A841" s="1"/>
      <c r="B841" s="1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21" customHeight="1" x14ac:dyDescent="0.35">
      <c r="A842" s="1"/>
      <c r="B842" s="1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21" customHeight="1" x14ac:dyDescent="0.35">
      <c r="A843" s="1"/>
      <c r="B843" s="1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21" customHeight="1" x14ac:dyDescent="0.35">
      <c r="A844" s="1"/>
      <c r="B844" s="1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21" customHeight="1" x14ac:dyDescent="0.35">
      <c r="A845" s="1"/>
      <c r="B845" s="1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21" customHeight="1" x14ac:dyDescent="0.35">
      <c r="A846" s="1"/>
      <c r="B846" s="1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21" customHeight="1" x14ac:dyDescent="0.35">
      <c r="A847" s="1"/>
      <c r="B847" s="1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21" customHeight="1" x14ac:dyDescent="0.35">
      <c r="A848" s="1"/>
      <c r="B848" s="1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21" customHeight="1" x14ac:dyDescent="0.35">
      <c r="A849" s="1"/>
      <c r="B849" s="1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21" customHeight="1" x14ac:dyDescent="0.35">
      <c r="A850" s="1"/>
      <c r="B850" s="1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21" customHeight="1" x14ac:dyDescent="0.35">
      <c r="A851" s="1"/>
      <c r="B851" s="1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21" customHeight="1" x14ac:dyDescent="0.35">
      <c r="A852" s="1"/>
      <c r="B852" s="1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21" customHeight="1" x14ac:dyDescent="0.35">
      <c r="A853" s="1"/>
      <c r="B853" s="1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21" customHeight="1" x14ac:dyDescent="0.35">
      <c r="A854" s="1"/>
      <c r="B854" s="1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21" customHeight="1" x14ac:dyDescent="0.35">
      <c r="A855" s="1"/>
      <c r="B855" s="1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21" customHeight="1" x14ac:dyDescent="0.35">
      <c r="A856" s="1"/>
      <c r="B856" s="1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21" customHeight="1" x14ac:dyDescent="0.35">
      <c r="A857" s="1"/>
      <c r="B857" s="1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21" customHeight="1" x14ac:dyDescent="0.35">
      <c r="A858" s="1"/>
      <c r="B858" s="1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21" customHeight="1" x14ac:dyDescent="0.35">
      <c r="A859" s="1"/>
      <c r="B859" s="1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21" customHeight="1" x14ac:dyDescent="0.35">
      <c r="A860" s="1"/>
      <c r="B860" s="1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21" customHeight="1" x14ac:dyDescent="0.35">
      <c r="A861" s="1"/>
      <c r="B861" s="1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21" customHeight="1" x14ac:dyDescent="0.35">
      <c r="A862" s="1"/>
      <c r="B862" s="1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21" customHeight="1" x14ac:dyDescent="0.35">
      <c r="A863" s="1"/>
      <c r="B863" s="1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21" customHeight="1" x14ac:dyDescent="0.35">
      <c r="A864" s="1"/>
      <c r="B864" s="1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21" customHeight="1" x14ac:dyDescent="0.35">
      <c r="A865" s="1"/>
      <c r="B865" s="1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21" customHeight="1" x14ac:dyDescent="0.35">
      <c r="A866" s="1"/>
      <c r="B866" s="1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21" customHeight="1" x14ac:dyDescent="0.35">
      <c r="A867" s="1"/>
      <c r="B867" s="1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21" customHeight="1" x14ac:dyDescent="0.35">
      <c r="A868" s="1"/>
      <c r="B868" s="1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21" customHeight="1" x14ac:dyDescent="0.35">
      <c r="A869" s="1"/>
      <c r="B869" s="1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21" customHeight="1" x14ac:dyDescent="0.35">
      <c r="A870" s="1"/>
      <c r="B870" s="1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21" customHeight="1" x14ac:dyDescent="0.35">
      <c r="A871" s="1"/>
      <c r="B871" s="1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21" customHeight="1" x14ac:dyDescent="0.35">
      <c r="A872" s="1"/>
      <c r="B872" s="1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21" customHeight="1" x14ac:dyDescent="0.35">
      <c r="A873" s="1"/>
      <c r="B873" s="1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21" customHeight="1" x14ac:dyDescent="0.35">
      <c r="A874" s="1"/>
      <c r="B874" s="1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21" customHeight="1" x14ac:dyDescent="0.35">
      <c r="A875" s="1"/>
      <c r="B875" s="1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21" customHeight="1" x14ac:dyDescent="0.35">
      <c r="A876" s="1"/>
      <c r="B876" s="1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21" customHeight="1" x14ac:dyDescent="0.35">
      <c r="A877" s="1"/>
      <c r="B877" s="1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21" customHeight="1" x14ac:dyDescent="0.35">
      <c r="A878" s="1"/>
      <c r="B878" s="1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21" customHeight="1" x14ac:dyDescent="0.35">
      <c r="A879" s="1"/>
      <c r="B879" s="1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21" customHeight="1" x14ac:dyDescent="0.35">
      <c r="A880" s="1"/>
      <c r="B880" s="1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21" customHeight="1" x14ac:dyDescent="0.35">
      <c r="A881" s="1"/>
      <c r="B881" s="1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21" customHeight="1" x14ac:dyDescent="0.35">
      <c r="A882" s="1"/>
      <c r="B882" s="1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21" customHeight="1" x14ac:dyDescent="0.35">
      <c r="A883" s="1"/>
      <c r="B883" s="1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21" customHeight="1" x14ac:dyDescent="0.35">
      <c r="A884" s="1"/>
      <c r="B884" s="1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21" customHeight="1" x14ac:dyDescent="0.35">
      <c r="A885" s="1"/>
      <c r="B885" s="1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21" customHeight="1" x14ac:dyDescent="0.35">
      <c r="A886" s="1"/>
      <c r="B886" s="1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21" customHeight="1" x14ac:dyDescent="0.35">
      <c r="A887" s="1"/>
      <c r="B887" s="1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21" customHeight="1" x14ac:dyDescent="0.35">
      <c r="A888" s="1"/>
      <c r="B888" s="1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21" customHeight="1" x14ac:dyDescent="0.35">
      <c r="A889" s="1"/>
      <c r="B889" s="1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21" customHeight="1" x14ac:dyDescent="0.35">
      <c r="A890" s="1"/>
      <c r="B890" s="1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21" customHeight="1" x14ac:dyDescent="0.35">
      <c r="A891" s="1"/>
      <c r="B891" s="1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21" customHeight="1" x14ac:dyDescent="0.35">
      <c r="A892" s="1"/>
      <c r="B892" s="1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21" customHeight="1" x14ac:dyDescent="0.35">
      <c r="A893" s="1"/>
      <c r="B893" s="1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21" customHeight="1" x14ac:dyDescent="0.35">
      <c r="A894" s="1"/>
      <c r="B894" s="1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21" customHeight="1" x14ac:dyDescent="0.35">
      <c r="A895" s="1"/>
      <c r="B895" s="1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21" customHeight="1" x14ac:dyDescent="0.35">
      <c r="A896" s="1"/>
      <c r="B896" s="1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21" customHeight="1" x14ac:dyDescent="0.35">
      <c r="A897" s="1"/>
      <c r="B897" s="1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21" customHeight="1" x14ac:dyDescent="0.35">
      <c r="A898" s="1"/>
      <c r="B898" s="1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21" customHeight="1" x14ac:dyDescent="0.35">
      <c r="A899" s="1"/>
      <c r="B899" s="1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21" customHeight="1" x14ac:dyDescent="0.35">
      <c r="A900" s="1"/>
      <c r="B900" s="1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21" customHeight="1" x14ac:dyDescent="0.35">
      <c r="A901" s="1"/>
      <c r="B901" s="1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21" customHeight="1" x14ac:dyDescent="0.35">
      <c r="A902" s="1"/>
      <c r="B902" s="1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21" customHeight="1" x14ac:dyDescent="0.35">
      <c r="A903" s="1"/>
      <c r="B903" s="1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21" customHeight="1" x14ac:dyDescent="0.35">
      <c r="A904" s="1"/>
      <c r="B904" s="1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21" customHeight="1" x14ac:dyDescent="0.35">
      <c r="A905" s="1"/>
      <c r="B905" s="1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21" customHeight="1" x14ac:dyDescent="0.35">
      <c r="A906" s="1"/>
      <c r="B906" s="1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21" customHeight="1" x14ac:dyDescent="0.35">
      <c r="A907" s="1"/>
      <c r="B907" s="1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21" customHeight="1" x14ac:dyDescent="0.35">
      <c r="A908" s="1"/>
      <c r="B908" s="1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21" customHeight="1" x14ac:dyDescent="0.35">
      <c r="A909" s="1"/>
      <c r="B909" s="1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21" customHeight="1" x14ac:dyDescent="0.35">
      <c r="A910" s="1"/>
      <c r="B910" s="1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21" customHeight="1" x14ac:dyDescent="0.35">
      <c r="A911" s="1"/>
      <c r="B911" s="1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21" customHeight="1" x14ac:dyDescent="0.35">
      <c r="A912" s="1"/>
      <c r="B912" s="1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21" customHeight="1" x14ac:dyDescent="0.35">
      <c r="A913" s="1"/>
      <c r="B913" s="1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21" customHeight="1" x14ac:dyDescent="0.35">
      <c r="A914" s="1"/>
      <c r="B914" s="1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21" customHeight="1" x14ac:dyDescent="0.35">
      <c r="A915" s="1"/>
      <c r="B915" s="1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21" customHeight="1" x14ac:dyDescent="0.35">
      <c r="A916" s="1"/>
      <c r="B916" s="1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21" customHeight="1" x14ac:dyDescent="0.35">
      <c r="A917" s="1"/>
      <c r="B917" s="1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21" customHeight="1" x14ac:dyDescent="0.35">
      <c r="A918" s="1"/>
      <c r="B918" s="1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21" customHeight="1" x14ac:dyDescent="0.35">
      <c r="A919" s="1"/>
      <c r="B919" s="1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21" customHeight="1" x14ac:dyDescent="0.35">
      <c r="A920" s="1"/>
      <c r="B920" s="1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21" customHeight="1" x14ac:dyDescent="0.35">
      <c r="A921" s="1"/>
      <c r="B921" s="1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21" customHeight="1" x14ac:dyDescent="0.35">
      <c r="A922" s="1"/>
      <c r="B922" s="1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21" customHeight="1" x14ac:dyDescent="0.35">
      <c r="A923" s="1"/>
      <c r="B923" s="1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21" customHeight="1" x14ac:dyDescent="0.35">
      <c r="A924" s="1"/>
      <c r="B924" s="1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21" customHeight="1" x14ac:dyDescent="0.35">
      <c r="A925" s="1"/>
      <c r="B925" s="1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21" customHeight="1" x14ac:dyDescent="0.35">
      <c r="A926" s="1"/>
      <c r="B926" s="1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21" customHeight="1" x14ac:dyDescent="0.35">
      <c r="A927" s="1"/>
      <c r="B927" s="1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21" customHeight="1" x14ac:dyDescent="0.35">
      <c r="A928" s="1"/>
      <c r="B928" s="1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21" customHeight="1" x14ac:dyDescent="0.35">
      <c r="A929" s="1"/>
      <c r="B929" s="1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21" customHeight="1" x14ac:dyDescent="0.35">
      <c r="A930" s="1"/>
      <c r="B930" s="1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21" customHeight="1" x14ac:dyDescent="0.35">
      <c r="A931" s="1"/>
      <c r="B931" s="1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21" customHeight="1" x14ac:dyDescent="0.35">
      <c r="A932" s="1"/>
      <c r="B932" s="1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21" customHeight="1" x14ac:dyDescent="0.35">
      <c r="A933" s="1"/>
      <c r="B933" s="1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21" customHeight="1" x14ac:dyDescent="0.35">
      <c r="A934" s="1"/>
      <c r="B934" s="1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21" customHeight="1" x14ac:dyDescent="0.35">
      <c r="A935" s="1"/>
      <c r="B935" s="1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21" customHeight="1" x14ac:dyDescent="0.35">
      <c r="A936" s="1"/>
      <c r="B936" s="1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21" customHeight="1" x14ac:dyDescent="0.35">
      <c r="A937" s="1"/>
      <c r="B937" s="1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21" customHeight="1" x14ac:dyDescent="0.35">
      <c r="A938" s="1"/>
      <c r="B938" s="1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21" customHeight="1" x14ac:dyDescent="0.35">
      <c r="A939" s="1"/>
      <c r="B939" s="1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21" customHeight="1" x14ac:dyDescent="0.35">
      <c r="A940" s="1"/>
      <c r="B940" s="1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21" customHeight="1" x14ac:dyDescent="0.35">
      <c r="A941" s="1"/>
      <c r="B941" s="1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21" customHeight="1" x14ac:dyDescent="0.35">
      <c r="A942" s="1"/>
      <c r="B942" s="1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21" customHeight="1" x14ac:dyDescent="0.35">
      <c r="A943" s="1"/>
      <c r="B943" s="1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21" customHeight="1" x14ac:dyDescent="0.35">
      <c r="A944" s="1"/>
      <c r="B944" s="1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21" customHeight="1" x14ac:dyDescent="0.35">
      <c r="A945" s="1"/>
      <c r="B945" s="1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21" customHeight="1" x14ac:dyDescent="0.35">
      <c r="A946" s="1"/>
      <c r="B946" s="1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21" customHeight="1" x14ac:dyDescent="0.35">
      <c r="A947" s="1"/>
      <c r="B947" s="1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21" customHeight="1" x14ac:dyDescent="0.35">
      <c r="A948" s="1"/>
      <c r="B948" s="1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21" customHeight="1" x14ac:dyDescent="0.35">
      <c r="A949" s="1"/>
      <c r="B949" s="1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21" customHeight="1" x14ac:dyDescent="0.35">
      <c r="A950" s="1"/>
      <c r="B950" s="1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21" customHeight="1" x14ac:dyDescent="0.35">
      <c r="A951" s="1"/>
      <c r="B951" s="1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21" customHeight="1" x14ac:dyDescent="0.35">
      <c r="A952" s="1"/>
      <c r="B952" s="1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21" customHeight="1" x14ac:dyDescent="0.35">
      <c r="A953" s="1"/>
      <c r="B953" s="1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21" customHeight="1" x14ac:dyDescent="0.35">
      <c r="A954" s="1"/>
      <c r="B954" s="1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21" customHeight="1" x14ac:dyDescent="0.35">
      <c r="A955" s="1"/>
      <c r="B955" s="1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21" customHeight="1" x14ac:dyDescent="0.35">
      <c r="A956" s="1"/>
      <c r="B956" s="1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21" customHeight="1" x14ac:dyDescent="0.35">
      <c r="A957" s="1"/>
      <c r="B957" s="1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21" customHeight="1" x14ac:dyDescent="0.35">
      <c r="A958" s="1"/>
      <c r="B958" s="1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21" customHeight="1" x14ac:dyDescent="0.35">
      <c r="A959" s="1"/>
      <c r="B959" s="1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21" customHeight="1" x14ac:dyDescent="0.35">
      <c r="A960" s="1"/>
      <c r="B960" s="1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21" customHeight="1" x14ac:dyDescent="0.35">
      <c r="A961" s="1"/>
      <c r="B961" s="1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21" customHeight="1" x14ac:dyDescent="0.35">
      <c r="A962" s="1"/>
      <c r="B962" s="1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21" customHeight="1" x14ac:dyDescent="0.35">
      <c r="A963" s="1"/>
      <c r="B963" s="1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21" customHeight="1" x14ac:dyDescent="0.35">
      <c r="A964" s="1"/>
      <c r="B964" s="1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21" customHeight="1" x14ac:dyDescent="0.35">
      <c r="A965" s="1"/>
      <c r="B965" s="1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21" customHeight="1" x14ac:dyDescent="0.35">
      <c r="A966" s="1"/>
      <c r="B966" s="1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21" customHeight="1" x14ac:dyDescent="0.35">
      <c r="A967" s="1"/>
      <c r="B967" s="1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21" customHeight="1" x14ac:dyDescent="0.35">
      <c r="A968" s="1"/>
      <c r="B968" s="1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21" customHeight="1" x14ac:dyDescent="0.35">
      <c r="A969" s="1"/>
      <c r="B969" s="1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21" customHeight="1" x14ac:dyDescent="0.35">
      <c r="A970" s="1"/>
      <c r="B970" s="1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21" customHeight="1" x14ac:dyDescent="0.35">
      <c r="A971" s="1"/>
      <c r="B971" s="1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21" customHeight="1" x14ac:dyDescent="0.35">
      <c r="A972" s="1"/>
      <c r="B972" s="1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21" customHeight="1" x14ac:dyDescent="0.35">
      <c r="A973" s="1"/>
      <c r="B973" s="1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21" customHeight="1" x14ac:dyDescent="0.35">
      <c r="A974" s="1"/>
      <c r="B974" s="1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21" customHeight="1" x14ac:dyDescent="0.35">
      <c r="A975" s="1"/>
      <c r="B975" s="1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21" customHeight="1" x14ac:dyDescent="0.35">
      <c r="A976" s="1"/>
      <c r="B976" s="1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21" customHeight="1" x14ac:dyDescent="0.35">
      <c r="A977" s="1"/>
      <c r="B977" s="1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21" customHeight="1" x14ac:dyDescent="0.35">
      <c r="A978" s="1"/>
      <c r="B978" s="1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21" customHeight="1" x14ac:dyDescent="0.35">
      <c r="A979" s="1"/>
      <c r="B979" s="1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21" customHeight="1" x14ac:dyDescent="0.35">
      <c r="A980" s="1"/>
      <c r="B980" s="1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21" customHeight="1" x14ac:dyDescent="0.35">
      <c r="A981" s="1"/>
      <c r="B981" s="1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21" customHeight="1" x14ac:dyDescent="0.35">
      <c r="A982" s="1"/>
      <c r="B982" s="1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21" customHeight="1" x14ac:dyDescent="0.35">
      <c r="A983" s="1"/>
      <c r="B983" s="1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21" customHeight="1" x14ac:dyDescent="0.35">
      <c r="A984" s="1"/>
      <c r="B984" s="1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21" customHeight="1" x14ac:dyDescent="0.35">
      <c r="A985" s="1"/>
      <c r="B985" s="1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21" customHeight="1" x14ac:dyDescent="0.35">
      <c r="A986" s="1"/>
      <c r="B986" s="1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21" customHeight="1" x14ac:dyDescent="0.35">
      <c r="A987" s="1"/>
      <c r="B987" s="1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21" customHeight="1" x14ac:dyDescent="0.35">
      <c r="A988" s="1"/>
      <c r="B988" s="1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21" customHeight="1" x14ac:dyDescent="0.35">
      <c r="A989" s="1"/>
      <c r="B989" s="1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21" customHeight="1" x14ac:dyDescent="0.35">
      <c r="A990" s="1"/>
      <c r="B990" s="1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21" customHeight="1" x14ac:dyDescent="0.35">
      <c r="A991" s="1"/>
      <c r="B991" s="1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21" customHeight="1" x14ac:dyDescent="0.35">
      <c r="A992" s="1"/>
      <c r="B992" s="1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21" customHeight="1" x14ac:dyDescent="0.35">
      <c r="A993" s="1"/>
      <c r="B993" s="1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21" customHeight="1" x14ac:dyDescent="0.35">
      <c r="A994" s="1"/>
      <c r="B994" s="1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21" customHeight="1" x14ac:dyDescent="0.35">
      <c r="A995" s="1"/>
      <c r="B995" s="1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21" customHeight="1" x14ac:dyDescent="0.35">
      <c r="A996" s="1"/>
      <c r="B996" s="1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21" customHeight="1" x14ac:dyDescent="0.35">
      <c r="A997" s="1"/>
      <c r="B997" s="1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21" customHeight="1" x14ac:dyDescent="0.35">
      <c r="A998" s="1"/>
      <c r="B998" s="1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21" customHeight="1" x14ac:dyDescent="0.35">
      <c r="A999" s="1"/>
      <c r="B999" s="1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21" customHeight="1" x14ac:dyDescent="0.35">
      <c r="A1000" s="1"/>
      <c r="B1000" s="1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
    <mergeCell ref="A17:B17"/>
    <mergeCell ref="A18:B18"/>
    <mergeCell ref="A1:B1"/>
    <mergeCell ref="B3:B5"/>
    <mergeCell ref="B6:B13"/>
    <mergeCell ref="B14:B15"/>
    <mergeCell ref="A16:B16"/>
  </mergeCells>
  <hyperlinks>
    <hyperlink ref="A2" location="'T1. Inventario de información'!A1" display="Tabla 1. Inventario de Información" xr:uid="{00000000-0004-0000-0000-000000000000}"/>
    <hyperlink ref="A3" location="'T2 Y T3. PROBLEMA-POTENCIALIDAD'!A1" display="'T2 Y T3. PROBLEMA-POTENCIALIDAD'!A1" xr:uid="{00000000-0004-0000-0000-000001000000}"/>
    <hyperlink ref="A4" location="'T4 Y T5. PRIORIZACION PROB-POTE'!A1" display="'T4 Y T5. PRIORIZACION PROB-POTE'!A1" xr:uid="{00000000-0004-0000-0000-000002000000}"/>
    <hyperlink ref="A5" location="'T6. Prioridad alta-media'!A1" display="Tabla 6. Matriz de problemas con prioridad alta o media con sus desafíos de gestión" xr:uid="{00000000-0004-0000-0000-000003000000}"/>
    <hyperlink ref="A6" location="'T7.Visión y obj des'!A1" display="Tabla 7. Visión de desarrollo" xr:uid="{00000000-0004-0000-0000-000004000000}"/>
    <hyperlink ref="A7" location="'T8. Objetivos de desarrollo'!A1" display="Tabla 8. Objetivos de desarrollo" xr:uid="{00000000-0004-0000-0000-000005000000}"/>
    <hyperlink ref="A8" location="'T9. Análsis funcional prov '!A1" display="Tabla 9. Análisis funcional provincial" xr:uid="{00000000-0004-0000-0000-000006000000}"/>
    <hyperlink ref="A9" location="'T10. Análisis funcional can_par'!A1" display="Tabla 10. Análisis funcional catonal y parroquial" xr:uid="{00000000-0004-0000-0000-000007000000}"/>
    <hyperlink ref="A10" location="'T11.Obj G, politicas, metas'!A1" display="Tabla 11. Definición de objetivos, políticas, metas e indicadores." xr:uid="{00000000-0004-0000-0000-000008000000}"/>
    <hyperlink ref="A11" location="'T12. Planes-program-proyect'!A1" display="Tabla 12. Definición de planes programas y proyectos" xr:uid="{00000000-0004-0000-0000-000009000000}"/>
    <hyperlink ref="A12" location="'T13. Alineación otros instrumen'!A1" display="Tabla 13. Alineación, agendas nacionales para la igualdad, planificación territorial diferenciada, agendas de coordinación zonal" xr:uid="{00000000-0004-0000-0000-00000A000000}"/>
    <hyperlink ref="A13" location="'T14. Consolidación propuesta'!A1" display="Tabla 14. Matriz de consolidación de la fase de propuesta " xr:uid="{00000000-0004-0000-0000-00000B000000}"/>
    <hyperlink ref="A14" location="'T15. Iniciativas de articulació'!A1" display="Tabla 15. Definición de iniciativas, objetivos y mecanismos de articulación" xr:uid="{00000000-0004-0000-0000-00000C000000}"/>
    <hyperlink ref="A15" location="'T16. Formas de gestión'!A1" display="Tabla 16. Formas de gestión nivel provincial y cantonal" xr:uid="{00000000-0004-0000-0000-00000D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ADA3DD"/>
  </sheetPr>
  <dimension ref="A1:AC1000"/>
  <sheetViews>
    <sheetView showGridLines="0" zoomScale="145" zoomScaleNormal="145" workbookViewId="0">
      <pane xSplit="2" ySplit="2" topLeftCell="C3" activePane="bottomRight" state="frozen"/>
      <selection pane="topRight" activeCell="C1" sqref="C1"/>
      <selection pane="bottomLeft" activeCell="A3" sqref="A3"/>
      <selection pane="bottomRight" activeCell="B3" sqref="B3"/>
    </sheetView>
  </sheetViews>
  <sheetFormatPr baseColWidth="10" defaultColWidth="14.5" defaultRowHeight="15" customHeight="1" x14ac:dyDescent="0.2"/>
  <cols>
    <col min="1" max="1" width="12.6640625" style="216" customWidth="1"/>
    <col min="2" max="2" width="22" style="216" bestFit="1" customWidth="1"/>
    <col min="3" max="3" width="22.5" style="216" customWidth="1"/>
    <col min="4" max="4" width="10.1640625" style="216" customWidth="1"/>
    <col min="5" max="5" width="20.33203125" style="216" bestFit="1" customWidth="1"/>
    <col min="6" max="6" width="14.33203125" style="216" customWidth="1"/>
    <col min="7" max="7" width="17.5" style="216" customWidth="1"/>
    <col min="8" max="8" width="15.83203125" style="216" customWidth="1"/>
    <col min="9" max="9" width="11" style="216" customWidth="1"/>
    <col min="10" max="10" width="9.5" style="216" customWidth="1"/>
    <col min="11" max="11" width="10.6640625" style="216" customWidth="1"/>
    <col min="12" max="12" width="20.33203125" style="216" customWidth="1"/>
    <col min="13" max="13" width="11.83203125" style="216" customWidth="1"/>
    <col min="14" max="14" width="29" style="216" customWidth="1"/>
    <col min="15" max="24" width="11.6640625" style="216" customWidth="1"/>
    <col min="25" max="25" width="25.1640625" style="216" hidden="1" customWidth="1"/>
    <col min="26" max="29" width="11.6640625" style="216" customWidth="1"/>
    <col min="30" max="16384" width="14.5" style="216"/>
  </cols>
  <sheetData>
    <row r="1" spans="1:29" ht="12.75" customHeight="1" x14ac:dyDescent="0.2">
      <c r="A1" s="214" t="s">
        <v>819</v>
      </c>
      <c r="B1" s="215"/>
      <c r="C1" s="215"/>
      <c r="D1" s="215"/>
      <c r="E1" s="215"/>
      <c r="F1" s="215"/>
      <c r="G1" s="215"/>
      <c r="H1" s="215"/>
      <c r="I1" s="215"/>
      <c r="J1" s="215"/>
      <c r="K1" s="215"/>
      <c r="L1" s="215"/>
      <c r="M1" s="215"/>
      <c r="N1" s="215"/>
      <c r="O1" s="215"/>
      <c r="P1" s="215"/>
      <c r="Q1" s="215"/>
      <c r="R1" s="215"/>
      <c r="S1" s="215"/>
      <c r="T1" s="215"/>
      <c r="U1" s="215"/>
      <c r="V1" s="215"/>
      <c r="W1" s="215"/>
      <c r="X1" s="215"/>
      <c r="Y1" s="215"/>
      <c r="Z1" s="215"/>
      <c r="AA1" s="215"/>
      <c r="AB1" s="215"/>
      <c r="AC1" s="215"/>
    </row>
    <row r="2" spans="1:29" ht="37.5" customHeight="1" x14ac:dyDescent="0.2">
      <c r="A2" s="217" t="s">
        <v>22</v>
      </c>
      <c r="B2" s="217" t="s">
        <v>23</v>
      </c>
      <c r="C2" s="217" t="s">
        <v>24</v>
      </c>
      <c r="D2" s="217" t="s">
        <v>25</v>
      </c>
      <c r="E2" s="217" t="s">
        <v>26</v>
      </c>
      <c r="F2" s="217" t="s">
        <v>27</v>
      </c>
      <c r="G2" s="217" t="s">
        <v>28</v>
      </c>
      <c r="H2" s="217" t="s">
        <v>29</v>
      </c>
      <c r="I2" s="217" t="s">
        <v>30</v>
      </c>
      <c r="J2" s="217" t="s">
        <v>31</v>
      </c>
      <c r="K2" s="217" t="s">
        <v>32</v>
      </c>
      <c r="L2" s="217" t="s">
        <v>33</v>
      </c>
      <c r="M2" s="217" t="s">
        <v>34</v>
      </c>
      <c r="N2" s="217" t="s">
        <v>35</v>
      </c>
      <c r="O2" s="215"/>
      <c r="P2" s="215"/>
      <c r="Q2" s="215"/>
      <c r="R2" s="215"/>
      <c r="S2" s="215"/>
      <c r="T2" s="215"/>
      <c r="U2" s="215"/>
      <c r="V2" s="215"/>
      <c r="W2" s="215"/>
      <c r="X2" s="215"/>
      <c r="Y2" s="214" t="s">
        <v>36</v>
      </c>
      <c r="Z2" s="215"/>
      <c r="AA2" s="215"/>
      <c r="AB2" s="215"/>
      <c r="AC2" s="215"/>
    </row>
    <row r="3" spans="1:29" ht="24" customHeight="1" x14ac:dyDescent="0.2">
      <c r="A3" s="218" t="s">
        <v>37</v>
      </c>
      <c r="B3" s="219" t="s">
        <v>38</v>
      </c>
      <c r="C3" s="213" t="s">
        <v>823</v>
      </c>
      <c r="D3" s="213" t="s">
        <v>824</v>
      </c>
      <c r="E3" s="213" t="s">
        <v>816</v>
      </c>
      <c r="F3" s="213" t="s">
        <v>822</v>
      </c>
      <c r="G3" s="213" t="s">
        <v>825</v>
      </c>
      <c r="H3" s="213" t="s">
        <v>826</v>
      </c>
      <c r="I3" s="224" t="s">
        <v>828</v>
      </c>
      <c r="J3" s="213" t="s">
        <v>829</v>
      </c>
      <c r="K3" s="213" t="s">
        <v>832</v>
      </c>
      <c r="L3" s="213" t="s">
        <v>818</v>
      </c>
      <c r="M3" s="213" t="s">
        <v>817</v>
      </c>
      <c r="N3" s="225" t="s">
        <v>831</v>
      </c>
      <c r="O3" s="214"/>
      <c r="P3" s="214"/>
      <c r="Q3" s="214"/>
      <c r="R3" s="214"/>
      <c r="S3" s="214"/>
      <c r="T3" s="214"/>
      <c r="U3" s="214"/>
      <c r="V3" s="214"/>
      <c r="W3" s="214"/>
      <c r="X3" s="214"/>
      <c r="Y3" s="214" t="s">
        <v>39</v>
      </c>
      <c r="Z3" s="214"/>
      <c r="AA3" s="214"/>
      <c r="AB3" s="214"/>
      <c r="AC3" s="214"/>
    </row>
    <row r="4" spans="1:29" ht="24" customHeight="1" x14ac:dyDescent="0.2">
      <c r="A4" s="218" t="s">
        <v>40</v>
      </c>
      <c r="B4" s="219" t="s">
        <v>41</v>
      </c>
      <c r="C4" s="213" t="s">
        <v>823</v>
      </c>
      <c r="D4" s="213" t="s">
        <v>824</v>
      </c>
      <c r="E4" s="213" t="s">
        <v>821</v>
      </c>
      <c r="F4" s="213" t="s">
        <v>822</v>
      </c>
      <c r="G4" s="213" t="s">
        <v>825</v>
      </c>
      <c r="H4" s="213" t="s">
        <v>826</v>
      </c>
      <c r="I4" s="213" t="s">
        <v>827</v>
      </c>
      <c r="J4" s="213" t="s">
        <v>829</v>
      </c>
      <c r="K4" s="213" t="s">
        <v>832</v>
      </c>
      <c r="L4" s="213" t="s">
        <v>830</v>
      </c>
      <c r="M4" s="213" t="s">
        <v>817</v>
      </c>
      <c r="N4" s="225" t="s">
        <v>831</v>
      </c>
      <c r="O4" s="214"/>
      <c r="P4" s="214"/>
      <c r="Q4" s="214"/>
      <c r="R4" s="214"/>
      <c r="S4" s="214"/>
      <c r="T4" s="214"/>
      <c r="U4" s="214"/>
      <c r="V4" s="214"/>
      <c r="W4" s="214"/>
      <c r="X4" s="214"/>
      <c r="Y4" s="214" t="s">
        <v>42</v>
      </c>
      <c r="Z4" s="214"/>
      <c r="AA4" s="214"/>
      <c r="AB4" s="214"/>
      <c r="AC4" s="214"/>
    </row>
    <row r="5" spans="1:29" ht="12.75" customHeight="1" x14ac:dyDescent="0.2">
      <c r="A5" s="218" t="s">
        <v>43</v>
      </c>
      <c r="B5" s="220" t="s">
        <v>44</v>
      </c>
      <c r="C5" s="221"/>
      <c r="D5" s="221"/>
      <c r="E5" s="221"/>
      <c r="F5" s="221"/>
      <c r="G5" s="221"/>
      <c r="H5" s="221"/>
      <c r="I5" s="221"/>
      <c r="J5" s="221"/>
      <c r="K5" s="221"/>
      <c r="L5" s="221"/>
      <c r="M5" s="221"/>
      <c r="N5" s="221"/>
      <c r="O5" s="214"/>
      <c r="P5" s="214"/>
      <c r="Q5" s="214"/>
      <c r="R5" s="214"/>
      <c r="S5" s="214"/>
      <c r="T5" s="214"/>
      <c r="U5" s="214"/>
      <c r="V5" s="214"/>
      <c r="W5" s="214"/>
      <c r="X5" s="214"/>
      <c r="Y5" s="214" t="s">
        <v>45</v>
      </c>
      <c r="Z5" s="214"/>
      <c r="AA5" s="214"/>
      <c r="AB5" s="214"/>
      <c r="AC5" s="214"/>
    </row>
    <row r="6" spans="1:29" ht="12.75" customHeight="1" x14ac:dyDescent="0.2">
      <c r="A6" s="218" t="s">
        <v>46</v>
      </c>
      <c r="B6" s="220" t="s">
        <v>47</v>
      </c>
      <c r="C6" s="221"/>
      <c r="D6" s="221"/>
      <c r="E6" s="221"/>
      <c r="F6" s="221"/>
      <c r="G6" s="221"/>
      <c r="H6" s="221"/>
      <c r="I6" s="221"/>
      <c r="J6" s="221"/>
      <c r="K6" s="221"/>
      <c r="L6" s="221"/>
      <c r="M6" s="221"/>
      <c r="N6" s="221"/>
      <c r="O6" s="214"/>
      <c r="P6" s="214"/>
      <c r="Q6" s="214"/>
      <c r="R6" s="214"/>
      <c r="S6" s="214"/>
      <c r="T6" s="214"/>
      <c r="U6" s="214"/>
      <c r="V6" s="214"/>
      <c r="W6" s="214"/>
      <c r="X6" s="214"/>
      <c r="Y6" s="214" t="s">
        <v>820</v>
      </c>
      <c r="Z6" s="214"/>
      <c r="AA6" s="214"/>
      <c r="AB6" s="214"/>
      <c r="AC6" s="214"/>
    </row>
    <row r="7" spans="1:29" ht="12.75" customHeight="1" x14ac:dyDescent="0.2">
      <c r="A7" s="218" t="s">
        <v>48</v>
      </c>
      <c r="B7" s="220" t="s">
        <v>49</v>
      </c>
      <c r="C7" s="221"/>
      <c r="D7" s="221"/>
      <c r="E7" s="221"/>
      <c r="F7" s="221"/>
      <c r="G7" s="221"/>
      <c r="H7" s="221"/>
      <c r="I7" s="221"/>
      <c r="J7" s="221"/>
      <c r="K7" s="221"/>
      <c r="L7" s="221"/>
      <c r="M7" s="221"/>
      <c r="N7" s="221"/>
      <c r="O7" s="214"/>
      <c r="P7" s="214"/>
      <c r="Q7" s="214"/>
      <c r="R7" s="214"/>
      <c r="S7" s="214"/>
      <c r="T7" s="214"/>
      <c r="U7" s="214"/>
      <c r="V7" s="214"/>
      <c r="W7" s="214"/>
      <c r="X7" s="214"/>
      <c r="Y7" s="214"/>
      <c r="Z7" s="214"/>
      <c r="AA7" s="214"/>
      <c r="AB7" s="214"/>
      <c r="AC7" s="214"/>
    </row>
    <row r="8" spans="1:29" ht="12.75" customHeight="1" x14ac:dyDescent="0.2">
      <c r="A8" s="218" t="s">
        <v>50</v>
      </c>
      <c r="B8" s="220" t="s">
        <v>51</v>
      </c>
      <c r="C8" s="221"/>
      <c r="D8" s="221"/>
      <c r="E8" s="221"/>
      <c r="F8" s="221"/>
      <c r="G8" s="221"/>
      <c r="H8" s="221"/>
      <c r="I8" s="221"/>
      <c r="J8" s="221"/>
      <c r="K8" s="221"/>
      <c r="L8" s="221"/>
      <c r="M8" s="221"/>
      <c r="N8" s="221"/>
      <c r="O8" s="214"/>
      <c r="P8" s="214"/>
      <c r="Q8" s="214"/>
      <c r="R8" s="214"/>
      <c r="S8" s="214"/>
      <c r="T8" s="214"/>
      <c r="U8" s="214"/>
      <c r="V8" s="214"/>
      <c r="W8" s="214"/>
      <c r="X8" s="214"/>
      <c r="Y8" s="214"/>
      <c r="Z8" s="214"/>
      <c r="AA8" s="214"/>
      <c r="AB8" s="214"/>
      <c r="AC8" s="214"/>
    </row>
    <row r="9" spans="1:29" ht="12.75" customHeight="1" x14ac:dyDescent="0.2">
      <c r="A9" s="218" t="s">
        <v>52</v>
      </c>
      <c r="B9" s="220" t="s">
        <v>53</v>
      </c>
      <c r="C9" s="221"/>
      <c r="D9" s="221"/>
      <c r="E9" s="221"/>
      <c r="F9" s="221"/>
      <c r="G9" s="221"/>
      <c r="H9" s="221"/>
      <c r="I9" s="221"/>
      <c r="J9" s="221"/>
      <c r="K9" s="221"/>
      <c r="L9" s="221"/>
      <c r="M9" s="221"/>
      <c r="N9" s="221"/>
      <c r="O9" s="214"/>
      <c r="P9" s="214"/>
      <c r="Q9" s="214"/>
      <c r="R9" s="214"/>
      <c r="S9" s="214"/>
      <c r="T9" s="214"/>
      <c r="U9" s="214"/>
      <c r="V9" s="214"/>
      <c r="W9" s="214"/>
      <c r="X9" s="214"/>
      <c r="Y9" s="214"/>
      <c r="Z9" s="214"/>
      <c r="AA9" s="214"/>
      <c r="AB9" s="214"/>
      <c r="AC9" s="214"/>
    </row>
    <row r="10" spans="1:29" ht="6.75" customHeight="1" x14ac:dyDescent="0.2">
      <c r="A10" s="214"/>
      <c r="B10" s="214"/>
      <c r="C10" s="214"/>
      <c r="D10" s="214"/>
      <c r="E10" s="214"/>
      <c r="F10" s="214"/>
      <c r="G10" s="214"/>
      <c r="H10" s="214"/>
      <c r="I10" s="214"/>
      <c r="J10" s="214"/>
      <c r="K10" s="214"/>
      <c r="L10" s="214"/>
      <c r="M10" s="214"/>
      <c r="N10" s="214"/>
      <c r="O10" s="214"/>
      <c r="P10" s="214"/>
      <c r="Q10" s="214"/>
      <c r="R10" s="214"/>
      <c r="S10" s="214"/>
      <c r="T10" s="214"/>
      <c r="U10" s="214"/>
      <c r="V10" s="214"/>
      <c r="W10" s="214"/>
      <c r="X10" s="214"/>
      <c r="Y10" s="214"/>
      <c r="Z10" s="214"/>
      <c r="AA10" s="214"/>
      <c r="AB10" s="214"/>
      <c r="AC10" s="214"/>
    </row>
    <row r="11" spans="1:29" ht="5.25" customHeight="1" x14ac:dyDescent="0.2">
      <c r="A11" s="214"/>
      <c r="B11" s="214"/>
      <c r="C11" s="214"/>
      <c r="D11" s="214"/>
      <c r="E11" s="214"/>
      <c r="F11" s="214"/>
      <c r="G11" s="214"/>
      <c r="H11" s="214"/>
      <c r="I11" s="214"/>
      <c r="J11" s="214"/>
      <c r="K11" s="214"/>
      <c r="L11" s="214"/>
      <c r="M11" s="214"/>
      <c r="N11" s="214"/>
      <c r="O11" s="214"/>
      <c r="P11" s="214"/>
      <c r="Q11" s="214"/>
      <c r="R11" s="214"/>
      <c r="S11" s="214"/>
      <c r="T11" s="214"/>
      <c r="U11" s="214"/>
      <c r="V11" s="214"/>
      <c r="W11" s="214"/>
      <c r="X11" s="214"/>
      <c r="Y11" s="214"/>
      <c r="Z11" s="214"/>
      <c r="AA11" s="214"/>
      <c r="AB11" s="214"/>
      <c r="AC11" s="214"/>
    </row>
    <row r="12" spans="1:29" ht="36" customHeight="1" x14ac:dyDescent="0.2">
      <c r="A12" s="222" t="s">
        <v>54</v>
      </c>
      <c r="B12" s="214"/>
      <c r="C12" s="214"/>
      <c r="D12" s="214"/>
      <c r="E12" s="214"/>
      <c r="F12" s="214"/>
      <c r="G12" s="214"/>
      <c r="H12" s="214"/>
      <c r="I12" s="214"/>
      <c r="J12" s="214"/>
      <c r="K12" s="214"/>
      <c r="L12" s="214"/>
      <c r="M12" s="214"/>
      <c r="N12" s="214"/>
      <c r="O12" s="214"/>
      <c r="P12" s="214"/>
      <c r="Q12" s="214"/>
      <c r="R12" s="214"/>
      <c r="S12" s="214"/>
      <c r="T12" s="214"/>
      <c r="U12" s="214"/>
      <c r="V12" s="214"/>
      <c r="W12" s="214"/>
      <c r="X12" s="214"/>
      <c r="Y12" s="214"/>
      <c r="Z12" s="214"/>
      <c r="AA12" s="214"/>
      <c r="AB12" s="214"/>
      <c r="AC12" s="214"/>
    </row>
    <row r="13" spans="1:29" ht="48" customHeight="1" x14ac:dyDescent="0.2">
      <c r="A13" s="223" t="s">
        <v>45</v>
      </c>
      <c r="B13" s="214"/>
      <c r="C13" s="214"/>
      <c r="D13" s="214"/>
      <c r="E13" s="214"/>
      <c r="F13" s="214"/>
      <c r="G13" s="214"/>
      <c r="H13" s="214"/>
      <c r="I13" s="214"/>
      <c r="J13" s="214"/>
      <c r="K13" s="214"/>
      <c r="L13" s="214"/>
      <c r="M13" s="214"/>
      <c r="N13" s="214"/>
      <c r="O13" s="214"/>
      <c r="P13" s="214"/>
      <c r="Q13" s="214"/>
      <c r="R13" s="214"/>
      <c r="S13" s="214"/>
      <c r="T13" s="214"/>
      <c r="U13" s="214"/>
      <c r="V13" s="214"/>
      <c r="W13" s="214"/>
      <c r="X13" s="214"/>
      <c r="Y13" s="214"/>
      <c r="Z13" s="214"/>
      <c r="AA13" s="214"/>
      <c r="AB13" s="214"/>
      <c r="AC13" s="214"/>
    </row>
    <row r="14" spans="1:29" ht="12.75" customHeight="1" x14ac:dyDescent="0.2">
      <c r="A14" s="214"/>
      <c r="B14" s="214"/>
      <c r="C14" s="214"/>
      <c r="D14" s="214"/>
      <c r="E14" s="214"/>
      <c r="F14" s="214"/>
      <c r="G14" s="214"/>
      <c r="H14" s="214"/>
      <c r="I14" s="214"/>
      <c r="J14" s="214"/>
      <c r="K14" s="214"/>
      <c r="L14" s="214"/>
      <c r="M14" s="214"/>
      <c r="N14" s="214"/>
      <c r="O14" s="214"/>
      <c r="P14" s="214"/>
      <c r="Q14" s="214"/>
      <c r="R14" s="214"/>
      <c r="S14" s="214"/>
      <c r="T14" s="214"/>
      <c r="U14" s="214"/>
      <c r="V14" s="214"/>
      <c r="W14" s="214"/>
      <c r="X14" s="214"/>
      <c r="Y14" s="214"/>
      <c r="Z14" s="214"/>
      <c r="AA14" s="214"/>
      <c r="AB14" s="214"/>
      <c r="AC14" s="214"/>
    </row>
    <row r="15" spans="1:29" ht="12.75" customHeight="1" x14ac:dyDescent="0.2">
      <c r="A15" s="214"/>
      <c r="B15" s="214"/>
      <c r="C15" s="214"/>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row>
    <row r="16" spans="1:29" ht="12.75" customHeight="1" x14ac:dyDescent="0.2">
      <c r="A16" s="214"/>
      <c r="B16" s="214"/>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row>
    <row r="17" spans="1:29" ht="12.75" customHeight="1" x14ac:dyDescent="0.2">
      <c r="A17" s="214"/>
      <c r="B17" s="214"/>
      <c r="C17" s="214"/>
      <c r="D17" s="214"/>
      <c r="E17" s="214"/>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row>
    <row r="18" spans="1:29" ht="12.75" customHeight="1" x14ac:dyDescent="0.2">
      <c r="A18" s="214"/>
      <c r="B18" s="214"/>
      <c r="C18" s="214"/>
      <c r="D18" s="214"/>
      <c r="E18" s="214"/>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row>
    <row r="19" spans="1:29" ht="12.75" customHeight="1" x14ac:dyDescent="0.2">
      <c r="A19" s="214"/>
      <c r="B19" s="214"/>
      <c r="C19" s="214"/>
      <c r="D19" s="214"/>
      <c r="E19" s="214"/>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row>
    <row r="20" spans="1:29" ht="12.75" customHeight="1" x14ac:dyDescent="0.2">
      <c r="A20" s="214"/>
      <c r="B20" s="214"/>
      <c r="C20" s="214"/>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row>
    <row r="21" spans="1:29" ht="12.75" customHeight="1" x14ac:dyDescent="0.2">
      <c r="A21" s="214"/>
      <c r="B21" s="214"/>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row>
    <row r="22" spans="1:29" ht="12.75" customHeight="1" x14ac:dyDescent="0.2">
      <c r="A22" s="214"/>
      <c r="B22" s="214"/>
      <c r="C22" s="214"/>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row>
    <row r="23" spans="1:29" ht="12.75" customHeight="1" x14ac:dyDescent="0.2">
      <c r="A23" s="214"/>
      <c r="B23" s="214"/>
      <c r="C23" s="214"/>
      <c r="D23" s="214"/>
      <c r="E23" s="214"/>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row>
    <row r="24" spans="1:29" ht="12.75" customHeight="1" x14ac:dyDescent="0.2">
      <c r="A24" s="214"/>
      <c r="B24" s="214"/>
      <c r="C24" s="214"/>
      <c r="D24" s="214"/>
      <c r="E24" s="214"/>
      <c r="F24" s="214"/>
      <c r="G24" s="214"/>
      <c r="H24" s="214"/>
      <c r="I24" s="214"/>
      <c r="J24" s="214"/>
      <c r="K24" s="214"/>
      <c r="L24" s="214"/>
      <c r="M24" s="214"/>
      <c r="N24" s="214"/>
      <c r="O24" s="214"/>
      <c r="P24" s="214"/>
      <c r="Q24" s="214"/>
      <c r="R24" s="214"/>
      <c r="S24" s="214"/>
      <c r="T24" s="214"/>
      <c r="U24" s="214"/>
      <c r="V24" s="214"/>
      <c r="W24" s="214"/>
      <c r="X24" s="214"/>
      <c r="Y24" s="214"/>
      <c r="Z24" s="214"/>
      <c r="AA24" s="214"/>
      <c r="AB24" s="214"/>
      <c r="AC24" s="214"/>
    </row>
    <row r="25" spans="1:29" ht="12.75" customHeight="1" x14ac:dyDescent="0.2">
      <c r="A25" s="214"/>
      <c r="B25" s="214"/>
      <c r="C25" s="214"/>
      <c r="D25" s="214"/>
      <c r="E25" s="214"/>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row>
    <row r="26" spans="1:29" ht="12.75" customHeight="1" x14ac:dyDescent="0.2">
      <c r="A26" s="214"/>
      <c r="B26" s="214"/>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row>
    <row r="27" spans="1:29" ht="12.75" customHeight="1" x14ac:dyDescent="0.2">
      <c r="A27" s="214"/>
      <c r="B27" s="214"/>
      <c r="C27" s="214"/>
      <c r="D27" s="214"/>
      <c r="E27" s="214"/>
      <c r="F27" s="214"/>
      <c r="G27" s="214"/>
      <c r="H27" s="214"/>
      <c r="I27" s="214"/>
      <c r="J27" s="214"/>
      <c r="K27" s="214"/>
      <c r="L27" s="214"/>
      <c r="M27" s="214"/>
      <c r="N27" s="214"/>
      <c r="O27" s="214"/>
      <c r="P27" s="214"/>
      <c r="Q27" s="214"/>
      <c r="R27" s="214"/>
      <c r="S27" s="214"/>
      <c r="T27" s="214"/>
      <c r="U27" s="214"/>
      <c r="V27" s="214"/>
      <c r="W27" s="214"/>
      <c r="X27" s="214"/>
      <c r="Y27" s="214"/>
      <c r="Z27" s="214"/>
      <c r="AA27" s="214"/>
      <c r="AB27" s="214"/>
      <c r="AC27" s="214"/>
    </row>
    <row r="28" spans="1:29" ht="12.75" customHeight="1" x14ac:dyDescent="0.2">
      <c r="A28" s="214"/>
      <c r="B28" s="214"/>
      <c r="C28" s="214"/>
      <c r="D28" s="214"/>
      <c r="E28" s="214"/>
      <c r="F28" s="214"/>
      <c r="G28" s="214"/>
      <c r="H28" s="214"/>
      <c r="I28" s="214"/>
      <c r="J28" s="214"/>
      <c r="K28" s="214"/>
      <c r="L28" s="214"/>
      <c r="M28" s="214"/>
      <c r="N28" s="214"/>
      <c r="O28" s="214"/>
      <c r="P28" s="214"/>
      <c r="Q28" s="214"/>
      <c r="R28" s="214"/>
      <c r="S28" s="214"/>
      <c r="T28" s="214"/>
      <c r="U28" s="214"/>
      <c r="V28" s="214"/>
      <c r="W28" s="214"/>
      <c r="X28" s="214"/>
      <c r="Y28" s="214"/>
      <c r="Z28" s="214"/>
      <c r="AA28" s="214"/>
      <c r="AB28" s="214"/>
      <c r="AC28" s="214"/>
    </row>
    <row r="29" spans="1:29" ht="12.75" customHeight="1" x14ac:dyDescent="0.2">
      <c r="A29" s="214"/>
      <c r="B29" s="214"/>
      <c r="C29" s="214"/>
      <c r="D29" s="214"/>
      <c r="E29" s="214"/>
      <c r="F29" s="214"/>
      <c r="G29" s="214"/>
      <c r="H29" s="214"/>
      <c r="I29" s="214"/>
      <c r="J29" s="214"/>
      <c r="K29" s="214"/>
      <c r="L29" s="214"/>
      <c r="M29" s="214"/>
      <c r="N29" s="214"/>
      <c r="O29" s="214"/>
      <c r="P29" s="214"/>
      <c r="Q29" s="214"/>
      <c r="R29" s="214"/>
      <c r="S29" s="214"/>
      <c r="T29" s="214"/>
      <c r="U29" s="214"/>
      <c r="V29" s="214"/>
      <c r="W29" s="214"/>
      <c r="X29" s="214"/>
      <c r="Y29" s="214"/>
      <c r="Z29" s="214"/>
      <c r="AA29" s="214"/>
      <c r="AB29" s="214"/>
      <c r="AC29" s="214"/>
    </row>
    <row r="30" spans="1:29" ht="12.75" customHeight="1" x14ac:dyDescent="0.2">
      <c r="A30" s="214"/>
      <c r="B30" s="214"/>
      <c r="C30" s="214"/>
      <c r="D30" s="214"/>
      <c r="E30" s="214"/>
      <c r="F30" s="214"/>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row>
    <row r="31" spans="1:29" ht="12.75" customHeight="1" x14ac:dyDescent="0.2">
      <c r="A31" s="214"/>
      <c r="B31" s="214"/>
      <c r="C31" s="214"/>
      <c r="D31" s="214"/>
      <c r="E31" s="214"/>
      <c r="F31" s="214"/>
      <c r="G31" s="214"/>
      <c r="H31" s="214"/>
      <c r="I31" s="214"/>
      <c r="J31" s="214"/>
      <c r="K31" s="214"/>
      <c r="L31" s="214"/>
      <c r="M31" s="214"/>
      <c r="N31" s="214"/>
      <c r="O31" s="214"/>
      <c r="P31" s="214"/>
      <c r="Q31" s="214"/>
      <c r="R31" s="214"/>
      <c r="S31" s="214"/>
      <c r="T31" s="214"/>
      <c r="U31" s="214"/>
      <c r="V31" s="214"/>
      <c r="W31" s="214"/>
      <c r="X31" s="214"/>
      <c r="Y31" s="214"/>
      <c r="Z31" s="214"/>
      <c r="AA31" s="214"/>
      <c r="AB31" s="214"/>
      <c r="AC31" s="214"/>
    </row>
    <row r="32" spans="1:29" ht="12.75" customHeight="1" x14ac:dyDescent="0.2">
      <c r="A32" s="214"/>
      <c r="B32" s="214"/>
      <c r="C32" s="214"/>
      <c r="D32" s="214"/>
      <c r="E32" s="214"/>
      <c r="F32" s="214"/>
      <c r="G32" s="214"/>
      <c r="H32" s="214"/>
      <c r="I32" s="214"/>
      <c r="J32" s="214"/>
      <c r="K32" s="214"/>
      <c r="L32" s="214"/>
      <c r="M32" s="214"/>
      <c r="N32" s="214"/>
      <c r="O32" s="214"/>
      <c r="P32" s="214"/>
      <c r="Q32" s="214"/>
      <c r="R32" s="214"/>
      <c r="S32" s="214"/>
      <c r="T32" s="214"/>
      <c r="U32" s="214"/>
      <c r="V32" s="214"/>
      <c r="W32" s="214"/>
      <c r="X32" s="214"/>
      <c r="Y32" s="214"/>
      <c r="Z32" s="214"/>
      <c r="AA32" s="214"/>
      <c r="AB32" s="214"/>
      <c r="AC32" s="214"/>
    </row>
    <row r="33" spans="1:29" ht="12.75" customHeight="1" x14ac:dyDescent="0.2">
      <c r="A33" s="214"/>
      <c r="B33" s="214"/>
      <c r="C33" s="214"/>
      <c r="D33" s="214"/>
      <c r="E33" s="214"/>
      <c r="F33" s="214"/>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row>
    <row r="34" spans="1:29" ht="12.75" customHeight="1" x14ac:dyDescent="0.2">
      <c r="A34" s="214"/>
      <c r="B34" s="214"/>
      <c r="C34" s="214"/>
      <c r="D34" s="214"/>
      <c r="E34" s="214"/>
      <c r="F34" s="214"/>
      <c r="G34" s="214"/>
      <c r="H34" s="214"/>
      <c r="I34" s="214"/>
      <c r="J34" s="214"/>
      <c r="K34" s="214"/>
      <c r="L34" s="214"/>
      <c r="M34" s="214"/>
      <c r="N34" s="214"/>
      <c r="O34" s="214"/>
      <c r="P34" s="214"/>
      <c r="Q34" s="214"/>
      <c r="R34" s="214"/>
      <c r="S34" s="214"/>
      <c r="T34" s="214"/>
      <c r="U34" s="214"/>
      <c r="V34" s="214"/>
      <c r="W34" s="214"/>
      <c r="X34" s="214"/>
      <c r="Y34" s="214"/>
      <c r="Z34" s="214"/>
      <c r="AA34" s="214"/>
      <c r="AB34" s="214"/>
      <c r="AC34" s="214"/>
    </row>
    <row r="35" spans="1:29" ht="12.75" customHeight="1" x14ac:dyDescent="0.2">
      <c r="A35" s="214"/>
      <c r="B35" s="214"/>
      <c r="C35" s="214"/>
      <c r="D35" s="214"/>
      <c r="E35" s="214"/>
      <c r="F35" s="214"/>
      <c r="G35" s="214"/>
      <c r="H35" s="214"/>
      <c r="I35" s="214"/>
      <c r="J35" s="214"/>
      <c r="K35" s="214"/>
      <c r="L35" s="214"/>
      <c r="M35" s="214"/>
      <c r="N35" s="214"/>
      <c r="O35" s="214"/>
      <c r="P35" s="214"/>
      <c r="Q35" s="214"/>
      <c r="R35" s="214"/>
      <c r="S35" s="214"/>
      <c r="T35" s="214"/>
      <c r="U35" s="214"/>
      <c r="V35" s="214"/>
      <c r="W35" s="214"/>
      <c r="X35" s="214"/>
      <c r="Y35" s="214"/>
      <c r="Z35" s="214"/>
      <c r="AA35" s="214"/>
      <c r="AB35" s="214"/>
      <c r="AC35" s="214"/>
    </row>
    <row r="36" spans="1:29" ht="12.75" customHeight="1" x14ac:dyDescent="0.2">
      <c r="A36" s="214"/>
      <c r="B36" s="214"/>
      <c r="C36" s="214"/>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row>
    <row r="37" spans="1:29" ht="12.75" customHeight="1" x14ac:dyDescent="0.2">
      <c r="A37" s="214"/>
      <c r="B37" s="214"/>
      <c r="C37" s="214"/>
      <c r="D37" s="214"/>
      <c r="E37" s="214"/>
      <c r="F37" s="214"/>
      <c r="G37" s="214"/>
      <c r="H37" s="214"/>
      <c r="I37" s="214"/>
      <c r="J37" s="214"/>
      <c r="K37" s="214"/>
      <c r="L37" s="214"/>
      <c r="M37" s="214"/>
      <c r="N37" s="214"/>
      <c r="O37" s="214"/>
      <c r="P37" s="214"/>
      <c r="Q37" s="214"/>
      <c r="R37" s="214"/>
      <c r="S37" s="214"/>
      <c r="T37" s="214"/>
      <c r="U37" s="214"/>
      <c r="V37" s="214"/>
      <c r="W37" s="214"/>
      <c r="X37" s="214"/>
      <c r="Y37" s="214"/>
      <c r="Z37" s="214"/>
      <c r="AA37" s="214"/>
      <c r="AB37" s="214"/>
      <c r="AC37" s="214"/>
    </row>
    <row r="38" spans="1:29" ht="12.75" customHeight="1" x14ac:dyDescent="0.2">
      <c r="A38" s="214"/>
      <c r="B38" s="214"/>
      <c r="C38" s="214"/>
      <c r="D38" s="214"/>
      <c r="E38" s="214"/>
      <c r="F38" s="214"/>
      <c r="G38" s="214"/>
      <c r="H38" s="214"/>
      <c r="I38" s="214"/>
      <c r="J38" s="214"/>
      <c r="K38" s="214"/>
      <c r="L38" s="214"/>
      <c r="M38" s="214"/>
      <c r="N38" s="214"/>
      <c r="O38" s="214"/>
      <c r="P38" s="214"/>
      <c r="Q38" s="214"/>
      <c r="R38" s="214"/>
      <c r="S38" s="214"/>
      <c r="T38" s="214"/>
      <c r="U38" s="214"/>
      <c r="V38" s="214"/>
      <c r="W38" s="214"/>
      <c r="X38" s="214"/>
      <c r="Y38" s="214"/>
      <c r="Z38" s="214"/>
      <c r="AA38" s="214"/>
      <c r="AB38" s="214"/>
      <c r="AC38" s="214"/>
    </row>
    <row r="39" spans="1:29" ht="12.75" customHeight="1" x14ac:dyDescent="0.2">
      <c r="A39" s="214"/>
      <c r="B39" s="214"/>
      <c r="C39" s="214"/>
      <c r="D39" s="214"/>
      <c r="E39" s="214"/>
      <c r="F39" s="214"/>
      <c r="G39" s="214"/>
      <c r="H39" s="214"/>
      <c r="I39" s="214"/>
      <c r="J39" s="214"/>
      <c r="K39" s="214"/>
      <c r="L39" s="214"/>
      <c r="M39" s="214"/>
      <c r="N39" s="214"/>
      <c r="O39" s="214"/>
      <c r="P39" s="214"/>
      <c r="Q39" s="214"/>
      <c r="R39" s="214"/>
      <c r="S39" s="214"/>
      <c r="T39" s="214"/>
      <c r="U39" s="214"/>
      <c r="V39" s="214"/>
      <c r="W39" s="214"/>
      <c r="X39" s="214"/>
      <c r="Y39" s="214"/>
      <c r="Z39" s="214"/>
      <c r="AA39" s="214"/>
      <c r="AB39" s="214"/>
      <c r="AC39" s="214"/>
    </row>
    <row r="40" spans="1:29" ht="12.75" customHeight="1" x14ac:dyDescent="0.2">
      <c r="A40" s="214"/>
      <c r="B40" s="214"/>
      <c r="C40" s="214"/>
      <c r="D40" s="214"/>
      <c r="E40" s="214"/>
      <c r="F40" s="214"/>
      <c r="G40" s="214"/>
      <c r="H40" s="214"/>
      <c r="I40" s="214"/>
      <c r="J40" s="214"/>
      <c r="K40" s="214"/>
      <c r="L40" s="214"/>
      <c r="M40" s="214"/>
      <c r="N40" s="214"/>
      <c r="O40" s="214"/>
      <c r="P40" s="214"/>
      <c r="Q40" s="214"/>
      <c r="R40" s="214"/>
      <c r="S40" s="214"/>
      <c r="T40" s="214"/>
      <c r="U40" s="214"/>
      <c r="V40" s="214"/>
      <c r="W40" s="214"/>
      <c r="X40" s="214"/>
      <c r="Y40" s="214"/>
      <c r="Z40" s="214"/>
      <c r="AA40" s="214"/>
      <c r="AB40" s="214"/>
      <c r="AC40" s="214"/>
    </row>
    <row r="41" spans="1:29" ht="12.75" customHeight="1" x14ac:dyDescent="0.2">
      <c r="A41" s="214"/>
      <c r="B41" s="214"/>
      <c r="C41" s="214"/>
      <c r="D41" s="214"/>
      <c r="E41" s="214"/>
      <c r="F41" s="214"/>
      <c r="G41" s="214"/>
      <c r="H41" s="214"/>
      <c r="I41" s="214"/>
      <c r="J41" s="214"/>
      <c r="K41" s="214"/>
      <c r="L41" s="214"/>
      <c r="M41" s="214"/>
      <c r="N41" s="214"/>
      <c r="O41" s="214"/>
      <c r="P41" s="214"/>
      <c r="Q41" s="214"/>
      <c r="R41" s="214"/>
      <c r="S41" s="214"/>
      <c r="T41" s="214"/>
      <c r="U41" s="214"/>
      <c r="V41" s="214"/>
      <c r="W41" s="214"/>
      <c r="X41" s="214"/>
      <c r="Y41" s="214"/>
      <c r="Z41" s="214"/>
      <c r="AA41" s="214"/>
      <c r="AB41" s="214"/>
      <c r="AC41" s="214"/>
    </row>
    <row r="42" spans="1:29" ht="12.75" customHeight="1" x14ac:dyDescent="0.2">
      <c r="A42" s="214"/>
      <c r="B42" s="214"/>
      <c r="C42" s="214"/>
      <c r="D42" s="214"/>
      <c r="E42" s="214"/>
      <c r="F42" s="214"/>
      <c r="G42" s="214"/>
      <c r="H42" s="214"/>
      <c r="I42" s="214"/>
      <c r="J42" s="214"/>
      <c r="K42" s="214"/>
      <c r="L42" s="214"/>
      <c r="M42" s="214"/>
      <c r="N42" s="214"/>
      <c r="O42" s="214"/>
      <c r="P42" s="214"/>
      <c r="Q42" s="214"/>
      <c r="R42" s="214"/>
      <c r="S42" s="214"/>
      <c r="T42" s="214"/>
      <c r="U42" s="214"/>
      <c r="V42" s="214"/>
      <c r="W42" s="214"/>
      <c r="X42" s="214"/>
      <c r="Y42" s="214"/>
      <c r="Z42" s="214"/>
      <c r="AA42" s="214"/>
      <c r="AB42" s="214"/>
      <c r="AC42" s="214"/>
    </row>
    <row r="43" spans="1:29" ht="12.75" customHeight="1" x14ac:dyDescent="0.2">
      <c r="A43" s="214"/>
      <c r="B43" s="214"/>
      <c r="C43" s="214"/>
      <c r="D43" s="214"/>
      <c r="E43" s="214"/>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row>
    <row r="44" spans="1:29" ht="12.75" customHeight="1" x14ac:dyDescent="0.2">
      <c r="A44" s="214"/>
      <c r="B44" s="214"/>
      <c r="C44" s="214"/>
      <c r="D44" s="214"/>
      <c r="E44" s="214"/>
      <c r="F44" s="214"/>
      <c r="G44" s="214"/>
      <c r="H44" s="214"/>
      <c r="I44" s="214"/>
      <c r="J44" s="214"/>
      <c r="K44" s="214"/>
      <c r="L44" s="214"/>
      <c r="M44" s="214"/>
      <c r="N44" s="214"/>
      <c r="O44" s="214"/>
      <c r="P44" s="214"/>
      <c r="Q44" s="214"/>
      <c r="R44" s="214"/>
      <c r="S44" s="214"/>
      <c r="T44" s="214"/>
      <c r="U44" s="214"/>
      <c r="V44" s="214"/>
      <c r="W44" s="214"/>
      <c r="X44" s="214"/>
      <c r="Y44" s="214"/>
      <c r="Z44" s="214"/>
      <c r="AA44" s="214"/>
      <c r="AB44" s="214"/>
      <c r="AC44" s="214"/>
    </row>
    <row r="45" spans="1:29" ht="12.75" customHeight="1" x14ac:dyDescent="0.2">
      <c r="A45" s="214"/>
      <c r="B45" s="214"/>
      <c r="C45" s="214"/>
      <c r="D45" s="214"/>
      <c r="E45" s="214"/>
      <c r="F45" s="214"/>
      <c r="G45" s="214"/>
      <c r="H45" s="214"/>
      <c r="I45" s="214"/>
      <c r="J45" s="214"/>
      <c r="K45" s="214"/>
      <c r="L45" s="214"/>
      <c r="M45" s="214"/>
      <c r="N45" s="214"/>
      <c r="O45" s="214"/>
      <c r="P45" s="214"/>
      <c r="Q45" s="214"/>
      <c r="R45" s="214"/>
      <c r="S45" s="214"/>
      <c r="T45" s="214"/>
      <c r="U45" s="214"/>
      <c r="V45" s="214"/>
      <c r="W45" s="214"/>
      <c r="X45" s="214"/>
      <c r="Y45" s="214"/>
      <c r="Z45" s="214"/>
      <c r="AA45" s="214"/>
      <c r="AB45" s="214"/>
      <c r="AC45" s="214"/>
    </row>
    <row r="46" spans="1:29" ht="12.75" customHeight="1" x14ac:dyDescent="0.2">
      <c r="A46" s="214"/>
      <c r="B46" s="214"/>
      <c r="C46" s="214"/>
      <c r="D46" s="214"/>
      <c r="E46" s="214"/>
      <c r="F46" s="214"/>
      <c r="G46" s="214"/>
      <c r="H46" s="214"/>
      <c r="I46" s="214"/>
      <c r="J46" s="214"/>
      <c r="K46" s="214"/>
      <c r="L46" s="214"/>
      <c r="M46" s="214"/>
      <c r="N46" s="214"/>
      <c r="O46" s="214"/>
      <c r="P46" s="214"/>
      <c r="Q46" s="214"/>
      <c r="R46" s="214"/>
      <c r="S46" s="214"/>
      <c r="T46" s="214"/>
      <c r="U46" s="214"/>
      <c r="V46" s="214"/>
      <c r="W46" s="214"/>
      <c r="X46" s="214"/>
      <c r="Y46" s="214"/>
      <c r="Z46" s="214"/>
      <c r="AA46" s="214"/>
      <c r="AB46" s="214"/>
      <c r="AC46" s="214"/>
    </row>
    <row r="47" spans="1:29" ht="12.75" customHeight="1" x14ac:dyDescent="0.2">
      <c r="A47" s="214"/>
      <c r="B47" s="214"/>
      <c r="C47" s="214"/>
      <c r="D47" s="214"/>
      <c r="E47" s="214"/>
      <c r="F47" s="214"/>
      <c r="G47" s="214"/>
      <c r="H47" s="214"/>
      <c r="I47" s="214"/>
      <c r="J47" s="214"/>
      <c r="K47" s="214"/>
      <c r="L47" s="214"/>
      <c r="M47" s="214"/>
      <c r="N47" s="214"/>
      <c r="O47" s="214"/>
      <c r="P47" s="214"/>
      <c r="Q47" s="214"/>
      <c r="R47" s="214"/>
      <c r="S47" s="214"/>
      <c r="T47" s="214"/>
      <c r="U47" s="214"/>
      <c r="V47" s="214"/>
      <c r="W47" s="214"/>
      <c r="X47" s="214"/>
      <c r="Y47" s="214"/>
      <c r="Z47" s="214"/>
      <c r="AA47" s="214"/>
      <c r="AB47" s="214"/>
      <c r="AC47" s="214"/>
    </row>
    <row r="48" spans="1:29" ht="12.75" customHeight="1" x14ac:dyDescent="0.2">
      <c r="A48" s="214"/>
      <c r="B48" s="214"/>
      <c r="C48" s="214"/>
      <c r="D48" s="214"/>
      <c r="E48" s="214"/>
      <c r="F48" s="214"/>
      <c r="G48" s="214"/>
      <c r="H48" s="214"/>
      <c r="I48" s="214"/>
      <c r="J48" s="214"/>
      <c r="K48" s="214"/>
      <c r="L48" s="214"/>
      <c r="M48" s="214"/>
      <c r="N48" s="214"/>
      <c r="O48" s="214"/>
      <c r="P48" s="214"/>
      <c r="Q48" s="214"/>
      <c r="R48" s="214"/>
      <c r="S48" s="214"/>
      <c r="T48" s="214"/>
      <c r="U48" s="214"/>
      <c r="V48" s="214"/>
      <c r="W48" s="214"/>
      <c r="X48" s="214"/>
      <c r="Y48" s="214"/>
      <c r="Z48" s="214"/>
      <c r="AA48" s="214"/>
      <c r="AB48" s="214"/>
      <c r="AC48" s="214"/>
    </row>
    <row r="49" spans="1:29" ht="12.75" customHeight="1" x14ac:dyDescent="0.2">
      <c r="A49" s="214"/>
      <c r="B49" s="214"/>
      <c r="C49" s="214"/>
      <c r="D49" s="214"/>
      <c r="E49" s="214"/>
      <c r="F49" s="214"/>
      <c r="G49" s="214"/>
      <c r="H49" s="214"/>
      <c r="I49" s="214"/>
      <c r="J49" s="214"/>
      <c r="K49" s="214"/>
      <c r="L49" s="214"/>
      <c r="M49" s="214"/>
      <c r="N49" s="214"/>
      <c r="O49" s="214"/>
      <c r="P49" s="214"/>
      <c r="Q49" s="214"/>
      <c r="R49" s="214"/>
      <c r="S49" s="214"/>
      <c r="T49" s="214"/>
      <c r="U49" s="214"/>
      <c r="V49" s="214"/>
      <c r="W49" s="214"/>
      <c r="X49" s="214"/>
      <c r="Y49" s="214"/>
      <c r="Z49" s="214"/>
      <c r="AA49" s="214"/>
      <c r="AB49" s="214"/>
      <c r="AC49" s="214"/>
    </row>
    <row r="50" spans="1:29" ht="12.75" customHeight="1" x14ac:dyDescent="0.2">
      <c r="A50" s="214"/>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row>
    <row r="51" spans="1:29" ht="12.75" customHeight="1" x14ac:dyDescent="0.2">
      <c r="A51" s="214"/>
      <c r="B51" s="214"/>
      <c r="C51" s="214"/>
      <c r="D51" s="214"/>
      <c r="E51" s="214"/>
      <c r="F51" s="214"/>
      <c r="G51" s="214"/>
      <c r="H51" s="214"/>
      <c r="I51" s="214"/>
      <c r="J51" s="214"/>
      <c r="K51" s="214"/>
      <c r="L51" s="214"/>
      <c r="M51" s="214"/>
      <c r="N51" s="214"/>
      <c r="O51" s="214"/>
      <c r="P51" s="214"/>
      <c r="Q51" s="214"/>
      <c r="R51" s="214"/>
      <c r="S51" s="214"/>
      <c r="T51" s="214"/>
      <c r="U51" s="214"/>
      <c r="V51" s="214"/>
      <c r="W51" s="214"/>
      <c r="X51" s="214"/>
      <c r="Y51" s="214"/>
      <c r="Z51" s="214"/>
      <c r="AA51" s="214"/>
      <c r="AB51" s="214"/>
      <c r="AC51" s="214"/>
    </row>
    <row r="52" spans="1:29" ht="12.75" customHeight="1" x14ac:dyDescent="0.2">
      <c r="A52" s="214"/>
      <c r="B52" s="214"/>
      <c r="C52" s="214"/>
      <c r="D52" s="214"/>
      <c r="E52" s="214"/>
      <c r="F52" s="214"/>
      <c r="G52" s="214"/>
      <c r="H52" s="214"/>
      <c r="I52" s="214"/>
      <c r="J52" s="214"/>
      <c r="K52" s="214"/>
      <c r="L52" s="214"/>
      <c r="M52" s="214"/>
      <c r="N52" s="214"/>
      <c r="O52" s="214"/>
      <c r="P52" s="214"/>
      <c r="Q52" s="214"/>
      <c r="R52" s="214"/>
      <c r="S52" s="214"/>
      <c r="T52" s="214"/>
      <c r="U52" s="214"/>
      <c r="V52" s="214"/>
      <c r="W52" s="214"/>
      <c r="X52" s="214"/>
      <c r="Y52" s="214"/>
      <c r="Z52" s="214"/>
      <c r="AA52" s="214"/>
      <c r="AB52" s="214"/>
      <c r="AC52" s="214"/>
    </row>
    <row r="53" spans="1:29" ht="12.75" customHeight="1" x14ac:dyDescent="0.2">
      <c r="A53" s="214"/>
      <c r="B53" s="214"/>
      <c r="C53" s="214"/>
      <c r="D53" s="214"/>
      <c r="E53" s="214"/>
      <c r="F53" s="214"/>
      <c r="G53" s="214"/>
      <c r="H53" s="214"/>
      <c r="I53" s="214"/>
      <c r="J53" s="214"/>
      <c r="K53" s="214"/>
      <c r="L53" s="214"/>
      <c r="M53" s="214"/>
      <c r="N53" s="214"/>
      <c r="O53" s="214"/>
      <c r="P53" s="214"/>
      <c r="Q53" s="214"/>
      <c r="R53" s="214"/>
      <c r="S53" s="214"/>
      <c r="T53" s="214"/>
      <c r="U53" s="214"/>
      <c r="V53" s="214"/>
      <c r="W53" s="214"/>
      <c r="X53" s="214"/>
      <c r="Y53" s="214"/>
      <c r="Z53" s="214"/>
      <c r="AA53" s="214"/>
      <c r="AB53" s="214"/>
      <c r="AC53" s="214"/>
    </row>
    <row r="54" spans="1:29" ht="12.75" customHeight="1" x14ac:dyDescent="0.2">
      <c r="A54" s="214"/>
      <c r="B54" s="214"/>
      <c r="C54" s="214"/>
      <c r="D54" s="214"/>
      <c r="E54" s="214"/>
      <c r="F54" s="214"/>
      <c r="G54" s="214"/>
      <c r="H54" s="214"/>
      <c r="I54" s="214"/>
      <c r="J54" s="214"/>
      <c r="K54" s="214"/>
      <c r="L54" s="214"/>
      <c r="M54" s="214"/>
      <c r="N54" s="214"/>
      <c r="O54" s="214"/>
      <c r="P54" s="214"/>
      <c r="Q54" s="214"/>
      <c r="R54" s="214"/>
      <c r="S54" s="214"/>
      <c r="T54" s="214"/>
      <c r="U54" s="214"/>
      <c r="V54" s="214"/>
      <c r="W54" s="214"/>
      <c r="X54" s="214"/>
      <c r="Y54" s="214"/>
      <c r="Z54" s="214"/>
      <c r="AA54" s="214"/>
      <c r="AB54" s="214"/>
      <c r="AC54" s="214"/>
    </row>
    <row r="55" spans="1:29" ht="12.75" customHeight="1" x14ac:dyDescent="0.2">
      <c r="A55" s="214"/>
      <c r="B55" s="214"/>
      <c r="C55" s="214"/>
      <c r="D55" s="214"/>
      <c r="E55" s="214"/>
      <c r="F55" s="214"/>
      <c r="G55" s="214"/>
      <c r="H55" s="214"/>
      <c r="I55" s="214"/>
      <c r="J55" s="214"/>
      <c r="K55" s="214"/>
      <c r="L55" s="214"/>
      <c r="M55" s="214"/>
      <c r="N55" s="214"/>
      <c r="O55" s="214"/>
      <c r="P55" s="214"/>
      <c r="Q55" s="214"/>
      <c r="R55" s="214"/>
      <c r="S55" s="214"/>
      <c r="T55" s="214"/>
      <c r="U55" s="214"/>
      <c r="V55" s="214"/>
      <c r="W55" s="214"/>
      <c r="X55" s="214"/>
      <c r="Y55" s="214"/>
      <c r="Z55" s="214"/>
      <c r="AA55" s="214"/>
      <c r="AB55" s="214"/>
      <c r="AC55" s="214"/>
    </row>
    <row r="56" spans="1:29" ht="12.75" customHeight="1" x14ac:dyDescent="0.2">
      <c r="A56" s="214"/>
      <c r="B56" s="214"/>
      <c r="C56" s="214"/>
      <c r="D56" s="214"/>
      <c r="E56" s="214"/>
      <c r="F56" s="214"/>
      <c r="G56" s="214"/>
      <c r="H56" s="214"/>
      <c r="I56" s="214"/>
      <c r="J56" s="214"/>
      <c r="K56" s="214"/>
      <c r="L56" s="214"/>
      <c r="M56" s="214"/>
      <c r="N56" s="214"/>
      <c r="O56" s="214"/>
      <c r="P56" s="214"/>
      <c r="Q56" s="214"/>
      <c r="R56" s="214"/>
      <c r="S56" s="214"/>
      <c r="T56" s="214"/>
      <c r="U56" s="214"/>
      <c r="V56" s="214"/>
      <c r="W56" s="214"/>
      <c r="X56" s="214"/>
      <c r="Y56" s="214"/>
      <c r="Z56" s="214"/>
      <c r="AA56" s="214"/>
      <c r="AB56" s="214"/>
      <c r="AC56" s="214"/>
    </row>
    <row r="57" spans="1:29" ht="12.75" customHeight="1" x14ac:dyDescent="0.2">
      <c r="A57" s="214"/>
      <c r="B57" s="214"/>
      <c r="C57" s="214"/>
      <c r="D57" s="214"/>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row>
    <row r="58" spans="1:29" ht="12.75" customHeight="1" x14ac:dyDescent="0.2">
      <c r="A58" s="214"/>
      <c r="B58" s="214"/>
      <c r="C58" s="214"/>
      <c r="D58" s="214"/>
      <c r="E58" s="214"/>
      <c r="F58" s="214"/>
      <c r="G58" s="214"/>
      <c r="H58" s="214"/>
      <c r="I58" s="214"/>
      <c r="J58" s="214"/>
      <c r="K58" s="214"/>
      <c r="L58" s="214"/>
      <c r="M58" s="214"/>
      <c r="N58" s="214"/>
      <c r="O58" s="214"/>
      <c r="P58" s="214"/>
      <c r="Q58" s="214"/>
      <c r="R58" s="214"/>
      <c r="S58" s="214"/>
      <c r="T58" s="214"/>
      <c r="U58" s="214"/>
      <c r="V58" s="214"/>
      <c r="W58" s="214"/>
      <c r="X58" s="214"/>
      <c r="Y58" s="214"/>
      <c r="Z58" s="214"/>
      <c r="AA58" s="214"/>
      <c r="AB58" s="214"/>
      <c r="AC58" s="214"/>
    </row>
    <row r="59" spans="1:29" ht="12.75" customHeight="1" x14ac:dyDescent="0.2">
      <c r="A59" s="214"/>
      <c r="B59" s="214"/>
      <c r="C59" s="214"/>
      <c r="D59" s="214"/>
      <c r="E59" s="214"/>
      <c r="F59" s="214"/>
      <c r="G59" s="214"/>
      <c r="H59" s="214"/>
      <c r="I59" s="214"/>
      <c r="J59" s="214"/>
      <c r="K59" s="214"/>
      <c r="L59" s="214"/>
      <c r="M59" s="214"/>
      <c r="N59" s="214"/>
      <c r="O59" s="214"/>
      <c r="P59" s="214"/>
      <c r="Q59" s="214"/>
      <c r="R59" s="214"/>
      <c r="S59" s="214"/>
      <c r="T59" s="214"/>
      <c r="U59" s="214"/>
      <c r="V59" s="214"/>
      <c r="W59" s="214"/>
      <c r="X59" s="214"/>
      <c r="Y59" s="214"/>
      <c r="Z59" s="214"/>
      <c r="AA59" s="214"/>
      <c r="AB59" s="214"/>
      <c r="AC59" s="214"/>
    </row>
    <row r="60" spans="1:29" ht="12.75" customHeight="1" x14ac:dyDescent="0.2">
      <c r="A60" s="214"/>
      <c r="B60" s="214"/>
      <c r="C60" s="214"/>
      <c r="D60" s="214"/>
      <c r="E60" s="214"/>
      <c r="F60" s="214"/>
      <c r="G60" s="214"/>
      <c r="H60" s="214"/>
      <c r="I60" s="214"/>
      <c r="J60" s="214"/>
      <c r="K60" s="214"/>
      <c r="L60" s="214"/>
      <c r="M60" s="214"/>
      <c r="N60" s="214"/>
      <c r="O60" s="214"/>
      <c r="P60" s="214"/>
      <c r="Q60" s="214"/>
      <c r="R60" s="214"/>
      <c r="S60" s="214"/>
      <c r="T60" s="214"/>
      <c r="U60" s="214"/>
      <c r="V60" s="214"/>
      <c r="W60" s="214"/>
      <c r="X60" s="214"/>
      <c r="Y60" s="214"/>
      <c r="Z60" s="214"/>
      <c r="AA60" s="214"/>
      <c r="AB60" s="214"/>
      <c r="AC60" s="214"/>
    </row>
    <row r="61" spans="1:29" ht="12.75" customHeight="1" x14ac:dyDescent="0.2">
      <c r="A61" s="214"/>
      <c r="B61" s="214"/>
      <c r="C61" s="214"/>
      <c r="D61" s="214"/>
      <c r="E61" s="214"/>
      <c r="F61" s="214"/>
      <c r="G61" s="214"/>
      <c r="H61" s="214"/>
      <c r="I61" s="214"/>
      <c r="J61" s="214"/>
      <c r="K61" s="214"/>
      <c r="L61" s="214"/>
      <c r="M61" s="214"/>
      <c r="N61" s="214"/>
      <c r="O61" s="214"/>
      <c r="P61" s="214"/>
      <c r="Q61" s="214"/>
      <c r="R61" s="214"/>
      <c r="S61" s="214"/>
      <c r="T61" s="214"/>
      <c r="U61" s="214"/>
      <c r="V61" s="214"/>
      <c r="W61" s="214"/>
      <c r="X61" s="214"/>
      <c r="Y61" s="214"/>
      <c r="Z61" s="214"/>
      <c r="AA61" s="214"/>
      <c r="AB61" s="214"/>
      <c r="AC61" s="214"/>
    </row>
    <row r="62" spans="1:29" ht="12.75" customHeight="1" x14ac:dyDescent="0.2">
      <c r="A62" s="214"/>
      <c r="B62" s="214"/>
      <c r="C62" s="214"/>
      <c r="D62" s="214"/>
      <c r="E62" s="214"/>
      <c r="F62" s="214"/>
      <c r="G62" s="214"/>
      <c r="H62" s="214"/>
      <c r="I62" s="214"/>
      <c r="J62" s="214"/>
      <c r="K62" s="214"/>
      <c r="L62" s="214"/>
      <c r="M62" s="214"/>
      <c r="N62" s="214"/>
      <c r="O62" s="214"/>
      <c r="P62" s="214"/>
      <c r="Q62" s="214"/>
      <c r="R62" s="214"/>
      <c r="S62" s="214"/>
      <c r="T62" s="214"/>
      <c r="U62" s="214"/>
      <c r="V62" s="214"/>
      <c r="W62" s="214"/>
      <c r="X62" s="214"/>
      <c r="Y62" s="214"/>
      <c r="Z62" s="214"/>
      <c r="AA62" s="214"/>
      <c r="AB62" s="214"/>
      <c r="AC62" s="214"/>
    </row>
    <row r="63" spans="1:29" ht="12.75" customHeight="1" x14ac:dyDescent="0.2">
      <c r="A63" s="214"/>
      <c r="B63" s="214"/>
      <c r="C63" s="214"/>
      <c r="D63" s="214"/>
      <c r="E63" s="214"/>
      <c r="F63" s="214"/>
      <c r="G63" s="214"/>
      <c r="H63" s="214"/>
      <c r="I63" s="214"/>
      <c r="J63" s="214"/>
      <c r="K63" s="214"/>
      <c r="L63" s="214"/>
      <c r="M63" s="214"/>
      <c r="N63" s="214"/>
      <c r="O63" s="214"/>
      <c r="P63" s="214"/>
      <c r="Q63" s="214"/>
      <c r="R63" s="214"/>
      <c r="S63" s="214"/>
      <c r="T63" s="214"/>
      <c r="U63" s="214"/>
      <c r="V63" s="214"/>
      <c r="W63" s="214"/>
      <c r="X63" s="214"/>
      <c r="Y63" s="214"/>
      <c r="Z63" s="214"/>
      <c r="AA63" s="214"/>
      <c r="AB63" s="214"/>
      <c r="AC63" s="214"/>
    </row>
    <row r="64" spans="1:29" ht="12.75" customHeight="1" x14ac:dyDescent="0.2">
      <c r="A64" s="214"/>
      <c r="B64" s="214"/>
      <c r="C64" s="214"/>
      <c r="D64" s="214"/>
      <c r="E64" s="214"/>
      <c r="F64" s="214"/>
      <c r="G64" s="214"/>
      <c r="H64" s="214"/>
      <c r="I64" s="214"/>
      <c r="J64" s="214"/>
      <c r="K64" s="214"/>
      <c r="L64" s="214"/>
      <c r="M64" s="214"/>
      <c r="N64" s="214"/>
      <c r="O64" s="214"/>
      <c r="P64" s="214"/>
      <c r="Q64" s="214"/>
      <c r="R64" s="214"/>
      <c r="S64" s="214"/>
      <c r="T64" s="214"/>
      <c r="U64" s="214"/>
      <c r="V64" s="214"/>
      <c r="W64" s="214"/>
      <c r="X64" s="214"/>
      <c r="Y64" s="214"/>
      <c r="Z64" s="214"/>
      <c r="AA64" s="214"/>
      <c r="AB64" s="214"/>
      <c r="AC64" s="214"/>
    </row>
    <row r="65" spans="1:29" ht="12.75" customHeight="1" x14ac:dyDescent="0.2">
      <c r="A65" s="214"/>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row>
    <row r="66" spans="1:29" ht="12.75" customHeight="1" x14ac:dyDescent="0.2">
      <c r="A66" s="214"/>
      <c r="B66" s="214"/>
      <c r="C66" s="214"/>
      <c r="D66" s="214"/>
      <c r="E66" s="214"/>
      <c r="F66" s="214"/>
      <c r="G66" s="214"/>
      <c r="H66" s="214"/>
      <c r="I66" s="214"/>
      <c r="J66" s="214"/>
      <c r="K66" s="214"/>
      <c r="L66" s="214"/>
      <c r="M66" s="214"/>
      <c r="N66" s="214"/>
      <c r="O66" s="214"/>
      <c r="P66" s="214"/>
      <c r="Q66" s="214"/>
      <c r="R66" s="214"/>
      <c r="S66" s="214"/>
      <c r="T66" s="214"/>
      <c r="U66" s="214"/>
      <c r="V66" s="214"/>
      <c r="W66" s="214"/>
      <c r="X66" s="214"/>
      <c r="Y66" s="214"/>
      <c r="Z66" s="214"/>
      <c r="AA66" s="214"/>
      <c r="AB66" s="214"/>
      <c r="AC66" s="214"/>
    </row>
    <row r="67" spans="1:29" ht="12.75" customHeight="1" x14ac:dyDescent="0.2">
      <c r="A67" s="214"/>
      <c r="B67" s="214"/>
      <c r="C67" s="214"/>
      <c r="D67" s="214"/>
      <c r="E67" s="214"/>
      <c r="F67" s="214"/>
      <c r="G67" s="214"/>
      <c r="H67" s="214"/>
      <c r="I67" s="214"/>
      <c r="J67" s="214"/>
      <c r="K67" s="214"/>
      <c r="L67" s="214"/>
      <c r="M67" s="214"/>
      <c r="N67" s="214"/>
      <c r="O67" s="214"/>
      <c r="P67" s="214"/>
      <c r="Q67" s="214"/>
      <c r="R67" s="214"/>
      <c r="S67" s="214"/>
      <c r="T67" s="214"/>
      <c r="U67" s="214"/>
      <c r="V67" s="214"/>
      <c r="W67" s="214"/>
      <c r="X67" s="214"/>
      <c r="Y67" s="214"/>
      <c r="Z67" s="214"/>
      <c r="AA67" s="214"/>
      <c r="AB67" s="214"/>
      <c r="AC67" s="214"/>
    </row>
    <row r="68" spans="1:29" ht="12.75" customHeight="1" x14ac:dyDescent="0.2">
      <c r="A68" s="214"/>
      <c r="B68" s="214"/>
      <c r="C68" s="214"/>
      <c r="D68" s="214"/>
      <c r="E68" s="214"/>
      <c r="F68" s="214"/>
      <c r="G68" s="214"/>
      <c r="H68" s="214"/>
      <c r="I68" s="214"/>
      <c r="J68" s="214"/>
      <c r="K68" s="214"/>
      <c r="L68" s="214"/>
      <c r="M68" s="214"/>
      <c r="N68" s="214"/>
      <c r="O68" s="214"/>
      <c r="P68" s="214"/>
      <c r="Q68" s="214"/>
      <c r="R68" s="214"/>
      <c r="S68" s="214"/>
      <c r="T68" s="214"/>
      <c r="U68" s="214"/>
      <c r="V68" s="214"/>
      <c r="W68" s="214"/>
      <c r="X68" s="214"/>
      <c r="Y68" s="214"/>
      <c r="Z68" s="214"/>
      <c r="AA68" s="214"/>
      <c r="AB68" s="214"/>
      <c r="AC68" s="214"/>
    </row>
    <row r="69" spans="1:29" ht="12.75" customHeight="1" x14ac:dyDescent="0.2">
      <c r="A69" s="214"/>
      <c r="B69" s="214"/>
      <c r="C69" s="214"/>
      <c r="D69" s="214"/>
      <c r="E69" s="214"/>
      <c r="F69" s="214"/>
      <c r="G69" s="214"/>
      <c r="H69" s="214"/>
      <c r="I69" s="214"/>
      <c r="J69" s="214"/>
      <c r="K69" s="214"/>
      <c r="L69" s="214"/>
      <c r="M69" s="214"/>
      <c r="N69" s="214"/>
      <c r="O69" s="214"/>
      <c r="P69" s="214"/>
      <c r="Q69" s="214"/>
      <c r="R69" s="214"/>
      <c r="S69" s="214"/>
      <c r="T69" s="214"/>
      <c r="U69" s="214"/>
      <c r="V69" s="214"/>
      <c r="W69" s="214"/>
      <c r="X69" s="214"/>
      <c r="Y69" s="214"/>
      <c r="Z69" s="214"/>
      <c r="AA69" s="214"/>
      <c r="AB69" s="214"/>
      <c r="AC69" s="214"/>
    </row>
    <row r="70" spans="1:29" ht="12.75" customHeight="1" x14ac:dyDescent="0.2">
      <c r="A70" s="214"/>
      <c r="B70" s="214"/>
      <c r="C70" s="214"/>
      <c r="D70" s="214"/>
      <c r="E70" s="214"/>
      <c r="F70" s="214"/>
      <c r="G70" s="214"/>
      <c r="H70" s="214"/>
      <c r="I70" s="214"/>
      <c r="J70" s="214"/>
      <c r="K70" s="214"/>
      <c r="L70" s="214"/>
      <c r="M70" s="214"/>
      <c r="N70" s="214"/>
      <c r="O70" s="214"/>
      <c r="P70" s="214"/>
      <c r="Q70" s="214"/>
      <c r="R70" s="214"/>
      <c r="S70" s="214"/>
      <c r="T70" s="214"/>
      <c r="U70" s="214"/>
      <c r="V70" s="214"/>
      <c r="W70" s="214"/>
      <c r="X70" s="214"/>
      <c r="Y70" s="214"/>
      <c r="Z70" s="214"/>
      <c r="AA70" s="214"/>
      <c r="AB70" s="214"/>
      <c r="AC70" s="214"/>
    </row>
    <row r="71" spans="1:29" ht="12.75" customHeight="1" x14ac:dyDescent="0.2">
      <c r="A71" s="214"/>
      <c r="B71" s="214"/>
      <c r="C71" s="214"/>
      <c r="D71" s="214"/>
      <c r="E71" s="214"/>
      <c r="F71" s="214"/>
      <c r="G71" s="214"/>
      <c r="H71" s="214"/>
      <c r="I71" s="214"/>
      <c r="J71" s="214"/>
      <c r="K71" s="214"/>
      <c r="L71" s="214"/>
      <c r="M71" s="214"/>
      <c r="N71" s="214"/>
      <c r="O71" s="214"/>
      <c r="P71" s="214"/>
      <c r="Q71" s="214"/>
      <c r="R71" s="214"/>
      <c r="S71" s="214"/>
      <c r="T71" s="214"/>
      <c r="U71" s="214"/>
      <c r="V71" s="214"/>
      <c r="W71" s="214"/>
      <c r="X71" s="214"/>
      <c r="Y71" s="214"/>
      <c r="Z71" s="214"/>
      <c r="AA71" s="214"/>
      <c r="AB71" s="214"/>
      <c r="AC71" s="214"/>
    </row>
    <row r="72" spans="1:29" ht="12.75" customHeight="1" x14ac:dyDescent="0.2">
      <c r="A72" s="214"/>
      <c r="B72" s="214"/>
      <c r="C72" s="214"/>
      <c r="D72" s="214"/>
      <c r="E72" s="214"/>
      <c r="F72" s="214"/>
      <c r="G72" s="214"/>
      <c r="H72" s="214"/>
      <c r="I72" s="214"/>
      <c r="J72" s="214"/>
      <c r="K72" s="214"/>
      <c r="L72" s="214"/>
      <c r="M72" s="214"/>
      <c r="N72" s="214"/>
      <c r="O72" s="214"/>
      <c r="P72" s="214"/>
      <c r="Q72" s="214"/>
      <c r="R72" s="214"/>
      <c r="S72" s="214"/>
      <c r="T72" s="214"/>
      <c r="U72" s="214"/>
      <c r="V72" s="214"/>
      <c r="W72" s="214"/>
      <c r="X72" s="214"/>
      <c r="Y72" s="214"/>
      <c r="Z72" s="214"/>
      <c r="AA72" s="214"/>
      <c r="AB72" s="214"/>
      <c r="AC72" s="214"/>
    </row>
    <row r="73" spans="1:29" ht="12.75" customHeight="1" x14ac:dyDescent="0.2">
      <c r="A73" s="214"/>
      <c r="B73" s="214"/>
      <c r="C73" s="214"/>
      <c r="D73" s="214"/>
      <c r="E73" s="214"/>
      <c r="F73" s="214"/>
      <c r="G73" s="214"/>
      <c r="H73" s="214"/>
      <c r="I73" s="214"/>
      <c r="J73" s="214"/>
      <c r="K73" s="214"/>
      <c r="L73" s="214"/>
      <c r="M73" s="214"/>
      <c r="N73" s="214"/>
      <c r="O73" s="214"/>
      <c r="P73" s="214"/>
      <c r="Q73" s="214"/>
      <c r="R73" s="214"/>
      <c r="S73" s="214"/>
      <c r="T73" s="214"/>
      <c r="U73" s="214"/>
      <c r="V73" s="214"/>
      <c r="W73" s="214"/>
      <c r="X73" s="214"/>
      <c r="Y73" s="214"/>
      <c r="Z73" s="214"/>
      <c r="AA73" s="214"/>
      <c r="AB73" s="214"/>
      <c r="AC73" s="214"/>
    </row>
    <row r="74" spans="1:29" ht="12.75" customHeight="1" x14ac:dyDescent="0.2">
      <c r="A74" s="214"/>
      <c r="B74" s="214"/>
      <c r="C74" s="214"/>
      <c r="D74" s="214"/>
      <c r="E74" s="214"/>
      <c r="F74" s="214"/>
      <c r="G74" s="214"/>
      <c r="H74" s="214"/>
      <c r="I74" s="214"/>
      <c r="J74" s="214"/>
      <c r="K74" s="214"/>
      <c r="L74" s="214"/>
      <c r="M74" s="214"/>
      <c r="N74" s="214"/>
      <c r="O74" s="214"/>
      <c r="P74" s="214"/>
      <c r="Q74" s="214"/>
      <c r="R74" s="214"/>
      <c r="S74" s="214"/>
      <c r="T74" s="214"/>
      <c r="U74" s="214"/>
      <c r="V74" s="214"/>
      <c r="W74" s="214"/>
      <c r="X74" s="214"/>
      <c r="Y74" s="214"/>
      <c r="Z74" s="214"/>
      <c r="AA74" s="214"/>
      <c r="AB74" s="214"/>
      <c r="AC74" s="214"/>
    </row>
    <row r="75" spans="1:29" ht="12.75" customHeight="1" x14ac:dyDescent="0.2">
      <c r="A75" s="214"/>
      <c r="B75" s="214"/>
      <c r="C75" s="214"/>
      <c r="D75" s="214"/>
      <c r="E75" s="214"/>
      <c r="F75" s="214"/>
      <c r="G75" s="214"/>
      <c r="H75" s="214"/>
      <c r="I75" s="214"/>
      <c r="J75" s="214"/>
      <c r="K75" s="214"/>
      <c r="L75" s="214"/>
      <c r="M75" s="214"/>
      <c r="N75" s="214"/>
      <c r="O75" s="214"/>
      <c r="P75" s="214"/>
      <c r="Q75" s="214"/>
      <c r="R75" s="214"/>
      <c r="S75" s="214"/>
      <c r="T75" s="214"/>
      <c r="U75" s="214"/>
      <c r="V75" s="214"/>
      <c r="W75" s="214"/>
      <c r="X75" s="214"/>
      <c r="Y75" s="214"/>
      <c r="Z75" s="214"/>
      <c r="AA75" s="214"/>
      <c r="AB75" s="214"/>
      <c r="AC75" s="214"/>
    </row>
    <row r="76" spans="1:29" ht="12.75" customHeight="1" x14ac:dyDescent="0.2">
      <c r="A76" s="214"/>
      <c r="B76" s="214"/>
      <c r="C76" s="214"/>
      <c r="D76" s="214"/>
      <c r="E76" s="214"/>
      <c r="F76" s="214"/>
      <c r="G76" s="214"/>
      <c r="H76" s="214"/>
      <c r="I76" s="214"/>
      <c r="J76" s="214"/>
      <c r="K76" s="214"/>
      <c r="L76" s="214"/>
      <c r="M76" s="214"/>
      <c r="N76" s="214"/>
      <c r="O76" s="214"/>
      <c r="P76" s="214"/>
      <c r="Q76" s="214"/>
      <c r="R76" s="214"/>
      <c r="S76" s="214"/>
      <c r="T76" s="214"/>
      <c r="U76" s="214"/>
      <c r="V76" s="214"/>
      <c r="W76" s="214"/>
      <c r="X76" s="214"/>
      <c r="Y76" s="214"/>
      <c r="Z76" s="214"/>
      <c r="AA76" s="214"/>
      <c r="AB76" s="214"/>
      <c r="AC76" s="214"/>
    </row>
    <row r="77" spans="1:29" ht="12.75" customHeight="1" x14ac:dyDescent="0.2">
      <c r="A77" s="214"/>
      <c r="B77" s="214"/>
      <c r="C77" s="214"/>
      <c r="D77" s="214"/>
      <c r="E77" s="214"/>
      <c r="F77" s="214"/>
      <c r="G77" s="214"/>
      <c r="H77" s="214"/>
      <c r="I77" s="214"/>
      <c r="J77" s="214"/>
      <c r="K77" s="214"/>
      <c r="L77" s="214"/>
      <c r="M77" s="214"/>
      <c r="N77" s="214"/>
      <c r="O77" s="214"/>
      <c r="P77" s="214"/>
      <c r="Q77" s="214"/>
      <c r="R77" s="214"/>
      <c r="S77" s="214"/>
      <c r="T77" s="214"/>
      <c r="U77" s="214"/>
      <c r="V77" s="214"/>
      <c r="W77" s="214"/>
      <c r="X77" s="214"/>
      <c r="Y77" s="214"/>
      <c r="Z77" s="214"/>
      <c r="AA77" s="214"/>
      <c r="AB77" s="214"/>
      <c r="AC77" s="214"/>
    </row>
    <row r="78" spans="1:29" ht="12.75" customHeight="1" x14ac:dyDescent="0.2">
      <c r="A78" s="214"/>
      <c r="B78" s="214"/>
      <c r="C78" s="214"/>
      <c r="D78" s="214"/>
      <c r="E78" s="214"/>
      <c r="F78" s="214"/>
      <c r="G78" s="214"/>
      <c r="H78" s="214"/>
      <c r="I78" s="214"/>
      <c r="J78" s="214"/>
      <c r="K78" s="214"/>
      <c r="L78" s="214"/>
      <c r="M78" s="214"/>
      <c r="N78" s="214"/>
      <c r="O78" s="214"/>
      <c r="P78" s="214"/>
      <c r="Q78" s="214"/>
      <c r="R78" s="214"/>
      <c r="S78" s="214"/>
      <c r="T78" s="214"/>
      <c r="U78" s="214"/>
      <c r="V78" s="214"/>
      <c r="W78" s="214"/>
      <c r="X78" s="214"/>
      <c r="Y78" s="214"/>
      <c r="Z78" s="214"/>
      <c r="AA78" s="214"/>
      <c r="AB78" s="214"/>
      <c r="AC78" s="214"/>
    </row>
    <row r="79" spans="1:29" ht="12.75" customHeight="1" x14ac:dyDescent="0.2">
      <c r="A79" s="214"/>
      <c r="B79" s="214"/>
      <c r="C79" s="214"/>
      <c r="D79" s="214"/>
      <c r="E79" s="214"/>
      <c r="F79" s="214"/>
      <c r="G79" s="214"/>
      <c r="H79" s="214"/>
      <c r="I79" s="214"/>
      <c r="J79" s="214"/>
      <c r="K79" s="214"/>
      <c r="L79" s="214"/>
      <c r="M79" s="214"/>
      <c r="N79" s="214"/>
      <c r="O79" s="214"/>
      <c r="P79" s="214"/>
      <c r="Q79" s="214"/>
      <c r="R79" s="214"/>
      <c r="S79" s="214"/>
      <c r="T79" s="214"/>
      <c r="U79" s="214"/>
      <c r="V79" s="214"/>
      <c r="W79" s="214"/>
      <c r="X79" s="214"/>
      <c r="Y79" s="214"/>
      <c r="Z79" s="214"/>
      <c r="AA79" s="214"/>
      <c r="AB79" s="214"/>
      <c r="AC79" s="214"/>
    </row>
    <row r="80" spans="1:29" ht="12.75" customHeight="1" x14ac:dyDescent="0.2">
      <c r="A80" s="214"/>
      <c r="B80" s="214"/>
      <c r="C80" s="214"/>
      <c r="D80" s="214"/>
      <c r="E80" s="214"/>
      <c r="F80" s="214"/>
      <c r="G80" s="214"/>
      <c r="H80" s="214"/>
      <c r="I80" s="214"/>
      <c r="J80" s="214"/>
      <c r="K80" s="214"/>
      <c r="L80" s="214"/>
      <c r="M80" s="214"/>
      <c r="N80" s="214"/>
      <c r="O80" s="214"/>
      <c r="P80" s="214"/>
      <c r="Q80" s="214"/>
      <c r="R80" s="214"/>
      <c r="S80" s="214"/>
      <c r="T80" s="214"/>
      <c r="U80" s="214"/>
      <c r="V80" s="214"/>
      <c r="W80" s="214"/>
      <c r="X80" s="214"/>
      <c r="Y80" s="214"/>
      <c r="Z80" s="214"/>
      <c r="AA80" s="214"/>
      <c r="AB80" s="214"/>
      <c r="AC80" s="214"/>
    </row>
    <row r="81" spans="1:29" ht="12.75" customHeight="1" x14ac:dyDescent="0.2">
      <c r="A81" s="214"/>
      <c r="B81" s="214"/>
      <c r="C81" s="214"/>
      <c r="D81" s="214"/>
      <c r="E81" s="214"/>
      <c r="F81" s="214"/>
      <c r="G81" s="214"/>
      <c r="H81" s="214"/>
      <c r="I81" s="214"/>
      <c r="J81" s="214"/>
      <c r="K81" s="214"/>
      <c r="L81" s="214"/>
      <c r="M81" s="214"/>
      <c r="N81" s="214"/>
      <c r="O81" s="214"/>
      <c r="P81" s="214"/>
      <c r="Q81" s="214"/>
      <c r="R81" s="214"/>
      <c r="S81" s="214"/>
      <c r="T81" s="214"/>
      <c r="U81" s="214"/>
      <c r="V81" s="214"/>
      <c r="W81" s="214"/>
      <c r="X81" s="214"/>
      <c r="Y81" s="214"/>
      <c r="Z81" s="214"/>
      <c r="AA81" s="214"/>
      <c r="AB81" s="214"/>
      <c r="AC81" s="214"/>
    </row>
    <row r="82" spans="1:29" ht="12.75" customHeight="1" x14ac:dyDescent="0.2">
      <c r="A82" s="214"/>
      <c r="B82" s="214"/>
      <c r="C82" s="214"/>
      <c r="D82" s="214"/>
      <c r="E82" s="214"/>
      <c r="F82" s="214"/>
      <c r="G82" s="214"/>
      <c r="H82" s="214"/>
      <c r="I82" s="214"/>
      <c r="J82" s="214"/>
      <c r="K82" s="214"/>
      <c r="L82" s="214"/>
      <c r="M82" s="214"/>
      <c r="N82" s="214"/>
      <c r="O82" s="214"/>
      <c r="P82" s="214"/>
      <c r="Q82" s="214"/>
      <c r="R82" s="214"/>
      <c r="S82" s="214"/>
      <c r="T82" s="214"/>
      <c r="U82" s="214"/>
      <c r="V82" s="214"/>
      <c r="W82" s="214"/>
      <c r="X82" s="214"/>
      <c r="Y82" s="214"/>
      <c r="Z82" s="214"/>
      <c r="AA82" s="214"/>
      <c r="AB82" s="214"/>
      <c r="AC82" s="214"/>
    </row>
    <row r="83" spans="1:29" ht="12.75" customHeight="1" x14ac:dyDescent="0.2">
      <c r="A83" s="214"/>
      <c r="B83" s="214"/>
      <c r="C83" s="214"/>
      <c r="D83" s="214"/>
      <c r="E83" s="214"/>
      <c r="F83" s="214"/>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row>
    <row r="84" spans="1:29" ht="12.75" customHeight="1" x14ac:dyDescent="0.2">
      <c r="A84" s="214"/>
      <c r="B84" s="214"/>
      <c r="C84" s="214"/>
      <c r="D84" s="214"/>
      <c r="E84" s="214"/>
      <c r="F84" s="214"/>
      <c r="G84" s="214"/>
      <c r="H84" s="214"/>
      <c r="I84" s="214"/>
      <c r="J84" s="214"/>
      <c r="K84" s="214"/>
      <c r="L84" s="214"/>
      <c r="M84" s="214"/>
      <c r="N84" s="214"/>
      <c r="O84" s="214"/>
      <c r="P84" s="214"/>
      <c r="Q84" s="214"/>
      <c r="R84" s="214"/>
      <c r="S84" s="214"/>
      <c r="T84" s="214"/>
      <c r="U84" s="214"/>
      <c r="V84" s="214"/>
      <c r="W84" s="214"/>
      <c r="X84" s="214"/>
      <c r="Y84" s="214"/>
      <c r="Z84" s="214"/>
      <c r="AA84" s="214"/>
      <c r="AB84" s="214"/>
      <c r="AC84" s="214"/>
    </row>
    <row r="85" spans="1:29" ht="12.75" customHeight="1" x14ac:dyDescent="0.2">
      <c r="A85" s="214"/>
      <c r="B85" s="214"/>
      <c r="C85" s="214"/>
      <c r="D85" s="214"/>
      <c r="E85" s="214"/>
      <c r="F85" s="214"/>
      <c r="G85" s="214"/>
      <c r="H85" s="214"/>
      <c r="I85" s="214"/>
      <c r="J85" s="214"/>
      <c r="K85" s="214"/>
      <c r="L85" s="214"/>
      <c r="M85" s="214"/>
      <c r="N85" s="214"/>
      <c r="O85" s="214"/>
      <c r="P85" s="214"/>
      <c r="Q85" s="214"/>
      <c r="R85" s="214"/>
      <c r="S85" s="214"/>
      <c r="T85" s="214"/>
      <c r="U85" s="214"/>
      <c r="V85" s="214"/>
      <c r="W85" s="214"/>
      <c r="X85" s="214"/>
      <c r="Y85" s="214"/>
      <c r="Z85" s="214"/>
      <c r="AA85" s="214"/>
      <c r="AB85" s="214"/>
      <c r="AC85" s="214"/>
    </row>
    <row r="86" spans="1:29" ht="12.75" customHeight="1" x14ac:dyDescent="0.2">
      <c r="A86" s="214"/>
      <c r="B86" s="214"/>
      <c r="C86" s="214"/>
      <c r="D86" s="214"/>
      <c r="E86" s="214"/>
      <c r="F86" s="214"/>
      <c r="G86" s="214"/>
      <c r="H86" s="214"/>
      <c r="I86" s="214"/>
      <c r="J86" s="214"/>
      <c r="K86" s="214"/>
      <c r="L86" s="214"/>
      <c r="M86" s="214"/>
      <c r="N86" s="214"/>
      <c r="O86" s="214"/>
      <c r="P86" s="214"/>
      <c r="Q86" s="214"/>
      <c r="R86" s="214"/>
      <c r="S86" s="214"/>
      <c r="T86" s="214"/>
      <c r="U86" s="214"/>
      <c r="V86" s="214"/>
      <c r="W86" s="214"/>
      <c r="X86" s="214"/>
      <c r="Y86" s="214"/>
      <c r="Z86" s="214"/>
      <c r="AA86" s="214"/>
      <c r="AB86" s="214"/>
      <c r="AC86" s="214"/>
    </row>
    <row r="87" spans="1:29" ht="12.75" customHeight="1" x14ac:dyDescent="0.2">
      <c r="A87" s="214"/>
      <c r="B87" s="214"/>
      <c r="C87" s="214"/>
      <c r="D87" s="214"/>
      <c r="E87" s="214"/>
      <c r="F87" s="214"/>
      <c r="G87" s="214"/>
      <c r="H87" s="214"/>
      <c r="I87" s="214"/>
      <c r="J87" s="214"/>
      <c r="K87" s="214"/>
      <c r="L87" s="214"/>
      <c r="M87" s="214"/>
      <c r="N87" s="214"/>
      <c r="O87" s="214"/>
      <c r="P87" s="214"/>
      <c r="Q87" s="214"/>
      <c r="R87" s="214"/>
      <c r="S87" s="214"/>
      <c r="T87" s="214"/>
      <c r="U87" s="214"/>
      <c r="V87" s="214"/>
      <c r="W87" s="214"/>
      <c r="X87" s="214"/>
      <c r="Y87" s="214"/>
      <c r="Z87" s="214"/>
      <c r="AA87" s="214"/>
      <c r="AB87" s="214"/>
      <c r="AC87" s="214"/>
    </row>
    <row r="88" spans="1:29" ht="12.75" customHeight="1" x14ac:dyDescent="0.2">
      <c r="A88" s="214"/>
      <c r="B88" s="214"/>
      <c r="C88" s="214"/>
      <c r="D88" s="214"/>
      <c r="E88" s="214"/>
      <c r="F88" s="214"/>
      <c r="G88" s="214"/>
      <c r="H88" s="214"/>
      <c r="I88" s="214"/>
      <c r="J88" s="214"/>
      <c r="K88" s="214"/>
      <c r="L88" s="214"/>
      <c r="M88" s="214"/>
      <c r="N88" s="214"/>
      <c r="O88" s="214"/>
      <c r="P88" s="214"/>
      <c r="Q88" s="214"/>
      <c r="R88" s="214"/>
      <c r="S88" s="214"/>
      <c r="T88" s="214"/>
      <c r="U88" s="214"/>
      <c r="V88" s="214"/>
      <c r="W88" s="214"/>
      <c r="X88" s="214"/>
      <c r="Y88" s="214"/>
      <c r="Z88" s="214"/>
      <c r="AA88" s="214"/>
      <c r="AB88" s="214"/>
      <c r="AC88" s="214"/>
    </row>
    <row r="89" spans="1:29" ht="12.75" customHeight="1" x14ac:dyDescent="0.2">
      <c r="A89" s="214"/>
      <c r="B89" s="214"/>
      <c r="C89" s="214"/>
      <c r="D89" s="214"/>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row>
    <row r="90" spans="1:29" ht="12.75" customHeight="1" x14ac:dyDescent="0.2">
      <c r="A90" s="214"/>
      <c r="B90" s="214"/>
      <c r="C90" s="214"/>
      <c r="D90" s="214"/>
      <c r="E90" s="214"/>
      <c r="F90" s="214"/>
      <c r="G90" s="214"/>
      <c r="H90" s="214"/>
      <c r="I90" s="214"/>
      <c r="J90" s="214"/>
      <c r="K90" s="214"/>
      <c r="L90" s="214"/>
      <c r="M90" s="214"/>
      <c r="N90" s="214"/>
      <c r="O90" s="214"/>
      <c r="P90" s="214"/>
      <c r="Q90" s="214"/>
      <c r="R90" s="214"/>
      <c r="S90" s="214"/>
      <c r="T90" s="214"/>
      <c r="U90" s="214"/>
      <c r="V90" s="214"/>
      <c r="W90" s="214"/>
      <c r="X90" s="214"/>
      <c r="Y90" s="214"/>
      <c r="Z90" s="214"/>
      <c r="AA90" s="214"/>
      <c r="AB90" s="214"/>
      <c r="AC90" s="214"/>
    </row>
    <row r="91" spans="1:29" ht="12.75" customHeight="1" x14ac:dyDescent="0.2">
      <c r="A91" s="214"/>
      <c r="B91" s="214"/>
      <c r="C91" s="214"/>
      <c r="D91" s="214"/>
      <c r="E91" s="214"/>
      <c r="F91" s="214"/>
      <c r="G91" s="214"/>
      <c r="H91" s="214"/>
      <c r="I91" s="214"/>
      <c r="J91" s="214"/>
      <c r="K91" s="214"/>
      <c r="L91" s="214"/>
      <c r="M91" s="214"/>
      <c r="N91" s="214"/>
      <c r="O91" s="214"/>
      <c r="P91" s="214"/>
      <c r="Q91" s="214"/>
      <c r="R91" s="214"/>
      <c r="S91" s="214"/>
      <c r="T91" s="214"/>
      <c r="U91" s="214"/>
      <c r="V91" s="214"/>
      <c r="W91" s="214"/>
      <c r="X91" s="214"/>
      <c r="Y91" s="214"/>
      <c r="Z91" s="214"/>
      <c r="AA91" s="214"/>
      <c r="AB91" s="214"/>
      <c r="AC91" s="214"/>
    </row>
    <row r="92" spans="1:29" ht="12.75" customHeight="1" x14ac:dyDescent="0.2">
      <c r="A92" s="214"/>
      <c r="B92" s="214"/>
      <c r="C92" s="214"/>
      <c r="D92" s="214"/>
      <c r="E92" s="214"/>
      <c r="F92" s="214"/>
      <c r="G92" s="214"/>
      <c r="H92" s="214"/>
      <c r="I92" s="214"/>
      <c r="J92" s="214"/>
      <c r="K92" s="214"/>
      <c r="L92" s="214"/>
      <c r="M92" s="214"/>
      <c r="N92" s="214"/>
      <c r="O92" s="214"/>
      <c r="P92" s="214"/>
      <c r="Q92" s="214"/>
      <c r="R92" s="214"/>
      <c r="S92" s="214"/>
      <c r="T92" s="214"/>
      <c r="U92" s="214"/>
      <c r="V92" s="214"/>
      <c r="W92" s="214"/>
      <c r="X92" s="214"/>
      <c r="Y92" s="214"/>
      <c r="Z92" s="214"/>
      <c r="AA92" s="214"/>
      <c r="AB92" s="214"/>
      <c r="AC92" s="214"/>
    </row>
    <row r="93" spans="1:29" ht="12.75" customHeight="1" x14ac:dyDescent="0.2">
      <c r="A93" s="214"/>
      <c r="B93" s="214"/>
      <c r="C93" s="214"/>
      <c r="D93" s="214"/>
      <c r="E93" s="214"/>
      <c r="F93" s="214"/>
      <c r="G93" s="214"/>
      <c r="H93" s="214"/>
      <c r="I93" s="214"/>
      <c r="J93" s="214"/>
      <c r="K93" s="214"/>
      <c r="L93" s="214"/>
      <c r="M93" s="214"/>
      <c r="N93" s="214"/>
      <c r="O93" s="214"/>
      <c r="P93" s="214"/>
      <c r="Q93" s="214"/>
      <c r="R93" s="214"/>
      <c r="S93" s="214"/>
      <c r="T93" s="214"/>
      <c r="U93" s="214"/>
      <c r="V93" s="214"/>
      <c r="W93" s="214"/>
      <c r="X93" s="214"/>
      <c r="Y93" s="214"/>
      <c r="Z93" s="214"/>
      <c r="AA93" s="214"/>
      <c r="AB93" s="214"/>
      <c r="AC93" s="214"/>
    </row>
    <row r="94" spans="1:29" ht="12.75" customHeight="1" x14ac:dyDescent="0.2">
      <c r="A94" s="214"/>
      <c r="B94" s="214"/>
      <c r="C94" s="214"/>
      <c r="D94" s="214"/>
      <c r="E94" s="214"/>
      <c r="F94" s="214"/>
      <c r="G94" s="214"/>
      <c r="H94" s="214"/>
      <c r="I94" s="214"/>
      <c r="J94" s="214"/>
      <c r="K94" s="214"/>
      <c r="L94" s="214"/>
      <c r="M94" s="214"/>
      <c r="N94" s="214"/>
      <c r="O94" s="214"/>
      <c r="P94" s="214"/>
      <c r="Q94" s="214"/>
      <c r="R94" s="214"/>
      <c r="S94" s="214"/>
      <c r="T94" s="214"/>
      <c r="U94" s="214"/>
      <c r="V94" s="214"/>
      <c r="W94" s="214"/>
      <c r="X94" s="214"/>
      <c r="Y94" s="214"/>
      <c r="Z94" s="214"/>
      <c r="AA94" s="214"/>
      <c r="AB94" s="214"/>
      <c r="AC94" s="214"/>
    </row>
    <row r="95" spans="1:29" ht="12.75" customHeight="1" x14ac:dyDescent="0.2">
      <c r="A95" s="214"/>
      <c r="B95" s="214"/>
      <c r="C95" s="214"/>
      <c r="D95" s="214"/>
      <c r="E95" s="214"/>
      <c r="F95" s="214"/>
      <c r="G95" s="214"/>
      <c r="H95" s="214"/>
      <c r="I95" s="214"/>
      <c r="J95" s="214"/>
      <c r="K95" s="214"/>
      <c r="L95" s="214"/>
      <c r="M95" s="214"/>
      <c r="N95" s="214"/>
      <c r="O95" s="214"/>
      <c r="P95" s="214"/>
      <c r="Q95" s="214"/>
      <c r="R95" s="214"/>
      <c r="S95" s="214"/>
      <c r="T95" s="214"/>
      <c r="U95" s="214"/>
      <c r="V95" s="214"/>
      <c r="W95" s="214"/>
      <c r="X95" s="214"/>
      <c r="Y95" s="214"/>
      <c r="Z95" s="214"/>
      <c r="AA95" s="214"/>
      <c r="AB95" s="214"/>
      <c r="AC95" s="214"/>
    </row>
    <row r="96" spans="1:29" ht="12.75" customHeight="1" x14ac:dyDescent="0.2">
      <c r="A96" s="214"/>
      <c r="B96" s="214"/>
      <c r="C96" s="214"/>
      <c r="D96" s="214"/>
      <c r="E96" s="214"/>
      <c r="F96" s="214"/>
      <c r="G96" s="214"/>
      <c r="H96" s="214"/>
      <c r="I96" s="214"/>
      <c r="J96" s="214"/>
      <c r="K96" s="214"/>
      <c r="L96" s="214"/>
      <c r="M96" s="214"/>
      <c r="N96" s="214"/>
      <c r="O96" s="214"/>
      <c r="P96" s="214"/>
      <c r="Q96" s="214"/>
      <c r="R96" s="214"/>
      <c r="S96" s="214"/>
      <c r="T96" s="214"/>
      <c r="U96" s="214"/>
      <c r="V96" s="214"/>
      <c r="W96" s="214"/>
      <c r="X96" s="214"/>
      <c r="Y96" s="214"/>
      <c r="Z96" s="214"/>
      <c r="AA96" s="214"/>
      <c r="AB96" s="214"/>
      <c r="AC96" s="214"/>
    </row>
    <row r="97" spans="1:29" ht="12.75" customHeight="1" x14ac:dyDescent="0.2">
      <c r="A97" s="214"/>
      <c r="B97" s="214"/>
      <c r="C97" s="214"/>
      <c r="D97" s="214"/>
      <c r="E97" s="214"/>
      <c r="F97" s="214"/>
      <c r="G97" s="214"/>
      <c r="H97" s="214"/>
      <c r="I97" s="214"/>
      <c r="J97" s="214"/>
      <c r="K97" s="214"/>
      <c r="L97" s="214"/>
      <c r="M97" s="214"/>
      <c r="N97" s="214"/>
      <c r="O97" s="214"/>
      <c r="P97" s="214"/>
      <c r="Q97" s="214"/>
      <c r="R97" s="214"/>
      <c r="S97" s="214"/>
      <c r="T97" s="214"/>
      <c r="U97" s="214"/>
      <c r="V97" s="214"/>
      <c r="W97" s="214"/>
      <c r="X97" s="214"/>
      <c r="Y97" s="214"/>
      <c r="Z97" s="214"/>
      <c r="AA97" s="214"/>
      <c r="AB97" s="214"/>
      <c r="AC97" s="214"/>
    </row>
    <row r="98" spans="1:29" ht="12.75" customHeight="1" x14ac:dyDescent="0.2">
      <c r="A98" s="214"/>
      <c r="B98" s="214"/>
      <c r="C98" s="214"/>
      <c r="D98" s="214"/>
      <c r="E98" s="214"/>
      <c r="F98" s="214"/>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row>
    <row r="99" spans="1:29" ht="12.75" customHeight="1" x14ac:dyDescent="0.2">
      <c r="A99" s="214"/>
      <c r="B99" s="214"/>
      <c r="C99" s="214"/>
      <c r="D99" s="214"/>
      <c r="E99" s="214"/>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row>
    <row r="100" spans="1:29" ht="12.75" customHeight="1" x14ac:dyDescent="0.2">
      <c r="A100" s="214"/>
      <c r="B100" s="214"/>
      <c r="C100" s="214"/>
      <c r="D100" s="214"/>
      <c r="E100" s="214"/>
      <c r="F100" s="214"/>
      <c r="G100" s="214"/>
      <c r="H100" s="214"/>
      <c r="I100" s="214"/>
      <c r="J100" s="214"/>
      <c r="K100" s="214"/>
      <c r="L100" s="214"/>
      <c r="M100" s="214"/>
      <c r="N100" s="214"/>
      <c r="O100" s="214"/>
      <c r="P100" s="214"/>
      <c r="Q100" s="214"/>
      <c r="R100" s="214"/>
      <c r="S100" s="214"/>
      <c r="T100" s="214"/>
      <c r="U100" s="214"/>
      <c r="V100" s="214"/>
      <c r="W100" s="214"/>
      <c r="X100" s="214"/>
      <c r="Y100" s="214"/>
      <c r="Z100" s="214"/>
      <c r="AA100" s="214"/>
      <c r="AB100" s="214"/>
      <c r="AC100" s="214"/>
    </row>
    <row r="101" spans="1:29" ht="12.75" customHeight="1" x14ac:dyDescent="0.2">
      <c r="A101" s="214"/>
      <c r="B101" s="214"/>
      <c r="C101" s="214"/>
      <c r="D101" s="214"/>
      <c r="E101" s="214"/>
      <c r="F101" s="214"/>
      <c r="G101" s="214"/>
      <c r="H101" s="214"/>
      <c r="I101" s="214"/>
      <c r="J101" s="214"/>
      <c r="K101" s="214"/>
      <c r="L101" s="214"/>
      <c r="M101" s="214"/>
      <c r="N101" s="214"/>
      <c r="O101" s="214"/>
      <c r="P101" s="214"/>
      <c r="Q101" s="214"/>
      <c r="R101" s="214"/>
      <c r="S101" s="214"/>
      <c r="T101" s="214"/>
      <c r="U101" s="214"/>
      <c r="V101" s="214"/>
      <c r="W101" s="214"/>
      <c r="X101" s="214"/>
      <c r="Y101" s="214"/>
      <c r="Z101" s="214"/>
      <c r="AA101" s="214"/>
      <c r="AB101" s="214"/>
      <c r="AC101" s="214"/>
    </row>
    <row r="102" spans="1:29" ht="12.75" customHeight="1" x14ac:dyDescent="0.2">
      <c r="A102" s="214"/>
      <c r="B102" s="214"/>
      <c r="C102" s="214"/>
      <c r="D102" s="214"/>
      <c r="E102" s="214"/>
      <c r="F102" s="214"/>
      <c r="G102" s="214"/>
      <c r="H102" s="214"/>
      <c r="I102" s="214"/>
      <c r="J102" s="214"/>
      <c r="K102" s="214"/>
      <c r="L102" s="214"/>
      <c r="M102" s="214"/>
      <c r="N102" s="214"/>
      <c r="O102" s="214"/>
      <c r="P102" s="214"/>
      <c r="Q102" s="214"/>
      <c r="R102" s="214"/>
      <c r="S102" s="214"/>
      <c r="T102" s="214"/>
      <c r="U102" s="214"/>
      <c r="V102" s="214"/>
      <c r="W102" s="214"/>
      <c r="X102" s="214"/>
      <c r="Y102" s="214"/>
      <c r="Z102" s="214"/>
      <c r="AA102" s="214"/>
      <c r="AB102" s="214"/>
      <c r="AC102" s="214"/>
    </row>
    <row r="103" spans="1:29" ht="12.75" customHeight="1" x14ac:dyDescent="0.2">
      <c r="A103" s="214"/>
      <c r="B103" s="214"/>
      <c r="C103" s="214"/>
      <c r="D103" s="214"/>
      <c r="E103" s="214"/>
      <c r="F103" s="214"/>
      <c r="G103" s="214"/>
      <c r="H103" s="214"/>
      <c r="I103" s="214"/>
      <c r="J103" s="214"/>
      <c r="K103" s="214"/>
      <c r="L103" s="214"/>
      <c r="M103" s="214"/>
      <c r="N103" s="214"/>
      <c r="O103" s="214"/>
      <c r="P103" s="214"/>
      <c r="Q103" s="214"/>
      <c r="R103" s="214"/>
      <c r="S103" s="214"/>
      <c r="T103" s="214"/>
      <c r="U103" s="214"/>
      <c r="V103" s="214"/>
      <c r="W103" s="214"/>
      <c r="X103" s="214"/>
      <c r="Y103" s="214"/>
      <c r="Z103" s="214"/>
      <c r="AA103" s="214"/>
      <c r="AB103" s="214"/>
      <c r="AC103" s="214"/>
    </row>
    <row r="104" spans="1:29" ht="12.75" customHeight="1" x14ac:dyDescent="0.2">
      <c r="A104" s="214"/>
      <c r="B104" s="214"/>
      <c r="C104" s="214"/>
      <c r="D104" s="214"/>
      <c r="E104" s="214"/>
      <c r="F104" s="214"/>
      <c r="G104" s="214"/>
      <c r="H104" s="214"/>
      <c r="I104" s="214"/>
      <c r="J104" s="214"/>
      <c r="K104" s="214"/>
      <c r="L104" s="214"/>
      <c r="M104" s="214"/>
      <c r="N104" s="214"/>
      <c r="O104" s="214"/>
      <c r="P104" s="214"/>
      <c r="Q104" s="214"/>
      <c r="R104" s="214"/>
      <c r="S104" s="214"/>
      <c r="T104" s="214"/>
      <c r="U104" s="214"/>
      <c r="V104" s="214"/>
      <c r="W104" s="214"/>
      <c r="X104" s="214"/>
      <c r="Y104" s="214"/>
      <c r="Z104" s="214"/>
      <c r="AA104" s="214"/>
      <c r="AB104" s="214"/>
      <c r="AC104" s="214"/>
    </row>
    <row r="105" spans="1:29" ht="12.75" customHeight="1" x14ac:dyDescent="0.2">
      <c r="A105" s="214"/>
      <c r="B105" s="214"/>
      <c r="C105" s="214"/>
      <c r="D105" s="214"/>
      <c r="E105" s="214"/>
      <c r="F105" s="214"/>
      <c r="G105" s="214"/>
      <c r="H105" s="214"/>
      <c r="I105" s="214"/>
      <c r="J105" s="214"/>
      <c r="K105" s="214"/>
      <c r="L105" s="214"/>
      <c r="M105" s="214"/>
      <c r="N105" s="214"/>
      <c r="O105" s="214"/>
      <c r="P105" s="214"/>
      <c r="Q105" s="214"/>
      <c r="R105" s="214"/>
      <c r="S105" s="214"/>
      <c r="T105" s="214"/>
      <c r="U105" s="214"/>
      <c r="V105" s="214"/>
      <c r="W105" s="214"/>
      <c r="X105" s="214"/>
      <c r="Y105" s="214"/>
      <c r="Z105" s="214"/>
      <c r="AA105" s="214"/>
      <c r="AB105" s="214"/>
      <c r="AC105" s="214"/>
    </row>
    <row r="106" spans="1:29" ht="12.75" customHeight="1" x14ac:dyDescent="0.2">
      <c r="A106" s="214"/>
      <c r="B106" s="214"/>
      <c r="C106" s="214"/>
      <c r="D106" s="214"/>
      <c r="E106" s="214"/>
      <c r="F106" s="214"/>
      <c r="G106" s="214"/>
      <c r="H106" s="214"/>
      <c r="I106" s="214"/>
      <c r="J106" s="214"/>
      <c r="K106" s="214"/>
      <c r="L106" s="214"/>
      <c r="M106" s="214"/>
      <c r="N106" s="214"/>
      <c r="O106" s="214"/>
      <c r="P106" s="214"/>
      <c r="Q106" s="214"/>
      <c r="R106" s="214"/>
      <c r="S106" s="214"/>
      <c r="T106" s="214"/>
      <c r="U106" s="214"/>
      <c r="V106" s="214"/>
      <c r="W106" s="214"/>
      <c r="X106" s="214"/>
      <c r="Y106" s="214"/>
      <c r="Z106" s="214"/>
      <c r="AA106" s="214"/>
      <c r="AB106" s="214"/>
      <c r="AC106" s="214"/>
    </row>
    <row r="107" spans="1:29" ht="12.75" customHeight="1" x14ac:dyDescent="0.2">
      <c r="A107" s="214"/>
      <c r="B107" s="214"/>
      <c r="C107" s="214"/>
      <c r="D107" s="214"/>
      <c r="E107" s="214"/>
      <c r="F107" s="214"/>
      <c r="G107" s="214"/>
      <c r="H107" s="214"/>
      <c r="I107" s="214"/>
      <c r="J107" s="214"/>
      <c r="K107" s="214"/>
      <c r="L107" s="214"/>
      <c r="M107" s="214"/>
      <c r="N107" s="214"/>
      <c r="O107" s="214"/>
      <c r="P107" s="214"/>
      <c r="Q107" s="214"/>
      <c r="R107" s="214"/>
      <c r="S107" s="214"/>
      <c r="T107" s="214"/>
      <c r="U107" s="214"/>
      <c r="V107" s="214"/>
      <c r="W107" s="214"/>
      <c r="X107" s="214"/>
      <c r="Y107" s="214"/>
      <c r="Z107" s="214"/>
      <c r="AA107" s="214"/>
      <c r="AB107" s="214"/>
      <c r="AC107" s="214"/>
    </row>
    <row r="108" spans="1:29" ht="12.75" customHeight="1" x14ac:dyDescent="0.2">
      <c r="A108" s="214"/>
      <c r="B108" s="214"/>
      <c r="C108" s="214"/>
      <c r="D108" s="214"/>
      <c r="E108" s="214"/>
      <c r="F108" s="214"/>
      <c r="G108" s="214"/>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row>
    <row r="109" spans="1:29" ht="12.75" customHeight="1" x14ac:dyDescent="0.2">
      <c r="A109" s="214"/>
      <c r="B109" s="214"/>
      <c r="C109" s="214"/>
      <c r="D109" s="214"/>
      <c r="E109" s="214"/>
      <c r="F109" s="214"/>
      <c r="G109" s="214"/>
      <c r="H109" s="214"/>
      <c r="I109" s="214"/>
      <c r="J109" s="214"/>
      <c r="K109" s="214"/>
      <c r="L109" s="214"/>
      <c r="M109" s="214"/>
      <c r="N109" s="214"/>
      <c r="O109" s="214"/>
      <c r="P109" s="214"/>
      <c r="Q109" s="214"/>
      <c r="R109" s="214"/>
      <c r="S109" s="214"/>
      <c r="T109" s="214"/>
      <c r="U109" s="214"/>
      <c r="V109" s="214"/>
      <c r="W109" s="214"/>
      <c r="X109" s="214"/>
      <c r="Y109" s="214"/>
      <c r="Z109" s="214"/>
      <c r="AA109" s="214"/>
      <c r="AB109" s="214"/>
      <c r="AC109" s="214"/>
    </row>
    <row r="110" spans="1:29" ht="12.75" customHeight="1" x14ac:dyDescent="0.2">
      <c r="A110" s="214"/>
      <c r="B110" s="214"/>
      <c r="C110" s="214"/>
      <c r="D110" s="214"/>
      <c r="E110" s="214"/>
      <c r="F110" s="214"/>
      <c r="G110" s="214"/>
      <c r="H110" s="214"/>
      <c r="I110" s="214"/>
      <c r="J110" s="214"/>
      <c r="K110" s="214"/>
      <c r="L110" s="214"/>
      <c r="M110" s="214"/>
      <c r="N110" s="214"/>
      <c r="O110" s="214"/>
      <c r="P110" s="214"/>
      <c r="Q110" s="214"/>
      <c r="R110" s="214"/>
      <c r="S110" s="214"/>
      <c r="T110" s="214"/>
      <c r="U110" s="214"/>
      <c r="V110" s="214"/>
      <c r="W110" s="214"/>
      <c r="X110" s="214"/>
      <c r="Y110" s="214"/>
      <c r="Z110" s="214"/>
      <c r="AA110" s="214"/>
      <c r="AB110" s="214"/>
      <c r="AC110" s="214"/>
    </row>
    <row r="111" spans="1:29" ht="12.75" customHeight="1" x14ac:dyDescent="0.2">
      <c r="A111" s="214"/>
      <c r="B111" s="214"/>
      <c r="C111" s="214"/>
      <c r="D111" s="214"/>
      <c r="E111" s="214"/>
      <c r="F111" s="214"/>
      <c r="G111" s="214"/>
      <c r="H111" s="214"/>
      <c r="I111" s="214"/>
      <c r="J111" s="214"/>
      <c r="K111" s="214"/>
      <c r="L111" s="214"/>
      <c r="M111" s="214"/>
      <c r="N111" s="214"/>
      <c r="O111" s="214"/>
      <c r="P111" s="214"/>
      <c r="Q111" s="214"/>
      <c r="R111" s="214"/>
      <c r="S111" s="214"/>
      <c r="T111" s="214"/>
      <c r="U111" s="214"/>
      <c r="V111" s="214"/>
      <c r="W111" s="214"/>
      <c r="X111" s="214"/>
      <c r="Y111" s="214"/>
      <c r="Z111" s="214"/>
      <c r="AA111" s="214"/>
      <c r="AB111" s="214"/>
      <c r="AC111" s="214"/>
    </row>
    <row r="112" spans="1:29" ht="12.75" customHeight="1" x14ac:dyDescent="0.2">
      <c r="A112" s="214"/>
      <c r="B112" s="214"/>
      <c r="C112" s="214"/>
      <c r="D112" s="214"/>
      <c r="E112" s="214"/>
      <c r="F112" s="214"/>
      <c r="G112" s="214"/>
      <c r="H112" s="214"/>
      <c r="I112" s="214"/>
      <c r="J112" s="214"/>
      <c r="K112" s="214"/>
      <c r="L112" s="214"/>
      <c r="M112" s="214"/>
      <c r="N112" s="214"/>
      <c r="O112" s="214"/>
      <c r="P112" s="214"/>
      <c r="Q112" s="214"/>
      <c r="R112" s="214"/>
      <c r="S112" s="214"/>
      <c r="T112" s="214"/>
      <c r="U112" s="214"/>
      <c r="V112" s="214"/>
      <c r="W112" s="214"/>
      <c r="X112" s="214"/>
      <c r="Y112" s="214"/>
      <c r="Z112" s="214"/>
      <c r="AA112" s="214"/>
      <c r="AB112" s="214"/>
      <c r="AC112" s="214"/>
    </row>
    <row r="113" spans="1:29" ht="12.75" customHeight="1" x14ac:dyDescent="0.2">
      <c r="A113" s="214"/>
      <c r="B113" s="214"/>
      <c r="C113" s="214"/>
      <c r="D113" s="214"/>
      <c r="E113" s="214"/>
      <c r="F113" s="214"/>
      <c r="G113" s="214"/>
      <c r="H113" s="214"/>
      <c r="I113" s="214"/>
      <c r="J113" s="214"/>
      <c r="K113" s="214"/>
      <c r="L113" s="214"/>
      <c r="M113" s="214"/>
      <c r="N113" s="214"/>
      <c r="O113" s="214"/>
      <c r="P113" s="214"/>
      <c r="Q113" s="214"/>
      <c r="R113" s="214"/>
      <c r="S113" s="214"/>
      <c r="T113" s="214"/>
      <c r="U113" s="214"/>
      <c r="V113" s="214"/>
      <c r="W113" s="214"/>
      <c r="X113" s="214"/>
      <c r="Y113" s="214"/>
      <c r="Z113" s="214"/>
      <c r="AA113" s="214"/>
      <c r="AB113" s="214"/>
      <c r="AC113" s="214"/>
    </row>
    <row r="114" spans="1:29" ht="12.75" customHeight="1" x14ac:dyDescent="0.2">
      <c r="A114" s="214"/>
      <c r="B114" s="214"/>
      <c r="C114" s="214"/>
      <c r="D114" s="214"/>
      <c r="E114" s="214"/>
      <c r="F114" s="214"/>
      <c r="G114" s="214"/>
      <c r="H114" s="214"/>
      <c r="I114" s="214"/>
      <c r="J114" s="214"/>
      <c r="K114" s="214"/>
      <c r="L114" s="214"/>
      <c r="M114" s="214"/>
      <c r="N114" s="214"/>
      <c r="O114" s="214"/>
      <c r="P114" s="214"/>
      <c r="Q114" s="214"/>
      <c r="R114" s="214"/>
      <c r="S114" s="214"/>
      <c r="T114" s="214"/>
      <c r="U114" s="214"/>
      <c r="V114" s="214"/>
      <c r="W114" s="214"/>
      <c r="X114" s="214"/>
      <c r="Y114" s="214"/>
      <c r="Z114" s="214"/>
      <c r="AA114" s="214"/>
      <c r="AB114" s="214"/>
      <c r="AC114" s="214"/>
    </row>
    <row r="115" spans="1:29" ht="12.75" customHeight="1" x14ac:dyDescent="0.2">
      <c r="A115" s="214"/>
      <c r="B115" s="214"/>
      <c r="C115" s="214"/>
      <c r="D115" s="214"/>
      <c r="E115" s="214"/>
      <c r="F115" s="214"/>
      <c r="G115" s="214"/>
      <c r="H115" s="214"/>
      <c r="I115" s="214"/>
      <c r="J115" s="214"/>
      <c r="K115" s="214"/>
      <c r="L115" s="214"/>
      <c r="M115" s="214"/>
      <c r="N115" s="214"/>
      <c r="O115" s="214"/>
      <c r="P115" s="214"/>
      <c r="Q115" s="214"/>
      <c r="R115" s="214"/>
      <c r="S115" s="214"/>
      <c r="T115" s="214"/>
      <c r="U115" s="214"/>
      <c r="V115" s="214"/>
      <c r="W115" s="214"/>
      <c r="X115" s="214"/>
      <c r="Y115" s="214"/>
      <c r="Z115" s="214"/>
      <c r="AA115" s="214"/>
      <c r="AB115" s="214"/>
      <c r="AC115" s="214"/>
    </row>
    <row r="116" spans="1:29" ht="12.75" customHeight="1" x14ac:dyDescent="0.2">
      <c r="A116" s="214"/>
      <c r="B116" s="214"/>
      <c r="C116" s="214"/>
      <c r="D116" s="214"/>
      <c r="E116" s="214"/>
      <c r="F116" s="214"/>
      <c r="G116" s="214"/>
      <c r="H116" s="214"/>
      <c r="I116" s="214"/>
      <c r="J116" s="214"/>
      <c r="K116" s="214"/>
      <c r="L116" s="214"/>
      <c r="M116" s="214"/>
      <c r="N116" s="214"/>
      <c r="O116" s="214"/>
      <c r="P116" s="214"/>
      <c r="Q116" s="214"/>
      <c r="R116" s="214"/>
      <c r="S116" s="214"/>
      <c r="T116" s="214"/>
      <c r="U116" s="214"/>
      <c r="V116" s="214"/>
      <c r="W116" s="214"/>
      <c r="X116" s="214"/>
      <c r="Y116" s="214"/>
      <c r="Z116" s="214"/>
      <c r="AA116" s="214"/>
      <c r="AB116" s="214"/>
      <c r="AC116" s="214"/>
    </row>
    <row r="117" spans="1:29" ht="12.75" customHeight="1" x14ac:dyDescent="0.2">
      <c r="A117" s="214"/>
      <c r="B117" s="214"/>
      <c r="C117" s="214"/>
      <c r="D117" s="214"/>
      <c r="E117" s="214"/>
      <c r="F117" s="214"/>
      <c r="G117" s="214"/>
      <c r="H117" s="214"/>
      <c r="I117" s="214"/>
      <c r="J117" s="214"/>
      <c r="K117" s="214"/>
      <c r="L117" s="214"/>
      <c r="M117" s="214"/>
      <c r="N117" s="214"/>
      <c r="O117" s="214"/>
      <c r="P117" s="214"/>
      <c r="Q117" s="214"/>
      <c r="R117" s="214"/>
      <c r="S117" s="214"/>
      <c r="T117" s="214"/>
      <c r="U117" s="214"/>
      <c r="V117" s="214"/>
      <c r="W117" s="214"/>
      <c r="X117" s="214"/>
      <c r="Y117" s="214"/>
      <c r="Z117" s="214"/>
      <c r="AA117" s="214"/>
      <c r="AB117" s="214"/>
      <c r="AC117" s="214"/>
    </row>
    <row r="118" spans="1:29" ht="12.75" customHeight="1" x14ac:dyDescent="0.2">
      <c r="A118" s="214"/>
      <c r="B118" s="214"/>
      <c r="C118" s="214"/>
      <c r="D118" s="214"/>
      <c r="E118" s="214"/>
      <c r="F118" s="214"/>
      <c r="G118" s="214"/>
      <c r="H118" s="214"/>
      <c r="I118" s="214"/>
      <c r="J118" s="214"/>
      <c r="K118" s="214"/>
      <c r="L118" s="214"/>
      <c r="M118" s="214"/>
      <c r="N118" s="214"/>
      <c r="O118" s="214"/>
      <c r="P118" s="214"/>
      <c r="Q118" s="214"/>
      <c r="R118" s="214"/>
      <c r="S118" s="214"/>
      <c r="T118" s="214"/>
      <c r="U118" s="214"/>
      <c r="V118" s="214"/>
      <c r="W118" s="214"/>
      <c r="X118" s="214"/>
      <c r="Y118" s="214"/>
      <c r="Z118" s="214"/>
      <c r="AA118" s="214"/>
      <c r="AB118" s="214"/>
      <c r="AC118" s="214"/>
    </row>
    <row r="119" spans="1:29" ht="12.75" customHeight="1" x14ac:dyDescent="0.2">
      <c r="A119" s="214"/>
      <c r="B119" s="214"/>
      <c r="C119" s="214"/>
      <c r="D119" s="214"/>
      <c r="E119" s="214"/>
      <c r="F119" s="214"/>
      <c r="G119" s="214"/>
      <c r="H119" s="214"/>
      <c r="I119" s="214"/>
      <c r="J119" s="214"/>
      <c r="K119" s="214"/>
      <c r="L119" s="214"/>
      <c r="M119" s="214"/>
      <c r="N119" s="214"/>
      <c r="O119" s="214"/>
      <c r="P119" s="214"/>
      <c r="Q119" s="214"/>
      <c r="R119" s="214"/>
      <c r="S119" s="214"/>
      <c r="T119" s="214"/>
      <c r="U119" s="214"/>
      <c r="V119" s="214"/>
      <c r="W119" s="214"/>
      <c r="X119" s="214"/>
      <c r="Y119" s="214"/>
      <c r="Z119" s="214"/>
      <c r="AA119" s="214"/>
      <c r="AB119" s="214"/>
      <c r="AC119" s="214"/>
    </row>
    <row r="120" spans="1:29" ht="12.75" customHeight="1" x14ac:dyDescent="0.2">
      <c r="A120" s="214"/>
      <c r="B120" s="214"/>
      <c r="C120" s="214"/>
      <c r="D120" s="214"/>
      <c r="E120" s="214"/>
      <c r="F120" s="214"/>
      <c r="G120" s="214"/>
      <c r="H120" s="214"/>
      <c r="I120" s="214"/>
      <c r="J120" s="214"/>
      <c r="K120" s="214"/>
      <c r="L120" s="214"/>
      <c r="M120" s="214"/>
      <c r="N120" s="214"/>
      <c r="O120" s="214"/>
      <c r="P120" s="214"/>
      <c r="Q120" s="214"/>
      <c r="R120" s="214"/>
      <c r="S120" s="214"/>
      <c r="T120" s="214"/>
      <c r="U120" s="214"/>
      <c r="V120" s="214"/>
      <c r="W120" s="214"/>
      <c r="X120" s="214"/>
      <c r="Y120" s="214"/>
      <c r="Z120" s="214"/>
      <c r="AA120" s="214"/>
      <c r="AB120" s="214"/>
      <c r="AC120" s="214"/>
    </row>
    <row r="121" spans="1:29" ht="12.75" customHeight="1" x14ac:dyDescent="0.2">
      <c r="A121" s="214"/>
      <c r="B121" s="214"/>
      <c r="C121" s="214"/>
      <c r="D121" s="214"/>
      <c r="E121" s="214"/>
      <c r="F121" s="214"/>
      <c r="G121" s="214"/>
      <c r="H121" s="214"/>
      <c r="I121" s="214"/>
      <c r="J121" s="214"/>
      <c r="K121" s="214"/>
      <c r="L121" s="214"/>
      <c r="M121" s="214"/>
      <c r="N121" s="214"/>
      <c r="O121" s="214"/>
      <c r="P121" s="214"/>
      <c r="Q121" s="214"/>
      <c r="R121" s="214"/>
      <c r="S121" s="214"/>
      <c r="T121" s="214"/>
      <c r="U121" s="214"/>
      <c r="V121" s="214"/>
      <c r="W121" s="214"/>
      <c r="X121" s="214"/>
      <c r="Y121" s="214"/>
      <c r="Z121" s="214"/>
      <c r="AA121" s="214"/>
      <c r="AB121" s="214"/>
      <c r="AC121" s="214"/>
    </row>
    <row r="122" spans="1:29" ht="12.75" customHeight="1" x14ac:dyDescent="0.2">
      <c r="A122" s="214"/>
      <c r="B122" s="214"/>
      <c r="C122" s="214"/>
      <c r="D122" s="214"/>
      <c r="E122" s="214"/>
      <c r="F122" s="214"/>
      <c r="G122" s="214"/>
      <c r="H122" s="214"/>
      <c r="I122" s="214"/>
      <c r="J122" s="214"/>
      <c r="K122" s="214"/>
      <c r="L122" s="214"/>
      <c r="M122" s="214"/>
      <c r="N122" s="214"/>
      <c r="O122" s="214"/>
      <c r="P122" s="214"/>
      <c r="Q122" s="214"/>
      <c r="R122" s="214"/>
      <c r="S122" s="214"/>
      <c r="T122" s="214"/>
      <c r="U122" s="214"/>
      <c r="V122" s="214"/>
      <c r="W122" s="214"/>
      <c r="X122" s="214"/>
      <c r="Y122" s="214"/>
      <c r="Z122" s="214"/>
      <c r="AA122" s="214"/>
      <c r="AB122" s="214"/>
      <c r="AC122" s="214"/>
    </row>
    <row r="123" spans="1:29" ht="12.75" customHeight="1" x14ac:dyDescent="0.2">
      <c r="A123" s="214"/>
      <c r="B123" s="214"/>
      <c r="C123" s="214"/>
      <c r="D123" s="214"/>
      <c r="E123" s="214"/>
      <c r="F123" s="214"/>
      <c r="G123" s="214"/>
      <c r="H123" s="214"/>
      <c r="I123" s="214"/>
      <c r="J123" s="214"/>
      <c r="K123" s="214"/>
      <c r="L123" s="214"/>
      <c r="M123" s="214"/>
      <c r="N123" s="214"/>
      <c r="O123" s="214"/>
      <c r="P123" s="214"/>
      <c r="Q123" s="214"/>
      <c r="R123" s="214"/>
      <c r="S123" s="214"/>
      <c r="T123" s="214"/>
      <c r="U123" s="214"/>
      <c r="V123" s="214"/>
      <c r="W123" s="214"/>
      <c r="X123" s="214"/>
      <c r="Y123" s="214"/>
      <c r="Z123" s="214"/>
      <c r="AA123" s="214"/>
      <c r="AB123" s="214"/>
      <c r="AC123" s="214"/>
    </row>
    <row r="124" spans="1:29" ht="12.75" customHeight="1" x14ac:dyDescent="0.2">
      <c r="A124" s="214"/>
      <c r="B124" s="214"/>
      <c r="C124" s="214"/>
      <c r="D124" s="214"/>
      <c r="E124" s="214"/>
      <c r="F124" s="214"/>
      <c r="G124" s="214"/>
      <c r="H124" s="214"/>
      <c r="I124" s="214"/>
      <c r="J124" s="214"/>
      <c r="K124" s="214"/>
      <c r="L124" s="214"/>
      <c r="M124" s="214"/>
      <c r="N124" s="214"/>
      <c r="O124" s="214"/>
      <c r="P124" s="214"/>
      <c r="Q124" s="214"/>
      <c r="R124" s="214"/>
      <c r="S124" s="214"/>
      <c r="T124" s="214"/>
      <c r="U124" s="214"/>
      <c r="V124" s="214"/>
      <c r="W124" s="214"/>
      <c r="X124" s="214"/>
      <c r="Y124" s="214"/>
      <c r="Z124" s="214"/>
      <c r="AA124" s="214"/>
      <c r="AB124" s="214"/>
      <c r="AC124" s="214"/>
    </row>
    <row r="125" spans="1:29" ht="12.75" customHeight="1" x14ac:dyDescent="0.2">
      <c r="A125" s="214"/>
      <c r="B125" s="214"/>
      <c r="C125" s="214"/>
      <c r="D125" s="214"/>
      <c r="E125" s="214"/>
      <c r="F125" s="214"/>
      <c r="G125" s="214"/>
      <c r="H125" s="214"/>
      <c r="I125" s="214"/>
      <c r="J125" s="214"/>
      <c r="K125" s="214"/>
      <c r="L125" s="214"/>
      <c r="M125" s="214"/>
      <c r="N125" s="214"/>
      <c r="O125" s="214"/>
      <c r="P125" s="214"/>
      <c r="Q125" s="214"/>
      <c r="R125" s="214"/>
      <c r="S125" s="214"/>
      <c r="T125" s="214"/>
      <c r="U125" s="214"/>
      <c r="V125" s="214"/>
      <c r="W125" s="214"/>
      <c r="X125" s="214"/>
      <c r="Y125" s="214"/>
      <c r="Z125" s="214"/>
      <c r="AA125" s="214"/>
      <c r="AB125" s="214"/>
      <c r="AC125" s="214"/>
    </row>
    <row r="126" spans="1:29" ht="12.75" customHeight="1" x14ac:dyDescent="0.2">
      <c r="A126" s="214"/>
      <c r="B126" s="214"/>
      <c r="C126" s="214"/>
      <c r="D126" s="214"/>
      <c r="E126" s="214"/>
      <c r="F126" s="214"/>
      <c r="G126" s="214"/>
      <c r="H126" s="214"/>
      <c r="I126" s="214"/>
      <c r="J126" s="214"/>
      <c r="K126" s="214"/>
      <c r="L126" s="214"/>
      <c r="M126" s="214"/>
      <c r="N126" s="214"/>
      <c r="O126" s="214"/>
      <c r="P126" s="214"/>
      <c r="Q126" s="214"/>
      <c r="R126" s="214"/>
      <c r="S126" s="214"/>
      <c r="T126" s="214"/>
      <c r="U126" s="214"/>
      <c r="V126" s="214"/>
      <c r="W126" s="214"/>
      <c r="X126" s="214"/>
      <c r="Y126" s="214"/>
      <c r="Z126" s="214"/>
      <c r="AA126" s="214"/>
      <c r="AB126" s="214"/>
      <c r="AC126" s="214"/>
    </row>
    <row r="127" spans="1:29" ht="12.75" customHeight="1" x14ac:dyDescent="0.2">
      <c r="A127" s="214"/>
      <c r="B127" s="214"/>
      <c r="C127" s="214"/>
      <c r="D127" s="214"/>
      <c r="E127" s="214"/>
      <c r="F127" s="214"/>
      <c r="G127" s="214"/>
      <c r="H127" s="214"/>
      <c r="I127" s="214"/>
      <c r="J127" s="214"/>
      <c r="K127" s="214"/>
      <c r="L127" s="214"/>
      <c r="M127" s="214"/>
      <c r="N127" s="214"/>
      <c r="O127" s="214"/>
      <c r="P127" s="214"/>
      <c r="Q127" s="214"/>
      <c r="R127" s="214"/>
      <c r="S127" s="214"/>
      <c r="T127" s="214"/>
      <c r="U127" s="214"/>
      <c r="V127" s="214"/>
      <c r="W127" s="214"/>
      <c r="X127" s="214"/>
      <c r="Y127" s="214"/>
      <c r="Z127" s="214"/>
      <c r="AA127" s="214"/>
      <c r="AB127" s="214"/>
      <c r="AC127" s="214"/>
    </row>
    <row r="128" spans="1:29" ht="12.75" customHeight="1" x14ac:dyDescent="0.2">
      <c r="A128" s="214"/>
      <c r="B128" s="214"/>
      <c r="C128" s="214"/>
      <c r="D128" s="214"/>
      <c r="E128" s="214"/>
      <c r="F128" s="214"/>
      <c r="G128" s="214"/>
      <c r="H128" s="214"/>
      <c r="I128" s="214"/>
      <c r="J128" s="214"/>
      <c r="K128" s="214"/>
      <c r="L128" s="214"/>
      <c r="M128" s="214"/>
      <c r="N128" s="214"/>
      <c r="O128" s="214"/>
      <c r="P128" s="214"/>
      <c r="Q128" s="214"/>
      <c r="R128" s="214"/>
      <c r="S128" s="214"/>
      <c r="T128" s="214"/>
      <c r="U128" s="214"/>
      <c r="V128" s="214"/>
      <c r="W128" s="214"/>
      <c r="X128" s="214"/>
      <c r="Y128" s="214"/>
      <c r="Z128" s="214"/>
      <c r="AA128" s="214"/>
      <c r="AB128" s="214"/>
      <c r="AC128" s="214"/>
    </row>
    <row r="129" spans="1:29" ht="12.75" customHeight="1" x14ac:dyDescent="0.2">
      <c r="A129" s="214"/>
      <c r="B129" s="214"/>
      <c r="C129" s="214"/>
      <c r="D129" s="214"/>
      <c r="E129" s="214"/>
      <c r="F129" s="214"/>
      <c r="G129" s="214"/>
      <c r="H129" s="214"/>
      <c r="I129" s="214"/>
      <c r="J129" s="214"/>
      <c r="K129" s="214"/>
      <c r="L129" s="214"/>
      <c r="M129" s="214"/>
      <c r="N129" s="214"/>
      <c r="O129" s="214"/>
      <c r="P129" s="214"/>
      <c r="Q129" s="214"/>
      <c r="R129" s="214"/>
      <c r="S129" s="214"/>
      <c r="T129" s="214"/>
      <c r="U129" s="214"/>
      <c r="V129" s="214"/>
      <c r="W129" s="214"/>
      <c r="X129" s="214"/>
      <c r="Y129" s="214"/>
      <c r="Z129" s="214"/>
      <c r="AA129" s="214"/>
      <c r="AB129" s="214"/>
      <c r="AC129" s="214"/>
    </row>
    <row r="130" spans="1:29" ht="12.75" customHeight="1" x14ac:dyDescent="0.2">
      <c r="A130" s="214"/>
      <c r="B130" s="214"/>
      <c r="C130" s="214"/>
      <c r="D130" s="214"/>
      <c r="E130" s="214"/>
      <c r="F130" s="214"/>
      <c r="G130" s="214"/>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row>
    <row r="131" spans="1:29" ht="12.75" customHeight="1" x14ac:dyDescent="0.2">
      <c r="A131" s="214"/>
      <c r="B131" s="214"/>
      <c r="C131" s="214"/>
      <c r="D131" s="214"/>
      <c r="E131" s="214"/>
      <c r="F131" s="214"/>
      <c r="G131" s="214"/>
      <c r="H131" s="214"/>
      <c r="I131" s="214"/>
      <c r="J131" s="214"/>
      <c r="K131" s="214"/>
      <c r="L131" s="214"/>
      <c r="M131" s="214"/>
      <c r="N131" s="214"/>
      <c r="O131" s="214"/>
      <c r="P131" s="214"/>
      <c r="Q131" s="214"/>
      <c r="R131" s="214"/>
      <c r="S131" s="214"/>
      <c r="T131" s="214"/>
      <c r="U131" s="214"/>
      <c r="V131" s="214"/>
      <c r="W131" s="214"/>
      <c r="X131" s="214"/>
      <c r="Y131" s="214"/>
      <c r="Z131" s="214"/>
      <c r="AA131" s="214"/>
      <c r="AB131" s="214"/>
      <c r="AC131" s="214"/>
    </row>
    <row r="132" spans="1:29" ht="12.75" customHeight="1" x14ac:dyDescent="0.2">
      <c r="A132" s="214"/>
      <c r="B132" s="214"/>
      <c r="C132" s="214"/>
      <c r="D132" s="214"/>
      <c r="E132" s="214"/>
      <c r="F132" s="214"/>
      <c r="G132" s="214"/>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row>
    <row r="133" spans="1:29" ht="12.75" customHeight="1" x14ac:dyDescent="0.2">
      <c r="A133" s="214"/>
      <c r="B133" s="214"/>
      <c r="C133" s="214"/>
      <c r="D133" s="214"/>
      <c r="E133" s="214"/>
      <c r="F133" s="214"/>
      <c r="G133" s="214"/>
      <c r="H133" s="214"/>
      <c r="I133" s="214"/>
      <c r="J133" s="214"/>
      <c r="K133" s="214"/>
      <c r="L133" s="214"/>
      <c r="M133" s="214"/>
      <c r="N133" s="214"/>
      <c r="O133" s="214"/>
      <c r="P133" s="214"/>
      <c r="Q133" s="214"/>
      <c r="R133" s="214"/>
      <c r="S133" s="214"/>
      <c r="T133" s="214"/>
      <c r="U133" s="214"/>
      <c r="V133" s="214"/>
      <c r="W133" s="214"/>
      <c r="X133" s="214"/>
      <c r="Y133" s="214"/>
      <c r="Z133" s="214"/>
      <c r="AA133" s="214"/>
      <c r="AB133" s="214"/>
      <c r="AC133" s="214"/>
    </row>
    <row r="134" spans="1:29" ht="12.75" customHeight="1" x14ac:dyDescent="0.2">
      <c r="A134" s="214"/>
      <c r="B134" s="214"/>
      <c r="C134" s="214"/>
      <c r="D134" s="214"/>
      <c r="E134" s="214"/>
      <c r="F134" s="214"/>
      <c r="G134" s="214"/>
      <c r="H134" s="214"/>
      <c r="I134" s="214"/>
      <c r="J134" s="214"/>
      <c r="K134" s="214"/>
      <c r="L134" s="214"/>
      <c r="M134" s="214"/>
      <c r="N134" s="214"/>
      <c r="O134" s="214"/>
      <c r="P134" s="214"/>
      <c r="Q134" s="214"/>
      <c r="R134" s="214"/>
      <c r="S134" s="214"/>
      <c r="T134" s="214"/>
      <c r="U134" s="214"/>
      <c r="V134" s="214"/>
      <c r="W134" s="214"/>
      <c r="X134" s="214"/>
      <c r="Y134" s="214"/>
      <c r="Z134" s="214"/>
      <c r="AA134" s="214"/>
      <c r="AB134" s="214"/>
      <c r="AC134" s="214"/>
    </row>
    <row r="135" spans="1:29" ht="12.75" customHeight="1" x14ac:dyDescent="0.2">
      <c r="A135" s="214"/>
      <c r="B135" s="214"/>
      <c r="C135" s="214"/>
      <c r="D135" s="214"/>
      <c r="E135" s="214"/>
      <c r="F135" s="214"/>
      <c r="G135" s="214"/>
      <c r="H135" s="214"/>
      <c r="I135" s="214"/>
      <c r="J135" s="214"/>
      <c r="K135" s="214"/>
      <c r="L135" s="214"/>
      <c r="M135" s="214"/>
      <c r="N135" s="214"/>
      <c r="O135" s="214"/>
      <c r="P135" s="214"/>
      <c r="Q135" s="214"/>
      <c r="R135" s="214"/>
      <c r="S135" s="214"/>
      <c r="T135" s="214"/>
      <c r="U135" s="214"/>
      <c r="V135" s="214"/>
      <c r="W135" s="214"/>
      <c r="X135" s="214"/>
      <c r="Y135" s="214"/>
      <c r="Z135" s="214"/>
      <c r="AA135" s="214"/>
      <c r="AB135" s="214"/>
      <c r="AC135" s="214"/>
    </row>
    <row r="136" spans="1:29" ht="12.75" customHeight="1" x14ac:dyDescent="0.2">
      <c r="A136" s="214"/>
      <c r="B136" s="214"/>
      <c r="C136" s="214"/>
      <c r="D136" s="214"/>
      <c r="E136" s="214"/>
      <c r="F136" s="214"/>
      <c r="G136" s="214"/>
      <c r="H136" s="214"/>
      <c r="I136" s="214"/>
      <c r="J136" s="214"/>
      <c r="K136" s="214"/>
      <c r="L136" s="214"/>
      <c r="M136" s="214"/>
      <c r="N136" s="214"/>
      <c r="O136" s="214"/>
      <c r="P136" s="214"/>
      <c r="Q136" s="214"/>
      <c r="R136" s="214"/>
      <c r="S136" s="214"/>
      <c r="T136" s="214"/>
      <c r="U136" s="214"/>
      <c r="V136" s="214"/>
      <c r="W136" s="214"/>
      <c r="X136" s="214"/>
      <c r="Y136" s="214"/>
      <c r="Z136" s="214"/>
      <c r="AA136" s="214"/>
      <c r="AB136" s="214"/>
      <c r="AC136" s="214"/>
    </row>
    <row r="137" spans="1:29" ht="12.75" customHeight="1" x14ac:dyDescent="0.2">
      <c r="A137" s="214"/>
      <c r="B137" s="214"/>
      <c r="C137" s="214"/>
      <c r="D137" s="214"/>
      <c r="E137" s="214"/>
      <c r="F137" s="214"/>
      <c r="G137" s="214"/>
      <c r="H137" s="214"/>
      <c r="I137" s="214"/>
      <c r="J137" s="214"/>
      <c r="K137" s="214"/>
      <c r="L137" s="214"/>
      <c r="M137" s="214"/>
      <c r="N137" s="214"/>
      <c r="O137" s="214"/>
      <c r="P137" s="214"/>
      <c r="Q137" s="214"/>
      <c r="R137" s="214"/>
      <c r="S137" s="214"/>
      <c r="T137" s="214"/>
      <c r="U137" s="214"/>
      <c r="V137" s="214"/>
      <c r="W137" s="214"/>
      <c r="X137" s="214"/>
      <c r="Y137" s="214"/>
      <c r="Z137" s="214"/>
      <c r="AA137" s="214"/>
      <c r="AB137" s="214"/>
      <c r="AC137" s="214"/>
    </row>
    <row r="138" spans="1:29" ht="12.75" customHeight="1" x14ac:dyDescent="0.2">
      <c r="A138" s="214"/>
      <c r="B138" s="214"/>
      <c r="C138" s="214"/>
      <c r="D138" s="214"/>
      <c r="E138" s="214"/>
      <c r="F138" s="214"/>
      <c r="G138" s="214"/>
      <c r="H138" s="214"/>
      <c r="I138" s="214"/>
      <c r="J138" s="214"/>
      <c r="K138" s="214"/>
      <c r="L138" s="214"/>
      <c r="M138" s="214"/>
      <c r="N138" s="214"/>
      <c r="O138" s="214"/>
      <c r="P138" s="214"/>
      <c r="Q138" s="214"/>
      <c r="R138" s="214"/>
      <c r="S138" s="214"/>
      <c r="T138" s="214"/>
      <c r="U138" s="214"/>
      <c r="V138" s="214"/>
      <c r="W138" s="214"/>
      <c r="X138" s="214"/>
      <c r="Y138" s="214"/>
      <c r="Z138" s="214"/>
      <c r="AA138" s="214"/>
      <c r="AB138" s="214"/>
      <c r="AC138" s="214"/>
    </row>
    <row r="139" spans="1:29" ht="12.75" customHeight="1" x14ac:dyDescent="0.2">
      <c r="A139" s="214"/>
      <c r="B139" s="214"/>
      <c r="C139" s="214"/>
      <c r="D139" s="214"/>
      <c r="E139" s="214"/>
      <c r="F139" s="214"/>
      <c r="G139" s="214"/>
      <c r="H139" s="214"/>
      <c r="I139" s="214"/>
      <c r="J139" s="214"/>
      <c r="K139" s="214"/>
      <c r="L139" s="214"/>
      <c r="M139" s="214"/>
      <c r="N139" s="214"/>
      <c r="O139" s="214"/>
      <c r="P139" s="214"/>
      <c r="Q139" s="214"/>
      <c r="R139" s="214"/>
      <c r="S139" s="214"/>
      <c r="T139" s="214"/>
      <c r="U139" s="214"/>
      <c r="V139" s="214"/>
      <c r="W139" s="214"/>
      <c r="X139" s="214"/>
      <c r="Y139" s="214"/>
      <c r="Z139" s="214"/>
      <c r="AA139" s="214"/>
      <c r="AB139" s="214"/>
      <c r="AC139" s="214"/>
    </row>
    <row r="140" spans="1:29" ht="12.75" customHeight="1" x14ac:dyDescent="0.2">
      <c r="A140" s="214"/>
      <c r="B140" s="214"/>
      <c r="C140" s="214"/>
      <c r="D140" s="214"/>
      <c r="E140" s="214"/>
      <c r="F140" s="214"/>
      <c r="G140" s="214"/>
      <c r="H140" s="214"/>
      <c r="I140" s="214"/>
      <c r="J140" s="214"/>
      <c r="K140" s="214"/>
      <c r="L140" s="214"/>
      <c r="M140" s="214"/>
      <c r="N140" s="214"/>
      <c r="O140" s="214"/>
      <c r="P140" s="214"/>
      <c r="Q140" s="214"/>
      <c r="R140" s="214"/>
      <c r="S140" s="214"/>
      <c r="T140" s="214"/>
      <c r="U140" s="214"/>
      <c r="V140" s="214"/>
      <c r="W140" s="214"/>
      <c r="X140" s="214"/>
      <c r="Y140" s="214"/>
      <c r="Z140" s="214"/>
      <c r="AA140" s="214"/>
      <c r="AB140" s="214"/>
      <c r="AC140" s="214"/>
    </row>
    <row r="141" spans="1:29" ht="12.75" customHeight="1" x14ac:dyDescent="0.2">
      <c r="A141" s="214"/>
      <c r="B141" s="214"/>
      <c r="C141" s="214"/>
      <c r="D141" s="214"/>
      <c r="E141" s="214"/>
      <c r="F141" s="214"/>
      <c r="G141" s="214"/>
      <c r="H141" s="214"/>
      <c r="I141" s="214"/>
      <c r="J141" s="214"/>
      <c r="K141" s="214"/>
      <c r="L141" s="214"/>
      <c r="M141" s="214"/>
      <c r="N141" s="214"/>
      <c r="O141" s="214"/>
      <c r="P141" s="214"/>
      <c r="Q141" s="214"/>
      <c r="R141" s="214"/>
      <c r="S141" s="214"/>
      <c r="T141" s="214"/>
      <c r="U141" s="214"/>
      <c r="V141" s="214"/>
      <c r="W141" s="214"/>
      <c r="X141" s="214"/>
      <c r="Y141" s="214"/>
      <c r="Z141" s="214"/>
      <c r="AA141" s="214"/>
      <c r="AB141" s="214"/>
      <c r="AC141" s="214"/>
    </row>
    <row r="142" spans="1:29" ht="12.75" customHeight="1" x14ac:dyDescent="0.2">
      <c r="A142" s="214"/>
      <c r="B142" s="214"/>
      <c r="C142" s="214"/>
      <c r="D142" s="214"/>
      <c r="E142" s="214"/>
      <c r="F142" s="214"/>
      <c r="G142" s="214"/>
      <c r="H142" s="214"/>
      <c r="I142" s="214"/>
      <c r="J142" s="214"/>
      <c r="K142" s="214"/>
      <c r="L142" s="214"/>
      <c r="M142" s="214"/>
      <c r="N142" s="214"/>
      <c r="O142" s="214"/>
      <c r="P142" s="214"/>
      <c r="Q142" s="214"/>
      <c r="R142" s="214"/>
      <c r="S142" s="214"/>
      <c r="T142" s="214"/>
      <c r="U142" s="214"/>
      <c r="V142" s="214"/>
      <c r="W142" s="214"/>
      <c r="X142" s="214"/>
      <c r="Y142" s="214"/>
      <c r="Z142" s="214"/>
      <c r="AA142" s="214"/>
      <c r="AB142" s="214"/>
      <c r="AC142" s="214"/>
    </row>
    <row r="143" spans="1:29" ht="12.75" customHeight="1" x14ac:dyDescent="0.2">
      <c r="A143" s="214"/>
      <c r="B143" s="214"/>
      <c r="C143" s="214"/>
      <c r="D143" s="214"/>
      <c r="E143" s="214"/>
      <c r="F143" s="214"/>
      <c r="G143" s="214"/>
      <c r="H143" s="214"/>
      <c r="I143" s="214"/>
      <c r="J143" s="214"/>
      <c r="K143" s="214"/>
      <c r="L143" s="214"/>
      <c r="M143" s="214"/>
      <c r="N143" s="214"/>
      <c r="O143" s="214"/>
      <c r="P143" s="214"/>
      <c r="Q143" s="214"/>
      <c r="R143" s="214"/>
      <c r="S143" s="214"/>
      <c r="T143" s="214"/>
      <c r="U143" s="214"/>
      <c r="V143" s="214"/>
      <c r="W143" s="214"/>
      <c r="X143" s="214"/>
      <c r="Y143" s="214"/>
      <c r="Z143" s="214"/>
      <c r="AA143" s="214"/>
      <c r="AB143" s="214"/>
      <c r="AC143" s="214"/>
    </row>
    <row r="144" spans="1:29" ht="12.75" customHeight="1" x14ac:dyDescent="0.2">
      <c r="A144" s="214"/>
      <c r="B144" s="214"/>
      <c r="C144" s="214"/>
      <c r="D144" s="214"/>
      <c r="E144" s="214"/>
      <c r="F144" s="214"/>
      <c r="G144" s="214"/>
      <c r="H144" s="214"/>
      <c r="I144" s="214"/>
      <c r="J144" s="214"/>
      <c r="K144" s="214"/>
      <c r="L144" s="214"/>
      <c r="M144" s="214"/>
      <c r="N144" s="214"/>
      <c r="O144" s="214"/>
      <c r="P144" s="214"/>
      <c r="Q144" s="214"/>
      <c r="R144" s="214"/>
      <c r="S144" s="214"/>
      <c r="T144" s="214"/>
      <c r="U144" s="214"/>
      <c r="V144" s="214"/>
      <c r="W144" s="214"/>
      <c r="X144" s="214"/>
      <c r="Y144" s="214"/>
      <c r="Z144" s="214"/>
      <c r="AA144" s="214"/>
      <c r="AB144" s="214"/>
      <c r="AC144" s="214"/>
    </row>
    <row r="145" spans="1:29" ht="12.75" customHeight="1" x14ac:dyDescent="0.2">
      <c r="A145" s="214"/>
      <c r="B145" s="214"/>
      <c r="C145" s="214"/>
      <c r="D145" s="214"/>
      <c r="E145" s="214"/>
      <c r="F145" s="214"/>
      <c r="G145" s="214"/>
      <c r="H145" s="214"/>
      <c r="I145" s="214"/>
      <c r="J145" s="214"/>
      <c r="K145" s="214"/>
      <c r="L145" s="214"/>
      <c r="M145" s="214"/>
      <c r="N145" s="214"/>
      <c r="O145" s="214"/>
      <c r="P145" s="214"/>
      <c r="Q145" s="214"/>
      <c r="R145" s="214"/>
      <c r="S145" s="214"/>
      <c r="T145" s="214"/>
      <c r="U145" s="214"/>
      <c r="V145" s="214"/>
      <c r="W145" s="214"/>
      <c r="X145" s="214"/>
      <c r="Y145" s="214"/>
      <c r="Z145" s="214"/>
      <c r="AA145" s="214"/>
      <c r="AB145" s="214"/>
      <c r="AC145" s="214"/>
    </row>
    <row r="146" spans="1:29" ht="12.75" customHeight="1" x14ac:dyDescent="0.2">
      <c r="A146" s="214"/>
      <c r="B146" s="214"/>
      <c r="C146" s="214"/>
      <c r="D146" s="214"/>
      <c r="E146" s="214"/>
      <c r="F146" s="214"/>
      <c r="G146" s="214"/>
      <c r="H146" s="214"/>
      <c r="I146" s="214"/>
      <c r="J146" s="214"/>
      <c r="K146" s="214"/>
      <c r="L146" s="214"/>
      <c r="M146" s="214"/>
      <c r="N146" s="214"/>
      <c r="O146" s="214"/>
      <c r="P146" s="214"/>
      <c r="Q146" s="214"/>
      <c r="R146" s="214"/>
      <c r="S146" s="214"/>
      <c r="T146" s="214"/>
      <c r="U146" s="214"/>
      <c r="V146" s="214"/>
      <c r="W146" s="214"/>
      <c r="X146" s="214"/>
      <c r="Y146" s="214"/>
      <c r="Z146" s="214"/>
      <c r="AA146" s="214"/>
      <c r="AB146" s="214"/>
      <c r="AC146" s="214"/>
    </row>
    <row r="147" spans="1:29" ht="12.75" customHeight="1" x14ac:dyDescent="0.2">
      <c r="A147" s="214"/>
      <c r="B147" s="214"/>
      <c r="C147" s="214"/>
      <c r="D147" s="214"/>
      <c r="E147" s="214"/>
      <c r="F147" s="214"/>
      <c r="G147" s="214"/>
      <c r="H147" s="214"/>
      <c r="I147" s="214"/>
      <c r="J147" s="214"/>
      <c r="K147" s="214"/>
      <c r="L147" s="214"/>
      <c r="M147" s="214"/>
      <c r="N147" s="214"/>
      <c r="O147" s="214"/>
      <c r="P147" s="214"/>
      <c r="Q147" s="214"/>
      <c r="R147" s="214"/>
      <c r="S147" s="214"/>
      <c r="T147" s="214"/>
      <c r="U147" s="214"/>
      <c r="V147" s="214"/>
      <c r="W147" s="214"/>
      <c r="X147" s="214"/>
      <c r="Y147" s="214"/>
      <c r="Z147" s="214"/>
      <c r="AA147" s="214"/>
      <c r="AB147" s="214"/>
      <c r="AC147" s="214"/>
    </row>
    <row r="148" spans="1:29" ht="12.75" customHeight="1" x14ac:dyDescent="0.2">
      <c r="A148" s="214"/>
      <c r="B148" s="214"/>
      <c r="C148" s="214"/>
      <c r="D148" s="214"/>
      <c r="E148" s="214"/>
      <c r="F148" s="214"/>
      <c r="G148" s="214"/>
      <c r="H148" s="214"/>
      <c r="I148" s="214"/>
      <c r="J148" s="214"/>
      <c r="K148" s="214"/>
      <c r="L148" s="214"/>
      <c r="M148" s="214"/>
      <c r="N148" s="214"/>
      <c r="O148" s="214"/>
      <c r="P148" s="214"/>
      <c r="Q148" s="214"/>
      <c r="R148" s="214"/>
      <c r="S148" s="214"/>
      <c r="T148" s="214"/>
      <c r="U148" s="214"/>
      <c r="V148" s="214"/>
      <c r="W148" s="214"/>
      <c r="X148" s="214"/>
      <c r="Y148" s="214"/>
      <c r="Z148" s="214"/>
      <c r="AA148" s="214"/>
      <c r="AB148" s="214"/>
      <c r="AC148" s="214"/>
    </row>
    <row r="149" spans="1:29" ht="12.75" customHeight="1" x14ac:dyDescent="0.2">
      <c r="A149" s="214"/>
      <c r="B149" s="214"/>
      <c r="C149" s="214"/>
      <c r="D149" s="214"/>
      <c r="E149" s="214"/>
      <c r="F149" s="214"/>
      <c r="G149" s="214"/>
      <c r="H149" s="214"/>
      <c r="I149" s="214"/>
      <c r="J149" s="214"/>
      <c r="K149" s="214"/>
      <c r="L149" s="214"/>
      <c r="M149" s="214"/>
      <c r="N149" s="214"/>
      <c r="O149" s="214"/>
      <c r="P149" s="214"/>
      <c r="Q149" s="214"/>
      <c r="R149" s="214"/>
      <c r="S149" s="214"/>
      <c r="T149" s="214"/>
      <c r="U149" s="214"/>
      <c r="V149" s="214"/>
      <c r="W149" s="214"/>
      <c r="X149" s="214"/>
      <c r="Y149" s="214"/>
      <c r="Z149" s="214"/>
      <c r="AA149" s="214"/>
      <c r="AB149" s="214"/>
      <c r="AC149" s="214"/>
    </row>
    <row r="150" spans="1:29" ht="12.75" customHeight="1" x14ac:dyDescent="0.2">
      <c r="A150" s="214"/>
      <c r="B150" s="214"/>
      <c r="C150" s="214"/>
      <c r="D150" s="214"/>
      <c r="E150" s="214"/>
      <c r="F150" s="214"/>
      <c r="G150" s="214"/>
      <c r="H150" s="214"/>
      <c r="I150" s="214"/>
      <c r="J150" s="214"/>
      <c r="K150" s="214"/>
      <c r="L150" s="214"/>
      <c r="M150" s="214"/>
      <c r="N150" s="214"/>
      <c r="O150" s="214"/>
      <c r="P150" s="214"/>
      <c r="Q150" s="214"/>
      <c r="R150" s="214"/>
      <c r="S150" s="214"/>
      <c r="T150" s="214"/>
      <c r="U150" s="214"/>
      <c r="V150" s="214"/>
      <c r="W150" s="214"/>
      <c r="X150" s="214"/>
      <c r="Y150" s="214"/>
      <c r="Z150" s="214"/>
      <c r="AA150" s="214"/>
      <c r="AB150" s="214"/>
      <c r="AC150" s="214"/>
    </row>
    <row r="151" spans="1:29" ht="12.75" customHeight="1" x14ac:dyDescent="0.2">
      <c r="A151" s="214"/>
      <c r="B151" s="214"/>
      <c r="C151" s="214"/>
      <c r="D151" s="214"/>
      <c r="E151" s="214"/>
      <c r="F151" s="214"/>
      <c r="G151" s="214"/>
      <c r="H151" s="214"/>
      <c r="I151" s="214"/>
      <c r="J151" s="214"/>
      <c r="K151" s="214"/>
      <c r="L151" s="214"/>
      <c r="M151" s="214"/>
      <c r="N151" s="214"/>
      <c r="O151" s="214"/>
      <c r="P151" s="214"/>
      <c r="Q151" s="214"/>
      <c r="R151" s="214"/>
      <c r="S151" s="214"/>
      <c r="T151" s="214"/>
      <c r="U151" s="214"/>
      <c r="V151" s="214"/>
      <c r="W151" s="214"/>
      <c r="X151" s="214"/>
      <c r="Y151" s="214"/>
      <c r="Z151" s="214"/>
      <c r="AA151" s="214"/>
      <c r="AB151" s="214"/>
      <c r="AC151" s="214"/>
    </row>
    <row r="152" spans="1:29" ht="12.75" customHeight="1" x14ac:dyDescent="0.2">
      <c r="A152" s="214"/>
      <c r="B152" s="214"/>
      <c r="C152" s="214"/>
      <c r="D152" s="214"/>
      <c r="E152" s="214"/>
      <c r="F152" s="214"/>
      <c r="G152" s="214"/>
      <c r="H152" s="214"/>
      <c r="I152" s="214"/>
      <c r="J152" s="214"/>
      <c r="K152" s="214"/>
      <c r="L152" s="214"/>
      <c r="M152" s="214"/>
      <c r="N152" s="214"/>
      <c r="O152" s="214"/>
      <c r="P152" s="214"/>
      <c r="Q152" s="214"/>
      <c r="R152" s="214"/>
      <c r="S152" s="214"/>
      <c r="T152" s="214"/>
      <c r="U152" s="214"/>
      <c r="V152" s="214"/>
      <c r="W152" s="214"/>
      <c r="X152" s="214"/>
      <c r="Y152" s="214"/>
      <c r="Z152" s="214"/>
      <c r="AA152" s="214"/>
      <c r="AB152" s="214"/>
      <c r="AC152" s="214"/>
    </row>
    <row r="153" spans="1:29" ht="12.75" customHeight="1" x14ac:dyDescent="0.2">
      <c r="A153" s="214"/>
      <c r="B153" s="214"/>
      <c r="C153" s="214"/>
      <c r="D153" s="214"/>
      <c r="E153" s="214"/>
      <c r="F153" s="214"/>
      <c r="G153" s="214"/>
      <c r="H153" s="214"/>
      <c r="I153" s="214"/>
      <c r="J153" s="214"/>
      <c r="K153" s="214"/>
      <c r="L153" s="214"/>
      <c r="M153" s="214"/>
      <c r="N153" s="214"/>
      <c r="O153" s="214"/>
      <c r="P153" s="214"/>
      <c r="Q153" s="214"/>
      <c r="R153" s="214"/>
      <c r="S153" s="214"/>
      <c r="T153" s="214"/>
      <c r="U153" s="214"/>
      <c r="V153" s="214"/>
      <c r="W153" s="214"/>
      <c r="X153" s="214"/>
      <c r="Y153" s="214"/>
      <c r="Z153" s="214"/>
      <c r="AA153" s="214"/>
      <c r="AB153" s="214"/>
      <c r="AC153" s="214"/>
    </row>
    <row r="154" spans="1:29" ht="12.75" customHeight="1" x14ac:dyDescent="0.2">
      <c r="A154" s="214"/>
      <c r="B154" s="214"/>
      <c r="C154" s="214"/>
      <c r="D154" s="214"/>
      <c r="E154" s="214"/>
      <c r="F154" s="214"/>
      <c r="G154" s="214"/>
      <c r="H154" s="214"/>
      <c r="I154" s="214"/>
      <c r="J154" s="214"/>
      <c r="K154" s="214"/>
      <c r="L154" s="214"/>
      <c r="M154" s="214"/>
      <c r="N154" s="214"/>
      <c r="O154" s="214"/>
      <c r="P154" s="214"/>
      <c r="Q154" s="214"/>
      <c r="R154" s="214"/>
      <c r="S154" s="214"/>
      <c r="T154" s="214"/>
      <c r="U154" s="214"/>
      <c r="V154" s="214"/>
      <c r="W154" s="214"/>
      <c r="X154" s="214"/>
      <c r="Y154" s="214"/>
      <c r="Z154" s="214"/>
      <c r="AA154" s="214"/>
      <c r="AB154" s="214"/>
      <c r="AC154" s="214"/>
    </row>
    <row r="155" spans="1:29" ht="12.75" customHeight="1" x14ac:dyDescent="0.2">
      <c r="A155" s="214"/>
      <c r="B155" s="214"/>
      <c r="C155" s="214"/>
      <c r="D155" s="214"/>
      <c r="E155" s="214"/>
      <c r="F155" s="214"/>
      <c r="G155" s="214"/>
      <c r="H155" s="214"/>
      <c r="I155" s="214"/>
      <c r="J155" s="214"/>
      <c r="K155" s="214"/>
      <c r="L155" s="214"/>
      <c r="M155" s="214"/>
      <c r="N155" s="214"/>
      <c r="O155" s="214"/>
      <c r="P155" s="214"/>
      <c r="Q155" s="214"/>
      <c r="R155" s="214"/>
      <c r="S155" s="214"/>
      <c r="T155" s="214"/>
      <c r="U155" s="214"/>
      <c r="V155" s="214"/>
      <c r="W155" s="214"/>
      <c r="X155" s="214"/>
      <c r="Y155" s="214"/>
      <c r="Z155" s="214"/>
      <c r="AA155" s="214"/>
      <c r="AB155" s="214"/>
      <c r="AC155" s="214"/>
    </row>
    <row r="156" spans="1:29" ht="12.75" customHeight="1" x14ac:dyDescent="0.2">
      <c r="A156" s="214"/>
      <c r="B156" s="214"/>
      <c r="C156" s="214"/>
      <c r="D156" s="214"/>
      <c r="E156" s="214"/>
      <c r="F156" s="214"/>
      <c r="G156" s="214"/>
      <c r="H156" s="214"/>
      <c r="I156" s="214"/>
      <c r="J156" s="214"/>
      <c r="K156" s="214"/>
      <c r="L156" s="214"/>
      <c r="M156" s="214"/>
      <c r="N156" s="214"/>
      <c r="O156" s="214"/>
      <c r="P156" s="214"/>
      <c r="Q156" s="214"/>
      <c r="R156" s="214"/>
      <c r="S156" s="214"/>
      <c r="T156" s="214"/>
      <c r="U156" s="214"/>
      <c r="V156" s="214"/>
      <c r="W156" s="214"/>
      <c r="X156" s="214"/>
      <c r="Y156" s="214"/>
      <c r="Z156" s="214"/>
      <c r="AA156" s="214"/>
      <c r="AB156" s="214"/>
      <c r="AC156" s="214"/>
    </row>
    <row r="157" spans="1:29" ht="12.75" customHeight="1" x14ac:dyDescent="0.2">
      <c r="A157" s="214"/>
      <c r="B157" s="214"/>
      <c r="C157" s="214"/>
      <c r="D157" s="214"/>
      <c r="E157" s="214"/>
      <c r="F157" s="214"/>
      <c r="G157" s="214"/>
      <c r="H157" s="214"/>
      <c r="I157" s="214"/>
      <c r="J157" s="214"/>
      <c r="K157" s="214"/>
      <c r="L157" s="214"/>
      <c r="M157" s="214"/>
      <c r="N157" s="214"/>
      <c r="O157" s="214"/>
      <c r="P157" s="214"/>
      <c r="Q157" s="214"/>
      <c r="R157" s="214"/>
      <c r="S157" s="214"/>
      <c r="T157" s="214"/>
      <c r="U157" s="214"/>
      <c r="V157" s="214"/>
      <c r="W157" s="214"/>
      <c r="X157" s="214"/>
      <c r="Y157" s="214"/>
      <c r="Z157" s="214"/>
      <c r="AA157" s="214"/>
      <c r="AB157" s="214"/>
      <c r="AC157" s="214"/>
    </row>
    <row r="158" spans="1:29" ht="12.75" customHeight="1" x14ac:dyDescent="0.2">
      <c r="A158" s="214"/>
      <c r="B158" s="214"/>
      <c r="C158" s="214"/>
      <c r="D158" s="214"/>
      <c r="E158" s="214"/>
      <c r="F158" s="214"/>
      <c r="G158" s="214"/>
      <c r="H158" s="214"/>
      <c r="I158" s="214"/>
      <c r="J158" s="214"/>
      <c r="K158" s="214"/>
      <c r="L158" s="214"/>
      <c r="M158" s="214"/>
      <c r="N158" s="214"/>
      <c r="O158" s="214"/>
      <c r="P158" s="214"/>
      <c r="Q158" s="214"/>
      <c r="R158" s="214"/>
      <c r="S158" s="214"/>
      <c r="T158" s="214"/>
      <c r="U158" s="214"/>
      <c r="V158" s="214"/>
      <c r="W158" s="214"/>
      <c r="X158" s="214"/>
      <c r="Y158" s="214"/>
      <c r="Z158" s="214"/>
      <c r="AA158" s="214"/>
      <c r="AB158" s="214"/>
      <c r="AC158" s="214"/>
    </row>
    <row r="159" spans="1:29" ht="12.75" customHeight="1" x14ac:dyDescent="0.2">
      <c r="A159" s="214"/>
      <c r="B159" s="214"/>
      <c r="C159" s="214"/>
      <c r="D159" s="214"/>
      <c r="E159" s="214"/>
      <c r="F159" s="214"/>
      <c r="G159" s="214"/>
      <c r="H159" s="214"/>
      <c r="I159" s="214"/>
      <c r="J159" s="214"/>
      <c r="K159" s="214"/>
      <c r="L159" s="214"/>
      <c r="M159" s="214"/>
      <c r="N159" s="214"/>
      <c r="O159" s="214"/>
      <c r="P159" s="214"/>
      <c r="Q159" s="214"/>
      <c r="R159" s="214"/>
      <c r="S159" s="214"/>
      <c r="T159" s="214"/>
      <c r="U159" s="214"/>
      <c r="V159" s="214"/>
      <c r="W159" s="214"/>
      <c r="X159" s="214"/>
      <c r="Y159" s="214"/>
      <c r="Z159" s="214"/>
      <c r="AA159" s="214"/>
      <c r="AB159" s="214"/>
      <c r="AC159" s="214"/>
    </row>
    <row r="160" spans="1:29" ht="12.75" customHeight="1" x14ac:dyDescent="0.2">
      <c r="A160" s="214"/>
      <c r="B160" s="214"/>
      <c r="C160" s="214"/>
      <c r="D160" s="214"/>
      <c r="E160" s="214"/>
      <c r="F160" s="214"/>
      <c r="G160" s="214"/>
      <c r="H160" s="214"/>
      <c r="I160" s="214"/>
      <c r="J160" s="214"/>
      <c r="K160" s="214"/>
      <c r="L160" s="214"/>
      <c r="M160" s="214"/>
      <c r="N160" s="214"/>
      <c r="O160" s="214"/>
      <c r="P160" s="214"/>
      <c r="Q160" s="214"/>
      <c r="R160" s="214"/>
      <c r="S160" s="214"/>
      <c r="T160" s="214"/>
      <c r="U160" s="214"/>
      <c r="V160" s="214"/>
      <c r="W160" s="214"/>
      <c r="X160" s="214"/>
      <c r="Y160" s="214"/>
      <c r="Z160" s="214"/>
      <c r="AA160" s="214"/>
      <c r="AB160" s="214"/>
      <c r="AC160" s="214"/>
    </row>
    <row r="161" spans="1:29" ht="12.75" customHeight="1" x14ac:dyDescent="0.2">
      <c r="A161" s="214"/>
      <c r="B161" s="214"/>
      <c r="C161" s="214"/>
      <c r="D161" s="214"/>
      <c r="E161" s="214"/>
      <c r="F161" s="214"/>
      <c r="G161" s="214"/>
      <c r="H161" s="214"/>
      <c r="I161" s="214"/>
      <c r="J161" s="214"/>
      <c r="K161" s="214"/>
      <c r="L161" s="214"/>
      <c r="M161" s="214"/>
      <c r="N161" s="214"/>
      <c r="O161" s="214"/>
      <c r="P161" s="214"/>
      <c r="Q161" s="214"/>
      <c r="R161" s="214"/>
      <c r="S161" s="214"/>
      <c r="T161" s="214"/>
      <c r="U161" s="214"/>
      <c r="V161" s="214"/>
      <c r="W161" s="214"/>
      <c r="X161" s="214"/>
      <c r="Y161" s="214"/>
      <c r="Z161" s="214"/>
      <c r="AA161" s="214"/>
      <c r="AB161" s="214"/>
      <c r="AC161" s="214"/>
    </row>
    <row r="162" spans="1:29" ht="12.75" customHeight="1" x14ac:dyDescent="0.2">
      <c r="A162" s="214"/>
      <c r="B162" s="214"/>
      <c r="C162" s="214"/>
      <c r="D162" s="214"/>
      <c r="E162" s="214"/>
      <c r="F162" s="214"/>
      <c r="G162" s="214"/>
      <c r="H162" s="214"/>
      <c r="I162" s="214"/>
      <c r="J162" s="214"/>
      <c r="K162" s="214"/>
      <c r="L162" s="214"/>
      <c r="M162" s="214"/>
      <c r="N162" s="214"/>
      <c r="O162" s="214"/>
      <c r="P162" s="214"/>
      <c r="Q162" s="214"/>
      <c r="R162" s="214"/>
      <c r="S162" s="214"/>
      <c r="T162" s="214"/>
      <c r="U162" s="214"/>
      <c r="V162" s="214"/>
      <c r="W162" s="214"/>
      <c r="X162" s="214"/>
      <c r="Y162" s="214"/>
      <c r="Z162" s="214"/>
      <c r="AA162" s="214"/>
      <c r="AB162" s="214"/>
      <c r="AC162" s="214"/>
    </row>
    <row r="163" spans="1:29" ht="12.75" customHeight="1" x14ac:dyDescent="0.2">
      <c r="A163" s="214"/>
      <c r="B163" s="214"/>
      <c r="C163" s="214"/>
      <c r="D163" s="214"/>
      <c r="E163" s="214"/>
      <c r="F163" s="214"/>
      <c r="G163" s="214"/>
      <c r="H163" s="214"/>
      <c r="I163" s="214"/>
      <c r="J163" s="214"/>
      <c r="K163" s="214"/>
      <c r="L163" s="214"/>
      <c r="M163" s="214"/>
      <c r="N163" s="214"/>
      <c r="O163" s="214"/>
      <c r="P163" s="214"/>
      <c r="Q163" s="214"/>
      <c r="R163" s="214"/>
      <c r="S163" s="214"/>
      <c r="T163" s="214"/>
      <c r="U163" s="214"/>
      <c r="V163" s="214"/>
      <c r="W163" s="214"/>
      <c r="X163" s="214"/>
      <c r="Y163" s="214"/>
      <c r="Z163" s="214"/>
      <c r="AA163" s="214"/>
      <c r="AB163" s="214"/>
      <c r="AC163" s="214"/>
    </row>
    <row r="164" spans="1:29" ht="12.75" customHeight="1" x14ac:dyDescent="0.2">
      <c r="A164" s="214"/>
      <c r="B164" s="214"/>
      <c r="C164" s="214"/>
      <c r="D164" s="214"/>
      <c r="E164" s="214"/>
      <c r="F164" s="214"/>
      <c r="G164" s="214"/>
      <c r="H164" s="214"/>
      <c r="I164" s="214"/>
      <c r="J164" s="214"/>
      <c r="K164" s="214"/>
      <c r="L164" s="214"/>
      <c r="M164" s="214"/>
      <c r="N164" s="214"/>
      <c r="O164" s="214"/>
      <c r="P164" s="214"/>
      <c r="Q164" s="214"/>
      <c r="R164" s="214"/>
      <c r="S164" s="214"/>
      <c r="T164" s="214"/>
      <c r="U164" s="214"/>
      <c r="V164" s="214"/>
      <c r="W164" s="214"/>
      <c r="X164" s="214"/>
      <c r="Y164" s="214"/>
      <c r="Z164" s="214"/>
      <c r="AA164" s="214"/>
      <c r="AB164" s="214"/>
      <c r="AC164" s="214"/>
    </row>
    <row r="165" spans="1:29" ht="12.75" customHeight="1" x14ac:dyDescent="0.2">
      <c r="A165" s="214"/>
      <c r="B165" s="214"/>
      <c r="C165" s="214"/>
      <c r="D165" s="214"/>
      <c r="E165" s="214"/>
      <c r="F165" s="214"/>
      <c r="G165" s="214"/>
      <c r="H165" s="214"/>
      <c r="I165" s="214"/>
      <c r="J165" s="214"/>
      <c r="K165" s="214"/>
      <c r="L165" s="214"/>
      <c r="M165" s="214"/>
      <c r="N165" s="214"/>
      <c r="O165" s="214"/>
      <c r="P165" s="214"/>
      <c r="Q165" s="214"/>
      <c r="R165" s="214"/>
      <c r="S165" s="214"/>
      <c r="T165" s="214"/>
      <c r="U165" s="214"/>
      <c r="V165" s="214"/>
      <c r="W165" s="214"/>
      <c r="X165" s="214"/>
      <c r="Y165" s="214"/>
      <c r="Z165" s="214"/>
      <c r="AA165" s="214"/>
      <c r="AB165" s="214"/>
      <c r="AC165" s="214"/>
    </row>
    <row r="166" spans="1:29" ht="12.75" customHeight="1" x14ac:dyDescent="0.2">
      <c r="A166" s="214"/>
      <c r="B166" s="214"/>
      <c r="C166" s="214"/>
      <c r="D166" s="214"/>
      <c r="E166" s="214"/>
      <c r="F166" s="214"/>
      <c r="G166" s="214"/>
      <c r="H166" s="214"/>
      <c r="I166" s="214"/>
      <c r="J166" s="214"/>
      <c r="K166" s="214"/>
      <c r="L166" s="214"/>
      <c r="M166" s="214"/>
      <c r="N166" s="214"/>
      <c r="O166" s="214"/>
      <c r="P166" s="214"/>
      <c r="Q166" s="214"/>
      <c r="R166" s="214"/>
      <c r="S166" s="214"/>
      <c r="T166" s="214"/>
      <c r="U166" s="214"/>
      <c r="V166" s="214"/>
      <c r="W166" s="214"/>
      <c r="X166" s="214"/>
      <c r="Y166" s="214"/>
      <c r="Z166" s="214"/>
      <c r="AA166" s="214"/>
      <c r="AB166" s="214"/>
      <c r="AC166" s="214"/>
    </row>
    <row r="167" spans="1:29" ht="12.75" customHeight="1" x14ac:dyDescent="0.2">
      <c r="A167" s="214"/>
      <c r="B167" s="214"/>
      <c r="C167" s="214"/>
      <c r="D167" s="214"/>
      <c r="E167" s="214"/>
      <c r="F167" s="214"/>
      <c r="G167" s="214"/>
      <c r="H167" s="214"/>
      <c r="I167" s="214"/>
      <c r="J167" s="214"/>
      <c r="K167" s="214"/>
      <c r="L167" s="214"/>
      <c r="M167" s="214"/>
      <c r="N167" s="214"/>
      <c r="O167" s="214"/>
      <c r="P167" s="214"/>
      <c r="Q167" s="214"/>
      <c r="R167" s="214"/>
      <c r="S167" s="214"/>
      <c r="T167" s="214"/>
      <c r="U167" s="214"/>
      <c r="V167" s="214"/>
      <c r="W167" s="214"/>
      <c r="X167" s="214"/>
      <c r="Y167" s="214"/>
      <c r="Z167" s="214"/>
      <c r="AA167" s="214"/>
      <c r="AB167" s="214"/>
      <c r="AC167" s="214"/>
    </row>
    <row r="168" spans="1:29" ht="12.75" customHeight="1" x14ac:dyDescent="0.2">
      <c r="A168" s="214"/>
      <c r="B168" s="214"/>
      <c r="C168" s="214"/>
      <c r="D168" s="214"/>
      <c r="E168" s="214"/>
      <c r="F168" s="214"/>
      <c r="G168" s="214"/>
      <c r="H168" s="214"/>
      <c r="I168" s="214"/>
      <c r="J168" s="214"/>
      <c r="K168" s="214"/>
      <c r="L168" s="214"/>
      <c r="M168" s="214"/>
      <c r="N168" s="214"/>
      <c r="O168" s="214"/>
      <c r="P168" s="214"/>
      <c r="Q168" s="214"/>
      <c r="R168" s="214"/>
      <c r="S168" s="214"/>
      <c r="T168" s="214"/>
      <c r="U168" s="214"/>
      <c r="V168" s="214"/>
      <c r="W168" s="214"/>
      <c r="X168" s="214"/>
      <c r="Y168" s="214"/>
      <c r="Z168" s="214"/>
      <c r="AA168" s="214"/>
      <c r="AB168" s="214"/>
      <c r="AC168" s="214"/>
    </row>
    <row r="169" spans="1:29" ht="12.75" customHeight="1" x14ac:dyDescent="0.2">
      <c r="A169" s="214"/>
      <c r="B169" s="214"/>
      <c r="C169" s="214"/>
      <c r="D169" s="214"/>
      <c r="E169" s="214"/>
      <c r="F169" s="214"/>
      <c r="G169" s="214"/>
      <c r="H169" s="214"/>
      <c r="I169" s="214"/>
      <c r="J169" s="214"/>
      <c r="K169" s="214"/>
      <c r="L169" s="214"/>
      <c r="M169" s="214"/>
      <c r="N169" s="214"/>
      <c r="O169" s="214"/>
      <c r="P169" s="214"/>
      <c r="Q169" s="214"/>
      <c r="R169" s="214"/>
      <c r="S169" s="214"/>
      <c r="T169" s="214"/>
      <c r="U169" s="214"/>
      <c r="V169" s="214"/>
      <c r="W169" s="214"/>
      <c r="X169" s="214"/>
      <c r="Y169" s="214"/>
      <c r="Z169" s="214"/>
      <c r="AA169" s="214"/>
      <c r="AB169" s="214"/>
      <c r="AC169" s="214"/>
    </row>
    <row r="170" spans="1:29" ht="12.75" customHeight="1" x14ac:dyDescent="0.2">
      <c r="A170" s="214"/>
      <c r="B170" s="214"/>
      <c r="C170" s="214"/>
      <c r="D170" s="214"/>
      <c r="E170" s="214"/>
      <c r="F170" s="214"/>
      <c r="G170" s="214"/>
      <c r="H170" s="214"/>
      <c r="I170" s="214"/>
      <c r="J170" s="214"/>
      <c r="K170" s="214"/>
      <c r="L170" s="214"/>
      <c r="M170" s="214"/>
      <c r="N170" s="214"/>
      <c r="O170" s="214"/>
      <c r="P170" s="214"/>
      <c r="Q170" s="214"/>
      <c r="R170" s="214"/>
      <c r="S170" s="214"/>
      <c r="T170" s="214"/>
      <c r="U170" s="214"/>
      <c r="V170" s="214"/>
      <c r="W170" s="214"/>
      <c r="X170" s="214"/>
      <c r="Y170" s="214"/>
      <c r="Z170" s="214"/>
      <c r="AA170" s="214"/>
      <c r="AB170" s="214"/>
      <c r="AC170" s="214"/>
    </row>
    <row r="171" spans="1:29" ht="12.75" customHeight="1" x14ac:dyDescent="0.2">
      <c r="A171" s="214"/>
      <c r="B171" s="214"/>
      <c r="C171" s="214"/>
      <c r="D171" s="214"/>
      <c r="E171" s="214"/>
      <c r="F171" s="214"/>
      <c r="G171" s="214"/>
      <c r="H171" s="214"/>
      <c r="I171" s="214"/>
      <c r="J171" s="214"/>
      <c r="K171" s="214"/>
      <c r="L171" s="214"/>
      <c r="M171" s="214"/>
      <c r="N171" s="214"/>
      <c r="O171" s="214"/>
      <c r="P171" s="214"/>
      <c r="Q171" s="214"/>
      <c r="R171" s="214"/>
      <c r="S171" s="214"/>
      <c r="T171" s="214"/>
      <c r="U171" s="214"/>
      <c r="V171" s="214"/>
      <c r="W171" s="214"/>
      <c r="X171" s="214"/>
      <c r="Y171" s="214"/>
      <c r="Z171" s="214"/>
      <c r="AA171" s="214"/>
      <c r="AB171" s="214"/>
      <c r="AC171" s="214"/>
    </row>
    <row r="172" spans="1:29" ht="12.75" customHeight="1" x14ac:dyDescent="0.2">
      <c r="A172" s="214"/>
      <c r="B172" s="214"/>
      <c r="C172" s="214"/>
      <c r="D172" s="214"/>
      <c r="E172" s="214"/>
      <c r="F172" s="214"/>
      <c r="G172" s="214"/>
      <c r="H172" s="214"/>
      <c r="I172" s="214"/>
      <c r="J172" s="214"/>
      <c r="K172" s="214"/>
      <c r="L172" s="214"/>
      <c r="M172" s="214"/>
      <c r="N172" s="214"/>
      <c r="O172" s="214"/>
      <c r="P172" s="214"/>
      <c r="Q172" s="214"/>
      <c r="R172" s="214"/>
      <c r="S172" s="214"/>
      <c r="T172" s="214"/>
      <c r="U172" s="214"/>
      <c r="V172" s="214"/>
      <c r="W172" s="214"/>
      <c r="X172" s="214"/>
      <c r="Y172" s="214"/>
      <c r="Z172" s="214"/>
      <c r="AA172" s="214"/>
      <c r="AB172" s="214"/>
      <c r="AC172" s="214"/>
    </row>
    <row r="173" spans="1:29" ht="12.75" customHeight="1" x14ac:dyDescent="0.2">
      <c r="A173" s="214"/>
      <c r="B173" s="214"/>
      <c r="C173" s="214"/>
      <c r="D173" s="214"/>
      <c r="E173" s="214"/>
      <c r="F173" s="214"/>
      <c r="G173" s="214"/>
      <c r="H173" s="214"/>
      <c r="I173" s="214"/>
      <c r="J173" s="214"/>
      <c r="K173" s="214"/>
      <c r="L173" s="214"/>
      <c r="M173" s="214"/>
      <c r="N173" s="214"/>
      <c r="O173" s="214"/>
      <c r="P173" s="214"/>
      <c r="Q173" s="214"/>
      <c r="R173" s="214"/>
      <c r="S173" s="214"/>
      <c r="T173" s="214"/>
      <c r="U173" s="214"/>
      <c r="V173" s="214"/>
      <c r="W173" s="214"/>
      <c r="X173" s="214"/>
      <c r="Y173" s="214"/>
      <c r="Z173" s="214"/>
      <c r="AA173" s="214"/>
      <c r="AB173" s="214"/>
      <c r="AC173" s="214"/>
    </row>
    <row r="174" spans="1:29" ht="12.75" customHeight="1" x14ac:dyDescent="0.2">
      <c r="A174" s="214"/>
      <c r="B174" s="214"/>
      <c r="C174" s="214"/>
      <c r="D174" s="214"/>
      <c r="E174" s="214"/>
      <c r="F174" s="214"/>
      <c r="G174" s="214"/>
      <c r="H174" s="214"/>
      <c r="I174" s="214"/>
      <c r="J174" s="214"/>
      <c r="K174" s="214"/>
      <c r="L174" s="214"/>
      <c r="M174" s="214"/>
      <c r="N174" s="214"/>
      <c r="O174" s="214"/>
      <c r="P174" s="214"/>
      <c r="Q174" s="214"/>
      <c r="R174" s="214"/>
      <c r="S174" s="214"/>
      <c r="T174" s="214"/>
      <c r="U174" s="214"/>
      <c r="V174" s="214"/>
      <c r="W174" s="214"/>
      <c r="X174" s="214"/>
      <c r="Y174" s="214"/>
      <c r="Z174" s="214"/>
      <c r="AA174" s="214"/>
      <c r="AB174" s="214"/>
      <c r="AC174" s="214"/>
    </row>
    <row r="175" spans="1:29" ht="12.75" customHeight="1" x14ac:dyDescent="0.2">
      <c r="A175" s="214"/>
      <c r="B175" s="214"/>
      <c r="C175" s="214"/>
      <c r="D175" s="214"/>
      <c r="E175" s="214"/>
      <c r="F175" s="214"/>
      <c r="G175" s="214"/>
      <c r="H175" s="214"/>
      <c r="I175" s="214"/>
      <c r="J175" s="214"/>
      <c r="K175" s="214"/>
      <c r="L175" s="214"/>
      <c r="M175" s="214"/>
      <c r="N175" s="214"/>
      <c r="O175" s="214"/>
      <c r="P175" s="214"/>
      <c r="Q175" s="214"/>
      <c r="R175" s="214"/>
      <c r="S175" s="214"/>
      <c r="T175" s="214"/>
      <c r="U175" s="214"/>
      <c r="V175" s="214"/>
      <c r="W175" s="214"/>
      <c r="X175" s="214"/>
      <c r="Y175" s="214"/>
      <c r="Z175" s="214"/>
      <c r="AA175" s="214"/>
      <c r="AB175" s="214"/>
      <c r="AC175" s="214"/>
    </row>
    <row r="176" spans="1:29" ht="12.75" customHeight="1" x14ac:dyDescent="0.2">
      <c r="A176" s="214"/>
      <c r="B176" s="214"/>
      <c r="C176" s="214"/>
      <c r="D176" s="214"/>
      <c r="E176" s="214"/>
      <c r="F176" s="214"/>
      <c r="G176" s="214"/>
      <c r="H176" s="214"/>
      <c r="I176" s="214"/>
      <c r="J176" s="214"/>
      <c r="K176" s="214"/>
      <c r="L176" s="214"/>
      <c r="M176" s="214"/>
      <c r="N176" s="214"/>
      <c r="O176" s="214"/>
      <c r="P176" s="214"/>
      <c r="Q176" s="214"/>
      <c r="R176" s="214"/>
      <c r="S176" s="214"/>
      <c r="T176" s="214"/>
      <c r="U176" s="214"/>
      <c r="V176" s="214"/>
      <c r="W176" s="214"/>
      <c r="X176" s="214"/>
      <c r="Y176" s="214"/>
      <c r="Z176" s="214"/>
      <c r="AA176" s="214"/>
      <c r="AB176" s="214"/>
      <c r="AC176" s="214"/>
    </row>
    <row r="177" spans="1:29" ht="12.75" customHeight="1" x14ac:dyDescent="0.2">
      <c r="A177" s="214"/>
      <c r="B177" s="214"/>
      <c r="C177" s="214"/>
      <c r="D177" s="214"/>
      <c r="E177" s="214"/>
      <c r="F177" s="214"/>
      <c r="G177" s="214"/>
      <c r="H177" s="214"/>
      <c r="I177" s="214"/>
      <c r="J177" s="214"/>
      <c r="K177" s="214"/>
      <c r="L177" s="214"/>
      <c r="M177" s="214"/>
      <c r="N177" s="214"/>
      <c r="O177" s="214"/>
      <c r="P177" s="214"/>
      <c r="Q177" s="214"/>
      <c r="R177" s="214"/>
      <c r="S177" s="214"/>
      <c r="T177" s="214"/>
      <c r="U177" s="214"/>
      <c r="V177" s="214"/>
      <c r="W177" s="214"/>
      <c r="X177" s="214"/>
      <c r="Y177" s="214"/>
      <c r="Z177" s="214"/>
      <c r="AA177" s="214"/>
      <c r="AB177" s="214"/>
      <c r="AC177" s="214"/>
    </row>
    <row r="178" spans="1:29" ht="12.75" customHeight="1" x14ac:dyDescent="0.2">
      <c r="A178" s="214"/>
      <c r="B178" s="214"/>
      <c r="C178" s="214"/>
      <c r="D178" s="214"/>
      <c r="E178" s="214"/>
      <c r="F178" s="214"/>
      <c r="G178" s="214"/>
      <c r="H178" s="214"/>
      <c r="I178" s="214"/>
      <c r="J178" s="214"/>
      <c r="K178" s="214"/>
      <c r="L178" s="214"/>
      <c r="M178" s="214"/>
      <c r="N178" s="214"/>
      <c r="O178" s="214"/>
      <c r="P178" s="214"/>
      <c r="Q178" s="214"/>
      <c r="R178" s="214"/>
      <c r="S178" s="214"/>
      <c r="T178" s="214"/>
      <c r="U178" s="214"/>
      <c r="V178" s="214"/>
      <c r="W178" s="214"/>
      <c r="X178" s="214"/>
      <c r="Y178" s="214"/>
      <c r="Z178" s="214"/>
      <c r="AA178" s="214"/>
      <c r="AB178" s="214"/>
      <c r="AC178" s="214"/>
    </row>
    <row r="179" spans="1:29" ht="12.75" customHeight="1" x14ac:dyDescent="0.2">
      <c r="A179" s="214"/>
      <c r="B179" s="214"/>
      <c r="C179" s="214"/>
      <c r="D179" s="214"/>
      <c r="E179" s="214"/>
      <c r="F179" s="214"/>
      <c r="G179" s="214"/>
      <c r="H179" s="214"/>
      <c r="I179" s="214"/>
      <c r="J179" s="214"/>
      <c r="K179" s="214"/>
      <c r="L179" s="214"/>
      <c r="M179" s="214"/>
      <c r="N179" s="214"/>
      <c r="O179" s="214"/>
      <c r="P179" s="214"/>
      <c r="Q179" s="214"/>
      <c r="R179" s="214"/>
      <c r="S179" s="214"/>
      <c r="T179" s="214"/>
      <c r="U179" s="214"/>
      <c r="V179" s="214"/>
      <c r="W179" s="214"/>
      <c r="X179" s="214"/>
      <c r="Y179" s="214"/>
      <c r="Z179" s="214"/>
      <c r="AA179" s="214"/>
      <c r="AB179" s="214"/>
      <c r="AC179" s="214"/>
    </row>
    <row r="180" spans="1:29" ht="12.75" customHeight="1" x14ac:dyDescent="0.2">
      <c r="A180" s="214"/>
      <c r="B180" s="214"/>
      <c r="C180" s="214"/>
      <c r="D180" s="214"/>
      <c r="E180" s="214"/>
      <c r="F180" s="214"/>
      <c r="G180" s="214"/>
      <c r="H180" s="214"/>
      <c r="I180" s="214"/>
      <c r="J180" s="214"/>
      <c r="K180" s="214"/>
      <c r="L180" s="214"/>
      <c r="M180" s="214"/>
      <c r="N180" s="214"/>
      <c r="O180" s="214"/>
      <c r="P180" s="214"/>
      <c r="Q180" s="214"/>
      <c r="R180" s="214"/>
      <c r="S180" s="214"/>
      <c r="T180" s="214"/>
      <c r="U180" s="214"/>
      <c r="V180" s="214"/>
      <c r="W180" s="214"/>
      <c r="X180" s="214"/>
      <c r="Y180" s="214"/>
      <c r="Z180" s="214"/>
      <c r="AA180" s="214"/>
      <c r="AB180" s="214"/>
      <c r="AC180" s="214"/>
    </row>
    <row r="181" spans="1:29" ht="12.75" customHeight="1" x14ac:dyDescent="0.2">
      <c r="A181" s="214"/>
      <c r="B181" s="214"/>
      <c r="C181" s="214"/>
      <c r="D181" s="214"/>
      <c r="E181" s="214"/>
      <c r="F181" s="214"/>
      <c r="G181" s="214"/>
      <c r="H181" s="214"/>
      <c r="I181" s="214"/>
      <c r="J181" s="214"/>
      <c r="K181" s="214"/>
      <c r="L181" s="214"/>
      <c r="M181" s="214"/>
      <c r="N181" s="214"/>
      <c r="O181" s="214"/>
      <c r="P181" s="214"/>
      <c r="Q181" s="214"/>
      <c r="R181" s="214"/>
      <c r="S181" s="214"/>
      <c r="T181" s="214"/>
      <c r="U181" s="214"/>
      <c r="V181" s="214"/>
      <c r="W181" s="214"/>
      <c r="X181" s="214"/>
      <c r="Y181" s="214"/>
      <c r="Z181" s="214"/>
      <c r="AA181" s="214"/>
      <c r="AB181" s="214"/>
      <c r="AC181" s="214"/>
    </row>
    <row r="182" spans="1:29" ht="12.75" customHeight="1" x14ac:dyDescent="0.2">
      <c r="A182" s="214"/>
      <c r="B182" s="214"/>
      <c r="C182" s="214"/>
      <c r="D182" s="214"/>
      <c r="E182" s="214"/>
      <c r="F182" s="214"/>
      <c r="G182" s="214"/>
      <c r="H182" s="214"/>
      <c r="I182" s="214"/>
      <c r="J182" s="214"/>
      <c r="K182" s="214"/>
      <c r="L182" s="214"/>
      <c r="M182" s="214"/>
      <c r="N182" s="214"/>
      <c r="O182" s="214"/>
      <c r="P182" s="214"/>
      <c r="Q182" s="214"/>
      <c r="R182" s="214"/>
      <c r="S182" s="214"/>
      <c r="T182" s="214"/>
      <c r="U182" s="214"/>
      <c r="V182" s="214"/>
      <c r="W182" s="214"/>
      <c r="X182" s="214"/>
      <c r="Y182" s="214"/>
      <c r="Z182" s="214"/>
      <c r="AA182" s="214"/>
      <c r="AB182" s="214"/>
      <c r="AC182" s="214"/>
    </row>
    <row r="183" spans="1:29" ht="12.75" customHeight="1" x14ac:dyDescent="0.2">
      <c r="A183" s="214"/>
      <c r="B183" s="214"/>
      <c r="C183" s="214"/>
      <c r="D183" s="214"/>
      <c r="E183" s="214"/>
      <c r="F183" s="214"/>
      <c r="G183" s="214"/>
      <c r="H183" s="214"/>
      <c r="I183" s="214"/>
      <c r="J183" s="214"/>
      <c r="K183" s="214"/>
      <c r="L183" s="214"/>
      <c r="M183" s="214"/>
      <c r="N183" s="214"/>
      <c r="O183" s="214"/>
      <c r="P183" s="214"/>
      <c r="Q183" s="214"/>
      <c r="R183" s="214"/>
      <c r="S183" s="214"/>
      <c r="T183" s="214"/>
      <c r="U183" s="214"/>
      <c r="V183" s="214"/>
      <c r="W183" s="214"/>
      <c r="X183" s="214"/>
      <c r="Y183" s="214"/>
      <c r="Z183" s="214"/>
      <c r="AA183" s="214"/>
      <c r="AB183" s="214"/>
      <c r="AC183" s="214"/>
    </row>
    <row r="184" spans="1:29" ht="12.75" customHeight="1" x14ac:dyDescent="0.2">
      <c r="A184" s="214"/>
      <c r="B184" s="214"/>
      <c r="C184" s="214"/>
      <c r="D184" s="214"/>
      <c r="E184" s="214"/>
      <c r="F184" s="214"/>
      <c r="G184" s="214"/>
      <c r="H184" s="214"/>
      <c r="I184" s="214"/>
      <c r="J184" s="214"/>
      <c r="K184" s="214"/>
      <c r="L184" s="214"/>
      <c r="M184" s="214"/>
      <c r="N184" s="214"/>
      <c r="O184" s="214"/>
      <c r="P184" s="214"/>
      <c r="Q184" s="214"/>
      <c r="R184" s="214"/>
      <c r="S184" s="214"/>
      <c r="T184" s="214"/>
      <c r="U184" s="214"/>
      <c r="V184" s="214"/>
      <c r="W184" s="214"/>
      <c r="X184" s="214"/>
      <c r="Y184" s="214"/>
      <c r="Z184" s="214"/>
      <c r="AA184" s="214"/>
      <c r="AB184" s="214"/>
      <c r="AC184" s="214"/>
    </row>
    <row r="185" spans="1:29" ht="12.75" customHeight="1" x14ac:dyDescent="0.2">
      <c r="A185" s="214"/>
      <c r="B185" s="214"/>
      <c r="C185" s="214"/>
      <c r="D185" s="214"/>
      <c r="E185" s="214"/>
      <c r="F185" s="214"/>
      <c r="G185" s="214"/>
      <c r="H185" s="214"/>
      <c r="I185" s="214"/>
      <c r="J185" s="214"/>
      <c r="K185" s="214"/>
      <c r="L185" s="214"/>
      <c r="M185" s="214"/>
      <c r="N185" s="214"/>
      <c r="O185" s="214"/>
      <c r="P185" s="214"/>
      <c r="Q185" s="214"/>
      <c r="R185" s="214"/>
      <c r="S185" s="214"/>
      <c r="T185" s="214"/>
      <c r="U185" s="214"/>
      <c r="V185" s="214"/>
      <c r="W185" s="214"/>
      <c r="X185" s="214"/>
      <c r="Y185" s="214"/>
      <c r="Z185" s="214"/>
      <c r="AA185" s="214"/>
      <c r="AB185" s="214"/>
      <c r="AC185" s="214"/>
    </row>
    <row r="186" spans="1:29" ht="12.75" customHeight="1" x14ac:dyDescent="0.2">
      <c r="A186" s="214"/>
      <c r="B186" s="214"/>
      <c r="C186" s="214"/>
      <c r="D186" s="214"/>
      <c r="E186" s="214"/>
      <c r="F186" s="214"/>
      <c r="G186" s="214"/>
      <c r="H186" s="214"/>
      <c r="I186" s="214"/>
      <c r="J186" s="214"/>
      <c r="K186" s="214"/>
      <c r="L186" s="214"/>
      <c r="M186" s="214"/>
      <c r="N186" s="214"/>
      <c r="O186" s="214"/>
      <c r="P186" s="214"/>
      <c r="Q186" s="214"/>
      <c r="R186" s="214"/>
      <c r="S186" s="214"/>
      <c r="T186" s="214"/>
      <c r="U186" s="214"/>
      <c r="V186" s="214"/>
      <c r="W186" s="214"/>
      <c r="X186" s="214"/>
      <c r="Y186" s="214"/>
      <c r="Z186" s="214"/>
      <c r="AA186" s="214"/>
      <c r="AB186" s="214"/>
      <c r="AC186" s="214"/>
    </row>
    <row r="187" spans="1:29" ht="12.75" customHeight="1" x14ac:dyDescent="0.2">
      <c r="A187" s="214"/>
      <c r="B187" s="214"/>
      <c r="C187" s="214"/>
      <c r="D187" s="214"/>
      <c r="E187" s="214"/>
      <c r="F187" s="214"/>
      <c r="G187" s="214"/>
      <c r="H187" s="214"/>
      <c r="I187" s="214"/>
      <c r="J187" s="214"/>
      <c r="K187" s="214"/>
      <c r="L187" s="214"/>
      <c r="M187" s="214"/>
      <c r="N187" s="214"/>
      <c r="O187" s="214"/>
      <c r="P187" s="214"/>
      <c r="Q187" s="214"/>
      <c r="R187" s="214"/>
      <c r="S187" s="214"/>
      <c r="T187" s="214"/>
      <c r="U187" s="214"/>
      <c r="V187" s="214"/>
      <c r="W187" s="214"/>
      <c r="X187" s="214"/>
      <c r="Y187" s="214"/>
      <c r="Z187" s="214"/>
      <c r="AA187" s="214"/>
      <c r="AB187" s="214"/>
      <c r="AC187" s="214"/>
    </row>
    <row r="188" spans="1:29" ht="12.75" customHeight="1" x14ac:dyDescent="0.2">
      <c r="A188" s="214"/>
      <c r="B188" s="214"/>
      <c r="C188" s="214"/>
      <c r="D188" s="214"/>
      <c r="E188" s="214"/>
      <c r="F188" s="214"/>
      <c r="G188" s="214"/>
      <c r="H188" s="214"/>
      <c r="I188" s="214"/>
      <c r="J188" s="214"/>
      <c r="K188" s="214"/>
      <c r="L188" s="214"/>
      <c r="M188" s="214"/>
      <c r="N188" s="214"/>
      <c r="O188" s="214"/>
      <c r="P188" s="214"/>
      <c r="Q188" s="214"/>
      <c r="R188" s="214"/>
      <c r="S188" s="214"/>
      <c r="T188" s="214"/>
      <c r="U188" s="214"/>
      <c r="V188" s="214"/>
      <c r="W188" s="214"/>
      <c r="X188" s="214"/>
      <c r="Y188" s="214"/>
      <c r="Z188" s="214"/>
      <c r="AA188" s="214"/>
      <c r="AB188" s="214"/>
      <c r="AC188" s="214"/>
    </row>
    <row r="189" spans="1:29" ht="12.75" customHeight="1" x14ac:dyDescent="0.2">
      <c r="A189" s="214"/>
      <c r="B189" s="214"/>
      <c r="C189" s="214"/>
      <c r="D189" s="214"/>
      <c r="E189" s="214"/>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row>
    <row r="190" spans="1:29" ht="12.75" customHeight="1" x14ac:dyDescent="0.2">
      <c r="A190" s="214"/>
      <c r="B190" s="214"/>
      <c r="C190" s="214"/>
      <c r="D190" s="214"/>
      <c r="E190" s="214"/>
      <c r="F190" s="214"/>
      <c r="G190" s="214"/>
      <c r="H190" s="214"/>
      <c r="I190" s="214"/>
      <c r="J190" s="214"/>
      <c r="K190" s="214"/>
      <c r="L190" s="214"/>
      <c r="M190" s="214"/>
      <c r="N190" s="214"/>
      <c r="O190" s="214"/>
      <c r="P190" s="214"/>
      <c r="Q190" s="214"/>
      <c r="R190" s="214"/>
      <c r="S190" s="214"/>
      <c r="T190" s="214"/>
      <c r="U190" s="214"/>
      <c r="V190" s="214"/>
      <c r="W190" s="214"/>
      <c r="X190" s="214"/>
      <c r="Y190" s="214"/>
      <c r="Z190" s="214"/>
      <c r="AA190" s="214"/>
      <c r="AB190" s="214"/>
      <c r="AC190" s="214"/>
    </row>
    <row r="191" spans="1:29" ht="12.75" customHeight="1" x14ac:dyDescent="0.2">
      <c r="A191" s="214"/>
      <c r="B191" s="214"/>
      <c r="C191" s="214"/>
      <c r="D191" s="214"/>
      <c r="E191" s="214"/>
      <c r="F191" s="214"/>
      <c r="G191" s="214"/>
      <c r="H191" s="214"/>
      <c r="I191" s="214"/>
      <c r="J191" s="214"/>
      <c r="K191" s="214"/>
      <c r="L191" s="214"/>
      <c r="M191" s="214"/>
      <c r="N191" s="214"/>
      <c r="O191" s="214"/>
      <c r="P191" s="214"/>
      <c r="Q191" s="214"/>
      <c r="R191" s="214"/>
      <c r="S191" s="214"/>
      <c r="T191" s="214"/>
      <c r="U191" s="214"/>
      <c r="V191" s="214"/>
      <c r="W191" s="214"/>
      <c r="X191" s="214"/>
      <c r="Y191" s="214"/>
      <c r="Z191" s="214"/>
      <c r="AA191" s="214"/>
      <c r="AB191" s="214"/>
      <c r="AC191" s="214"/>
    </row>
    <row r="192" spans="1:29" ht="12.75" customHeight="1" x14ac:dyDescent="0.2">
      <c r="A192" s="214"/>
      <c r="B192" s="214"/>
      <c r="C192" s="214"/>
      <c r="D192" s="214"/>
      <c r="E192" s="214"/>
      <c r="F192" s="214"/>
      <c r="G192" s="214"/>
      <c r="H192" s="214"/>
      <c r="I192" s="214"/>
      <c r="J192" s="214"/>
      <c r="K192" s="214"/>
      <c r="L192" s="214"/>
      <c r="M192" s="214"/>
      <c r="N192" s="214"/>
      <c r="O192" s="214"/>
      <c r="P192" s="214"/>
      <c r="Q192" s="214"/>
      <c r="R192" s="214"/>
      <c r="S192" s="214"/>
      <c r="T192" s="214"/>
      <c r="U192" s="214"/>
      <c r="V192" s="214"/>
      <c r="W192" s="214"/>
      <c r="X192" s="214"/>
      <c r="Y192" s="214"/>
      <c r="Z192" s="214"/>
      <c r="AA192" s="214"/>
      <c r="AB192" s="214"/>
      <c r="AC192" s="214"/>
    </row>
    <row r="193" spans="1:29" ht="12.75" customHeight="1" x14ac:dyDescent="0.2">
      <c r="A193" s="214"/>
      <c r="B193" s="214"/>
      <c r="C193" s="214"/>
      <c r="D193" s="214"/>
      <c r="E193" s="214"/>
      <c r="F193" s="214"/>
      <c r="G193" s="214"/>
      <c r="H193" s="214"/>
      <c r="I193" s="214"/>
      <c r="J193" s="214"/>
      <c r="K193" s="214"/>
      <c r="L193" s="214"/>
      <c r="M193" s="214"/>
      <c r="N193" s="214"/>
      <c r="O193" s="214"/>
      <c r="P193" s="214"/>
      <c r="Q193" s="214"/>
      <c r="R193" s="214"/>
      <c r="S193" s="214"/>
      <c r="T193" s="214"/>
      <c r="U193" s="214"/>
      <c r="V193" s="214"/>
      <c r="W193" s="214"/>
      <c r="X193" s="214"/>
      <c r="Y193" s="214"/>
      <c r="Z193" s="214"/>
      <c r="AA193" s="214"/>
      <c r="AB193" s="214"/>
      <c r="AC193" s="214"/>
    </row>
    <row r="194" spans="1:29" ht="12.75" customHeight="1" x14ac:dyDescent="0.2">
      <c r="A194" s="214"/>
      <c r="B194" s="214"/>
      <c r="C194" s="214"/>
      <c r="D194" s="214"/>
      <c r="E194" s="214"/>
      <c r="F194" s="214"/>
      <c r="G194" s="214"/>
      <c r="H194" s="214"/>
      <c r="I194" s="214"/>
      <c r="J194" s="214"/>
      <c r="K194" s="214"/>
      <c r="L194" s="214"/>
      <c r="M194" s="214"/>
      <c r="N194" s="214"/>
      <c r="O194" s="214"/>
      <c r="P194" s="214"/>
      <c r="Q194" s="214"/>
      <c r="R194" s="214"/>
      <c r="S194" s="214"/>
      <c r="T194" s="214"/>
      <c r="U194" s="214"/>
      <c r="V194" s="214"/>
      <c r="W194" s="214"/>
      <c r="X194" s="214"/>
      <c r="Y194" s="214"/>
      <c r="Z194" s="214"/>
      <c r="AA194" s="214"/>
      <c r="AB194" s="214"/>
      <c r="AC194" s="214"/>
    </row>
    <row r="195" spans="1:29" ht="12.75" customHeight="1" x14ac:dyDescent="0.2">
      <c r="A195" s="214"/>
      <c r="B195" s="214"/>
      <c r="C195" s="214"/>
      <c r="D195" s="214"/>
      <c r="E195" s="214"/>
      <c r="F195" s="214"/>
      <c r="G195" s="214"/>
      <c r="H195" s="214"/>
      <c r="I195" s="214"/>
      <c r="J195" s="214"/>
      <c r="K195" s="214"/>
      <c r="L195" s="214"/>
      <c r="M195" s="214"/>
      <c r="N195" s="214"/>
      <c r="O195" s="214"/>
      <c r="P195" s="214"/>
      <c r="Q195" s="214"/>
      <c r="R195" s="214"/>
      <c r="S195" s="214"/>
      <c r="T195" s="214"/>
      <c r="U195" s="214"/>
      <c r="V195" s="214"/>
      <c r="W195" s="214"/>
      <c r="X195" s="214"/>
      <c r="Y195" s="214"/>
      <c r="Z195" s="214"/>
      <c r="AA195" s="214"/>
      <c r="AB195" s="214"/>
      <c r="AC195" s="214"/>
    </row>
    <row r="196" spans="1:29" ht="12.75" customHeight="1" x14ac:dyDescent="0.2">
      <c r="A196" s="214"/>
      <c r="B196" s="214"/>
      <c r="C196" s="214"/>
      <c r="D196" s="214"/>
      <c r="E196" s="214"/>
      <c r="F196" s="214"/>
      <c r="G196" s="214"/>
      <c r="H196" s="214"/>
      <c r="I196" s="214"/>
      <c r="J196" s="214"/>
      <c r="K196" s="214"/>
      <c r="L196" s="214"/>
      <c r="M196" s="214"/>
      <c r="N196" s="214"/>
      <c r="O196" s="214"/>
      <c r="P196" s="214"/>
      <c r="Q196" s="214"/>
      <c r="R196" s="214"/>
      <c r="S196" s="214"/>
      <c r="T196" s="214"/>
      <c r="U196" s="214"/>
      <c r="V196" s="214"/>
      <c r="W196" s="214"/>
      <c r="X196" s="214"/>
      <c r="Y196" s="214"/>
      <c r="Z196" s="214"/>
      <c r="AA196" s="214"/>
      <c r="AB196" s="214"/>
      <c r="AC196" s="214"/>
    </row>
    <row r="197" spans="1:29" ht="12.75" customHeight="1" x14ac:dyDescent="0.2">
      <c r="A197" s="214"/>
      <c r="B197" s="214"/>
      <c r="C197" s="214"/>
      <c r="D197" s="214"/>
      <c r="E197" s="214"/>
      <c r="F197" s="214"/>
      <c r="G197" s="214"/>
      <c r="H197" s="214"/>
      <c r="I197" s="214"/>
      <c r="J197" s="214"/>
      <c r="K197" s="214"/>
      <c r="L197" s="214"/>
      <c r="M197" s="214"/>
      <c r="N197" s="214"/>
      <c r="O197" s="214"/>
      <c r="P197" s="214"/>
      <c r="Q197" s="214"/>
      <c r="R197" s="214"/>
      <c r="S197" s="214"/>
      <c r="T197" s="214"/>
      <c r="U197" s="214"/>
      <c r="V197" s="214"/>
      <c r="W197" s="214"/>
      <c r="X197" s="214"/>
      <c r="Y197" s="214"/>
      <c r="Z197" s="214"/>
      <c r="AA197" s="214"/>
      <c r="AB197" s="214"/>
      <c r="AC197" s="214"/>
    </row>
    <row r="198" spans="1:29" ht="12.75" customHeight="1" x14ac:dyDescent="0.2">
      <c r="A198" s="214"/>
      <c r="B198" s="214"/>
      <c r="C198" s="214"/>
      <c r="D198" s="214"/>
      <c r="E198" s="214"/>
      <c r="F198" s="214"/>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row>
    <row r="199" spans="1:29" ht="12.75" customHeight="1" x14ac:dyDescent="0.2">
      <c r="A199" s="214"/>
      <c r="B199" s="214"/>
      <c r="C199" s="214"/>
      <c r="D199" s="214"/>
      <c r="E199" s="214"/>
      <c r="F199" s="214"/>
      <c r="G199" s="214"/>
      <c r="H199" s="214"/>
      <c r="I199" s="214"/>
      <c r="J199" s="214"/>
      <c r="K199" s="214"/>
      <c r="L199" s="214"/>
      <c r="M199" s="214"/>
      <c r="N199" s="214"/>
      <c r="O199" s="214"/>
      <c r="P199" s="214"/>
      <c r="Q199" s="214"/>
      <c r="R199" s="214"/>
      <c r="S199" s="214"/>
      <c r="T199" s="214"/>
      <c r="U199" s="214"/>
      <c r="V199" s="214"/>
      <c r="W199" s="214"/>
      <c r="X199" s="214"/>
      <c r="Y199" s="214"/>
      <c r="Z199" s="214"/>
      <c r="AA199" s="214"/>
      <c r="AB199" s="214"/>
      <c r="AC199" s="214"/>
    </row>
    <row r="200" spans="1:29" ht="12.75" customHeight="1" x14ac:dyDescent="0.2">
      <c r="A200" s="214"/>
      <c r="B200" s="214"/>
      <c r="C200" s="214"/>
      <c r="D200" s="214"/>
      <c r="E200" s="214"/>
      <c r="F200" s="214"/>
      <c r="G200" s="214"/>
      <c r="H200" s="214"/>
      <c r="I200" s="214"/>
      <c r="J200" s="214"/>
      <c r="K200" s="214"/>
      <c r="L200" s="214"/>
      <c r="M200" s="214"/>
      <c r="N200" s="214"/>
      <c r="O200" s="214"/>
      <c r="P200" s="214"/>
      <c r="Q200" s="214"/>
      <c r="R200" s="214"/>
      <c r="S200" s="214"/>
      <c r="T200" s="214"/>
      <c r="U200" s="214"/>
      <c r="V200" s="214"/>
      <c r="W200" s="214"/>
      <c r="X200" s="214"/>
      <c r="Y200" s="214"/>
      <c r="Z200" s="214"/>
      <c r="AA200" s="214"/>
      <c r="AB200" s="214"/>
      <c r="AC200" s="214"/>
    </row>
    <row r="201" spans="1:29" ht="12.75" customHeight="1" x14ac:dyDescent="0.2">
      <c r="A201" s="214"/>
      <c r="B201" s="214"/>
      <c r="C201" s="214"/>
      <c r="D201" s="214"/>
      <c r="E201" s="214"/>
      <c r="F201" s="214"/>
      <c r="G201" s="214"/>
      <c r="H201" s="214"/>
      <c r="I201" s="214"/>
      <c r="J201" s="214"/>
      <c r="K201" s="214"/>
      <c r="L201" s="214"/>
      <c r="M201" s="214"/>
      <c r="N201" s="214"/>
      <c r="O201" s="214"/>
      <c r="P201" s="214"/>
      <c r="Q201" s="214"/>
      <c r="R201" s="214"/>
      <c r="S201" s="214"/>
      <c r="T201" s="214"/>
      <c r="U201" s="214"/>
      <c r="V201" s="214"/>
      <c r="W201" s="214"/>
      <c r="X201" s="214"/>
      <c r="Y201" s="214"/>
      <c r="Z201" s="214"/>
      <c r="AA201" s="214"/>
      <c r="AB201" s="214"/>
      <c r="AC201" s="214"/>
    </row>
    <row r="202" spans="1:29" ht="12.75" customHeight="1" x14ac:dyDescent="0.2">
      <c r="A202" s="214"/>
      <c r="B202" s="214"/>
      <c r="C202" s="214"/>
      <c r="D202" s="214"/>
      <c r="E202" s="214"/>
      <c r="F202" s="214"/>
      <c r="G202" s="214"/>
      <c r="H202" s="214"/>
      <c r="I202" s="214"/>
      <c r="J202" s="214"/>
      <c r="K202" s="214"/>
      <c r="L202" s="214"/>
      <c r="M202" s="214"/>
      <c r="N202" s="214"/>
      <c r="O202" s="214"/>
      <c r="P202" s="214"/>
      <c r="Q202" s="214"/>
      <c r="R202" s="214"/>
      <c r="S202" s="214"/>
      <c r="T202" s="214"/>
      <c r="U202" s="214"/>
      <c r="V202" s="214"/>
      <c r="W202" s="214"/>
      <c r="X202" s="214"/>
      <c r="Y202" s="214"/>
      <c r="Z202" s="214"/>
      <c r="AA202" s="214"/>
      <c r="AB202" s="214"/>
      <c r="AC202" s="214"/>
    </row>
    <row r="203" spans="1:29" ht="12.75" customHeight="1" x14ac:dyDescent="0.2">
      <c r="A203" s="214"/>
      <c r="B203" s="214"/>
      <c r="C203" s="214"/>
      <c r="D203" s="214"/>
      <c r="E203" s="214"/>
      <c r="F203" s="214"/>
      <c r="G203" s="214"/>
      <c r="H203" s="214"/>
      <c r="I203" s="214"/>
      <c r="J203" s="214"/>
      <c r="K203" s="214"/>
      <c r="L203" s="214"/>
      <c r="M203" s="214"/>
      <c r="N203" s="214"/>
      <c r="O203" s="214"/>
      <c r="P203" s="214"/>
      <c r="Q203" s="214"/>
      <c r="R203" s="214"/>
      <c r="S203" s="214"/>
      <c r="T203" s="214"/>
      <c r="U203" s="214"/>
      <c r="V203" s="214"/>
      <c r="W203" s="214"/>
      <c r="X203" s="214"/>
      <c r="Y203" s="214"/>
      <c r="Z203" s="214"/>
      <c r="AA203" s="214"/>
      <c r="AB203" s="214"/>
      <c r="AC203" s="214"/>
    </row>
    <row r="204" spans="1:29" ht="12.75" customHeight="1" x14ac:dyDescent="0.2">
      <c r="A204" s="214"/>
      <c r="B204" s="214"/>
      <c r="C204" s="214"/>
      <c r="D204" s="214"/>
      <c r="E204" s="214"/>
      <c r="F204" s="214"/>
      <c r="G204" s="214"/>
      <c r="H204" s="214"/>
      <c r="I204" s="214"/>
      <c r="J204" s="214"/>
      <c r="K204" s="214"/>
      <c r="L204" s="214"/>
      <c r="M204" s="214"/>
      <c r="N204" s="214"/>
      <c r="O204" s="214"/>
      <c r="P204" s="214"/>
      <c r="Q204" s="214"/>
      <c r="R204" s="214"/>
      <c r="S204" s="214"/>
      <c r="T204" s="214"/>
      <c r="U204" s="214"/>
      <c r="V204" s="214"/>
      <c r="W204" s="214"/>
      <c r="X204" s="214"/>
      <c r="Y204" s="214"/>
      <c r="Z204" s="214"/>
      <c r="AA204" s="214"/>
      <c r="AB204" s="214"/>
      <c r="AC204" s="214"/>
    </row>
    <row r="205" spans="1:29" ht="12.75" customHeight="1" x14ac:dyDescent="0.2">
      <c r="A205" s="214"/>
      <c r="B205" s="214"/>
      <c r="C205" s="214"/>
      <c r="D205" s="214"/>
      <c r="E205" s="214"/>
      <c r="F205" s="214"/>
      <c r="G205" s="214"/>
      <c r="H205" s="214"/>
      <c r="I205" s="214"/>
      <c r="J205" s="214"/>
      <c r="K205" s="214"/>
      <c r="L205" s="214"/>
      <c r="M205" s="214"/>
      <c r="N205" s="214"/>
      <c r="O205" s="214"/>
      <c r="P205" s="214"/>
      <c r="Q205" s="214"/>
      <c r="R205" s="214"/>
      <c r="S205" s="214"/>
      <c r="T205" s="214"/>
      <c r="U205" s="214"/>
      <c r="V205" s="214"/>
      <c r="W205" s="214"/>
      <c r="X205" s="214"/>
      <c r="Y205" s="214"/>
      <c r="Z205" s="214"/>
      <c r="AA205" s="214"/>
      <c r="AB205" s="214"/>
      <c r="AC205" s="214"/>
    </row>
    <row r="206" spans="1:29" ht="12.75" customHeight="1" x14ac:dyDescent="0.2">
      <c r="A206" s="214"/>
      <c r="B206" s="214"/>
      <c r="C206" s="214"/>
      <c r="D206" s="214"/>
      <c r="E206" s="214"/>
      <c r="F206" s="214"/>
      <c r="G206" s="214"/>
      <c r="H206" s="214"/>
      <c r="I206" s="214"/>
      <c r="J206" s="214"/>
      <c r="K206" s="214"/>
      <c r="L206" s="214"/>
      <c r="M206" s="214"/>
      <c r="N206" s="214"/>
      <c r="O206" s="214"/>
      <c r="P206" s="214"/>
      <c r="Q206" s="214"/>
      <c r="R206" s="214"/>
      <c r="S206" s="214"/>
      <c r="T206" s="214"/>
      <c r="U206" s="214"/>
      <c r="V206" s="214"/>
      <c r="W206" s="214"/>
      <c r="X206" s="214"/>
      <c r="Y206" s="214"/>
      <c r="Z206" s="214"/>
      <c r="AA206" s="214"/>
      <c r="AB206" s="214"/>
      <c r="AC206" s="214"/>
    </row>
    <row r="207" spans="1:29" ht="12.75" customHeight="1" x14ac:dyDescent="0.2">
      <c r="A207" s="214"/>
      <c r="B207" s="214"/>
      <c r="C207" s="214"/>
      <c r="D207" s="214"/>
      <c r="E207" s="214"/>
      <c r="F207" s="214"/>
      <c r="G207" s="214"/>
      <c r="H207" s="214"/>
      <c r="I207" s="214"/>
      <c r="J207" s="214"/>
      <c r="K207" s="214"/>
      <c r="L207" s="214"/>
      <c r="M207" s="214"/>
      <c r="N207" s="214"/>
      <c r="O207" s="214"/>
      <c r="P207" s="214"/>
      <c r="Q207" s="214"/>
      <c r="R207" s="214"/>
      <c r="S207" s="214"/>
      <c r="T207" s="214"/>
      <c r="U207" s="214"/>
      <c r="V207" s="214"/>
      <c r="W207" s="214"/>
      <c r="X207" s="214"/>
      <c r="Y207" s="214"/>
      <c r="Z207" s="214"/>
      <c r="AA207" s="214"/>
      <c r="AB207" s="214"/>
      <c r="AC207" s="214"/>
    </row>
    <row r="208" spans="1:29" ht="12.75" customHeight="1" x14ac:dyDescent="0.2">
      <c r="A208" s="214"/>
      <c r="B208" s="214"/>
      <c r="C208" s="214"/>
      <c r="D208" s="214"/>
      <c r="E208" s="214"/>
      <c r="F208" s="214"/>
      <c r="G208" s="214"/>
      <c r="H208" s="214"/>
      <c r="I208" s="214"/>
      <c r="J208" s="214"/>
      <c r="K208" s="214"/>
      <c r="L208" s="214"/>
      <c r="M208" s="214"/>
      <c r="N208" s="214"/>
      <c r="O208" s="214"/>
      <c r="P208" s="214"/>
      <c r="Q208" s="214"/>
      <c r="R208" s="214"/>
      <c r="S208" s="214"/>
      <c r="T208" s="214"/>
      <c r="U208" s="214"/>
      <c r="V208" s="214"/>
      <c r="W208" s="214"/>
      <c r="X208" s="214"/>
      <c r="Y208" s="214"/>
      <c r="Z208" s="214"/>
      <c r="AA208" s="214"/>
      <c r="AB208" s="214"/>
      <c r="AC208" s="214"/>
    </row>
    <row r="209" spans="1:29" ht="12.75" customHeight="1" x14ac:dyDescent="0.2">
      <c r="A209" s="214"/>
      <c r="B209" s="214"/>
      <c r="C209" s="214"/>
      <c r="D209" s="214"/>
      <c r="E209" s="214"/>
      <c r="F209" s="214"/>
      <c r="G209" s="214"/>
      <c r="H209" s="214"/>
      <c r="I209" s="214"/>
      <c r="J209" s="214"/>
      <c r="K209" s="214"/>
      <c r="L209" s="214"/>
      <c r="M209" s="214"/>
      <c r="N209" s="214"/>
      <c r="O209" s="214"/>
      <c r="P209" s="214"/>
      <c r="Q209" s="214"/>
      <c r="R209" s="214"/>
      <c r="S209" s="214"/>
      <c r="T209" s="214"/>
      <c r="U209" s="214"/>
      <c r="V209" s="214"/>
      <c r="W209" s="214"/>
      <c r="X209" s="214"/>
      <c r="Y209" s="214"/>
      <c r="Z209" s="214"/>
      <c r="AA209" s="214"/>
      <c r="AB209" s="214"/>
      <c r="AC209" s="214"/>
    </row>
    <row r="210" spans="1:29" ht="12.75" customHeight="1" x14ac:dyDescent="0.2">
      <c r="A210" s="214"/>
      <c r="B210" s="214"/>
      <c r="C210" s="214"/>
      <c r="D210" s="214"/>
      <c r="E210" s="214"/>
      <c r="F210" s="214"/>
      <c r="G210" s="214"/>
      <c r="H210" s="214"/>
      <c r="I210" s="214"/>
      <c r="J210" s="214"/>
      <c r="K210" s="214"/>
      <c r="L210" s="214"/>
      <c r="M210" s="214"/>
      <c r="N210" s="214"/>
      <c r="O210" s="214"/>
      <c r="P210" s="214"/>
      <c r="Q210" s="214"/>
      <c r="R210" s="214"/>
      <c r="S210" s="214"/>
      <c r="T210" s="214"/>
      <c r="U210" s="214"/>
      <c r="V210" s="214"/>
      <c r="W210" s="214"/>
      <c r="X210" s="214"/>
      <c r="Y210" s="214"/>
      <c r="Z210" s="214"/>
      <c r="AA210" s="214"/>
      <c r="AB210" s="214"/>
      <c r="AC210" s="214"/>
    </row>
    <row r="211" spans="1:29" ht="12.75" customHeight="1" x14ac:dyDescent="0.2">
      <c r="A211" s="214"/>
      <c r="B211" s="214"/>
      <c r="C211" s="214"/>
      <c r="D211" s="214"/>
      <c r="E211" s="214"/>
      <c r="F211" s="214"/>
      <c r="G211" s="214"/>
      <c r="H211" s="214"/>
      <c r="I211" s="214"/>
      <c r="J211" s="214"/>
      <c r="K211" s="214"/>
      <c r="L211" s="214"/>
      <c r="M211" s="214"/>
      <c r="N211" s="214"/>
      <c r="O211" s="214"/>
      <c r="P211" s="214"/>
      <c r="Q211" s="214"/>
      <c r="R211" s="214"/>
      <c r="S211" s="214"/>
      <c r="T211" s="214"/>
      <c r="U211" s="214"/>
      <c r="V211" s="214"/>
      <c r="W211" s="214"/>
      <c r="X211" s="214"/>
      <c r="Y211" s="214"/>
      <c r="Z211" s="214"/>
      <c r="AA211" s="214"/>
      <c r="AB211" s="214"/>
      <c r="AC211" s="214"/>
    </row>
    <row r="212" spans="1:29" ht="12.75" customHeight="1" x14ac:dyDescent="0.2">
      <c r="A212" s="214"/>
      <c r="B212" s="214"/>
      <c r="C212" s="214"/>
      <c r="D212" s="214"/>
      <c r="E212" s="214"/>
      <c r="F212" s="214"/>
      <c r="G212" s="214"/>
      <c r="H212" s="214"/>
      <c r="I212" s="214"/>
      <c r="J212" s="214"/>
      <c r="K212" s="214"/>
      <c r="L212" s="214"/>
      <c r="M212" s="214"/>
      <c r="N212" s="214"/>
      <c r="O212" s="214"/>
      <c r="P212" s="214"/>
      <c r="Q212" s="214"/>
      <c r="R212" s="214"/>
      <c r="S212" s="214"/>
      <c r="T212" s="214"/>
      <c r="U212" s="214"/>
      <c r="V212" s="214"/>
      <c r="W212" s="214"/>
      <c r="X212" s="214"/>
      <c r="Y212" s="214"/>
      <c r="Z212" s="214"/>
      <c r="AA212" s="214"/>
      <c r="AB212" s="214"/>
      <c r="AC212" s="214"/>
    </row>
    <row r="213" spans="1:29" ht="12.75" customHeight="1" x14ac:dyDescent="0.2">
      <c r="A213" s="214"/>
      <c r="B213" s="214"/>
      <c r="C213" s="214"/>
      <c r="D213" s="214"/>
      <c r="E213" s="214"/>
      <c r="F213" s="214"/>
      <c r="G213" s="214"/>
      <c r="H213" s="214"/>
      <c r="I213" s="214"/>
      <c r="J213" s="214"/>
      <c r="K213" s="214"/>
      <c r="L213" s="214"/>
      <c r="M213" s="214"/>
      <c r="N213" s="214"/>
      <c r="O213" s="214"/>
      <c r="P213" s="214"/>
      <c r="Q213" s="214"/>
      <c r="R213" s="214"/>
      <c r="S213" s="214"/>
      <c r="T213" s="214"/>
      <c r="U213" s="214"/>
      <c r="V213" s="214"/>
      <c r="W213" s="214"/>
      <c r="X213" s="214"/>
      <c r="Y213" s="214"/>
      <c r="Z213" s="214"/>
      <c r="AA213" s="214"/>
      <c r="AB213" s="214"/>
      <c r="AC213" s="214"/>
    </row>
    <row r="214" spans="1:29" ht="12.75" customHeight="1" x14ac:dyDescent="0.2">
      <c r="A214" s="214"/>
      <c r="B214" s="214"/>
      <c r="C214" s="214"/>
      <c r="D214" s="214"/>
      <c r="E214" s="214"/>
      <c r="F214" s="214"/>
      <c r="G214" s="214"/>
      <c r="H214" s="214"/>
      <c r="I214" s="214"/>
      <c r="J214" s="214"/>
      <c r="K214" s="214"/>
      <c r="L214" s="214"/>
      <c r="M214" s="214"/>
      <c r="N214" s="214"/>
      <c r="O214" s="214"/>
      <c r="P214" s="214"/>
      <c r="Q214" s="214"/>
      <c r="R214" s="214"/>
      <c r="S214" s="214"/>
      <c r="T214" s="214"/>
      <c r="U214" s="214"/>
      <c r="V214" s="214"/>
      <c r="W214" s="214"/>
      <c r="X214" s="214"/>
      <c r="Y214" s="214"/>
      <c r="Z214" s="214"/>
      <c r="AA214" s="214"/>
      <c r="AB214" s="214"/>
      <c r="AC214" s="214"/>
    </row>
    <row r="215" spans="1:29" ht="12.75" customHeight="1" x14ac:dyDescent="0.2">
      <c r="A215" s="214"/>
      <c r="B215" s="214"/>
      <c r="C215" s="214"/>
      <c r="D215" s="214"/>
      <c r="E215" s="214"/>
      <c r="F215" s="214"/>
      <c r="G215" s="214"/>
      <c r="H215" s="214"/>
      <c r="I215" s="214"/>
      <c r="J215" s="214"/>
      <c r="K215" s="214"/>
      <c r="L215" s="214"/>
      <c r="M215" s="214"/>
      <c r="N215" s="214"/>
      <c r="O215" s="214"/>
      <c r="P215" s="214"/>
      <c r="Q215" s="214"/>
      <c r="R215" s="214"/>
      <c r="S215" s="214"/>
      <c r="T215" s="214"/>
      <c r="U215" s="214"/>
      <c r="V215" s="214"/>
      <c r="W215" s="214"/>
      <c r="X215" s="214"/>
      <c r="Y215" s="214"/>
      <c r="Z215" s="214"/>
      <c r="AA215" s="214"/>
      <c r="AB215" s="214"/>
      <c r="AC215" s="214"/>
    </row>
    <row r="216" spans="1:29" ht="12.75" customHeight="1" x14ac:dyDescent="0.2">
      <c r="A216" s="214"/>
      <c r="B216" s="214"/>
      <c r="C216" s="214"/>
      <c r="D216" s="214"/>
      <c r="E216" s="214"/>
      <c r="F216" s="214"/>
      <c r="G216" s="214"/>
      <c r="H216" s="214"/>
      <c r="I216" s="214"/>
      <c r="J216" s="214"/>
      <c r="K216" s="214"/>
      <c r="L216" s="214"/>
      <c r="M216" s="214"/>
      <c r="N216" s="214"/>
      <c r="O216" s="214"/>
      <c r="P216" s="214"/>
      <c r="Q216" s="214"/>
      <c r="R216" s="214"/>
      <c r="S216" s="214"/>
      <c r="T216" s="214"/>
      <c r="U216" s="214"/>
      <c r="V216" s="214"/>
      <c r="W216" s="214"/>
      <c r="X216" s="214"/>
      <c r="Y216" s="214"/>
      <c r="Z216" s="214"/>
      <c r="AA216" s="214"/>
      <c r="AB216" s="214"/>
      <c r="AC216" s="214"/>
    </row>
    <row r="217" spans="1:29" ht="12.75" customHeight="1" x14ac:dyDescent="0.2">
      <c r="A217" s="214"/>
      <c r="B217" s="214"/>
      <c r="C217" s="214"/>
      <c r="D217" s="214"/>
      <c r="E217" s="214"/>
      <c r="F217" s="214"/>
      <c r="G217" s="214"/>
      <c r="H217" s="214"/>
      <c r="I217" s="214"/>
      <c r="J217" s="214"/>
      <c r="K217" s="214"/>
      <c r="L217" s="214"/>
      <c r="M217" s="214"/>
      <c r="N217" s="214"/>
      <c r="O217" s="214"/>
      <c r="P217" s="214"/>
      <c r="Q217" s="214"/>
      <c r="R217" s="214"/>
      <c r="S217" s="214"/>
      <c r="T217" s="214"/>
      <c r="U217" s="214"/>
      <c r="V217" s="214"/>
      <c r="W217" s="214"/>
      <c r="X217" s="214"/>
      <c r="Y217" s="214"/>
      <c r="Z217" s="214"/>
      <c r="AA217" s="214"/>
      <c r="AB217" s="214"/>
      <c r="AC217" s="214"/>
    </row>
    <row r="218" spans="1:29" ht="12.75" customHeight="1" x14ac:dyDescent="0.2">
      <c r="A218" s="214"/>
      <c r="B218" s="214"/>
      <c r="C218" s="214"/>
      <c r="D218" s="214"/>
      <c r="E218" s="214"/>
      <c r="F218" s="214"/>
      <c r="G218" s="214"/>
      <c r="H218" s="214"/>
      <c r="I218" s="214"/>
      <c r="J218" s="214"/>
      <c r="K218" s="214"/>
      <c r="L218" s="214"/>
      <c r="M218" s="214"/>
      <c r="N218" s="214"/>
      <c r="O218" s="214"/>
      <c r="P218" s="214"/>
      <c r="Q218" s="214"/>
      <c r="R218" s="214"/>
      <c r="S218" s="214"/>
      <c r="T218" s="214"/>
      <c r="U218" s="214"/>
      <c r="V218" s="214"/>
      <c r="W218" s="214"/>
      <c r="X218" s="214"/>
      <c r="Y218" s="214"/>
      <c r="Z218" s="214"/>
      <c r="AA218" s="214"/>
      <c r="AB218" s="214"/>
      <c r="AC218" s="214"/>
    </row>
    <row r="219" spans="1:29" ht="12.75" customHeight="1" x14ac:dyDescent="0.2">
      <c r="A219" s="214"/>
      <c r="B219" s="214"/>
      <c r="C219" s="214"/>
      <c r="D219" s="214"/>
      <c r="E219" s="214"/>
      <c r="F219" s="214"/>
      <c r="G219" s="214"/>
      <c r="H219" s="214"/>
      <c r="I219" s="214"/>
      <c r="J219" s="214"/>
      <c r="K219" s="214"/>
      <c r="L219" s="214"/>
      <c r="M219" s="214"/>
      <c r="N219" s="214"/>
      <c r="O219" s="214"/>
      <c r="P219" s="214"/>
      <c r="Q219" s="214"/>
      <c r="R219" s="214"/>
      <c r="S219" s="214"/>
      <c r="T219" s="214"/>
      <c r="U219" s="214"/>
      <c r="V219" s="214"/>
      <c r="W219" s="214"/>
      <c r="X219" s="214"/>
      <c r="Y219" s="214"/>
      <c r="Z219" s="214"/>
      <c r="AA219" s="214"/>
      <c r="AB219" s="214"/>
      <c r="AC219" s="214"/>
    </row>
    <row r="220" spans="1:29" ht="12.75" customHeight="1" x14ac:dyDescent="0.2">
      <c r="A220" s="214"/>
      <c r="B220" s="214"/>
      <c r="C220" s="214"/>
      <c r="D220" s="214"/>
      <c r="E220" s="214"/>
      <c r="F220" s="214"/>
      <c r="G220" s="214"/>
      <c r="H220" s="214"/>
      <c r="I220" s="214"/>
      <c r="J220" s="214"/>
      <c r="K220" s="214"/>
      <c r="L220" s="214"/>
      <c r="M220" s="214"/>
      <c r="N220" s="214"/>
      <c r="O220" s="214"/>
      <c r="P220" s="214"/>
      <c r="Q220" s="214"/>
      <c r="R220" s="214"/>
      <c r="S220" s="214"/>
      <c r="T220" s="214"/>
      <c r="U220" s="214"/>
      <c r="V220" s="214"/>
      <c r="W220" s="214"/>
      <c r="X220" s="214"/>
      <c r="Y220" s="214"/>
      <c r="Z220" s="214"/>
      <c r="AA220" s="214"/>
      <c r="AB220" s="214"/>
      <c r="AC220" s="214"/>
    </row>
    <row r="221" spans="1:29" ht="12.75" customHeight="1" x14ac:dyDescent="0.2">
      <c r="A221" s="214"/>
      <c r="B221" s="214"/>
      <c r="C221" s="214"/>
      <c r="D221" s="214"/>
      <c r="E221" s="214"/>
      <c r="F221" s="214"/>
      <c r="G221" s="214"/>
      <c r="H221" s="214"/>
      <c r="I221" s="214"/>
      <c r="J221" s="214"/>
      <c r="K221" s="214"/>
      <c r="L221" s="214"/>
      <c r="M221" s="214"/>
      <c r="N221" s="214"/>
      <c r="O221" s="214"/>
      <c r="P221" s="214"/>
      <c r="Q221" s="214"/>
      <c r="R221" s="214"/>
      <c r="S221" s="214"/>
      <c r="T221" s="214"/>
      <c r="U221" s="214"/>
      <c r="V221" s="214"/>
      <c r="W221" s="214"/>
      <c r="X221" s="214"/>
      <c r="Y221" s="214"/>
      <c r="Z221" s="214"/>
      <c r="AA221" s="214"/>
      <c r="AB221" s="214"/>
      <c r="AC221" s="214"/>
    </row>
    <row r="222" spans="1:29" ht="12.75" customHeight="1" x14ac:dyDescent="0.2">
      <c r="A222" s="214"/>
      <c r="B222" s="214"/>
      <c r="C222" s="214"/>
      <c r="D222" s="214"/>
      <c r="E222" s="214"/>
      <c r="F222" s="214"/>
      <c r="G222" s="214"/>
      <c r="H222" s="214"/>
      <c r="I222" s="214"/>
      <c r="J222" s="214"/>
      <c r="K222" s="214"/>
      <c r="L222" s="214"/>
      <c r="M222" s="214"/>
      <c r="N222" s="214"/>
      <c r="O222" s="214"/>
      <c r="P222" s="214"/>
      <c r="Q222" s="214"/>
      <c r="R222" s="214"/>
      <c r="S222" s="214"/>
      <c r="T222" s="214"/>
      <c r="U222" s="214"/>
      <c r="V222" s="214"/>
      <c r="W222" s="214"/>
      <c r="X222" s="214"/>
      <c r="Y222" s="214"/>
      <c r="Z222" s="214"/>
      <c r="AA222" s="214"/>
      <c r="AB222" s="214"/>
      <c r="AC222" s="214"/>
    </row>
    <row r="223" spans="1:29" ht="12.75" customHeight="1" x14ac:dyDescent="0.2">
      <c r="A223" s="214"/>
      <c r="B223" s="214"/>
      <c r="C223" s="214"/>
      <c r="D223" s="214"/>
      <c r="E223" s="214"/>
      <c r="F223" s="214"/>
      <c r="G223" s="214"/>
      <c r="H223" s="214"/>
      <c r="I223" s="214"/>
      <c r="J223" s="214"/>
      <c r="K223" s="214"/>
      <c r="L223" s="214"/>
      <c r="M223" s="214"/>
      <c r="N223" s="214"/>
      <c r="O223" s="214"/>
      <c r="P223" s="214"/>
      <c r="Q223" s="214"/>
      <c r="R223" s="214"/>
      <c r="S223" s="214"/>
      <c r="T223" s="214"/>
      <c r="U223" s="214"/>
      <c r="V223" s="214"/>
      <c r="W223" s="214"/>
      <c r="X223" s="214"/>
      <c r="Y223" s="214"/>
      <c r="Z223" s="214"/>
      <c r="AA223" s="214"/>
      <c r="AB223" s="214"/>
      <c r="AC223" s="214"/>
    </row>
    <row r="224" spans="1:29" ht="12.75" customHeight="1" x14ac:dyDescent="0.2">
      <c r="A224" s="214"/>
      <c r="B224" s="214"/>
      <c r="C224" s="214"/>
      <c r="D224" s="214"/>
      <c r="E224" s="214"/>
      <c r="F224" s="214"/>
      <c r="G224" s="214"/>
      <c r="H224" s="214"/>
      <c r="I224" s="214"/>
      <c r="J224" s="214"/>
      <c r="K224" s="214"/>
      <c r="L224" s="214"/>
      <c r="M224" s="214"/>
      <c r="N224" s="214"/>
      <c r="O224" s="214"/>
      <c r="P224" s="214"/>
      <c r="Q224" s="214"/>
      <c r="R224" s="214"/>
      <c r="S224" s="214"/>
      <c r="T224" s="214"/>
      <c r="U224" s="214"/>
      <c r="V224" s="214"/>
      <c r="W224" s="214"/>
      <c r="X224" s="214"/>
      <c r="Y224" s="214"/>
      <c r="Z224" s="214"/>
      <c r="AA224" s="214"/>
      <c r="AB224" s="214"/>
      <c r="AC224" s="214"/>
    </row>
    <row r="225" spans="1:29" ht="12.75" customHeight="1" x14ac:dyDescent="0.2">
      <c r="A225" s="214"/>
      <c r="B225" s="214"/>
      <c r="C225" s="214"/>
      <c r="D225" s="214"/>
      <c r="E225" s="214"/>
      <c r="F225" s="214"/>
      <c r="G225" s="214"/>
      <c r="H225" s="214"/>
      <c r="I225" s="214"/>
      <c r="J225" s="214"/>
      <c r="K225" s="214"/>
      <c r="L225" s="214"/>
      <c r="M225" s="214"/>
      <c r="N225" s="214"/>
      <c r="O225" s="214"/>
      <c r="P225" s="214"/>
      <c r="Q225" s="214"/>
      <c r="R225" s="214"/>
      <c r="S225" s="214"/>
      <c r="T225" s="214"/>
      <c r="U225" s="214"/>
      <c r="V225" s="214"/>
      <c r="W225" s="214"/>
      <c r="X225" s="214"/>
      <c r="Y225" s="214"/>
      <c r="Z225" s="214"/>
      <c r="AA225" s="214"/>
      <c r="AB225" s="214"/>
      <c r="AC225" s="214"/>
    </row>
    <row r="226" spans="1:29" ht="12.75" customHeight="1" x14ac:dyDescent="0.2">
      <c r="A226" s="214"/>
      <c r="B226" s="214"/>
      <c r="C226" s="214"/>
      <c r="D226" s="214"/>
      <c r="E226" s="214"/>
      <c r="F226" s="214"/>
      <c r="G226" s="214"/>
      <c r="H226" s="214"/>
      <c r="I226" s="214"/>
      <c r="J226" s="214"/>
      <c r="K226" s="214"/>
      <c r="L226" s="214"/>
      <c r="M226" s="214"/>
      <c r="N226" s="214"/>
      <c r="O226" s="214"/>
      <c r="P226" s="214"/>
      <c r="Q226" s="214"/>
      <c r="R226" s="214"/>
      <c r="S226" s="214"/>
      <c r="T226" s="214"/>
      <c r="U226" s="214"/>
      <c r="V226" s="214"/>
      <c r="W226" s="214"/>
      <c r="X226" s="214"/>
      <c r="Y226" s="214"/>
      <c r="Z226" s="214"/>
      <c r="AA226" s="214"/>
      <c r="AB226" s="214"/>
      <c r="AC226" s="214"/>
    </row>
    <row r="227" spans="1:29" ht="12.75" customHeight="1" x14ac:dyDescent="0.2">
      <c r="A227" s="214"/>
      <c r="B227" s="214"/>
      <c r="C227" s="214"/>
      <c r="D227" s="214"/>
      <c r="E227" s="214"/>
      <c r="F227" s="214"/>
      <c r="G227" s="214"/>
      <c r="H227" s="214"/>
      <c r="I227" s="214"/>
      <c r="J227" s="214"/>
      <c r="K227" s="214"/>
      <c r="L227" s="214"/>
      <c r="M227" s="214"/>
      <c r="N227" s="214"/>
      <c r="O227" s="214"/>
      <c r="P227" s="214"/>
      <c r="Q227" s="214"/>
      <c r="R227" s="214"/>
      <c r="S227" s="214"/>
      <c r="T227" s="214"/>
      <c r="U227" s="214"/>
      <c r="V227" s="214"/>
      <c r="W227" s="214"/>
      <c r="X227" s="214"/>
      <c r="Y227" s="214"/>
      <c r="Z227" s="214"/>
      <c r="AA227" s="214"/>
      <c r="AB227" s="214"/>
      <c r="AC227" s="214"/>
    </row>
    <row r="228" spans="1:29" ht="12.75" customHeight="1" x14ac:dyDescent="0.2">
      <c r="A228" s="214"/>
      <c r="B228" s="214"/>
      <c r="C228" s="214"/>
      <c r="D228" s="214"/>
      <c r="E228" s="214"/>
      <c r="F228" s="214"/>
      <c r="G228" s="214"/>
      <c r="H228" s="214"/>
      <c r="I228" s="214"/>
      <c r="J228" s="214"/>
      <c r="K228" s="214"/>
      <c r="L228" s="214"/>
      <c r="M228" s="214"/>
      <c r="N228" s="214"/>
      <c r="O228" s="214"/>
      <c r="P228" s="214"/>
      <c r="Q228" s="214"/>
      <c r="R228" s="214"/>
      <c r="S228" s="214"/>
      <c r="T228" s="214"/>
      <c r="U228" s="214"/>
      <c r="V228" s="214"/>
      <c r="W228" s="214"/>
      <c r="X228" s="214"/>
      <c r="Y228" s="214"/>
      <c r="Z228" s="214"/>
      <c r="AA228" s="214"/>
      <c r="AB228" s="214"/>
      <c r="AC228" s="214"/>
    </row>
    <row r="229" spans="1:29" ht="12.75" customHeight="1" x14ac:dyDescent="0.2">
      <c r="A229" s="214"/>
      <c r="B229" s="214"/>
      <c r="C229" s="214"/>
      <c r="D229" s="214"/>
      <c r="E229" s="214"/>
      <c r="F229" s="214"/>
      <c r="G229" s="214"/>
      <c r="H229" s="214"/>
      <c r="I229" s="214"/>
      <c r="J229" s="214"/>
      <c r="K229" s="214"/>
      <c r="L229" s="214"/>
      <c r="M229" s="214"/>
      <c r="N229" s="214"/>
      <c r="O229" s="214"/>
      <c r="P229" s="214"/>
      <c r="Q229" s="214"/>
      <c r="R229" s="214"/>
      <c r="S229" s="214"/>
      <c r="T229" s="214"/>
      <c r="U229" s="214"/>
      <c r="V229" s="214"/>
      <c r="W229" s="214"/>
      <c r="X229" s="214"/>
      <c r="Y229" s="214"/>
      <c r="Z229" s="214"/>
      <c r="AA229" s="214"/>
      <c r="AB229" s="214"/>
      <c r="AC229" s="214"/>
    </row>
    <row r="230" spans="1:29" ht="12.75" customHeight="1" x14ac:dyDescent="0.2">
      <c r="A230" s="214"/>
      <c r="B230" s="214"/>
      <c r="C230" s="214"/>
      <c r="D230" s="214"/>
      <c r="E230" s="214"/>
      <c r="F230" s="214"/>
      <c r="G230" s="214"/>
      <c r="H230" s="214"/>
      <c r="I230" s="214"/>
      <c r="J230" s="214"/>
      <c r="K230" s="214"/>
      <c r="L230" s="214"/>
      <c r="M230" s="214"/>
      <c r="N230" s="214"/>
      <c r="O230" s="214"/>
      <c r="P230" s="214"/>
      <c r="Q230" s="214"/>
      <c r="R230" s="214"/>
      <c r="S230" s="214"/>
      <c r="T230" s="214"/>
      <c r="U230" s="214"/>
      <c r="V230" s="214"/>
      <c r="W230" s="214"/>
      <c r="X230" s="214"/>
      <c r="Y230" s="214"/>
      <c r="Z230" s="214"/>
      <c r="AA230" s="214"/>
      <c r="AB230" s="214"/>
      <c r="AC230" s="214"/>
    </row>
    <row r="231" spans="1:29" ht="12.75" customHeight="1" x14ac:dyDescent="0.2">
      <c r="A231" s="214"/>
      <c r="B231" s="214"/>
      <c r="C231" s="214"/>
      <c r="D231" s="214"/>
      <c r="E231" s="214"/>
      <c r="F231" s="214"/>
      <c r="G231" s="214"/>
      <c r="H231" s="214"/>
      <c r="I231" s="214"/>
      <c r="J231" s="214"/>
      <c r="K231" s="214"/>
      <c r="L231" s="214"/>
      <c r="M231" s="214"/>
      <c r="N231" s="214"/>
      <c r="O231" s="214"/>
      <c r="P231" s="214"/>
      <c r="Q231" s="214"/>
      <c r="R231" s="214"/>
      <c r="S231" s="214"/>
      <c r="T231" s="214"/>
      <c r="U231" s="214"/>
      <c r="V231" s="214"/>
      <c r="W231" s="214"/>
      <c r="X231" s="214"/>
      <c r="Y231" s="214"/>
      <c r="Z231" s="214"/>
      <c r="AA231" s="214"/>
      <c r="AB231" s="214"/>
      <c r="AC231" s="214"/>
    </row>
    <row r="232" spans="1:29" ht="12.75" customHeight="1" x14ac:dyDescent="0.2">
      <c r="A232" s="214"/>
      <c r="B232" s="214"/>
      <c r="C232" s="214"/>
      <c r="D232" s="214"/>
      <c r="E232" s="214"/>
      <c r="F232" s="214"/>
      <c r="G232" s="214"/>
      <c r="H232" s="214"/>
      <c r="I232" s="214"/>
      <c r="J232" s="214"/>
      <c r="K232" s="214"/>
      <c r="L232" s="214"/>
      <c r="M232" s="214"/>
      <c r="N232" s="214"/>
      <c r="O232" s="214"/>
      <c r="P232" s="214"/>
      <c r="Q232" s="214"/>
      <c r="R232" s="214"/>
      <c r="S232" s="214"/>
      <c r="T232" s="214"/>
      <c r="U232" s="214"/>
      <c r="V232" s="214"/>
      <c r="W232" s="214"/>
      <c r="X232" s="214"/>
      <c r="Y232" s="214"/>
      <c r="Z232" s="214"/>
      <c r="AA232" s="214"/>
      <c r="AB232" s="214"/>
      <c r="AC232" s="214"/>
    </row>
    <row r="233" spans="1:29" ht="12.75" customHeight="1" x14ac:dyDescent="0.2">
      <c r="A233" s="214"/>
      <c r="B233" s="214"/>
      <c r="C233" s="214"/>
      <c r="D233" s="214"/>
      <c r="E233" s="214"/>
      <c r="F233" s="214"/>
      <c r="G233" s="214"/>
      <c r="H233" s="214"/>
      <c r="I233" s="214"/>
      <c r="J233" s="214"/>
      <c r="K233" s="214"/>
      <c r="L233" s="214"/>
      <c r="M233" s="214"/>
      <c r="N233" s="214"/>
      <c r="O233" s="214"/>
      <c r="P233" s="214"/>
      <c r="Q233" s="214"/>
      <c r="R233" s="214"/>
      <c r="S233" s="214"/>
      <c r="T233" s="214"/>
      <c r="U233" s="214"/>
      <c r="V233" s="214"/>
      <c r="W233" s="214"/>
      <c r="X233" s="214"/>
      <c r="Y233" s="214"/>
      <c r="Z233" s="214"/>
      <c r="AA233" s="214"/>
      <c r="AB233" s="214"/>
      <c r="AC233" s="214"/>
    </row>
    <row r="234" spans="1:29" ht="12.75" customHeight="1" x14ac:dyDescent="0.2">
      <c r="A234" s="214"/>
      <c r="B234" s="214"/>
      <c r="C234" s="214"/>
      <c r="D234" s="214"/>
      <c r="E234" s="214"/>
      <c r="F234" s="214"/>
      <c r="G234" s="214"/>
      <c r="H234" s="214"/>
      <c r="I234" s="214"/>
      <c r="J234" s="214"/>
      <c r="K234" s="214"/>
      <c r="L234" s="214"/>
      <c r="M234" s="214"/>
      <c r="N234" s="214"/>
      <c r="O234" s="214"/>
      <c r="P234" s="214"/>
      <c r="Q234" s="214"/>
      <c r="R234" s="214"/>
      <c r="S234" s="214"/>
      <c r="T234" s="214"/>
      <c r="U234" s="214"/>
      <c r="V234" s="214"/>
      <c r="W234" s="214"/>
      <c r="X234" s="214"/>
      <c r="Y234" s="214"/>
      <c r="Z234" s="214"/>
      <c r="AA234" s="214"/>
      <c r="AB234" s="214"/>
      <c r="AC234" s="214"/>
    </row>
    <row r="235" spans="1:29" ht="12.75" customHeight="1" x14ac:dyDescent="0.2">
      <c r="A235" s="214"/>
      <c r="B235" s="214"/>
      <c r="C235" s="214"/>
      <c r="D235" s="214"/>
      <c r="E235" s="214"/>
      <c r="F235" s="214"/>
      <c r="G235" s="214"/>
      <c r="H235" s="214"/>
      <c r="I235" s="214"/>
      <c r="J235" s="214"/>
      <c r="K235" s="214"/>
      <c r="L235" s="214"/>
      <c r="M235" s="214"/>
      <c r="N235" s="214"/>
      <c r="O235" s="214"/>
      <c r="P235" s="214"/>
      <c r="Q235" s="214"/>
      <c r="R235" s="214"/>
      <c r="S235" s="214"/>
      <c r="T235" s="214"/>
      <c r="U235" s="214"/>
      <c r="V235" s="214"/>
      <c r="W235" s="214"/>
      <c r="X235" s="214"/>
      <c r="Y235" s="214"/>
      <c r="Z235" s="214"/>
      <c r="AA235" s="214"/>
      <c r="AB235" s="214"/>
      <c r="AC235" s="214"/>
    </row>
    <row r="236" spans="1:29" ht="12.75" customHeight="1" x14ac:dyDescent="0.2">
      <c r="A236" s="214"/>
      <c r="B236" s="214"/>
      <c r="C236" s="214"/>
      <c r="D236" s="214"/>
      <c r="E236" s="214"/>
      <c r="F236" s="214"/>
      <c r="G236" s="214"/>
      <c r="H236" s="214"/>
      <c r="I236" s="214"/>
      <c r="J236" s="214"/>
      <c r="K236" s="214"/>
      <c r="L236" s="214"/>
      <c r="M236" s="214"/>
      <c r="N236" s="214"/>
      <c r="O236" s="214"/>
      <c r="P236" s="214"/>
      <c r="Q236" s="214"/>
      <c r="R236" s="214"/>
      <c r="S236" s="214"/>
      <c r="T236" s="214"/>
      <c r="U236" s="214"/>
      <c r="V236" s="214"/>
      <c r="W236" s="214"/>
      <c r="X236" s="214"/>
      <c r="Y236" s="214"/>
      <c r="Z236" s="214"/>
      <c r="AA236" s="214"/>
      <c r="AB236" s="214"/>
      <c r="AC236" s="214"/>
    </row>
    <row r="237" spans="1:29" ht="12.75" customHeight="1" x14ac:dyDescent="0.2">
      <c r="A237" s="214"/>
      <c r="B237" s="214"/>
      <c r="C237" s="214"/>
      <c r="D237" s="214"/>
      <c r="E237" s="214"/>
      <c r="F237" s="214"/>
      <c r="G237" s="214"/>
      <c r="H237" s="214"/>
      <c r="I237" s="214"/>
      <c r="J237" s="214"/>
      <c r="K237" s="214"/>
      <c r="L237" s="214"/>
      <c r="M237" s="214"/>
      <c r="N237" s="214"/>
      <c r="O237" s="214"/>
      <c r="P237" s="214"/>
      <c r="Q237" s="214"/>
      <c r="R237" s="214"/>
      <c r="S237" s="214"/>
      <c r="T237" s="214"/>
      <c r="U237" s="214"/>
      <c r="V237" s="214"/>
      <c r="W237" s="214"/>
      <c r="X237" s="214"/>
      <c r="Y237" s="214"/>
      <c r="Z237" s="214"/>
      <c r="AA237" s="214"/>
      <c r="AB237" s="214"/>
      <c r="AC237" s="214"/>
    </row>
    <row r="238" spans="1:29" ht="12.75" customHeight="1" x14ac:dyDescent="0.2">
      <c r="A238" s="214"/>
      <c r="B238" s="214"/>
      <c r="C238" s="214"/>
      <c r="D238" s="214"/>
      <c r="E238" s="214"/>
      <c r="F238" s="214"/>
      <c r="G238" s="214"/>
      <c r="H238" s="214"/>
      <c r="I238" s="214"/>
      <c r="J238" s="214"/>
      <c r="K238" s="214"/>
      <c r="L238" s="214"/>
      <c r="M238" s="214"/>
      <c r="N238" s="214"/>
      <c r="O238" s="214"/>
      <c r="P238" s="214"/>
      <c r="Q238" s="214"/>
      <c r="R238" s="214"/>
      <c r="S238" s="214"/>
      <c r="T238" s="214"/>
      <c r="U238" s="214"/>
      <c r="V238" s="214"/>
      <c r="W238" s="214"/>
      <c r="X238" s="214"/>
      <c r="Y238" s="214"/>
      <c r="Z238" s="214"/>
      <c r="AA238" s="214"/>
      <c r="AB238" s="214"/>
      <c r="AC238" s="214"/>
    </row>
    <row r="239" spans="1:29" ht="12.75" customHeight="1" x14ac:dyDescent="0.2">
      <c r="A239" s="214"/>
      <c r="B239" s="214"/>
      <c r="C239" s="214"/>
      <c r="D239" s="214"/>
      <c r="E239" s="214"/>
      <c r="F239" s="214"/>
      <c r="G239" s="214"/>
      <c r="H239" s="214"/>
      <c r="I239" s="214"/>
      <c r="J239" s="214"/>
      <c r="K239" s="214"/>
      <c r="L239" s="214"/>
      <c r="M239" s="214"/>
      <c r="N239" s="214"/>
      <c r="O239" s="214"/>
      <c r="P239" s="214"/>
      <c r="Q239" s="214"/>
      <c r="R239" s="214"/>
      <c r="S239" s="214"/>
      <c r="T239" s="214"/>
      <c r="U239" s="214"/>
      <c r="V239" s="214"/>
      <c r="W239" s="214"/>
      <c r="X239" s="214"/>
      <c r="Y239" s="214"/>
      <c r="Z239" s="214"/>
      <c r="AA239" s="214"/>
      <c r="AB239" s="214"/>
      <c r="AC239" s="214"/>
    </row>
    <row r="240" spans="1:29" ht="12.75" customHeight="1" x14ac:dyDescent="0.2">
      <c r="A240" s="214"/>
      <c r="B240" s="214"/>
      <c r="C240" s="214"/>
      <c r="D240" s="214"/>
      <c r="E240" s="214"/>
      <c r="F240" s="214"/>
      <c r="G240" s="214"/>
      <c r="H240" s="214"/>
      <c r="I240" s="214"/>
      <c r="J240" s="214"/>
      <c r="K240" s="214"/>
      <c r="L240" s="214"/>
      <c r="M240" s="214"/>
      <c r="N240" s="214"/>
      <c r="O240" s="214"/>
      <c r="P240" s="214"/>
      <c r="Q240" s="214"/>
      <c r="R240" s="214"/>
      <c r="S240" s="214"/>
      <c r="T240" s="214"/>
      <c r="U240" s="214"/>
      <c r="V240" s="214"/>
      <c r="W240" s="214"/>
      <c r="X240" s="214"/>
      <c r="Y240" s="214"/>
      <c r="Z240" s="214"/>
      <c r="AA240" s="214"/>
      <c r="AB240" s="214"/>
      <c r="AC240" s="214"/>
    </row>
    <row r="241" spans="1:29" ht="12.75" customHeight="1" x14ac:dyDescent="0.2">
      <c r="A241" s="214"/>
      <c r="B241" s="214"/>
      <c r="C241" s="214"/>
      <c r="D241" s="214"/>
      <c r="E241" s="214"/>
      <c r="F241" s="214"/>
      <c r="G241" s="214"/>
      <c r="H241" s="214"/>
      <c r="I241" s="214"/>
      <c r="J241" s="214"/>
      <c r="K241" s="214"/>
      <c r="L241" s="214"/>
      <c r="M241" s="214"/>
      <c r="N241" s="214"/>
      <c r="O241" s="214"/>
      <c r="P241" s="214"/>
      <c r="Q241" s="214"/>
      <c r="R241" s="214"/>
      <c r="S241" s="214"/>
      <c r="T241" s="214"/>
      <c r="U241" s="214"/>
      <c r="V241" s="214"/>
      <c r="W241" s="214"/>
      <c r="X241" s="214"/>
      <c r="Y241" s="214"/>
      <c r="Z241" s="214"/>
      <c r="AA241" s="214"/>
      <c r="AB241" s="214"/>
      <c r="AC241" s="214"/>
    </row>
    <row r="242" spans="1:29" ht="12.75" customHeight="1" x14ac:dyDescent="0.2">
      <c r="A242" s="214"/>
      <c r="B242" s="214"/>
      <c r="C242" s="214"/>
      <c r="D242" s="214"/>
      <c r="E242" s="214"/>
      <c r="F242" s="214"/>
      <c r="G242" s="214"/>
      <c r="H242" s="214"/>
      <c r="I242" s="214"/>
      <c r="J242" s="214"/>
      <c r="K242" s="214"/>
      <c r="L242" s="214"/>
      <c r="M242" s="214"/>
      <c r="N242" s="214"/>
      <c r="O242" s="214"/>
      <c r="P242" s="214"/>
      <c r="Q242" s="214"/>
      <c r="R242" s="214"/>
      <c r="S242" s="214"/>
      <c r="T242" s="214"/>
      <c r="U242" s="214"/>
      <c r="V242" s="214"/>
      <c r="W242" s="214"/>
      <c r="X242" s="214"/>
      <c r="Y242" s="214"/>
      <c r="Z242" s="214"/>
      <c r="AA242" s="214"/>
      <c r="AB242" s="214"/>
      <c r="AC242" s="214"/>
    </row>
    <row r="243" spans="1:29" ht="12.75" customHeight="1" x14ac:dyDescent="0.2">
      <c r="A243" s="214"/>
      <c r="B243" s="214"/>
      <c r="C243" s="214"/>
      <c r="D243" s="214"/>
      <c r="E243" s="214"/>
      <c r="F243" s="214"/>
      <c r="G243" s="214"/>
      <c r="H243" s="214"/>
      <c r="I243" s="214"/>
      <c r="J243" s="214"/>
      <c r="K243" s="214"/>
      <c r="L243" s="214"/>
      <c r="M243" s="214"/>
      <c r="N243" s="214"/>
      <c r="O243" s="214"/>
      <c r="P243" s="214"/>
      <c r="Q243" s="214"/>
      <c r="R243" s="214"/>
      <c r="S243" s="214"/>
      <c r="T243" s="214"/>
      <c r="U243" s="214"/>
      <c r="V243" s="214"/>
      <c r="W243" s="214"/>
      <c r="X243" s="214"/>
      <c r="Y243" s="214"/>
      <c r="Z243" s="214"/>
      <c r="AA243" s="214"/>
      <c r="AB243" s="214"/>
      <c r="AC243" s="214"/>
    </row>
    <row r="244" spans="1:29" ht="12.75" customHeight="1" x14ac:dyDescent="0.2">
      <c r="A244" s="214"/>
      <c r="B244" s="214"/>
      <c r="C244" s="214"/>
      <c r="D244" s="214"/>
      <c r="E244" s="214"/>
      <c r="F244" s="214"/>
      <c r="G244" s="214"/>
      <c r="H244" s="214"/>
      <c r="I244" s="214"/>
      <c r="J244" s="214"/>
      <c r="K244" s="214"/>
      <c r="L244" s="214"/>
      <c r="M244" s="214"/>
      <c r="N244" s="214"/>
      <c r="O244" s="214"/>
      <c r="P244" s="214"/>
      <c r="Q244" s="214"/>
      <c r="R244" s="214"/>
      <c r="S244" s="214"/>
      <c r="T244" s="214"/>
      <c r="U244" s="214"/>
      <c r="V244" s="214"/>
      <c r="W244" s="214"/>
      <c r="X244" s="214"/>
      <c r="Y244" s="214"/>
      <c r="Z244" s="214"/>
      <c r="AA244" s="214"/>
      <c r="AB244" s="214"/>
      <c r="AC244" s="214"/>
    </row>
    <row r="245" spans="1:29" ht="12.75" customHeight="1" x14ac:dyDescent="0.2">
      <c r="A245" s="214"/>
      <c r="B245" s="214"/>
      <c r="C245" s="214"/>
      <c r="D245" s="214"/>
      <c r="E245" s="214"/>
      <c r="F245" s="214"/>
      <c r="G245" s="214"/>
      <c r="H245" s="214"/>
      <c r="I245" s="214"/>
      <c r="J245" s="214"/>
      <c r="K245" s="214"/>
      <c r="L245" s="214"/>
      <c r="M245" s="214"/>
      <c r="N245" s="214"/>
      <c r="O245" s="214"/>
      <c r="P245" s="214"/>
      <c r="Q245" s="214"/>
      <c r="R245" s="214"/>
      <c r="S245" s="214"/>
      <c r="T245" s="214"/>
      <c r="U245" s="214"/>
      <c r="V245" s="214"/>
      <c r="W245" s="214"/>
      <c r="X245" s="214"/>
      <c r="Y245" s="214"/>
      <c r="Z245" s="214"/>
      <c r="AA245" s="214"/>
      <c r="AB245" s="214"/>
      <c r="AC245" s="214"/>
    </row>
    <row r="246" spans="1:29" ht="12.75" customHeight="1" x14ac:dyDescent="0.2">
      <c r="A246" s="214"/>
      <c r="B246" s="214"/>
      <c r="C246" s="214"/>
      <c r="D246" s="214"/>
      <c r="E246" s="214"/>
      <c r="F246" s="214"/>
      <c r="G246" s="214"/>
      <c r="H246" s="214"/>
      <c r="I246" s="214"/>
      <c r="J246" s="214"/>
      <c r="K246" s="214"/>
      <c r="L246" s="214"/>
      <c r="M246" s="214"/>
      <c r="N246" s="214"/>
      <c r="O246" s="214"/>
      <c r="P246" s="214"/>
      <c r="Q246" s="214"/>
      <c r="R246" s="214"/>
      <c r="S246" s="214"/>
      <c r="T246" s="214"/>
      <c r="U246" s="214"/>
      <c r="V246" s="214"/>
      <c r="W246" s="214"/>
      <c r="X246" s="214"/>
      <c r="Y246" s="214"/>
      <c r="Z246" s="214"/>
      <c r="AA246" s="214"/>
      <c r="AB246" s="214"/>
      <c r="AC246" s="214"/>
    </row>
    <row r="247" spans="1:29" ht="12.75" customHeight="1" x14ac:dyDescent="0.2">
      <c r="A247" s="214"/>
      <c r="B247" s="214"/>
      <c r="C247" s="214"/>
      <c r="D247" s="214"/>
      <c r="E247" s="214"/>
      <c r="F247" s="214"/>
      <c r="G247" s="214"/>
      <c r="H247" s="214"/>
      <c r="I247" s="214"/>
      <c r="J247" s="214"/>
      <c r="K247" s="214"/>
      <c r="L247" s="214"/>
      <c r="M247" s="214"/>
      <c r="N247" s="214"/>
      <c r="O247" s="214"/>
      <c r="P247" s="214"/>
      <c r="Q247" s="214"/>
      <c r="R247" s="214"/>
      <c r="S247" s="214"/>
      <c r="T247" s="214"/>
      <c r="U247" s="214"/>
      <c r="V247" s="214"/>
      <c r="W247" s="214"/>
      <c r="X247" s="214"/>
      <c r="Y247" s="214"/>
      <c r="Z247" s="214"/>
      <c r="AA247" s="214"/>
      <c r="AB247" s="214"/>
      <c r="AC247" s="214"/>
    </row>
    <row r="248" spans="1:29" ht="12.75" customHeight="1" x14ac:dyDescent="0.2">
      <c r="A248" s="214"/>
      <c r="B248" s="214"/>
      <c r="C248" s="214"/>
      <c r="D248" s="214"/>
      <c r="E248" s="214"/>
      <c r="F248" s="214"/>
      <c r="G248" s="214"/>
      <c r="H248" s="214"/>
      <c r="I248" s="214"/>
      <c r="J248" s="214"/>
      <c r="K248" s="214"/>
      <c r="L248" s="214"/>
      <c r="M248" s="214"/>
      <c r="N248" s="214"/>
      <c r="O248" s="214"/>
      <c r="P248" s="214"/>
      <c r="Q248" s="214"/>
      <c r="R248" s="214"/>
      <c r="S248" s="214"/>
      <c r="T248" s="214"/>
      <c r="U248" s="214"/>
      <c r="V248" s="214"/>
      <c r="W248" s="214"/>
      <c r="X248" s="214"/>
      <c r="Y248" s="214"/>
      <c r="Z248" s="214"/>
      <c r="AA248" s="214"/>
      <c r="AB248" s="214"/>
      <c r="AC248" s="214"/>
    </row>
    <row r="249" spans="1:29" ht="12.75" customHeight="1" x14ac:dyDescent="0.2">
      <c r="A249" s="214"/>
      <c r="B249" s="214"/>
      <c r="C249" s="214"/>
      <c r="D249" s="214"/>
      <c r="E249" s="214"/>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row>
    <row r="250" spans="1:29" ht="12.75" customHeight="1" x14ac:dyDescent="0.2">
      <c r="A250" s="214"/>
      <c r="B250" s="214"/>
      <c r="C250" s="214"/>
      <c r="D250" s="214"/>
      <c r="E250" s="214"/>
      <c r="F250" s="214"/>
      <c r="G250" s="214"/>
      <c r="H250" s="214"/>
      <c r="I250" s="214"/>
      <c r="J250" s="214"/>
      <c r="K250" s="214"/>
      <c r="L250" s="214"/>
      <c r="M250" s="214"/>
      <c r="N250" s="214"/>
      <c r="O250" s="214"/>
      <c r="P250" s="214"/>
      <c r="Q250" s="214"/>
      <c r="R250" s="214"/>
      <c r="S250" s="214"/>
      <c r="T250" s="214"/>
      <c r="U250" s="214"/>
      <c r="V250" s="214"/>
      <c r="W250" s="214"/>
      <c r="X250" s="214"/>
      <c r="Y250" s="214"/>
      <c r="Z250" s="214"/>
      <c r="AA250" s="214"/>
      <c r="AB250" s="214"/>
      <c r="AC250" s="214"/>
    </row>
    <row r="251" spans="1:29" ht="12.75" customHeight="1" x14ac:dyDescent="0.2">
      <c r="A251" s="214"/>
      <c r="B251" s="214"/>
      <c r="C251" s="214"/>
      <c r="D251" s="214"/>
      <c r="E251" s="214"/>
      <c r="F251" s="214"/>
      <c r="G251" s="214"/>
      <c r="H251" s="214"/>
      <c r="I251" s="214"/>
      <c r="J251" s="214"/>
      <c r="K251" s="214"/>
      <c r="L251" s="214"/>
      <c r="M251" s="214"/>
      <c r="N251" s="214"/>
      <c r="O251" s="214"/>
      <c r="P251" s="214"/>
      <c r="Q251" s="214"/>
      <c r="R251" s="214"/>
      <c r="S251" s="214"/>
      <c r="T251" s="214"/>
      <c r="U251" s="214"/>
      <c r="V251" s="214"/>
      <c r="W251" s="214"/>
      <c r="X251" s="214"/>
      <c r="Y251" s="214"/>
      <c r="Z251" s="214"/>
      <c r="AA251" s="214"/>
      <c r="AB251" s="214"/>
      <c r="AC251" s="214"/>
    </row>
    <row r="252" spans="1:29" ht="12.75" customHeight="1" x14ac:dyDescent="0.2">
      <c r="A252" s="214"/>
      <c r="B252" s="214"/>
      <c r="C252" s="214"/>
      <c r="D252" s="214"/>
      <c r="E252" s="214"/>
      <c r="F252" s="214"/>
      <c r="G252" s="214"/>
      <c r="H252" s="214"/>
      <c r="I252" s="214"/>
      <c r="J252" s="214"/>
      <c r="K252" s="214"/>
      <c r="L252" s="214"/>
      <c r="M252" s="214"/>
      <c r="N252" s="214"/>
      <c r="O252" s="214"/>
      <c r="P252" s="214"/>
      <c r="Q252" s="214"/>
      <c r="R252" s="214"/>
      <c r="S252" s="214"/>
      <c r="T252" s="214"/>
      <c r="U252" s="214"/>
      <c r="V252" s="214"/>
      <c r="W252" s="214"/>
      <c r="X252" s="214"/>
      <c r="Y252" s="214"/>
      <c r="Z252" s="214"/>
      <c r="AA252" s="214"/>
      <c r="AB252" s="214"/>
      <c r="AC252" s="214"/>
    </row>
    <row r="253" spans="1:29" ht="12.75" customHeight="1" x14ac:dyDescent="0.2">
      <c r="A253" s="214"/>
      <c r="B253" s="214"/>
      <c r="C253" s="214"/>
      <c r="D253" s="214"/>
      <c r="E253" s="214"/>
      <c r="F253" s="214"/>
      <c r="G253" s="214"/>
      <c r="H253" s="214"/>
      <c r="I253" s="214"/>
      <c r="J253" s="214"/>
      <c r="K253" s="214"/>
      <c r="L253" s="214"/>
      <c r="M253" s="214"/>
      <c r="N253" s="214"/>
      <c r="O253" s="214"/>
      <c r="P253" s="214"/>
      <c r="Q253" s="214"/>
      <c r="R253" s="214"/>
      <c r="S253" s="214"/>
      <c r="T253" s="214"/>
      <c r="U253" s="214"/>
      <c r="V253" s="214"/>
      <c r="W253" s="214"/>
      <c r="X253" s="214"/>
      <c r="Y253" s="214"/>
      <c r="Z253" s="214"/>
      <c r="AA253" s="214"/>
      <c r="AB253" s="214"/>
      <c r="AC253" s="214"/>
    </row>
    <row r="254" spans="1:29" ht="12.75" customHeight="1" x14ac:dyDescent="0.2">
      <c r="A254" s="214"/>
      <c r="B254" s="214"/>
      <c r="C254" s="214"/>
      <c r="D254" s="214"/>
      <c r="E254" s="214"/>
      <c r="F254" s="214"/>
      <c r="G254" s="214"/>
      <c r="H254" s="214"/>
      <c r="I254" s="214"/>
      <c r="J254" s="214"/>
      <c r="K254" s="214"/>
      <c r="L254" s="214"/>
      <c r="M254" s="214"/>
      <c r="N254" s="214"/>
      <c r="O254" s="214"/>
      <c r="P254" s="214"/>
      <c r="Q254" s="214"/>
      <c r="R254" s="214"/>
      <c r="S254" s="214"/>
      <c r="T254" s="214"/>
      <c r="U254" s="214"/>
      <c r="V254" s="214"/>
      <c r="W254" s="214"/>
      <c r="X254" s="214"/>
      <c r="Y254" s="214"/>
      <c r="Z254" s="214"/>
      <c r="AA254" s="214"/>
      <c r="AB254" s="214"/>
      <c r="AC254" s="214"/>
    </row>
    <row r="255" spans="1:29" ht="12.75" customHeight="1" x14ac:dyDescent="0.2">
      <c r="A255" s="214"/>
      <c r="B255" s="214"/>
      <c r="C255" s="214"/>
      <c r="D255" s="214"/>
      <c r="E255" s="214"/>
      <c r="F255" s="214"/>
      <c r="G255" s="214"/>
      <c r="H255" s="214"/>
      <c r="I255" s="214"/>
      <c r="J255" s="214"/>
      <c r="K255" s="214"/>
      <c r="L255" s="214"/>
      <c r="M255" s="214"/>
      <c r="N255" s="214"/>
      <c r="O255" s="214"/>
      <c r="P255" s="214"/>
      <c r="Q255" s="214"/>
      <c r="R255" s="214"/>
      <c r="S255" s="214"/>
      <c r="T255" s="214"/>
      <c r="U255" s="214"/>
      <c r="V255" s="214"/>
      <c r="W255" s="214"/>
      <c r="X255" s="214"/>
      <c r="Y255" s="214"/>
      <c r="Z255" s="214"/>
      <c r="AA255" s="214"/>
      <c r="AB255" s="214"/>
      <c r="AC255" s="214"/>
    </row>
    <row r="256" spans="1:29" ht="12.75" customHeight="1" x14ac:dyDescent="0.2">
      <c r="A256" s="214"/>
      <c r="B256" s="214"/>
      <c r="C256" s="214"/>
      <c r="D256" s="214"/>
      <c r="E256" s="214"/>
      <c r="F256" s="214"/>
      <c r="G256" s="214"/>
      <c r="H256" s="214"/>
      <c r="I256" s="214"/>
      <c r="J256" s="214"/>
      <c r="K256" s="214"/>
      <c r="L256" s="214"/>
      <c r="M256" s="214"/>
      <c r="N256" s="214"/>
      <c r="O256" s="214"/>
      <c r="P256" s="214"/>
      <c r="Q256" s="214"/>
      <c r="R256" s="214"/>
      <c r="S256" s="214"/>
      <c r="T256" s="214"/>
      <c r="U256" s="214"/>
      <c r="V256" s="214"/>
      <c r="W256" s="214"/>
      <c r="X256" s="214"/>
      <c r="Y256" s="214"/>
      <c r="Z256" s="214"/>
      <c r="AA256" s="214"/>
      <c r="AB256" s="214"/>
      <c r="AC256" s="214"/>
    </row>
    <row r="257" spans="1:29" ht="12.75" customHeight="1" x14ac:dyDescent="0.2">
      <c r="A257" s="214"/>
      <c r="B257" s="214"/>
      <c r="C257" s="214"/>
      <c r="D257" s="214"/>
      <c r="E257" s="214"/>
      <c r="F257" s="214"/>
      <c r="G257" s="214"/>
      <c r="H257" s="214"/>
      <c r="I257" s="214"/>
      <c r="J257" s="214"/>
      <c r="K257" s="214"/>
      <c r="L257" s="214"/>
      <c r="M257" s="214"/>
      <c r="N257" s="214"/>
      <c r="O257" s="214"/>
      <c r="P257" s="214"/>
      <c r="Q257" s="214"/>
      <c r="R257" s="214"/>
      <c r="S257" s="214"/>
      <c r="T257" s="214"/>
      <c r="U257" s="214"/>
      <c r="V257" s="214"/>
      <c r="W257" s="214"/>
      <c r="X257" s="214"/>
      <c r="Y257" s="214"/>
      <c r="Z257" s="214"/>
      <c r="AA257" s="214"/>
      <c r="AB257" s="214"/>
      <c r="AC257" s="214"/>
    </row>
    <row r="258" spans="1:29" ht="12.75" customHeight="1" x14ac:dyDescent="0.2">
      <c r="A258" s="214"/>
      <c r="B258" s="214"/>
      <c r="C258" s="214"/>
      <c r="D258" s="214"/>
      <c r="E258" s="214"/>
      <c r="F258" s="214"/>
      <c r="G258" s="214"/>
      <c r="H258" s="214"/>
      <c r="I258" s="214"/>
      <c r="J258" s="214"/>
      <c r="K258" s="214"/>
      <c r="L258" s="214"/>
      <c r="M258" s="214"/>
      <c r="N258" s="214"/>
      <c r="O258" s="214"/>
      <c r="P258" s="214"/>
      <c r="Q258" s="214"/>
      <c r="R258" s="214"/>
      <c r="S258" s="214"/>
      <c r="T258" s="214"/>
      <c r="U258" s="214"/>
      <c r="V258" s="214"/>
      <c r="W258" s="214"/>
      <c r="X258" s="214"/>
      <c r="Y258" s="214"/>
      <c r="Z258" s="214"/>
      <c r="AA258" s="214"/>
      <c r="AB258" s="214"/>
      <c r="AC258" s="214"/>
    </row>
    <row r="259" spans="1:29" ht="12.75" customHeight="1" x14ac:dyDescent="0.2">
      <c r="A259" s="214"/>
      <c r="B259" s="214"/>
      <c r="C259" s="214"/>
      <c r="D259" s="214"/>
      <c r="E259" s="214"/>
      <c r="F259" s="214"/>
      <c r="G259" s="214"/>
      <c r="H259" s="214"/>
      <c r="I259" s="214"/>
      <c r="J259" s="214"/>
      <c r="K259" s="214"/>
      <c r="L259" s="214"/>
      <c r="M259" s="214"/>
      <c r="N259" s="214"/>
      <c r="O259" s="214"/>
      <c r="P259" s="214"/>
      <c r="Q259" s="214"/>
      <c r="R259" s="214"/>
      <c r="S259" s="214"/>
      <c r="T259" s="214"/>
      <c r="U259" s="214"/>
      <c r="V259" s="214"/>
      <c r="W259" s="214"/>
      <c r="X259" s="214"/>
      <c r="Y259" s="214"/>
      <c r="Z259" s="214"/>
      <c r="AA259" s="214"/>
      <c r="AB259" s="214"/>
      <c r="AC259" s="214"/>
    </row>
    <row r="260" spans="1:29" ht="12.75" customHeight="1" x14ac:dyDescent="0.2">
      <c r="A260" s="214"/>
      <c r="B260" s="214"/>
      <c r="C260" s="214"/>
      <c r="D260" s="214"/>
      <c r="E260" s="214"/>
      <c r="F260" s="214"/>
      <c r="G260" s="214"/>
      <c r="H260" s="214"/>
      <c r="I260" s="214"/>
      <c r="J260" s="214"/>
      <c r="K260" s="214"/>
      <c r="L260" s="214"/>
      <c r="M260" s="214"/>
      <c r="N260" s="214"/>
      <c r="O260" s="214"/>
      <c r="P260" s="214"/>
      <c r="Q260" s="214"/>
      <c r="R260" s="214"/>
      <c r="S260" s="214"/>
      <c r="T260" s="214"/>
      <c r="U260" s="214"/>
      <c r="V260" s="214"/>
      <c r="W260" s="214"/>
      <c r="X260" s="214"/>
      <c r="Y260" s="214"/>
      <c r="Z260" s="214"/>
      <c r="AA260" s="214"/>
      <c r="AB260" s="214"/>
      <c r="AC260" s="214"/>
    </row>
    <row r="261" spans="1:29" ht="12.75" customHeight="1" x14ac:dyDescent="0.2">
      <c r="A261" s="214"/>
      <c r="B261" s="214"/>
      <c r="C261" s="214"/>
      <c r="D261" s="214"/>
      <c r="E261" s="214"/>
      <c r="F261" s="214"/>
      <c r="G261" s="214"/>
      <c r="H261" s="214"/>
      <c r="I261" s="214"/>
      <c r="J261" s="214"/>
      <c r="K261" s="214"/>
      <c r="L261" s="214"/>
      <c r="M261" s="214"/>
      <c r="N261" s="214"/>
      <c r="O261" s="214"/>
      <c r="P261" s="214"/>
      <c r="Q261" s="214"/>
      <c r="R261" s="214"/>
      <c r="S261" s="214"/>
      <c r="T261" s="214"/>
      <c r="U261" s="214"/>
      <c r="V261" s="214"/>
      <c r="W261" s="214"/>
      <c r="X261" s="214"/>
      <c r="Y261" s="214"/>
      <c r="Z261" s="214"/>
      <c r="AA261" s="214"/>
      <c r="AB261" s="214"/>
      <c r="AC261" s="214"/>
    </row>
    <row r="262" spans="1:29" ht="12.75" customHeight="1" x14ac:dyDescent="0.2">
      <c r="A262" s="214"/>
      <c r="B262" s="214"/>
      <c r="C262" s="214"/>
      <c r="D262" s="214"/>
      <c r="E262" s="214"/>
      <c r="F262" s="214"/>
      <c r="G262" s="214"/>
      <c r="H262" s="214"/>
      <c r="I262" s="214"/>
      <c r="J262" s="214"/>
      <c r="K262" s="214"/>
      <c r="L262" s="214"/>
      <c r="M262" s="214"/>
      <c r="N262" s="214"/>
      <c r="O262" s="214"/>
      <c r="P262" s="214"/>
      <c r="Q262" s="214"/>
      <c r="R262" s="214"/>
      <c r="S262" s="214"/>
      <c r="T262" s="214"/>
      <c r="U262" s="214"/>
      <c r="V262" s="214"/>
      <c r="W262" s="214"/>
      <c r="X262" s="214"/>
      <c r="Y262" s="214"/>
      <c r="Z262" s="214"/>
      <c r="AA262" s="214"/>
      <c r="AB262" s="214"/>
      <c r="AC262" s="214"/>
    </row>
    <row r="263" spans="1:29" ht="12.75" customHeight="1" x14ac:dyDescent="0.2">
      <c r="A263" s="214"/>
      <c r="B263" s="214"/>
      <c r="C263" s="214"/>
      <c r="D263" s="214"/>
      <c r="E263" s="214"/>
      <c r="F263" s="214"/>
      <c r="G263" s="214"/>
      <c r="H263" s="214"/>
      <c r="I263" s="214"/>
      <c r="J263" s="214"/>
      <c r="K263" s="214"/>
      <c r="L263" s="214"/>
      <c r="M263" s="214"/>
      <c r="N263" s="214"/>
      <c r="O263" s="214"/>
      <c r="P263" s="214"/>
      <c r="Q263" s="214"/>
      <c r="R263" s="214"/>
      <c r="S263" s="214"/>
      <c r="T263" s="214"/>
      <c r="U263" s="214"/>
      <c r="V263" s="214"/>
      <c r="W263" s="214"/>
      <c r="X263" s="214"/>
      <c r="Y263" s="214"/>
      <c r="Z263" s="214"/>
      <c r="AA263" s="214"/>
      <c r="AB263" s="214"/>
      <c r="AC263" s="214"/>
    </row>
    <row r="264" spans="1:29" ht="12.75" customHeight="1" x14ac:dyDescent="0.2">
      <c r="A264" s="214"/>
      <c r="B264" s="214"/>
      <c r="C264" s="214"/>
      <c r="D264" s="214"/>
      <c r="E264" s="214"/>
      <c r="F264" s="214"/>
      <c r="G264" s="214"/>
      <c r="H264" s="214"/>
      <c r="I264" s="214"/>
      <c r="J264" s="214"/>
      <c r="K264" s="214"/>
      <c r="L264" s="214"/>
      <c r="M264" s="214"/>
      <c r="N264" s="214"/>
      <c r="O264" s="214"/>
      <c r="P264" s="214"/>
      <c r="Q264" s="214"/>
      <c r="R264" s="214"/>
      <c r="S264" s="214"/>
      <c r="T264" s="214"/>
      <c r="U264" s="214"/>
      <c r="V264" s="214"/>
      <c r="W264" s="214"/>
      <c r="X264" s="214"/>
      <c r="Y264" s="214"/>
      <c r="Z264" s="214"/>
      <c r="AA264" s="214"/>
      <c r="AB264" s="214"/>
      <c r="AC264" s="214"/>
    </row>
    <row r="265" spans="1:29" ht="12.75" customHeight="1" x14ac:dyDescent="0.2">
      <c r="A265" s="214"/>
      <c r="B265" s="214"/>
      <c r="C265" s="214"/>
      <c r="D265" s="214"/>
      <c r="E265" s="214"/>
      <c r="F265" s="214"/>
      <c r="G265" s="214"/>
      <c r="H265" s="214"/>
      <c r="I265" s="214"/>
      <c r="J265" s="214"/>
      <c r="K265" s="214"/>
      <c r="L265" s="214"/>
      <c r="M265" s="214"/>
      <c r="N265" s="214"/>
      <c r="O265" s="214"/>
      <c r="P265" s="214"/>
      <c r="Q265" s="214"/>
      <c r="R265" s="214"/>
      <c r="S265" s="214"/>
      <c r="T265" s="214"/>
      <c r="U265" s="214"/>
      <c r="V265" s="214"/>
      <c r="W265" s="214"/>
      <c r="X265" s="214"/>
      <c r="Y265" s="214"/>
      <c r="Z265" s="214"/>
      <c r="AA265" s="214"/>
      <c r="AB265" s="214"/>
      <c r="AC265" s="214"/>
    </row>
    <row r="266" spans="1:29" ht="12.75" customHeight="1" x14ac:dyDescent="0.2">
      <c r="A266" s="214"/>
      <c r="B266" s="214"/>
      <c r="C266" s="214"/>
      <c r="D266" s="214"/>
      <c r="E266" s="214"/>
      <c r="F266" s="214"/>
      <c r="G266" s="214"/>
      <c r="H266" s="214"/>
      <c r="I266" s="214"/>
      <c r="J266" s="214"/>
      <c r="K266" s="214"/>
      <c r="L266" s="214"/>
      <c r="M266" s="214"/>
      <c r="N266" s="214"/>
      <c r="O266" s="214"/>
      <c r="P266" s="214"/>
      <c r="Q266" s="214"/>
      <c r="R266" s="214"/>
      <c r="S266" s="214"/>
      <c r="T266" s="214"/>
      <c r="U266" s="214"/>
      <c r="V266" s="214"/>
      <c r="W266" s="214"/>
      <c r="X266" s="214"/>
      <c r="Y266" s="214"/>
      <c r="Z266" s="214"/>
      <c r="AA266" s="214"/>
      <c r="AB266" s="214"/>
      <c r="AC266" s="214"/>
    </row>
    <row r="267" spans="1:29" ht="12.75" customHeight="1" x14ac:dyDescent="0.2">
      <c r="A267" s="214"/>
      <c r="B267" s="214"/>
      <c r="C267" s="214"/>
      <c r="D267" s="214"/>
      <c r="E267" s="214"/>
      <c r="F267" s="214"/>
      <c r="G267" s="214"/>
      <c r="H267" s="214"/>
      <c r="I267" s="214"/>
      <c r="J267" s="214"/>
      <c r="K267" s="214"/>
      <c r="L267" s="214"/>
      <c r="M267" s="214"/>
      <c r="N267" s="214"/>
      <c r="O267" s="214"/>
      <c r="P267" s="214"/>
      <c r="Q267" s="214"/>
      <c r="R267" s="214"/>
      <c r="S267" s="214"/>
      <c r="T267" s="214"/>
      <c r="U267" s="214"/>
      <c r="V267" s="214"/>
      <c r="W267" s="214"/>
      <c r="X267" s="214"/>
      <c r="Y267" s="214"/>
      <c r="Z267" s="214"/>
      <c r="AA267" s="214"/>
      <c r="AB267" s="214"/>
      <c r="AC267" s="214"/>
    </row>
    <row r="268" spans="1:29" ht="12.75" customHeight="1" x14ac:dyDescent="0.2">
      <c r="A268" s="214"/>
      <c r="B268" s="214"/>
      <c r="C268" s="214"/>
      <c r="D268" s="214"/>
      <c r="E268" s="214"/>
      <c r="F268" s="214"/>
      <c r="G268" s="214"/>
      <c r="H268" s="214"/>
      <c r="I268" s="214"/>
      <c r="J268" s="214"/>
      <c r="K268" s="214"/>
      <c r="L268" s="214"/>
      <c r="M268" s="214"/>
      <c r="N268" s="214"/>
      <c r="O268" s="214"/>
      <c r="P268" s="214"/>
      <c r="Q268" s="214"/>
      <c r="R268" s="214"/>
      <c r="S268" s="214"/>
      <c r="T268" s="214"/>
      <c r="U268" s="214"/>
      <c r="V268" s="214"/>
      <c r="W268" s="214"/>
      <c r="X268" s="214"/>
      <c r="Y268" s="214"/>
      <c r="Z268" s="214"/>
      <c r="AA268" s="214"/>
      <c r="AB268" s="214"/>
      <c r="AC268" s="214"/>
    </row>
    <row r="269" spans="1:29" ht="12.75" customHeight="1" x14ac:dyDescent="0.2">
      <c r="A269" s="214"/>
      <c r="B269" s="214"/>
      <c r="C269" s="214"/>
      <c r="D269" s="214"/>
      <c r="E269" s="214"/>
      <c r="F269" s="214"/>
      <c r="G269" s="214"/>
      <c r="H269" s="214"/>
      <c r="I269" s="214"/>
      <c r="J269" s="214"/>
      <c r="K269" s="214"/>
      <c r="L269" s="214"/>
      <c r="M269" s="214"/>
      <c r="N269" s="214"/>
      <c r="O269" s="214"/>
      <c r="P269" s="214"/>
      <c r="Q269" s="214"/>
      <c r="R269" s="214"/>
      <c r="S269" s="214"/>
      <c r="T269" s="214"/>
      <c r="U269" s="214"/>
      <c r="V269" s="214"/>
      <c r="W269" s="214"/>
      <c r="X269" s="214"/>
      <c r="Y269" s="214"/>
      <c r="Z269" s="214"/>
      <c r="AA269" s="214"/>
      <c r="AB269" s="214"/>
      <c r="AC269" s="214"/>
    </row>
    <row r="270" spans="1:29" ht="12.75" customHeight="1" x14ac:dyDescent="0.2">
      <c r="A270" s="214"/>
      <c r="B270" s="214"/>
      <c r="C270" s="214"/>
      <c r="D270" s="214"/>
      <c r="E270" s="214"/>
      <c r="F270" s="214"/>
      <c r="G270" s="214"/>
      <c r="H270" s="214"/>
      <c r="I270" s="214"/>
      <c r="J270" s="214"/>
      <c r="K270" s="214"/>
      <c r="L270" s="214"/>
      <c r="M270" s="214"/>
      <c r="N270" s="214"/>
      <c r="O270" s="214"/>
      <c r="P270" s="214"/>
      <c r="Q270" s="214"/>
      <c r="R270" s="214"/>
      <c r="S270" s="214"/>
      <c r="T270" s="214"/>
      <c r="U270" s="214"/>
      <c r="V270" s="214"/>
      <c r="W270" s="214"/>
      <c r="X270" s="214"/>
      <c r="Y270" s="214"/>
      <c r="Z270" s="214"/>
      <c r="AA270" s="214"/>
      <c r="AB270" s="214"/>
      <c r="AC270" s="214"/>
    </row>
    <row r="271" spans="1:29" ht="12.75" customHeight="1" x14ac:dyDescent="0.2">
      <c r="A271" s="214"/>
      <c r="B271" s="214"/>
      <c r="C271" s="214"/>
      <c r="D271" s="214"/>
      <c r="E271" s="214"/>
      <c r="F271" s="214"/>
      <c r="G271" s="214"/>
      <c r="H271" s="214"/>
      <c r="I271" s="214"/>
      <c r="J271" s="214"/>
      <c r="K271" s="214"/>
      <c r="L271" s="214"/>
      <c r="M271" s="214"/>
      <c r="N271" s="214"/>
      <c r="O271" s="214"/>
      <c r="P271" s="214"/>
      <c r="Q271" s="214"/>
      <c r="R271" s="214"/>
      <c r="S271" s="214"/>
      <c r="T271" s="214"/>
      <c r="U271" s="214"/>
      <c r="V271" s="214"/>
      <c r="W271" s="214"/>
      <c r="X271" s="214"/>
      <c r="Y271" s="214"/>
      <c r="Z271" s="214"/>
      <c r="AA271" s="214"/>
      <c r="AB271" s="214"/>
      <c r="AC271" s="214"/>
    </row>
    <row r="272" spans="1:29" ht="12.75" customHeight="1" x14ac:dyDescent="0.2">
      <c r="A272" s="214"/>
      <c r="B272" s="214"/>
      <c r="C272" s="214"/>
      <c r="D272" s="214"/>
      <c r="E272" s="214"/>
      <c r="F272" s="214"/>
      <c r="G272" s="214"/>
      <c r="H272" s="214"/>
      <c r="I272" s="214"/>
      <c r="J272" s="214"/>
      <c r="K272" s="214"/>
      <c r="L272" s="214"/>
      <c r="M272" s="214"/>
      <c r="N272" s="214"/>
      <c r="O272" s="214"/>
      <c r="P272" s="214"/>
      <c r="Q272" s="214"/>
      <c r="R272" s="214"/>
      <c r="S272" s="214"/>
      <c r="T272" s="214"/>
      <c r="U272" s="214"/>
      <c r="V272" s="214"/>
      <c r="W272" s="214"/>
      <c r="X272" s="214"/>
      <c r="Y272" s="214"/>
      <c r="Z272" s="214"/>
      <c r="AA272" s="214"/>
      <c r="AB272" s="214"/>
      <c r="AC272" s="214"/>
    </row>
    <row r="273" spans="1:29" ht="12.75" customHeight="1" x14ac:dyDescent="0.2">
      <c r="A273" s="214"/>
      <c r="B273" s="214"/>
      <c r="C273" s="214"/>
      <c r="D273" s="214"/>
      <c r="E273" s="214"/>
      <c r="F273" s="214"/>
      <c r="G273" s="214"/>
      <c r="H273" s="214"/>
      <c r="I273" s="214"/>
      <c r="J273" s="214"/>
      <c r="K273" s="214"/>
      <c r="L273" s="214"/>
      <c r="M273" s="214"/>
      <c r="N273" s="214"/>
      <c r="O273" s="214"/>
      <c r="P273" s="214"/>
      <c r="Q273" s="214"/>
      <c r="R273" s="214"/>
      <c r="S273" s="214"/>
      <c r="T273" s="214"/>
      <c r="U273" s="214"/>
      <c r="V273" s="214"/>
      <c r="W273" s="214"/>
      <c r="X273" s="214"/>
      <c r="Y273" s="214"/>
      <c r="Z273" s="214"/>
      <c r="AA273" s="214"/>
      <c r="AB273" s="214"/>
      <c r="AC273" s="214"/>
    </row>
    <row r="274" spans="1:29" ht="12.75" customHeight="1" x14ac:dyDescent="0.2">
      <c r="A274" s="214"/>
      <c r="B274" s="214"/>
      <c r="C274" s="214"/>
      <c r="D274" s="214"/>
      <c r="E274" s="214"/>
      <c r="F274" s="214"/>
      <c r="G274" s="214"/>
      <c r="H274" s="214"/>
      <c r="I274" s="214"/>
      <c r="J274" s="214"/>
      <c r="K274" s="214"/>
      <c r="L274" s="214"/>
      <c r="M274" s="214"/>
      <c r="N274" s="214"/>
      <c r="O274" s="214"/>
      <c r="P274" s="214"/>
      <c r="Q274" s="214"/>
      <c r="R274" s="214"/>
      <c r="S274" s="214"/>
      <c r="T274" s="214"/>
      <c r="U274" s="214"/>
      <c r="V274" s="214"/>
      <c r="W274" s="214"/>
      <c r="X274" s="214"/>
      <c r="Y274" s="214"/>
      <c r="Z274" s="214"/>
      <c r="AA274" s="214"/>
      <c r="AB274" s="214"/>
      <c r="AC274" s="214"/>
    </row>
    <row r="275" spans="1:29" ht="12.75" customHeight="1" x14ac:dyDescent="0.2">
      <c r="A275" s="214"/>
      <c r="B275" s="214"/>
      <c r="C275" s="214"/>
      <c r="D275" s="214"/>
      <c r="E275" s="214"/>
      <c r="F275" s="214"/>
      <c r="G275" s="214"/>
      <c r="H275" s="214"/>
      <c r="I275" s="214"/>
      <c r="J275" s="214"/>
      <c r="K275" s="214"/>
      <c r="L275" s="214"/>
      <c r="M275" s="214"/>
      <c r="N275" s="214"/>
      <c r="O275" s="214"/>
      <c r="P275" s="214"/>
      <c r="Q275" s="214"/>
      <c r="R275" s="214"/>
      <c r="S275" s="214"/>
      <c r="T275" s="214"/>
      <c r="U275" s="214"/>
      <c r="V275" s="214"/>
      <c r="W275" s="214"/>
      <c r="X275" s="214"/>
      <c r="Y275" s="214"/>
      <c r="Z275" s="214"/>
      <c r="AA275" s="214"/>
      <c r="AB275" s="214"/>
      <c r="AC275" s="214"/>
    </row>
    <row r="276" spans="1:29" ht="12.75" customHeight="1" x14ac:dyDescent="0.2">
      <c r="A276" s="214"/>
      <c r="B276" s="214"/>
      <c r="C276" s="214"/>
      <c r="D276" s="214"/>
      <c r="E276" s="214"/>
      <c r="F276" s="214"/>
      <c r="G276" s="214"/>
      <c r="H276" s="214"/>
      <c r="I276" s="214"/>
      <c r="J276" s="214"/>
      <c r="K276" s="214"/>
      <c r="L276" s="214"/>
      <c r="M276" s="214"/>
      <c r="N276" s="214"/>
      <c r="O276" s="214"/>
      <c r="P276" s="214"/>
      <c r="Q276" s="214"/>
      <c r="R276" s="214"/>
      <c r="S276" s="214"/>
      <c r="T276" s="214"/>
      <c r="U276" s="214"/>
      <c r="V276" s="214"/>
      <c r="W276" s="214"/>
      <c r="X276" s="214"/>
      <c r="Y276" s="214"/>
      <c r="Z276" s="214"/>
      <c r="AA276" s="214"/>
      <c r="AB276" s="214"/>
      <c r="AC276" s="214"/>
    </row>
    <row r="277" spans="1:29" ht="12.75" customHeight="1" x14ac:dyDescent="0.2">
      <c r="A277" s="214"/>
      <c r="B277" s="214"/>
      <c r="C277" s="214"/>
      <c r="D277" s="214"/>
      <c r="E277" s="214"/>
      <c r="F277" s="214"/>
      <c r="G277" s="214"/>
      <c r="H277" s="214"/>
      <c r="I277" s="214"/>
      <c r="J277" s="214"/>
      <c r="K277" s="214"/>
      <c r="L277" s="214"/>
      <c r="M277" s="214"/>
      <c r="N277" s="214"/>
      <c r="O277" s="214"/>
      <c r="P277" s="214"/>
      <c r="Q277" s="214"/>
      <c r="R277" s="214"/>
      <c r="S277" s="214"/>
      <c r="T277" s="214"/>
      <c r="U277" s="214"/>
      <c r="V277" s="214"/>
      <c r="W277" s="214"/>
      <c r="X277" s="214"/>
      <c r="Y277" s="214"/>
      <c r="Z277" s="214"/>
      <c r="AA277" s="214"/>
      <c r="AB277" s="214"/>
      <c r="AC277" s="214"/>
    </row>
    <row r="278" spans="1:29" ht="12.75" customHeight="1" x14ac:dyDescent="0.2">
      <c r="A278" s="214"/>
      <c r="B278" s="214"/>
      <c r="C278" s="214"/>
      <c r="D278" s="214"/>
      <c r="E278" s="214"/>
      <c r="F278" s="214"/>
      <c r="G278" s="214"/>
      <c r="H278" s="214"/>
      <c r="I278" s="214"/>
      <c r="J278" s="214"/>
      <c r="K278" s="214"/>
      <c r="L278" s="214"/>
      <c r="M278" s="214"/>
      <c r="N278" s="214"/>
      <c r="O278" s="214"/>
      <c r="P278" s="214"/>
      <c r="Q278" s="214"/>
      <c r="R278" s="214"/>
      <c r="S278" s="214"/>
      <c r="T278" s="214"/>
      <c r="U278" s="214"/>
      <c r="V278" s="214"/>
      <c r="W278" s="214"/>
      <c r="X278" s="214"/>
      <c r="Y278" s="214"/>
      <c r="Z278" s="214"/>
      <c r="AA278" s="214"/>
      <c r="AB278" s="214"/>
      <c r="AC278" s="214"/>
    </row>
    <row r="279" spans="1:29" ht="12.75" customHeight="1" x14ac:dyDescent="0.2">
      <c r="A279" s="214"/>
      <c r="B279" s="214"/>
      <c r="C279" s="214"/>
      <c r="D279" s="214"/>
      <c r="E279" s="214"/>
      <c r="F279" s="214"/>
      <c r="G279" s="214"/>
      <c r="H279" s="214"/>
      <c r="I279" s="214"/>
      <c r="J279" s="214"/>
      <c r="K279" s="214"/>
      <c r="L279" s="214"/>
      <c r="M279" s="214"/>
      <c r="N279" s="214"/>
      <c r="O279" s="214"/>
      <c r="P279" s="214"/>
      <c r="Q279" s="214"/>
      <c r="R279" s="214"/>
      <c r="S279" s="214"/>
      <c r="T279" s="214"/>
      <c r="U279" s="214"/>
      <c r="V279" s="214"/>
      <c r="W279" s="214"/>
      <c r="X279" s="214"/>
      <c r="Y279" s="214"/>
      <c r="Z279" s="214"/>
      <c r="AA279" s="214"/>
      <c r="AB279" s="214"/>
      <c r="AC279" s="214"/>
    </row>
    <row r="280" spans="1:29" ht="12.75" customHeight="1" x14ac:dyDescent="0.2">
      <c r="A280" s="214"/>
      <c r="B280" s="214"/>
      <c r="C280" s="214"/>
      <c r="D280" s="214"/>
      <c r="E280" s="214"/>
      <c r="F280" s="214"/>
      <c r="G280" s="214"/>
      <c r="H280" s="214"/>
      <c r="I280" s="214"/>
      <c r="J280" s="214"/>
      <c r="K280" s="214"/>
      <c r="L280" s="214"/>
      <c r="M280" s="214"/>
      <c r="N280" s="214"/>
      <c r="O280" s="214"/>
      <c r="P280" s="214"/>
      <c r="Q280" s="214"/>
      <c r="R280" s="214"/>
      <c r="S280" s="214"/>
      <c r="T280" s="214"/>
      <c r="U280" s="214"/>
      <c r="V280" s="214"/>
      <c r="W280" s="214"/>
      <c r="X280" s="214"/>
      <c r="Y280" s="214"/>
      <c r="Z280" s="214"/>
      <c r="AA280" s="214"/>
      <c r="AB280" s="214"/>
      <c r="AC280" s="214"/>
    </row>
    <row r="281" spans="1:29" ht="12.75" customHeight="1" x14ac:dyDescent="0.2">
      <c r="A281" s="214"/>
      <c r="B281" s="214"/>
      <c r="C281" s="214"/>
      <c r="D281" s="214"/>
      <c r="E281" s="214"/>
      <c r="F281" s="214"/>
      <c r="G281" s="214"/>
      <c r="H281" s="214"/>
      <c r="I281" s="214"/>
      <c r="J281" s="214"/>
      <c r="K281" s="214"/>
      <c r="L281" s="214"/>
      <c r="M281" s="214"/>
      <c r="N281" s="214"/>
      <c r="O281" s="214"/>
      <c r="P281" s="214"/>
      <c r="Q281" s="214"/>
      <c r="R281" s="214"/>
      <c r="S281" s="214"/>
      <c r="T281" s="214"/>
      <c r="U281" s="214"/>
      <c r="V281" s="214"/>
      <c r="W281" s="214"/>
      <c r="X281" s="214"/>
      <c r="Y281" s="214"/>
      <c r="Z281" s="214"/>
      <c r="AA281" s="214"/>
      <c r="AB281" s="214"/>
      <c r="AC281" s="214"/>
    </row>
    <row r="282" spans="1:29" ht="12.75" customHeight="1" x14ac:dyDescent="0.2">
      <c r="A282" s="214"/>
      <c r="B282" s="214"/>
      <c r="C282" s="214"/>
      <c r="D282" s="214"/>
      <c r="E282" s="214"/>
      <c r="F282" s="214"/>
      <c r="G282" s="214"/>
      <c r="H282" s="214"/>
      <c r="I282" s="214"/>
      <c r="J282" s="214"/>
      <c r="K282" s="214"/>
      <c r="L282" s="214"/>
      <c r="M282" s="214"/>
      <c r="N282" s="214"/>
      <c r="O282" s="214"/>
      <c r="P282" s="214"/>
      <c r="Q282" s="214"/>
      <c r="R282" s="214"/>
      <c r="S282" s="214"/>
      <c r="T282" s="214"/>
      <c r="U282" s="214"/>
      <c r="V282" s="214"/>
      <c r="W282" s="214"/>
      <c r="X282" s="214"/>
      <c r="Y282" s="214"/>
      <c r="Z282" s="214"/>
      <c r="AA282" s="214"/>
      <c r="AB282" s="214"/>
      <c r="AC282" s="214"/>
    </row>
    <row r="283" spans="1:29" ht="12.75" customHeight="1" x14ac:dyDescent="0.2">
      <c r="A283" s="214"/>
      <c r="B283" s="214"/>
      <c r="C283" s="214"/>
      <c r="D283" s="214"/>
      <c r="E283" s="214"/>
      <c r="F283" s="214"/>
      <c r="G283" s="214"/>
      <c r="H283" s="214"/>
      <c r="I283" s="214"/>
      <c r="J283" s="214"/>
      <c r="K283" s="214"/>
      <c r="L283" s="214"/>
      <c r="M283" s="214"/>
      <c r="N283" s="214"/>
      <c r="O283" s="214"/>
      <c r="P283" s="214"/>
      <c r="Q283" s="214"/>
      <c r="R283" s="214"/>
      <c r="S283" s="214"/>
      <c r="T283" s="214"/>
      <c r="U283" s="214"/>
      <c r="V283" s="214"/>
      <c r="W283" s="214"/>
      <c r="X283" s="214"/>
      <c r="Y283" s="214"/>
      <c r="Z283" s="214"/>
      <c r="AA283" s="214"/>
      <c r="AB283" s="214"/>
      <c r="AC283" s="214"/>
    </row>
    <row r="284" spans="1:29" ht="12.75" customHeight="1" x14ac:dyDescent="0.2">
      <c r="A284" s="214"/>
      <c r="B284" s="214"/>
      <c r="C284" s="214"/>
      <c r="D284" s="214"/>
      <c r="E284" s="214"/>
      <c r="F284" s="214"/>
      <c r="G284" s="214"/>
      <c r="H284" s="214"/>
      <c r="I284" s="214"/>
      <c r="J284" s="214"/>
      <c r="K284" s="214"/>
      <c r="L284" s="214"/>
      <c r="M284" s="214"/>
      <c r="N284" s="214"/>
      <c r="O284" s="214"/>
      <c r="P284" s="214"/>
      <c r="Q284" s="214"/>
      <c r="R284" s="214"/>
      <c r="S284" s="214"/>
      <c r="T284" s="214"/>
      <c r="U284" s="214"/>
      <c r="V284" s="214"/>
      <c r="W284" s="214"/>
      <c r="X284" s="214"/>
      <c r="Y284" s="214"/>
      <c r="Z284" s="214"/>
      <c r="AA284" s="214"/>
      <c r="AB284" s="214"/>
      <c r="AC284" s="214"/>
    </row>
    <row r="285" spans="1:29" ht="12.75" customHeight="1" x14ac:dyDescent="0.2">
      <c r="A285" s="214"/>
      <c r="B285" s="214"/>
      <c r="C285" s="214"/>
      <c r="D285" s="214"/>
      <c r="E285" s="214"/>
      <c r="F285" s="214"/>
      <c r="G285" s="214"/>
      <c r="H285" s="214"/>
      <c r="I285" s="214"/>
      <c r="J285" s="214"/>
      <c r="K285" s="214"/>
      <c r="L285" s="214"/>
      <c r="M285" s="214"/>
      <c r="N285" s="214"/>
      <c r="O285" s="214"/>
      <c r="P285" s="214"/>
      <c r="Q285" s="214"/>
      <c r="R285" s="214"/>
      <c r="S285" s="214"/>
      <c r="T285" s="214"/>
      <c r="U285" s="214"/>
      <c r="V285" s="214"/>
      <c r="W285" s="214"/>
      <c r="X285" s="214"/>
      <c r="Y285" s="214"/>
      <c r="Z285" s="214"/>
      <c r="AA285" s="214"/>
      <c r="AB285" s="214"/>
      <c r="AC285" s="214"/>
    </row>
    <row r="286" spans="1:29" ht="12.75" customHeight="1" x14ac:dyDescent="0.2">
      <c r="A286" s="214"/>
      <c r="B286" s="214"/>
      <c r="C286" s="214"/>
      <c r="D286" s="214"/>
      <c r="E286" s="214"/>
      <c r="F286" s="214"/>
      <c r="G286" s="214"/>
      <c r="H286" s="214"/>
      <c r="I286" s="214"/>
      <c r="J286" s="214"/>
      <c r="K286" s="214"/>
      <c r="L286" s="214"/>
      <c r="M286" s="214"/>
      <c r="N286" s="214"/>
      <c r="O286" s="214"/>
      <c r="P286" s="214"/>
      <c r="Q286" s="214"/>
      <c r="R286" s="214"/>
      <c r="S286" s="214"/>
      <c r="T286" s="214"/>
      <c r="U286" s="214"/>
      <c r="V286" s="214"/>
      <c r="W286" s="214"/>
      <c r="X286" s="214"/>
      <c r="Y286" s="214"/>
      <c r="Z286" s="214"/>
      <c r="AA286" s="214"/>
      <c r="AB286" s="214"/>
      <c r="AC286" s="214"/>
    </row>
    <row r="287" spans="1:29" ht="12.75" customHeight="1" x14ac:dyDescent="0.2">
      <c r="A287" s="214"/>
      <c r="B287" s="214"/>
      <c r="C287" s="214"/>
      <c r="D287" s="214"/>
      <c r="E287" s="214"/>
      <c r="F287" s="214"/>
      <c r="G287" s="214"/>
      <c r="H287" s="214"/>
      <c r="I287" s="214"/>
      <c r="J287" s="214"/>
      <c r="K287" s="214"/>
      <c r="L287" s="214"/>
      <c r="M287" s="214"/>
      <c r="N287" s="214"/>
      <c r="O287" s="214"/>
      <c r="P287" s="214"/>
      <c r="Q287" s="214"/>
      <c r="R287" s="214"/>
      <c r="S287" s="214"/>
      <c r="T287" s="214"/>
      <c r="U287" s="214"/>
      <c r="V287" s="214"/>
      <c r="W287" s="214"/>
      <c r="X287" s="214"/>
      <c r="Y287" s="214"/>
      <c r="Z287" s="214"/>
      <c r="AA287" s="214"/>
      <c r="AB287" s="214"/>
      <c r="AC287" s="214"/>
    </row>
    <row r="288" spans="1:29" ht="12.75" customHeight="1" x14ac:dyDescent="0.2">
      <c r="A288" s="214"/>
      <c r="B288" s="214"/>
      <c r="C288" s="214"/>
      <c r="D288" s="214"/>
      <c r="E288" s="214"/>
      <c r="F288" s="214"/>
      <c r="G288" s="214"/>
      <c r="H288" s="214"/>
      <c r="I288" s="214"/>
      <c r="J288" s="214"/>
      <c r="K288" s="214"/>
      <c r="L288" s="214"/>
      <c r="M288" s="214"/>
      <c r="N288" s="214"/>
      <c r="O288" s="214"/>
      <c r="P288" s="214"/>
      <c r="Q288" s="214"/>
      <c r="R288" s="214"/>
      <c r="S288" s="214"/>
      <c r="T288" s="214"/>
      <c r="U288" s="214"/>
      <c r="V288" s="214"/>
      <c r="W288" s="214"/>
      <c r="X288" s="214"/>
      <c r="Y288" s="214"/>
      <c r="Z288" s="214"/>
      <c r="AA288" s="214"/>
      <c r="AB288" s="214"/>
      <c r="AC288" s="214"/>
    </row>
    <row r="289" spans="1:29" ht="12.75" customHeight="1" x14ac:dyDescent="0.2">
      <c r="A289" s="214"/>
      <c r="B289" s="214"/>
      <c r="C289" s="214"/>
      <c r="D289" s="214"/>
      <c r="E289" s="214"/>
      <c r="F289" s="214"/>
      <c r="G289" s="214"/>
      <c r="H289" s="214"/>
      <c r="I289" s="214"/>
      <c r="J289" s="214"/>
      <c r="K289" s="214"/>
      <c r="L289" s="214"/>
      <c r="M289" s="214"/>
      <c r="N289" s="214"/>
      <c r="O289" s="214"/>
      <c r="P289" s="214"/>
      <c r="Q289" s="214"/>
      <c r="R289" s="214"/>
      <c r="S289" s="214"/>
      <c r="T289" s="214"/>
      <c r="U289" s="214"/>
      <c r="V289" s="214"/>
      <c r="W289" s="214"/>
      <c r="X289" s="214"/>
      <c r="Y289" s="214"/>
      <c r="Z289" s="214"/>
      <c r="AA289" s="214"/>
      <c r="AB289" s="214"/>
      <c r="AC289" s="214"/>
    </row>
    <row r="290" spans="1:29" ht="12.75" customHeight="1" x14ac:dyDescent="0.2">
      <c r="A290" s="214"/>
      <c r="B290" s="214"/>
      <c r="C290" s="214"/>
      <c r="D290" s="214"/>
      <c r="E290" s="214"/>
      <c r="F290" s="214"/>
      <c r="G290" s="214"/>
      <c r="H290" s="214"/>
      <c r="I290" s="214"/>
      <c r="J290" s="214"/>
      <c r="K290" s="214"/>
      <c r="L290" s="214"/>
      <c r="M290" s="214"/>
      <c r="N290" s="214"/>
      <c r="O290" s="214"/>
      <c r="P290" s="214"/>
      <c r="Q290" s="214"/>
      <c r="R290" s="214"/>
      <c r="S290" s="214"/>
      <c r="T290" s="214"/>
      <c r="U290" s="214"/>
      <c r="V290" s="214"/>
      <c r="W290" s="214"/>
      <c r="X290" s="214"/>
      <c r="Y290" s="214"/>
      <c r="Z290" s="214"/>
      <c r="AA290" s="214"/>
      <c r="AB290" s="214"/>
      <c r="AC290" s="214"/>
    </row>
    <row r="291" spans="1:29" ht="12.75" customHeight="1" x14ac:dyDescent="0.2">
      <c r="A291" s="214"/>
      <c r="B291" s="214"/>
      <c r="C291" s="214"/>
      <c r="D291" s="214"/>
      <c r="E291" s="214"/>
      <c r="F291" s="214"/>
      <c r="G291" s="214"/>
      <c r="H291" s="214"/>
      <c r="I291" s="214"/>
      <c r="J291" s="214"/>
      <c r="K291" s="214"/>
      <c r="L291" s="214"/>
      <c r="M291" s="214"/>
      <c r="N291" s="214"/>
      <c r="O291" s="214"/>
      <c r="P291" s="214"/>
      <c r="Q291" s="214"/>
      <c r="R291" s="214"/>
      <c r="S291" s="214"/>
      <c r="T291" s="214"/>
      <c r="U291" s="214"/>
      <c r="V291" s="214"/>
      <c r="W291" s="214"/>
      <c r="X291" s="214"/>
      <c r="Y291" s="214"/>
      <c r="Z291" s="214"/>
      <c r="AA291" s="214"/>
      <c r="AB291" s="214"/>
      <c r="AC291" s="214"/>
    </row>
    <row r="292" spans="1:29" ht="12.75" customHeight="1" x14ac:dyDescent="0.2">
      <c r="A292" s="214"/>
      <c r="B292" s="214"/>
      <c r="C292" s="214"/>
      <c r="D292" s="214"/>
      <c r="E292" s="214"/>
      <c r="F292" s="214"/>
      <c r="G292" s="214"/>
      <c r="H292" s="214"/>
      <c r="I292" s="214"/>
      <c r="J292" s="214"/>
      <c r="K292" s="214"/>
      <c r="L292" s="214"/>
      <c r="M292" s="214"/>
      <c r="N292" s="214"/>
      <c r="O292" s="214"/>
      <c r="P292" s="214"/>
      <c r="Q292" s="214"/>
      <c r="R292" s="214"/>
      <c r="S292" s="214"/>
      <c r="T292" s="214"/>
      <c r="U292" s="214"/>
      <c r="V292" s="214"/>
      <c r="W292" s="214"/>
      <c r="X292" s="214"/>
      <c r="Y292" s="214"/>
      <c r="Z292" s="214"/>
      <c r="AA292" s="214"/>
      <c r="AB292" s="214"/>
      <c r="AC292" s="214"/>
    </row>
    <row r="293" spans="1:29" ht="12.75" customHeight="1" x14ac:dyDescent="0.2">
      <c r="A293" s="214"/>
      <c r="B293" s="214"/>
      <c r="C293" s="214"/>
      <c r="D293" s="214"/>
      <c r="E293" s="214"/>
      <c r="F293" s="214"/>
      <c r="G293" s="214"/>
      <c r="H293" s="214"/>
      <c r="I293" s="214"/>
      <c r="J293" s="214"/>
      <c r="K293" s="214"/>
      <c r="L293" s="214"/>
      <c r="M293" s="214"/>
      <c r="N293" s="214"/>
      <c r="O293" s="214"/>
      <c r="P293" s="214"/>
      <c r="Q293" s="214"/>
      <c r="R293" s="214"/>
      <c r="S293" s="214"/>
      <c r="T293" s="214"/>
      <c r="U293" s="214"/>
      <c r="V293" s="214"/>
      <c r="W293" s="214"/>
      <c r="X293" s="214"/>
      <c r="Y293" s="214"/>
      <c r="Z293" s="214"/>
      <c r="AA293" s="214"/>
      <c r="AB293" s="214"/>
      <c r="AC293" s="214"/>
    </row>
    <row r="294" spans="1:29" ht="12.75" customHeight="1" x14ac:dyDescent="0.2">
      <c r="A294" s="214"/>
      <c r="B294" s="214"/>
      <c r="C294" s="214"/>
      <c r="D294" s="214"/>
      <c r="E294" s="214"/>
      <c r="F294" s="214"/>
      <c r="G294" s="214"/>
      <c r="H294" s="214"/>
      <c r="I294" s="214"/>
      <c r="J294" s="214"/>
      <c r="K294" s="214"/>
      <c r="L294" s="214"/>
      <c r="M294" s="214"/>
      <c r="N294" s="214"/>
      <c r="O294" s="214"/>
      <c r="P294" s="214"/>
      <c r="Q294" s="214"/>
      <c r="R294" s="214"/>
      <c r="S294" s="214"/>
      <c r="T294" s="214"/>
      <c r="U294" s="214"/>
      <c r="V294" s="214"/>
      <c r="W294" s="214"/>
      <c r="X294" s="214"/>
      <c r="Y294" s="214"/>
      <c r="Z294" s="214"/>
      <c r="AA294" s="214"/>
      <c r="AB294" s="214"/>
      <c r="AC294" s="214"/>
    </row>
    <row r="295" spans="1:29" ht="12.75" customHeight="1" x14ac:dyDescent="0.2">
      <c r="A295" s="214"/>
      <c r="B295" s="214"/>
      <c r="C295" s="214"/>
      <c r="D295" s="214"/>
      <c r="E295" s="214"/>
      <c r="F295" s="214"/>
      <c r="G295" s="214"/>
      <c r="H295" s="214"/>
      <c r="I295" s="214"/>
      <c r="J295" s="214"/>
      <c r="K295" s="214"/>
      <c r="L295" s="214"/>
      <c r="M295" s="214"/>
      <c r="N295" s="214"/>
      <c r="O295" s="214"/>
      <c r="P295" s="214"/>
      <c r="Q295" s="214"/>
      <c r="R295" s="214"/>
      <c r="S295" s="214"/>
      <c r="T295" s="214"/>
      <c r="U295" s="214"/>
      <c r="V295" s="214"/>
      <c r="W295" s="214"/>
      <c r="X295" s="214"/>
      <c r="Y295" s="214"/>
      <c r="Z295" s="214"/>
      <c r="AA295" s="214"/>
      <c r="AB295" s="214"/>
      <c r="AC295" s="214"/>
    </row>
    <row r="296" spans="1:29" ht="12.75" customHeight="1" x14ac:dyDescent="0.2">
      <c r="A296" s="214"/>
      <c r="B296" s="214"/>
      <c r="C296" s="214"/>
      <c r="D296" s="214"/>
      <c r="E296" s="214"/>
      <c r="F296" s="214"/>
      <c r="G296" s="214"/>
      <c r="H296" s="214"/>
      <c r="I296" s="214"/>
      <c r="J296" s="214"/>
      <c r="K296" s="214"/>
      <c r="L296" s="214"/>
      <c r="M296" s="214"/>
      <c r="N296" s="214"/>
      <c r="O296" s="214"/>
      <c r="P296" s="214"/>
      <c r="Q296" s="214"/>
      <c r="R296" s="214"/>
      <c r="S296" s="214"/>
      <c r="T296" s="214"/>
      <c r="U296" s="214"/>
      <c r="V296" s="214"/>
      <c r="W296" s="214"/>
      <c r="X296" s="214"/>
      <c r="Y296" s="214"/>
      <c r="Z296" s="214"/>
      <c r="AA296" s="214"/>
      <c r="AB296" s="214"/>
      <c r="AC296" s="214"/>
    </row>
    <row r="297" spans="1:29" ht="12.75" customHeight="1" x14ac:dyDescent="0.2">
      <c r="A297" s="214"/>
      <c r="B297" s="214"/>
      <c r="C297" s="214"/>
      <c r="D297" s="214"/>
      <c r="E297" s="214"/>
      <c r="F297" s="214"/>
      <c r="G297" s="214"/>
      <c r="H297" s="214"/>
      <c r="I297" s="214"/>
      <c r="J297" s="214"/>
      <c r="K297" s="214"/>
      <c r="L297" s="214"/>
      <c r="M297" s="214"/>
      <c r="N297" s="214"/>
      <c r="O297" s="214"/>
      <c r="P297" s="214"/>
      <c r="Q297" s="214"/>
      <c r="R297" s="214"/>
      <c r="S297" s="214"/>
      <c r="T297" s="214"/>
      <c r="U297" s="214"/>
      <c r="V297" s="214"/>
      <c r="W297" s="214"/>
      <c r="X297" s="214"/>
      <c r="Y297" s="214"/>
      <c r="Z297" s="214"/>
      <c r="AA297" s="214"/>
      <c r="AB297" s="214"/>
      <c r="AC297" s="214"/>
    </row>
    <row r="298" spans="1:29" ht="12.75" customHeight="1" x14ac:dyDescent="0.2">
      <c r="A298" s="214"/>
      <c r="B298" s="214"/>
      <c r="C298" s="214"/>
      <c r="D298" s="214"/>
      <c r="E298" s="214"/>
      <c r="F298" s="214"/>
      <c r="G298" s="214"/>
      <c r="H298" s="214"/>
      <c r="I298" s="214"/>
      <c r="J298" s="214"/>
      <c r="K298" s="214"/>
      <c r="L298" s="214"/>
      <c r="M298" s="214"/>
      <c r="N298" s="214"/>
      <c r="O298" s="214"/>
      <c r="P298" s="214"/>
      <c r="Q298" s="214"/>
      <c r="R298" s="214"/>
      <c r="S298" s="214"/>
      <c r="T298" s="214"/>
      <c r="U298" s="214"/>
      <c r="V298" s="214"/>
      <c r="W298" s="214"/>
      <c r="X298" s="214"/>
      <c r="Y298" s="214"/>
      <c r="Z298" s="214"/>
      <c r="AA298" s="214"/>
      <c r="AB298" s="214"/>
      <c r="AC298" s="214"/>
    </row>
    <row r="299" spans="1:29" ht="12.75" customHeight="1" x14ac:dyDescent="0.2">
      <c r="A299" s="214"/>
      <c r="B299" s="214"/>
      <c r="C299" s="214"/>
      <c r="D299" s="214"/>
      <c r="E299" s="214"/>
      <c r="F299" s="214"/>
      <c r="G299" s="214"/>
      <c r="H299" s="214"/>
      <c r="I299" s="214"/>
      <c r="J299" s="214"/>
      <c r="K299" s="214"/>
      <c r="L299" s="214"/>
      <c r="M299" s="214"/>
      <c r="N299" s="214"/>
      <c r="O299" s="214"/>
      <c r="P299" s="214"/>
      <c r="Q299" s="214"/>
      <c r="R299" s="214"/>
      <c r="S299" s="214"/>
      <c r="T299" s="214"/>
      <c r="U299" s="214"/>
      <c r="V299" s="214"/>
      <c r="W299" s="214"/>
      <c r="X299" s="214"/>
      <c r="Y299" s="214"/>
      <c r="Z299" s="214"/>
      <c r="AA299" s="214"/>
      <c r="AB299" s="214"/>
      <c r="AC299" s="214"/>
    </row>
    <row r="300" spans="1:29" ht="12.75" customHeight="1" x14ac:dyDescent="0.2">
      <c r="A300" s="214"/>
      <c r="B300" s="214"/>
      <c r="C300" s="214"/>
      <c r="D300" s="214"/>
      <c r="E300" s="214"/>
      <c r="F300" s="214"/>
      <c r="G300" s="214"/>
      <c r="H300" s="214"/>
      <c r="I300" s="214"/>
      <c r="J300" s="214"/>
      <c r="K300" s="214"/>
      <c r="L300" s="214"/>
      <c r="M300" s="214"/>
      <c r="N300" s="214"/>
      <c r="O300" s="214"/>
      <c r="P300" s="214"/>
      <c r="Q300" s="214"/>
      <c r="R300" s="214"/>
      <c r="S300" s="214"/>
      <c r="T300" s="214"/>
      <c r="U300" s="214"/>
      <c r="V300" s="214"/>
      <c r="W300" s="214"/>
      <c r="X300" s="214"/>
      <c r="Y300" s="214"/>
      <c r="Z300" s="214"/>
      <c r="AA300" s="214"/>
      <c r="AB300" s="214"/>
      <c r="AC300" s="214"/>
    </row>
    <row r="301" spans="1:29" ht="12.75" customHeight="1" x14ac:dyDescent="0.2">
      <c r="A301" s="214"/>
      <c r="B301" s="214"/>
      <c r="C301" s="214"/>
      <c r="D301" s="214"/>
      <c r="E301" s="214"/>
      <c r="F301" s="214"/>
      <c r="G301" s="214"/>
      <c r="H301" s="214"/>
      <c r="I301" s="214"/>
      <c r="J301" s="214"/>
      <c r="K301" s="214"/>
      <c r="L301" s="214"/>
      <c r="M301" s="214"/>
      <c r="N301" s="214"/>
      <c r="O301" s="214"/>
      <c r="P301" s="214"/>
      <c r="Q301" s="214"/>
      <c r="R301" s="214"/>
      <c r="S301" s="214"/>
      <c r="T301" s="214"/>
      <c r="U301" s="214"/>
      <c r="V301" s="214"/>
      <c r="W301" s="214"/>
      <c r="X301" s="214"/>
      <c r="Y301" s="214"/>
      <c r="Z301" s="214"/>
      <c r="AA301" s="214"/>
      <c r="AB301" s="214"/>
      <c r="AC301" s="214"/>
    </row>
    <row r="302" spans="1:29" ht="12.75" customHeight="1" x14ac:dyDescent="0.2">
      <c r="A302" s="214"/>
      <c r="B302" s="214"/>
      <c r="C302" s="214"/>
      <c r="D302" s="214"/>
      <c r="E302" s="214"/>
      <c r="F302" s="214"/>
      <c r="G302" s="214"/>
      <c r="H302" s="214"/>
      <c r="I302" s="214"/>
      <c r="J302" s="214"/>
      <c r="K302" s="214"/>
      <c r="L302" s="214"/>
      <c r="M302" s="214"/>
      <c r="N302" s="214"/>
      <c r="O302" s="214"/>
      <c r="P302" s="214"/>
      <c r="Q302" s="214"/>
      <c r="R302" s="214"/>
      <c r="S302" s="214"/>
      <c r="T302" s="214"/>
      <c r="U302" s="214"/>
      <c r="V302" s="214"/>
      <c r="W302" s="214"/>
      <c r="X302" s="214"/>
      <c r="Y302" s="214"/>
      <c r="Z302" s="214"/>
      <c r="AA302" s="214"/>
      <c r="AB302" s="214"/>
      <c r="AC302" s="214"/>
    </row>
    <row r="303" spans="1:29" ht="12.75" customHeight="1" x14ac:dyDescent="0.2">
      <c r="A303" s="214"/>
      <c r="B303" s="214"/>
      <c r="C303" s="214"/>
      <c r="D303" s="214"/>
      <c r="E303" s="214"/>
      <c r="F303" s="214"/>
      <c r="G303" s="214"/>
      <c r="H303" s="214"/>
      <c r="I303" s="214"/>
      <c r="J303" s="214"/>
      <c r="K303" s="214"/>
      <c r="L303" s="214"/>
      <c r="M303" s="214"/>
      <c r="N303" s="214"/>
      <c r="O303" s="214"/>
      <c r="P303" s="214"/>
      <c r="Q303" s="214"/>
      <c r="R303" s="214"/>
      <c r="S303" s="214"/>
      <c r="T303" s="214"/>
      <c r="U303" s="214"/>
      <c r="V303" s="214"/>
      <c r="W303" s="214"/>
      <c r="X303" s="214"/>
      <c r="Y303" s="214"/>
      <c r="Z303" s="214"/>
      <c r="AA303" s="214"/>
      <c r="AB303" s="214"/>
      <c r="AC303" s="214"/>
    </row>
    <row r="304" spans="1:29" ht="12.75" customHeight="1" x14ac:dyDescent="0.2">
      <c r="A304" s="214"/>
      <c r="B304" s="214"/>
      <c r="C304" s="214"/>
      <c r="D304" s="214"/>
      <c r="E304" s="214"/>
      <c r="F304" s="214"/>
      <c r="G304" s="214"/>
      <c r="H304" s="214"/>
      <c r="I304" s="214"/>
      <c r="J304" s="214"/>
      <c r="K304" s="214"/>
      <c r="L304" s="214"/>
      <c r="M304" s="214"/>
      <c r="N304" s="214"/>
      <c r="O304" s="214"/>
      <c r="P304" s="214"/>
      <c r="Q304" s="214"/>
      <c r="R304" s="214"/>
      <c r="S304" s="214"/>
      <c r="T304" s="214"/>
      <c r="U304" s="214"/>
      <c r="V304" s="214"/>
      <c r="W304" s="214"/>
      <c r="X304" s="214"/>
      <c r="Y304" s="214"/>
      <c r="Z304" s="214"/>
      <c r="AA304" s="214"/>
      <c r="AB304" s="214"/>
      <c r="AC304" s="214"/>
    </row>
    <row r="305" spans="1:29" ht="12.75" customHeight="1" x14ac:dyDescent="0.2">
      <c r="A305" s="214"/>
      <c r="B305" s="214"/>
      <c r="C305" s="214"/>
      <c r="D305" s="214"/>
      <c r="E305" s="214"/>
      <c r="F305" s="214"/>
      <c r="G305" s="214"/>
      <c r="H305" s="214"/>
      <c r="I305" s="214"/>
      <c r="J305" s="214"/>
      <c r="K305" s="214"/>
      <c r="L305" s="214"/>
      <c r="M305" s="214"/>
      <c r="N305" s="214"/>
      <c r="O305" s="214"/>
      <c r="P305" s="214"/>
      <c r="Q305" s="214"/>
      <c r="R305" s="214"/>
      <c r="S305" s="214"/>
      <c r="T305" s="214"/>
      <c r="U305" s="214"/>
      <c r="V305" s="214"/>
      <c r="W305" s="214"/>
      <c r="X305" s="214"/>
      <c r="Y305" s="214"/>
      <c r="Z305" s="214"/>
      <c r="AA305" s="214"/>
      <c r="AB305" s="214"/>
      <c r="AC305" s="214"/>
    </row>
    <row r="306" spans="1:29" ht="12.75" customHeight="1" x14ac:dyDescent="0.2">
      <c r="A306" s="214"/>
      <c r="B306" s="214"/>
      <c r="C306" s="214"/>
      <c r="D306" s="214"/>
      <c r="E306" s="214"/>
      <c r="F306" s="214"/>
      <c r="G306" s="214"/>
      <c r="H306" s="214"/>
      <c r="I306" s="214"/>
      <c r="J306" s="214"/>
      <c r="K306" s="214"/>
      <c r="L306" s="214"/>
      <c r="M306" s="214"/>
      <c r="N306" s="214"/>
      <c r="O306" s="214"/>
      <c r="P306" s="214"/>
      <c r="Q306" s="214"/>
      <c r="R306" s="214"/>
      <c r="S306" s="214"/>
      <c r="T306" s="214"/>
      <c r="U306" s="214"/>
      <c r="V306" s="214"/>
      <c r="W306" s="214"/>
      <c r="X306" s="214"/>
      <c r="Y306" s="214"/>
      <c r="Z306" s="214"/>
      <c r="AA306" s="214"/>
      <c r="AB306" s="214"/>
      <c r="AC306" s="214"/>
    </row>
    <row r="307" spans="1:29" ht="12.75" customHeight="1" x14ac:dyDescent="0.2">
      <c r="A307" s="214"/>
      <c r="B307" s="214"/>
      <c r="C307" s="214"/>
      <c r="D307" s="214"/>
      <c r="E307" s="214"/>
      <c r="F307" s="214"/>
      <c r="G307" s="214"/>
      <c r="H307" s="214"/>
      <c r="I307" s="214"/>
      <c r="J307" s="214"/>
      <c r="K307" s="214"/>
      <c r="L307" s="214"/>
      <c r="M307" s="214"/>
      <c r="N307" s="214"/>
      <c r="O307" s="214"/>
      <c r="P307" s="214"/>
      <c r="Q307" s="214"/>
      <c r="R307" s="214"/>
      <c r="S307" s="214"/>
      <c r="T307" s="214"/>
      <c r="U307" s="214"/>
      <c r="V307" s="214"/>
      <c r="W307" s="214"/>
      <c r="X307" s="214"/>
      <c r="Y307" s="214"/>
      <c r="Z307" s="214"/>
      <c r="AA307" s="214"/>
      <c r="AB307" s="214"/>
      <c r="AC307" s="214"/>
    </row>
    <row r="308" spans="1:29" ht="12.75" customHeight="1" x14ac:dyDescent="0.2">
      <c r="A308" s="214"/>
      <c r="B308" s="214"/>
      <c r="C308" s="214"/>
      <c r="D308" s="214"/>
      <c r="E308" s="214"/>
      <c r="F308" s="214"/>
      <c r="G308" s="214"/>
      <c r="H308" s="214"/>
      <c r="I308" s="214"/>
      <c r="J308" s="214"/>
      <c r="K308" s="214"/>
      <c r="L308" s="214"/>
      <c r="M308" s="214"/>
      <c r="N308" s="214"/>
      <c r="O308" s="214"/>
      <c r="P308" s="214"/>
      <c r="Q308" s="214"/>
      <c r="R308" s="214"/>
      <c r="S308" s="214"/>
      <c r="T308" s="214"/>
      <c r="U308" s="214"/>
      <c r="V308" s="214"/>
      <c r="W308" s="214"/>
      <c r="X308" s="214"/>
      <c r="Y308" s="214"/>
      <c r="Z308" s="214"/>
      <c r="AA308" s="214"/>
      <c r="AB308" s="214"/>
      <c r="AC308" s="214"/>
    </row>
    <row r="309" spans="1:29" ht="12.75" customHeight="1" x14ac:dyDescent="0.2">
      <c r="A309" s="214"/>
      <c r="B309" s="214"/>
      <c r="C309" s="214"/>
      <c r="D309" s="214"/>
      <c r="E309" s="214"/>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row>
    <row r="310" spans="1:29" ht="12.75" customHeight="1" x14ac:dyDescent="0.2">
      <c r="A310" s="214"/>
      <c r="B310" s="214"/>
      <c r="C310" s="214"/>
      <c r="D310" s="214"/>
      <c r="E310" s="214"/>
      <c r="F310" s="214"/>
      <c r="G310" s="214"/>
      <c r="H310" s="214"/>
      <c r="I310" s="214"/>
      <c r="J310" s="214"/>
      <c r="K310" s="214"/>
      <c r="L310" s="214"/>
      <c r="M310" s="214"/>
      <c r="N310" s="214"/>
      <c r="O310" s="214"/>
      <c r="P310" s="214"/>
      <c r="Q310" s="214"/>
      <c r="R310" s="214"/>
      <c r="S310" s="214"/>
      <c r="T310" s="214"/>
      <c r="U310" s="214"/>
      <c r="V310" s="214"/>
      <c r="W310" s="214"/>
      <c r="X310" s="214"/>
      <c r="Y310" s="214"/>
      <c r="Z310" s="214"/>
      <c r="AA310" s="214"/>
      <c r="AB310" s="214"/>
      <c r="AC310" s="214"/>
    </row>
    <row r="311" spans="1:29" ht="12.75" customHeight="1" x14ac:dyDescent="0.2">
      <c r="A311" s="214"/>
      <c r="B311" s="214"/>
      <c r="C311" s="214"/>
      <c r="D311" s="214"/>
      <c r="E311" s="214"/>
      <c r="F311" s="214"/>
      <c r="G311" s="214"/>
      <c r="H311" s="214"/>
      <c r="I311" s="214"/>
      <c r="J311" s="214"/>
      <c r="K311" s="214"/>
      <c r="L311" s="214"/>
      <c r="M311" s="214"/>
      <c r="N311" s="214"/>
      <c r="O311" s="214"/>
      <c r="P311" s="214"/>
      <c r="Q311" s="214"/>
      <c r="R311" s="214"/>
      <c r="S311" s="214"/>
      <c r="T311" s="214"/>
      <c r="U311" s="214"/>
      <c r="V311" s="214"/>
      <c r="W311" s="214"/>
      <c r="X311" s="214"/>
      <c r="Y311" s="214"/>
      <c r="Z311" s="214"/>
      <c r="AA311" s="214"/>
      <c r="AB311" s="214"/>
      <c r="AC311" s="214"/>
    </row>
    <row r="312" spans="1:29" ht="12.75" customHeight="1" x14ac:dyDescent="0.2">
      <c r="A312" s="214"/>
      <c r="B312" s="214"/>
      <c r="C312" s="214"/>
      <c r="D312" s="214"/>
      <c r="E312" s="214"/>
      <c r="F312" s="214"/>
      <c r="G312" s="214"/>
      <c r="H312" s="214"/>
      <c r="I312" s="214"/>
      <c r="J312" s="214"/>
      <c r="K312" s="214"/>
      <c r="L312" s="214"/>
      <c r="M312" s="214"/>
      <c r="N312" s="214"/>
      <c r="O312" s="214"/>
      <c r="P312" s="214"/>
      <c r="Q312" s="214"/>
      <c r="R312" s="214"/>
      <c r="S312" s="214"/>
      <c r="T312" s="214"/>
      <c r="U312" s="214"/>
      <c r="V312" s="214"/>
      <c r="W312" s="214"/>
      <c r="X312" s="214"/>
      <c r="Y312" s="214"/>
      <c r="Z312" s="214"/>
      <c r="AA312" s="214"/>
      <c r="AB312" s="214"/>
      <c r="AC312" s="214"/>
    </row>
    <row r="313" spans="1:29" ht="12.75" customHeight="1" x14ac:dyDescent="0.2">
      <c r="A313" s="214"/>
      <c r="B313" s="214"/>
      <c r="C313" s="214"/>
      <c r="D313" s="214"/>
      <c r="E313" s="214"/>
      <c r="F313" s="214"/>
      <c r="G313" s="214"/>
      <c r="H313" s="214"/>
      <c r="I313" s="214"/>
      <c r="J313" s="214"/>
      <c r="K313" s="214"/>
      <c r="L313" s="214"/>
      <c r="M313" s="214"/>
      <c r="N313" s="214"/>
      <c r="O313" s="214"/>
      <c r="P313" s="214"/>
      <c r="Q313" s="214"/>
      <c r="R313" s="214"/>
      <c r="S313" s="214"/>
      <c r="T313" s="214"/>
      <c r="U313" s="214"/>
      <c r="V313" s="214"/>
      <c r="W313" s="214"/>
      <c r="X313" s="214"/>
      <c r="Y313" s="214"/>
      <c r="Z313" s="214"/>
      <c r="AA313" s="214"/>
      <c r="AB313" s="214"/>
      <c r="AC313" s="214"/>
    </row>
    <row r="314" spans="1:29" ht="12.75" customHeight="1" x14ac:dyDescent="0.2">
      <c r="A314" s="214"/>
      <c r="B314" s="214"/>
      <c r="C314" s="214"/>
      <c r="D314" s="214"/>
      <c r="E314" s="214"/>
      <c r="F314" s="214"/>
      <c r="G314" s="214"/>
      <c r="H314" s="214"/>
      <c r="I314" s="214"/>
      <c r="J314" s="214"/>
      <c r="K314" s="214"/>
      <c r="L314" s="214"/>
      <c r="M314" s="214"/>
      <c r="N314" s="214"/>
      <c r="O314" s="214"/>
      <c r="P314" s="214"/>
      <c r="Q314" s="214"/>
      <c r="R314" s="214"/>
      <c r="S314" s="214"/>
      <c r="T314" s="214"/>
      <c r="U314" s="214"/>
      <c r="V314" s="214"/>
      <c r="W314" s="214"/>
      <c r="X314" s="214"/>
      <c r="Y314" s="214"/>
      <c r="Z314" s="214"/>
      <c r="AA314" s="214"/>
      <c r="AB314" s="214"/>
      <c r="AC314" s="214"/>
    </row>
    <row r="315" spans="1:29" ht="12.75" customHeight="1" x14ac:dyDescent="0.2">
      <c r="A315" s="214"/>
      <c r="B315" s="214"/>
      <c r="C315" s="214"/>
      <c r="D315" s="214"/>
      <c r="E315" s="214"/>
      <c r="F315" s="214"/>
      <c r="G315" s="214"/>
      <c r="H315" s="214"/>
      <c r="I315" s="214"/>
      <c r="J315" s="214"/>
      <c r="K315" s="214"/>
      <c r="L315" s="214"/>
      <c r="M315" s="214"/>
      <c r="N315" s="214"/>
      <c r="O315" s="214"/>
      <c r="P315" s="214"/>
      <c r="Q315" s="214"/>
      <c r="R315" s="214"/>
      <c r="S315" s="214"/>
      <c r="T315" s="214"/>
      <c r="U315" s="214"/>
      <c r="V315" s="214"/>
      <c r="W315" s="214"/>
      <c r="X315" s="214"/>
      <c r="Y315" s="214"/>
      <c r="Z315" s="214"/>
      <c r="AA315" s="214"/>
      <c r="AB315" s="214"/>
      <c r="AC315" s="214"/>
    </row>
    <row r="316" spans="1:29" ht="12.75" customHeight="1" x14ac:dyDescent="0.2">
      <c r="A316" s="214"/>
      <c r="B316" s="214"/>
      <c r="C316" s="214"/>
      <c r="D316" s="214"/>
      <c r="E316" s="214"/>
      <c r="F316" s="214"/>
      <c r="G316" s="214"/>
      <c r="H316" s="214"/>
      <c r="I316" s="214"/>
      <c r="J316" s="214"/>
      <c r="K316" s="214"/>
      <c r="L316" s="214"/>
      <c r="M316" s="214"/>
      <c r="N316" s="214"/>
      <c r="O316" s="214"/>
      <c r="P316" s="214"/>
      <c r="Q316" s="214"/>
      <c r="R316" s="214"/>
      <c r="S316" s="214"/>
      <c r="T316" s="214"/>
      <c r="U316" s="214"/>
      <c r="V316" s="214"/>
      <c r="W316" s="214"/>
      <c r="X316" s="214"/>
      <c r="Y316" s="214"/>
      <c r="Z316" s="214"/>
      <c r="AA316" s="214"/>
      <c r="AB316" s="214"/>
      <c r="AC316" s="214"/>
    </row>
    <row r="317" spans="1:29" ht="12.75" customHeight="1" x14ac:dyDescent="0.2">
      <c r="A317" s="214"/>
      <c r="B317" s="214"/>
      <c r="C317" s="214"/>
      <c r="D317" s="214"/>
      <c r="E317" s="214"/>
      <c r="F317" s="214"/>
      <c r="G317" s="214"/>
      <c r="H317" s="214"/>
      <c r="I317" s="214"/>
      <c r="J317" s="214"/>
      <c r="K317" s="214"/>
      <c r="L317" s="214"/>
      <c r="M317" s="214"/>
      <c r="N317" s="214"/>
      <c r="O317" s="214"/>
      <c r="P317" s="214"/>
      <c r="Q317" s="214"/>
      <c r="R317" s="214"/>
      <c r="S317" s="214"/>
      <c r="T317" s="214"/>
      <c r="U317" s="214"/>
      <c r="V317" s="214"/>
      <c r="W317" s="214"/>
      <c r="X317" s="214"/>
      <c r="Y317" s="214"/>
      <c r="Z317" s="214"/>
      <c r="AA317" s="214"/>
      <c r="AB317" s="214"/>
      <c r="AC317" s="214"/>
    </row>
    <row r="318" spans="1:29" ht="12.75" customHeight="1" x14ac:dyDescent="0.2">
      <c r="A318" s="214"/>
      <c r="B318" s="214"/>
      <c r="C318" s="214"/>
      <c r="D318" s="214"/>
      <c r="E318" s="214"/>
      <c r="F318" s="214"/>
      <c r="G318" s="214"/>
      <c r="H318" s="214"/>
      <c r="I318" s="214"/>
      <c r="J318" s="214"/>
      <c r="K318" s="214"/>
      <c r="L318" s="214"/>
      <c r="M318" s="214"/>
      <c r="N318" s="214"/>
      <c r="O318" s="214"/>
      <c r="P318" s="214"/>
      <c r="Q318" s="214"/>
      <c r="R318" s="214"/>
      <c r="S318" s="214"/>
      <c r="T318" s="214"/>
      <c r="U318" s="214"/>
      <c r="V318" s="214"/>
      <c r="W318" s="214"/>
      <c r="X318" s="214"/>
      <c r="Y318" s="214"/>
      <c r="Z318" s="214"/>
      <c r="AA318" s="214"/>
      <c r="AB318" s="214"/>
      <c r="AC318" s="214"/>
    </row>
    <row r="319" spans="1:29" ht="12.75" customHeight="1" x14ac:dyDescent="0.2">
      <c r="A319" s="214"/>
      <c r="B319" s="214"/>
      <c r="C319" s="214"/>
      <c r="D319" s="214"/>
      <c r="E319" s="214"/>
      <c r="F319" s="214"/>
      <c r="G319" s="214"/>
      <c r="H319" s="214"/>
      <c r="I319" s="214"/>
      <c r="J319" s="214"/>
      <c r="K319" s="214"/>
      <c r="L319" s="214"/>
      <c r="M319" s="214"/>
      <c r="N319" s="214"/>
      <c r="O319" s="214"/>
      <c r="P319" s="214"/>
      <c r="Q319" s="214"/>
      <c r="R319" s="214"/>
      <c r="S319" s="214"/>
      <c r="T319" s="214"/>
      <c r="U319" s="214"/>
      <c r="V319" s="214"/>
      <c r="W319" s="214"/>
      <c r="X319" s="214"/>
      <c r="Y319" s="214"/>
      <c r="Z319" s="214"/>
      <c r="AA319" s="214"/>
      <c r="AB319" s="214"/>
      <c r="AC319" s="214"/>
    </row>
    <row r="320" spans="1:29" ht="12.75" customHeight="1" x14ac:dyDescent="0.2">
      <c r="A320" s="214"/>
      <c r="B320" s="214"/>
      <c r="C320" s="214"/>
      <c r="D320" s="214"/>
      <c r="E320" s="214"/>
      <c r="F320" s="214"/>
      <c r="G320" s="214"/>
      <c r="H320" s="214"/>
      <c r="I320" s="214"/>
      <c r="J320" s="214"/>
      <c r="K320" s="214"/>
      <c r="L320" s="214"/>
      <c r="M320" s="214"/>
      <c r="N320" s="214"/>
      <c r="O320" s="214"/>
      <c r="P320" s="214"/>
      <c r="Q320" s="214"/>
      <c r="R320" s="214"/>
      <c r="S320" s="214"/>
      <c r="T320" s="214"/>
      <c r="U320" s="214"/>
      <c r="V320" s="214"/>
      <c r="W320" s="214"/>
      <c r="X320" s="214"/>
      <c r="Y320" s="214"/>
      <c r="Z320" s="214"/>
      <c r="AA320" s="214"/>
      <c r="AB320" s="214"/>
      <c r="AC320" s="214"/>
    </row>
    <row r="321" spans="1:29" ht="12.75" customHeight="1" x14ac:dyDescent="0.2">
      <c r="A321" s="214"/>
      <c r="B321" s="214"/>
      <c r="C321" s="214"/>
      <c r="D321" s="214"/>
      <c r="E321" s="214"/>
      <c r="F321" s="214"/>
      <c r="G321" s="214"/>
      <c r="H321" s="214"/>
      <c r="I321" s="214"/>
      <c r="J321" s="214"/>
      <c r="K321" s="214"/>
      <c r="L321" s="214"/>
      <c r="M321" s="214"/>
      <c r="N321" s="214"/>
      <c r="O321" s="214"/>
      <c r="P321" s="214"/>
      <c r="Q321" s="214"/>
      <c r="R321" s="214"/>
      <c r="S321" s="214"/>
      <c r="T321" s="214"/>
      <c r="U321" s="214"/>
      <c r="V321" s="214"/>
      <c r="W321" s="214"/>
      <c r="X321" s="214"/>
      <c r="Y321" s="214"/>
      <c r="Z321" s="214"/>
      <c r="AA321" s="214"/>
      <c r="AB321" s="214"/>
      <c r="AC321" s="214"/>
    </row>
    <row r="322" spans="1:29" ht="12.75" customHeight="1" x14ac:dyDescent="0.2">
      <c r="A322" s="214"/>
      <c r="B322" s="214"/>
      <c r="C322" s="214"/>
      <c r="D322" s="214"/>
      <c r="E322" s="214"/>
      <c r="F322" s="214"/>
      <c r="G322" s="214"/>
      <c r="H322" s="214"/>
      <c r="I322" s="214"/>
      <c r="J322" s="214"/>
      <c r="K322" s="214"/>
      <c r="L322" s="214"/>
      <c r="M322" s="214"/>
      <c r="N322" s="214"/>
      <c r="O322" s="214"/>
      <c r="P322" s="214"/>
      <c r="Q322" s="214"/>
      <c r="R322" s="214"/>
      <c r="S322" s="214"/>
      <c r="T322" s="214"/>
      <c r="U322" s="214"/>
      <c r="V322" s="214"/>
      <c r="W322" s="214"/>
      <c r="X322" s="214"/>
      <c r="Y322" s="214"/>
      <c r="Z322" s="214"/>
      <c r="AA322" s="214"/>
      <c r="AB322" s="214"/>
      <c r="AC322" s="214"/>
    </row>
    <row r="323" spans="1:29" ht="12.75" customHeight="1" x14ac:dyDescent="0.2">
      <c r="A323" s="214"/>
      <c r="B323" s="214"/>
      <c r="C323" s="214"/>
      <c r="D323" s="214"/>
      <c r="E323" s="214"/>
      <c r="F323" s="214"/>
      <c r="G323" s="214"/>
      <c r="H323" s="214"/>
      <c r="I323" s="214"/>
      <c r="J323" s="214"/>
      <c r="K323" s="214"/>
      <c r="L323" s="214"/>
      <c r="M323" s="214"/>
      <c r="N323" s="214"/>
      <c r="O323" s="214"/>
      <c r="P323" s="214"/>
      <c r="Q323" s="214"/>
      <c r="R323" s="214"/>
      <c r="S323" s="214"/>
      <c r="T323" s="214"/>
      <c r="U323" s="214"/>
      <c r="V323" s="214"/>
      <c r="W323" s="214"/>
      <c r="X323" s="214"/>
      <c r="Y323" s="214"/>
      <c r="Z323" s="214"/>
      <c r="AA323" s="214"/>
      <c r="AB323" s="214"/>
      <c r="AC323" s="214"/>
    </row>
    <row r="324" spans="1:29" ht="12.75" customHeight="1" x14ac:dyDescent="0.2">
      <c r="A324" s="214"/>
      <c r="B324" s="214"/>
      <c r="C324" s="214"/>
      <c r="D324" s="214"/>
      <c r="E324" s="214"/>
      <c r="F324" s="214"/>
      <c r="G324" s="214"/>
      <c r="H324" s="214"/>
      <c r="I324" s="214"/>
      <c r="J324" s="214"/>
      <c r="K324" s="214"/>
      <c r="L324" s="214"/>
      <c r="M324" s="214"/>
      <c r="N324" s="214"/>
      <c r="O324" s="214"/>
      <c r="P324" s="214"/>
      <c r="Q324" s="214"/>
      <c r="R324" s="214"/>
      <c r="S324" s="214"/>
      <c r="T324" s="214"/>
      <c r="U324" s="214"/>
      <c r="V324" s="214"/>
      <c r="W324" s="214"/>
      <c r="X324" s="214"/>
      <c r="Y324" s="214"/>
      <c r="Z324" s="214"/>
      <c r="AA324" s="214"/>
      <c r="AB324" s="214"/>
      <c r="AC324" s="214"/>
    </row>
    <row r="325" spans="1:29" ht="12.75" customHeight="1" x14ac:dyDescent="0.2">
      <c r="A325" s="214"/>
      <c r="B325" s="214"/>
      <c r="C325" s="214"/>
      <c r="D325" s="214"/>
      <c r="E325" s="214"/>
      <c r="F325" s="214"/>
      <c r="G325" s="214"/>
      <c r="H325" s="214"/>
      <c r="I325" s="214"/>
      <c r="J325" s="214"/>
      <c r="K325" s="214"/>
      <c r="L325" s="214"/>
      <c r="M325" s="214"/>
      <c r="N325" s="214"/>
      <c r="O325" s="214"/>
      <c r="P325" s="214"/>
      <c r="Q325" s="214"/>
      <c r="R325" s="214"/>
      <c r="S325" s="214"/>
      <c r="T325" s="214"/>
      <c r="U325" s="214"/>
      <c r="V325" s="214"/>
      <c r="W325" s="214"/>
      <c r="X325" s="214"/>
      <c r="Y325" s="214"/>
      <c r="Z325" s="214"/>
      <c r="AA325" s="214"/>
      <c r="AB325" s="214"/>
      <c r="AC325" s="214"/>
    </row>
    <row r="326" spans="1:29" ht="12.75" customHeight="1" x14ac:dyDescent="0.2">
      <c r="A326" s="214"/>
      <c r="B326" s="214"/>
      <c r="C326" s="214"/>
      <c r="D326" s="214"/>
      <c r="E326" s="214"/>
      <c r="F326" s="214"/>
      <c r="G326" s="214"/>
      <c r="H326" s="214"/>
      <c r="I326" s="214"/>
      <c r="J326" s="214"/>
      <c r="K326" s="214"/>
      <c r="L326" s="214"/>
      <c r="M326" s="214"/>
      <c r="N326" s="214"/>
      <c r="O326" s="214"/>
      <c r="P326" s="214"/>
      <c r="Q326" s="214"/>
      <c r="R326" s="214"/>
      <c r="S326" s="214"/>
      <c r="T326" s="214"/>
      <c r="U326" s="214"/>
      <c r="V326" s="214"/>
      <c r="W326" s="214"/>
      <c r="X326" s="214"/>
      <c r="Y326" s="214"/>
      <c r="Z326" s="214"/>
      <c r="AA326" s="214"/>
      <c r="AB326" s="214"/>
      <c r="AC326" s="214"/>
    </row>
    <row r="327" spans="1:29" ht="12.75" customHeight="1" x14ac:dyDescent="0.2">
      <c r="A327" s="214"/>
      <c r="B327" s="214"/>
      <c r="C327" s="214"/>
      <c r="D327" s="214"/>
      <c r="E327" s="214"/>
      <c r="F327" s="214"/>
      <c r="G327" s="214"/>
      <c r="H327" s="214"/>
      <c r="I327" s="214"/>
      <c r="J327" s="214"/>
      <c r="K327" s="214"/>
      <c r="L327" s="214"/>
      <c r="M327" s="214"/>
      <c r="N327" s="214"/>
      <c r="O327" s="214"/>
      <c r="P327" s="214"/>
      <c r="Q327" s="214"/>
      <c r="R327" s="214"/>
      <c r="S327" s="214"/>
      <c r="T327" s="214"/>
      <c r="U327" s="214"/>
      <c r="V327" s="214"/>
      <c r="W327" s="214"/>
      <c r="X327" s="214"/>
      <c r="Y327" s="214"/>
      <c r="Z327" s="214"/>
      <c r="AA327" s="214"/>
      <c r="AB327" s="214"/>
      <c r="AC327" s="214"/>
    </row>
    <row r="328" spans="1:29" ht="12.75" customHeight="1" x14ac:dyDescent="0.2">
      <c r="A328" s="214"/>
      <c r="B328" s="214"/>
      <c r="C328" s="214"/>
      <c r="D328" s="214"/>
      <c r="E328" s="214"/>
      <c r="F328" s="214"/>
      <c r="G328" s="214"/>
      <c r="H328" s="214"/>
      <c r="I328" s="214"/>
      <c r="J328" s="214"/>
      <c r="K328" s="214"/>
      <c r="L328" s="214"/>
      <c r="M328" s="214"/>
      <c r="N328" s="214"/>
      <c r="O328" s="214"/>
      <c r="P328" s="214"/>
      <c r="Q328" s="214"/>
      <c r="R328" s="214"/>
      <c r="S328" s="214"/>
      <c r="T328" s="214"/>
      <c r="U328" s="214"/>
      <c r="V328" s="214"/>
      <c r="W328" s="214"/>
      <c r="X328" s="214"/>
      <c r="Y328" s="214"/>
      <c r="Z328" s="214"/>
      <c r="AA328" s="214"/>
      <c r="AB328" s="214"/>
      <c r="AC328" s="214"/>
    </row>
    <row r="329" spans="1:29" ht="12.75" customHeight="1" x14ac:dyDescent="0.2">
      <c r="A329" s="214"/>
      <c r="B329" s="214"/>
      <c r="C329" s="214"/>
      <c r="D329" s="214"/>
      <c r="E329" s="214"/>
      <c r="F329" s="214"/>
      <c r="G329" s="214"/>
      <c r="H329" s="214"/>
      <c r="I329" s="214"/>
      <c r="J329" s="214"/>
      <c r="K329" s="214"/>
      <c r="L329" s="214"/>
      <c r="M329" s="214"/>
      <c r="N329" s="214"/>
      <c r="O329" s="214"/>
      <c r="P329" s="214"/>
      <c r="Q329" s="214"/>
      <c r="R329" s="214"/>
      <c r="S329" s="214"/>
      <c r="T329" s="214"/>
      <c r="U329" s="214"/>
      <c r="V329" s="214"/>
      <c r="W329" s="214"/>
      <c r="X329" s="214"/>
      <c r="Y329" s="214"/>
      <c r="Z329" s="214"/>
      <c r="AA329" s="214"/>
      <c r="AB329" s="214"/>
      <c r="AC329" s="214"/>
    </row>
    <row r="330" spans="1:29" ht="12.75" customHeight="1" x14ac:dyDescent="0.2">
      <c r="A330" s="214"/>
      <c r="B330" s="214"/>
      <c r="C330" s="214"/>
      <c r="D330" s="214"/>
      <c r="E330" s="214"/>
      <c r="F330" s="214"/>
      <c r="G330" s="214"/>
      <c r="H330" s="214"/>
      <c r="I330" s="214"/>
      <c r="J330" s="214"/>
      <c r="K330" s="214"/>
      <c r="L330" s="214"/>
      <c r="M330" s="214"/>
      <c r="N330" s="214"/>
      <c r="O330" s="214"/>
      <c r="P330" s="214"/>
      <c r="Q330" s="214"/>
      <c r="R330" s="214"/>
      <c r="S330" s="214"/>
      <c r="T330" s="214"/>
      <c r="U330" s="214"/>
      <c r="V330" s="214"/>
      <c r="W330" s="214"/>
      <c r="X330" s="214"/>
      <c r="Y330" s="214"/>
      <c r="Z330" s="214"/>
      <c r="AA330" s="214"/>
      <c r="AB330" s="214"/>
      <c r="AC330" s="214"/>
    </row>
    <row r="331" spans="1:29" ht="12.75" customHeight="1" x14ac:dyDescent="0.2">
      <c r="A331" s="214"/>
      <c r="B331" s="214"/>
      <c r="C331" s="214"/>
      <c r="D331" s="214"/>
      <c r="E331" s="214"/>
      <c r="F331" s="214"/>
      <c r="G331" s="214"/>
      <c r="H331" s="214"/>
      <c r="I331" s="214"/>
      <c r="J331" s="214"/>
      <c r="K331" s="214"/>
      <c r="L331" s="214"/>
      <c r="M331" s="214"/>
      <c r="N331" s="214"/>
      <c r="O331" s="214"/>
      <c r="P331" s="214"/>
      <c r="Q331" s="214"/>
      <c r="R331" s="214"/>
      <c r="S331" s="214"/>
      <c r="T331" s="214"/>
      <c r="U331" s="214"/>
      <c r="V331" s="214"/>
      <c r="W331" s="214"/>
      <c r="X331" s="214"/>
      <c r="Y331" s="214"/>
      <c r="Z331" s="214"/>
      <c r="AA331" s="214"/>
      <c r="AB331" s="214"/>
      <c r="AC331" s="214"/>
    </row>
    <row r="332" spans="1:29" ht="12.75" customHeight="1" x14ac:dyDescent="0.2">
      <c r="A332" s="214"/>
      <c r="B332" s="214"/>
      <c r="C332" s="214"/>
      <c r="D332" s="214"/>
      <c r="E332" s="214"/>
      <c r="F332" s="214"/>
      <c r="G332" s="214"/>
      <c r="H332" s="214"/>
      <c r="I332" s="214"/>
      <c r="J332" s="214"/>
      <c r="K332" s="214"/>
      <c r="L332" s="214"/>
      <c r="M332" s="214"/>
      <c r="N332" s="214"/>
      <c r="O332" s="214"/>
      <c r="P332" s="214"/>
      <c r="Q332" s="214"/>
      <c r="R332" s="214"/>
      <c r="S332" s="214"/>
      <c r="T332" s="214"/>
      <c r="U332" s="214"/>
      <c r="V332" s="214"/>
      <c r="W332" s="214"/>
      <c r="X332" s="214"/>
      <c r="Y332" s="214"/>
      <c r="Z332" s="214"/>
      <c r="AA332" s="214"/>
      <c r="AB332" s="214"/>
      <c r="AC332" s="214"/>
    </row>
    <row r="333" spans="1:29" ht="12.75" customHeight="1" x14ac:dyDescent="0.2">
      <c r="A333" s="214"/>
      <c r="B333" s="214"/>
      <c r="C333" s="214"/>
      <c r="D333" s="214"/>
      <c r="E333" s="214"/>
      <c r="F333" s="214"/>
      <c r="G333" s="214"/>
      <c r="H333" s="214"/>
      <c r="I333" s="214"/>
      <c r="J333" s="214"/>
      <c r="K333" s="214"/>
      <c r="L333" s="214"/>
      <c r="M333" s="214"/>
      <c r="N333" s="214"/>
      <c r="O333" s="214"/>
      <c r="P333" s="214"/>
      <c r="Q333" s="214"/>
      <c r="R333" s="214"/>
      <c r="S333" s="214"/>
      <c r="T333" s="214"/>
      <c r="U333" s="214"/>
      <c r="V333" s="214"/>
      <c r="W333" s="214"/>
      <c r="X333" s="214"/>
      <c r="Y333" s="214"/>
      <c r="Z333" s="214"/>
      <c r="AA333" s="214"/>
      <c r="AB333" s="214"/>
      <c r="AC333" s="214"/>
    </row>
    <row r="334" spans="1:29" ht="12.75" customHeight="1" x14ac:dyDescent="0.2">
      <c r="A334" s="214"/>
      <c r="B334" s="214"/>
      <c r="C334" s="214"/>
      <c r="D334" s="214"/>
      <c r="E334" s="214"/>
      <c r="F334" s="214"/>
      <c r="G334" s="214"/>
      <c r="H334" s="214"/>
      <c r="I334" s="214"/>
      <c r="J334" s="214"/>
      <c r="K334" s="214"/>
      <c r="L334" s="214"/>
      <c r="M334" s="214"/>
      <c r="N334" s="214"/>
      <c r="O334" s="214"/>
      <c r="P334" s="214"/>
      <c r="Q334" s="214"/>
      <c r="R334" s="214"/>
      <c r="S334" s="214"/>
      <c r="T334" s="214"/>
      <c r="U334" s="214"/>
      <c r="V334" s="214"/>
      <c r="W334" s="214"/>
      <c r="X334" s="214"/>
      <c r="Y334" s="214"/>
      <c r="Z334" s="214"/>
      <c r="AA334" s="214"/>
      <c r="AB334" s="214"/>
      <c r="AC334" s="214"/>
    </row>
    <row r="335" spans="1:29" ht="12.75" customHeight="1" x14ac:dyDescent="0.2">
      <c r="A335" s="214"/>
      <c r="B335" s="214"/>
      <c r="C335" s="214"/>
      <c r="D335" s="214"/>
      <c r="E335" s="214"/>
      <c r="F335" s="214"/>
      <c r="G335" s="214"/>
      <c r="H335" s="214"/>
      <c r="I335" s="214"/>
      <c r="J335" s="214"/>
      <c r="K335" s="214"/>
      <c r="L335" s="214"/>
      <c r="M335" s="214"/>
      <c r="N335" s="214"/>
      <c r="O335" s="214"/>
      <c r="P335" s="214"/>
      <c r="Q335" s="214"/>
      <c r="R335" s="214"/>
      <c r="S335" s="214"/>
      <c r="T335" s="214"/>
      <c r="U335" s="214"/>
      <c r="V335" s="214"/>
      <c r="W335" s="214"/>
      <c r="X335" s="214"/>
      <c r="Y335" s="214"/>
      <c r="Z335" s="214"/>
      <c r="AA335" s="214"/>
      <c r="AB335" s="214"/>
      <c r="AC335" s="214"/>
    </row>
    <row r="336" spans="1:29" ht="12.75" customHeight="1" x14ac:dyDescent="0.2">
      <c r="A336" s="214"/>
      <c r="B336" s="214"/>
      <c r="C336" s="214"/>
      <c r="D336" s="214"/>
      <c r="E336" s="214"/>
      <c r="F336" s="214"/>
      <c r="G336" s="214"/>
      <c r="H336" s="214"/>
      <c r="I336" s="214"/>
      <c r="J336" s="214"/>
      <c r="K336" s="214"/>
      <c r="L336" s="214"/>
      <c r="M336" s="214"/>
      <c r="N336" s="214"/>
      <c r="O336" s="214"/>
      <c r="P336" s="214"/>
      <c r="Q336" s="214"/>
      <c r="R336" s="214"/>
      <c r="S336" s="214"/>
      <c r="T336" s="214"/>
      <c r="U336" s="214"/>
      <c r="V336" s="214"/>
      <c r="W336" s="214"/>
      <c r="X336" s="214"/>
      <c r="Y336" s="214"/>
      <c r="Z336" s="214"/>
      <c r="AA336" s="214"/>
      <c r="AB336" s="214"/>
      <c r="AC336" s="214"/>
    </row>
    <row r="337" spans="1:29" ht="12.75" customHeight="1" x14ac:dyDescent="0.2">
      <c r="A337" s="214"/>
      <c r="B337" s="214"/>
      <c r="C337" s="214"/>
      <c r="D337" s="214"/>
      <c r="E337" s="214"/>
      <c r="F337" s="214"/>
      <c r="G337" s="214"/>
      <c r="H337" s="214"/>
      <c r="I337" s="214"/>
      <c r="J337" s="214"/>
      <c r="K337" s="214"/>
      <c r="L337" s="214"/>
      <c r="M337" s="214"/>
      <c r="N337" s="214"/>
      <c r="O337" s="214"/>
      <c r="P337" s="214"/>
      <c r="Q337" s="214"/>
      <c r="R337" s="214"/>
      <c r="S337" s="214"/>
      <c r="T337" s="214"/>
      <c r="U337" s="214"/>
      <c r="V337" s="214"/>
      <c r="W337" s="214"/>
      <c r="X337" s="214"/>
      <c r="Y337" s="214"/>
      <c r="Z337" s="214"/>
      <c r="AA337" s="214"/>
      <c r="AB337" s="214"/>
      <c r="AC337" s="214"/>
    </row>
    <row r="338" spans="1:29" ht="12.75" customHeight="1" x14ac:dyDescent="0.2">
      <c r="A338" s="214"/>
      <c r="B338" s="214"/>
      <c r="C338" s="214"/>
      <c r="D338" s="214"/>
      <c r="E338" s="214"/>
      <c r="F338" s="214"/>
      <c r="G338" s="214"/>
      <c r="H338" s="214"/>
      <c r="I338" s="214"/>
      <c r="J338" s="214"/>
      <c r="K338" s="214"/>
      <c r="L338" s="214"/>
      <c r="M338" s="214"/>
      <c r="N338" s="214"/>
      <c r="O338" s="214"/>
      <c r="P338" s="214"/>
      <c r="Q338" s="214"/>
      <c r="R338" s="214"/>
      <c r="S338" s="214"/>
      <c r="T338" s="214"/>
      <c r="U338" s="214"/>
      <c r="V338" s="214"/>
      <c r="W338" s="214"/>
      <c r="X338" s="214"/>
      <c r="Y338" s="214"/>
      <c r="Z338" s="214"/>
      <c r="AA338" s="214"/>
      <c r="AB338" s="214"/>
      <c r="AC338" s="214"/>
    </row>
    <row r="339" spans="1:29" ht="12.75" customHeight="1" x14ac:dyDescent="0.2">
      <c r="A339" s="214"/>
      <c r="B339" s="214"/>
      <c r="C339" s="214"/>
      <c r="D339" s="214"/>
      <c r="E339" s="214"/>
      <c r="F339" s="214"/>
      <c r="G339" s="214"/>
      <c r="H339" s="214"/>
      <c r="I339" s="214"/>
      <c r="J339" s="214"/>
      <c r="K339" s="214"/>
      <c r="L339" s="214"/>
      <c r="M339" s="214"/>
      <c r="N339" s="214"/>
      <c r="O339" s="214"/>
      <c r="P339" s="214"/>
      <c r="Q339" s="214"/>
      <c r="R339" s="214"/>
      <c r="S339" s="214"/>
      <c r="T339" s="214"/>
      <c r="U339" s="214"/>
      <c r="V339" s="214"/>
      <c r="W339" s="214"/>
      <c r="X339" s="214"/>
      <c r="Y339" s="214"/>
      <c r="Z339" s="214"/>
      <c r="AA339" s="214"/>
      <c r="AB339" s="214"/>
      <c r="AC339" s="214"/>
    </row>
    <row r="340" spans="1:29" ht="12.75" customHeight="1" x14ac:dyDescent="0.2">
      <c r="A340" s="214"/>
      <c r="B340" s="214"/>
      <c r="C340" s="214"/>
      <c r="D340" s="214"/>
      <c r="E340" s="214"/>
      <c r="F340" s="214"/>
      <c r="G340" s="214"/>
      <c r="H340" s="214"/>
      <c r="I340" s="214"/>
      <c r="J340" s="214"/>
      <c r="K340" s="214"/>
      <c r="L340" s="214"/>
      <c r="M340" s="214"/>
      <c r="N340" s="214"/>
      <c r="O340" s="214"/>
      <c r="P340" s="214"/>
      <c r="Q340" s="214"/>
      <c r="R340" s="214"/>
      <c r="S340" s="214"/>
      <c r="T340" s="214"/>
      <c r="U340" s="214"/>
      <c r="V340" s="214"/>
      <c r="W340" s="214"/>
      <c r="X340" s="214"/>
      <c r="Y340" s="214"/>
      <c r="Z340" s="214"/>
      <c r="AA340" s="214"/>
      <c r="AB340" s="214"/>
      <c r="AC340" s="214"/>
    </row>
    <row r="341" spans="1:29" ht="12.75" customHeight="1" x14ac:dyDescent="0.2">
      <c r="A341" s="214"/>
      <c r="B341" s="214"/>
      <c r="C341" s="214"/>
      <c r="D341" s="214"/>
      <c r="E341" s="214"/>
      <c r="F341" s="214"/>
      <c r="G341" s="214"/>
      <c r="H341" s="214"/>
      <c r="I341" s="214"/>
      <c r="J341" s="214"/>
      <c r="K341" s="214"/>
      <c r="L341" s="214"/>
      <c r="M341" s="214"/>
      <c r="N341" s="214"/>
      <c r="O341" s="214"/>
      <c r="P341" s="214"/>
      <c r="Q341" s="214"/>
      <c r="R341" s="214"/>
      <c r="S341" s="214"/>
      <c r="T341" s="214"/>
      <c r="U341" s="214"/>
      <c r="V341" s="214"/>
      <c r="W341" s="214"/>
      <c r="X341" s="214"/>
      <c r="Y341" s="214"/>
      <c r="Z341" s="214"/>
      <c r="AA341" s="214"/>
      <c r="AB341" s="214"/>
      <c r="AC341" s="214"/>
    </row>
    <row r="342" spans="1:29" ht="12.75" customHeight="1" x14ac:dyDescent="0.2">
      <c r="A342" s="214"/>
      <c r="B342" s="214"/>
      <c r="C342" s="214"/>
      <c r="D342" s="214"/>
      <c r="E342" s="214"/>
      <c r="F342" s="214"/>
      <c r="G342" s="214"/>
      <c r="H342" s="214"/>
      <c r="I342" s="214"/>
      <c r="J342" s="214"/>
      <c r="K342" s="214"/>
      <c r="L342" s="214"/>
      <c r="M342" s="214"/>
      <c r="N342" s="214"/>
      <c r="O342" s="214"/>
      <c r="P342" s="214"/>
      <c r="Q342" s="214"/>
      <c r="R342" s="214"/>
      <c r="S342" s="214"/>
      <c r="T342" s="214"/>
      <c r="U342" s="214"/>
      <c r="V342" s="214"/>
      <c r="W342" s="214"/>
      <c r="X342" s="214"/>
      <c r="Y342" s="214"/>
      <c r="Z342" s="214"/>
      <c r="AA342" s="214"/>
      <c r="AB342" s="214"/>
      <c r="AC342" s="214"/>
    </row>
    <row r="343" spans="1:29" ht="12.75" customHeight="1" x14ac:dyDescent="0.2">
      <c r="A343" s="214"/>
      <c r="B343" s="214"/>
      <c r="C343" s="214"/>
      <c r="D343" s="214"/>
      <c r="E343" s="214"/>
      <c r="F343" s="214"/>
      <c r="G343" s="214"/>
      <c r="H343" s="214"/>
      <c r="I343" s="214"/>
      <c r="J343" s="214"/>
      <c r="K343" s="214"/>
      <c r="L343" s="214"/>
      <c r="M343" s="214"/>
      <c r="N343" s="214"/>
      <c r="O343" s="214"/>
      <c r="P343" s="214"/>
      <c r="Q343" s="214"/>
      <c r="R343" s="214"/>
      <c r="S343" s="214"/>
      <c r="T343" s="214"/>
      <c r="U343" s="214"/>
      <c r="V343" s="214"/>
      <c r="W343" s="214"/>
      <c r="X343" s="214"/>
      <c r="Y343" s="214"/>
      <c r="Z343" s="214"/>
      <c r="AA343" s="214"/>
      <c r="AB343" s="214"/>
      <c r="AC343" s="214"/>
    </row>
    <row r="344" spans="1:29" ht="12.75" customHeight="1" x14ac:dyDescent="0.2">
      <c r="A344" s="214"/>
      <c r="B344" s="214"/>
      <c r="C344" s="214"/>
      <c r="D344" s="214"/>
      <c r="E344" s="214"/>
      <c r="F344" s="214"/>
      <c r="G344" s="214"/>
      <c r="H344" s="214"/>
      <c r="I344" s="214"/>
      <c r="J344" s="214"/>
      <c r="K344" s="214"/>
      <c r="L344" s="214"/>
      <c r="M344" s="214"/>
      <c r="N344" s="214"/>
      <c r="O344" s="214"/>
      <c r="P344" s="214"/>
      <c r="Q344" s="214"/>
      <c r="R344" s="214"/>
      <c r="S344" s="214"/>
      <c r="T344" s="214"/>
      <c r="U344" s="214"/>
      <c r="V344" s="214"/>
      <c r="W344" s="214"/>
      <c r="X344" s="214"/>
      <c r="Y344" s="214"/>
      <c r="Z344" s="214"/>
      <c r="AA344" s="214"/>
      <c r="AB344" s="214"/>
      <c r="AC344" s="214"/>
    </row>
    <row r="345" spans="1:29" ht="12.75" customHeight="1" x14ac:dyDescent="0.2">
      <c r="A345" s="214"/>
      <c r="B345" s="214"/>
      <c r="C345" s="214"/>
      <c r="D345" s="214"/>
      <c r="E345" s="214"/>
      <c r="F345" s="214"/>
      <c r="G345" s="214"/>
      <c r="H345" s="214"/>
      <c r="I345" s="214"/>
      <c r="J345" s="214"/>
      <c r="K345" s="214"/>
      <c r="L345" s="214"/>
      <c r="M345" s="214"/>
      <c r="N345" s="214"/>
      <c r="O345" s="214"/>
      <c r="P345" s="214"/>
      <c r="Q345" s="214"/>
      <c r="R345" s="214"/>
      <c r="S345" s="214"/>
      <c r="T345" s="214"/>
      <c r="U345" s="214"/>
      <c r="V345" s="214"/>
      <c r="W345" s="214"/>
      <c r="X345" s="214"/>
      <c r="Y345" s="214"/>
      <c r="Z345" s="214"/>
      <c r="AA345" s="214"/>
      <c r="AB345" s="214"/>
      <c r="AC345" s="214"/>
    </row>
    <row r="346" spans="1:29" ht="12.75" customHeight="1" x14ac:dyDescent="0.2">
      <c r="A346" s="214"/>
      <c r="B346" s="214"/>
      <c r="C346" s="214"/>
      <c r="D346" s="214"/>
      <c r="E346" s="214"/>
      <c r="F346" s="214"/>
      <c r="G346" s="214"/>
      <c r="H346" s="214"/>
      <c r="I346" s="214"/>
      <c r="J346" s="214"/>
      <c r="K346" s="214"/>
      <c r="L346" s="214"/>
      <c r="M346" s="214"/>
      <c r="N346" s="214"/>
      <c r="O346" s="214"/>
      <c r="P346" s="214"/>
      <c r="Q346" s="214"/>
      <c r="R346" s="214"/>
      <c r="S346" s="214"/>
      <c r="T346" s="214"/>
      <c r="U346" s="214"/>
      <c r="V346" s="214"/>
      <c r="W346" s="214"/>
      <c r="X346" s="214"/>
      <c r="Y346" s="214"/>
      <c r="Z346" s="214"/>
      <c r="AA346" s="214"/>
      <c r="AB346" s="214"/>
      <c r="AC346" s="214"/>
    </row>
    <row r="347" spans="1:29" ht="12.75" customHeight="1" x14ac:dyDescent="0.2">
      <c r="A347" s="214"/>
      <c r="B347" s="214"/>
      <c r="C347" s="214"/>
      <c r="D347" s="214"/>
      <c r="E347" s="214"/>
      <c r="F347" s="214"/>
      <c r="G347" s="214"/>
      <c r="H347" s="214"/>
      <c r="I347" s="214"/>
      <c r="J347" s="214"/>
      <c r="K347" s="214"/>
      <c r="L347" s="214"/>
      <c r="M347" s="214"/>
      <c r="N347" s="214"/>
      <c r="O347" s="214"/>
      <c r="P347" s="214"/>
      <c r="Q347" s="214"/>
      <c r="R347" s="214"/>
      <c r="S347" s="214"/>
      <c r="T347" s="214"/>
      <c r="U347" s="214"/>
      <c r="V347" s="214"/>
      <c r="W347" s="214"/>
      <c r="X347" s="214"/>
      <c r="Y347" s="214"/>
      <c r="Z347" s="214"/>
      <c r="AA347" s="214"/>
      <c r="AB347" s="214"/>
      <c r="AC347" s="214"/>
    </row>
    <row r="348" spans="1:29" ht="12.75" customHeight="1" x14ac:dyDescent="0.2">
      <c r="A348" s="214"/>
      <c r="B348" s="214"/>
      <c r="C348" s="214"/>
      <c r="D348" s="214"/>
      <c r="E348" s="214"/>
      <c r="F348" s="214"/>
      <c r="G348" s="214"/>
      <c r="H348" s="214"/>
      <c r="I348" s="214"/>
      <c r="J348" s="214"/>
      <c r="K348" s="214"/>
      <c r="L348" s="214"/>
      <c r="M348" s="214"/>
      <c r="N348" s="214"/>
      <c r="O348" s="214"/>
      <c r="P348" s="214"/>
      <c r="Q348" s="214"/>
      <c r="R348" s="214"/>
      <c r="S348" s="214"/>
      <c r="T348" s="214"/>
      <c r="U348" s="214"/>
      <c r="V348" s="214"/>
      <c r="W348" s="214"/>
      <c r="X348" s="214"/>
      <c r="Y348" s="214"/>
      <c r="Z348" s="214"/>
      <c r="AA348" s="214"/>
      <c r="AB348" s="214"/>
      <c r="AC348" s="214"/>
    </row>
    <row r="349" spans="1:29" ht="12.75" customHeight="1" x14ac:dyDescent="0.2">
      <c r="A349" s="214"/>
      <c r="B349" s="214"/>
      <c r="C349" s="214"/>
      <c r="D349" s="214"/>
      <c r="E349" s="214"/>
      <c r="F349" s="214"/>
      <c r="G349" s="214"/>
      <c r="H349" s="214"/>
      <c r="I349" s="214"/>
      <c r="J349" s="214"/>
      <c r="K349" s="214"/>
      <c r="L349" s="214"/>
      <c r="M349" s="214"/>
      <c r="N349" s="214"/>
      <c r="O349" s="214"/>
      <c r="P349" s="214"/>
      <c r="Q349" s="214"/>
      <c r="R349" s="214"/>
      <c r="S349" s="214"/>
      <c r="T349" s="214"/>
      <c r="U349" s="214"/>
      <c r="V349" s="214"/>
      <c r="W349" s="214"/>
      <c r="X349" s="214"/>
      <c r="Y349" s="214"/>
      <c r="Z349" s="214"/>
      <c r="AA349" s="214"/>
      <c r="AB349" s="214"/>
      <c r="AC349" s="214"/>
    </row>
    <row r="350" spans="1:29" ht="12.75" customHeight="1" x14ac:dyDescent="0.2">
      <c r="A350" s="214"/>
      <c r="B350" s="214"/>
      <c r="C350" s="214"/>
      <c r="D350" s="214"/>
      <c r="E350" s="214"/>
      <c r="F350" s="214"/>
      <c r="G350" s="214"/>
      <c r="H350" s="214"/>
      <c r="I350" s="214"/>
      <c r="J350" s="214"/>
      <c r="K350" s="214"/>
      <c r="L350" s="214"/>
      <c r="M350" s="214"/>
      <c r="N350" s="214"/>
      <c r="O350" s="214"/>
      <c r="P350" s="214"/>
      <c r="Q350" s="214"/>
      <c r="R350" s="214"/>
      <c r="S350" s="214"/>
      <c r="T350" s="214"/>
      <c r="U350" s="214"/>
      <c r="V350" s="214"/>
      <c r="W350" s="214"/>
      <c r="X350" s="214"/>
      <c r="Y350" s="214"/>
      <c r="Z350" s="214"/>
      <c r="AA350" s="214"/>
      <c r="AB350" s="214"/>
      <c r="AC350" s="214"/>
    </row>
    <row r="351" spans="1:29" ht="12.75" customHeight="1" x14ac:dyDescent="0.2">
      <c r="A351" s="214"/>
      <c r="B351" s="214"/>
      <c r="C351" s="214"/>
      <c r="D351" s="214"/>
      <c r="E351" s="214"/>
      <c r="F351" s="214"/>
      <c r="G351" s="214"/>
      <c r="H351" s="214"/>
      <c r="I351" s="214"/>
      <c r="J351" s="214"/>
      <c r="K351" s="214"/>
      <c r="L351" s="214"/>
      <c r="M351" s="214"/>
      <c r="N351" s="214"/>
      <c r="O351" s="214"/>
      <c r="P351" s="214"/>
      <c r="Q351" s="214"/>
      <c r="R351" s="214"/>
      <c r="S351" s="214"/>
      <c r="T351" s="214"/>
      <c r="U351" s="214"/>
      <c r="V351" s="214"/>
      <c r="W351" s="214"/>
      <c r="X351" s="214"/>
      <c r="Y351" s="214"/>
      <c r="Z351" s="214"/>
      <c r="AA351" s="214"/>
      <c r="AB351" s="214"/>
      <c r="AC351" s="214"/>
    </row>
    <row r="352" spans="1:29" ht="12.75" customHeight="1" x14ac:dyDescent="0.2">
      <c r="A352" s="214"/>
      <c r="B352" s="214"/>
      <c r="C352" s="214"/>
      <c r="D352" s="214"/>
      <c r="E352" s="214"/>
      <c r="F352" s="214"/>
      <c r="G352" s="214"/>
      <c r="H352" s="214"/>
      <c r="I352" s="214"/>
      <c r="J352" s="214"/>
      <c r="K352" s="214"/>
      <c r="L352" s="214"/>
      <c r="M352" s="214"/>
      <c r="N352" s="214"/>
      <c r="O352" s="214"/>
      <c r="P352" s="214"/>
      <c r="Q352" s="214"/>
      <c r="R352" s="214"/>
      <c r="S352" s="214"/>
      <c r="T352" s="214"/>
      <c r="U352" s="214"/>
      <c r="V352" s="214"/>
      <c r="W352" s="214"/>
      <c r="X352" s="214"/>
      <c r="Y352" s="214"/>
      <c r="Z352" s="214"/>
      <c r="AA352" s="214"/>
      <c r="AB352" s="214"/>
      <c r="AC352" s="214"/>
    </row>
    <row r="353" spans="1:29" ht="12.75" customHeight="1" x14ac:dyDescent="0.2">
      <c r="A353" s="214"/>
      <c r="B353" s="214"/>
      <c r="C353" s="214"/>
      <c r="D353" s="214"/>
      <c r="E353" s="214"/>
      <c r="F353" s="214"/>
      <c r="G353" s="214"/>
      <c r="H353" s="214"/>
      <c r="I353" s="214"/>
      <c r="J353" s="214"/>
      <c r="K353" s="214"/>
      <c r="L353" s="214"/>
      <c r="M353" s="214"/>
      <c r="N353" s="214"/>
      <c r="O353" s="214"/>
      <c r="P353" s="214"/>
      <c r="Q353" s="214"/>
      <c r="R353" s="214"/>
      <c r="S353" s="214"/>
      <c r="T353" s="214"/>
      <c r="U353" s="214"/>
      <c r="V353" s="214"/>
      <c r="W353" s="214"/>
      <c r="X353" s="214"/>
      <c r="Y353" s="214"/>
      <c r="Z353" s="214"/>
      <c r="AA353" s="214"/>
      <c r="AB353" s="214"/>
      <c r="AC353" s="214"/>
    </row>
    <row r="354" spans="1:29" ht="12.75" customHeight="1" x14ac:dyDescent="0.2">
      <c r="A354" s="214"/>
      <c r="B354" s="214"/>
      <c r="C354" s="214"/>
      <c r="D354" s="214"/>
      <c r="E354" s="214"/>
      <c r="F354" s="214"/>
      <c r="G354" s="214"/>
      <c r="H354" s="214"/>
      <c r="I354" s="214"/>
      <c r="J354" s="214"/>
      <c r="K354" s="214"/>
      <c r="L354" s="214"/>
      <c r="M354" s="214"/>
      <c r="N354" s="214"/>
      <c r="O354" s="214"/>
      <c r="P354" s="214"/>
      <c r="Q354" s="214"/>
      <c r="R354" s="214"/>
      <c r="S354" s="214"/>
      <c r="T354" s="214"/>
      <c r="U354" s="214"/>
      <c r="V354" s="214"/>
      <c r="W354" s="214"/>
      <c r="X354" s="214"/>
      <c r="Y354" s="214"/>
      <c r="Z354" s="214"/>
      <c r="AA354" s="214"/>
      <c r="AB354" s="214"/>
      <c r="AC354" s="214"/>
    </row>
    <row r="355" spans="1:29" ht="12.75" customHeight="1" x14ac:dyDescent="0.2">
      <c r="A355" s="214"/>
      <c r="B355" s="214"/>
      <c r="C355" s="214"/>
      <c r="D355" s="214"/>
      <c r="E355" s="214"/>
      <c r="F355" s="214"/>
      <c r="G355" s="214"/>
      <c r="H355" s="214"/>
      <c r="I355" s="214"/>
      <c r="J355" s="214"/>
      <c r="K355" s="214"/>
      <c r="L355" s="214"/>
      <c r="M355" s="214"/>
      <c r="N355" s="214"/>
      <c r="O355" s="214"/>
      <c r="P355" s="214"/>
      <c r="Q355" s="214"/>
      <c r="R355" s="214"/>
      <c r="S355" s="214"/>
      <c r="T355" s="214"/>
      <c r="U355" s="214"/>
      <c r="V355" s="214"/>
      <c r="W355" s="214"/>
      <c r="X355" s="214"/>
      <c r="Y355" s="214"/>
      <c r="Z355" s="214"/>
      <c r="AA355" s="214"/>
      <c r="AB355" s="214"/>
      <c r="AC355" s="214"/>
    </row>
    <row r="356" spans="1:29" ht="12.75" customHeight="1" x14ac:dyDescent="0.2">
      <c r="A356" s="214"/>
      <c r="B356" s="214"/>
      <c r="C356" s="214"/>
      <c r="D356" s="214"/>
      <c r="E356" s="214"/>
      <c r="F356" s="214"/>
      <c r="G356" s="214"/>
      <c r="H356" s="214"/>
      <c r="I356" s="214"/>
      <c r="J356" s="214"/>
      <c r="K356" s="214"/>
      <c r="L356" s="214"/>
      <c r="M356" s="214"/>
      <c r="N356" s="214"/>
      <c r="O356" s="214"/>
      <c r="P356" s="214"/>
      <c r="Q356" s="214"/>
      <c r="R356" s="214"/>
      <c r="S356" s="214"/>
      <c r="T356" s="214"/>
      <c r="U356" s="214"/>
      <c r="V356" s="214"/>
      <c r="W356" s="214"/>
      <c r="X356" s="214"/>
      <c r="Y356" s="214"/>
      <c r="Z356" s="214"/>
      <c r="AA356" s="214"/>
      <c r="AB356" s="214"/>
      <c r="AC356" s="214"/>
    </row>
    <row r="357" spans="1:29" ht="12.75" customHeight="1" x14ac:dyDescent="0.2">
      <c r="A357" s="214"/>
      <c r="B357" s="214"/>
      <c r="C357" s="214"/>
      <c r="D357" s="214"/>
      <c r="E357" s="214"/>
      <c r="F357" s="214"/>
      <c r="G357" s="214"/>
      <c r="H357" s="214"/>
      <c r="I357" s="214"/>
      <c r="J357" s="214"/>
      <c r="K357" s="214"/>
      <c r="L357" s="214"/>
      <c r="M357" s="214"/>
      <c r="N357" s="214"/>
      <c r="O357" s="214"/>
      <c r="P357" s="214"/>
      <c r="Q357" s="214"/>
      <c r="R357" s="214"/>
      <c r="S357" s="214"/>
      <c r="T357" s="214"/>
      <c r="U357" s="214"/>
      <c r="V357" s="214"/>
      <c r="W357" s="214"/>
      <c r="X357" s="214"/>
      <c r="Y357" s="214"/>
      <c r="Z357" s="214"/>
      <c r="AA357" s="214"/>
      <c r="AB357" s="214"/>
      <c r="AC357" s="214"/>
    </row>
    <row r="358" spans="1:29" ht="12.75" customHeight="1" x14ac:dyDescent="0.2">
      <c r="A358" s="214"/>
      <c r="B358" s="214"/>
      <c r="C358" s="214"/>
      <c r="D358" s="214"/>
      <c r="E358" s="214"/>
      <c r="F358" s="214"/>
      <c r="G358" s="214"/>
      <c r="H358" s="214"/>
      <c r="I358" s="214"/>
      <c r="J358" s="214"/>
      <c r="K358" s="214"/>
      <c r="L358" s="214"/>
      <c r="M358" s="214"/>
      <c r="N358" s="214"/>
      <c r="O358" s="214"/>
      <c r="P358" s="214"/>
      <c r="Q358" s="214"/>
      <c r="R358" s="214"/>
      <c r="S358" s="214"/>
      <c r="T358" s="214"/>
      <c r="U358" s="214"/>
      <c r="V358" s="214"/>
      <c r="W358" s="214"/>
      <c r="X358" s="214"/>
      <c r="Y358" s="214"/>
      <c r="Z358" s="214"/>
      <c r="AA358" s="214"/>
      <c r="AB358" s="214"/>
      <c r="AC358" s="214"/>
    </row>
    <row r="359" spans="1:29" ht="12.75" customHeight="1" x14ac:dyDescent="0.2">
      <c r="A359" s="214"/>
      <c r="B359" s="214"/>
      <c r="C359" s="214"/>
      <c r="D359" s="214"/>
      <c r="E359" s="214"/>
      <c r="F359" s="214"/>
      <c r="G359" s="214"/>
      <c r="H359" s="214"/>
      <c r="I359" s="214"/>
      <c r="J359" s="214"/>
      <c r="K359" s="214"/>
      <c r="L359" s="214"/>
      <c r="M359" s="214"/>
      <c r="N359" s="214"/>
      <c r="O359" s="214"/>
      <c r="P359" s="214"/>
      <c r="Q359" s="214"/>
      <c r="R359" s="214"/>
      <c r="S359" s="214"/>
      <c r="T359" s="214"/>
      <c r="U359" s="214"/>
      <c r="V359" s="214"/>
      <c r="W359" s="214"/>
      <c r="X359" s="214"/>
      <c r="Y359" s="214"/>
      <c r="Z359" s="214"/>
      <c r="AA359" s="214"/>
      <c r="AB359" s="214"/>
      <c r="AC359" s="214"/>
    </row>
    <row r="360" spans="1:29" ht="12.75" customHeight="1" x14ac:dyDescent="0.2">
      <c r="A360" s="214"/>
      <c r="B360" s="214"/>
      <c r="C360" s="214"/>
      <c r="D360" s="214"/>
      <c r="E360" s="214"/>
      <c r="F360" s="214"/>
      <c r="G360" s="214"/>
      <c r="H360" s="214"/>
      <c r="I360" s="214"/>
      <c r="J360" s="214"/>
      <c r="K360" s="214"/>
      <c r="L360" s="214"/>
      <c r="M360" s="214"/>
      <c r="N360" s="214"/>
      <c r="O360" s="214"/>
      <c r="P360" s="214"/>
      <c r="Q360" s="214"/>
      <c r="R360" s="214"/>
      <c r="S360" s="214"/>
      <c r="T360" s="214"/>
      <c r="U360" s="214"/>
      <c r="V360" s="214"/>
      <c r="W360" s="214"/>
      <c r="X360" s="214"/>
      <c r="Y360" s="214"/>
      <c r="Z360" s="214"/>
      <c r="AA360" s="214"/>
      <c r="AB360" s="214"/>
      <c r="AC360" s="214"/>
    </row>
    <row r="361" spans="1:29" ht="12.75" customHeight="1" x14ac:dyDescent="0.2">
      <c r="A361" s="214"/>
      <c r="B361" s="214"/>
      <c r="C361" s="214"/>
      <c r="D361" s="214"/>
      <c r="E361" s="214"/>
      <c r="F361" s="214"/>
      <c r="G361" s="214"/>
      <c r="H361" s="214"/>
      <c r="I361" s="214"/>
      <c r="J361" s="214"/>
      <c r="K361" s="214"/>
      <c r="L361" s="214"/>
      <c r="M361" s="214"/>
      <c r="N361" s="214"/>
      <c r="O361" s="214"/>
      <c r="P361" s="214"/>
      <c r="Q361" s="214"/>
      <c r="R361" s="214"/>
      <c r="S361" s="214"/>
      <c r="T361" s="214"/>
      <c r="U361" s="214"/>
      <c r="V361" s="214"/>
      <c r="W361" s="214"/>
      <c r="X361" s="214"/>
      <c r="Y361" s="214"/>
      <c r="Z361" s="214"/>
      <c r="AA361" s="214"/>
      <c r="AB361" s="214"/>
      <c r="AC361" s="214"/>
    </row>
    <row r="362" spans="1:29" ht="12.75" customHeight="1" x14ac:dyDescent="0.2">
      <c r="A362" s="214"/>
      <c r="B362" s="214"/>
      <c r="C362" s="214"/>
      <c r="D362" s="214"/>
      <c r="E362" s="214"/>
      <c r="F362" s="214"/>
      <c r="G362" s="214"/>
      <c r="H362" s="214"/>
      <c r="I362" s="214"/>
      <c r="J362" s="214"/>
      <c r="K362" s="214"/>
      <c r="L362" s="214"/>
      <c r="M362" s="214"/>
      <c r="N362" s="214"/>
      <c r="O362" s="214"/>
      <c r="P362" s="214"/>
      <c r="Q362" s="214"/>
      <c r="R362" s="214"/>
      <c r="S362" s="214"/>
      <c r="T362" s="214"/>
      <c r="U362" s="214"/>
      <c r="V362" s="214"/>
      <c r="W362" s="214"/>
      <c r="X362" s="214"/>
      <c r="Y362" s="214"/>
      <c r="Z362" s="214"/>
      <c r="AA362" s="214"/>
      <c r="AB362" s="214"/>
      <c r="AC362" s="214"/>
    </row>
    <row r="363" spans="1:29" ht="12.75" customHeight="1" x14ac:dyDescent="0.2">
      <c r="A363" s="214"/>
      <c r="B363" s="214"/>
      <c r="C363" s="214"/>
      <c r="D363" s="214"/>
      <c r="E363" s="214"/>
      <c r="F363" s="214"/>
      <c r="G363" s="214"/>
      <c r="H363" s="214"/>
      <c r="I363" s="214"/>
      <c r="J363" s="214"/>
      <c r="K363" s="214"/>
      <c r="L363" s="214"/>
      <c r="M363" s="214"/>
      <c r="N363" s="214"/>
      <c r="O363" s="214"/>
      <c r="P363" s="214"/>
      <c r="Q363" s="214"/>
      <c r="R363" s="214"/>
      <c r="S363" s="214"/>
      <c r="T363" s="214"/>
      <c r="U363" s="214"/>
      <c r="V363" s="214"/>
      <c r="W363" s="214"/>
      <c r="X363" s="214"/>
      <c r="Y363" s="214"/>
      <c r="Z363" s="214"/>
      <c r="AA363" s="214"/>
      <c r="AB363" s="214"/>
      <c r="AC363" s="214"/>
    </row>
    <row r="364" spans="1:29" ht="12.75" customHeight="1" x14ac:dyDescent="0.2">
      <c r="A364" s="214"/>
      <c r="B364" s="214"/>
      <c r="C364" s="214"/>
      <c r="D364" s="214"/>
      <c r="E364" s="214"/>
      <c r="F364" s="214"/>
      <c r="G364" s="214"/>
      <c r="H364" s="214"/>
      <c r="I364" s="214"/>
      <c r="J364" s="214"/>
      <c r="K364" s="214"/>
      <c r="L364" s="214"/>
      <c r="M364" s="214"/>
      <c r="N364" s="214"/>
      <c r="O364" s="214"/>
      <c r="P364" s="214"/>
      <c r="Q364" s="214"/>
      <c r="R364" s="214"/>
      <c r="S364" s="214"/>
      <c r="T364" s="214"/>
      <c r="U364" s="214"/>
      <c r="V364" s="214"/>
      <c r="W364" s="214"/>
      <c r="X364" s="214"/>
      <c r="Y364" s="214"/>
      <c r="Z364" s="214"/>
      <c r="AA364" s="214"/>
      <c r="AB364" s="214"/>
      <c r="AC364" s="214"/>
    </row>
    <row r="365" spans="1:29" ht="12.75" customHeight="1" x14ac:dyDescent="0.2">
      <c r="A365" s="214"/>
      <c r="B365" s="214"/>
      <c r="C365" s="214"/>
      <c r="D365" s="214"/>
      <c r="E365" s="214"/>
      <c r="F365" s="214"/>
      <c r="G365" s="214"/>
      <c r="H365" s="214"/>
      <c r="I365" s="214"/>
      <c r="J365" s="214"/>
      <c r="K365" s="214"/>
      <c r="L365" s="214"/>
      <c r="M365" s="214"/>
      <c r="N365" s="214"/>
      <c r="O365" s="214"/>
      <c r="P365" s="214"/>
      <c r="Q365" s="214"/>
      <c r="R365" s="214"/>
      <c r="S365" s="214"/>
      <c r="T365" s="214"/>
      <c r="U365" s="214"/>
      <c r="V365" s="214"/>
      <c r="W365" s="214"/>
      <c r="X365" s="214"/>
      <c r="Y365" s="214"/>
      <c r="Z365" s="214"/>
      <c r="AA365" s="214"/>
      <c r="AB365" s="214"/>
      <c r="AC365" s="214"/>
    </row>
    <row r="366" spans="1:29" ht="12.75" customHeight="1" x14ac:dyDescent="0.2">
      <c r="A366" s="214"/>
      <c r="B366" s="214"/>
      <c r="C366" s="214"/>
      <c r="D366" s="214"/>
      <c r="E366" s="214"/>
      <c r="F366" s="214"/>
      <c r="G366" s="214"/>
      <c r="H366" s="214"/>
      <c r="I366" s="214"/>
      <c r="J366" s="214"/>
      <c r="K366" s="214"/>
      <c r="L366" s="214"/>
      <c r="M366" s="214"/>
      <c r="N366" s="214"/>
      <c r="O366" s="214"/>
      <c r="P366" s="214"/>
      <c r="Q366" s="214"/>
      <c r="R366" s="214"/>
      <c r="S366" s="214"/>
      <c r="T366" s="214"/>
      <c r="U366" s="214"/>
      <c r="V366" s="214"/>
      <c r="W366" s="214"/>
      <c r="X366" s="214"/>
      <c r="Y366" s="214"/>
      <c r="Z366" s="214"/>
      <c r="AA366" s="214"/>
      <c r="AB366" s="214"/>
      <c r="AC366" s="214"/>
    </row>
    <row r="367" spans="1:29" ht="12.75" customHeight="1" x14ac:dyDescent="0.2">
      <c r="A367" s="214"/>
      <c r="B367" s="214"/>
      <c r="C367" s="214"/>
      <c r="D367" s="214"/>
      <c r="E367" s="214"/>
      <c r="F367" s="214"/>
      <c r="G367" s="214"/>
      <c r="H367" s="214"/>
      <c r="I367" s="214"/>
      <c r="J367" s="214"/>
      <c r="K367" s="214"/>
      <c r="L367" s="214"/>
      <c r="M367" s="214"/>
      <c r="N367" s="214"/>
      <c r="O367" s="214"/>
      <c r="P367" s="214"/>
      <c r="Q367" s="214"/>
      <c r="R367" s="214"/>
      <c r="S367" s="214"/>
      <c r="T367" s="214"/>
      <c r="U367" s="214"/>
      <c r="V367" s="214"/>
      <c r="W367" s="214"/>
      <c r="X367" s="214"/>
      <c r="Y367" s="214"/>
      <c r="Z367" s="214"/>
      <c r="AA367" s="214"/>
      <c r="AB367" s="214"/>
      <c r="AC367" s="214"/>
    </row>
    <row r="368" spans="1:29" ht="12.75" customHeight="1" x14ac:dyDescent="0.2">
      <c r="A368" s="214"/>
      <c r="B368" s="214"/>
      <c r="C368" s="214"/>
      <c r="D368" s="214"/>
      <c r="E368" s="214"/>
      <c r="F368" s="214"/>
      <c r="G368" s="214"/>
      <c r="H368" s="214"/>
      <c r="I368" s="214"/>
      <c r="J368" s="214"/>
      <c r="K368" s="214"/>
      <c r="L368" s="214"/>
      <c r="M368" s="214"/>
      <c r="N368" s="214"/>
      <c r="O368" s="214"/>
      <c r="P368" s="214"/>
      <c r="Q368" s="214"/>
      <c r="R368" s="214"/>
      <c r="S368" s="214"/>
      <c r="T368" s="214"/>
      <c r="U368" s="214"/>
      <c r="V368" s="214"/>
      <c r="W368" s="214"/>
      <c r="X368" s="214"/>
      <c r="Y368" s="214"/>
      <c r="Z368" s="214"/>
      <c r="AA368" s="214"/>
      <c r="AB368" s="214"/>
      <c r="AC368" s="214"/>
    </row>
    <row r="369" spans="1:29" ht="12.75" customHeight="1" x14ac:dyDescent="0.2">
      <c r="A369" s="214"/>
      <c r="B369" s="214"/>
      <c r="C369" s="214"/>
      <c r="D369" s="214"/>
      <c r="E369" s="214"/>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row>
    <row r="370" spans="1:29" ht="12.75" customHeight="1" x14ac:dyDescent="0.2">
      <c r="A370" s="214"/>
      <c r="B370" s="214"/>
      <c r="C370" s="214"/>
      <c r="D370" s="214"/>
      <c r="E370" s="214"/>
      <c r="F370" s="214"/>
      <c r="G370" s="214"/>
      <c r="H370" s="214"/>
      <c r="I370" s="214"/>
      <c r="J370" s="214"/>
      <c r="K370" s="214"/>
      <c r="L370" s="214"/>
      <c r="M370" s="214"/>
      <c r="N370" s="214"/>
      <c r="O370" s="214"/>
      <c r="P370" s="214"/>
      <c r="Q370" s="214"/>
      <c r="R370" s="214"/>
      <c r="S370" s="214"/>
      <c r="T370" s="214"/>
      <c r="U370" s="214"/>
      <c r="V370" s="214"/>
      <c r="W370" s="214"/>
      <c r="X370" s="214"/>
      <c r="Y370" s="214"/>
      <c r="Z370" s="214"/>
      <c r="AA370" s="214"/>
      <c r="AB370" s="214"/>
      <c r="AC370" s="214"/>
    </row>
    <row r="371" spans="1:29" ht="12.75" customHeight="1" x14ac:dyDescent="0.2">
      <c r="A371" s="214"/>
      <c r="B371" s="214"/>
      <c r="C371" s="214"/>
      <c r="D371" s="214"/>
      <c r="E371" s="214"/>
      <c r="F371" s="214"/>
      <c r="G371" s="214"/>
      <c r="H371" s="214"/>
      <c r="I371" s="214"/>
      <c r="J371" s="214"/>
      <c r="K371" s="214"/>
      <c r="L371" s="214"/>
      <c r="M371" s="214"/>
      <c r="N371" s="214"/>
      <c r="O371" s="214"/>
      <c r="P371" s="214"/>
      <c r="Q371" s="214"/>
      <c r="R371" s="214"/>
      <c r="S371" s="214"/>
      <c r="T371" s="214"/>
      <c r="U371" s="214"/>
      <c r="V371" s="214"/>
      <c r="W371" s="214"/>
      <c r="X371" s="214"/>
      <c r="Y371" s="214"/>
      <c r="Z371" s="214"/>
      <c r="AA371" s="214"/>
      <c r="AB371" s="214"/>
      <c r="AC371" s="214"/>
    </row>
    <row r="372" spans="1:29" ht="12.75" customHeight="1" x14ac:dyDescent="0.2">
      <c r="A372" s="214"/>
      <c r="B372" s="214"/>
      <c r="C372" s="214"/>
      <c r="D372" s="214"/>
      <c r="E372" s="214"/>
      <c r="F372" s="214"/>
      <c r="G372" s="214"/>
      <c r="H372" s="214"/>
      <c r="I372" s="214"/>
      <c r="J372" s="214"/>
      <c r="K372" s="214"/>
      <c r="L372" s="214"/>
      <c r="M372" s="214"/>
      <c r="N372" s="214"/>
      <c r="O372" s="214"/>
      <c r="P372" s="214"/>
      <c r="Q372" s="214"/>
      <c r="R372" s="214"/>
      <c r="S372" s="214"/>
      <c r="T372" s="214"/>
      <c r="U372" s="214"/>
      <c r="V372" s="214"/>
      <c r="W372" s="214"/>
      <c r="X372" s="214"/>
      <c r="Y372" s="214"/>
      <c r="Z372" s="214"/>
      <c r="AA372" s="214"/>
      <c r="AB372" s="214"/>
      <c r="AC372" s="214"/>
    </row>
    <row r="373" spans="1:29" ht="12.75" customHeight="1" x14ac:dyDescent="0.2">
      <c r="A373" s="214"/>
      <c r="B373" s="214"/>
      <c r="C373" s="214"/>
      <c r="D373" s="214"/>
      <c r="E373" s="214"/>
      <c r="F373" s="214"/>
      <c r="G373" s="214"/>
      <c r="H373" s="214"/>
      <c r="I373" s="214"/>
      <c r="J373" s="214"/>
      <c r="K373" s="214"/>
      <c r="L373" s="214"/>
      <c r="M373" s="214"/>
      <c r="N373" s="214"/>
      <c r="O373" s="214"/>
      <c r="P373" s="214"/>
      <c r="Q373" s="214"/>
      <c r="R373" s="214"/>
      <c r="S373" s="214"/>
      <c r="T373" s="214"/>
      <c r="U373" s="214"/>
      <c r="V373" s="214"/>
      <c r="W373" s="214"/>
      <c r="X373" s="214"/>
      <c r="Y373" s="214"/>
      <c r="Z373" s="214"/>
      <c r="AA373" s="214"/>
      <c r="AB373" s="214"/>
      <c r="AC373" s="214"/>
    </row>
    <row r="374" spans="1:29" ht="12.75" customHeight="1" x14ac:dyDescent="0.2">
      <c r="A374" s="214"/>
      <c r="B374" s="214"/>
      <c r="C374" s="214"/>
      <c r="D374" s="214"/>
      <c r="E374" s="214"/>
      <c r="F374" s="214"/>
      <c r="G374" s="214"/>
      <c r="H374" s="214"/>
      <c r="I374" s="214"/>
      <c r="J374" s="214"/>
      <c r="K374" s="214"/>
      <c r="L374" s="214"/>
      <c r="M374" s="214"/>
      <c r="N374" s="214"/>
      <c r="O374" s="214"/>
      <c r="P374" s="214"/>
      <c r="Q374" s="214"/>
      <c r="R374" s="214"/>
      <c r="S374" s="214"/>
      <c r="T374" s="214"/>
      <c r="U374" s="214"/>
      <c r="V374" s="214"/>
      <c r="W374" s="214"/>
      <c r="X374" s="214"/>
      <c r="Y374" s="214"/>
      <c r="Z374" s="214"/>
      <c r="AA374" s="214"/>
      <c r="AB374" s="214"/>
      <c r="AC374" s="214"/>
    </row>
    <row r="375" spans="1:29" ht="12.75" customHeight="1" x14ac:dyDescent="0.2">
      <c r="A375" s="214"/>
      <c r="B375" s="214"/>
      <c r="C375" s="214"/>
      <c r="D375" s="214"/>
      <c r="E375" s="214"/>
      <c r="F375" s="214"/>
      <c r="G375" s="214"/>
      <c r="H375" s="214"/>
      <c r="I375" s="214"/>
      <c r="J375" s="214"/>
      <c r="K375" s="214"/>
      <c r="L375" s="214"/>
      <c r="M375" s="214"/>
      <c r="N375" s="214"/>
      <c r="O375" s="214"/>
      <c r="P375" s="214"/>
      <c r="Q375" s="214"/>
      <c r="R375" s="214"/>
      <c r="S375" s="214"/>
      <c r="T375" s="214"/>
      <c r="U375" s="214"/>
      <c r="V375" s="214"/>
      <c r="W375" s="214"/>
      <c r="X375" s="214"/>
      <c r="Y375" s="214"/>
      <c r="Z375" s="214"/>
      <c r="AA375" s="214"/>
      <c r="AB375" s="214"/>
      <c r="AC375" s="214"/>
    </row>
    <row r="376" spans="1:29" ht="12.75" customHeight="1" x14ac:dyDescent="0.2">
      <c r="A376" s="214"/>
      <c r="B376" s="214"/>
      <c r="C376" s="214"/>
      <c r="D376" s="214"/>
      <c r="E376" s="214"/>
      <c r="F376" s="214"/>
      <c r="G376" s="214"/>
      <c r="H376" s="214"/>
      <c r="I376" s="214"/>
      <c r="J376" s="214"/>
      <c r="K376" s="214"/>
      <c r="L376" s="214"/>
      <c r="M376" s="214"/>
      <c r="N376" s="214"/>
      <c r="O376" s="214"/>
      <c r="P376" s="214"/>
      <c r="Q376" s="214"/>
      <c r="R376" s="214"/>
      <c r="S376" s="214"/>
      <c r="T376" s="214"/>
      <c r="U376" s="214"/>
      <c r="V376" s="214"/>
      <c r="W376" s="214"/>
      <c r="X376" s="214"/>
      <c r="Y376" s="214"/>
      <c r="Z376" s="214"/>
      <c r="AA376" s="214"/>
      <c r="AB376" s="214"/>
      <c r="AC376" s="214"/>
    </row>
    <row r="377" spans="1:29" ht="12.75" customHeight="1" x14ac:dyDescent="0.2">
      <c r="A377" s="214"/>
      <c r="B377" s="214"/>
      <c r="C377" s="214"/>
      <c r="D377" s="214"/>
      <c r="E377" s="214"/>
      <c r="F377" s="214"/>
      <c r="G377" s="214"/>
      <c r="H377" s="214"/>
      <c r="I377" s="214"/>
      <c r="J377" s="214"/>
      <c r="K377" s="214"/>
      <c r="L377" s="214"/>
      <c r="M377" s="214"/>
      <c r="N377" s="214"/>
      <c r="O377" s="214"/>
      <c r="P377" s="214"/>
      <c r="Q377" s="214"/>
      <c r="R377" s="214"/>
      <c r="S377" s="214"/>
      <c r="T377" s="214"/>
      <c r="U377" s="214"/>
      <c r="V377" s="214"/>
      <c r="W377" s="214"/>
      <c r="X377" s="214"/>
      <c r="Y377" s="214"/>
      <c r="Z377" s="214"/>
      <c r="AA377" s="214"/>
      <c r="AB377" s="214"/>
      <c r="AC377" s="214"/>
    </row>
    <row r="378" spans="1:29" ht="12.75" customHeight="1" x14ac:dyDescent="0.2">
      <c r="A378" s="214"/>
      <c r="B378" s="214"/>
      <c r="C378" s="214"/>
      <c r="D378" s="214"/>
      <c r="E378" s="214"/>
      <c r="F378" s="214"/>
      <c r="G378" s="214"/>
      <c r="H378" s="214"/>
      <c r="I378" s="214"/>
      <c r="J378" s="214"/>
      <c r="K378" s="214"/>
      <c r="L378" s="214"/>
      <c r="M378" s="214"/>
      <c r="N378" s="214"/>
      <c r="O378" s="214"/>
      <c r="P378" s="214"/>
      <c r="Q378" s="214"/>
      <c r="R378" s="214"/>
      <c r="S378" s="214"/>
      <c r="T378" s="214"/>
      <c r="U378" s="214"/>
      <c r="V378" s="214"/>
      <c r="W378" s="214"/>
      <c r="X378" s="214"/>
      <c r="Y378" s="214"/>
      <c r="Z378" s="214"/>
      <c r="AA378" s="214"/>
      <c r="AB378" s="214"/>
      <c r="AC378" s="214"/>
    </row>
    <row r="379" spans="1:29" ht="12.75" customHeight="1" x14ac:dyDescent="0.2">
      <c r="A379" s="214"/>
      <c r="B379" s="214"/>
      <c r="C379" s="214"/>
      <c r="D379" s="214"/>
      <c r="E379" s="214"/>
      <c r="F379" s="214"/>
      <c r="G379" s="214"/>
      <c r="H379" s="214"/>
      <c r="I379" s="214"/>
      <c r="J379" s="214"/>
      <c r="K379" s="214"/>
      <c r="L379" s="214"/>
      <c r="M379" s="214"/>
      <c r="N379" s="214"/>
      <c r="O379" s="214"/>
      <c r="P379" s="214"/>
      <c r="Q379" s="214"/>
      <c r="R379" s="214"/>
      <c r="S379" s="214"/>
      <c r="T379" s="214"/>
      <c r="U379" s="214"/>
      <c r="V379" s="214"/>
      <c r="W379" s="214"/>
      <c r="X379" s="214"/>
      <c r="Y379" s="214"/>
      <c r="Z379" s="214"/>
      <c r="AA379" s="214"/>
      <c r="AB379" s="214"/>
      <c r="AC379" s="214"/>
    </row>
    <row r="380" spans="1:29" ht="12.75" customHeight="1" x14ac:dyDescent="0.2">
      <c r="A380" s="214"/>
      <c r="B380" s="214"/>
      <c r="C380" s="214"/>
      <c r="D380" s="214"/>
      <c r="E380" s="214"/>
      <c r="F380" s="214"/>
      <c r="G380" s="214"/>
      <c r="H380" s="214"/>
      <c r="I380" s="214"/>
      <c r="J380" s="214"/>
      <c r="K380" s="214"/>
      <c r="L380" s="214"/>
      <c r="M380" s="214"/>
      <c r="N380" s="214"/>
      <c r="O380" s="214"/>
      <c r="P380" s="214"/>
      <c r="Q380" s="214"/>
      <c r="R380" s="214"/>
      <c r="S380" s="214"/>
      <c r="T380" s="214"/>
      <c r="U380" s="214"/>
      <c r="V380" s="214"/>
      <c r="W380" s="214"/>
      <c r="X380" s="214"/>
      <c r="Y380" s="214"/>
      <c r="Z380" s="214"/>
      <c r="AA380" s="214"/>
      <c r="AB380" s="214"/>
      <c r="AC380" s="214"/>
    </row>
    <row r="381" spans="1:29" ht="12.75" customHeight="1" x14ac:dyDescent="0.2">
      <c r="A381" s="214"/>
      <c r="B381" s="214"/>
      <c r="C381" s="214"/>
      <c r="D381" s="214"/>
      <c r="E381" s="214"/>
      <c r="F381" s="214"/>
      <c r="G381" s="214"/>
      <c r="H381" s="214"/>
      <c r="I381" s="214"/>
      <c r="J381" s="214"/>
      <c r="K381" s="214"/>
      <c r="L381" s="214"/>
      <c r="M381" s="214"/>
      <c r="N381" s="214"/>
      <c r="O381" s="214"/>
      <c r="P381" s="214"/>
      <c r="Q381" s="214"/>
      <c r="R381" s="214"/>
      <c r="S381" s="214"/>
      <c r="T381" s="214"/>
      <c r="U381" s="214"/>
      <c r="V381" s="214"/>
      <c r="W381" s="214"/>
      <c r="X381" s="214"/>
      <c r="Y381" s="214"/>
      <c r="Z381" s="214"/>
      <c r="AA381" s="214"/>
      <c r="AB381" s="214"/>
      <c r="AC381" s="214"/>
    </row>
    <row r="382" spans="1:29" ht="12.75" customHeight="1" x14ac:dyDescent="0.2">
      <c r="A382" s="214"/>
      <c r="B382" s="214"/>
      <c r="C382" s="214"/>
      <c r="D382" s="214"/>
      <c r="E382" s="214"/>
      <c r="F382" s="214"/>
      <c r="G382" s="214"/>
      <c r="H382" s="214"/>
      <c r="I382" s="214"/>
      <c r="J382" s="214"/>
      <c r="K382" s="214"/>
      <c r="L382" s="214"/>
      <c r="M382" s="214"/>
      <c r="N382" s="214"/>
      <c r="O382" s="214"/>
      <c r="P382" s="214"/>
      <c r="Q382" s="214"/>
      <c r="R382" s="214"/>
      <c r="S382" s="214"/>
      <c r="T382" s="214"/>
      <c r="U382" s="214"/>
      <c r="V382" s="214"/>
      <c r="W382" s="214"/>
      <c r="X382" s="214"/>
      <c r="Y382" s="214"/>
      <c r="Z382" s="214"/>
      <c r="AA382" s="214"/>
      <c r="AB382" s="214"/>
      <c r="AC382" s="214"/>
    </row>
    <row r="383" spans="1:29" ht="12.75" customHeight="1" x14ac:dyDescent="0.2">
      <c r="A383" s="214"/>
      <c r="B383" s="214"/>
      <c r="C383" s="214"/>
      <c r="D383" s="214"/>
      <c r="E383" s="214"/>
      <c r="F383" s="214"/>
      <c r="G383" s="214"/>
      <c r="H383" s="214"/>
      <c r="I383" s="214"/>
      <c r="J383" s="214"/>
      <c r="K383" s="214"/>
      <c r="L383" s="214"/>
      <c r="M383" s="214"/>
      <c r="N383" s="214"/>
      <c r="O383" s="214"/>
      <c r="P383" s="214"/>
      <c r="Q383" s="214"/>
      <c r="R383" s="214"/>
      <c r="S383" s="214"/>
      <c r="T383" s="214"/>
      <c r="U383" s="214"/>
      <c r="V383" s="214"/>
      <c r="W383" s="214"/>
      <c r="X383" s="214"/>
      <c r="Y383" s="214"/>
      <c r="Z383" s="214"/>
      <c r="AA383" s="214"/>
      <c r="AB383" s="214"/>
      <c r="AC383" s="214"/>
    </row>
    <row r="384" spans="1:29" ht="12.75" customHeight="1" x14ac:dyDescent="0.2">
      <c r="A384" s="214"/>
      <c r="B384" s="214"/>
      <c r="C384" s="214"/>
      <c r="D384" s="214"/>
      <c r="E384" s="214"/>
      <c r="F384" s="214"/>
      <c r="G384" s="214"/>
      <c r="H384" s="214"/>
      <c r="I384" s="214"/>
      <c r="J384" s="214"/>
      <c r="K384" s="214"/>
      <c r="L384" s="214"/>
      <c r="M384" s="214"/>
      <c r="N384" s="214"/>
      <c r="O384" s="214"/>
      <c r="P384" s="214"/>
      <c r="Q384" s="214"/>
      <c r="R384" s="214"/>
      <c r="S384" s="214"/>
      <c r="T384" s="214"/>
      <c r="U384" s="214"/>
      <c r="V384" s="214"/>
      <c r="W384" s="214"/>
      <c r="X384" s="214"/>
      <c r="Y384" s="214"/>
      <c r="Z384" s="214"/>
      <c r="AA384" s="214"/>
      <c r="AB384" s="214"/>
      <c r="AC384" s="214"/>
    </row>
    <row r="385" spans="1:29" ht="12.75" customHeight="1" x14ac:dyDescent="0.2">
      <c r="A385" s="214"/>
      <c r="B385" s="214"/>
      <c r="C385" s="214"/>
      <c r="D385" s="214"/>
      <c r="E385" s="214"/>
      <c r="F385" s="214"/>
      <c r="G385" s="214"/>
      <c r="H385" s="214"/>
      <c r="I385" s="214"/>
      <c r="J385" s="214"/>
      <c r="K385" s="214"/>
      <c r="L385" s="214"/>
      <c r="M385" s="214"/>
      <c r="N385" s="214"/>
      <c r="O385" s="214"/>
      <c r="P385" s="214"/>
      <c r="Q385" s="214"/>
      <c r="R385" s="214"/>
      <c r="S385" s="214"/>
      <c r="T385" s="214"/>
      <c r="U385" s="214"/>
      <c r="V385" s="214"/>
      <c r="W385" s="214"/>
      <c r="X385" s="214"/>
      <c r="Y385" s="214"/>
      <c r="Z385" s="214"/>
      <c r="AA385" s="214"/>
      <c r="AB385" s="214"/>
      <c r="AC385" s="214"/>
    </row>
    <row r="386" spans="1:29" ht="12.75" customHeight="1" x14ac:dyDescent="0.2">
      <c r="A386" s="214"/>
      <c r="B386" s="214"/>
      <c r="C386" s="214"/>
      <c r="D386" s="214"/>
      <c r="E386" s="214"/>
      <c r="F386" s="214"/>
      <c r="G386" s="214"/>
      <c r="H386" s="214"/>
      <c r="I386" s="214"/>
      <c r="J386" s="214"/>
      <c r="K386" s="214"/>
      <c r="L386" s="214"/>
      <c r="M386" s="214"/>
      <c r="N386" s="214"/>
      <c r="O386" s="214"/>
      <c r="P386" s="214"/>
      <c r="Q386" s="214"/>
      <c r="R386" s="214"/>
      <c r="S386" s="214"/>
      <c r="T386" s="214"/>
      <c r="U386" s="214"/>
      <c r="V386" s="214"/>
      <c r="W386" s="214"/>
      <c r="X386" s="214"/>
      <c r="Y386" s="214"/>
      <c r="Z386" s="214"/>
      <c r="AA386" s="214"/>
      <c r="AB386" s="214"/>
      <c r="AC386" s="214"/>
    </row>
    <row r="387" spans="1:29" ht="12.75" customHeight="1" x14ac:dyDescent="0.2">
      <c r="A387" s="214"/>
      <c r="B387" s="214"/>
      <c r="C387" s="214"/>
      <c r="D387" s="214"/>
      <c r="E387" s="214"/>
      <c r="F387" s="214"/>
      <c r="G387" s="214"/>
      <c r="H387" s="214"/>
      <c r="I387" s="214"/>
      <c r="J387" s="214"/>
      <c r="K387" s="214"/>
      <c r="L387" s="214"/>
      <c r="M387" s="214"/>
      <c r="N387" s="214"/>
      <c r="O387" s="214"/>
      <c r="P387" s="214"/>
      <c r="Q387" s="214"/>
      <c r="R387" s="214"/>
      <c r="S387" s="214"/>
      <c r="T387" s="214"/>
      <c r="U387" s="214"/>
      <c r="V387" s="214"/>
      <c r="W387" s="214"/>
      <c r="X387" s="214"/>
      <c r="Y387" s="214"/>
      <c r="Z387" s="214"/>
      <c r="AA387" s="214"/>
      <c r="AB387" s="214"/>
      <c r="AC387" s="214"/>
    </row>
    <row r="388" spans="1:29" ht="12.75" customHeight="1" x14ac:dyDescent="0.2">
      <c r="A388" s="214"/>
      <c r="B388" s="214"/>
      <c r="C388" s="214"/>
      <c r="D388" s="214"/>
      <c r="E388" s="214"/>
      <c r="F388" s="214"/>
      <c r="G388" s="214"/>
      <c r="H388" s="214"/>
      <c r="I388" s="214"/>
      <c r="J388" s="214"/>
      <c r="K388" s="214"/>
      <c r="L388" s="214"/>
      <c r="M388" s="214"/>
      <c r="N388" s="214"/>
      <c r="O388" s="214"/>
      <c r="P388" s="214"/>
      <c r="Q388" s="214"/>
      <c r="R388" s="214"/>
      <c r="S388" s="214"/>
      <c r="T388" s="214"/>
      <c r="U388" s="214"/>
      <c r="V388" s="214"/>
      <c r="W388" s="214"/>
      <c r="X388" s="214"/>
      <c r="Y388" s="214"/>
      <c r="Z388" s="214"/>
      <c r="AA388" s="214"/>
      <c r="AB388" s="214"/>
      <c r="AC388" s="214"/>
    </row>
    <row r="389" spans="1:29" ht="12.75" customHeight="1" x14ac:dyDescent="0.2">
      <c r="A389" s="214"/>
      <c r="B389" s="214"/>
      <c r="C389" s="214"/>
      <c r="D389" s="214"/>
      <c r="E389" s="214"/>
      <c r="F389" s="214"/>
      <c r="G389" s="214"/>
      <c r="H389" s="214"/>
      <c r="I389" s="214"/>
      <c r="J389" s="214"/>
      <c r="K389" s="214"/>
      <c r="L389" s="214"/>
      <c r="M389" s="214"/>
      <c r="N389" s="214"/>
      <c r="O389" s="214"/>
      <c r="P389" s="214"/>
      <c r="Q389" s="214"/>
      <c r="R389" s="214"/>
      <c r="S389" s="214"/>
      <c r="T389" s="214"/>
      <c r="U389" s="214"/>
      <c r="V389" s="214"/>
      <c r="W389" s="214"/>
      <c r="X389" s="214"/>
      <c r="Y389" s="214"/>
      <c r="Z389" s="214"/>
      <c r="AA389" s="214"/>
      <c r="AB389" s="214"/>
      <c r="AC389" s="214"/>
    </row>
    <row r="390" spans="1:29" ht="12.75" customHeight="1" x14ac:dyDescent="0.2">
      <c r="A390" s="214"/>
      <c r="B390" s="214"/>
      <c r="C390" s="214"/>
      <c r="D390" s="214"/>
      <c r="E390" s="214"/>
      <c r="F390" s="214"/>
      <c r="G390" s="214"/>
      <c r="H390" s="214"/>
      <c r="I390" s="214"/>
      <c r="J390" s="214"/>
      <c r="K390" s="214"/>
      <c r="L390" s="214"/>
      <c r="M390" s="214"/>
      <c r="N390" s="214"/>
      <c r="O390" s="214"/>
      <c r="P390" s="214"/>
      <c r="Q390" s="214"/>
      <c r="R390" s="214"/>
      <c r="S390" s="214"/>
      <c r="T390" s="214"/>
      <c r="U390" s="214"/>
      <c r="V390" s="214"/>
      <c r="W390" s="214"/>
      <c r="X390" s="214"/>
      <c r="Y390" s="214"/>
      <c r="Z390" s="214"/>
      <c r="AA390" s="214"/>
      <c r="AB390" s="214"/>
      <c r="AC390" s="214"/>
    </row>
    <row r="391" spans="1:29" ht="12.75" customHeight="1" x14ac:dyDescent="0.2">
      <c r="A391" s="214"/>
      <c r="B391" s="214"/>
      <c r="C391" s="214"/>
      <c r="D391" s="214"/>
      <c r="E391" s="214"/>
      <c r="F391" s="214"/>
      <c r="G391" s="214"/>
      <c r="H391" s="214"/>
      <c r="I391" s="214"/>
      <c r="J391" s="214"/>
      <c r="K391" s="214"/>
      <c r="L391" s="214"/>
      <c r="M391" s="214"/>
      <c r="N391" s="214"/>
      <c r="O391" s="214"/>
      <c r="P391" s="214"/>
      <c r="Q391" s="214"/>
      <c r="R391" s="214"/>
      <c r="S391" s="214"/>
      <c r="T391" s="214"/>
      <c r="U391" s="214"/>
      <c r="V391" s="214"/>
      <c r="W391" s="214"/>
      <c r="X391" s="214"/>
      <c r="Y391" s="214"/>
      <c r="Z391" s="214"/>
      <c r="AA391" s="214"/>
      <c r="AB391" s="214"/>
      <c r="AC391" s="214"/>
    </row>
    <row r="392" spans="1:29" ht="12.75" customHeight="1" x14ac:dyDescent="0.2">
      <c r="A392" s="214"/>
      <c r="B392" s="214"/>
      <c r="C392" s="214"/>
      <c r="D392" s="214"/>
      <c r="E392" s="214"/>
      <c r="F392" s="214"/>
      <c r="G392" s="214"/>
      <c r="H392" s="214"/>
      <c r="I392" s="214"/>
      <c r="J392" s="214"/>
      <c r="K392" s="214"/>
      <c r="L392" s="214"/>
      <c r="M392" s="214"/>
      <c r="N392" s="214"/>
      <c r="O392" s="214"/>
      <c r="P392" s="214"/>
      <c r="Q392" s="214"/>
      <c r="R392" s="214"/>
      <c r="S392" s="214"/>
      <c r="T392" s="214"/>
      <c r="U392" s="214"/>
      <c r="V392" s="214"/>
      <c r="W392" s="214"/>
      <c r="X392" s="214"/>
      <c r="Y392" s="214"/>
      <c r="Z392" s="214"/>
      <c r="AA392" s="214"/>
      <c r="AB392" s="214"/>
      <c r="AC392" s="214"/>
    </row>
    <row r="393" spans="1:29" ht="12.75" customHeight="1" x14ac:dyDescent="0.2">
      <c r="A393" s="214"/>
      <c r="B393" s="214"/>
      <c r="C393" s="214"/>
      <c r="D393" s="214"/>
      <c r="E393" s="214"/>
      <c r="F393" s="214"/>
      <c r="G393" s="214"/>
      <c r="H393" s="214"/>
      <c r="I393" s="214"/>
      <c r="J393" s="214"/>
      <c r="K393" s="214"/>
      <c r="L393" s="214"/>
      <c r="M393" s="214"/>
      <c r="N393" s="214"/>
      <c r="O393" s="214"/>
      <c r="P393" s="214"/>
      <c r="Q393" s="214"/>
      <c r="R393" s="214"/>
      <c r="S393" s="214"/>
      <c r="T393" s="214"/>
      <c r="U393" s="214"/>
      <c r="V393" s="214"/>
      <c r="W393" s="214"/>
      <c r="X393" s="214"/>
      <c r="Y393" s="214"/>
      <c r="Z393" s="214"/>
      <c r="AA393" s="214"/>
      <c r="AB393" s="214"/>
      <c r="AC393" s="214"/>
    </row>
    <row r="394" spans="1:29" ht="12.75" customHeight="1" x14ac:dyDescent="0.2">
      <c r="A394" s="214"/>
      <c r="B394" s="214"/>
      <c r="C394" s="214"/>
      <c r="D394" s="214"/>
      <c r="E394" s="214"/>
      <c r="F394" s="214"/>
      <c r="G394" s="214"/>
      <c r="H394" s="214"/>
      <c r="I394" s="214"/>
      <c r="J394" s="214"/>
      <c r="K394" s="214"/>
      <c r="L394" s="214"/>
      <c r="M394" s="214"/>
      <c r="N394" s="214"/>
      <c r="O394" s="214"/>
      <c r="P394" s="214"/>
      <c r="Q394" s="214"/>
      <c r="R394" s="214"/>
      <c r="S394" s="214"/>
      <c r="T394" s="214"/>
      <c r="U394" s="214"/>
      <c r="V394" s="214"/>
      <c r="W394" s="214"/>
      <c r="X394" s="214"/>
      <c r="Y394" s="214"/>
      <c r="Z394" s="214"/>
      <c r="AA394" s="214"/>
      <c r="AB394" s="214"/>
      <c r="AC394" s="214"/>
    </row>
    <row r="395" spans="1:29" ht="12.75" customHeight="1" x14ac:dyDescent="0.2">
      <c r="A395" s="214"/>
      <c r="B395" s="214"/>
      <c r="C395" s="214"/>
      <c r="D395" s="214"/>
      <c r="E395" s="214"/>
      <c r="F395" s="214"/>
      <c r="G395" s="214"/>
      <c r="H395" s="214"/>
      <c r="I395" s="214"/>
      <c r="J395" s="214"/>
      <c r="K395" s="214"/>
      <c r="L395" s="214"/>
      <c r="M395" s="214"/>
      <c r="N395" s="214"/>
      <c r="O395" s="214"/>
      <c r="P395" s="214"/>
      <c r="Q395" s="214"/>
      <c r="R395" s="214"/>
      <c r="S395" s="214"/>
      <c r="T395" s="214"/>
      <c r="U395" s="214"/>
      <c r="V395" s="214"/>
      <c r="W395" s="214"/>
      <c r="X395" s="214"/>
      <c r="Y395" s="214"/>
      <c r="Z395" s="214"/>
      <c r="AA395" s="214"/>
      <c r="AB395" s="214"/>
      <c r="AC395" s="214"/>
    </row>
    <row r="396" spans="1:29" ht="12.75" customHeight="1" x14ac:dyDescent="0.2">
      <c r="A396" s="214"/>
      <c r="B396" s="214"/>
      <c r="C396" s="214"/>
      <c r="D396" s="214"/>
      <c r="E396" s="214"/>
      <c r="F396" s="214"/>
      <c r="G396" s="214"/>
      <c r="H396" s="214"/>
      <c r="I396" s="214"/>
      <c r="J396" s="214"/>
      <c r="K396" s="214"/>
      <c r="L396" s="214"/>
      <c r="M396" s="214"/>
      <c r="N396" s="214"/>
      <c r="O396" s="214"/>
      <c r="P396" s="214"/>
      <c r="Q396" s="214"/>
      <c r="R396" s="214"/>
      <c r="S396" s="214"/>
      <c r="T396" s="214"/>
      <c r="U396" s="214"/>
      <c r="V396" s="214"/>
      <c r="W396" s="214"/>
      <c r="X396" s="214"/>
      <c r="Y396" s="214"/>
      <c r="Z396" s="214"/>
      <c r="AA396" s="214"/>
      <c r="AB396" s="214"/>
      <c r="AC396" s="214"/>
    </row>
    <row r="397" spans="1:29" ht="12.75" customHeight="1" x14ac:dyDescent="0.2">
      <c r="A397" s="214"/>
      <c r="B397" s="214"/>
      <c r="C397" s="214"/>
      <c r="D397" s="214"/>
      <c r="E397" s="214"/>
      <c r="F397" s="214"/>
      <c r="G397" s="214"/>
      <c r="H397" s="214"/>
      <c r="I397" s="214"/>
      <c r="J397" s="214"/>
      <c r="K397" s="214"/>
      <c r="L397" s="214"/>
      <c r="M397" s="214"/>
      <c r="N397" s="214"/>
      <c r="O397" s="214"/>
      <c r="P397" s="214"/>
      <c r="Q397" s="214"/>
      <c r="R397" s="214"/>
      <c r="S397" s="214"/>
      <c r="T397" s="214"/>
      <c r="U397" s="214"/>
      <c r="V397" s="214"/>
      <c r="W397" s="214"/>
      <c r="X397" s="214"/>
      <c r="Y397" s="214"/>
      <c r="Z397" s="214"/>
      <c r="AA397" s="214"/>
      <c r="AB397" s="214"/>
      <c r="AC397" s="214"/>
    </row>
    <row r="398" spans="1:29" ht="12.75" customHeight="1" x14ac:dyDescent="0.2">
      <c r="A398" s="214"/>
      <c r="B398" s="214"/>
      <c r="C398" s="214"/>
      <c r="D398" s="214"/>
      <c r="E398" s="214"/>
      <c r="F398" s="214"/>
      <c r="G398" s="214"/>
      <c r="H398" s="214"/>
      <c r="I398" s="214"/>
      <c r="J398" s="214"/>
      <c r="K398" s="214"/>
      <c r="L398" s="214"/>
      <c r="M398" s="214"/>
      <c r="N398" s="214"/>
      <c r="O398" s="214"/>
      <c r="P398" s="214"/>
      <c r="Q398" s="214"/>
      <c r="R398" s="214"/>
      <c r="S398" s="214"/>
      <c r="T398" s="214"/>
      <c r="U398" s="214"/>
      <c r="V398" s="214"/>
      <c r="W398" s="214"/>
      <c r="X398" s="214"/>
      <c r="Y398" s="214"/>
      <c r="Z398" s="214"/>
      <c r="AA398" s="214"/>
      <c r="AB398" s="214"/>
      <c r="AC398" s="214"/>
    </row>
    <row r="399" spans="1:29" ht="12.75" customHeight="1" x14ac:dyDescent="0.2">
      <c r="A399" s="214"/>
      <c r="B399" s="214"/>
      <c r="C399" s="214"/>
      <c r="D399" s="214"/>
      <c r="E399" s="214"/>
      <c r="F399" s="214"/>
      <c r="G399" s="214"/>
      <c r="H399" s="214"/>
      <c r="I399" s="214"/>
      <c r="J399" s="214"/>
      <c r="K399" s="214"/>
      <c r="L399" s="214"/>
      <c r="M399" s="214"/>
      <c r="N399" s="214"/>
      <c r="O399" s="214"/>
      <c r="P399" s="214"/>
      <c r="Q399" s="214"/>
      <c r="R399" s="214"/>
      <c r="S399" s="214"/>
      <c r="T399" s="214"/>
      <c r="U399" s="214"/>
      <c r="V399" s="214"/>
      <c r="W399" s="214"/>
      <c r="X399" s="214"/>
      <c r="Y399" s="214"/>
      <c r="Z399" s="214"/>
      <c r="AA399" s="214"/>
      <c r="AB399" s="214"/>
      <c r="AC399" s="214"/>
    </row>
    <row r="400" spans="1:29" ht="12.75" customHeight="1" x14ac:dyDescent="0.2">
      <c r="A400" s="214"/>
      <c r="B400" s="214"/>
      <c r="C400" s="214"/>
      <c r="D400" s="214"/>
      <c r="E400" s="214"/>
      <c r="F400" s="214"/>
      <c r="G400" s="214"/>
      <c r="H400" s="214"/>
      <c r="I400" s="214"/>
      <c r="J400" s="214"/>
      <c r="K400" s="214"/>
      <c r="L400" s="214"/>
      <c r="M400" s="214"/>
      <c r="N400" s="214"/>
      <c r="O400" s="214"/>
      <c r="P400" s="214"/>
      <c r="Q400" s="214"/>
      <c r="R400" s="214"/>
      <c r="S400" s="214"/>
      <c r="T400" s="214"/>
      <c r="U400" s="214"/>
      <c r="V400" s="214"/>
      <c r="W400" s="214"/>
      <c r="X400" s="214"/>
      <c r="Y400" s="214"/>
      <c r="Z400" s="214"/>
      <c r="AA400" s="214"/>
      <c r="AB400" s="214"/>
      <c r="AC400" s="214"/>
    </row>
    <row r="401" spans="1:29" ht="12.75" customHeight="1" x14ac:dyDescent="0.2">
      <c r="A401" s="214"/>
      <c r="B401" s="214"/>
      <c r="C401" s="214"/>
      <c r="D401" s="214"/>
      <c r="E401" s="214"/>
      <c r="F401" s="214"/>
      <c r="G401" s="214"/>
      <c r="H401" s="214"/>
      <c r="I401" s="214"/>
      <c r="J401" s="214"/>
      <c r="K401" s="214"/>
      <c r="L401" s="214"/>
      <c r="M401" s="214"/>
      <c r="N401" s="214"/>
      <c r="O401" s="214"/>
      <c r="P401" s="214"/>
      <c r="Q401" s="214"/>
      <c r="R401" s="214"/>
      <c r="S401" s="214"/>
      <c r="T401" s="214"/>
      <c r="U401" s="214"/>
      <c r="V401" s="214"/>
      <c r="W401" s="214"/>
      <c r="X401" s="214"/>
      <c r="Y401" s="214"/>
      <c r="Z401" s="214"/>
      <c r="AA401" s="214"/>
      <c r="AB401" s="214"/>
      <c r="AC401" s="214"/>
    </row>
    <row r="402" spans="1:29" ht="12.75" customHeight="1" x14ac:dyDescent="0.2">
      <c r="A402" s="214"/>
      <c r="B402" s="214"/>
      <c r="C402" s="214"/>
      <c r="D402" s="214"/>
      <c r="E402" s="214"/>
      <c r="F402" s="214"/>
      <c r="G402" s="214"/>
      <c r="H402" s="214"/>
      <c r="I402" s="214"/>
      <c r="J402" s="214"/>
      <c r="K402" s="214"/>
      <c r="L402" s="214"/>
      <c r="M402" s="214"/>
      <c r="N402" s="214"/>
      <c r="O402" s="214"/>
      <c r="P402" s="214"/>
      <c r="Q402" s="214"/>
      <c r="R402" s="214"/>
      <c r="S402" s="214"/>
      <c r="T402" s="214"/>
      <c r="U402" s="214"/>
      <c r="V402" s="214"/>
      <c r="W402" s="214"/>
      <c r="X402" s="214"/>
      <c r="Y402" s="214"/>
      <c r="Z402" s="214"/>
      <c r="AA402" s="214"/>
      <c r="AB402" s="214"/>
      <c r="AC402" s="214"/>
    </row>
    <row r="403" spans="1:29" ht="12.75" customHeight="1" x14ac:dyDescent="0.2">
      <c r="A403" s="214"/>
      <c r="B403" s="214"/>
      <c r="C403" s="214"/>
      <c r="D403" s="214"/>
      <c r="E403" s="214"/>
      <c r="F403" s="214"/>
      <c r="G403" s="214"/>
      <c r="H403" s="214"/>
      <c r="I403" s="214"/>
      <c r="J403" s="214"/>
      <c r="K403" s="214"/>
      <c r="L403" s="214"/>
      <c r="M403" s="214"/>
      <c r="N403" s="214"/>
      <c r="O403" s="214"/>
      <c r="P403" s="214"/>
      <c r="Q403" s="214"/>
      <c r="R403" s="214"/>
      <c r="S403" s="214"/>
      <c r="T403" s="214"/>
      <c r="U403" s="214"/>
      <c r="V403" s="214"/>
      <c r="W403" s="214"/>
      <c r="X403" s="214"/>
      <c r="Y403" s="214"/>
      <c r="Z403" s="214"/>
      <c r="AA403" s="214"/>
      <c r="AB403" s="214"/>
      <c r="AC403" s="214"/>
    </row>
    <row r="404" spans="1:29" ht="12.75" customHeight="1" x14ac:dyDescent="0.2">
      <c r="A404" s="214"/>
      <c r="B404" s="214"/>
      <c r="C404" s="214"/>
      <c r="D404" s="214"/>
      <c r="E404" s="214"/>
      <c r="F404" s="214"/>
      <c r="G404" s="214"/>
      <c r="H404" s="214"/>
      <c r="I404" s="214"/>
      <c r="J404" s="214"/>
      <c r="K404" s="214"/>
      <c r="L404" s="214"/>
      <c r="M404" s="214"/>
      <c r="N404" s="214"/>
      <c r="O404" s="214"/>
      <c r="P404" s="214"/>
      <c r="Q404" s="214"/>
      <c r="R404" s="214"/>
      <c r="S404" s="214"/>
      <c r="T404" s="214"/>
      <c r="U404" s="214"/>
      <c r="V404" s="214"/>
      <c r="W404" s="214"/>
      <c r="X404" s="214"/>
      <c r="Y404" s="214"/>
      <c r="Z404" s="214"/>
      <c r="AA404" s="214"/>
      <c r="AB404" s="214"/>
      <c r="AC404" s="214"/>
    </row>
    <row r="405" spans="1:29" ht="12.75" customHeight="1" x14ac:dyDescent="0.2">
      <c r="A405" s="214"/>
      <c r="B405" s="214"/>
      <c r="C405" s="214"/>
      <c r="D405" s="214"/>
      <c r="E405" s="214"/>
      <c r="F405" s="214"/>
      <c r="G405" s="214"/>
      <c r="H405" s="214"/>
      <c r="I405" s="214"/>
      <c r="J405" s="214"/>
      <c r="K405" s="214"/>
      <c r="L405" s="214"/>
      <c r="M405" s="214"/>
      <c r="N405" s="214"/>
      <c r="O405" s="214"/>
      <c r="P405" s="214"/>
      <c r="Q405" s="214"/>
      <c r="R405" s="214"/>
      <c r="S405" s="214"/>
      <c r="T405" s="214"/>
      <c r="U405" s="214"/>
      <c r="V405" s="214"/>
      <c r="W405" s="214"/>
      <c r="X405" s="214"/>
      <c r="Y405" s="214"/>
      <c r="Z405" s="214"/>
      <c r="AA405" s="214"/>
      <c r="AB405" s="214"/>
      <c r="AC405" s="214"/>
    </row>
    <row r="406" spans="1:29" ht="12.75" customHeight="1" x14ac:dyDescent="0.2">
      <c r="A406" s="214"/>
      <c r="B406" s="214"/>
      <c r="C406" s="214"/>
      <c r="D406" s="214"/>
      <c r="E406" s="214"/>
      <c r="F406" s="214"/>
      <c r="G406" s="214"/>
      <c r="H406" s="214"/>
      <c r="I406" s="214"/>
      <c r="J406" s="214"/>
      <c r="K406" s="214"/>
      <c r="L406" s="214"/>
      <c r="M406" s="214"/>
      <c r="N406" s="214"/>
      <c r="O406" s="214"/>
      <c r="P406" s="214"/>
      <c r="Q406" s="214"/>
      <c r="R406" s="214"/>
      <c r="S406" s="214"/>
      <c r="T406" s="214"/>
      <c r="U406" s="214"/>
      <c r="V406" s="214"/>
      <c r="W406" s="214"/>
      <c r="X406" s="214"/>
      <c r="Y406" s="214"/>
      <c r="Z406" s="214"/>
      <c r="AA406" s="214"/>
      <c r="AB406" s="214"/>
      <c r="AC406" s="214"/>
    </row>
    <row r="407" spans="1:29" ht="12.75" customHeight="1" x14ac:dyDescent="0.2">
      <c r="A407" s="214"/>
      <c r="B407" s="214"/>
      <c r="C407" s="214"/>
      <c r="D407" s="214"/>
      <c r="E407" s="214"/>
      <c r="F407" s="214"/>
      <c r="G407" s="214"/>
      <c r="H407" s="214"/>
      <c r="I407" s="214"/>
      <c r="J407" s="214"/>
      <c r="K407" s="214"/>
      <c r="L407" s="214"/>
      <c r="M407" s="214"/>
      <c r="N407" s="214"/>
      <c r="O407" s="214"/>
      <c r="P407" s="214"/>
      <c r="Q407" s="214"/>
      <c r="R407" s="214"/>
      <c r="S407" s="214"/>
      <c r="T407" s="214"/>
      <c r="U407" s="214"/>
      <c r="V407" s="214"/>
      <c r="W407" s="214"/>
      <c r="X407" s="214"/>
      <c r="Y407" s="214"/>
      <c r="Z407" s="214"/>
      <c r="AA407" s="214"/>
      <c r="AB407" s="214"/>
      <c r="AC407" s="214"/>
    </row>
    <row r="408" spans="1:29" ht="12.75" customHeight="1" x14ac:dyDescent="0.2">
      <c r="A408" s="214"/>
      <c r="B408" s="214"/>
      <c r="C408" s="214"/>
      <c r="D408" s="214"/>
      <c r="E408" s="214"/>
      <c r="F408" s="214"/>
      <c r="G408" s="214"/>
      <c r="H408" s="214"/>
      <c r="I408" s="214"/>
      <c r="J408" s="214"/>
      <c r="K408" s="214"/>
      <c r="L408" s="214"/>
      <c r="M408" s="214"/>
      <c r="N408" s="214"/>
      <c r="O408" s="214"/>
      <c r="P408" s="214"/>
      <c r="Q408" s="214"/>
      <c r="R408" s="214"/>
      <c r="S408" s="214"/>
      <c r="T408" s="214"/>
      <c r="U408" s="214"/>
      <c r="V408" s="214"/>
      <c r="W408" s="214"/>
      <c r="X408" s="214"/>
      <c r="Y408" s="214"/>
      <c r="Z408" s="214"/>
      <c r="AA408" s="214"/>
      <c r="AB408" s="214"/>
      <c r="AC408" s="214"/>
    </row>
    <row r="409" spans="1:29" ht="12.75" customHeight="1" x14ac:dyDescent="0.2">
      <c r="A409" s="214"/>
      <c r="B409" s="214"/>
      <c r="C409" s="214"/>
      <c r="D409" s="214"/>
      <c r="E409" s="214"/>
      <c r="F409" s="214"/>
      <c r="G409" s="214"/>
      <c r="H409" s="214"/>
      <c r="I409" s="214"/>
      <c r="J409" s="214"/>
      <c r="K409" s="214"/>
      <c r="L409" s="214"/>
      <c r="M409" s="214"/>
      <c r="N409" s="214"/>
      <c r="O409" s="214"/>
      <c r="P409" s="214"/>
      <c r="Q409" s="214"/>
      <c r="R409" s="214"/>
      <c r="S409" s="214"/>
      <c r="T409" s="214"/>
      <c r="U409" s="214"/>
      <c r="V409" s="214"/>
      <c r="W409" s="214"/>
      <c r="X409" s="214"/>
      <c r="Y409" s="214"/>
      <c r="Z409" s="214"/>
      <c r="AA409" s="214"/>
      <c r="AB409" s="214"/>
      <c r="AC409" s="214"/>
    </row>
    <row r="410" spans="1:29" ht="12.75" customHeight="1" x14ac:dyDescent="0.2">
      <c r="A410" s="214"/>
      <c r="B410" s="214"/>
      <c r="C410" s="214"/>
      <c r="D410" s="214"/>
      <c r="E410" s="214"/>
      <c r="F410" s="214"/>
      <c r="G410" s="214"/>
      <c r="H410" s="214"/>
      <c r="I410" s="214"/>
      <c r="J410" s="214"/>
      <c r="K410" s="214"/>
      <c r="L410" s="214"/>
      <c r="M410" s="214"/>
      <c r="N410" s="214"/>
      <c r="O410" s="214"/>
      <c r="P410" s="214"/>
      <c r="Q410" s="214"/>
      <c r="R410" s="214"/>
      <c r="S410" s="214"/>
      <c r="T410" s="214"/>
      <c r="U410" s="214"/>
      <c r="V410" s="214"/>
      <c r="W410" s="214"/>
      <c r="X410" s="214"/>
      <c r="Y410" s="214"/>
      <c r="Z410" s="214"/>
      <c r="AA410" s="214"/>
      <c r="AB410" s="214"/>
      <c r="AC410" s="214"/>
    </row>
    <row r="411" spans="1:29" ht="12.75" customHeight="1" x14ac:dyDescent="0.2">
      <c r="A411" s="214"/>
      <c r="B411" s="214"/>
      <c r="C411" s="214"/>
      <c r="D411" s="214"/>
      <c r="E411" s="214"/>
      <c r="F411" s="214"/>
      <c r="G411" s="214"/>
      <c r="H411" s="214"/>
      <c r="I411" s="214"/>
      <c r="J411" s="214"/>
      <c r="K411" s="214"/>
      <c r="L411" s="214"/>
      <c r="M411" s="214"/>
      <c r="N411" s="214"/>
      <c r="O411" s="214"/>
      <c r="P411" s="214"/>
      <c r="Q411" s="214"/>
      <c r="R411" s="214"/>
      <c r="S411" s="214"/>
      <c r="T411" s="214"/>
      <c r="U411" s="214"/>
      <c r="V411" s="214"/>
      <c r="W411" s="214"/>
      <c r="X411" s="214"/>
      <c r="Y411" s="214"/>
      <c r="Z411" s="214"/>
      <c r="AA411" s="214"/>
      <c r="AB411" s="214"/>
      <c r="AC411" s="214"/>
    </row>
    <row r="412" spans="1:29" ht="12.75" customHeight="1" x14ac:dyDescent="0.2">
      <c r="A412" s="214"/>
      <c r="B412" s="214"/>
      <c r="C412" s="214"/>
      <c r="D412" s="214"/>
      <c r="E412" s="214"/>
      <c r="F412" s="214"/>
      <c r="G412" s="214"/>
      <c r="H412" s="214"/>
      <c r="I412" s="214"/>
      <c r="J412" s="214"/>
      <c r="K412" s="214"/>
      <c r="L412" s="214"/>
      <c r="M412" s="214"/>
      <c r="N412" s="214"/>
      <c r="O412" s="214"/>
      <c r="P412" s="214"/>
      <c r="Q412" s="214"/>
      <c r="R412" s="214"/>
      <c r="S412" s="214"/>
      <c r="T412" s="214"/>
      <c r="U412" s="214"/>
      <c r="V412" s="214"/>
      <c r="W412" s="214"/>
      <c r="X412" s="214"/>
      <c r="Y412" s="214"/>
      <c r="Z412" s="214"/>
      <c r="AA412" s="214"/>
      <c r="AB412" s="214"/>
      <c r="AC412" s="214"/>
    </row>
    <row r="413" spans="1:29" ht="12.75" customHeight="1" x14ac:dyDescent="0.2">
      <c r="A413" s="214"/>
      <c r="B413" s="214"/>
      <c r="C413" s="214"/>
      <c r="D413" s="214"/>
      <c r="E413" s="214"/>
      <c r="F413" s="214"/>
      <c r="G413" s="214"/>
      <c r="H413" s="214"/>
      <c r="I413" s="214"/>
      <c r="J413" s="214"/>
      <c r="K413" s="214"/>
      <c r="L413" s="214"/>
      <c r="M413" s="214"/>
      <c r="N413" s="214"/>
      <c r="O413" s="214"/>
      <c r="P413" s="214"/>
      <c r="Q413" s="214"/>
      <c r="R413" s="214"/>
      <c r="S413" s="214"/>
      <c r="T413" s="214"/>
      <c r="U413" s="214"/>
      <c r="V413" s="214"/>
      <c r="W413" s="214"/>
      <c r="X413" s="214"/>
      <c r="Y413" s="214"/>
      <c r="Z413" s="214"/>
      <c r="AA413" s="214"/>
      <c r="AB413" s="214"/>
      <c r="AC413" s="214"/>
    </row>
    <row r="414" spans="1:29" ht="12.75" customHeight="1" x14ac:dyDescent="0.2">
      <c r="A414" s="214"/>
      <c r="B414" s="214"/>
      <c r="C414" s="214"/>
      <c r="D414" s="214"/>
      <c r="E414" s="214"/>
      <c r="F414" s="214"/>
      <c r="G414" s="214"/>
      <c r="H414" s="214"/>
      <c r="I414" s="214"/>
      <c r="J414" s="214"/>
      <c r="K414" s="214"/>
      <c r="L414" s="214"/>
      <c r="M414" s="214"/>
      <c r="N414" s="214"/>
      <c r="O414" s="214"/>
      <c r="P414" s="214"/>
      <c r="Q414" s="214"/>
      <c r="R414" s="214"/>
      <c r="S414" s="214"/>
      <c r="T414" s="214"/>
      <c r="U414" s="214"/>
      <c r="V414" s="214"/>
      <c r="W414" s="214"/>
      <c r="X414" s="214"/>
      <c r="Y414" s="214"/>
      <c r="Z414" s="214"/>
      <c r="AA414" s="214"/>
      <c r="AB414" s="214"/>
      <c r="AC414" s="214"/>
    </row>
    <row r="415" spans="1:29" ht="12.75" customHeight="1" x14ac:dyDescent="0.2">
      <c r="A415" s="214"/>
      <c r="B415" s="214"/>
      <c r="C415" s="214"/>
      <c r="D415" s="214"/>
      <c r="E415" s="214"/>
      <c r="F415" s="214"/>
      <c r="G415" s="214"/>
      <c r="H415" s="214"/>
      <c r="I415" s="214"/>
      <c r="J415" s="214"/>
      <c r="K415" s="214"/>
      <c r="L415" s="214"/>
      <c r="M415" s="214"/>
      <c r="N415" s="214"/>
      <c r="O415" s="214"/>
      <c r="P415" s="214"/>
      <c r="Q415" s="214"/>
      <c r="R415" s="214"/>
      <c r="S415" s="214"/>
      <c r="T415" s="214"/>
      <c r="U415" s="214"/>
      <c r="V415" s="214"/>
      <c r="W415" s="214"/>
      <c r="X415" s="214"/>
      <c r="Y415" s="214"/>
      <c r="Z415" s="214"/>
      <c r="AA415" s="214"/>
      <c r="AB415" s="214"/>
      <c r="AC415" s="214"/>
    </row>
    <row r="416" spans="1:29" ht="12.75" customHeight="1" x14ac:dyDescent="0.2">
      <c r="A416" s="214"/>
      <c r="B416" s="214"/>
      <c r="C416" s="214"/>
      <c r="D416" s="214"/>
      <c r="E416" s="214"/>
      <c r="F416" s="214"/>
      <c r="G416" s="214"/>
      <c r="H416" s="214"/>
      <c r="I416" s="214"/>
      <c r="J416" s="214"/>
      <c r="K416" s="214"/>
      <c r="L416" s="214"/>
      <c r="M416" s="214"/>
      <c r="N416" s="214"/>
      <c r="O416" s="214"/>
      <c r="P416" s="214"/>
      <c r="Q416" s="214"/>
      <c r="R416" s="214"/>
      <c r="S416" s="214"/>
      <c r="T416" s="214"/>
      <c r="U416" s="214"/>
      <c r="V416" s="214"/>
      <c r="W416" s="214"/>
      <c r="X416" s="214"/>
      <c r="Y416" s="214"/>
      <c r="Z416" s="214"/>
      <c r="AA416" s="214"/>
      <c r="AB416" s="214"/>
      <c r="AC416" s="214"/>
    </row>
    <row r="417" spans="1:29" ht="12.75" customHeight="1" x14ac:dyDescent="0.2">
      <c r="A417" s="214"/>
      <c r="B417" s="214"/>
      <c r="C417" s="214"/>
      <c r="D417" s="214"/>
      <c r="E417" s="214"/>
      <c r="F417" s="214"/>
      <c r="G417" s="214"/>
      <c r="H417" s="214"/>
      <c r="I417" s="214"/>
      <c r="J417" s="214"/>
      <c r="K417" s="214"/>
      <c r="L417" s="214"/>
      <c r="M417" s="214"/>
      <c r="N417" s="214"/>
      <c r="O417" s="214"/>
      <c r="P417" s="214"/>
      <c r="Q417" s="214"/>
      <c r="R417" s="214"/>
      <c r="S417" s="214"/>
      <c r="T417" s="214"/>
      <c r="U417" s="214"/>
      <c r="V417" s="214"/>
      <c r="W417" s="214"/>
      <c r="X417" s="214"/>
      <c r="Y417" s="214"/>
      <c r="Z417" s="214"/>
      <c r="AA417" s="214"/>
      <c r="AB417" s="214"/>
      <c r="AC417" s="214"/>
    </row>
    <row r="418" spans="1:29" ht="12.75" customHeight="1" x14ac:dyDescent="0.2">
      <c r="A418" s="214"/>
      <c r="B418" s="214"/>
      <c r="C418" s="214"/>
      <c r="D418" s="214"/>
      <c r="E418" s="214"/>
      <c r="F418" s="214"/>
      <c r="G418" s="214"/>
      <c r="H418" s="214"/>
      <c r="I418" s="214"/>
      <c r="J418" s="214"/>
      <c r="K418" s="214"/>
      <c r="L418" s="214"/>
      <c r="M418" s="214"/>
      <c r="N418" s="214"/>
      <c r="O418" s="214"/>
      <c r="P418" s="214"/>
      <c r="Q418" s="214"/>
      <c r="R418" s="214"/>
      <c r="S418" s="214"/>
      <c r="T418" s="214"/>
      <c r="U418" s="214"/>
      <c r="V418" s="214"/>
      <c r="W418" s="214"/>
      <c r="X418" s="214"/>
      <c r="Y418" s="214"/>
      <c r="Z418" s="214"/>
      <c r="AA418" s="214"/>
      <c r="AB418" s="214"/>
      <c r="AC418" s="214"/>
    </row>
    <row r="419" spans="1:29" ht="12.75" customHeight="1" x14ac:dyDescent="0.2">
      <c r="A419" s="214"/>
      <c r="B419" s="214"/>
      <c r="C419" s="214"/>
      <c r="D419" s="214"/>
      <c r="E419" s="214"/>
      <c r="F419" s="214"/>
      <c r="G419" s="214"/>
      <c r="H419" s="214"/>
      <c r="I419" s="214"/>
      <c r="J419" s="214"/>
      <c r="K419" s="214"/>
      <c r="L419" s="214"/>
      <c r="M419" s="214"/>
      <c r="N419" s="214"/>
      <c r="O419" s="214"/>
      <c r="P419" s="214"/>
      <c r="Q419" s="214"/>
      <c r="R419" s="214"/>
      <c r="S419" s="214"/>
      <c r="T419" s="214"/>
      <c r="U419" s="214"/>
      <c r="V419" s="214"/>
      <c r="W419" s="214"/>
      <c r="X419" s="214"/>
      <c r="Y419" s="214"/>
      <c r="Z419" s="214"/>
      <c r="AA419" s="214"/>
      <c r="AB419" s="214"/>
      <c r="AC419" s="214"/>
    </row>
    <row r="420" spans="1:29" ht="12.75" customHeight="1" x14ac:dyDescent="0.2">
      <c r="A420" s="214"/>
      <c r="B420" s="214"/>
      <c r="C420" s="214"/>
      <c r="D420" s="214"/>
      <c r="E420" s="214"/>
      <c r="F420" s="214"/>
      <c r="G420" s="214"/>
      <c r="H420" s="214"/>
      <c r="I420" s="214"/>
      <c r="J420" s="214"/>
      <c r="K420" s="214"/>
      <c r="L420" s="214"/>
      <c r="M420" s="214"/>
      <c r="N420" s="214"/>
      <c r="O420" s="214"/>
      <c r="P420" s="214"/>
      <c r="Q420" s="214"/>
      <c r="R420" s="214"/>
      <c r="S420" s="214"/>
      <c r="T420" s="214"/>
      <c r="U420" s="214"/>
      <c r="V420" s="214"/>
      <c r="W420" s="214"/>
      <c r="X420" s="214"/>
      <c r="Y420" s="214"/>
      <c r="Z420" s="214"/>
      <c r="AA420" s="214"/>
      <c r="AB420" s="214"/>
      <c r="AC420" s="214"/>
    </row>
    <row r="421" spans="1:29" ht="12.75" customHeight="1" x14ac:dyDescent="0.2">
      <c r="A421" s="214"/>
      <c r="B421" s="214"/>
      <c r="C421" s="214"/>
      <c r="D421" s="214"/>
      <c r="E421" s="214"/>
      <c r="F421" s="214"/>
      <c r="G421" s="214"/>
      <c r="H421" s="214"/>
      <c r="I421" s="214"/>
      <c r="J421" s="214"/>
      <c r="K421" s="214"/>
      <c r="L421" s="214"/>
      <c r="M421" s="214"/>
      <c r="N421" s="214"/>
      <c r="O421" s="214"/>
      <c r="P421" s="214"/>
      <c r="Q421" s="214"/>
      <c r="R421" s="214"/>
      <c r="S421" s="214"/>
      <c r="T421" s="214"/>
      <c r="U421" s="214"/>
      <c r="V421" s="214"/>
      <c r="W421" s="214"/>
      <c r="X421" s="214"/>
      <c r="Y421" s="214"/>
      <c r="Z421" s="214"/>
      <c r="AA421" s="214"/>
      <c r="AB421" s="214"/>
      <c r="AC421" s="214"/>
    </row>
    <row r="422" spans="1:29" ht="12.75" customHeight="1" x14ac:dyDescent="0.2">
      <c r="A422" s="214"/>
      <c r="B422" s="214"/>
      <c r="C422" s="214"/>
      <c r="D422" s="214"/>
      <c r="E422" s="214"/>
      <c r="F422" s="214"/>
      <c r="G422" s="214"/>
      <c r="H422" s="214"/>
      <c r="I422" s="214"/>
      <c r="J422" s="214"/>
      <c r="K422" s="214"/>
      <c r="L422" s="214"/>
      <c r="M422" s="214"/>
      <c r="N422" s="214"/>
      <c r="O422" s="214"/>
      <c r="P422" s="214"/>
      <c r="Q422" s="214"/>
      <c r="R422" s="214"/>
      <c r="S422" s="214"/>
      <c r="T422" s="214"/>
      <c r="U422" s="214"/>
      <c r="V422" s="214"/>
      <c r="W422" s="214"/>
      <c r="X422" s="214"/>
      <c r="Y422" s="214"/>
      <c r="Z422" s="214"/>
      <c r="AA422" s="214"/>
      <c r="AB422" s="214"/>
      <c r="AC422" s="214"/>
    </row>
    <row r="423" spans="1:29" ht="12.75" customHeight="1" x14ac:dyDescent="0.2">
      <c r="A423" s="214"/>
      <c r="B423" s="214"/>
      <c r="C423" s="214"/>
      <c r="D423" s="214"/>
      <c r="E423" s="214"/>
      <c r="F423" s="214"/>
      <c r="G423" s="214"/>
      <c r="H423" s="214"/>
      <c r="I423" s="214"/>
      <c r="J423" s="214"/>
      <c r="K423" s="214"/>
      <c r="L423" s="214"/>
      <c r="M423" s="214"/>
      <c r="N423" s="214"/>
      <c r="O423" s="214"/>
      <c r="P423" s="214"/>
      <c r="Q423" s="214"/>
      <c r="R423" s="214"/>
      <c r="S423" s="214"/>
      <c r="T423" s="214"/>
      <c r="U423" s="214"/>
      <c r="V423" s="214"/>
      <c r="W423" s="214"/>
      <c r="X423" s="214"/>
      <c r="Y423" s="214"/>
      <c r="Z423" s="214"/>
      <c r="AA423" s="214"/>
      <c r="AB423" s="214"/>
      <c r="AC423" s="214"/>
    </row>
    <row r="424" spans="1:29" ht="12.75" customHeight="1" x14ac:dyDescent="0.2">
      <c r="A424" s="214"/>
      <c r="B424" s="214"/>
      <c r="C424" s="214"/>
      <c r="D424" s="214"/>
      <c r="E424" s="214"/>
      <c r="F424" s="214"/>
      <c r="G424" s="214"/>
      <c r="H424" s="214"/>
      <c r="I424" s="214"/>
      <c r="J424" s="214"/>
      <c r="K424" s="214"/>
      <c r="L424" s="214"/>
      <c r="M424" s="214"/>
      <c r="N424" s="214"/>
      <c r="O424" s="214"/>
      <c r="P424" s="214"/>
      <c r="Q424" s="214"/>
      <c r="R424" s="214"/>
      <c r="S424" s="214"/>
      <c r="T424" s="214"/>
      <c r="U424" s="214"/>
      <c r="V424" s="214"/>
      <c r="W424" s="214"/>
      <c r="X424" s="214"/>
      <c r="Y424" s="214"/>
      <c r="Z424" s="214"/>
      <c r="AA424" s="214"/>
      <c r="AB424" s="214"/>
      <c r="AC424" s="214"/>
    </row>
    <row r="425" spans="1:29" ht="12.75" customHeight="1" x14ac:dyDescent="0.2">
      <c r="A425" s="214"/>
      <c r="B425" s="214"/>
      <c r="C425" s="214"/>
      <c r="D425" s="214"/>
      <c r="E425" s="214"/>
      <c r="F425" s="214"/>
      <c r="G425" s="214"/>
      <c r="H425" s="214"/>
      <c r="I425" s="214"/>
      <c r="J425" s="214"/>
      <c r="K425" s="214"/>
      <c r="L425" s="214"/>
      <c r="M425" s="214"/>
      <c r="N425" s="214"/>
      <c r="O425" s="214"/>
      <c r="P425" s="214"/>
      <c r="Q425" s="214"/>
      <c r="R425" s="214"/>
      <c r="S425" s="214"/>
      <c r="T425" s="214"/>
      <c r="U425" s="214"/>
      <c r="V425" s="214"/>
      <c r="W425" s="214"/>
      <c r="X425" s="214"/>
      <c r="Y425" s="214"/>
      <c r="Z425" s="214"/>
      <c r="AA425" s="214"/>
      <c r="AB425" s="214"/>
      <c r="AC425" s="214"/>
    </row>
    <row r="426" spans="1:29" ht="12.75" customHeight="1" x14ac:dyDescent="0.2">
      <c r="A426" s="214"/>
      <c r="B426" s="214"/>
      <c r="C426" s="214"/>
      <c r="D426" s="214"/>
      <c r="E426" s="214"/>
      <c r="F426" s="214"/>
      <c r="G426" s="214"/>
      <c r="H426" s="214"/>
      <c r="I426" s="214"/>
      <c r="J426" s="214"/>
      <c r="K426" s="214"/>
      <c r="L426" s="214"/>
      <c r="M426" s="214"/>
      <c r="N426" s="214"/>
      <c r="O426" s="214"/>
      <c r="P426" s="214"/>
      <c r="Q426" s="214"/>
      <c r="R426" s="214"/>
      <c r="S426" s="214"/>
      <c r="T426" s="214"/>
      <c r="U426" s="214"/>
      <c r="V426" s="214"/>
      <c r="W426" s="214"/>
      <c r="X426" s="214"/>
      <c r="Y426" s="214"/>
      <c r="Z426" s="214"/>
      <c r="AA426" s="214"/>
      <c r="AB426" s="214"/>
      <c r="AC426" s="214"/>
    </row>
    <row r="427" spans="1:29" ht="12.75" customHeight="1" x14ac:dyDescent="0.2">
      <c r="A427" s="214"/>
      <c r="B427" s="214"/>
      <c r="C427" s="214"/>
      <c r="D427" s="214"/>
      <c r="E427" s="214"/>
      <c r="F427" s="214"/>
      <c r="G427" s="214"/>
      <c r="H427" s="214"/>
      <c r="I427" s="214"/>
      <c r="J427" s="214"/>
      <c r="K427" s="214"/>
      <c r="L427" s="214"/>
      <c r="M427" s="214"/>
      <c r="N427" s="214"/>
      <c r="O427" s="214"/>
      <c r="P427" s="214"/>
      <c r="Q427" s="214"/>
      <c r="R427" s="214"/>
      <c r="S427" s="214"/>
      <c r="T427" s="214"/>
      <c r="U427" s="214"/>
      <c r="V427" s="214"/>
      <c r="W427" s="214"/>
      <c r="X427" s="214"/>
      <c r="Y427" s="214"/>
      <c r="Z427" s="214"/>
      <c r="AA427" s="214"/>
      <c r="AB427" s="214"/>
      <c r="AC427" s="214"/>
    </row>
    <row r="428" spans="1:29" ht="12.75" customHeight="1" x14ac:dyDescent="0.2">
      <c r="A428" s="214"/>
      <c r="B428" s="214"/>
      <c r="C428" s="214"/>
      <c r="D428" s="214"/>
      <c r="E428" s="214"/>
      <c r="F428" s="214"/>
      <c r="G428" s="214"/>
      <c r="H428" s="214"/>
      <c r="I428" s="214"/>
      <c r="J428" s="214"/>
      <c r="K428" s="214"/>
      <c r="L428" s="214"/>
      <c r="M428" s="214"/>
      <c r="N428" s="214"/>
      <c r="O428" s="214"/>
      <c r="P428" s="214"/>
      <c r="Q428" s="214"/>
      <c r="R428" s="214"/>
      <c r="S428" s="214"/>
      <c r="T428" s="214"/>
      <c r="U428" s="214"/>
      <c r="V428" s="214"/>
      <c r="W428" s="214"/>
      <c r="X428" s="214"/>
      <c r="Y428" s="214"/>
      <c r="Z428" s="214"/>
      <c r="AA428" s="214"/>
      <c r="AB428" s="214"/>
      <c r="AC428" s="214"/>
    </row>
    <row r="429" spans="1:29" ht="12.75" customHeight="1" x14ac:dyDescent="0.2">
      <c r="A429" s="214"/>
      <c r="B429" s="214"/>
      <c r="C429" s="214"/>
      <c r="D429" s="214"/>
      <c r="E429" s="214"/>
      <c r="F429" s="214"/>
      <c r="G429" s="214"/>
      <c r="H429" s="214"/>
      <c r="I429" s="214"/>
      <c r="J429" s="214"/>
      <c r="K429" s="214"/>
      <c r="L429" s="214"/>
      <c r="M429" s="214"/>
      <c r="N429" s="214"/>
      <c r="O429" s="214"/>
      <c r="P429" s="214"/>
      <c r="Q429" s="214"/>
      <c r="R429" s="214"/>
      <c r="S429" s="214"/>
      <c r="T429" s="214"/>
      <c r="U429" s="214"/>
      <c r="V429" s="214"/>
      <c r="W429" s="214"/>
      <c r="X429" s="214"/>
      <c r="Y429" s="214"/>
      <c r="Z429" s="214"/>
      <c r="AA429" s="214"/>
      <c r="AB429" s="214"/>
      <c r="AC429" s="214"/>
    </row>
    <row r="430" spans="1:29" ht="12.75" customHeight="1" x14ac:dyDescent="0.2">
      <c r="A430" s="214"/>
      <c r="B430" s="214"/>
      <c r="C430" s="214"/>
      <c r="D430" s="214"/>
      <c r="E430" s="214"/>
      <c r="F430" s="214"/>
      <c r="G430" s="214"/>
      <c r="H430" s="214"/>
      <c r="I430" s="214"/>
      <c r="J430" s="214"/>
      <c r="K430" s="214"/>
      <c r="L430" s="214"/>
      <c r="M430" s="214"/>
      <c r="N430" s="214"/>
      <c r="O430" s="214"/>
      <c r="P430" s="214"/>
      <c r="Q430" s="214"/>
      <c r="R430" s="214"/>
      <c r="S430" s="214"/>
      <c r="T430" s="214"/>
      <c r="U430" s="214"/>
      <c r="V430" s="214"/>
      <c r="W430" s="214"/>
      <c r="X430" s="214"/>
      <c r="Y430" s="214"/>
      <c r="Z430" s="214"/>
      <c r="AA430" s="214"/>
      <c r="AB430" s="214"/>
      <c r="AC430" s="214"/>
    </row>
    <row r="431" spans="1:29" ht="12.75" customHeight="1" x14ac:dyDescent="0.2">
      <c r="A431" s="214"/>
      <c r="B431" s="214"/>
      <c r="C431" s="214"/>
      <c r="D431" s="214"/>
      <c r="E431" s="214"/>
      <c r="F431" s="214"/>
      <c r="G431" s="214"/>
      <c r="H431" s="214"/>
      <c r="I431" s="214"/>
      <c r="J431" s="214"/>
      <c r="K431" s="214"/>
      <c r="L431" s="214"/>
      <c r="M431" s="214"/>
      <c r="N431" s="214"/>
      <c r="O431" s="214"/>
      <c r="P431" s="214"/>
      <c r="Q431" s="214"/>
      <c r="R431" s="214"/>
      <c r="S431" s="214"/>
      <c r="T431" s="214"/>
      <c r="U431" s="214"/>
      <c r="V431" s="214"/>
      <c r="W431" s="214"/>
      <c r="X431" s="214"/>
      <c r="Y431" s="214"/>
      <c r="Z431" s="214"/>
      <c r="AA431" s="214"/>
      <c r="AB431" s="214"/>
      <c r="AC431" s="214"/>
    </row>
    <row r="432" spans="1:29" ht="12.75" customHeight="1" x14ac:dyDescent="0.2">
      <c r="A432" s="214"/>
      <c r="B432" s="214"/>
      <c r="C432" s="214"/>
      <c r="D432" s="214"/>
      <c r="E432" s="214"/>
      <c r="F432" s="214"/>
      <c r="G432" s="214"/>
      <c r="H432" s="214"/>
      <c r="I432" s="214"/>
      <c r="J432" s="214"/>
      <c r="K432" s="214"/>
      <c r="L432" s="214"/>
      <c r="M432" s="214"/>
      <c r="N432" s="214"/>
      <c r="O432" s="214"/>
      <c r="P432" s="214"/>
      <c r="Q432" s="214"/>
      <c r="R432" s="214"/>
      <c r="S432" s="214"/>
      <c r="T432" s="214"/>
      <c r="U432" s="214"/>
      <c r="V432" s="214"/>
      <c r="W432" s="214"/>
      <c r="X432" s="214"/>
      <c r="Y432" s="214"/>
      <c r="Z432" s="214"/>
      <c r="AA432" s="214"/>
      <c r="AB432" s="214"/>
      <c r="AC432" s="214"/>
    </row>
    <row r="433" spans="1:29" ht="12.75" customHeight="1" x14ac:dyDescent="0.2">
      <c r="A433" s="214"/>
      <c r="B433" s="214"/>
      <c r="C433" s="214"/>
      <c r="D433" s="214"/>
      <c r="E433" s="214"/>
      <c r="F433" s="214"/>
      <c r="G433" s="214"/>
      <c r="H433" s="214"/>
      <c r="I433" s="214"/>
      <c r="J433" s="214"/>
      <c r="K433" s="214"/>
      <c r="L433" s="214"/>
      <c r="M433" s="214"/>
      <c r="N433" s="214"/>
      <c r="O433" s="214"/>
      <c r="P433" s="214"/>
      <c r="Q433" s="214"/>
      <c r="R433" s="214"/>
      <c r="S433" s="214"/>
      <c r="T433" s="214"/>
      <c r="U433" s="214"/>
      <c r="V433" s="214"/>
      <c r="W433" s="214"/>
      <c r="X433" s="214"/>
      <c r="Y433" s="214"/>
      <c r="Z433" s="214"/>
      <c r="AA433" s="214"/>
      <c r="AB433" s="214"/>
      <c r="AC433" s="214"/>
    </row>
    <row r="434" spans="1:29" ht="12.75" customHeight="1" x14ac:dyDescent="0.2">
      <c r="A434" s="214"/>
      <c r="B434" s="214"/>
      <c r="C434" s="214"/>
      <c r="D434" s="214"/>
      <c r="E434" s="214"/>
      <c r="F434" s="214"/>
      <c r="G434" s="214"/>
      <c r="H434" s="214"/>
      <c r="I434" s="214"/>
      <c r="J434" s="214"/>
      <c r="K434" s="214"/>
      <c r="L434" s="214"/>
      <c r="M434" s="214"/>
      <c r="N434" s="214"/>
      <c r="O434" s="214"/>
      <c r="P434" s="214"/>
      <c r="Q434" s="214"/>
      <c r="R434" s="214"/>
      <c r="S434" s="214"/>
      <c r="T434" s="214"/>
      <c r="U434" s="214"/>
      <c r="V434" s="214"/>
      <c r="W434" s="214"/>
      <c r="X434" s="214"/>
      <c r="Y434" s="214"/>
      <c r="Z434" s="214"/>
      <c r="AA434" s="214"/>
      <c r="AB434" s="214"/>
      <c r="AC434" s="214"/>
    </row>
    <row r="435" spans="1:29" ht="12.75" customHeight="1" x14ac:dyDescent="0.2">
      <c r="A435" s="214"/>
      <c r="B435" s="214"/>
      <c r="C435" s="214"/>
      <c r="D435" s="214"/>
      <c r="E435" s="214"/>
      <c r="F435" s="214"/>
      <c r="G435" s="214"/>
      <c r="H435" s="214"/>
      <c r="I435" s="214"/>
      <c r="J435" s="214"/>
      <c r="K435" s="214"/>
      <c r="L435" s="214"/>
      <c r="M435" s="214"/>
      <c r="N435" s="214"/>
      <c r="O435" s="214"/>
      <c r="P435" s="214"/>
      <c r="Q435" s="214"/>
      <c r="R435" s="214"/>
      <c r="S435" s="214"/>
      <c r="T435" s="214"/>
      <c r="U435" s="214"/>
      <c r="V435" s="214"/>
      <c r="W435" s="214"/>
      <c r="X435" s="214"/>
      <c r="Y435" s="214"/>
      <c r="Z435" s="214"/>
      <c r="AA435" s="214"/>
      <c r="AB435" s="214"/>
      <c r="AC435" s="214"/>
    </row>
    <row r="436" spans="1:29" ht="12.75" customHeight="1" x14ac:dyDescent="0.2">
      <c r="A436" s="214"/>
      <c r="B436" s="214"/>
      <c r="C436" s="214"/>
      <c r="D436" s="214"/>
      <c r="E436" s="214"/>
      <c r="F436" s="214"/>
      <c r="G436" s="214"/>
      <c r="H436" s="214"/>
      <c r="I436" s="214"/>
      <c r="J436" s="214"/>
      <c r="K436" s="214"/>
      <c r="L436" s="214"/>
      <c r="M436" s="214"/>
      <c r="N436" s="214"/>
      <c r="O436" s="214"/>
      <c r="P436" s="214"/>
      <c r="Q436" s="214"/>
      <c r="R436" s="214"/>
      <c r="S436" s="214"/>
      <c r="T436" s="214"/>
      <c r="U436" s="214"/>
      <c r="V436" s="214"/>
      <c r="W436" s="214"/>
      <c r="X436" s="214"/>
      <c r="Y436" s="214"/>
      <c r="Z436" s="214"/>
      <c r="AA436" s="214"/>
      <c r="AB436" s="214"/>
      <c r="AC436" s="214"/>
    </row>
    <row r="437" spans="1:29" ht="12.75" customHeight="1" x14ac:dyDescent="0.2">
      <c r="A437" s="214"/>
      <c r="B437" s="214"/>
      <c r="C437" s="214"/>
      <c r="D437" s="214"/>
      <c r="E437" s="214"/>
      <c r="F437" s="214"/>
      <c r="G437" s="214"/>
      <c r="H437" s="214"/>
      <c r="I437" s="214"/>
      <c r="J437" s="214"/>
      <c r="K437" s="214"/>
      <c r="L437" s="214"/>
      <c r="M437" s="214"/>
      <c r="N437" s="214"/>
      <c r="O437" s="214"/>
      <c r="P437" s="214"/>
      <c r="Q437" s="214"/>
      <c r="R437" s="214"/>
      <c r="S437" s="214"/>
      <c r="T437" s="214"/>
      <c r="U437" s="214"/>
      <c r="V437" s="214"/>
      <c r="W437" s="214"/>
      <c r="X437" s="214"/>
      <c r="Y437" s="214"/>
      <c r="Z437" s="214"/>
      <c r="AA437" s="214"/>
      <c r="AB437" s="214"/>
      <c r="AC437" s="214"/>
    </row>
    <row r="438" spans="1:29" ht="12.75" customHeight="1" x14ac:dyDescent="0.2">
      <c r="A438" s="214"/>
      <c r="B438" s="214"/>
      <c r="C438" s="214"/>
      <c r="D438" s="214"/>
      <c r="E438" s="214"/>
      <c r="F438" s="214"/>
      <c r="G438" s="214"/>
      <c r="H438" s="214"/>
      <c r="I438" s="214"/>
      <c r="J438" s="214"/>
      <c r="K438" s="214"/>
      <c r="L438" s="214"/>
      <c r="M438" s="214"/>
      <c r="N438" s="214"/>
      <c r="O438" s="214"/>
      <c r="P438" s="214"/>
      <c r="Q438" s="214"/>
      <c r="R438" s="214"/>
      <c r="S438" s="214"/>
      <c r="T438" s="214"/>
      <c r="U438" s="214"/>
      <c r="V438" s="214"/>
      <c r="W438" s="214"/>
      <c r="X438" s="214"/>
      <c r="Y438" s="214"/>
      <c r="Z438" s="214"/>
      <c r="AA438" s="214"/>
      <c r="AB438" s="214"/>
      <c r="AC438" s="214"/>
    </row>
    <row r="439" spans="1:29" ht="12.75" customHeight="1" x14ac:dyDescent="0.2">
      <c r="A439" s="214"/>
      <c r="B439" s="214"/>
      <c r="C439" s="214"/>
      <c r="D439" s="214"/>
      <c r="E439" s="214"/>
      <c r="F439" s="214"/>
      <c r="G439" s="214"/>
      <c r="H439" s="214"/>
      <c r="I439" s="214"/>
      <c r="J439" s="214"/>
      <c r="K439" s="214"/>
      <c r="L439" s="214"/>
      <c r="M439" s="214"/>
      <c r="N439" s="214"/>
      <c r="O439" s="214"/>
      <c r="P439" s="214"/>
      <c r="Q439" s="214"/>
      <c r="R439" s="214"/>
      <c r="S439" s="214"/>
      <c r="T439" s="214"/>
      <c r="U439" s="214"/>
      <c r="V439" s="214"/>
      <c r="W439" s="214"/>
      <c r="X439" s="214"/>
      <c r="Y439" s="214"/>
      <c r="Z439" s="214"/>
      <c r="AA439" s="214"/>
      <c r="AB439" s="214"/>
      <c r="AC439" s="214"/>
    </row>
    <row r="440" spans="1:29" ht="12.75" customHeight="1" x14ac:dyDescent="0.2">
      <c r="A440" s="214"/>
      <c r="B440" s="214"/>
      <c r="C440" s="214"/>
      <c r="D440" s="214"/>
      <c r="E440" s="214"/>
      <c r="F440" s="214"/>
      <c r="G440" s="214"/>
      <c r="H440" s="214"/>
      <c r="I440" s="214"/>
      <c r="J440" s="214"/>
      <c r="K440" s="214"/>
      <c r="L440" s="214"/>
      <c r="M440" s="214"/>
      <c r="N440" s="214"/>
      <c r="O440" s="214"/>
      <c r="P440" s="214"/>
      <c r="Q440" s="214"/>
      <c r="R440" s="214"/>
      <c r="S440" s="214"/>
      <c r="T440" s="214"/>
      <c r="U440" s="214"/>
      <c r="V440" s="214"/>
      <c r="W440" s="214"/>
      <c r="X440" s="214"/>
      <c r="Y440" s="214"/>
      <c r="Z440" s="214"/>
      <c r="AA440" s="214"/>
      <c r="AB440" s="214"/>
      <c r="AC440" s="214"/>
    </row>
    <row r="441" spans="1:29" ht="12.75" customHeight="1" x14ac:dyDescent="0.2">
      <c r="A441" s="214"/>
      <c r="B441" s="214"/>
      <c r="C441" s="214"/>
      <c r="D441" s="214"/>
      <c r="E441" s="214"/>
      <c r="F441" s="214"/>
      <c r="G441" s="214"/>
      <c r="H441" s="214"/>
      <c r="I441" s="214"/>
      <c r="J441" s="214"/>
      <c r="K441" s="214"/>
      <c r="L441" s="214"/>
      <c r="M441" s="214"/>
      <c r="N441" s="214"/>
      <c r="O441" s="214"/>
      <c r="P441" s="214"/>
      <c r="Q441" s="214"/>
      <c r="R441" s="214"/>
      <c r="S441" s="214"/>
      <c r="T441" s="214"/>
      <c r="U441" s="214"/>
      <c r="V441" s="214"/>
      <c r="W441" s="214"/>
      <c r="X441" s="214"/>
      <c r="Y441" s="214"/>
      <c r="Z441" s="214"/>
      <c r="AA441" s="214"/>
      <c r="AB441" s="214"/>
      <c r="AC441" s="214"/>
    </row>
    <row r="442" spans="1:29" ht="12.75" customHeight="1" x14ac:dyDescent="0.2">
      <c r="A442" s="214"/>
      <c r="B442" s="214"/>
      <c r="C442" s="214"/>
      <c r="D442" s="214"/>
      <c r="E442" s="214"/>
      <c r="F442" s="214"/>
      <c r="G442" s="214"/>
      <c r="H442" s="214"/>
      <c r="I442" s="214"/>
      <c r="J442" s="214"/>
      <c r="K442" s="214"/>
      <c r="L442" s="214"/>
      <c r="M442" s="214"/>
      <c r="N442" s="214"/>
      <c r="O442" s="214"/>
      <c r="P442" s="214"/>
      <c r="Q442" s="214"/>
      <c r="R442" s="214"/>
      <c r="S442" s="214"/>
      <c r="T442" s="214"/>
      <c r="U442" s="214"/>
      <c r="V442" s="214"/>
      <c r="W442" s="214"/>
      <c r="X442" s="214"/>
      <c r="Y442" s="214"/>
      <c r="Z442" s="214"/>
      <c r="AA442" s="214"/>
      <c r="AB442" s="214"/>
      <c r="AC442" s="214"/>
    </row>
    <row r="443" spans="1:29" ht="12.75" customHeight="1" x14ac:dyDescent="0.2">
      <c r="A443" s="214"/>
      <c r="B443" s="214"/>
      <c r="C443" s="214"/>
      <c r="D443" s="214"/>
      <c r="E443" s="214"/>
      <c r="F443" s="214"/>
      <c r="G443" s="214"/>
      <c r="H443" s="214"/>
      <c r="I443" s="214"/>
      <c r="J443" s="214"/>
      <c r="K443" s="214"/>
      <c r="L443" s="214"/>
      <c r="M443" s="214"/>
      <c r="N443" s="214"/>
      <c r="O443" s="214"/>
      <c r="P443" s="214"/>
      <c r="Q443" s="214"/>
      <c r="R443" s="214"/>
      <c r="S443" s="214"/>
      <c r="T443" s="214"/>
      <c r="U443" s="214"/>
      <c r="V443" s="214"/>
      <c r="W443" s="214"/>
      <c r="X443" s="214"/>
      <c r="Y443" s="214"/>
      <c r="Z443" s="214"/>
      <c r="AA443" s="214"/>
      <c r="AB443" s="214"/>
      <c r="AC443" s="214"/>
    </row>
    <row r="444" spans="1:29" ht="12.75" customHeight="1" x14ac:dyDescent="0.2">
      <c r="A444" s="214"/>
      <c r="B444" s="214"/>
      <c r="C444" s="214"/>
      <c r="D444" s="214"/>
      <c r="E444" s="214"/>
      <c r="F444" s="214"/>
      <c r="G444" s="214"/>
      <c r="H444" s="214"/>
      <c r="I444" s="214"/>
      <c r="J444" s="214"/>
      <c r="K444" s="214"/>
      <c r="L444" s="214"/>
      <c r="M444" s="214"/>
      <c r="N444" s="214"/>
      <c r="O444" s="214"/>
      <c r="P444" s="214"/>
      <c r="Q444" s="214"/>
      <c r="R444" s="214"/>
      <c r="S444" s="214"/>
      <c r="T444" s="214"/>
      <c r="U444" s="214"/>
      <c r="V444" s="214"/>
      <c r="W444" s="214"/>
      <c r="X444" s="214"/>
      <c r="Y444" s="214"/>
      <c r="Z444" s="214"/>
      <c r="AA444" s="214"/>
      <c r="AB444" s="214"/>
      <c r="AC444" s="214"/>
    </row>
    <row r="445" spans="1:29" ht="12.75" customHeight="1" x14ac:dyDescent="0.2">
      <c r="A445" s="214"/>
      <c r="B445" s="214"/>
      <c r="C445" s="214"/>
      <c r="D445" s="214"/>
      <c r="E445" s="214"/>
      <c r="F445" s="214"/>
      <c r="G445" s="214"/>
      <c r="H445" s="214"/>
      <c r="I445" s="214"/>
      <c r="J445" s="214"/>
      <c r="K445" s="214"/>
      <c r="L445" s="214"/>
      <c r="M445" s="214"/>
      <c r="N445" s="214"/>
      <c r="O445" s="214"/>
      <c r="P445" s="214"/>
      <c r="Q445" s="214"/>
      <c r="R445" s="214"/>
      <c r="S445" s="214"/>
      <c r="T445" s="214"/>
      <c r="U445" s="214"/>
      <c r="V445" s="214"/>
      <c r="W445" s="214"/>
      <c r="X445" s="214"/>
      <c r="Y445" s="214"/>
      <c r="Z445" s="214"/>
      <c r="AA445" s="214"/>
      <c r="AB445" s="214"/>
      <c r="AC445" s="214"/>
    </row>
    <row r="446" spans="1:29" ht="12.75" customHeight="1" x14ac:dyDescent="0.2">
      <c r="A446" s="214"/>
      <c r="B446" s="214"/>
      <c r="C446" s="214"/>
      <c r="D446" s="214"/>
      <c r="E446" s="214"/>
      <c r="F446" s="214"/>
      <c r="G446" s="214"/>
      <c r="H446" s="214"/>
      <c r="I446" s="214"/>
      <c r="J446" s="214"/>
      <c r="K446" s="214"/>
      <c r="L446" s="214"/>
      <c r="M446" s="214"/>
      <c r="N446" s="214"/>
      <c r="O446" s="214"/>
      <c r="P446" s="214"/>
      <c r="Q446" s="214"/>
      <c r="R446" s="214"/>
      <c r="S446" s="214"/>
      <c r="T446" s="214"/>
      <c r="U446" s="214"/>
      <c r="V446" s="214"/>
      <c r="W446" s="214"/>
      <c r="X446" s="214"/>
      <c r="Y446" s="214"/>
      <c r="Z446" s="214"/>
      <c r="AA446" s="214"/>
      <c r="AB446" s="214"/>
      <c r="AC446" s="214"/>
    </row>
    <row r="447" spans="1:29" ht="12.75" customHeight="1" x14ac:dyDescent="0.2">
      <c r="A447" s="214"/>
      <c r="B447" s="214"/>
      <c r="C447" s="214"/>
      <c r="D447" s="214"/>
      <c r="E447" s="214"/>
      <c r="F447" s="214"/>
      <c r="G447" s="214"/>
      <c r="H447" s="214"/>
      <c r="I447" s="214"/>
      <c r="J447" s="214"/>
      <c r="K447" s="214"/>
      <c r="L447" s="214"/>
      <c r="M447" s="214"/>
      <c r="N447" s="214"/>
      <c r="O447" s="214"/>
      <c r="P447" s="214"/>
      <c r="Q447" s="214"/>
      <c r="R447" s="214"/>
      <c r="S447" s="214"/>
      <c r="T447" s="214"/>
      <c r="U447" s="214"/>
      <c r="V447" s="214"/>
      <c r="W447" s="214"/>
      <c r="X447" s="214"/>
      <c r="Y447" s="214"/>
      <c r="Z447" s="214"/>
      <c r="AA447" s="214"/>
      <c r="AB447" s="214"/>
      <c r="AC447" s="214"/>
    </row>
    <row r="448" spans="1:29" ht="12.75" customHeight="1" x14ac:dyDescent="0.2">
      <c r="A448" s="214"/>
      <c r="B448" s="214"/>
      <c r="C448" s="214"/>
      <c r="D448" s="214"/>
      <c r="E448" s="214"/>
      <c r="F448" s="214"/>
      <c r="G448" s="214"/>
      <c r="H448" s="214"/>
      <c r="I448" s="214"/>
      <c r="J448" s="214"/>
      <c r="K448" s="214"/>
      <c r="L448" s="214"/>
      <c r="M448" s="214"/>
      <c r="N448" s="214"/>
      <c r="O448" s="214"/>
      <c r="P448" s="214"/>
      <c r="Q448" s="214"/>
      <c r="R448" s="214"/>
      <c r="S448" s="214"/>
      <c r="T448" s="214"/>
      <c r="U448" s="214"/>
      <c r="V448" s="214"/>
      <c r="W448" s="214"/>
      <c r="X448" s="214"/>
      <c r="Y448" s="214"/>
      <c r="Z448" s="214"/>
      <c r="AA448" s="214"/>
      <c r="AB448" s="214"/>
      <c r="AC448" s="214"/>
    </row>
    <row r="449" spans="1:29" ht="12.75" customHeight="1" x14ac:dyDescent="0.2">
      <c r="A449" s="214"/>
      <c r="B449" s="214"/>
      <c r="C449" s="214"/>
      <c r="D449" s="214"/>
      <c r="E449" s="214"/>
      <c r="F449" s="214"/>
      <c r="G449" s="214"/>
      <c r="H449" s="214"/>
      <c r="I449" s="214"/>
      <c r="J449" s="214"/>
      <c r="K449" s="214"/>
      <c r="L449" s="214"/>
      <c r="M449" s="214"/>
      <c r="N449" s="214"/>
      <c r="O449" s="214"/>
      <c r="P449" s="214"/>
      <c r="Q449" s="214"/>
      <c r="R449" s="214"/>
      <c r="S449" s="214"/>
      <c r="T449" s="214"/>
      <c r="U449" s="214"/>
      <c r="V449" s="214"/>
      <c r="W449" s="214"/>
      <c r="X449" s="214"/>
      <c r="Y449" s="214"/>
      <c r="Z449" s="214"/>
      <c r="AA449" s="214"/>
      <c r="AB449" s="214"/>
      <c r="AC449" s="214"/>
    </row>
    <row r="450" spans="1:29" ht="12.75" customHeight="1" x14ac:dyDescent="0.2">
      <c r="A450" s="214"/>
      <c r="B450" s="214"/>
      <c r="C450" s="214"/>
      <c r="D450" s="214"/>
      <c r="E450" s="214"/>
      <c r="F450" s="214"/>
      <c r="G450" s="214"/>
      <c r="H450" s="214"/>
      <c r="I450" s="214"/>
      <c r="J450" s="214"/>
      <c r="K450" s="214"/>
      <c r="L450" s="214"/>
      <c r="M450" s="214"/>
      <c r="N450" s="214"/>
      <c r="O450" s="214"/>
      <c r="P450" s="214"/>
      <c r="Q450" s="214"/>
      <c r="R450" s="214"/>
      <c r="S450" s="214"/>
      <c r="T450" s="214"/>
      <c r="U450" s="214"/>
      <c r="V450" s="214"/>
      <c r="W450" s="214"/>
      <c r="X450" s="214"/>
      <c r="Y450" s="214"/>
      <c r="Z450" s="214"/>
      <c r="AA450" s="214"/>
      <c r="AB450" s="214"/>
      <c r="AC450" s="214"/>
    </row>
    <row r="451" spans="1:29" ht="12.75" customHeight="1" x14ac:dyDescent="0.2">
      <c r="A451" s="214"/>
      <c r="B451" s="214"/>
      <c r="C451" s="214"/>
      <c r="D451" s="214"/>
      <c r="E451" s="214"/>
      <c r="F451" s="214"/>
      <c r="G451" s="214"/>
      <c r="H451" s="214"/>
      <c r="I451" s="214"/>
      <c r="J451" s="214"/>
      <c r="K451" s="214"/>
      <c r="L451" s="214"/>
      <c r="M451" s="214"/>
      <c r="N451" s="214"/>
      <c r="O451" s="214"/>
      <c r="P451" s="214"/>
      <c r="Q451" s="214"/>
      <c r="R451" s="214"/>
      <c r="S451" s="214"/>
      <c r="T451" s="214"/>
      <c r="U451" s="214"/>
      <c r="V451" s="214"/>
      <c r="W451" s="214"/>
      <c r="X451" s="214"/>
      <c r="Y451" s="214"/>
      <c r="Z451" s="214"/>
      <c r="AA451" s="214"/>
      <c r="AB451" s="214"/>
      <c r="AC451" s="214"/>
    </row>
    <row r="452" spans="1:29" ht="12.75" customHeight="1" x14ac:dyDescent="0.2">
      <c r="A452" s="214"/>
      <c r="B452" s="214"/>
      <c r="C452" s="214"/>
      <c r="D452" s="214"/>
      <c r="E452" s="214"/>
      <c r="F452" s="214"/>
      <c r="G452" s="214"/>
      <c r="H452" s="214"/>
      <c r="I452" s="214"/>
      <c r="J452" s="214"/>
      <c r="K452" s="214"/>
      <c r="L452" s="214"/>
      <c r="M452" s="214"/>
      <c r="N452" s="214"/>
      <c r="O452" s="214"/>
      <c r="P452" s="214"/>
      <c r="Q452" s="214"/>
      <c r="R452" s="214"/>
      <c r="S452" s="214"/>
      <c r="T452" s="214"/>
      <c r="U452" s="214"/>
      <c r="V452" s="214"/>
      <c r="W452" s="214"/>
      <c r="X452" s="214"/>
      <c r="Y452" s="214"/>
      <c r="Z452" s="214"/>
      <c r="AA452" s="214"/>
      <c r="AB452" s="214"/>
      <c r="AC452" s="214"/>
    </row>
    <row r="453" spans="1:29" ht="12.75" customHeight="1" x14ac:dyDescent="0.2">
      <c r="A453" s="214"/>
      <c r="B453" s="214"/>
      <c r="C453" s="214"/>
      <c r="D453" s="214"/>
      <c r="E453" s="214"/>
      <c r="F453" s="214"/>
      <c r="G453" s="214"/>
      <c r="H453" s="214"/>
      <c r="I453" s="214"/>
      <c r="J453" s="214"/>
      <c r="K453" s="214"/>
      <c r="L453" s="214"/>
      <c r="M453" s="214"/>
      <c r="N453" s="214"/>
      <c r="O453" s="214"/>
      <c r="P453" s="214"/>
      <c r="Q453" s="214"/>
      <c r="R453" s="214"/>
      <c r="S453" s="214"/>
      <c r="T453" s="214"/>
      <c r="U453" s="214"/>
      <c r="V453" s="214"/>
      <c r="W453" s="214"/>
      <c r="X453" s="214"/>
      <c r="Y453" s="214"/>
      <c r="Z453" s="214"/>
      <c r="AA453" s="214"/>
      <c r="AB453" s="214"/>
      <c r="AC453" s="214"/>
    </row>
    <row r="454" spans="1:29" ht="12.75" customHeight="1" x14ac:dyDescent="0.2">
      <c r="A454" s="214"/>
      <c r="B454" s="214"/>
      <c r="C454" s="214"/>
      <c r="D454" s="214"/>
      <c r="E454" s="214"/>
      <c r="F454" s="214"/>
      <c r="G454" s="214"/>
      <c r="H454" s="214"/>
      <c r="I454" s="214"/>
      <c r="J454" s="214"/>
      <c r="K454" s="214"/>
      <c r="L454" s="214"/>
      <c r="M454" s="214"/>
      <c r="N454" s="214"/>
      <c r="O454" s="214"/>
      <c r="P454" s="214"/>
      <c r="Q454" s="214"/>
      <c r="R454" s="214"/>
      <c r="S454" s="214"/>
      <c r="T454" s="214"/>
      <c r="U454" s="214"/>
      <c r="V454" s="214"/>
      <c r="W454" s="214"/>
      <c r="X454" s="214"/>
      <c r="Y454" s="214"/>
      <c r="Z454" s="214"/>
      <c r="AA454" s="214"/>
      <c r="AB454" s="214"/>
      <c r="AC454" s="214"/>
    </row>
    <row r="455" spans="1:29" ht="12.75" customHeight="1" x14ac:dyDescent="0.2">
      <c r="A455" s="214"/>
      <c r="B455" s="214"/>
      <c r="C455" s="214"/>
      <c r="D455" s="214"/>
      <c r="E455" s="214"/>
      <c r="F455" s="214"/>
      <c r="G455" s="214"/>
      <c r="H455" s="214"/>
      <c r="I455" s="214"/>
      <c r="J455" s="214"/>
      <c r="K455" s="214"/>
      <c r="L455" s="214"/>
      <c r="M455" s="214"/>
      <c r="N455" s="214"/>
      <c r="O455" s="214"/>
      <c r="P455" s="214"/>
      <c r="Q455" s="214"/>
      <c r="R455" s="214"/>
      <c r="S455" s="214"/>
      <c r="T455" s="214"/>
      <c r="U455" s="214"/>
      <c r="V455" s="214"/>
      <c r="W455" s="214"/>
      <c r="X455" s="214"/>
      <c r="Y455" s="214"/>
      <c r="Z455" s="214"/>
      <c r="AA455" s="214"/>
      <c r="AB455" s="214"/>
      <c r="AC455" s="214"/>
    </row>
    <row r="456" spans="1:29" ht="12.75" customHeight="1" x14ac:dyDescent="0.2">
      <c r="A456" s="214"/>
      <c r="B456" s="214"/>
      <c r="C456" s="214"/>
      <c r="D456" s="214"/>
      <c r="E456" s="214"/>
      <c r="F456" s="214"/>
      <c r="G456" s="214"/>
      <c r="H456" s="214"/>
      <c r="I456" s="214"/>
      <c r="J456" s="214"/>
      <c r="K456" s="214"/>
      <c r="L456" s="214"/>
      <c r="M456" s="214"/>
      <c r="N456" s="214"/>
      <c r="O456" s="214"/>
      <c r="P456" s="214"/>
      <c r="Q456" s="214"/>
      <c r="R456" s="214"/>
      <c r="S456" s="214"/>
      <c r="T456" s="214"/>
      <c r="U456" s="214"/>
      <c r="V456" s="214"/>
      <c r="W456" s="214"/>
      <c r="X456" s="214"/>
      <c r="Y456" s="214"/>
      <c r="Z456" s="214"/>
      <c r="AA456" s="214"/>
      <c r="AB456" s="214"/>
      <c r="AC456" s="214"/>
    </row>
    <row r="457" spans="1:29" ht="12.75" customHeight="1" x14ac:dyDescent="0.2">
      <c r="A457" s="214"/>
      <c r="B457" s="214"/>
      <c r="C457" s="214"/>
      <c r="D457" s="214"/>
      <c r="E457" s="214"/>
      <c r="F457" s="214"/>
      <c r="G457" s="214"/>
      <c r="H457" s="214"/>
      <c r="I457" s="214"/>
      <c r="J457" s="214"/>
      <c r="K457" s="214"/>
      <c r="L457" s="214"/>
      <c r="M457" s="214"/>
      <c r="N457" s="214"/>
      <c r="O457" s="214"/>
      <c r="P457" s="214"/>
      <c r="Q457" s="214"/>
      <c r="R457" s="214"/>
      <c r="S457" s="214"/>
      <c r="T457" s="214"/>
      <c r="U457" s="214"/>
      <c r="V457" s="214"/>
      <c r="W457" s="214"/>
      <c r="X457" s="214"/>
      <c r="Y457" s="214"/>
      <c r="Z457" s="214"/>
      <c r="AA457" s="214"/>
      <c r="AB457" s="214"/>
      <c r="AC457" s="214"/>
    </row>
    <row r="458" spans="1:29" ht="12.75" customHeight="1" x14ac:dyDescent="0.2">
      <c r="A458" s="214"/>
      <c r="B458" s="214"/>
      <c r="C458" s="214"/>
      <c r="D458" s="214"/>
      <c r="E458" s="214"/>
      <c r="F458" s="214"/>
      <c r="G458" s="214"/>
      <c r="H458" s="214"/>
      <c r="I458" s="214"/>
      <c r="J458" s="214"/>
      <c r="K458" s="214"/>
      <c r="L458" s="214"/>
      <c r="M458" s="214"/>
      <c r="N458" s="214"/>
      <c r="O458" s="214"/>
      <c r="P458" s="214"/>
      <c r="Q458" s="214"/>
      <c r="R458" s="214"/>
      <c r="S458" s="214"/>
      <c r="T458" s="214"/>
      <c r="U458" s="214"/>
      <c r="V458" s="214"/>
      <c r="W458" s="214"/>
      <c r="X458" s="214"/>
      <c r="Y458" s="214"/>
      <c r="Z458" s="214"/>
      <c r="AA458" s="214"/>
      <c r="AB458" s="214"/>
      <c r="AC458" s="214"/>
    </row>
    <row r="459" spans="1:29" ht="12.75" customHeight="1" x14ac:dyDescent="0.2">
      <c r="A459" s="214"/>
      <c r="B459" s="214"/>
      <c r="C459" s="214"/>
      <c r="D459" s="214"/>
      <c r="E459" s="214"/>
      <c r="F459" s="214"/>
      <c r="G459" s="214"/>
      <c r="H459" s="214"/>
      <c r="I459" s="214"/>
      <c r="J459" s="214"/>
      <c r="K459" s="214"/>
      <c r="L459" s="214"/>
      <c r="M459" s="214"/>
      <c r="N459" s="214"/>
      <c r="O459" s="214"/>
      <c r="P459" s="214"/>
      <c r="Q459" s="214"/>
      <c r="R459" s="214"/>
      <c r="S459" s="214"/>
      <c r="T459" s="214"/>
      <c r="U459" s="214"/>
      <c r="V459" s="214"/>
      <c r="W459" s="214"/>
      <c r="X459" s="214"/>
      <c r="Y459" s="214"/>
      <c r="Z459" s="214"/>
      <c r="AA459" s="214"/>
      <c r="AB459" s="214"/>
      <c r="AC459" s="214"/>
    </row>
    <row r="460" spans="1:29" ht="12.75" customHeight="1" x14ac:dyDescent="0.2">
      <c r="A460" s="214"/>
      <c r="B460" s="214"/>
      <c r="C460" s="214"/>
      <c r="D460" s="214"/>
      <c r="E460" s="214"/>
      <c r="F460" s="214"/>
      <c r="G460" s="214"/>
      <c r="H460" s="214"/>
      <c r="I460" s="214"/>
      <c r="J460" s="214"/>
      <c r="K460" s="214"/>
      <c r="L460" s="214"/>
      <c r="M460" s="214"/>
      <c r="N460" s="214"/>
      <c r="O460" s="214"/>
      <c r="P460" s="214"/>
      <c r="Q460" s="214"/>
      <c r="R460" s="214"/>
      <c r="S460" s="214"/>
      <c r="T460" s="214"/>
      <c r="U460" s="214"/>
      <c r="V460" s="214"/>
      <c r="W460" s="214"/>
      <c r="X460" s="214"/>
      <c r="Y460" s="214"/>
      <c r="Z460" s="214"/>
      <c r="AA460" s="214"/>
      <c r="AB460" s="214"/>
      <c r="AC460" s="214"/>
    </row>
    <row r="461" spans="1:29" ht="12.75" customHeight="1" x14ac:dyDescent="0.2">
      <c r="A461" s="214"/>
      <c r="B461" s="214"/>
      <c r="C461" s="214"/>
      <c r="D461" s="214"/>
      <c r="E461" s="214"/>
      <c r="F461" s="214"/>
      <c r="G461" s="214"/>
      <c r="H461" s="214"/>
      <c r="I461" s="214"/>
      <c r="J461" s="214"/>
      <c r="K461" s="214"/>
      <c r="L461" s="214"/>
      <c r="M461" s="214"/>
      <c r="N461" s="214"/>
      <c r="O461" s="214"/>
      <c r="P461" s="214"/>
      <c r="Q461" s="214"/>
      <c r="R461" s="214"/>
      <c r="S461" s="214"/>
      <c r="T461" s="214"/>
      <c r="U461" s="214"/>
      <c r="V461" s="214"/>
      <c r="W461" s="214"/>
      <c r="X461" s="214"/>
      <c r="Y461" s="214"/>
      <c r="Z461" s="214"/>
      <c r="AA461" s="214"/>
      <c r="AB461" s="214"/>
      <c r="AC461" s="214"/>
    </row>
    <row r="462" spans="1:29" ht="12.75" customHeight="1" x14ac:dyDescent="0.2">
      <c r="A462" s="214"/>
      <c r="B462" s="214"/>
      <c r="C462" s="214"/>
      <c r="D462" s="214"/>
      <c r="E462" s="214"/>
      <c r="F462" s="214"/>
      <c r="G462" s="214"/>
      <c r="H462" s="214"/>
      <c r="I462" s="214"/>
      <c r="J462" s="214"/>
      <c r="K462" s="214"/>
      <c r="L462" s="214"/>
      <c r="M462" s="214"/>
      <c r="N462" s="214"/>
      <c r="O462" s="214"/>
      <c r="P462" s="214"/>
      <c r="Q462" s="214"/>
      <c r="R462" s="214"/>
      <c r="S462" s="214"/>
      <c r="T462" s="214"/>
      <c r="U462" s="214"/>
      <c r="V462" s="214"/>
      <c r="W462" s="214"/>
      <c r="X462" s="214"/>
      <c r="Y462" s="214"/>
      <c r="Z462" s="214"/>
      <c r="AA462" s="214"/>
      <c r="AB462" s="214"/>
      <c r="AC462" s="214"/>
    </row>
    <row r="463" spans="1:29" ht="12.75" customHeight="1" x14ac:dyDescent="0.2">
      <c r="A463" s="214"/>
      <c r="B463" s="214"/>
      <c r="C463" s="214"/>
      <c r="D463" s="214"/>
      <c r="E463" s="214"/>
      <c r="F463" s="214"/>
      <c r="G463" s="214"/>
      <c r="H463" s="214"/>
      <c r="I463" s="214"/>
      <c r="J463" s="214"/>
      <c r="K463" s="214"/>
      <c r="L463" s="214"/>
      <c r="M463" s="214"/>
      <c r="N463" s="214"/>
      <c r="O463" s="214"/>
      <c r="P463" s="214"/>
      <c r="Q463" s="214"/>
      <c r="R463" s="214"/>
      <c r="S463" s="214"/>
      <c r="T463" s="214"/>
      <c r="U463" s="214"/>
      <c r="V463" s="214"/>
      <c r="W463" s="214"/>
      <c r="X463" s="214"/>
      <c r="Y463" s="214"/>
      <c r="Z463" s="214"/>
      <c r="AA463" s="214"/>
      <c r="AB463" s="214"/>
      <c r="AC463" s="214"/>
    </row>
    <row r="464" spans="1:29" ht="12.75" customHeight="1" x14ac:dyDescent="0.2">
      <c r="A464" s="214"/>
      <c r="B464" s="214"/>
      <c r="C464" s="214"/>
      <c r="D464" s="214"/>
      <c r="E464" s="214"/>
      <c r="F464" s="214"/>
      <c r="G464" s="214"/>
      <c r="H464" s="214"/>
      <c r="I464" s="214"/>
      <c r="J464" s="214"/>
      <c r="K464" s="214"/>
      <c r="L464" s="214"/>
      <c r="M464" s="214"/>
      <c r="N464" s="214"/>
      <c r="O464" s="214"/>
      <c r="P464" s="214"/>
      <c r="Q464" s="214"/>
      <c r="R464" s="214"/>
      <c r="S464" s="214"/>
      <c r="T464" s="214"/>
      <c r="U464" s="214"/>
      <c r="V464" s="214"/>
      <c r="W464" s="214"/>
      <c r="X464" s="214"/>
      <c r="Y464" s="214"/>
      <c r="Z464" s="214"/>
      <c r="AA464" s="214"/>
      <c r="AB464" s="214"/>
      <c r="AC464" s="214"/>
    </row>
    <row r="465" spans="1:29" ht="12.75" customHeight="1" x14ac:dyDescent="0.2">
      <c r="A465" s="214"/>
      <c r="B465" s="214"/>
      <c r="C465" s="214"/>
      <c r="D465" s="214"/>
      <c r="E465" s="214"/>
      <c r="F465" s="214"/>
      <c r="G465" s="214"/>
      <c r="H465" s="214"/>
      <c r="I465" s="214"/>
      <c r="J465" s="214"/>
      <c r="K465" s="214"/>
      <c r="L465" s="214"/>
      <c r="M465" s="214"/>
      <c r="N465" s="214"/>
      <c r="O465" s="214"/>
      <c r="P465" s="214"/>
      <c r="Q465" s="214"/>
      <c r="R465" s="214"/>
      <c r="S465" s="214"/>
      <c r="T465" s="214"/>
      <c r="U465" s="214"/>
      <c r="V465" s="214"/>
      <c r="W465" s="214"/>
      <c r="X465" s="214"/>
      <c r="Y465" s="214"/>
      <c r="Z465" s="214"/>
      <c r="AA465" s="214"/>
      <c r="AB465" s="214"/>
      <c r="AC465" s="214"/>
    </row>
    <row r="466" spans="1:29" ht="12.75" customHeight="1" x14ac:dyDescent="0.2">
      <c r="A466" s="214"/>
      <c r="B466" s="214"/>
      <c r="C466" s="214"/>
      <c r="D466" s="214"/>
      <c r="E466" s="214"/>
      <c r="F466" s="214"/>
      <c r="G466" s="214"/>
      <c r="H466" s="214"/>
      <c r="I466" s="214"/>
      <c r="J466" s="214"/>
      <c r="K466" s="214"/>
      <c r="L466" s="214"/>
      <c r="M466" s="214"/>
      <c r="N466" s="214"/>
      <c r="O466" s="214"/>
      <c r="P466" s="214"/>
      <c r="Q466" s="214"/>
      <c r="R466" s="214"/>
      <c r="S466" s="214"/>
      <c r="T466" s="214"/>
      <c r="U466" s="214"/>
      <c r="V466" s="214"/>
      <c r="W466" s="214"/>
      <c r="X466" s="214"/>
      <c r="Y466" s="214"/>
      <c r="Z466" s="214"/>
      <c r="AA466" s="214"/>
      <c r="AB466" s="214"/>
      <c r="AC466" s="214"/>
    </row>
    <row r="467" spans="1:29" ht="12.75" customHeight="1" x14ac:dyDescent="0.2">
      <c r="A467" s="214"/>
      <c r="B467" s="214"/>
      <c r="C467" s="214"/>
      <c r="D467" s="214"/>
      <c r="E467" s="214"/>
      <c r="F467" s="214"/>
      <c r="G467" s="214"/>
      <c r="H467" s="214"/>
      <c r="I467" s="214"/>
      <c r="J467" s="214"/>
      <c r="K467" s="214"/>
      <c r="L467" s="214"/>
      <c r="M467" s="214"/>
      <c r="N467" s="214"/>
      <c r="O467" s="214"/>
      <c r="P467" s="214"/>
      <c r="Q467" s="214"/>
      <c r="R467" s="214"/>
      <c r="S467" s="214"/>
      <c r="T467" s="214"/>
      <c r="U467" s="214"/>
      <c r="V467" s="214"/>
      <c r="W467" s="214"/>
      <c r="X467" s="214"/>
      <c r="Y467" s="214"/>
      <c r="Z467" s="214"/>
      <c r="AA467" s="214"/>
      <c r="AB467" s="214"/>
      <c r="AC467" s="214"/>
    </row>
    <row r="468" spans="1:29" ht="12.75" customHeight="1" x14ac:dyDescent="0.2">
      <c r="A468" s="214"/>
      <c r="B468" s="214"/>
      <c r="C468" s="214"/>
      <c r="D468" s="214"/>
      <c r="E468" s="214"/>
      <c r="F468" s="214"/>
      <c r="G468" s="214"/>
      <c r="H468" s="214"/>
      <c r="I468" s="214"/>
      <c r="J468" s="214"/>
      <c r="K468" s="214"/>
      <c r="L468" s="214"/>
      <c r="M468" s="214"/>
      <c r="N468" s="214"/>
      <c r="O468" s="214"/>
      <c r="P468" s="214"/>
      <c r="Q468" s="214"/>
      <c r="R468" s="214"/>
      <c r="S468" s="214"/>
      <c r="T468" s="214"/>
      <c r="U468" s="214"/>
      <c r="V468" s="214"/>
      <c r="W468" s="214"/>
      <c r="X468" s="214"/>
      <c r="Y468" s="214"/>
      <c r="Z468" s="214"/>
      <c r="AA468" s="214"/>
      <c r="AB468" s="214"/>
      <c r="AC468" s="214"/>
    </row>
    <row r="469" spans="1:29" ht="12.75" customHeight="1" x14ac:dyDescent="0.2">
      <c r="A469" s="214"/>
      <c r="B469" s="214"/>
      <c r="C469" s="214"/>
      <c r="D469" s="214"/>
      <c r="E469" s="214"/>
      <c r="F469" s="214"/>
      <c r="G469" s="214"/>
      <c r="H469" s="214"/>
      <c r="I469" s="214"/>
      <c r="J469" s="214"/>
      <c r="K469" s="214"/>
      <c r="L469" s="214"/>
      <c r="M469" s="214"/>
      <c r="N469" s="214"/>
      <c r="O469" s="214"/>
      <c r="P469" s="214"/>
      <c r="Q469" s="214"/>
      <c r="R469" s="214"/>
      <c r="S469" s="214"/>
      <c r="T469" s="214"/>
      <c r="U469" s="214"/>
      <c r="V469" s="214"/>
      <c r="W469" s="214"/>
      <c r="X469" s="214"/>
      <c r="Y469" s="214"/>
      <c r="Z469" s="214"/>
      <c r="AA469" s="214"/>
      <c r="AB469" s="214"/>
      <c r="AC469" s="214"/>
    </row>
    <row r="470" spans="1:29" ht="12.75" customHeight="1" x14ac:dyDescent="0.2">
      <c r="A470" s="214"/>
      <c r="B470" s="214"/>
      <c r="C470" s="214"/>
      <c r="D470" s="214"/>
      <c r="E470" s="214"/>
      <c r="F470" s="214"/>
      <c r="G470" s="214"/>
      <c r="H470" s="214"/>
      <c r="I470" s="214"/>
      <c r="J470" s="214"/>
      <c r="K470" s="214"/>
      <c r="L470" s="214"/>
      <c r="M470" s="214"/>
      <c r="N470" s="214"/>
      <c r="O470" s="214"/>
      <c r="P470" s="214"/>
      <c r="Q470" s="214"/>
      <c r="R470" s="214"/>
      <c r="S470" s="214"/>
      <c r="T470" s="214"/>
      <c r="U470" s="214"/>
      <c r="V470" s="214"/>
      <c r="W470" s="214"/>
      <c r="X470" s="214"/>
      <c r="Y470" s="214"/>
      <c r="Z470" s="214"/>
      <c r="AA470" s="214"/>
      <c r="AB470" s="214"/>
      <c r="AC470" s="214"/>
    </row>
    <row r="471" spans="1:29" ht="12.75" customHeight="1" x14ac:dyDescent="0.2">
      <c r="A471" s="214"/>
      <c r="B471" s="214"/>
      <c r="C471" s="214"/>
      <c r="D471" s="214"/>
      <c r="E471" s="214"/>
      <c r="F471" s="214"/>
      <c r="G471" s="214"/>
      <c r="H471" s="214"/>
      <c r="I471" s="214"/>
      <c r="J471" s="214"/>
      <c r="K471" s="214"/>
      <c r="L471" s="214"/>
      <c r="M471" s="214"/>
      <c r="N471" s="214"/>
      <c r="O471" s="214"/>
      <c r="P471" s="214"/>
      <c r="Q471" s="214"/>
      <c r="R471" s="214"/>
      <c r="S471" s="214"/>
      <c r="T471" s="214"/>
      <c r="U471" s="214"/>
      <c r="V471" s="214"/>
      <c r="W471" s="214"/>
      <c r="X471" s="214"/>
      <c r="Y471" s="214"/>
      <c r="Z471" s="214"/>
      <c r="AA471" s="214"/>
      <c r="AB471" s="214"/>
      <c r="AC471" s="214"/>
    </row>
    <row r="472" spans="1:29" ht="12.75" customHeight="1" x14ac:dyDescent="0.2">
      <c r="A472" s="214"/>
      <c r="B472" s="214"/>
      <c r="C472" s="214"/>
      <c r="D472" s="214"/>
      <c r="E472" s="214"/>
      <c r="F472" s="214"/>
      <c r="G472" s="214"/>
      <c r="H472" s="214"/>
      <c r="I472" s="214"/>
      <c r="J472" s="214"/>
      <c r="K472" s="214"/>
      <c r="L472" s="214"/>
      <c r="M472" s="214"/>
      <c r="N472" s="214"/>
      <c r="O472" s="214"/>
      <c r="P472" s="214"/>
      <c r="Q472" s="214"/>
      <c r="R472" s="214"/>
      <c r="S472" s="214"/>
      <c r="T472" s="214"/>
      <c r="U472" s="214"/>
      <c r="V472" s="214"/>
      <c r="W472" s="214"/>
      <c r="X472" s="214"/>
      <c r="Y472" s="214"/>
      <c r="Z472" s="214"/>
      <c r="AA472" s="214"/>
      <c r="AB472" s="214"/>
      <c r="AC472" s="214"/>
    </row>
    <row r="473" spans="1:29" ht="12.75" customHeight="1" x14ac:dyDescent="0.2">
      <c r="A473" s="214"/>
      <c r="B473" s="214"/>
      <c r="C473" s="214"/>
      <c r="D473" s="214"/>
      <c r="E473" s="214"/>
      <c r="F473" s="214"/>
      <c r="G473" s="214"/>
      <c r="H473" s="214"/>
      <c r="I473" s="214"/>
      <c r="J473" s="214"/>
      <c r="K473" s="214"/>
      <c r="L473" s="214"/>
      <c r="M473" s="214"/>
      <c r="N473" s="214"/>
      <c r="O473" s="214"/>
      <c r="P473" s="214"/>
      <c r="Q473" s="214"/>
      <c r="R473" s="214"/>
      <c r="S473" s="214"/>
      <c r="T473" s="214"/>
      <c r="U473" s="214"/>
      <c r="V473" s="214"/>
      <c r="W473" s="214"/>
      <c r="X473" s="214"/>
      <c r="Y473" s="214"/>
      <c r="Z473" s="214"/>
      <c r="AA473" s="214"/>
      <c r="AB473" s="214"/>
      <c r="AC473" s="214"/>
    </row>
    <row r="474" spans="1:29" ht="12.75" customHeight="1" x14ac:dyDescent="0.2">
      <c r="A474" s="214"/>
      <c r="B474" s="214"/>
      <c r="C474" s="214"/>
      <c r="D474" s="214"/>
      <c r="E474" s="214"/>
      <c r="F474" s="214"/>
      <c r="G474" s="214"/>
      <c r="H474" s="214"/>
      <c r="I474" s="214"/>
      <c r="J474" s="214"/>
      <c r="K474" s="214"/>
      <c r="L474" s="214"/>
      <c r="M474" s="214"/>
      <c r="N474" s="214"/>
      <c r="O474" s="214"/>
      <c r="P474" s="214"/>
      <c r="Q474" s="214"/>
      <c r="R474" s="214"/>
      <c r="S474" s="214"/>
      <c r="T474" s="214"/>
      <c r="U474" s="214"/>
      <c r="V474" s="214"/>
      <c r="W474" s="214"/>
      <c r="X474" s="214"/>
      <c r="Y474" s="214"/>
      <c r="Z474" s="214"/>
      <c r="AA474" s="214"/>
      <c r="AB474" s="214"/>
      <c r="AC474" s="214"/>
    </row>
    <row r="475" spans="1:29" ht="12.75" customHeight="1" x14ac:dyDescent="0.2">
      <c r="A475" s="214"/>
      <c r="B475" s="214"/>
      <c r="C475" s="214"/>
      <c r="D475" s="214"/>
      <c r="E475" s="214"/>
      <c r="F475" s="214"/>
      <c r="G475" s="214"/>
      <c r="H475" s="214"/>
      <c r="I475" s="214"/>
      <c r="J475" s="214"/>
      <c r="K475" s="214"/>
      <c r="L475" s="214"/>
      <c r="M475" s="214"/>
      <c r="N475" s="214"/>
      <c r="O475" s="214"/>
      <c r="P475" s="214"/>
      <c r="Q475" s="214"/>
      <c r="R475" s="214"/>
      <c r="S475" s="214"/>
      <c r="T475" s="214"/>
      <c r="U475" s="214"/>
      <c r="V475" s="214"/>
      <c r="W475" s="214"/>
      <c r="X475" s="214"/>
      <c r="Y475" s="214"/>
      <c r="Z475" s="214"/>
      <c r="AA475" s="214"/>
      <c r="AB475" s="214"/>
      <c r="AC475" s="214"/>
    </row>
    <row r="476" spans="1:29" ht="12.75" customHeight="1" x14ac:dyDescent="0.2">
      <c r="A476" s="214"/>
      <c r="B476" s="214"/>
      <c r="C476" s="214"/>
      <c r="D476" s="214"/>
      <c r="E476" s="214"/>
      <c r="F476" s="214"/>
      <c r="G476" s="214"/>
      <c r="H476" s="214"/>
      <c r="I476" s="214"/>
      <c r="J476" s="214"/>
      <c r="K476" s="214"/>
      <c r="L476" s="214"/>
      <c r="M476" s="214"/>
      <c r="N476" s="214"/>
      <c r="O476" s="214"/>
      <c r="P476" s="214"/>
      <c r="Q476" s="214"/>
      <c r="R476" s="214"/>
      <c r="S476" s="214"/>
      <c r="T476" s="214"/>
      <c r="U476" s="214"/>
      <c r="V476" s="214"/>
      <c r="W476" s="214"/>
      <c r="X476" s="214"/>
      <c r="Y476" s="214"/>
      <c r="Z476" s="214"/>
      <c r="AA476" s="214"/>
      <c r="AB476" s="214"/>
      <c r="AC476" s="214"/>
    </row>
    <row r="477" spans="1:29" ht="12.75" customHeight="1" x14ac:dyDescent="0.2">
      <c r="A477" s="214"/>
      <c r="B477" s="214"/>
      <c r="C477" s="214"/>
      <c r="D477" s="214"/>
      <c r="E477" s="214"/>
      <c r="F477" s="214"/>
      <c r="G477" s="214"/>
      <c r="H477" s="214"/>
      <c r="I477" s="214"/>
      <c r="J477" s="214"/>
      <c r="K477" s="214"/>
      <c r="L477" s="214"/>
      <c r="M477" s="214"/>
      <c r="N477" s="214"/>
      <c r="O477" s="214"/>
      <c r="P477" s="214"/>
      <c r="Q477" s="214"/>
      <c r="R477" s="214"/>
      <c r="S477" s="214"/>
      <c r="T477" s="214"/>
      <c r="U477" s="214"/>
      <c r="V477" s="214"/>
      <c r="W477" s="214"/>
      <c r="X477" s="214"/>
      <c r="Y477" s="214"/>
      <c r="Z477" s="214"/>
      <c r="AA477" s="214"/>
      <c r="AB477" s="214"/>
      <c r="AC477" s="214"/>
    </row>
    <row r="478" spans="1:29" ht="12.75" customHeight="1" x14ac:dyDescent="0.2">
      <c r="A478" s="214"/>
      <c r="B478" s="214"/>
      <c r="C478" s="214"/>
      <c r="D478" s="214"/>
      <c r="E478" s="214"/>
      <c r="F478" s="214"/>
      <c r="G478" s="214"/>
      <c r="H478" s="214"/>
      <c r="I478" s="214"/>
      <c r="J478" s="214"/>
      <c r="K478" s="214"/>
      <c r="L478" s="214"/>
      <c r="M478" s="214"/>
      <c r="N478" s="214"/>
      <c r="O478" s="214"/>
      <c r="P478" s="214"/>
      <c r="Q478" s="214"/>
      <c r="R478" s="214"/>
      <c r="S478" s="214"/>
      <c r="T478" s="214"/>
      <c r="U478" s="214"/>
      <c r="V478" s="214"/>
      <c r="W478" s="214"/>
      <c r="X478" s="214"/>
      <c r="Y478" s="214"/>
      <c r="Z478" s="214"/>
      <c r="AA478" s="214"/>
      <c r="AB478" s="214"/>
      <c r="AC478" s="214"/>
    </row>
    <row r="479" spans="1:29" ht="12.75" customHeight="1" x14ac:dyDescent="0.2">
      <c r="A479" s="214"/>
      <c r="B479" s="214"/>
      <c r="C479" s="214"/>
      <c r="D479" s="214"/>
      <c r="E479" s="214"/>
      <c r="F479" s="214"/>
      <c r="G479" s="214"/>
      <c r="H479" s="214"/>
      <c r="I479" s="214"/>
      <c r="J479" s="214"/>
      <c r="K479" s="214"/>
      <c r="L479" s="214"/>
      <c r="M479" s="214"/>
      <c r="N479" s="214"/>
      <c r="O479" s="214"/>
      <c r="P479" s="214"/>
      <c r="Q479" s="214"/>
      <c r="R479" s="214"/>
      <c r="S479" s="214"/>
      <c r="T479" s="214"/>
      <c r="U479" s="214"/>
      <c r="V479" s="214"/>
      <c r="W479" s="214"/>
      <c r="X479" s="214"/>
      <c r="Y479" s="214"/>
      <c r="Z479" s="214"/>
      <c r="AA479" s="214"/>
      <c r="AB479" s="214"/>
      <c r="AC479" s="214"/>
    </row>
    <row r="480" spans="1:29" ht="12.75" customHeight="1" x14ac:dyDescent="0.2">
      <c r="A480" s="214"/>
      <c r="B480" s="214"/>
      <c r="C480" s="214"/>
      <c r="D480" s="214"/>
      <c r="E480" s="214"/>
      <c r="F480" s="214"/>
      <c r="G480" s="214"/>
      <c r="H480" s="214"/>
      <c r="I480" s="214"/>
      <c r="J480" s="214"/>
      <c r="K480" s="214"/>
      <c r="L480" s="214"/>
      <c r="M480" s="214"/>
      <c r="N480" s="214"/>
      <c r="O480" s="214"/>
      <c r="P480" s="214"/>
      <c r="Q480" s="214"/>
      <c r="R480" s="214"/>
      <c r="S480" s="214"/>
      <c r="T480" s="214"/>
      <c r="U480" s="214"/>
      <c r="V480" s="214"/>
      <c r="W480" s="214"/>
      <c r="X480" s="214"/>
      <c r="Y480" s="214"/>
      <c r="Z480" s="214"/>
      <c r="AA480" s="214"/>
      <c r="AB480" s="214"/>
      <c r="AC480" s="214"/>
    </row>
    <row r="481" spans="1:29" ht="12.75" customHeight="1" x14ac:dyDescent="0.2">
      <c r="A481" s="214"/>
      <c r="B481" s="214"/>
      <c r="C481" s="214"/>
      <c r="D481" s="214"/>
      <c r="E481" s="214"/>
      <c r="F481" s="214"/>
      <c r="G481" s="214"/>
      <c r="H481" s="214"/>
      <c r="I481" s="214"/>
      <c r="J481" s="214"/>
      <c r="K481" s="214"/>
      <c r="L481" s="214"/>
      <c r="M481" s="214"/>
      <c r="N481" s="214"/>
      <c r="O481" s="214"/>
      <c r="P481" s="214"/>
      <c r="Q481" s="214"/>
      <c r="R481" s="214"/>
      <c r="S481" s="214"/>
      <c r="T481" s="214"/>
      <c r="U481" s="214"/>
      <c r="V481" s="214"/>
      <c r="W481" s="214"/>
      <c r="X481" s="214"/>
      <c r="Y481" s="214"/>
      <c r="Z481" s="214"/>
      <c r="AA481" s="214"/>
      <c r="AB481" s="214"/>
      <c r="AC481" s="214"/>
    </row>
    <row r="482" spans="1:29" ht="12.75" customHeight="1" x14ac:dyDescent="0.2">
      <c r="A482" s="214"/>
      <c r="B482" s="214"/>
      <c r="C482" s="214"/>
      <c r="D482" s="214"/>
      <c r="E482" s="214"/>
      <c r="F482" s="214"/>
      <c r="G482" s="214"/>
      <c r="H482" s="214"/>
      <c r="I482" s="214"/>
      <c r="J482" s="214"/>
      <c r="K482" s="214"/>
      <c r="L482" s="214"/>
      <c r="M482" s="214"/>
      <c r="N482" s="214"/>
      <c r="O482" s="214"/>
      <c r="P482" s="214"/>
      <c r="Q482" s="214"/>
      <c r="R482" s="214"/>
      <c r="S482" s="214"/>
      <c r="T482" s="214"/>
      <c r="U482" s="214"/>
      <c r="V482" s="214"/>
      <c r="W482" s="214"/>
      <c r="X482" s="214"/>
      <c r="Y482" s="214"/>
      <c r="Z482" s="214"/>
      <c r="AA482" s="214"/>
      <c r="AB482" s="214"/>
      <c r="AC482" s="214"/>
    </row>
    <row r="483" spans="1:29" ht="12.75" customHeight="1" x14ac:dyDescent="0.2">
      <c r="A483" s="214"/>
      <c r="B483" s="214"/>
      <c r="C483" s="214"/>
      <c r="D483" s="214"/>
      <c r="E483" s="214"/>
      <c r="F483" s="214"/>
      <c r="G483" s="214"/>
      <c r="H483" s="214"/>
      <c r="I483" s="214"/>
      <c r="J483" s="214"/>
      <c r="K483" s="214"/>
      <c r="L483" s="214"/>
      <c r="M483" s="214"/>
      <c r="N483" s="214"/>
      <c r="O483" s="214"/>
      <c r="P483" s="214"/>
      <c r="Q483" s="214"/>
      <c r="R483" s="214"/>
      <c r="S483" s="214"/>
      <c r="T483" s="214"/>
      <c r="U483" s="214"/>
      <c r="V483" s="214"/>
      <c r="W483" s="214"/>
      <c r="X483" s="214"/>
      <c r="Y483" s="214"/>
      <c r="Z483" s="214"/>
      <c r="AA483" s="214"/>
      <c r="AB483" s="214"/>
      <c r="AC483" s="214"/>
    </row>
    <row r="484" spans="1:29" ht="12.75" customHeight="1" x14ac:dyDescent="0.2">
      <c r="A484" s="214"/>
      <c r="B484" s="214"/>
      <c r="C484" s="214"/>
      <c r="D484" s="214"/>
      <c r="E484" s="214"/>
      <c r="F484" s="214"/>
      <c r="G484" s="214"/>
      <c r="H484" s="214"/>
      <c r="I484" s="214"/>
      <c r="J484" s="214"/>
      <c r="K484" s="214"/>
      <c r="L484" s="214"/>
      <c r="M484" s="214"/>
      <c r="N484" s="214"/>
      <c r="O484" s="214"/>
      <c r="P484" s="214"/>
      <c r="Q484" s="214"/>
      <c r="R484" s="214"/>
      <c r="S484" s="214"/>
      <c r="T484" s="214"/>
      <c r="U484" s="214"/>
      <c r="V484" s="214"/>
      <c r="W484" s="214"/>
      <c r="X484" s="214"/>
      <c r="Y484" s="214"/>
      <c r="Z484" s="214"/>
      <c r="AA484" s="214"/>
      <c r="AB484" s="214"/>
      <c r="AC484" s="214"/>
    </row>
    <row r="485" spans="1:29" ht="12.75" customHeight="1" x14ac:dyDescent="0.2">
      <c r="A485" s="214"/>
      <c r="B485" s="214"/>
      <c r="C485" s="214"/>
      <c r="D485" s="214"/>
      <c r="E485" s="214"/>
      <c r="F485" s="214"/>
      <c r="G485" s="214"/>
      <c r="H485" s="214"/>
      <c r="I485" s="214"/>
      <c r="J485" s="214"/>
      <c r="K485" s="214"/>
      <c r="L485" s="214"/>
      <c r="M485" s="214"/>
      <c r="N485" s="214"/>
      <c r="O485" s="214"/>
      <c r="P485" s="214"/>
      <c r="Q485" s="214"/>
      <c r="R485" s="214"/>
      <c r="S485" s="214"/>
      <c r="T485" s="214"/>
      <c r="U485" s="214"/>
      <c r="V485" s="214"/>
      <c r="W485" s="214"/>
      <c r="X485" s="214"/>
      <c r="Y485" s="214"/>
      <c r="Z485" s="214"/>
      <c r="AA485" s="214"/>
      <c r="AB485" s="214"/>
      <c r="AC485" s="214"/>
    </row>
    <row r="486" spans="1:29" ht="12.75" customHeight="1" x14ac:dyDescent="0.2">
      <c r="A486" s="214"/>
      <c r="B486" s="214"/>
      <c r="C486" s="214"/>
      <c r="D486" s="214"/>
      <c r="E486" s="214"/>
      <c r="F486" s="214"/>
      <c r="G486" s="214"/>
      <c r="H486" s="214"/>
      <c r="I486" s="214"/>
      <c r="J486" s="214"/>
      <c r="K486" s="214"/>
      <c r="L486" s="214"/>
      <c r="M486" s="214"/>
      <c r="N486" s="214"/>
      <c r="O486" s="214"/>
      <c r="P486" s="214"/>
      <c r="Q486" s="214"/>
      <c r="R486" s="214"/>
      <c r="S486" s="214"/>
      <c r="T486" s="214"/>
      <c r="U486" s="214"/>
      <c r="V486" s="214"/>
      <c r="W486" s="214"/>
      <c r="X486" s="214"/>
      <c r="Y486" s="214"/>
      <c r="Z486" s="214"/>
      <c r="AA486" s="214"/>
      <c r="AB486" s="214"/>
      <c r="AC486" s="214"/>
    </row>
    <row r="487" spans="1:29" ht="12.75" customHeight="1" x14ac:dyDescent="0.2">
      <c r="A487" s="214"/>
      <c r="B487" s="214"/>
      <c r="C487" s="214"/>
      <c r="D487" s="214"/>
      <c r="E487" s="214"/>
      <c r="F487" s="214"/>
      <c r="G487" s="214"/>
      <c r="H487" s="214"/>
      <c r="I487" s="214"/>
      <c r="J487" s="214"/>
      <c r="K487" s="214"/>
      <c r="L487" s="214"/>
      <c r="M487" s="214"/>
      <c r="N487" s="214"/>
      <c r="O487" s="214"/>
      <c r="P487" s="214"/>
      <c r="Q487" s="214"/>
      <c r="R487" s="214"/>
      <c r="S487" s="214"/>
      <c r="T487" s="214"/>
      <c r="U487" s="214"/>
      <c r="V487" s="214"/>
      <c r="W487" s="214"/>
      <c r="X487" s="214"/>
      <c r="Y487" s="214"/>
      <c r="Z487" s="214"/>
      <c r="AA487" s="214"/>
      <c r="AB487" s="214"/>
      <c r="AC487" s="214"/>
    </row>
    <row r="488" spans="1:29" ht="12.75" customHeight="1" x14ac:dyDescent="0.2">
      <c r="A488" s="214"/>
      <c r="B488" s="214"/>
      <c r="C488" s="214"/>
      <c r="D488" s="214"/>
      <c r="E488" s="214"/>
      <c r="F488" s="214"/>
      <c r="G488" s="214"/>
      <c r="H488" s="214"/>
      <c r="I488" s="214"/>
      <c r="J488" s="214"/>
      <c r="K488" s="214"/>
      <c r="L488" s="214"/>
      <c r="M488" s="214"/>
      <c r="N488" s="214"/>
      <c r="O488" s="214"/>
      <c r="P488" s="214"/>
      <c r="Q488" s="214"/>
      <c r="R488" s="214"/>
      <c r="S488" s="214"/>
      <c r="T488" s="214"/>
      <c r="U488" s="214"/>
      <c r="V488" s="214"/>
      <c r="W488" s="214"/>
      <c r="X488" s="214"/>
      <c r="Y488" s="214"/>
      <c r="Z488" s="214"/>
      <c r="AA488" s="214"/>
      <c r="AB488" s="214"/>
      <c r="AC488" s="214"/>
    </row>
    <row r="489" spans="1:29" ht="12.75" customHeight="1" x14ac:dyDescent="0.2">
      <c r="A489" s="214"/>
      <c r="B489" s="214"/>
      <c r="C489" s="214"/>
      <c r="D489" s="214"/>
      <c r="E489" s="214"/>
      <c r="F489" s="214"/>
      <c r="G489" s="214"/>
      <c r="H489" s="214"/>
      <c r="I489" s="214"/>
      <c r="J489" s="214"/>
      <c r="K489" s="214"/>
      <c r="L489" s="214"/>
      <c r="M489" s="214"/>
      <c r="N489" s="214"/>
      <c r="O489" s="214"/>
      <c r="P489" s="214"/>
      <c r="Q489" s="214"/>
      <c r="R489" s="214"/>
      <c r="S489" s="214"/>
      <c r="T489" s="214"/>
      <c r="U489" s="214"/>
      <c r="V489" s="214"/>
      <c r="W489" s="214"/>
      <c r="X489" s="214"/>
      <c r="Y489" s="214"/>
      <c r="Z489" s="214"/>
      <c r="AA489" s="214"/>
      <c r="AB489" s="214"/>
      <c r="AC489" s="214"/>
    </row>
    <row r="490" spans="1:29" ht="12.75" customHeight="1" x14ac:dyDescent="0.2">
      <c r="A490" s="214"/>
      <c r="B490" s="214"/>
      <c r="C490" s="214"/>
      <c r="D490" s="214"/>
      <c r="E490" s="214"/>
      <c r="F490" s="214"/>
      <c r="G490" s="214"/>
      <c r="H490" s="214"/>
      <c r="I490" s="214"/>
      <c r="J490" s="214"/>
      <c r="K490" s="214"/>
      <c r="L490" s="214"/>
      <c r="M490" s="214"/>
      <c r="N490" s="214"/>
      <c r="O490" s="214"/>
      <c r="P490" s="214"/>
      <c r="Q490" s="214"/>
      <c r="R490" s="214"/>
      <c r="S490" s="214"/>
      <c r="T490" s="214"/>
      <c r="U490" s="214"/>
      <c r="V490" s="214"/>
      <c r="W490" s="214"/>
      <c r="X490" s="214"/>
      <c r="Y490" s="214"/>
      <c r="Z490" s="214"/>
      <c r="AA490" s="214"/>
      <c r="AB490" s="214"/>
      <c r="AC490" s="214"/>
    </row>
    <row r="491" spans="1:29" ht="12.75" customHeight="1" x14ac:dyDescent="0.2">
      <c r="A491" s="214"/>
      <c r="B491" s="214"/>
      <c r="C491" s="214"/>
      <c r="D491" s="214"/>
      <c r="E491" s="214"/>
      <c r="F491" s="214"/>
      <c r="G491" s="214"/>
      <c r="H491" s="214"/>
      <c r="I491" s="214"/>
      <c r="J491" s="214"/>
      <c r="K491" s="214"/>
      <c r="L491" s="214"/>
      <c r="M491" s="214"/>
      <c r="N491" s="214"/>
      <c r="O491" s="214"/>
      <c r="P491" s="214"/>
      <c r="Q491" s="214"/>
      <c r="R491" s="214"/>
      <c r="S491" s="214"/>
      <c r="T491" s="214"/>
      <c r="U491" s="214"/>
      <c r="V491" s="214"/>
      <c r="W491" s="214"/>
      <c r="X491" s="214"/>
      <c r="Y491" s="214"/>
      <c r="Z491" s="214"/>
      <c r="AA491" s="214"/>
      <c r="AB491" s="214"/>
      <c r="AC491" s="214"/>
    </row>
    <row r="492" spans="1:29" ht="12.75" customHeight="1" x14ac:dyDescent="0.2">
      <c r="A492" s="214"/>
      <c r="B492" s="214"/>
      <c r="C492" s="214"/>
      <c r="D492" s="214"/>
      <c r="E492" s="214"/>
      <c r="F492" s="214"/>
      <c r="G492" s="214"/>
      <c r="H492" s="214"/>
      <c r="I492" s="214"/>
      <c r="J492" s="214"/>
      <c r="K492" s="214"/>
      <c r="L492" s="214"/>
      <c r="M492" s="214"/>
      <c r="N492" s="214"/>
      <c r="O492" s="214"/>
      <c r="P492" s="214"/>
      <c r="Q492" s="214"/>
      <c r="R492" s="214"/>
      <c r="S492" s="214"/>
      <c r="T492" s="214"/>
      <c r="U492" s="214"/>
      <c r="V492" s="214"/>
      <c r="W492" s="214"/>
      <c r="X492" s="214"/>
      <c r="Y492" s="214"/>
      <c r="Z492" s="214"/>
      <c r="AA492" s="214"/>
      <c r="AB492" s="214"/>
      <c r="AC492" s="214"/>
    </row>
    <row r="493" spans="1:29" ht="12.75" customHeight="1" x14ac:dyDescent="0.2">
      <c r="A493" s="214"/>
      <c r="B493" s="214"/>
      <c r="C493" s="214"/>
      <c r="D493" s="214"/>
      <c r="E493" s="214"/>
      <c r="F493" s="214"/>
      <c r="G493" s="214"/>
      <c r="H493" s="214"/>
      <c r="I493" s="214"/>
      <c r="J493" s="214"/>
      <c r="K493" s="214"/>
      <c r="L493" s="214"/>
      <c r="M493" s="214"/>
      <c r="N493" s="214"/>
      <c r="O493" s="214"/>
      <c r="P493" s="214"/>
      <c r="Q493" s="214"/>
      <c r="R493" s="214"/>
      <c r="S493" s="214"/>
      <c r="T493" s="214"/>
      <c r="U493" s="214"/>
      <c r="V493" s="214"/>
      <c r="W493" s="214"/>
      <c r="X493" s="214"/>
      <c r="Y493" s="214"/>
      <c r="Z493" s="214"/>
      <c r="AA493" s="214"/>
      <c r="AB493" s="214"/>
      <c r="AC493" s="214"/>
    </row>
    <row r="494" spans="1:29" ht="12.75" customHeight="1" x14ac:dyDescent="0.2">
      <c r="A494" s="214"/>
      <c r="B494" s="214"/>
      <c r="C494" s="214"/>
      <c r="D494" s="214"/>
      <c r="E494" s="214"/>
      <c r="F494" s="214"/>
      <c r="G494" s="214"/>
      <c r="H494" s="214"/>
      <c r="I494" s="214"/>
      <c r="J494" s="214"/>
      <c r="K494" s="214"/>
      <c r="L494" s="214"/>
      <c r="M494" s="214"/>
      <c r="N494" s="214"/>
      <c r="O494" s="214"/>
      <c r="P494" s="214"/>
      <c r="Q494" s="214"/>
      <c r="R494" s="214"/>
      <c r="S494" s="214"/>
      <c r="T494" s="214"/>
      <c r="U494" s="214"/>
      <c r="V494" s="214"/>
      <c r="W494" s="214"/>
      <c r="X494" s="214"/>
      <c r="Y494" s="214"/>
      <c r="Z494" s="214"/>
      <c r="AA494" s="214"/>
      <c r="AB494" s="214"/>
      <c r="AC494" s="214"/>
    </row>
    <row r="495" spans="1:29" ht="12.75" customHeight="1" x14ac:dyDescent="0.2">
      <c r="A495" s="214"/>
      <c r="B495" s="214"/>
      <c r="C495" s="214"/>
      <c r="D495" s="214"/>
      <c r="E495" s="214"/>
      <c r="F495" s="214"/>
      <c r="G495" s="214"/>
      <c r="H495" s="214"/>
      <c r="I495" s="214"/>
      <c r="J495" s="214"/>
      <c r="K495" s="214"/>
      <c r="L495" s="214"/>
      <c r="M495" s="214"/>
      <c r="N495" s="214"/>
      <c r="O495" s="214"/>
      <c r="P495" s="214"/>
      <c r="Q495" s="214"/>
      <c r="R495" s="214"/>
      <c r="S495" s="214"/>
      <c r="T495" s="214"/>
      <c r="U495" s="214"/>
      <c r="V495" s="214"/>
      <c r="W495" s="214"/>
      <c r="X495" s="214"/>
      <c r="Y495" s="214"/>
      <c r="Z495" s="214"/>
      <c r="AA495" s="214"/>
      <c r="AB495" s="214"/>
      <c r="AC495" s="214"/>
    </row>
    <row r="496" spans="1:29" ht="12.75" customHeight="1" x14ac:dyDescent="0.2">
      <c r="A496" s="214"/>
      <c r="B496" s="214"/>
      <c r="C496" s="214"/>
      <c r="D496" s="214"/>
      <c r="E496" s="214"/>
      <c r="F496" s="214"/>
      <c r="G496" s="214"/>
      <c r="H496" s="214"/>
      <c r="I496" s="214"/>
      <c r="J496" s="214"/>
      <c r="K496" s="214"/>
      <c r="L496" s="214"/>
      <c r="M496" s="214"/>
      <c r="N496" s="214"/>
      <c r="O496" s="214"/>
      <c r="P496" s="214"/>
      <c r="Q496" s="214"/>
      <c r="R496" s="214"/>
      <c r="S496" s="214"/>
      <c r="T496" s="214"/>
      <c r="U496" s="214"/>
      <c r="V496" s="214"/>
      <c r="W496" s="214"/>
      <c r="X496" s="214"/>
      <c r="Y496" s="214"/>
      <c r="Z496" s="214"/>
      <c r="AA496" s="214"/>
      <c r="AB496" s="214"/>
      <c r="AC496" s="214"/>
    </row>
    <row r="497" spans="1:29" ht="12.75" customHeight="1" x14ac:dyDescent="0.2">
      <c r="A497" s="214"/>
      <c r="B497" s="214"/>
      <c r="C497" s="214"/>
      <c r="D497" s="214"/>
      <c r="E497" s="214"/>
      <c r="F497" s="214"/>
      <c r="G497" s="214"/>
      <c r="H497" s="214"/>
      <c r="I497" s="214"/>
      <c r="J497" s="214"/>
      <c r="K497" s="214"/>
      <c r="L497" s="214"/>
      <c r="M497" s="214"/>
      <c r="N497" s="214"/>
      <c r="O497" s="214"/>
      <c r="P497" s="214"/>
      <c r="Q497" s="214"/>
      <c r="R497" s="214"/>
      <c r="S497" s="214"/>
      <c r="T497" s="214"/>
      <c r="U497" s="214"/>
      <c r="V497" s="214"/>
      <c r="W497" s="214"/>
      <c r="X497" s="214"/>
      <c r="Y497" s="214"/>
      <c r="Z497" s="214"/>
      <c r="AA497" s="214"/>
      <c r="AB497" s="214"/>
      <c r="AC497" s="214"/>
    </row>
    <row r="498" spans="1:29" ht="12.75" customHeight="1" x14ac:dyDescent="0.2">
      <c r="A498" s="214"/>
      <c r="B498" s="214"/>
      <c r="C498" s="214"/>
      <c r="D498" s="214"/>
      <c r="E498" s="214"/>
      <c r="F498" s="214"/>
      <c r="G498" s="214"/>
      <c r="H498" s="214"/>
      <c r="I498" s="214"/>
      <c r="J498" s="214"/>
      <c r="K498" s="214"/>
      <c r="L498" s="214"/>
      <c r="M498" s="214"/>
      <c r="N498" s="214"/>
      <c r="O498" s="214"/>
      <c r="P498" s="214"/>
      <c r="Q498" s="214"/>
      <c r="R498" s="214"/>
      <c r="S498" s="214"/>
      <c r="T498" s="214"/>
      <c r="U498" s="214"/>
      <c r="V498" s="214"/>
      <c r="W498" s="214"/>
      <c r="X498" s="214"/>
      <c r="Y498" s="214"/>
      <c r="Z498" s="214"/>
      <c r="AA498" s="214"/>
      <c r="AB498" s="214"/>
      <c r="AC498" s="214"/>
    </row>
    <row r="499" spans="1:29" ht="12.75" customHeight="1" x14ac:dyDescent="0.2">
      <c r="A499" s="214"/>
      <c r="B499" s="214"/>
      <c r="C499" s="214"/>
      <c r="D499" s="214"/>
      <c r="E499" s="214"/>
      <c r="F499" s="214"/>
      <c r="G499" s="214"/>
      <c r="H499" s="214"/>
      <c r="I499" s="214"/>
      <c r="J499" s="214"/>
      <c r="K499" s="214"/>
      <c r="L499" s="214"/>
      <c r="M499" s="214"/>
      <c r="N499" s="214"/>
      <c r="O499" s="214"/>
      <c r="P499" s="214"/>
      <c r="Q499" s="214"/>
      <c r="R499" s="214"/>
      <c r="S499" s="214"/>
      <c r="T499" s="214"/>
      <c r="U499" s="214"/>
      <c r="V499" s="214"/>
      <c r="W499" s="214"/>
      <c r="X499" s="214"/>
      <c r="Y499" s="214"/>
      <c r="Z499" s="214"/>
      <c r="AA499" s="214"/>
      <c r="AB499" s="214"/>
      <c r="AC499" s="214"/>
    </row>
    <row r="500" spans="1:29" ht="12.75" customHeight="1" x14ac:dyDescent="0.2">
      <c r="A500" s="214"/>
      <c r="B500" s="214"/>
      <c r="C500" s="214"/>
      <c r="D500" s="214"/>
      <c r="E500" s="214"/>
      <c r="F500" s="214"/>
      <c r="G500" s="214"/>
      <c r="H500" s="214"/>
      <c r="I500" s="214"/>
      <c r="J500" s="214"/>
      <c r="K500" s="214"/>
      <c r="L500" s="214"/>
      <c r="M500" s="214"/>
      <c r="N500" s="214"/>
      <c r="O500" s="214"/>
      <c r="P500" s="214"/>
      <c r="Q500" s="214"/>
      <c r="R500" s="214"/>
      <c r="S500" s="214"/>
      <c r="T500" s="214"/>
      <c r="U500" s="214"/>
      <c r="V500" s="214"/>
      <c r="W500" s="214"/>
      <c r="X500" s="214"/>
      <c r="Y500" s="214"/>
      <c r="Z500" s="214"/>
      <c r="AA500" s="214"/>
      <c r="AB500" s="214"/>
      <c r="AC500" s="214"/>
    </row>
    <row r="501" spans="1:29" ht="12.75" customHeight="1" x14ac:dyDescent="0.2">
      <c r="A501" s="214"/>
      <c r="B501" s="214"/>
      <c r="C501" s="214"/>
      <c r="D501" s="214"/>
      <c r="E501" s="214"/>
      <c r="F501" s="214"/>
      <c r="G501" s="214"/>
      <c r="H501" s="214"/>
      <c r="I501" s="214"/>
      <c r="J501" s="214"/>
      <c r="K501" s="214"/>
      <c r="L501" s="214"/>
      <c r="M501" s="214"/>
      <c r="N501" s="214"/>
      <c r="O501" s="214"/>
      <c r="P501" s="214"/>
      <c r="Q501" s="214"/>
      <c r="R501" s="214"/>
      <c r="S501" s="214"/>
      <c r="T501" s="214"/>
      <c r="U501" s="214"/>
      <c r="V501" s="214"/>
      <c r="W501" s="214"/>
      <c r="X501" s="214"/>
      <c r="Y501" s="214"/>
      <c r="Z501" s="214"/>
      <c r="AA501" s="214"/>
      <c r="AB501" s="214"/>
      <c r="AC501" s="214"/>
    </row>
    <row r="502" spans="1:29" ht="12.75" customHeight="1" x14ac:dyDescent="0.2">
      <c r="A502" s="214"/>
      <c r="B502" s="214"/>
      <c r="C502" s="214"/>
      <c r="D502" s="214"/>
      <c r="E502" s="214"/>
      <c r="F502" s="214"/>
      <c r="G502" s="214"/>
      <c r="H502" s="214"/>
      <c r="I502" s="214"/>
      <c r="J502" s="214"/>
      <c r="K502" s="214"/>
      <c r="L502" s="214"/>
      <c r="M502" s="214"/>
      <c r="N502" s="214"/>
      <c r="O502" s="214"/>
      <c r="P502" s="214"/>
      <c r="Q502" s="214"/>
      <c r="R502" s="214"/>
      <c r="S502" s="214"/>
      <c r="T502" s="214"/>
      <c r="U502" s="214"/>
      <c r="V502" s="214"/>
      <c r="W502" s="214"/>
      <c r="X502" s="214"/>
      <c r="Y502" s="214"/>
      <c r="Z502" s="214"/>
      <c r="AA502" s="214"/>
      <c r="AB502" s="214"/>
      <c r="AC502" s="214"/>
    </row>
    <row r="503" spans="1:29" ht="12.75" customHeight="1" x14ac:dyDescent="0.2">
      <c r="A503" s="214"/>
      <c r="B503" s="214"/>
      <c r="C503" s="214"/>
      <c r="D503" s="214"/>
      <c r="E503" s="214"/>
      <c r="F503" s="214"/>
      <c r="G503" s="214"/>
      <c r="H503" s="214"/>
      <c r="I503" s="214"/>
      <c r="J503" s="214"/>
      <c r="K503" s="214"/>
      <c r="L503" s="214"/>
      <c r="M503" s="214"/>
      <c r="N503" s="214"/>
      <c r="O503" s="214"/>
      <c r="P503" s="214"/>
      <c r="Q503" s="214"/>
      <c r="R503" s="214"/>
      <c r="S503" s="214"/>
      <c r="T503" s="214"/>
      <c r="U503" s="214"/>
      <c r="V503" s="214"/>
      <c r="W503" s="214"/>
      <c r="X503" s="214"/>
      <c r="Y503" s="214"/>
      <c r="Z503" s="214"/>
      <c r="AA503" s="214"/>
      <c r="AB503" s="214"/>
      <c r="AC503" s="214"/>
    </row>
    <row r="504" spans="1:29" ht="12.75" customHeight="1" x14ac:dyDescent="0.2">
      <c r="A504" s="214"/>
      <c r="B504" s="214"/>
      <c r="C504" s="214"/>
      <c r="D504" s="214"/>
      <c r="E504" s="214"/>
      <c r="F504" s="214"/>
      <c r="G504" s="214"/>
      <c r="H504" s="214"/>
      <c r="I504" s="214"/>
      <c r="J504" s="214"/>
      <c r="K504" s="214"/>
      <c r="L504" s="214"/>
      <c r="M504" s="214"/>
      <c r="N504" s="214"/>
      <c r="O504" s="214"/>
      <c r="P504" s="214"/>
      <c r="Q504" s="214"/>
      <c r="R504" s="214"/>
      <c r="S504" s="214"/>
      <c r="T504" s="214"/>
      <c r="U504" s="214"/>
      <c r="V504" s="214"/>
      <c r="W504" s="214"/>
      <c r="X504" s="214"/>
      <c r="Y504" s="214"/>
      <c r="Z504" s="214"/>
      <c r="AA504" s="214"/>
      <c r="AB504" s="214"/>
      <c r="AC504" s="214"/>
    </row>
    <row r="505" spans="1:29" ht="12.75" customHeight="1" x14ac:dyDescent="0.2">
      <c r="A505" s="214"/>
      <c r="B505" s="214"/>
      <c r="C505" s="214"/>
      <c r="D505" s="214"/>
      <c r="E505" s="214"/>
      <c r="F505" s="214"/>
      <c r="G505" s="214"/>
      <c r="H505" s="214"/>
      <c r="I505" s="214"/>
      <c r="J505" s="214"/>
      <c r="K505" s="214"/>
      <c r="L505" s="214"/>
      <c r="M505" s="214"/>
      <c r="N505" s="214"/>
      <c r="O505" s="214"/>
      <c r="P505" s="214"/>
      <c r="Q505" s="214"/>
      <c r="R505" s="214"/>
      <c r="S505" s="214"/>
      <c r="T505" s="214"/>
      <c r="U505" s="214"/>
      <c r="V505" s="214"/>
      <c r="W505" s="214"/>
      <c r="X505" s="214"/>
      <c r="Y505" s="214"/>
      <c r="Z505" s="214"/>
      <c r="AA505" s="214"/>
      <c r="AB505" s="214"/>
      <c r="AC505" s="214"/>
    </row>
    <row r="506" spans="1:29" ht="12.75" customHeight="1" x14ac:dyDescent="0.2">
      <c r="A506" s="214"/>
      <c r="B506" s="214"/>
      <c r="C506" s="214"/>
      <c r="D506" s="214"/>
      <c r="E506" s="214"/>
      <c r="F506" s="214"/>
      <c r="G506" s="214"/>
      <c r="H506" s="214"/>
      <c r="I506" s="214"/>
      <c r="J506" s="214"/>
      <c r="K506" s="214"/>
      <c r="L506" s="214"/>
      <c r="M506" s="214"/>
      <c r="N506" s="214"/>
      <c r="O506" s="214"/>
      <c r="P506" s="214"/>
      <c r="Q506" s="214"/>
      <c r="R506" s="214"/>
      <c r="S506" s="214"/>
      <c r="T506" s="214"/>
      <c r="U506" s="214"/>
      <c r="V506" s="214"/>
      <c r="W506" s="214"/>
      <c r="X506" s="214"/>
      <c r="Y506" s="214"/>
      <c r="Z506" s="214"/>
      <c r="AA506" s="214"/>
      <c r="AB506" s="214"/>
      <c r="AC506" s="214"/>
    </row>
    <row r="507" spans="1:29" ht="12.75" customHeight="1" x14ac:dyDescent="0.2">
      <c r="A507" s="214"/>
      <c r="B507" s="214"/>
      <c r="C507" s="214"/>
      <c r="D507" s="214"/>
      <c r="E507" s="214"/>
      <c r="F507" s="214"/>
      <c r="G507" s="214"/>
      <c r="H507" s="214"/>
      <c r="I507" s="214"/>
      <c r="J507" s="214"/>
      <c r="K507" s="214"/>
      <c r="L507" s="214"/>
      <c r="M507" s="214"/>
      <c r="N507" s="214"/>
      <c r="O507" s="214"/>
      <c r="P507" s="214"/>
      <c r="Q507" s="214"/>
      <c r="R507" s="214"/>
      <c r="S507" s="214"/>
      <c r="T507" s="214"/>
      <c r="U507" s="214"/>
      <c r="V507" s="214"/>
      <c r="W507" s="214"/>
      <c r="X507" s="214"/>
      <c r="Y507" s="214"/>
      <c r="Z507" s="214"/>
      <c r="AA507" s="214"/>
      <c r="AB507" s="214"/>
      <c r="AC507" s="214"/>
    </row>
    <row r="508" spans="1:29" ht="12.75" customHeight="1" x14ac:dyDescent="0.2">
      <c r="A508" s="214"/>
      <c r="B508" s="214"/>
      <c r="C508" s="214"/>
      <c r="D508" s="214"/>
      <c r="E508" s="214"/>
      <c r="F508" s="214"/>
      <c r="G508" s="214"/>
      <c r="H508" s="214"/>
      <c r="I508" s="214"/>
      <c r="J508" s="214"/>
      <c r="K508" s="214"/>
      <c r="L508" s="214"/>
      <c r="M508" s="214"/>
      <c r="N508" s="214"/>
      <c r="O508" s="214"/>
      <c r="P508" s="214"/>
      <c r="Q508" s="214"/>
      <c r="R508" s="214"/>
      <c r="S508" s="214"/>
      <c r="T508" s="214"/>
      <c r="U508" s="214"/>
      <c r="V508" s="214"/>
      <c r="W508" s="214"/>
      <c r="X508" s="214"/>
      <c r="Y508" s="214"/>
      <c r="Z508" s="214"/>
      <c r="AA508" s="214"/>
      <c r="AB508" s="214"/>
      <c r="AC508" s="214"/>
    </row>
    <row r="509" spans="1:29" ht="12.75" customHeight="1" x14ac:dyDescent="0.2">
      <c r="A509" s="214"/>
      <c r="B509" s="214"/>
      <c r="C509" s="214"/>
      <c r="D509" s="214"/>
      <c r="E509" s="214"/>
      <c r="F509" s="214"/>
      <c r="G509" s="214"/>
      <c r="H509" s="214"/>
      <c r="I509" s="214"/>
      <c r="J509" s="214"/>
      <c r="K509" s="214"/>
      <c r="L509" s="214"/>
      <c r="M509" s="214"/>
      <c r="N509" s="214"/>
      <c r="O509" s="214"/>
      <c r="P509" s="214"/>
      <c r="Q509" s="214"/>
      <c r="R509" s="214"/>
      <c r="S509" s="214"/>
      <c r="T509" s="214"/>
      <c r="U509" s="214"/>
      <c r="V509" s="214"/>
      <c r="W509" s="214"/>
      <c r="X509" s="214"/>
      <c r="Y509" s="214"/>
      <c r="Z509" s="214"/>
      <c r="AA509" s="214"/>
      <c r="AB509" s="214"/>
      <c r="AC509" s="214"/>
    </row>
    <row r="510" spans="1:29" ht="12.75" customHeight="1" x14ac:dyDescent="0.2">
      <c r="A510" s="214"/>
      <c r="B510" s="214"/>
      <c r="C510" s="214"/>
      <c r="D510" s="214"/>
      <c r="E510" s="214"/>
      <c r="F510" s="214"/>
      <c r="G510" s="214"/>
      <c r="H510" s="214"/>
      <c r="I510" s="214"/>
      <c r="J510" s="214"/>
      <c r="K510" s="214"/>
      <c r="L510" s="214"/>
      <c r="M510" s="214"/>
      <c r="N510" s="214"/>
      <c r="O510" s="214"/>
      <c r="P510" s="214"/>
      <c r="Q510" s="214"/>
      <c r="R510" s="214"/>
      <c r="S510" s="214"/>
      <c r="T510" s="214"/>
      <c r="U510" s="214"/>
      <c r="V510" s="214"/>
      <c r="W510" s="214"/>
      <c r="X510" s="214"/>
      <c r="Y510" s="214"/>
      <c r="Z510" s="214"/>
      <c r="AA510" s="214"/>
      <c r="AB510" s="214"/>
      <c r="AC510" s="214"/>
    </row>
    <row r="511" spans="1:29" ht="12.75" customHeight="1" x14ac:dyDescent="0.2">
      <c r="A511" s="214"/>
      <c r="B511" s="214"/>
      <c r="C511" s="214"/>
      <c r="D511" s="214"/>
      <c r="E511" s="214"/>
      <c r="F511" s="214"/>
      <c r="G511" s="214"/>
      <c r="H511" s="214"/>
      <c r="I511" s="214"/>
      <c r="J511" s="214"/>
      <c r="K511" s="214"/>
      <c r="L511" s="214"/>
      <c r="M511" s="214"/>
      <c r="N511" s="214"/>
      <c r="O511" s="214"/>
      <c r="P511" s="214"/>
      <c r="Q511" s="214"/>
      <c r="R511" s="214"/>
      <c r="S511" s="214"/>
      <c r="T511" s="214"/>
      <c r="U511" s="214"/>
      <c r="V511" s="214"/>
      <c r="W511" s="214"/>
      <c r="X511" s="214"/>
      <c r="Y511" s="214"/>
      <c r="Z511" s="214"/>
      <c r="AA511" s="214"/>
      <c r="AB511" s="214"/>
      <c r="AC511" s="214"/>
    </row>
    <row r="512" spans="1:29" ht="12.75" customHeight="1" x14ac:dyDescent="0.2">
      <c r="A512" s="214"/>
      <c r="B512" s="214"/>
      <c r="C512" s="214"/>
      <c r="D512" s="214"/>
      <c r="E512" s="214"/>
      <c r="F512" s="214"/>
      <c r="G512" s="214"/>
      <c r="H512" s="214"/>
      <c r="I512" s="214"/>
      <c r="J512" s="214"/>
      <c r="K512" s="214"/>
      <c r="L512" s="214"/>
      <c r="M512" s="214"/>
      <c r="N512" s="214"/>
      <c r="O512" s="214"/>
      <c r="P512" s="214"/>
      <c r="Q512" s="214"/>
      <c r="R512" s="214"/>
      <c r="S512" s="214"/>
      <c r="T512" s="214"/>
      <c r="U512" s="214"/>
      <c r="V512" s="214"/>
      <c r="W512" s="214"/>
      <c r="X512" s="214"/>
      <c r="Y512" s="214"/>
      <c r="Z512" s="214"/>
      <c r="AA512" s="214"/>
      <c r="AB512" s="214"/>
      <c r="AC512" s="214"/>
    </row>
    <row r="513" spans="1:29" ht="12.75" customHeight="1" x14ac:dyDescent="0.2">
      <c r="A513" s="214"/>
      <c r="B513" s="214"/>
      <c r="C513" s="214"/>
      <c r="D513" s="214"/>
      <c r="E513" s="214"/>
      <c r="F513" s="214"/>
      <c r="G513" s="214"/>
      <c r="H513" s="214"/>
      <c r="I513" s="214"/>
      <c r="J513" s="214"/>
      <c r="K513" s="214"/>
      <c r="L513" s="214"/>
      <c r="M513" s="214"/>
      <c r="N513" s="214"/>
      <c r="O513" s="214"/>
      <c r="P513" s="214"/>
      <c r="Q513" s="214"/>
      <c r="R513" s="214"/>
      <c r="S513" s="214"/>
      <c r="T513" s="214"/>
      <c r="U513" s="214"/>
      <c r="V513" s="214"/>
      <c r="W513" s="214"/>
      <c r="X513" s="214"/>
      <c r="Y513" s="214"/>
      <c r="Z513" s="214"/>
      <c r="AA513" s="214"/>
      <c r="AB513" s="214"/>
      <c r="AC513" s="214"/>
    </row>
    <row r="514" spans="1:29" ht="12.75" customHeight="1" x14ac:dyDescent="0.2">
      <c r="A514" s="214"/>
      <c r="B514" s="214"/>
      <c r="C514" s="214"/>
      <c r="D514" s="214"/>
      <c r="E514" s="214"/>
      <c r="F514" s="214"/>
      <c r="G514" s="214"/>
      <c r="H514" s="214"/>
      <c r="I514" s="214"/>
      <c r="J514" s="214"/>
      <c r="K514" s="214"/>
      <c r="L514" s="214"/>
      <c r="M514" s="214"/>
      <c r="N514" s="214"/>
      <c r="O514" s="214"/>
      <c r="P514" s="214"/>
      <c r="Q514" s="214"/>
      <c r="R514" s="214"/>
      <c r="S514" s="214"/>
      <c r="T514" s="214"/>
      <c r="U514" s="214"/>
      <c r="V514" s="214"/>
      <c r="W514" s="214"/>
      <c r="X514" s="214"/>
      <c r="Y514" s="214"/>
      <c r="Z514" s="214"/>
      <c r="AA514" s="214"/>
      <c r="AB514" s="214"/>
      <c r="AC514" s="214"/>
    </row>
    <row r="515" spans="1:29" ht="12.75" customHeight="1" x14ac:dyDescent="0.2">
      <c r="A515" s="214"/>
      <c r="B515" s="214"/>
      <c r="C515" s="214"/>
      <c r="D515" s="214"/>
      <c r="E515" s="214"/>
      <c r="F515" s="214"/>
      <c r="G515" s="214"/>
      <c r="H515" s="214"/>
      <c r="I515" s="214"/>
      <c r="J515" s="214"/>
      <c r="K515" s="214"/>
      <c r="L515" s="214"/>
      <c r="M515" s="214"/>
      <c r="N515" s="214"/>
      <c r="O515" s="214"/>
      <c r="P515" s="214"/>
      <c r="Q515" s="214"/>
      <c r="R515" s="214"/>
      <c r="S515" s="214"/>
      <c r="T515" s="214"/>
      <c r="U515" s="214"/>
      <c r="V515" s="214"/>
      <c r="W515" s="214"/>
      <c r="X515" s="214"/>
      <c r="Y515" s="214"/>
      <c r="Z515" s="214"/>
      <c r="AA515" s="214"/>
      <c r="AB515" s="214"/>
      <c r="AC515" s="214"/>
    </row>
    <row r="516" spans="1:29" ht="12.75" customHeight="1" x14ac:dyDescent="0.2">
      <c r="A516" s="214"/>
      <c r="B516" s="214"/>
      <c r="C516" s="214"/>
      <c r="D516" s="214"/>
      <c r="E516" s="214"/>
      <c r="F516" s="214"/>
      <c r="G516" s="214"/>
      <c r="H516" s="214"/>
      <c r="I516" s="214"/>
      <c r="J516" s="214"/>
      <c r="K516" s="214"/>
      <c r="L516" s="214"/>
      <c r="M516" s="214"/>
      <c r="N516" s="214"/>
      <c r="O516" s="214"/>
      <c r="P516" s="214"/>
      <c r="Q516" s="214"/>
      <c r="R516" s="214"/>
      <c r="S516" s="214"/>
      <c r="T516" s="214"/>
      <c r="U516" s="214"/>
      <c r="V516" s="214"/>
      <c r="W516" s="214"/>
      <c r="X516" s="214"/>
      <c r="Y516" s="214"/>
      <c r="Z516" s="214"/>
      <c r="AA516" s="214"/>
      <c r="AB516" s="214"/>
      <c r="AC516" s="214"/>
    </row>
    <row r="517" spans="1:29" ht="12.75" customHeight="1" x14ac:dyDescent="0.2">
      <c r="A517" s="214"/>
      <c r="B517" s="214"/>
      <c r="C517" s="214"/>
      <c r="D517" s="214"/>
      <c r="E517" s="214"/>
      <c r="F517" s="214"/>
      <c r="G517" s="214"/>
      <c r="H517" s="214"/>
      <c r="I517" s="214"/>
      <c r="J517" s="214"/>
      <c r="K517" s="214"/>
      <c r="L517" s="214"/>
      <c r="M517" s="214"/>
      <c r="N517" s="214"/>
      <c r="O517" s="214"/>
      <c r="P517" s="214"/>
      <c r="Q517" s="214"/>
      <c r="R517" s="214"/>
      <c r="S517" s="214"/>
      <c r="T517" s="214"/>
      <c r="U517" s="214"/>
      <c r="V517" s="214"/>
      <c r="W517" s="214"/>
      <c r="X517" s="214"/>
      <c r="Y517" s="214"/>
      <c r="Z517" s="214"/>
      <c r="AA517" s="214"/>
      <c r="AB517" s="214"/>
      <c r="AC517" s="214"/>
    </row>
    <row r="518" spans="1:29" ht="12.75" customHeight="1" x14ac:dyDescent="0.2">
      <c r="A518" s="214"/>
      <c r="B518" s="214"/>
      <c r="C518" s="214"/>
      <c r="D518" s="214"/>
      <c r="E518" s="214"/>
      <c r="F518" s="214"/>
      <c r="G518" s="214"/>
      <c r="H518" s="214"/>
      <c r="I518" s="214"/>
      <c r="J518" s="214"/>
      <c r="K518" s="214"/>
      <c r="L518" s="214"/>
      <c r="M518" s="214"/>
      <c r="N518" s="214"/>
      <c r="O518" s="214"/>
      <c r="P518" s="214"/>
      <c r="Q518" s="214"/>
      <c r="R518" s="214"/>
      <c r="S518" s="214"/>
      <c r="T518" s="214"/>
      <c r="U518" s="214"/>
      <c r="V518" s="214"/>
      <c r="W518" s="214"/>
      <c r="X518" s="214"/>
      <c r="Y518" s="214"/>
      <c r="Z518" s="214"/>
      <c r="AA518" s="214"/>
      <c r="AB518" s="214"/>
      <c r="AC518" s="214"/>
    </row>
    <row r="519" spans="1:29" ht="12.75" customHeight="1" x14ac:dyDescent="0.2">
      <c r="A519" s="214"/>
      <c r="B519" s="214"/>
      <c r="C519" s="214"/>
      <c r="D519" s="214"/>
      <c r="E519" s="214"/>
      <c r="F519" s="214"/>
      <c r="G519" s="214"/>
      <c r="H519" s="214"/>
      <c r="I519" s="214"/>
      <c r="J519" s="214"/>
      <c r="K519" s="214"/>
      <c r="L519" s="214"/>
      <c r="M519" s="214"/>
      <c r="N519" s="214"/>
      <c r="O519" s="214"/>
      <c r="P519" s="214"/>
      <c r="Q519" s="214"/>
      <c r="R519" s="214"/>
      <c r="S519" s="214"/>
      <c r="T519" s="214"/>
      <c r="U519" s="214"/>
      <c r="V519" s="214"/>
      <c r="W519" s="214"/>
      <c r="X519" s="214"/>
      <c r="Y519" s="214"/>
      <c r="Z519" s="214"/>
      <c r="AA519" s="214"/>
      <c r="AB519" s="214"/>
      <c r="AC519" s="214"/>
    </row>
    <row r="520" spans="1:29" ht="12.75" customHeight="1" x14ac:dyDescent="0.2">
      <c r="A520" s="214"/>
      <c r="B520" s="214"/>
      <c r="C520" s="214"/>
      <c r="D520" s="214"/>
      <c r="E520" s="214"/>
      <c r="F520" s="214"/>
      <c r="G520" s="214"/>
      <c r="H520" s="214"/>
      <c r="I520" s="214"/>
      <c r="J520" s="214"/>
      <c r="K520" s="214"/>
      <c r="L520" s="214"/>
      <c r="M520" s="214"/>
      <c r="N520" s="214"/>
      <c r="O520" s="214"/>
      <c r="P520" s="214"/>
      <c r="Q520" s="214"/>
      <c r="R520" s="214"/>
      <c r="S520" s="214"/>
      <c r="T520" s="214"/>
      <c r="U520" s="214"/>
      <c r="V520" s="214"/>
      <c r="W520" s="214"/>
      <c r="X520" s="214"/>
      <c r="Y520" s="214"/>
      <c r="Z520" s="214"/>
      <c r="AA520" s="214"/>
      <c r="AB520" s="214"/>
      <c r="AC520" s="214"/>
    </row>
    <row r="521" spans="1:29" ht="12.75" customHeight="1" x14ac:dyDescent="0.2">
      <c r="A521" s="214"/>
      <c r="B521" s="214"/>
      <c r="C521" s="214"/>
      <c r="D521" s="214"/>
      <c r="E521" s="214"/>
      <c r="F521" s="214"/>
      <c r="G521" s="214"/>
      <c r="H521" s="214"/>
      <c r="I521" s="214"/>
      <c r="J521" s="214"/>
      <c r="K521" s="214"/>
      <c r="L521" s="214"/>
      <c r="M521" s="214"/>
      <c r="N521" s="214"/>
      <c r="O521" s="214"/>
      <c r="P521" s="214"/>
      <c r="Q521" s="214"/>
      <c r="R521" s="214"/>
      <c r="S521" s="214"/>
      <c r="T521" s="214"/>
      <c r="U521" s="214"/>
      <c r="V521" s="214"/>
      <c r="W521" s="214"/>
      <c r="X521" s="214"/>
      <c r="Y521" s="214"/>
      <c r="Z521" s="214"/>
      <c r="AA521" s="214"/>
      <c r="AB521" s="214"/>
      <c r="AC521" s="214"/>
    </row>
    <row r="522" spans="1:29" ht="12.75" customHeight="1" x14ac:dyDescent="0.2">
      <c r="A522" s="214"/>
      <c r="B522" s="214"/>
      <c r="C522" s="214"/>
      <c r="D522" s="214"/>
      <c r="E522" s="214"/>
      <c r="F522" s="214"/>
      <c r="G522" s="214"/>
      <c r="H522" s="214"/>
      <c r="I522" s="214"/>
      <c r="J522" s="214"/>
      <c r="K522" s="214"/>
      <c r="L522" s="214"/>
      <c r="M522" s="214"/>
      <c r="N522" s="214"/>
      <c r="O522" s="214"/>
      <c r="P522" s="214"/>
      <c r="Q522" s="214"/>
      <c r="R522" s="214"/>
      <c r="S522" s="214"/>
      <c r="T522" s="214"/>
      <c r="U522" s="214"/>
      <c r="V522" s="214"/>
      <c r="W522" s="214"/>
      <c r="X522" s="214"/>
      <c r="Y522" s="214"/>
      <c r="Z522" s="214"/>
      <c r="AA522" s="214"/>
      <c r="AB522" s="214"/>
      <c r="AC522" s="214"/>
    </row>
    <row r="523" spans="1:29" ht="12.75" customHeight="1" x14ac:dyDescent="0.2">
      <c r="A523" s="214"/>
      <c r="B523" s="214"/>
      <c r="C523" s="214"/>
      <c r="D523" s="214"/>
      <c r="E523" s="214"/>
      <c r="F523" s="214"/>
      <c r="G523" s="214"/>
      <c r="H523" s="214"/>
      <c r="I523" s="214"/>
      <c r="J523" s="214"/>
      <c r="K523" s="214"/>
      <c r="L523" s="214"/>
      <c r="M523" s="214"/>
      <c r="N523" s="214"/>
      <c r="O523" s="214"/>
      <c r="P523" s="214"/>
      <c r="Q523" s="214"/>
      <c r="R523" s="214"/>
      <c r="S523" s="214"/>
      <c r="T523" s="214"/>
      <c r="U523" s="214"/>
      <c r="V523" s="214"/>
      <c r="W523" s="214"/>
      <c r="X523" s="214"/>
      <c r="Y523" s="214"/>
      <c r="Z523" s="214"/>
      <c r="AA523" s="214"/>
      <c r="AB523" s="214"/>
      <c r="AC523" s="214"/>
    </row>
    <row r="524" spans="1:29" ht="12.75" customHeight="1" x14ac:dyDescent="0.2">
      <c r="A524" s="214"/>
      <c r="B524" s="214"/>
      <c r="C524" s="214"/>
      <c r="D524" s="214"/>
      <c r="E524" s="214"/>
      <c r="F524" s="214"/>
      <c r="G524" s="214"/>
      <c r="H524" s="214"/>
      <c r="I524" s="214"/>
      <c r="J524" s="214"/>
      <c r="K524" s="214"/>
      <c r="L524" s="214"/>
      <c r="M524" s="214"/>
      <c r="N524" s="214"/>
      <c r="O524" s="214"/>
      <c r="P524" s="214"/>
      <c r="Q524" s="214"/>
      <c r="R524" s="214"/>
      <c r="S524" s="214"/>
      <c r="T524" s="214"/>
      <c r="U524" s="214"/>
      <c r="V524" s="214"/>
      <c r="W524" s="214"/>
      <c r="X524" s="214"/>
      <c r="Y524" s="214"/>
      <c r="Z524" s="214"/>
      <c r="AA524" s="214"/>
      <c r="AB524" s="214"/>
      <c r="AC524" s="214"/>
    </row>
    <row r="525" spans="1:29" ht="12.75" customHeight="1" x14ac:dyDescent="0.2">
      <c r="A525" s="214"/>
      <c r="B525" s="214"/>
      <c r="C525" s="214"/>
      <c r="D525" s="214"/>
      <c r="E525" s="214"/>
      <c r="F525" s="214"/>
      <c r="G525" s="214"/>
      <c r="H525" s="214"/>
      <c r="I525" s="214"/>
      <c r="J525" s="214"/>
      <c r="K525" s="214"/>
      <c r="L525" s="214"/>
      <c r="M525" s="214"/>
      <c r="N525" s="214"/>
      <c r="O525" s="214"/>
      <c r="P525" s="214"/>
      <c r="Q525" s="214"/>
      <c r="R525" s="214"/>
      <c r="S525" s="214"/>
      <c r="T525" s="214"/>
      <c r="U525" s="214"/>
      <c r="V525" s="214"/>
      <c r="W525" s="214"/>
      <c r="X525" s="214"/>
      <c r="Y525" s="214"/>
      <c r="Z525" s="214"/>
      <c r="AA525" s="214"/>
      <c r="AB525" s="214"/>
      <c r="AC525" s="214"/>
    </row>
    <row r="526" spans="1:29" ht="12.75" customHeight="1" x14ac:dyDescent="0.2">
      <c r="A526" s="214"/>
      <c r="B526" s="214"/>
      <c r="C526" s="214"/>
      <c r="D526" s="214"/>
      <c r="E526" s="214"/>
      <c r="F526" s="214"/>
      <c r="G526" s="214"/>
      <c r="H526" s="214"/>
      <c r="I526" s="214"/>
      <c r="J526" s="214"/>
      <c r="K526" s="214"/>
      <c r="L526" s="214"/>
      <c r="M526" s="214"/>
      <c r="N526" s="214"/>
      <c r="O526" s="214"/>
      <c r="P526" s="214"/>
      <c r="Q526" s="214"/>
      <c r="R526" s="214"/>
      <c r="S526" s="214"/>
      <c r="T526" s="214"/>
      <c r="U526" s="214"/>
      <c r="V526" s="214"/>
      <c r="W526" s="214"/>
      <c r="X526" s="214"/>
      <c r="Y526" s="214"/>
      <c r="Z526" s="214"/>
      <c r="AA526" s="214"/>
      <c r="AB526" s="214"/>
      <c r="AC526" s="214"/>
    </row>
    <row r="527" spans="1:29" ht="12.75" customHeight="1" x14ac:dyDescent="0.2">
      <c r="A527" s="214"/>
      <c r="B527" s="214"/>
      <c r="C527" s="214"/>
      <c r="D527" s="214"/>
      <c r="E527" s="214"/>
      <c r="F527" s="214"/>
      <c r="G527" s="214"/>
      <c r="H527" s="214"/>
      <c r="I527" s="214"/>
      <c r="J527" s="214"/>
      <c r="K527" s="214"/>
      <c r="L527" s="214"/>
      <c r="M527" s="214"/>
      <c r="N527" s="214"/>
      <c r="O527" s="214"/>
      <c r="P527" s="214"/>
      <c r="Q527" s="214"/>
      <c r="R527" s="214"/>
      <c r="S527" s="214"/>
      <c r="T527" s="214"/>
      <c r="U527" s="214"/>
      <c r="V527" s="214"/>
      <c r="W527" s="214"/>
      <c r="X527" s="214"/>
      <c r="Y527" s="214"/>
      <c r="Z527" s="214"/>
      <c r="AA527" s="214"/>
      <c r="AB527" s="214"/>
      <c r="AC527" s="214"/>
    </row>
    <row r="528" spans="1:29" ht="12.75" customHeight="1" x14ac:dyDescent="0.2">
      <c r="A528" s="214"/>
      <c r="B528" s="214"/>
      <c r="C528" s="214"/>
      <c r="D528" s="214"/>
      <c r="E528" s="214"/>
      <c r="F528" s="214"/>
      <c r="G528" s="214"/>
      <c r="H528" s="214"/>
      <c r="I528" s="214"/>
      <c r="J528" s="214"/>
      <c r="K528" s="214"/>
      <c r="L528" s="214"/>
      <c r="M528" s="214"/>
      <c r="N528" s="214"/>
      <c r="O528" s="214"/>
      <c r="P528" s="214"/>
      <c r="Q528" s="214"/>
      <c r="R528" s="214"/>
      <c r="S528" s="214"/>
      <c r="T528" s="214"/>
      <c r="U528" s="214"/>
      <c r="V528" s="214"/>
      <c r="W528" s="214"/>
      <c r="X528" s="214"/>
      <c r="Y528" s="214"/>
      <c r="Z528" s="214"/>
      <c r="AA528" s="214"/>
      <c r="AB528" s="214"/>
      <c r="AC528" s="214"/>
    </row>
    <row r="529" spans="1:29" ht="12.75" customHeight="1" x14ac:dyDescent="0.2">
      <c r="A529" s="214"/>
      <c r="B529" s="214"/>
      <c r="C529" s="214"/>
      <c r="D529" s="214"/>
      <c r="E529" s="214"/>
      <c r="F529" s="214"/>
      <c r="G529" s="214"/>
      <c r="H529" s="214"/>
      <c r="I529" s="214"/>
      <c r="J529" s="214"/>
      <c r="K529" s="214"/>
      <c r="L529" s="214"/>
      <c r="M529" s="214"/>
      <c r="N529" s="214"/>
      <c r="O529" s="214"/>
      <c r="P529" s="214"/>
      <c r="Q529" s="214"/>
      <c r="R529" s="214"/>
      <c r="S529" s="214"/>
      <c r="T529" s="214"/>
      <c r="U529" s="214"/>
      <c r="V529" s="214"/>
      <c r="W529" s="214"/>
      <c r="X529" s="214"/>
      <c r="Y529" s="214"/>
      <c r="Z529" s="214"/>
      <c r="AA529" s="214"/>
      <c r="AB529" s="214"/>
      <c r="AC529" s="214"/>
    </row>
    <row r="530" spans="1:29" ht="12.75" customHeight="1" x14ac:dyDescent="0.2">
      <c r="A530" s="214"/>
      <c r="B530" s="214"/>
      <c r="C530" s="214"/>
      <c r="D530" s="214"/>
      <c r="E530" s="214"/>
      <c r="F530" s="214"/>
      <c r="G530" s="214"/>
      <c r="H530" s="214"/>
      <c r="I530" s="214"/>
      <c r="J530" s="214"/>
      <c r="K530" s="214"/>
      <c r="L530" s="214"/>
      <c r="M530" s="214"/>
      <c r="N530" s="214"/>
      <c r="O530" s="214"/>
      <c r="P530" s="214"/>
      <c r="Q530" s="214"/>
      <c r="R530" s="214"/>
      <c r="S530" s="214"/>
      <c r="T530" s="214"/>
      <c r="U530" s="214"/>
      <c r="V530" s="214"/>
      <c r="W530" s="214"/>
      <c r="X530" s="214"/>
      <c r="Y530" s="214"/>
      <c r="Z530" s="214"/>
      <c r="AA530" s="214"/>
      <c r="AB530" s="214"/>
      <c r="AC530" s="214"/>
    </row>
    <row r="531" spans="1:29" ht="12.75" customHeight="1" x14ac:dyDescent="0.2">
      <c r="A531" s="214"/>
      <c r="B531" s="214"/>
      <c r="C531" s="214"/>
      <c r="D531" s="214"/>
      <c r="E531" s="214"/>
      <c r="F531" s="214"/>
      <c r="G531" s="214"/>
      <c r="H531" s="214"/>
      <c r="I531" s="214"/>
      <c r="J531" s="214"/>
      <c r="K531" s="214"/>
      <c r="L531" s="214"/>
      <c r="M531" s="214"/>
      <c r="N531" s="214"/>
      <c r="O531" s="214"/>
      <c r="P531" s="214"/>
      <c r="Q531" s="214"/>
      <c r="R531" s="214"/>
      <c r="S531" s="214"/>
      <c r="T531" s="214"/>
      <c r="U531" s="214"/>
      <c r="V531" s="214"/>
      <c r="W531" s="214"/>
      <c r="X531" s="214"/>
      <c r="Y531" s="214"/>
      <c r="Z531" s="214"/>
      <c r="AA531" s="214"/>
      <c r="AB531" s="214"/>
      <c r="AC531" s="214"/>
    </row>
    <row r="532" spans="1:29" ht="12.75" customHeight="1" x14ac:dyDescent="0.2">
      <c r="A532" s="214"/>
      <c r="B532" s="214"/>
      <c r="C532" s="214"/>
      <c r="D532" s="214"/>
      <c r="E532" s="214"/>
      <c r="F532" s="214"/>
      <c r="G532" s="214"/>
      <c r="H532" s="214"/>
      <c r="I532" s="214"/>
      <c r="J532" s="214"/>
      <c r="K532" s="214"/>
      <c r="L532" s="214"/>
      <c r="M532" s="214"/>
      <c r="N532" s="214"/>
      <c r="O532" s="214"/>
      <c r="P532" s="214"/>
      <c r="Q532" s="214"/>
      <c r="R532" s="214"/>
      <c r="S532" s="214"/>
      <c r="T532" s="214"/>
      <c r="U532" s="214"/>
      <c r="V532" s="214"/>
      <c r="W532" s="214"/>
      <c r="X532" s="214"/>
      <c r="Y532" s="214"/>
      <c r="Z532" s="214"/>
      <c r="AA532" s="214"/>
      <c r="AB532" s="214"/>
      <c r="AC532" s="214"/>
    </row>
    <row r="533" spans="1:29" ht="12.75" customHeight="1" x14ac:dyDescent="0.2">
      <c r="A533" s="214"/>
      <c r="B533" s="214"/>
      <c r="C533" s="214"/>
      <c r="D533" s="214"/>
      <c r="E533" s="214"/>
      <c r="F533" s="214"/>
      <c r="G533" s="214"/>
      <c r="H533" s="214"/>
      <c r="I533" s="214"/>
      <c r="J533" s="214"/>
      <c r="K533" s="214"/>
      <c r="L533" s="214"/>
      <c r="M533" s="214"/>
      <c r="N533" s="214"/>
      <c r="O533" s="214"/>
      <c r="P533" s="214"/>
      <c r="Q533" s="214"/>
      <c r="R533" s="214"/>
      <c r="S533" s="214"/>
      <c r="T533" s="214"/>
      <c r="U533" s="214"/>
      <c r="V533" s="214"/>
      <c r="W533" s="214"/>
      <c r="X533" s="214"/>
      <c r="Y533" s="214"/>
      <c r="Z533" s="214"/>
      <c r="AA533" s="214"/>
      <c r="AB533" s="214"/>
      <c r="AC533" s="214"/>
    </row>
    <row r="534" spans="1:29" ht="12.75" customHeight="1" x14ac:dyDescent="0.2">
      <c r="A534" s="214"/>
      <c r="B534" s="214"/>
      <c r="C534" s="214"/>
      <c r="D534" s="214"/>
      <c r="E534" s="214"/>
      <c r="F534" s="214"/>
      <c r="G534" s="214"/>
      <c r="H534" s="214"/>
      <c r="I534" s="214"/>
      <c r="J534" s="214"/>
      <c r="K534" s="214"/>
      <c r="L534" s="214"/>
      <c r="M534" s="214"/>
      <c r="N534" s="214"/>
      <c r="O534" s="214"/>
      <c r="P534" s="214"/>
      <c r="Q534" s="214"/>
      <c r="R534" s="214"/>
      <c r="S534" s="214"/>
      <c r="T534" s="214"/>
      <c r="U534" s="214"/>
      <c r="V534" s="214"/>
      <c r="W534" s="214"/>
      <c r="X534" s="214"/>
      <c r="Y534" s="214"/>
      <c r="Z534" s="214"/>
      <c r="AA534" s="214"/>
      <c r="AB534" s="214"/>
      <c r="AC534" s="214"/>
    </row>
    <row r="535" spans="1:29" ht="12.75" customHeight="1" x14ac:dyDescent="0.2">
      <c r="A535" s="214"/>
      <c r="B535" s="214"/>
      <c r="C535" s="214"/>
      <c r="D535" s="214"/>
      <c r="E535" s="214"/>
      <c r="F535" s="214"/>
      <c r="G535" s="214"/>
      <c r="H535" s="214"/>
      <c r="I535" s="214"/>
      <c r="J535" s="214"/>
      <c r="K535" s="214"/>
      <c r="L535" s="214"/>
      <c r="M535" s="214"/>
      <c r="N535" s="214"/>
      <c r="O535" s="214"/>
      <c r="P535" s="214"/>
      <c r="Q535" s="214"/>
      <c r="R535" s="214"/>
      <c r="S535" s="214"/>
      <c r="T535" s="214"/>
      <c r="U535" s="214"/>
      <c r="V535" s="214"/>
      <c r="W535" s="214"/>
      <c r="X535" s="214"/>
      <c r="Y535" s="214"/>
      <c r="Z535" s="214"/>
      <c r="AA535" s="214"/>
      <c r="AB535" s="214"/>
      <c r="AC535" s="214"/>
    </row>
    <row r="536" spans="1:29" ht="12.75" customHeight="1" x14ac:dyDescent="0.2">
      <c r="A536" s="214"/>
      <c r="B536" s="214"/>
      <c r="C536" s="214"/>
      <c r="D536" s="214"/>
      <c r="E536" s="214"/>
      <c r="F536" s="214"/>
      <c r="G536" s="214"/>
      <c r="H536" s="214"/>
      <c r="I536" s="214"/>
      <c r="J536" s="214"/>
      <c r="K536" s="214"/>
      <c r="L536" s="214"/>
      <c r="M536" s="214"/>
      <c r="N536" s="214"/>
      <c r="O536" s="214"/>
      <c r="P536" s="214"/>
      <c r="Q536" s="214"/>
      <c r="R536" s="214"/>
      <c r="S536" s="214"/>
      <c r="T536" s="214"/>
      <c r="U536" s="214"/>
      <c r="V536" s="214"/>
      <c r="W536" s="214"/>
      <c r="X536" s="214"/>
      <c r="Y536" s="214"/>
      <c r="Z536" s="214"/>
      <c r="AA536" s="214"/>
      <c r="AB536" s="214"/>
      <c r="AC536" s="214"/>
    </row>
    <row r="537" spans="1:29" ht="12.75" customHeight="1" x14ac:dyDescent="0.2">
      <c r="A537" s="214"/>
      <c r="B537" s="214"/>
      <c r="C537" s="214"/>
      <c r="D537" s="214"/>
      <c r="E537" s="214"/>
      <c r="F537" s="214"/>
      <c r="G537" s="214"/>
      <c r="H537" s="214"/>
      <c r="I537" s="214"/>
      <c r="J537" s="214"/>
      <c r="K537" s="214"/>
      <c r="L537" s="214"/>
      <c r="M537" s="214"/>
      <c r="N537" s="214"/>
      <c r="O537" s="214"/>
      <c r="P537" s="214"/>
      <c r="Q537" s="214"/>
      <c r="R537" s="214"/>
      <c r="S537" s="214"/>
      <c r="T537" s="214"/>
      <c r="U537" s="214"/>
      <c r="V537" s="214"/>
      <c r="W537" s="214"/>
      <c r="X537" s="214"/>
      <c r="Y537" s="214"/>
      <c r="Z537" s="214"/>
      <c r="AA537" s="214"/>
      <c r="AB537" s="214"/>
      <c r="AC537" s="214"/>
    </row>
    <row r="538" spans="1:29" ht="12.75" customHeight="1" x14ac:dyDescent="0.2">
      <c r="A538" s="214"/>
      <c r="B538" s="214"/>
      <c r="C538" s="214"/>
      <c r="D538" s="214"/>
      <c r="E538" s="214"/>
      <c r="F538" s="214"/>
      <c r="G538" s="214"/>
      <c r="H538" s="214"/>
      <c r="I538" s="214"/>
      <c r="J538" s="214"/>
      <c r="K538" s="214"/>
      <c r="L538" s="214"/>
      <c r="M538" s="214"/>
      <c r="N538" s="214"/>
      <c r="O538" s="214"/>
      <c r="P538" s="214"/>
      <c r="Q538" s="214"/>
      <c r="R538" s="214"/>
      <c r="S538" s="214"/>
      <c r="T538" s="214"/>
      <c r="U538" s="214"/>
      <c r="V538" s="214"/>
      <c r="W538" s="214"/>
      <c r="X538" s="214"/>
      <c r="Y538" s="214"/>
      <c r="Z538" s="214"/>
      <c r="AA538" s="214"/>
      <c r="AB538" s="214"/>
      <c r="AC538" s="214"/>
    </row>
    <row r="539" spans="1:29" ht="12.75" customHeight="1" x14ac:dyDescent="0.2">
      <c r="A539" s="214"/>
      <c r="B539" s="214"/>
      <c r="C539" s="214"/>
      <c r="D539" s="214"/>
      <c r="E539" s="214"/>
      <c r="F539" s="214"/>
      <c r="G539" s="214"/>
      <c r="H539" s="214"/>
      <c r="I539" s="214"/>
      <c r="J539" s="214"/>
      <c r="K539" s="214"/>
      <c r="L539" s="214"/>
      <c r="M539" s="214"/>
      <c r="N539" s="214"/>
      <c r="O539" s="214"/>
      <c r="P539" s="214"/>
      <c r="Q539" s="214"/>
      <c r="R539" s="214"/>
      <c r="S539" s="214"/>
      <c r="T539" s="214"/>
      <c r="U539" s="214"/>
      <c r="V539" s="214"/>
      <c r="W539" s="214"/>
      <c r="X539" s="214"/>
      <c r="Y539" s="214"/>
      <c r="Z539" s="214"/>
      <c r="AA539" s="214"/>
      <c r="AB539" s="214"/>
      <c r="AC539" s="214"/>
    </row>
    <row r="540" spans="1:29" ht="12.75" customHeight="1" x14ac:dyDescent="0.2">
      <c r="A540" s="214"/>
      <c r="B540" s="214"/>
      <c r="C540" s="214"/>
      <c r="D540" s="214"/>
      <c r="E540" s="214"/>
      <c r="F540" s="214"/>
      <c r="G540" s="214"/>
      <c r="H540" s="214"/>
      <c r="I540" s="214"/>
      <c r="J540" s="214"/>
      <c r="K540" s="214"/>
      <c r="L540" s="214"/>
      <c r="M540" s="214"/>
      <c r="N540" s="214"/>
      <c r="O540" s="214"/>
      <c r="P540" s="214"/>
      <c r="Q540" s="214"/>
      <c r="R540" s="214"/>
      <c r="S540" s="214"/>
      <c r="T540" s="214"/>
      <c r="U540" s="214"/>
      <c r="V540" s="214"/>
      <c r="W540" s="214"/>
      <c r="X540" s="214"/>
      <c r="Y540" s="214"/>
      <c r="Z540" s="214"/>
      <c r="AA540" s="214"/>
      <c r="AB540" s="214"/>
      <c r="AC540" s="214"/>
    </row>
    <row r="541" spans="1:29" ht="12.75" customHeight="1" x14ac:dyDescent="0.2">
      <c r="A541" s="214"/>
      <c r="B541" s="214"/>
      <c r="C541" s="214"/>
      <c r="D541" s="214"/>
      <c r="E541" s="214"/>
      <c r="F541" s="214"/>
      <c r="G541" s="214"/>
      <c r="H541" s="214"/>
      <c r="I541" s="214"/>
      <c r="J541" s="214"/>
      <c r="K541" s="214"/>
      <c r="L541" s="214"/>
      <c r="M541" s="214"/>
      <c r="N541" s="214"/>
      <c r="O541" s="214"/>
      <c r="P541" s="214"/>
      <c r="Q541" s="214"/>
      <c r="R541" s="214"/>
      <c r="S541" s="214"/>
      <c r="T541" s="214"/>
      <c r="U541" s="214"/>
      <c r="V541" s="214"/>
      <c r="W541" s="214"/>
      <c r="X541" s="214"/>
      <c r="Y541" s="214"/>
      <c r="Z541" s="214"/>
      <c r="AA541" s="214"/>
      <c r="AB541" s="214"/>
      <c r="AC541" s="214"/>
    </row>
    <row r="542" spans="1:29" ht="12.75" customHeight="1" x14ac:dyDescent="0.2">
      <c r="A542" s="214"/>
      <c r="B542" s="214"/>
      <c r="C542" s="214"/>
      <c r="D542" s="214"/>
      <c r="E542" s="214"/>
      <c r="F542" s="214"/>
      <c r="G542" s="214"/>
      <c r="H542" s="214"/>
      <c r="I542" s="214"/>
      <c r="J542" s="214"/>
      <c r="K542" s="214"/>
      <c r="L542" s="214"/>
      <c r="M542" s="214"/>
      <c r="N542" s="214"/>
      <c r="O542" s="214"/>
      <c r="P542" s="214"/>
      <c r="Q542" s="214"/>
      <c r="R542" s="214"/>
      <c r="S542" s="214"/>
      <c r="T542" s="214"/>
      <c r="U542" s="214"/>
      <c r="V542" s="214"/>
      <c r="W542" s="214"/>
      <c r="X542" s="214"/>
      <c r="Y542" s="214"/>
      <c r="Z542" s="214"/>
      <c r="AA542" s="214"/>
      <c r="AB542" s="214"/>
      <c r="AC542" s="214"/>
    </row>
    <row r="543" spans="1:29" ht="12.75" customHeight="1" x14ac:dyDescent="0.2">
      <c r="A543" s="214"/>
      <c r="B543" s="214"/>
      <c r="C543" s="214"/>
      <c r="D543" s="214"/>
      <c r="E543" s="214"/>
      <c r="F543" s="214"/>
      <c r="G543" s="214"/>
      <c r="H543" s="214"/>
      <c r="I543" s="214"/>
      <c r="J543" s="214"/>
      <c r="K543" s="214"/>
      <c r="L543" s="214"/>
      <c r="M543" s="214"/>
      <c r="N543" s="214"/>
      <c r="O543" s="214"/>
      <c r="P543" s="214"/>
      <c r="Q543" s="214"/>
      <c r="R543" s="214"/>
      <c r="S543" s="214"/>
      <c r="T543" s="214"/>
      <c r="U543" s="214"/>
      <c r="V543" s="214"/>
      <c r="W543" s="214"/>
      <c r="X543" s="214"/>
      <c r="Y543" s="214"/>
      <c r="Z543" s="214"/>
      <c r="AA543" s="214"/>
      <c r="AB543" s="214"/>
      <c r="AC543" s="214"/>
    </row>
    <row r="544" spans="1:29" ht="12.75" customHeight="1" x14ac:dyDescent="0.2">
      <c r="A544" s="214"/>
      <c r="B544" s="214"/>
      <c r="C544" s="214"/>
      <c r="D544" s="214"/>
      <c r="E544" s="214"/>
      <c r="F544" s="214"/>
      <c r="G544" s="214"/>
      <c r="H544" s="214"/>
      <c r="I544" s="214"/>
      <c r="J544" s="214"/>
      <c r="K544" s="214"/>
      <c r="L544" s="214"/>
      <c r="M544" s="214"/>
      <c r="N544" s="214"/>
      <c r="O544" s="214"/>
      <c r="P544" s="214"/>
      <c r="Q544" s="214"/>
      <c r="R544" s="214"/>
      <c r="S544" s="214"/>
      <c r="T544" s="214"/>
      <c r="U544" s="214"/>
      <c r="V544" s="214"/>
      <c r="W544" s="214"/>
      <c r="X544" s="214"/>
      <c r="Y544" s="214"/>
      <c r="Z544" s="214"/>
      <c r="AA544" s="214"/>
      <c r="AB544" s="214"/>
      <c r="AC544" s="214"/>
    </row>
    <row r="545" spans="1:29" ht="12.75" customHeight="1" x14ac:dyDescent="0.2">
      <c r="A545" s="214"/>
      <c r="B545" s="214"/>
      <c r="C545" s="214"/>
      <c r="D545" s="214"/>
      <c r="E545" s="214"/>
      <c r="F545" s="214"/>
      <c r="G545" s="214"/>
      <c r="H545" s="214"/>
      <c r="I545" s="214"/>
      <c r="J545" s="214"/>
      <c r="K545" s="214"/>
      <c r="L545" s="214"/>
      <c r="M545" s="214"/>
      <c r="N545" s="214"/>
      <c r="O545" s="214"/>
      <c r="P545" s="214"/>
      <c r="Q545" s="214"/>
      <c r="R545" s="214"/>
      <c r="S545" s="214"/>
      <c r="T545" s="214"/>
      <c r="U545" s="214"/>
      <c r="V545" s="214"/>
      <c r="W545" s="214"/>
      <c r="X545" s="214"/>
      <c r="Y545" s="214"/>
      <c r="Z545" s="214"/>
      <c r="AA545" s="214"/>
      <c r="AB545" s="214"/>
      <c r="AC545" s="214"/>
    </row>
    <row r="546" spans="1:29" ht="12.75" customHeight="1" x14ac:dyDescent="0.2">
      <c r="A546" s="214"/>
      <c r="B546" s="214"/>
      <c r="C546" s="214"/>
      <c r="D546" s="214"/>
      <c r="E546" s="214"/>
      <c r="F546" s="214"/>
      <c r="G546" s="214"/>
      <c r="H546" s="214"/>
      <c r="I546" s="214"/>
      <c r="J546" s="214"/>
      <c r="K546" s="214"/>
      <c r="L546" s="214"/>
      <c r="M546" s="214"/>
      <c r="N546" s="214"/>
      <c r="O546" s="214"/>
      <c r="P546" s="214"/>
      <c r="Q546" s="214"/>
      <c r="R546" s="214"/>
      <c r="S546" s="214"/>
      <c r="T546" s="214"/>
      <c r="U546" s="214"/>
      <c r="V546" s="214"/>
      <c r="W546" s="214"/>
      <c r="X546" s="214"/>
      <c r="Y546" s="214"/>
      <c r="Z546" s="214"/>
      <c r="AA546" s="214"/>
      <c r="AB546" s="214"/>
      <c r="AC546" s="214"/>
    </row>
    <row r="547" spans="1:29" ht="12.75" customHeight="1" x14ac:dyDescent="0.2">
      <c r="A547" s="214"/>
      <c r="B547" s="214"/>
      <c r="C547" s="214"/>
      <c r="D547" s="214"/>
      <c r="E547" s="214"/>
      <c r="F547" s="214"/>
      <c r="G547" s="214"/>
      <c r="H547" s="214"/>
      <c r="I547" s="214"/>
      <c r="J547" s="214"/>
      <c r="K547" s="214"/>
      <c r="L547" s="214"/>
      <c r="M547" s="214"/>
      <c r="N547" s="214"/>
      <c r="O547" s="214"/>
      <c r="P547" s="214"/>
      <c r="Q547" s="214"/>
      <c r="R547" s="214"/>
      <c r="S547" s="214"/>
      <c r="T547" s="214"/>
      <c r="U547" s="214"/>
      <c r="V547" s="214"/>
      <c r="W547" s="214"/>
      <c r="X547" s="214"/>
      <c r="Y547" s="214"/>
      <c r="Z547" s="214"/>
      <c r="AA547" s="214"/>
      <c r="AB547" s="214"/>
      <c r="AC547" s="214"/>
    </row>
    <row r="548" spans="1:29" ht="12.75" customHeight="1" x14ac:dyDescent="0.2">
      <c r="A548" s="214"/>
      <c r="B548" s="214"/>
      <c r="C548" s="214"/>
      <c r="D548" s="214"/>
      <c r="E548" s="214"/>
      <c r="F548" s="214"/>
      <c r="G548" s="214"/>
      <c r="H548" s="214"/>
      <c r="I548" s="214"/>
      <c r="J548" s="214"/>
      <c r="K548" s="214"/>
      <c r="L548" s="214"/>
      <c r="M548" s="214"/>
      <c r="N548" s="214"/>
      <c r="O548" s="214"/>
      <c r="P548" s="214"/>
      <c r="Q548" s="214"/>
      <c r="R548" s="214"/>
      <c r="S548" s="214"/>
      <c r="T548" s="214"/>
      <c r="U548" s="214"/>
      <c r="V548" s="214"/>
      <c r="W548" s="214"/>
      <c r="X548" s="214"/>
      <c r="Y548" s="214"/>
      <c r="Z548" s="214"/>
      <c r="AA548" s="214"/>
      <c r="AB548" s="214"/>
      <c r="AC548" s="214"/>
    </row>
    <row r="549" spans="1:29" ht="12.75" customHeight="1" x14ac:dyDescent="0.2">
      <c r="A549" s="214"/>
      <c r="B549" s="214"/>
      <c r="C549" s="214"/>
      <c r="D549" s="214"/>
      <c r="E549" s="214"/>
      <c r="F549" s="214"/>
      <c r="G549" s="214"/>
      <c r="H549" s="214"/>
      <c r="I549" s="214"/>
      <c r="J549" s="214"/>
      <c r="K549" s="214"/>
      <c r="L549" s="214"/>
      <c r="M549" s="214"/>
      <c r="N549" s="214"/>
      <c r="O549" s="214"/>
      <c r="P549" s="214"/>
      <c r="Q549" s="214"/>
      <c r="R549" s="214"/>
      <c r="S549" s="214"/>
      <c r="T549" s="214"/>
      <c r="U549" s="214"/>
      <c r="V549" s="214"/>
      <c r="W549" s="214"/>
      <c r="X549" s="214"/>
      <c r="Y549" s="214"/>
      <c r="Z549" s="214"/>
      <c r="AA549" s="214"/>
      <c r="AB549" s="214"/>
      <c r="AC549" s="214"/>
    </row>
    <row r="550" spans="1:29" ht="12.75" customHeight="1" x14ac:dyDescent="0.2">
      <c r="A550" s="214"/>
      <c r="B550" s="214"/>
      <c r="C550" s="214"/>
      <c r="D550" s="214"/>
      <c r="E550" s="214"/>
      <c r="F550" s="214"/>
      <c r="G550" s="214"/>
      <c r="H550" s="214"/>
      <c r="I550" s="214"/>
      <c r="J550" s="214"/>
      <c r="K550" s="214"/>
      <c r="L550" s="214"/>
      <c r="M550" s="214"/>
      <c r="N550" s="214"/>
      <c r="O550" s="214"/>
      <c r="P550" s="214"/>
      <c r="Q550" s="214"/>
      <c r="R550" s="214"/>
      <c r="S550" s="214"/>
      <c r="T550" s="214"/>
      <c r="U550" s="214"/>
      <c r="V550" s="214"/>
      <c r="W550" s="214"/>
      <c r="X550" s="214"/>
      <c r="Y550" s="214"/>
      <c r="Z550" s="214"/>
      <c r="AA550" s="214"/>
      <c r="AB550" s="214"/>
      <c r="AC550" s="214"/>
    </row>
    <row r="551" spans="1:29" ht="12.75" customHeight="1" x14ac:dyDescent="0.2">
      <c r="A551" s="214"/>
      <c r="B551" s="214"/>
      <c r="C551" s="214"/>
      <c r="D551" s="214"/>
      <c r="E551" s="214"/>
      <c r="F551" s="214"/>
      <c r="G551" s="214"/>
      <c r="H551" s="214"/>
      <c r="I551" s="214"/>
      <c r="J551" s="214"/>
      <c r="K551" s="214"/>
      <c r="L551" s="214"/>
      <c r="M551" s="214"/>
      <c r="N551" s="214"/>
      <c r="O551" s="214"/>
      <c r="P551" s="214"/>
      <c r="Q551" s="214"/>
      <c r="R551" s="214"/>
      <c r="S551" s="214"/>
      <c r="T551" s="214"/>
      <c r="U551" s="214"/>
      <c r="V551" s="214"/>
      <c r="W551" s="214"/>
      <c r="X551" s="214"/>
      <c r="Y551" s="214"/>
      <c r="Z551" s="214"/>
      <c r="AA551" s="214"/>
      <c r="AB551" s="214"/>
      <c r="AC551" s="214"/>
    </row>
    <row r="552" spans="1:29" ht="12.75" customHeight="1" x14ac:dyDescent="0.2">
      <c r="A552" s="214"/>
      <c r="B552" s="214"/>
      <c r="C552" s="214"/>
      <c r="D552" s="214"/>
      <c r="E552" s="214"/>
      <c r="F552" s="214"/>
      <c r="G552" s="214"/>
      <c r="H552" s="214"/>
      <c r="I552" s="214"/>
      <c r="J552" s="214"/>
      <c r="K552" s="214"/>
      <c r="L552" s="214"/>
      <c r="M552" s="214"/>
      <c r="N552" s="214"/>
      <c r="O552" s="214"/>
      <c r="P552" s="214"/>
      <c r="Q552" s="214"/>
      <c r="R552" s="214"/>
      <c r="S552" s="214"/>
      <c r="T552" s="214"/>
      <c r="U552" s="214"/>
      <c r="V552" s="214"/>
      <c r="W552" s="214"/>
      <c r="X552" s="214"/>
      <c r="Y552" s="214"/>
      <c r="Z552" s="214"/>
      <c r="AA552" s="214"/>
      <c r="AB552" s="214"/>
      <c r="AC552" s="214"/>
    </row>
    <row r="553" spans="1:29" ht="12.75" customHeight="1" x14ac:dyDescent="0.2">
      <c r="A553" s="214"/>
      <c r="B553" s="214"/>
      <c r="C553" s="214"/>
      <c r="D553" s="214"/>
      <c r="E553" s="214"/>
      <c r="F553" s="214"/>
      <c r="G553" s="214"/>
      <c r="H553" s="214"/>
      <c r="I553" s="214"/>
      <c r="J553" s="214"/>
      <c r="K553" s="214"/>
      <c r="L553" s="214"/>
      <c r="M553" s="214"/>
      <c r="N553" s="214"/>
      <c r="O553" s="214"/>
      <c r="P553" s="214"/>
      <c r="Q553" s="214"/>
      <c r="R553" s="214"/>
      <c r="S553" s="214"/>
      <c r="T553" s="214"/>
      <c r="U553" s="214"/>
      <c r="V553" s="214"/>
      <c r="W553" s="214"/>
      <c r="X553" s="214"/>
      <c r="Y553" s="214"/>
      <c r="Z553" s="214"/>
      <c r="AA553" s="214"/>
      <c r="AB553" s="214"/>
      <c r="AC553" s="214"/>
    </row>
    <row r="554" spans="1:29" ht="12.75" customHeight="1" x14ac:dyDescent="0.2">
      <c r="A554" s="214"/>
      <c r="B554" s="214"/>
      <c r="C554" s="214"/>
      <c r="D554" s="214"/>
      <c r="E554" s="214"/>
      <c r="F554" s="214"/>
      <c r="G554" s="214"/>
      <c r="H554" s="214"/>
      <c r="I554" s="214"/>
      <c r="J554" s="214"/>
      <c r="K554" s="214"/>
      <c r="L554" s="214"/>
      <c r="M554" s="214"/>
      <c r="N554" s="214"/>
      <c r="O554" s="214"/>
      <c r="P554" s="214"/>
      <c r="Q554" s="214"/>
      <c r="R554" s="214"/>
      <c r="S554" s="214"/>
      <c r="T554" s="214"/>
      <c r="U554" s="214"/>
      <c r="V554" s="214"/>
      <c r="W554" s="214"/>
      <c r="X554" s="214"/>
      <c r="Y554" s="214"/>
      <c r="Z554" s="214"/>
      <c r="AA554" s="214"/>
      <c r="AB554" s="214"/>
      <c r="AC554" s="214"/>
    </row>
    <row r="555" spans="1:29" ht="12.75" customHeight="1" x14ac:dyDescent="0.2">
      <c r="A555" s="214"/>
      <c r="B555" s="214"/>
      <c r="C555" s="214"/>
      <c r="D555" s="214"/>
      <c r="E555" s="214"/>
      <c r="F555" s="214"/>
      <c r="G555" s="214"/>
      <c r="H555" s="214"/>
      <c r="I555" s="214"/>
      <c r="J555" s="214"/>
      <c r="K555" s="214"/>
      <c r="L555" s="214"/>
      <c r="M555" s="214"/>
      <c r="N555" s="214"/>
      <c r="O555" s="214"/>
      <c r="P555" s="214"/>
      <c r="Q555" s="214"/>
      <c r="R555" s="214"/>
      <c r="S555" s="214"/>
      <c r="T555" s="214"/>
      <c r="U555" s="214"/>
      <c r="V555" s="214"/>
      <c r="W555" s="214"/>
      <c r="X555" s="214"/>
      <c r="Y555" s="214"/>
      <c r="Z555" s="214"/>
      <c r="AA555" s="214"/>
      <c r="AB555" s="214"/>
      <c r="AC555" s="214"/>
    </row>
    <row r="556" spans="1:29" ht="12.75" customHeight="1" x14ac:dyDescent="0.2">
      <c r="A556" s="214"/>
      <c r="B556" s="214"/>
      <c r="C556" s="214"/>
      <c r="D556" s="214"/>
      <c r="E556" s="214"/>
      <c r="F556" s="214"/>
      <c r="G556" s="214"/>
      <c r="H556" s="214"/>
      <c r="I556" s="214"/>
      <c r="J556" s="214"/>
      <c r="K556" s="214"/>
      <c r="L556" s="214"/>
      <c r="M556" s="214"/>
      <c r="N556" s="214"/>
      <c r="O556" s="214"/>
      <c r="P556" s="214"/>
      <c r="Q556" s="214"/>
      <c r="R556" s="214"/>
      <c r="S556" s="214"/>
      <c r="T556" s="214"/>
      <c r="U556" s="214"/>
      <c r="V556" s="214"/>
      <c r="W556" s="214"/>
      <c r="X556" s="214"/>
      <c r="Y556" s="214"/>
      <c r="Z556" s="214"/>
      <c r="AA556" s="214"/>
      <c r="AB556" s="214"/>
      <c r="AC556" s="214"/>
    </row>
    <row r="557" spans="1:29" ht="12.75" customHeight="1" x14ac:dyDescent="0.2">
      <c r="A557" s="214"/>
      <c r="B557" s="214"/>
      <c r="C557" s="214"/>
      <c r="D557" s="214"/>
      <c r="E557" s="214"/>
      <c r="F557" s="214"/>
      <c r="G557" s="214"/>
      <c r="H557" s="214"/>
      <c r="I557" s="214"/>
      <c r="J557" s="214"/>
      <c r="K557" s="214"/>
      <c r="L557" s="214"/>
      <c r="M557" s="214"/>
      <c r="N557" s="214"/>
      <c r="O557" s="214"/>
      <c r="P557" s="214"/>
      <c r="Q557" s="214"/>
      <c r="R557" s="214"/>
      <c r="S557" s="214"/>
      <c r="T557" s="214"/>
      <c r="U557" s="214"/>
      <c r="V557" s="214"/>
      <c r="W557" s="214"/>
      <c r="X557" s="214"/>
      <c r="Y557" s="214"/>
      <c r="Z557" s="214"/>
      <c r="AA557" s="214"/>
      <c r="AB557" s="214"/>
      <c r="AC557" s="214"/>
    </row>
    <row r="558" spans="1:29" ht="12.75" customHeight="1" x14ac:dyDescent="0.2">
      <c r="A558" s="214"/>
      <c r="B558" s="214"/>
      <c r="C558" s="214"/>
      <c r="D558" s="214"/>
      <c r="E558" s="214"/>
      <c r="F558" s="214"/>
      <c r="G558" s="214"/>
      <c r="H558" s="214"/>
      <c r="I558" s="214"/>
      <c r="J558" s="214"/>
      <c r="K558" s="214"/>
      <c r="L558" s="214"/>
      <c r="M558" s="214"/>
      <c r="N558" s="214"/>
      <c r="O558" s="214"/>
      <c r="P558" s="214"/>
      <c r="Q558" s="214"/>
      <c r="R558" s="214"/>
      <c r="S558" s="214"/>
      <c r="T558" s="214"/>
      <c r="U558" s="214"/>
      <c r="V558" s="214"/>
      <c r="W558" s="214"/>
      <c r="X558" s="214"/>
      <c r="Y558" s="214"/>
      <c r="Z558" s="214"/>
      <c r="AA558" s="214"/>
      <c r="AB558" s="214"/>
      <c r="AC558" s="214"/>
    </row>
    <row r="559" spans="1:29" ht="12.75" customHeight="1" x14ac:dyDescent="0.2">
      <c r="A559" s="214"/>
      <c r="B559" s="214"/>
      <c r="C559" s="214"/>
      <c r="D559" s="214"/>
      <c r="E559" s="214"/>
      <c r="F559" s="214"/>
      <c r="G559" s="214"/>
      <c r="H559" s="214"/>
      <c r="I559" s="214"/>
      <c r="J559" s="214"/>
      <c r="K559" s="214"/>
      <c r="L559" s="214"/>
      <c r="M559" s="214"/>
      <c r="N559" s="214"/>
      <c r="O559" s="214"/>
      <c r="P559" s="214"/>
      <c r="Q559" s="214"/>
      <c r="R559" s="214"/>
      <c r="S559" s="214"/>
      <c r="T559" s="214"/>
      <c r="U559" s="214"/>
      <c r="V559" s="214"/>
      <c r="W559" s="214"/>
      <c r="X559" s="214"/>
      <c r="Y559" s="214"/>
      <c r="Z559" s="214"/>
      <c r="AA559" s="214"/>
      <c r="AB559" s="214"/>
      <c r="AC559" s="214"/>
    </row>
    <row r="560" spans="1:29" ht="12.75" customHeight="1" x14ac:dyDescent="0.2">
      <c r="A560" s="214"/>
      <c r="B560" s="214"/>
      <c r="C560" s="214"/>
      <c r="D560" s="214"/>
      <c r="E560" s="214"/>
      <c r="F560" s="214"/>
      <c r="G560" s="214"/>
      <c r="H560" s="214"/>
      <c r="I560" s="214"/>
      <c r="J560" s="214"/>
      <c r="K560" s="214"/>
      <c r="L560" s="214"/>
      <c r="M560" s="214"/>
      <c r="N560" s="214"/>
      <c r="O560" s="214"/>
      <c r="P560" s="214"/>
      <c r="Q560" s="214"/>
      <c r="R560" s="214"/>
      <c r="S560" s="214"/>
      <c r="T560" s="214"/>
      <c r="U560" s="214"/>
      <c r="V560" s="214"/>
      <c r="W560" s="214"/>
      <c r="X560" s="214"/>
      <c r="Y560" s="214"/>
      <c r="Z560" s="214"/>
      <c r="AA560" s="214"/>
      <c r="AB560" s="214"/>
      <c r="AC560" s="214"/>
    </row>
    <row r="561" spans="1:29" ht="12.75" customHeight="1" x14ac:dyDescent="0.2">
      <c r="A561" s="214"/>
      <c r="B561" s="214"/>
      <c r="C561" s="214"/>
      <c r="D561" s="214"/>
      <c r="E561" s="214"/>
      <c r="F561" s="214"/>
      <c r="G561" s="214"/>
      <c r="H561" s="214"/>
      <c r="I561" s="214"/>
      <c r="J561" s="214"/>
      <c r="K561" s="214"/>
      <c r="L561" s="214"/>
      <c r="M561" s="214"/>
      <c r="N561" s="214"/>
      <c r="O561" s="214"/>
      <c r="P561" s="214"/>
      <c r="Q561" s="214"/>
      <c r="R561" s="214"/>
      <c r="S561" s="214"/>
      <c r="T561" s="214"/>
      <c r="U561" s="214"/>
      <c r="V561" s="214"/>
      <c r="W561" s="214"/>
      <c r="X561" s="214"/>
      <c r="Y561" s="214"/>
      <c r="Z561" s="214"/>
      <c r="AA561" s="214"/>
      <c r="AB561" s="214"/>
      <c r="AC561" s="214"/>
    </row>
    <row r="562" spans="1:29" ht="12.75" customHeight="1" x14ac:dyDescent="0.2">
      <c r="A562" s="214"/>
      <c r="B562" s="214"/>
      <c r="C562" s="214"/>
      <c r="D562" s="214"/>
      <c r="E562" s="214"/>
      <c r="F562" s="214"/>
      <c r="G562" s="214"/>
      <c r="H562" s="214"/>
      <c r="I562" s="214"/>
      <c r="J562" s="214"/>
      <c r="K562" s="214"/>
      <c r="L562" s="214"/>
      <c r="M562" s="214"/>
      <c r="N562" s="214"/>
      <c r="O562" s="214"/>
      <c r="P562" s="214"/>
      <c r="Q562" s="214"/>
      <c r="R562" s="214"/>
      <c r="S562" s="214"/>
      <c r="T562" s="214"/>
      <c r="U562" s="214"/>
      <c r="V562" s="214"/>
      <c r="W562" s="214"/>
      <c r="X562" s="214"/>
      <c r="Y562" s="214"/>
      <c r="Z562" s="214"/>
      <c r="AA562" s="214"/>
      <c r="AB562" s="214"/>
      <c r="AC562" s="214"/>
    </row>
    <row r="563" spans="1:29" ht="12.75" customHeight="1" x14ac:dyDescent="0.2">
      <c r="A563" s="214"/>
      <c r="B563" s="214"/>
      <c r="C563" s="214"/>
      <c r="D563" s="214"/>
      <c r="E563" s="214"/>
      <c r="F563" s="214"/>
      <c r="G563" s="214"/>
      <c r="H563" s="214"/>
      <c r="I563" s="214"/>
      <c r="J563" s="214"/>
      <c r="K563" s="214"/>
      <c r="L563" s="214"/>
      <c r="M563" s="214"/>
      <c r="N563" s="214"/>
      <c r="O563" s="214"/>
      <c r="P563" s="214"/>
      <c r="Q563" s="214"/>
      <c r="R563" s="214"/>
      <c r="S563" s="214"/>
      <c r="T563" s="214"/>
      <c r="U563" s="214"/>
      <c r="V563" s="214"/>
      <c r="W563" s="214"/>
      <c r="X563" s="214"/>
      <c r="Y563" s="214"/>
      <c r="Z563" s="214"/>
      <c r="AA563" s="214"/>
      <c r="AB563" s="214"/>
      <c r="AC563" s="214"/>
    </row>
    <row r="564" spans="1:29" ht="12.75" customHeight="1" x14ac:dyDescent="0.2">
      <c r="A564" s="214"/>
      <c r="B564" s="214"/>
      <c r="C564" s="214"/>
      <c r="D564" s="214"/>
      <c r="E564" s="214"/>
      <c r="F564" s="214"/>
      <c r="G564" s="214"/>
      <c r="H564" s="214"/>
      <c r="I564" s="214"/>
      <c r="J564" s="214"/>
      <c r="K564" s="214"/>
      <c r="L564" s="214"/>
      <c r="M564" s="214"/>
      <c r="N564" s="214"/>
      <c r="O564" s="214"/>
      <c r="P564" s="214"/>
      <c r="Q564" s="214"/>
      <c r="R564" s="214"/>
      <c r="S564" s="214"/>
      <c r="T564" s="214"/>
      <c r="U564" s="214"/>
      <c r="V564" s="214"/>
      <c r="W564" s="214"/>
      <c r="X564" s="214"/>
      <c r="Y564" s="214"/>
      <c r="Z564" s="214"/>
      <c r="AA564" s="214"/>
      <c r="AB564" s="214"/>
      <c r="AC564" s="214"/>
    </row>
    <row r="565" spans="1:29" ht="12.75" customHeight="1" x14ac:dyDescent="0.2">
      <c r="A565" s="214"/>
      <c r="B565" s="214"/>
      <c r="C565" s="214"/>
      <c r="D565" s="214"/>
      <c r="E565" s="214"/>
      <c r="F565" s="214"/>
      <c r="G565" s="214"/>
      <c r="H565" s="214"/>
      <c r="I565" s="214"/>
      <c r="J565" s="214"/>
      <c r="K565" s="214"/>
      <c r="L565" s="214"/>
      <c r="M565" s="214"/>
      <c r="N565" s="214"/>
      <c r="O565" s="214"/>
      <c r="P565" s="214"/>
      <c r="Q565" s="214"/>
      <c r="R565" s="214"/>
      <c r="S565" s="214"/>
      <c r="T565" s="214"/>
      <c r="U565" s="214"/>
      <c r="V565" s="214"/>
      <c r="W565" s="214"/>
      <c r="X565" s="214"/>
      <c r="Y565" s="214"/>
      <c r="Z565" s="214"/>
      <c r="AA565" s="214"/>
      <c r="AB565" s="214"/>
      <c r="AC565" s="214"/>
    </row>
    <row r="566" spans="1:29" ht="12.75" customHeight="1" x14ac:dyDescent="0.2">
      <c r="A566" s="214"/>
      <c r="B566" s="214"/>
      <c r="C566" s="214"/>
      <c r="D566" s="214"/>
      <c r="E566" s="214"/>
      <c r="F566" s="214"/>
      <c r="G566" s="214"/>
      <c r="H566" s="214"/>
      <c r="I566" s="214"/>
      <c r="J566" s="214"/>
      <c r="K566" s="214"/>
      <c r="L566" s="214"/>
      <c r="M566" s="214"/>
      <c r="N566" s="214"/>
      <c r="O566" s="214"/>
      <c r="P566" s="214"/>
      <c r="Q566" s="214"/>
      <c r="R566" s="214"/>
      <c r="S566" s="214"/>
      <c r="T566" s="214"/>
      <c r="U566" s="214"/>
      <c r="V566" s="214"/>
      <c r="W566" s="214"/>
      <c r="X566" s="214"/>
      <c r="Y566" s="214"/>
      <c r="Z566" s="214"/>
      <c r="AA566" s="214"/>
      <c r="AB566" s="214"/>
      <c r="AC566" s="214"/>
    </row>
    <row r="567" spans="1:29" ht="12.75" customHeight="1" x14ac:dyDescent="0.2">
      <c r="A567" s="214"/>
      <c r="B567" s="214"/>
      <c r="C567" s="214"/>
      <c r="D567" s="214"/>
      <c r="E567" s="214"/>
      <c r="F567" s="214"/>
      <c r="G567" s="214"/>
      <c r="H567" s="214"/>
      <c r="I567" s="214"/>
      <c r="J567" s="214"/>
      <c r="K567" s="214"/>
      <c r="L567" s="214"/>
      <c r="M567" s="214"/>
      <c r="N567" s="214"/>
      <c r="O567" s="214"/>
      <c r="P567" s="214"/>
      <c r="Q567" s="214"/>
      <c r="R567" s="214"/>
      <c r="S567" s="214"/>
      <c r="T567" s="214"/>
      <c r="U567" s="214"/>
      <c r="V567" s="214"/>
      <c r="W567" s="214"/>
      <c r="X567" s="214"/>
      <c r="Y567" s="214"/>
      <c r="Z567" s="214"/>
      <c r="AA567" s="214"/>
      <c r="AB567" s="214"/>
      <c r="AC567" s="214"/>
    </row>
    <row r="568" spans="1:29" ht="12.75" customHeight="1" x14ac:dyDescent="0.2">
      <c r="A568" s="214"/>
      <c r="B568" s="214"/>
      <c r="C568" s="214"/>
      <c r="D568" s="214"/>
      <c r="E568" s="214"/>
      <c r="F568" s="214"/>
      <c r="G568" s="214"/>
      <c r="H568" s="214"/>
      <c r="I568" s="214"/>
      <c r="J568" s="214"/>
      <c r="K568" s="214"/>
      <c r="L568" s="214"/>
      <c r="M568" s="214"/>
      <c r="N568" s="214"/>
      <c r="O568" s="214"/>
      <c r="P568" s="214"/>
      <c r="Q568" s="214"/>
      <c r="R568" s="214"/>
      <c r="S568" s="214"/>
      <c r="T568" s="214"/>
      <c r="U568" s="214"/>
      <c r="V568" s="214"/>
      <c r="W568" s="214"/>
      <c r="X568" s="214"/>
      <c r="Y568" s="214"/>
      <c r="Z568" s="214"/>
      <c r="AA568" s="214"/>
      <c r="AB568" s="214"/>
      <c r="AC568" s="214"/>
    </row>
    <row r="569" spans="1:29" ht="12.75" customHeight="1" x14ac:dyDescent="0.2">
      <c r="A569" s="214"/>
      <c r="B569" s="214"/>
      <c r="C569" s="214"/>
      <c r="D569" s="214"/>
      <c r="E569" s="214"/>
      <c r="F569" s="214"/>
      <c r="G569" s="214"/>
      <c r="H569" s="214"/>
      <c r="I569" s="214"/>
      <c r="J569" s="214"/>
      <c r="K569" s="214"/>
      <c r="L569" s="214"/>
      <c r="M569" s="214"/>
      <c r="N569" s="214"/>
      <c r="O569" s="214"/>
      <c r="P569" s="214"/>
      <c r="Q569" s="214"/>
      <c r="R569" s="214"/>
      <c r="S569" s="214"/>
      <c r="T569" s="214"/>
      <c r="U569" s="214"/>
      <c r="V569" s="214"/>
      <c r="W569" s="214"/>
      <c r="X569" s="214"/>
      <c r="Y569" s="214"/>
      <c r="Z569" s="214"/>
      <c r="AA569" s="214"/>
      <c r="AB569" s="214"/>
      <c r="AC569" s="214"/>
    </row>
    <row r="570" spans="1:29" ht="12.75" customHeight="1" x14ac:dyDescent="0.2">
      <c r="A570" s="214"/>
      <c r="B570" s="214"/>
      <c r="C570" s="214"/>
      <c r="D570" s="214"/>
      <c r="E570" s="214"/>
      <c r="F570" s="214"/>
      <c r="G570" s="214"/>
      <c r="H570" s="214"/>
      <c r="I570" s="214"/>
      <c r="J570" s="214"/>
      <c r="K570" s="214"/>
      <c r="L570" s="214"/>
      <c r="M570" s="214"/>
      <c r="N570" s="214"/>
      <c r="O570" s="214"/>
      <c r="P570" s="214"/>
      <c r="Q570" s="214"/>
      <c r="R570" s="214"/>
      <c r="S570" s="214"/>
      <c r="T570" s="214"/>
      <c r="U570" s="214"/>
      <c r="V570" s="214"/>
      <c r="W570" s="214"/>
      <c r="X570" s="214"/>
      <c r="Y570" s="214"/>
      <c r="Z570" s="214"/>
      <c r="AA570" s="214"/>
      <c r="AB570" s="214"/>
      <c r="AC570" s="214"/>
    </row>
    <row r="571" spans="1:29" ht="12.75" customHeight="1" x14ac:dyDescent="0.2">
      <c r="A571" s="214"/>
      <c r="B571" s="214"/>
      <c r="C571" s="214"/>
      <c r="D571" s="214"/>
      <c r="E571" s="214"/>
      <c r="F571" s="214"/>
      <c r="G571" s="214"/>
      <c r="H571" s="214"/>
      <c r="I571" s="214"/>
      <c r="J571" s="214"/>
      <c r="K571" s="214"/>
      <c r="L571" s="214"/>
      <c r="M571" s="214"/>
      <c r="N571" s="214"/>
      <c r="O571" s="214"/>
      <c r="P571" s="214"/>
      <c r="Q571" s="214"/>
      <c r="R571" s="214"/>
      <c r="S571" s="214"/>
      <c r="T571" s="214"/>
      <c r="U571" s="214"/>
      <c r="V571" s="214"/>
      <c r="W571" s="214"/>
      <c r="X571" s="214"/>
      <c r="Y571" s="214"/>
      <c r="Z571" s="214"/>
      <c r="AA571" s="214"/>
      <c r="AB571" s="214"/>
      <c r="AC571" s="214"/>
    </row>
    <row r="572" spans="1:29" ht="12.75" customHeight="1" x14ac:dyDescent="0.2">
      <c r="A572" s="214"/>
      <c r="B572" s="214"/>
      <c r="C572" s="214"/>
      <c r="D572" s="214"/>
      <c r="E572" s="214"/>
      <c r="F572" s="214"/>
      <c r="G572" s="214"/>
      <c r="H572" s="214"/>
      <c r="I572" s="214"/>
      <c r="J572" s="214"/>
      <c r="K572" s="214"/>
      <c r="L572" s="214"/>
      <c r="M572" s="214"/>
      <c r="N572" s="214"/>
      <c r="O572" s="214"/>
      <c r="P572" s="214"/>
      <c r="Q572" s="214"/>
      <c r="R572" s="214"/>
      <c r="S572" s="214"/>
      <c r="T572" s="214"/>
      <c r="U572" s="214"/>
      <c r="V572" s="214"/>
      <c r="W572" s="214"/>
      <c r="X572" s="214"/>
      <c r="Y572" s="214"/>
      <c r="Z572" s="214"/>
      <c r="AA572" s="214"/>
      <c r="AB572" s="214"/>
      <c r="AC572" s="214"/>
    </row>
    <row r="573" spans="1:29" ht="12.75" customHeight="1" x14ac:dyDescent="0.2">
      <c r="A573" s="214"/>
      <c r="B573" s="214"/>
      <c r="C573" s="214"/>
      <c r="D573" s="214"/>
      <c r="E573" s="214"/>
      <c r="F573" s="214"/>
      <c r="G573" s="214"/>
      <c r="H573" s="214"/>
      <c r="I573" s="214"/>
      <c r="J573" s="214"/>
      <c r="K573" s="214"/>
      <c r="L573" s="214"/>
      <c r="M573" s="214"/>
      <c r="N573" s="214"/>
      <c r="O573" s="214"/>
      <c r="P573" s="214"/>
      <c r="Q573" s="214"/>
      <c r="R573" s="214"/>
      <c r="S573" s="214"/>
      <c r="T573" s="214"/>
      <c r="U573" s="214"/>
      <c r="V573" s="214"/>
      <c r="W573" s="214"/>
      <c r="X573" s="214"/>
      <c r="Y573" s="214"/>
      <c r="Z573" s="214"/>
      <c r="AA573" s="214"/>
      <c r="AB573" s="214"/>
      <c r="AC573" s="214"/>
    </row>
    <row r="574" spans="1:29" ht="12.75" customHeight="1" x14ac:dyDescent="0.2">
      <c r="A574" s="214"/>
      <c r="B574" s="214"/>
      <c r="C574" s="214"/>
      <c r="D574" s="214"/>
      <c r="E574" s="214"/>
      <c r="F574" s="214"/>
      <c r="G574" s="214"/>
      <c r="H574" s="214"/>
      <c r="I574" s="214"/>
      <c r="J574" s="214"/>
      <c r="K574" s="214"/>
      <c r="L574" s="214"/>
      <c r="M574" s="214"/>
      <c r="N574" s="214"/>
      <c r="O574" s="214"/>
      <c r="P574" s="214"/>
      <c r="Q574" s="214"/>
      <c r="R574" s="214"/>
      <c r="S574" s="214"/>
      <c r="T574" s="214"/>
      <c r="U574" s="214"/>
      <c r="V574" s="214"/>
      <c r="W574" s="214"/>
      <c r="X574" s="214"/>
      <c r="Y574" s="214"/>
      <c r="Z574" s="214"/>
      <c r="AA574" s="214"/>
      <c r="AB574" s="214"/>
      <c r="AC574" s="214"/>
    </row>
    <row r="575" spans="1:29" ht="12.75" customHeight="1" x14ac:dyDescent="0.2">
      <c r="A575" s="214"/>
      <c r="B575" s="214"/>
      <c r="C575" s="214"/>
      <c r="D575" s="214"/>
      <c r="E575" s="214"/>
      <c r="F575" s="214"/>
      <c r="G575" s="214"/>
      <c r="H575" s="214"/>
      <c r="I575" s="214"/>
      <c r="J575" s="214"/>
      <c r="K575" s="214"/>
      <c r="L575" s="214"/>
      <c r="M575" s="214"/>
      <c r="N575" s="214"/>
      <c r="O575" s="214"/>
      <c r="P575" s="214"/>
      <c r="Q575" s="214"/>
      <c r="R575" s="214"/>
      <c r="S575" s="214"/>
      <c r="T575" s="214"/>
      <c r="U575" s="214"/>
      <c r="V575" s="214"/>
      <c r="W575" s="214"/>
      <c r="X575" s="214"/>
      <c r="Y575" s="214"/>
      <c r="Z575" s="214"/>
      <c r="AA575" s="214"/>
      <c r="AB575" s="214"/>
      <c r="AC575" s="214"/>
    </row>
    <row r="576" spans="1:29" ht="12.75" customHeight="1" x14ac:dyDescent="0.2">
      <c r="A576" s="214"/>
      <c r="B576" s="214"/>
      <c r="C576" s="214"/>
      <c r="D576" s="214"/>
      <c r="E576" s="214"/>
      <c r="F576" s="214"/>
      <c r="G576" s="214"/>
      <c r="H576" s="214"/>
      <c r="I576" s="214"/>
      <c r="J576" s="214"/>
      <c r="K576" s="214"/>
      <c r="L576" s="214"/>
      <c r="M576" s="214"/>
      <c r="N576" s="214"/>
      <c r="O576" s="214"/>
      <c r="P576" s="214"/>
      <c r="Q576" s="214"/>
      <c r="R576" s="214"/>
      <c r="S576" s="214"/>
      <c r="T576" s="214"/>
      <c r="U576" s="214"/>
      <c r="V576" s="214"/>
      <c r="W576" s="214"/>
      <c r="X576" s="214"/>
      <c r="Y576" s="214"/>
      <c r="Z576" s="214"/>
      <c r="AA576" s="214"/>
      <c r="AB576" s="214"/>
      <c r="AC576" s="214"/>
    </row>
    <row r="577" spans="1:29" ht="12.75" customHeight="1" x14ac:dyDescent="0.2">
      <c r="A577" s="214"/>
      <c r="B577" s="214"/>
      <c r="C577" s="214"/>
      <c r="D577" s="214"/>
      <c r="E577" s="214"/>
      <c r="F577" s="214"/>
      <c r="G577" s="214"/>
      <c r="H577" s="214"/>
      <c r="I577" s="214"/>
      <c r="J577" s="214"/>
      <c r="K577" s="214"/>
      <c r="L577" s="214"/>
      <c r="M577" s="214"/>
      <c r="N577" s="214"/>
      <c r="O577" s="214"/>
      <c r="P577" s="214"/>
      <c r="Q577" s="214"/>
      <c r="R577" s="214"/>
      <c r="S577" s="214"/>
      <c r="T577" s="214"/>
      <c r="U577" s="214"/>
      <c r="V577" s="214"/>
      <c r="W577" s="214"/>
      <c r="X577" s="214"/>
      <c r="Y577" s="214"/>
      <c r="Z577" s="214"/>
      <c r="AA577" s="214"/>
      <c r="AB577" s="214"/>
      <c r="AC577" s="214"/>
    </row>
    <row r="578" spans="1:29" ht="12.75" customHeight="1" x14ac:dyDescent="0.2">
      <c r="A578" s="214"/>
      <c r="B578" s="214"/>
      <c r="C578" s="214"/>
      <c r="D578" s="214"/>
      <c r="E578" s="214"/>
      <c r="F578" s="214"/>
      <c r="G578" s="214"/>
      <c r="H578" s="214"/>
      <c r="I578" s="214"/>
      <c r="J578" s="214"/>
      <c r="K578" s="214"/>
      <c r="L578" s="214"/>
      <c r="M578" s="214"/>
      <c r="N578" s="214"/>
      <c r="O578" s="214"/>
      <c r="P578" s="214"/>
      <c r="Q578" s="214"/>
      <c r="R578" s="214"/>
      <c r="S578" s="214"/>
      <c r="T578" s="214"/>
      <c r="U578" s="214"/>
      <c r="V578" s="214"/>
      <c r="W578" s="214"/>
      <c r="X578" s="214"/>
      <c r="Y578" s="214"/>
      <c r="Z578" s="214"/>
      <c r="AA578" s="214"/>
      <c r="AB578" s="214"/>
      <c r="AC578" s="214"/>
    </row>
    <row r="579" spans="1:29" ht="12.75" customHeight="1" x14ac:dyDescent="0.2">
      <c r="A579" s="214"/>
      <c r="B579" s="214"/>
      <c r="C579" s="214"/>
      <c r="D579" s="214"/>
      <c r="E579" s="214"/>
      <c r="F579" s="214"/>
      <c r="G579" s="214"/>
      <c r="H579" s="214"/>
      <c r="I579" s="214"/>
      <c r="J579" s="214"/>
      <c r="K579" s="214"/>
      <c r="L579" s="214"/>
      <c r="M579" s="214"/>
      <c r="N579" s="214"/>
      <c r="O579" s="214"/>
      <c r="P579" s="214"/>
      <c r="Q579" s="214"/>
      <c r="R579" s="214"/>
      <c r="S579" s="214"/>
      <c r="T579" s="214"/>
      <c r="U579" s="214"/>
      <c r="V579" s="214"/>
      <c r="W579" s="214"/>
      <c r="X579" s="214"/>
      <c r="Y579" s="214"/>
      <c r="Z579" s="214"/>
      <c r="AA579" s="214"/>
      <c r="AB579" s="214"/>
      <c r="AC579" s="214"/>
    </row>
    <row r="580" spans="1:29" ht="12.75" customHeight="1" x14ac:dyDescent="0.2">
      <c r="A580" s="214"/>
      <c r="B580" s="214"/>
      <c r="C580" s="214"/>
      <c r="D580" s="214"/>
      <c r="E580" s="214"/>
      <c r="F580" s="214"/>
      <c r="G580" s="214"/>
      <c r="H580" s="214"/>
      <c r="I580" s="214"/>
      <c r="J580" s="214"/>
      <c r="K580" s="214"/>
      <c r="L580" s="214"/>
      <c r="M580" s="214"/>
      <c r="N580" s="214"/>
      <c r="O580" s="214"/>
      <c r="P580" s="214"/>
      <c r="Q580" s="214"/>
      <c r="R580" s="214"/>
      <c r="S580" s="214"/>
      <c r="T580" s="214"/>
      <c r="U580" s="214"/>
      <c r="V580" s="214"/>
      <c r="W580" s="214"/>
      <c r="X580" s="214"/>
      <c r="Y580" s="214"/>
      <c r="Z580" s="214"/>
      <c r="AA580" s="214"/>
      <c r="AB580" s="214"/>
      <c r="AC580" s="214"/>
    </row>
    <row r="581" spans="1:29" ht="12.75" customHeight="1" x14ac:dyDescent="0.2">
      <c r="A581" s="214"/>
      <c r="B581" s="214"/>
      <c r="C581" s="214"/>
      <c r="D581" s="214"/>
      <c r="E581" s="214"/>
      <c r="F581" s="214"/>
      <c r="G581" s="214"/>
      <c r="H581" s="214"/>
      <c r="I581" s="214"/>
      <c r="J581" s="214"/>
      <c r="K581" s="214"/>
      <c r="L581" s="214"/>
      <c r="M581" s="214"/>
      <c r="N581" s="214"/>
      <c r="O581" s="214"/>
      <c r="P581" s="214"/>
      <c r="Q581" s="214"/>
      <c r="R581" s="214"/>
      <c r="S581" s="214"/>
      <c r="T581" s="214"/>
      <c r="U581" s="214"/>
      <c r="V581" s="214"/>
      <c r="W581" s="214"/>
      <c r="X581" s="214"/>
      <c r="Y581" s="214"/>
      <c r="Z581" s="214"/>
      <c r="AA581" s="214"/>
      <c r="AB581" s="214"/>
      <c r="AC581" s="214"/>
    </row>
    <row r="582" spans="1:29" ht="12.75" customHeight="1" x14ac:dyDescent="0.2">
      <c r="A582" s="214"/>
      <c r="B582" s="214"/>
      <c r="C582" s="214"/>
      <c r="D582" s="214"/>
      <c r="E582" s="214"/>
      <c r="F582" s="214"/>
      <c r="G582" s="214"/>
      <c r="H582" s="214"/>
      <c r="I582" s="214"/>
      <c r="J582" s="214"/>
      <c r="K582" s="214"/>
      <c r="L582" s="214"/>
      <c r="M582" s="214"/>
      <c r="N582" s="214"/>
      <c r="O582" s="214"/>
      <c r="P582" s="214"/>
      <c r="Q582" s="214"/>
      <c r="R582" s="214"/>
      <c r="S582" s="214"/>
      <c r="T582" s="214"/>
      <c r="U582" s="214"/>
      <c r="V582" s="214"/>
      <c r="W582" s="214"/>
      <c r="X582" s="214"/>
      <c r="Y582" s="214"/>
      <c r="Z582" s="214"/>
      <c r="AA582" s="214"/>
      <c r="AB582" s="214"/>
      <c r="AC582" s="214"/>
    </row>
    <row r="583" spans="1:29" ht="12.75" customHeight="1" x14ac:dyDescent="0.2">
      <c r="A583" s="214"/>
      <c r="B583" s="214"/>
      <c r="C583" s="214"/>
      <c r="D583" s="214"/>
      <c r="E583" s="214"/>
      <c r="F583" s="214"/>
      <c r="G583" s="214"/>
      <c r="H583" s="214"/>
      <c r="I583" s="214"/>
      <c r="J583" s="214"/>
      <c r="K583" s="214"/>
      <c r="L583" s="214"/>
      <c r="M583" s="214"/>
      <c r="N583" s="214"/>
      <c r="O583" s="214"/>
      <c r="P583" s="214"/>
      <c r="Q583" s="214"/>
      <c r="R583" s="214"/>
      <c r="S583" s="214"/>
      <c r="T583" s="214"/>
      <c r="U583" s="214"/>
      <c r="V583" s="214"/>
      <c r="W583" s="214"/>
      <c r="X583" s="214"/>
      <c r="Y583" s="214"/>
      <c r="Z583" s="214"/>
      <c r="AA583" s="214"/>
      <c r="AB583" s="214"/>
      <c r="AC583" s="214"/>
    </row>
    <row r="584" spans="1:29" ht="12.75" customHeight="1" x14ac:dyDescent="0.2">
      <c r="A584" s="214"/>
      <c r="B584" s="214"/>
      <c r="C584" s="214"/>
      <c r="D584" s="214"/>
      <c r="E584" s="214"/>
      <c r="F584" s="214"/>
      <c r="G584" s="214"/>
      <c r="H584" s="214"/>
      <c r="I584" s="214"/>
      <c r="J584" s="214"/>
      <c r="K584" s="214"/>
      <c r="L584" s="214"/>
      <c r="M584" s="214"/>
      <c r="N584" s="214"/>
      <c r="O584" s="214"/>
      <c r="P584" s="214"/>
      <c r="Q584" s="214"/>
      <c r="R584" s="214"/>
      <c r="S584" s="214"/>
      <c r="T584" s="214"/>
      <c r="U584" s="214"/>
      <c r="V584" s="214"/>
      <c r="W584" s="214"/>
      <c r="X584" s="214"/>
      <c r="Y584" s="214"/>
      <c r="Z584" s="214"/>
      <c r="AA584" s="214"/>
      <c r="AB584" s="214"/>
      <c r="AC584" s="214"/>
    </row>
    <row r="585" spans="1:29" ht="12.75" customHeight="1" x14ac:dyDescent="0.2">
      <c r="A585" s="214"/>
      <c r="B585" s="214"/>
      <c r="C585" s="214"/>
      <c r="D585" s="214"/>
      <c r="E585" s="214"/>
      <c r="F585" s="214"/>
      <c r="G585" s="214"/>
      <c r="H585" s="214"/>
      <c r="I585" s="214"/>
      <c r="J585" s="214"/>
      <c r="K585" s="214"/>
      <c r="L585" s="214"/>
      <c r="M585" s="214"/>
      <c r="N585" s="214"/>
      <c r="O585" s="214"/>
      <c r="P585" s="214"/>
      <c r="Q585" s="214"/>
      <c r="R585" s="214"/>
      <c r="S585" s="214"/>
      <c r="T585" s="214"/>
      <c r="U585" s="214"/>
      <c r="V585" s="214"/>
      <c r="W585" s="214"/>
      <c r="X585" s="214"/>
      <c r="Y585" s="214"/>
      <c r="Z585" s="214"/>
      <c r="AA585" s="214"/>
      <c r="AB585" s="214"/>
      <c r="AC585" s="214"/>
    </row>
    <row r="586" spans="1:29" ht="12.75" customHeight="1" x14ac:dyDescent="0.2">
      <c r="A586" s="214"/>
      <c r="B586" s="214"/>
      <c r="C586" s="214"/>
      <c r="D586" s="214"/>
      <c r="E586" s="214"/>
      <c r="F586" s="214"/>
      <c r="G586" s="214"/>
      <c r="H586" s="214"/>
      <c r="I586" s="214"/>
      <c r="J586" s="214"/>
      <c r="K586" s="214"/>
      <c r="L586" s="214"/>
      <c r="M586" s="214"/>
      <c r="N586" s="214"/>
      <c r="O586" s="214"/>
      <c r="P586" s="214"/>
      <c r="Q586" s="214"/>
      <c r="R586" s="214"/>
      <c r="S586" s="214"/>
      <c r="T586" s="214"/>
      <c r="U586" s="214"/>
      <c r="V586" s="214"/>
      <c r="W586" s="214"/>
      <c r="X586" s="214"/>
      <c r="Y586" s="214"/>
      <c r="Z586" s="214"/>
      <c r="AA586" s="214"/>
      <c r="AB586" s="214"/>
      <c r="AC586" s="214"/>
    </row>
    <row r="587" spans="1:29" ht="12.75" customHeight="1" x14ac:dyDescent="0.2">
      <c r="A587" s="214"/>
      <c r="B587" s="214"/>
      <c r="C587" s="214"/>
      <c r="D587" s="214"/>
      <c r="E587" s="214"/>
      <c r="F587" s="214"/>
      <c r="G587" s="214"/>
      <c r="H587" s="214"/>
      <c r="I587" s="214"/>
      <c r="J587" s="214"/>
      <c r="K587" s="214"/>
      <c r="L587" s="214"/>
      <c r="M587" s="214"/>
      <c r="N587" s="214"/>
      <c r="O587" s="214"/>
      <c r="P587" s="214"/>
      <c r="Q587" s="214"/>
      <c r="R587" s="214"/>
      <c r="S587" s="214"/>
      <c r="T587" s="214"/>
      <c r="U587" s="214"/>
      <c r="V587" s="214"/>
      <c r="W587" s="214"/>
      <c r="X587" s="214"/>
      <c r="Y587" s="214"/>
      <c r="Z587" s="214"/>
      <c r="AA587" s="214"/>
      <c r="AB587" s="214"/>
      <c r="AC587" s="214"/>
    </row>
    <row r="588" spans="1:29" ht="12.75" customHeight="1" x14ac:dyDescent="0.2">
      <c r="A588" s="214"/>
      <c r="B588" s="214"/>
      <c r="C588" s="214"/>
      <c r="D588" s="214"/>
      <c r="E588" s="214"/>
      <c r="F588" s="214"/>
      <c r="G588" s="214"/>
      <c r="H588" s="214"/>
      <c r="I588" s="214"/>
      <c r="J588" s="214"/>
      <c r="K588" s="214"/>
      <c r="L588" s="214"/>
      <c r="M588" s="214"/>
      <c r="N588" s="214"/>
      <c r="O588" s="214"/>
      <c r="P588" s="214"/>
      <c r="Q588" s="214"/>
      <c r="R588" s="214"/>
      <c r="S588" s="214"/>
      <c r="T588" s="214"/>
      <c r="U588" s="214"/>
      <c r="V588" s="214"/>
      <c r="W588" s="214"/>
      <c r="X588" s="214"/>
      <c r="Y588" s="214"/>
      <c r="Z588" s="214"/>
      <c r="AA588" s="214"/>
      <c r="AB588" s="214"/>
      <c r="AC588" s="214"/>
    </row>
    <row r="589" spans="1:29" ht="12.75" customHeight="1" x14ac:dyDescent="0.2">
      <c r="A589" s="214"/>
      <c r="B589" s="214"/>
      <c r="C589" s="214"/>
      <c r="D589" s="214"/>
      <c r="E589" s="214"/>
      <c r="F589" s="214"/>
      <c r="G589" s="214"/>
      <c r="H589" s="214"/>
      <c r="I589" s="214"/>
      <c r="J589" s="214"/>
      <c r="K589" s="214"/>
      <c r="L589" s="214"/>
      <c r="M589" s="214"/>
      <c r="N589" s="214"/>
      <c r="O589" s="214"/>
      <c r="P589" s="214"/>
      <c r="Q589" s="214"/>
      <c r="R589" s="214"/>
      <c r="S589" s="214"/>
      <c r="T589" s="214"/>
      <c r="U589" s="214"/>
      <c r="V589" s="214"/>
      <c r="W589" s="214"/>
      <c r="X589" s="214"/>
      <c r="Y589" s="214"/>
      <c r="Z589" s="214"/>
      <c r="AA589" s="214"/>
      <c r="AB589" s="214"/>
      <c r="AC589" s="214"/>
    </row>
    <row r="590" spans="1:29" ht="12.75" customHeight="1" x14ac:dyDescent="0.2">
      <c r="A590" s="214"/>
      <c r="B590" s="214"/>
      <c r="C590" s="214"/>
      <c r="D590" s="214"/>
      <c r="E590" s="214"/>
      <c r="F590" s="214"/>
      <c r="G590" s="214"/>
      <c r="H590" s="214"/>
      <c r="I590" s="214"/>
      <c r="J590" s="214"/>
      <c r="K590" s="214"/>
      <c r="L590" s="214"/>
      <c r="M590" s="214"/>
      <c r="N590" s="214"/>
      <c r="O590" s="214"/>
      <c r="P590" s="214"/>
      <c r="Q590" s="214"/>
      <c r="R590" s="214"/>
      <c r="S590" s="214"/>
      <c r="T590" s="214"/>
      <c r="U590" s="214"/>
      <c r="V590" s="214"/>
      <c r="W590" s="214"/>
      <c r="X590" s="214"/>
      <c r="Y590" s="214"/>
      <c r="Z590" s="214"/>
      <c r="AA590" s="214"/>
      <c r="AB590" s="214"/>
      <c r="AC590" s="214"/>
    </row>
    <row r="591" spans="1:29" ht="12.75" customHeight="1" x14ac:dyDescent="0.2">
      <c r="A591" s="214"/>
      <c r="B591" s="214"/>
      <c r="C591" s="214"/>
      <c r="D591" s="214"/>
      <c r="E591" s="214"/>
      <c r="F591" s="214"/>
      <c r="G591" s="214"/>
      <c r="H591" s="214"/>
      <c r="I591" s="214"/>
      <c r="J591" s="214"/>
      <c r="K591" s="214"/>
      <c r="L591" s="214"/>
      <c r="M591" s="214"/>
      <c r="N591" s="214"/>
      <c r="O591" s="214"/>
      <c r="P591" s="214"/>
      <c r="Q591" s="214"/>
      <c r="R591" s="214"/>
      <c r="S591" s="214"/>
      <c r="T591" s="214"/>
      <c r="U591" s="214"/>
      <c r="V591" s="214"/>
      <c r="W591" s="214"/>
      <c r="X591" s="214"/>
      <c r="Y591" s="214"/>
      <c r="Z591" s="214"/>
      <c r="AA591" s="214"/>
      <c r="AB591" s="214"/>
      <c r="AC591" s="214"/>
    </row>
    <row r="592" spans="1:29" ht="12.75" customHeight="1" x14ac:dyDescent="0.2">
      <c r="A592" s="214"/>
      <c r="B592" s="214"/>
      <c r="C592" s="214"/>
      <c r="D592" s="214"/>
      <c r="E592" s="214"/>
      <c r="F592" s="214"/>
      <c r="G592" s="214"/>
      <c r="H592" s="214"/>
      <c r="I592" s="214"/>
      <c r="J592" s="214"/>
      <c r="K592" s="214"/>
      <c r="L592" s="214"/>
      <c r="M592" s="214"/>
      <c r="N592" s="214"/>
      <c r="O592" s="214"/>
      <c r="P592" s="214"/>
      <c r="Q592" s="214"/>
      <c r="R592" s="214"/>
      <c r="S592" s="214"/>
      <c r="T592" s="214"/>
      <c r="U592" s="214"/>
      <c r="V592" s="214"/>
      <c r="W592" s="214"/>
      <c r="X592" s="214"/>
      <c r="Y592" s="214"/>
      <c r="Z592" s="214"/>
      <c r="AA592" s="214"/>
      <c r="AB592" s="214"/>
      <c r="AC592" s="214"/>
    </row>
    <row r="593" spans="1:29" ht="12.75" customHeight="1" x14ac:dyDescent="0.2">
      <c r="A593" s="214"/>
      <c r="B593" s="214"/>
      <c r="C593" s="214"/>
      <c r="D593" s="214"/>
      <c r="E593" s="214"/>
      <c r="F593" s="214"/>
      <c r="G593" s="214"/>
      <c r="H593" s="214"/>
      <c r="I593" s="214"/>
      <c r="J593" s="214"/>
      <c r="K593" s="214"/>
      <c r="L593" s="214"/>
      <c r="M593" s="214"/>
      <c r="N593" s="214"/>
      <c r="O593" s="214"/>
      <c r="P593" s="214"/>
      <c r="Q593" s="214"/>
      <c r="R593" s="214"/>
      <c r="S593" s="214"/>
      <c r="T593" s="214"/>
      <c r="U593" s="214"/>
      <c r="V593" s="214"/>
      <c r="W593" s="214"/>
      <c r="X593" s="214"/>
      <c r="Y593" s="214"/>
      <c r="Z593" s="214"/>
      <c r="AA593" s="214"/>
      <c r="AB593" s="214"/>
      <c r="AC593" s="214"/>
    </row>
    <row r="594" spans="1:29" ht="12.75" customHeight="1" x14ac:dyDescent="0.2">
      <c r="A594" s="214"/>
      <c r="B594" s="214"/>
      <c r="C594" s="214"/>
      <c r="D594" s="214"/>
      <c r="E594" s="214"/>
      <c r="F594" s="214"/>
      <c r="G594" s="214"/>
      <c r="H594" s="214"/>
      <c r="I594" s="214"/>
      <c r="J594" s="214"/>
      <c r="K594" s="214"/>
      <c r="L594" s="214"/>
      <c r="M594" s="214"/>
      <c r="N594" s="214"/>
      <c r="O594" s="214"/>
      <c r="P594" s="214"/>
      <c r="Q594" s="214"/>
      <c r="R594" s="214"/>
      <c r="S594" s="214"/>
      <c r="T594" s="214"/>
      <c r="U594" s="214"/>
      <c r="V594" s="214"/>
      <c r="W594" s="214"/>
      <c r="X594" s="214"/>
      <c r="Y594" s="214"/>
      <c r="Z594" s="214"/>
      <c r="AA594" s="214"/>
      <c r="AB594" s="214"/>
      <c r="AC594" s="214"/>
    </row>
    <row r="595" spans="1:29" ht="12.75" customHeight="1" x14ac:dyDescent="0.2">
      <c r="A595" s="214"/>
      <c r="B595" s="214"/>
      <c r="C595" s="214"/>
      <c r="D595" s="214"/>
      <c r="E595" s="214"/>
      <c r="F595" s="214"/>
      <c r="G595" s="214"/>
      <c r="H595" s="214"/>
      <c r="I595" s="214"/>
      <c r="J595" s="214"/>
      <c r="K595" s="214"/>
      <c r="L595" s="214"/>
      <c r="M595" s="214"/>
      <c r="N595" s="214"/>
      <c r="O595" s="214"/>
      <c r="P595" s="214"/>
      <c r="Q595" s="214"/>
      <c r="R595" s="214"/>
      <c r="S595" s="214"/>
      <c r="T595" s="214"/>
      <c r="U595" s="214"/>
      <c r="V595" s="214"/>
      <c r="W595" s="214"/>
      <c r="X595" s="214"/>
      <c r="Y595" s="214"/>
      <c r="Z595" s="214"/>
      <c r="AA595" s="214"/>
      <c r="AB595" s="214"/>
      <c r="AC595" s="214"/>
    </row>
    <row r="596" spans="1:29" ht="12.75" customHeight="1" x14ac:dyDescent="0.2">
      <c r="A596" s="214"/>
      <c r="B596" s="214"/>
      <c r="C596" s="214"/>
      <c r="D596" s="214"/>
      <c r="E596" s="214"/>
      <c r="F596" s="214"/>
      <c r="G596" s="214"/>
      <c r="H596" s="214"/>
      <c r="I596" s="214"/>
      <c r="J596" s="214"/>
      <c r="K596" s="214"/>
      <c r="L596" s="214"/>
      <c r="M596" s="214"/>
      <c r="N596" s="214"/>
      <c r="O596" s="214"/>
      <c r="P596" s="214"/>
      <c r="Q596" s="214"/>
      <c r="R596" s="214"/>
      <c r="S596" s="214"/>
      <c r="T596" s="214"/>
      <c r="U596" s="214"/>
      <c r="V596" s="214"/>
      <c r="W596" s="214"/>
      <c r="X596" s="214"/>
      <c r="Y596" s="214"/>
      <c r="Z596" s="214"/>
      <c r="AA596" s="214"/>
      <c r="AB596" s="214"/>
      <c r="AC596" s="214"/>
    </row>
    <row r="597" spans="1:29" ht="12.75" customHeight="1" x14ac:dyDescent="0.2">
      <c r="A597" s="214"/>
      <c r="B597" s="214"/>
      <c r="C597" s="214"/>
      <c r="D597" s="214"/>
      <c r="E597" s="214"/>
      <c r="F597" s="214"/>
      <c r="G597" s="214"/>
      <c r="H597" s="214"/>
      <c r="I597" s="214"/>
      <c r="J597" s="214"/>
      <c r="K597" s="214"/>
      <c r="L597" s="214"/>
      <c r="M597" s="214"/>
      <c r="N597" s="214"/>
      <c r="O597" s="214"/>
      <c r="P597" s="214"/>
      <c r="Q597" s="214"/>
      <c r="R597" s="214"/>
      <c r="S597" s="214"/>
      <c r="T597" s="214"/>
      <c r="U597" s="214"/>
      <c r="V597" s="214"/>
      <c r="W597" s="214"/>
      <c r="X597" s="214"/>
      <c r="Y597" s="214"/>
      <c r="Z597" s="214"/>
      <c r="AA597" s="214"/>
      <c r="AB597" s="214"/>
      <c r="AC597" s="214"/>
    </row>
    <row r="598" spans="1:29" ht="12.75" customHeight="1" x14ac:dyDescent="0.2">
      <c r="A598" s="214"/>
      <c r="B598" s="214"/>
      <c r="C598" s="214"/>
      <c r="D598" s="214"/>
      <c r="E598" s="214"/>
      <c r="F598" s="214"/>
      <c r="G598" s="214"/>
      <c r="H598" s="214"/>
      <c r="I598" s="214"/>
      <c r="J598" s="214"/>
      <c r="K598" s="214"/>
      <c r="L598" s="214"/>
      <c r="M598" s="214"/>
      <c r="N598" s="214"/>
      <c r="O598" s="214"/>
      <c r="P598" s="214"/>
      <c r="Q598" s="214"/>
      <c r="R598" s="214"/>
      <c r="S598" s="214"/>
      <c r="T598" s="214"/>
      <c r="U598" s="214"/>
      <c r="V598" s="214"/>
      <c r="W598" s="214"/>
      <c r="X598" s="214"/>
      <c r="Y598" s="214"/>
      <c r="Z598" s="214"/>
      <c r="AA598" s="214"/>
      <c r="AB598" s="214"/>
      <c r="AC598" s="214"/>
    </row>
    <row r="599" spans="1:29" ht="12.75" customHeight="1" x14ac:dyDescent="0.2">
      <c r="A599" s="214"/>
      <c r="B599" s="214"/>
      <c r="C599" s="214"/>
      <c r="D599" s="214"/>
      <c r="E599" s="214"/>
      <c r="F599" s="214"/>
      <c r="G599" s="214"/>
      <c r="H599" s="214"/>
      <c r="I599" s="214"/>
      <c r="J599" s="214"/>
      <c r="K599" s="214"/>
      <c r="L599" s="214"/>
      <c r="M599" s="214"/>
      <c r="N599" s="214"/>
      <c r="O599" s="214"/>
      <c r="P599" s="214"/>
      <c r="Q599" s="214"/>
      <c r="R599" s="214"/>
      <c r="S599" s="214"/>
      <c r="T599" s="214"/>
      <c r="U599" s="214"/>
      <c r="V599" s="214"/>
      <c r="W599" s="214"/>
      <c r="X599" s="214"/>
      <c r="Y599" s="214"/>
      <c r="Z599" s="214"/>
      <c r="AA599" s="214"/>
      <c r="AB599" s="214"/>
      <c r="AC599" s="214"/>
    </row>
    <row r="600" spans="1:29" ht="12.75" customHeight="1" x14ac:dyDescent="0.2">
      <c r="A600" s="214"/>
      <c r="B600" s="214"/>
      <c r="C600" s="214"/>
      <c r="D600" s="214"/>
      <c r="E600" s="214"/>
      <c r="F600" s="214"/>
      <c r="G600" s="214"/>
      <c r="H600" s="214"/>
      <c r="I600" s="214"/>
      <c r="J600" s="214"/>
      <c r="K600" s="214"/>
      <c r="L600" s="214"/>
      <c r="M600" s="214"/>
      <c r="N600" s="214"/>
      <c r="O600" s="214"/>
      <c r="P600" s="214"/>
      <c r="Q600" s="214"/>
      <c r="R600" s="214"/>
      <c r="S600" s="214"/>
      <c r="T600" s="214"/>
      <c r="U600" s="214"/>
      <c r="V600" s="214"/>
      <c r="W600" s="214"/>
      <c r="X600" s="214"/>
      <c r="Y600" s="214"/>
      <c r="Z600" s="214"/>
      <c r="AA600" s="214"/>
      <c r="AB600" s="214"/>
      <c r="AC600" s="214"/>
    </row>
    <row r="601" spans="1:29" ht="12.75" customHeight="1" x14ac:dyDescent="0.2">
      <c r="A601" s="214"/>
      <c r="B601" s="214"/>
      <c r="C601" s="214"/>
      <c r="D601" s="214"/>
      <c r="E601" s="214"/>
      <c r="F601" s="214"/>
      <c r="G601" s="214"/>
      <c r="H601" s="214"/>
      <c r="I601" s="214"/>
      <c r="J601" s="214"/>
      <c r="K601" s="214"/>
      <c r="L601" s="214"/>
      <c r="M601" s="214"/>
      <c r="N601" s="214"/>
      <c r="O601" s="214"/>
      <c r="P601" s="214"/>
      <c r="Q601" s="214"/>
      <c r="R601" s="214"/>
      <c r="S601" s="214"/>
      <c r="T601" s="214"/>
      <c r="U601" s="214"/>
      <c r="V601" s="214"/>
      <c r="W601" s="214"/>
      <c r="X601" s="214"/>
      <c r="Y601" s="214"/>
      <c r="Z601" s="214"/>
      <c r="AA601" s="214"/>
      <c r="AB601" s="214"/>
      <c r="AC601" s="214"/>
    </row>
    <row r="602" spans="1:29" ht="12.75" customHeight="1" x14ac:dyDescent="0.2">
      <c r="A602" s="214"/>
      <c r="B602" s="214"/>
      <c r="C602" s="214"/>
      <c r="D602" s="214"/>
      <c r="E602" s="214"/>
      <c r="F602" s="214"/>
      <c r="G602" s="214"/>
      <c r="H602" s="214"/>
      <c r="I602" s="214"/>
      <c r="J602" s="214"/>
      <c r="K602" s="214"/>
      <c r="L602" s="214"/>
      <c r="M602" s="214"/>
      <c r="N602" s="214"/>
      <c r="O602" s="214"/>
      <c r="P602" s="214"/>
      <c r="Q602" s="214"/>
      <c r="R602" s="214"/>
      <c r="S602" s="214"/>
      <c r="T602" s="214"/>
      <c r="U602" s="214"/>
      <c r="V602" s="214"/>
      <c r="W602" s="214"/>
      <c r="X602" s="214"/>
      <c r="Y602" s="214"/>
      <c r="Z602" s="214"/>
      <c r="AA602" s="214"/>
      <c r="AB602" s="214"/>
      <c r="AC602" s="214"/>
    </row>
    <row r="603" spans="1:29" ht="12.75" customHeight="1" x14ac:dyDescent="0.2">
      <c r="A603" s="214"/>
      <c r="B603" s="214"/>
      <c r="C603" s="214"/>
      <c r="D603" s="214"/>
      <c r="E603" s="214"/>
      <c r="F603" s="214"/>
      <c r="G603" s="214"/>
      <c r="H603" s="214"/>
      <c r="I603" s="214"/>
      <c r="J603" s="214"/>
      <c r="K603" s="214"/>
      <c r="L603" s="214"/>
      <c r="M603" s="214"/>
      <c r="N603" s="214"/>
      <c r="O603" s="214"/>
      <c r="P603" s="214"/>
      <c r="Q603" s="214"/>
      <c r="R603" s="214"/>
      <c r="S603" s="214"/>
      <c r="T603" s="214"/>
      <c r="U603" s="214"/>
      <c r="V603" s="214"/>
      <c r="W603" s="214"/>
      <c r="X603" s="214"/>
      <c r="Y603" s="214"/>
      <c r="Z603" s="214"/>
      <c r="AA603" s="214"/>
      <c r="AB603" s="214"/>
      <c r="AC603" s="214"/>
    </row>
    <row r="604" spans="1:29" ht="12.75" customHeight="1" x14ac:dyDescent="0.2">
      <c r="A604" s="214"/>
      <c r="B604" s="214"/>
      <c r="C604" s="214"/>
      <c r="D604" s="214"/>
      <c r="E604" s="214"/>
      <c r="F604" s="214"/>
      <c r="G604" s="214"/>
      <c r="H604" s="214"/>
      <c r="I604" s="214"/>
      <c r="J604" s="214"/>
      <c r="K604" s="214"/>
      <c r="L604" s="214"/>
      <c r="M604" s="214"/>
      <c r="N604" s="214"/>
      <c r="O604" s="214"/>
      <c r="P604" s="214"/>
      <c r="Q604" s="214"/>
      <c r="R604" s="214"/>
      <c r="S604" s="214"/>
      <c r="T604" s="214"/>
      <c r="U604" s="214"/>
      <c r="V604" s="214"/>
      <c r="W604" s="214"/>
      <c r="X604" s="214"/>
      <c r="Y604" s="214"/>
      <c r="Z604" s="214"/>
      <c r="AA604" s="214"/>
      <c r="AB604" s="214"/>
      <c r="AC604" s="214"/>
    </row>
    <row r="605" spans="1:29" ht="12.75" customHeight="1" x14ac:dyDescent="0.2">
      <c r="A605" s="214"/>
      <c r="B605" s="214"/>
      <c r="C605" s="214"/>
      <c r="D605" s="214"/>
      <c r="E605" s="214"/>
      <c r="F605" s="214"/>
      <c r="G605" s="214"/>
      <c r="H605" s="214"/>
      <c r="I605" s="214"/>
      <c r="J605" s="214"/>
      <c r="K605" s="214"/>
      <c r="L605" s="214"/>
      <c r="M605" s="214"/>
      <c r="N605" s="214"/>
      <c r="O605" s="214"/>
      <c r="P605" s="214"/>
      <c r="Q605" s="214"/>
      <c r="R605" s="214"/>
      <c r="S605" s="214"/>
      <c r="T605" s="214"/>
      <c r="U605" s="214"/>
      <c r="V605" s="214"/>
      <c r="W605" s="214"/>
      <c r="X605" s="214"/>
      <c r="Y605" s="214"/>
      <c r="Z605" s="214"/>
      <c r="AA605" s="214"/>
      <c r="AB605" s="214"/>
      <c r="AC605" s="214"/>
    </row>
    <row r="606" spans="1:29" ht="12.75" customHeight="1" x14ac:dyDescent="0.2">
      <c r="A606" s="214"/>
      <c r="B606" s="214"/>
      <c r="C606" s="214"/>
      <c r="D606" s="214"/>
      <c r="E606" s="214"/>
      <c r="F606" s="214"/>
      <c r="G606" s="214"/>
      <c r="H606" s="214"/>
      <c r="I606" s="214"/>
      <c r="J606" s="214"/>
      <c r="K606" s="214"/>
      <c r="L606" s="214"/>
      <c r="M606" s="214"/>
      <c r="N606" s="214"/>
      <c r="O606" s="214"/>
      <c r="P606" s="214"/>
      <c r="Q606" s="214"/>
      <c r="R606" s="214"/>
      <c r="S606" s="214"/>
      <c r="T606" s="214"/>
      <c r="U606" s="214"/>
      <c r="V606" s="214"/>
      <c r="W606" s="214"/>
      <c r="X606" s="214"/>
      <c r="Y606" s="214"/>
      <c r="Z606" s="214"/>
      <c r="AA606" s="214"/>
      <c r="AB606" s="214"/>
      <c r="AC606" s="214"/>
    </row>
    <row r="607" spans="1:29" ht="12.75" customHeight="1" x14ac:dyDescent="0.2">
      <c r="A607" s="214"/>
      <c r="B607" s="214"/>
      <c r="C607" s="214"/>
      <c r="D607" s="214"/>
      <c r="E607" s="214"/>
      <c r="F607" s="214"/>
      <c r="G607" s="214"/>
      <c r="H607" s="214"/>
      <c r="I607" s="214"/>
      <c r="J607" s="214"/>
      <c r="K607" s="214"/>
      <c r="L607" s="214"/>
      <c r="M607" s="214"/>
      <c r="N607" s="214"/>
      <c r="O607" s="214"/>
      <c r="P607" s="214"/>
      <c r="Q607" s="214"/>
      <c r="R607" s="214"/>
      <c r="S607" s="214"/>
      <c r="T607" s="214"/>
      <c r="U607" s="214"/>
      <c r="V607" s="214"/>
      <c r="W607" s="214"/>
      <c r="X607" s="214"/>
      <c r="Y607" s="214"/>
      <c r="Z607" s="214"/>
      <c r="AA607" s="214"/>
      <c r="AB607" s="214"/>
      <c r="AC607" s="214"/>
    </row>
    <row r="608" spans="1:29" ht="12.75" customHeight="1" x14ac:dyDescent="0.2">
      <c r="A608" s="214"/>
      <c r="B608" s="214"/>
      <c r="C608" s="214"/>
      <c r="D608" s="214"/>
      <c r="E608" s="214"/>
      <c r="F608" s="214"/>
      <c r="G608" s="214"/>
      <c r="H608" s="214"/>
      <c r="I608" s="214"/>
      <c r="J608" s="214"/>
      <c r="K608" s="214"/>
      <c r="L608" s="214"/>
      <c r="M608" s="214"/>
      <c r="N608" s="214"/>
      <c r="O608" s="214"/>
      <c r="P608" s="214"/>
      <c r="Q608" s="214"/>
      <c r="R608" s="214"/>
      <c r="S608" s="214"/>
      <c r="T608" s="214"/>
      <c r="U608" s="214"/>
      <c r="V608" s="214"/>
      <c r="W608" s="214"/>
      <c r="X608" s="214"/>
      <c r="Y608" s="214"/>
      <c r="Z608" s="214"/>
      <c r="AA608" s="214"/>
      <c r="AB608" s="214"/>
      <c r="AC608" s="214"/>
    </row>
    <row r="609" spans="1:29" ht="12.75" customHeight="1" x14ac:dyDescent="0.2">
      <c r="A609" s="214"/>
      <c r="B609" s="214"/>
      <c r="C609" s="214"/>
      <c r="D609" s="214"/>
      <c r="E609" s="214"/>
      <c r="F609" s="214"/>
      <c r="G609" s="214"/>
      <c r="H609" s="214"/>
      <c r="I609" s="214"/>
      <c r="J609" s="214"/>
      <c r="K609" s="214"/>
      <c r="L609" s="214"/>
      <c r="M609" s="214"/>
      <c r="N609" s="214"/>
      <c r="O609" s="214"/>
      <c r="P609" s="214"/>
      <c r="Q609" s="214"/>
      <c r="R609" s="214"/>
      <c r="S609" s="214"/>
      <c r="T609" s="214"/>
      <c r="U609" s="214"/>
      <c r="V609" s="214"/>
      <c r="W609" s="214"/>
      <c r="X609" s="214"/>
      <c r="Y609" s="214"/>
      <c r="Z609" s="214"/>
      <c r="AA609" s="214"/>
      <c r="AB609" s="214"/>
      <c r="AC609" s="214"/>
    </row>
    <row r="610" spans="1:29" ht="12.75" customHeight="1" x14ac:dyDescent="0.2">
      <c r="A610" s="214"/>
      <c r="B610" s="214"/>
      <c r="C610" s="214"/>
      <c r="D610" s="214"/>
      <c r="E610" s="214"/>
      <c r="F610" s="214"/>
      <c r="G610" s="214"/>
      <c r="H610" s="214"/>
      <c r="I610" s="214"/>
      <c r="J610" s="214"/>
      <c r="K610" s="214"/>
      <c r="L610" s="214"/>
      <c r="M610" s="214"/>
      <c r="N610" s="214"/>
      <c r="O610" s="214"/>
      <c r="P610" s="214"/>
      <c r="Q610" s="214"/>
      <c r="R610" s="214"/>
      <c r="S610" s="214"/>
      <c r="T610" s="214"/>
      <c r="U610" s="214"/>
      <c r="V610" s="214"/>
      <c r="W610" s="214"/>
      <c r="X610" s="214"/>
      <c r="Y610" s="214"/>
      <c r="Z610" s="214"/>
      <c r="AA610" s="214"/>
      <c r="AB610" s="214"/>
      <c r="AC610" s="214"/>
    </row>
    <row r="611" spans="1:29" ht="12.75" customHeight="1" x14ac:dyDescent="0.2">
      <c r="A611" s="214"/>
      <c r="B611" s="214"/>
      <c r="C611" s="214"/>
      <c r="D611" s="214"/>
      <c r="E611" s="214"/>
      <c r="F611" s="214"/>
      <c r="G611" s="214"/>
      <c r="H611" s="214"/>
      <c r="I611" s="214"/>
      <c r="J611" s="214"/>
      <c r="K611" s="214"/>
      <c r="L611" s="214"/>
      <c r="M611" s="214"/>
      <c r="N611" s="214"/>
      <c r="O611" s="214"/>
      <c r="P611" s="214"/>
      <c r="Q611" s="214"/>
      <c r="R611" s="214"/>
      <c r="S611" s="214"/>
      <c r="T611" s="214"/>
      <c r="U611" s="214"/>
      <c r="V611" s="214"/>
      <c r="W611" s="214"/>
      <c r="X611" s="214"/>
      <c r="Y611" s="214"/>
      <c r="Z611" s="214"/>
      <c r="AA611" s="214"/>
      <c r="AB611" s="214"/>
      <c r="AC611" s="214"/>
    </row>
    <row r="612" spans="1:29" ht="12.75" customHeight="1" x14ac:dyDescent="0.2">
      <c r="A612" s="214"/>
      <c r="B612" s="214"/>
      <c r="C612" s="214"/>
      <c r="D612" s="214"/>
      <c r="E612" s="214"/>
      <c r="F612" s="214"/>
      <c r="G612" s="214"/>
      <c r="H612" s="214"/>
      <c r="I612" s="214"/>
      <c r="J612" s="214"/>
      <c r="K612" s="214"/>
      <c r="L612" s="214"/>
      <c r="M612" s="214"/>
      <c r="N612" s="214"/>
      <c r="O612" s="214"/>
      <c r="P612" s="214"/>
      <c r="Q612" s="214"/>
      <c r="R612" s="214"/>
      <c r="S612" s="214"/>
      <c r="T612" s="214"/>
      <c r="U612" s="214"/>
      <c r="V612" s="214"/>
      <c r="W612" s="214"/>
      <c r="X612" s="214"/>
      <c r="Y612" s="214"/>
      <c r="Z612" s="214"/>
      <c r="AA612" s="214"/>
      <c r="AB612" s="214"/>
      <c r="AC612" s="214"/>
    </row>
    <row r="613" spans="1:29" ht="12.75" customHeight="1" x14ac:dyDescent="0.2">
      <c r="A613" s="214"/>
      <c r="B613" s="214"/>
      <c r="C613" s="214"/>
      <c r="D613" s="214"/>
      <c r="E613" s="214"/>
      <c r="F613" s="214"/>
      <c r="G613" s="214"/>
      <c r="H613" s="214"/>
      <c r="I613" s="214"/>
      <c r="J613" s="214"/>
      <c r="K613" s="214"/>
      <c r="L613" s="214"/>
      <c r="M613" s="214"/>
      <c r="N613" s="214"/>
      <c r="O613" s="214"/>
      <c r="P613" s="214"/>
      <c r="Q613" s="214"/>
      <c r="R613" s="214"/>
      <c r="S613" s="214"/>
      <c r="T613" s="214"/>
      <c r="U613" s="214"/>
      <c r="V613" s="214"/>
      <c r="W613" s="214"/>
      <c r="X613" s="214"/>
      <c r="Y613" s="214"/>
      <c r="Z613" s="214"/>
      <c r="AA613" s="214"/>
      <c r="AB613" s="214"/>
      <c r="AC613" s="214"/>
    </row>
    <row r="614" spans="1:29" ht="12.75" customHeight="1" x14ac:dyDescent="0.2">
      <c r="A614" s="214"/>
      <c r="B614" s="214"/>
      <c r="C614" s="214"/>
      <c r="D614" s="214"/>
      <c r="E614" s="214"/>
      <c r="F614" s="214"/>
      <c r="G614" s="214"/>
      <c r="H614" s="214"/>
      <c r="I614" s="214"/>
      <c r="J614" s="214"/>
      <c r="K614" s="214"/>
      <c r="L614" s="214"/>
      <c r="M614" s="214"/>
      <c r="N614" s="214"/>
      <c r="O614" s="214"/>
      <c r="P614" s="214"/>
      <c r="Q614" s="214"/>
      <c r="R614" s="214"/>
      <c r="S614" s="214"/>
      <c r="T614" s="214"/>
      <c r="U614" s="214"/>
      <c r="V614" s="214"/>
      <c r="W614" s="214"/>
      <c r="X614" s="214"/>
      <c r="Y614" s="214"/>
      <c r="Z614" s="214"/>
      <c r="AA614" s="214"/>
      <c r="AB614" s="214"/>
      <c r="AC614" s="214"/>
    </row>
    <row r="615" spans="1:29" ht="12.75" customHeight="1" x14ac:dyDescent="0.2">
      <c r="A615" s="214"/>
      <c r="B615" s="214"/>
      <c r="C615" s="214"/>
      <c r="D615" s="214"/>
      <c r="E615" s="214"/>
      <c r="F615" s="214"/>
      <c r="G615" s="214"/>
      <c r="H615" s="214"/>
      <c r="I615" s="214"/>
      <c r="J615" s="214"/>
      <c r="K615" s="214"/>
      <c r="L615" s="214"/>
      <c r="M615" s="214"/>
      <c r="N615" s="214"/>
      <c r="O615" s="214"/>
      <c r="P615" s="214"/>
      <c r="Q615" s="214"/>
      <c r="R615" s="214"/>
      <c r="S615" s="214"/>
      <c r="T615" s="214"/>
      <c r="U615" s="214"/>
      <c r="V615" s="214"/>
      <c r="W615" s="214"/>
      <c r="X615" s="214"/>
      <c r="Y615" s="214"/>
      <c r="Z615" s="214"/>
      <c r="AA615" s="214"/>
      <c r="AB615" s="214"/>
      <c r="AC615" s="214"/>
    </row>
    <row r="616" spans="1:29" ht="12.75" customHeight="1" x14ac:dyDescent="0.2">
      <c r="A616" s="214"/>
      <c r="B616" s="214"/>
      <c r="C616" s="214"/>
      <c r="D616" s="214"/>
      <c r="E616" s="214"/>
      <c r="F616" s="214"/>
      <c r="G616" s="214"/>
      <c r="H616" s="214"/>
      <c r="I616" s="214"/>
      <c r="J616" s="214"/>
      <c r="K616" s="214"/>
      <c r="L616" s="214"/>
      <c r="M616" s="214"/>
      <c r="N616" s="214"/>
      <c r="O616" s="214"/>
      <c r="P616" s="214"/>
      <c r="Q616" s="214"/>
      <c r="R616" s="214"/>
      <c r="S616" s="214"/>
      <c r="T616" s="214"/>
      <c r="U616" s="214"/>
      <c r="V616" s="214"/>
      <c r="W616" s="214"/>
      <c r="X616" s="214"/>
      <c r="Y616" s="214"/>
      <c r="Z616" s="214"/>
      <c r="AA616" s="214"/>
      <c r="AB616" s="214"/>
      <c r="AC616" s="214"/>
    </row>
    <row r="617" spans="1:29" ht="12.75" customHeight="1" x14ac:dyDescent="0.2">
      <c r="A617" s="214"/>
      <c r="B617" s="214"/>
      <c r="C617" s="214"/>
      <c r="D617" s="214"/>
      <c r="E617" s="214"/>
      <c r="F617" s="214"/>
      <c r="G617" s="214"/>
      <c r="H617" s="214"/>
      <c r="I617" s="214"/>
      <c r="J617" s="214"/>
      <c r="K617" s="214"/>
      <c r="L617" s="214"/>
      <c r="M617" s="214"/>
      <c r="N617" s="214"/>
      <c r="O617" s="214"/>
      <c r="P617" s="214"/>
      <c r="Q617" s="214"/>
      <c r="R617" s="214"/>
      <c r="S617" s="214"/>
      <c r="T617" s="214"/>
      <c r="U617" s="214"/>
      <c r="V617" s="214"/>
      <c r="W617" s="214"/>
      <c r="X617" s="214"/>
      <c r="Y617" s="214"/>
      <c r="Z617" s="214"/>
      <c r="AA617" s="214"/>
      <c r="AB617" s="214"/>
      <c r="AC617" s="214"/>
    </row>
    <row r="618" spans="1:29" ht="12.75" customHeight="1" x14ac:dyDescent="0.2">
      <c r="A618" s="214"/>
      <c r="B618" s="214"/>
      <c r="C618" s="214"/>
      <c r="D618" s="214"/>
      <c r="E618" s="214"/>
      <c r="F618" s="214"/>
      <c r="G618" s="214"/>
      <c r="H618" s="214"/>
      <c r="I618" s="214"/>
      <c r="J618" s="214"/>
      <c r="K618" s="214"/>
      <c r="L618" s="214"/>
      <c r="M618" s="214"/>
      <c r="N618" s="214"/>
      <c r="O618" s="214"/>
      <c r="P618" s="214"/>
      <c r="Q618" s="214"/>
      <c r="R618" s="214"/>
      <c r="S618" s="214"/>
      <c r="T618" s="214"/>
      <c r="U618" s="214"/>
      <c r="V618" s="214"/>
      <c r="W618" s="214"/>
      <c r="X618" s="214"/>
      <c r="Y618" s="214"/>
      <c r="Z618" s="214"/>
      <c r="AA618" s="214"/>
      <c r="AB618" s="214"/>
      <c r="AC618" s="214"/>
    </row>
    <row r="619" spans="1:29" ht="12.75" customHeight="1" x14ac:dyDescent="0.2">
      <c r="A619" s="214"/>
      <c r="B619" s="214"/>
      <c r="C619" s="214"/>
      <c r="D619" s="214"/>
      <c r="E619" s="214"/>
      <c r="F619" s="214"/>
      <c r="G619" s="214"/>
      <c r="H619" s="214"/>
      <c r="I619" s="214"/>
      <c r="J619" s="214"/>
      <c r="K619" s="214"/>
      <c r="L619" s="214"/>
      <c r="M619" s="214"/>
      <c r="N619" s="214"/>
      <c r="O619" s="214"/>
      <c r="P619" s="214"/>
      <c r="Q619" s="214"/>
      <c r="R619" s="214"/>
      <c r="S619" s="214"/>
      <c r="T619" s="214"/>
      <c r="U619" s="214"/>
      <c r="V619" s="214"/>
      <c r="W619" s="214"/>
      <c r="X619" s="214"/>
      <c r="Y619" s="214"/>
      <c r="Z619" s="214"/>
      <c r="AA619" s="214"/>
      <c r="AB619" s="214"/>
      <c r="AC619" s="214"/>
    </row>
    <row r="620" spans="1:29" ht="12.75" customHeight="1" x14ac:dyDescent="0.2">
      <c r="A620" s="214"/>
      <c r="B620" s="214"/>
      <c r="C620" s="214"/>
      <c r="D620" s="214"/>
      <c r="E620" s="214"/>
      <c r="F620" s="214"/>
      <c r="G620" s="214"/>
      <c r="H620" s="214"/>
      <c r="I620" s="214"/>
      <c r="J620" s="214"/>
      <c r="K620" s="214"/>
      <c r="L620" s="214"/>
      <c r="M620" s="214"/>
      <c r="N620" s="214"/>
      <c r="O620" s="214"/>
      <c r="P620" s="214"/>
      <c r="Q620" s="214"/>
      <c r="R620" s="214"/>
      <c r="S620" s="214"/>
      <c r="T620" s="214"/>
      <c r="U620" s="214"/>
      <c r="V620" s="214"/>
      <c r="W620" s="214"/>
      <c r="X620" s="214"/>
      <c r="Y620" s="214"/>
      <c r="Z620" s="214"/>
      <c r="AA620" s="214"/>
      <c r="AB620" s="214"/>
      <c r="AC620" s="214"/>
    </row>
    <row r="621" spans="1:29" ht="12.75" customHeight="1" x14ac:dyDescent="0.2">
      <c r="A621" s="214"/>
      <c r="B621" s="214"/>
      <c r="C621" s="214"/>
      <c r="D621" s="214"/>
      <c r="E621" s="214"/>
      <c r="F621" s="214"/>
      <c r="G621" s="214"/>
      <c r="H621" s="214"/>
      <c r="I621" s="214"/>
      <c r="J621" s="214"/>
      <c r="K621" s="214"/>
      <c r="L621" s="214"/>
      <c r="M621" s="214"/>
      <c r="N621" s="214"/>
      <c r="O621" s="214"/>
      <c r="P621" s="214"/>
      <c r="Q621" s="214"/>
      <c r="R621" s="214"/>
      <c r="S621" s="214"/>
      <c r="T621" s="214"/>
      <c r="U621" s="214"/>
      <c r="V621" s="214"/>
      <c r="W621" s="214"/>
      <c r="X621" s="214"/>
      <c r="Y621" s="214"/>
      <c r="Z621" s="214"/>
      <c r="AA621" s="214"/>
      <c r="AB621" s="214"/>
      <c r="AC621" s="214"/>
    </row>
    <row r="622" spans="1:29" ht="12.75" customHeight="1" x14ac:dyDescent="0.2">
      <c r="A622" s="214"/>
      <c r="B622" s="214"/>
      <c r="C622" s="214"/>
      <c r="D622" s="214"/>
      <c r="E622" s="214"/>
      <c r="F622" s="214"/>
      <c r="G622" s="214"/>
      <c r="H622" s="214"/>
      <c r="I622" s="214"/>
      <c r="J622" s="214"/>
      <c r="K622" s="214"/>
      <c r="L622" s="214"/>
      <c r="M622" s="214"/>
      <c r="N622" s="214"/>
      <c r="O622" s="214"/>
      <c r="P622" s="214"/>
      <c r="Q622" s="214"/>
      <c r="R622" s="214"/>
      <c r="S622" s="214"/>
      <c r="T622" s="214"/>
      <c r="U622" s="214"/>
      <c r="V622" s="214"/>
      <c r="W622" s="214"/>
      <c r="X622" s="214"/>
      <c r="Y622" s="214"/>
      <c r="Z622" s="214"/>
      <c r="AA622" s="214"/>
      <c r="AB622" s="214"/>
      <c r="AC622" s="214"/>
    </row>
    <row r="623" spans="1:29" ht="12.75" customHeight="1" x14ac:dyDescent="0.2">
      <c r="A623" s="214"/>
      <c r="B623" s="214"/>
      <c r="C623" s="214"/>
      <c r="D623" s="214"/>
      <c r="E623" s="214"/>
      <c r="F623" s="214"/>
      <c r="G623" s="214"/>
      <c r="H623" s="214"/>
      <c r="I623" s="214"/>
      <c r="J623" s="214"/>
      <c r="K623" s="214"/>
      <c r="L623" s="214"/>
      <c r="M623" s="214"/>
      <c r="N623" s="214"/>
      <c r="O623" s="214"/>
      <c r="P623" s="214"/>
      <c r="Q623" s="214"/>
      <c r="R623" s="214"/>
      <c r="S623" s="214"/>
      <c r="T623" s="214"/>
      <c r="U623" s="214"/>
      <c r="V623" s="214"/>
      <c r="W623" s="214"/>
      <c r="X623" s="214"/>
      <c r="Y623" s="214"/>
      <c r="Z623" s="214"/>
      <c r="AA623" s="214"/>
      <c r="AB623" s="214"/>
      <c r="AC623" s="214"/>
    </row>
    <row r="624" spans="1:29" ht="12.75" customHeight="1" x14ac:dyDescent="0.2">
      <c r="A624" s="214"/>
      <c r="B624" s="214"/>
      <c r="C624" s="214"/>
      <c r="D624" s="214"/>
      <c r="E624" s="214"/>
      <c r="F624" s="214"/>
      <c r="G624" s="214"/>
      <c r="H624" s="214"/>
      <c r="I624" s="214"/>
      <c r="J624" s="214"/>
      <c r="K624" s="214"/>
      <c r="L624" s="214"/>
      <c r="M624" s="214"/>
      <c r="N624" s="214"/>
      <c r="O624" s="214"/>
      <c r="P624" s="214"/>
      <c r="Q624" s="214"/>
      <c r="R624" s="214"/>
      <c r="S624" s="214"/>
      <c r="T624" s="214"/>
      <c r="U624" s="214"/>
      <c r="V624" s="214"/>
      <c r="W624" s="214"/>
      <c r="X624" s="214"/>
      <c r="Y624" s="214"/>
      <c r="Z624" s="214"/>
      <c r="AA624" s="214"/>
      <c r="AB624" s="214"/>
      <c r="AC624" s="214"/>
    </row>
    <row r="625" spans="1:29" ht="12.75" customHeight="1" x14ac:dyDescent="0.2">
      <c r="A625" s="214"/>
      <c r="B625" s="214"/>
      <c r="C625" s="214"/>
      <c r="D625" s="214"/>
      <c r="E625" s="214"/>
      <c r="F625" s="214"/>
      <c r="G625" s="214"/>
      <c r="H625" s="214"/>
      <c r="I625" s="214"/>
      <c r="J625" s="214"/>
      <c r="K625" s="214"/>
      <c r="L625" s="214"/>
      <c r="M625" s="214"/>
      <c r="N625" s="214"/>
      <c r="O625" s="214"/>
      <c r="P625" s="214"/>
      <c r="Q625" s="214"/>
      <c r="R625" s="214"/>
      <c r="S625" s="214"/>
      <c r="T625" s="214"/>
      <c r="U625" s="214"/>
      <c r="V625" s="214"/>
      <c r="W625" s="214"/>
      <c r="X625" s="214"/>
      <c r="Y625" s="214"/>
      <c r="Z625" s="214"/>
      <c r="AA625" s="214"/>
      <c r="AB625" s="214"/>
      <c r="AC625" s="214"/>
    </row>
    <row r="626" spans="1:29" ht="12.75" customHeight="1" x14ac:dyDescent="0.2">
      <c r="A626" s="214"/>
      <c r="B626" s="214"/>
      <c r="C626" s="214"/>
      <c r="D626" s="214"/>
      <c r="E626" s="214"/>
      <c r="F626" s="214"/>
      <c r="G626" s="214"/>
      <c r="H626" s="214"/>
      <c r="I626" s="214"/>
      <c r="J626" s="214"/>
      <c r="K626" s="214"/>
      <c r="L626" s="214"/>
      <c r="M626" s="214"/>
      <c r="N626" s="214"/>
      <c r="O626" s="214"/>
      <c r="P626" s="214"/>
      <c r="Q626" s="214"/>
      <c r="R626" s="214"/>
      <c r="S626" s="214"/>
      <c r="T626" s="214"/>
      <c r="U626" s="214"/>
      <c r="V626" s="214"/>
      <c r="W626" s="214"/>
      <c r="X626" s="214"/>
      <c r="Y626" s="214"/>
      <c r="Z626" s="214"/>
      <c r="AA626" s="214"/>
      <c r="AB626" s="214"/>
      <c r="AC626" s="214"/>
    </row>
    <row r="627" spans="1:29" ht="12.75" customHeight="1" x14ac:dyDescent="0.2">
      <c r="A627" s="214"/>
      <c r="B627" s="214"/>
      <c r="C627" s="214"/>
      <c r="D627" s="214"/>
      <c r="E627" s="214"/>
      <c r="F627" s="214"/>
      <c r="G627" s="214"/>
      <c r="H627" s="214"/>
      <c r="I627" s="214"/>
      <c r="J627" s="214"/>
      <c r="K627" s="214"/>
      <c r="L627" s="214"/>
      <c r="M627" s="214"/>
      <c r="N627" s="214"/>
      <c r="O627" s="214"/>
      <c r="P627" s="214"/>
      <c r="Q627" s="214"/>
      <c r="R627" s="214"/>
      <c r="S627" s="214"/>
      <c r="T627" s="214"/>
      <c r="U627" s="214"/>
      <c r="V627" s="214"/>
      <c r="W627" s="214"/>
      <c r="X627" s="214"/>
      <c r="Y627" s="214"/>
      <c r="Z627" s="214"/>
      <c r="AA627" s="214"/>
      <c r="AB627" s="214"/>
      <c r="AC627" s="214"/>
    </row>
    <row r="628" spans="1:29" ht="12.75" customHeight="1" x14ac:dyDescent="0.2">
      <c r="A628" s="214"/>
      <c r="B628" s="214"/>
      <c r="C628" s="214"/>
      <c r="D628" s="214"/>
      <c r="E628" s="214"/>
      <c r="F628" s="214"/>
      <c r="G628" s="214"/>
      <c r="H628" s="214"/>
      <c r="I628" s="214"/>
      <c r="J628" s="214"/>
      <c r="K628" s="214"/>
      <c r="L628" s="214"/>
      <c r="M628" s="214"/>
      <c r="N628" s="214"/>
      <c r="O628" s="214"/>
      <c r="P628" s="214"/>
      <c r="Q628" s="214"/>
      <c r="R628" s="214"/>
      <c r="S628" s="214"/>
      <c r="T628" s="214"/>
      <c r="U628" s="214"/>
      <c r="V628" s="214"/>
      <c r="W628" s="214"/>
      <c r="X628" s="214"/>
      <c r="Y628" s="214"/>
      <c r="Z628" s="214"/>
      <c r="AA628" s="214"/>
      <c r="AB628" s="214"/>
      <c r="AC628" s="214"/>
    </row>
    <row r="629" spans="1:29" ht="12.75" customHeight="1" x14ac:dyDescent="0.2">
      <c r="A629" s="214"/>
      <c r="B629" s="214"/>
      <c r="C629" s="214"/>
      <c r="D629" s="214"/>
      <c r="E629" s="214"/>
      <c r="F629" s="214"/>
      <c r="G629" s="214"/>
      <c r="H629" s="214"/>
      <c r="I629" s="214"/>
      <c r="J629" s="214"/>
      <c r="K629" s="214"/>
      <c r="L629" s="214"/>
      <c r="M629" s="214"/>
      <c r="N629" s="214"/>
      <c r="O629" s="214"/>
      <c r="P629" s="214"/>
      <c r="Q629" s="214"/>
      <c r="R629" s="214"/>
      <c r="S629" s="214"/>
      <c r="T629" s="214"/>
      <c r="U629" s="214"/>
      <c r="V629" s="214"/>
      <c r="W629" s="214"/>
      <c r="X629" s="214"/>
      <c r="Y629" s="214"/>
      <c r="Z629" s="214"/>
      <c r="AA629" s="214"/>
      <c r="AB629" s="214"/>
      <c r="AC629" s="214"/>
    </row>
    <row r="630" spans="1:29" ht="12.75" customHeight="1" x14ac:dyDescent="0.2">
      <c r="A630" s="214"/>
      <c r="B630" s="214"/>
      <c r="C630" s="214"/>
      <c r="D630" s="214"/>
      <c r="E630" s="214"/>
      <c r="F630" s="214"/>
      <c r="G630" s="214"/>
      <c r="H630" s="214"/>
      <c r="I630" s="214"/>
      <c r="J630" s="214"/>
      <c r="K630" s="214"/>
      <c r="L630" s="214"/>
      <c r="M630" s="214"/>
      <c r="N630" s="214"/>
      <c r="O630" s="214"/>
      <c r="P630" s="214"/>
      <c r="Q630" s="214"/>
      <c r="R630" s="214"/>
      <c r="S630" s="214"/>
      <c r="T630" s="214"/>
      <c r="U630" s="214"/>
      <c r="V630" s="214"/>
      <c r="W630" s="214"/>
      <c r="X630" s="214"/>
      <c r="Y630" s="214"/>
      <c r="Z630" s="214"/>
      <c r="AA630" s="214"/>
      <c r="AB630" s="214"/>
      <c r="AC630" s="214"/>
    </row>
    <row r="631" spans="1:29" ht="12.75" customHeight="1" x14ac:dyDescent="0.2">
      <c r="A631" s="214"/>
      <c r="B631" s="214"/>
      <c r="C631" s="214"/>
      <c r="D631" s="214"/>
      <c r="E631" s="214"/>
      <c r="F631" s="214"/>
      <c r="G631" s="214"/>
      <c r="H631" s="214"/>
      <c r="I631" s="214"/>
      <c r="J631" s="214"/>
      <c r="K631" s="214"/>
      <c r="L631" s="214"/>
      <c r="M631" s="214"/>
      <c r="N631" s="214"/>
      <c r="O631" s="214"/>
      <c r="P631" s="214"/>
      <c r="Q631" s="214"/>
      <c r="R631" s="214"/>
      <c r="S631" s="214"/>
      <c r="T631" s="214"/>
      <c r="U631" s="214"/>
      <c r="V631" s="214"/>
      <c r="W631" s="214"/>
      <c r="X631" s="214"/>
      <c r="Y631" s="214"/>
      <c r="Z631" s="214"/>
      <c r="AA631" s="214"/>
      <c r="AB631" s="214"/>
      <c r="AC631" s="214"/>
    </row>
    <row r="632" spans="1:29" ht="12.75" customHeight="1" x14ac:dyDescent="0.2">
      <c r="A632" s="214"/>
      <c r="B632" s="214"/>
      <c r="C632" s="214"/>
      <c r="D632" s="214"/>
      <c r="E632" s="214"/>
      <c r="F632" s="214"/>
      <c r="G632" s="214"/>
      <c r="H632" s="214"/>
      <c r="I632" s="214"/>
      <c r="J632" s="214"/>
      <c r="K632" s="214"/>
      <c r="L632" s="214"/>
      <c r="M632" s="214"/>
      <c r="N632" s="214"/>
      <c r="O632" s="214"/>
      <c r="P632" s="214"/>
      <c r="Q632" s="214"/>
      <c r="R632" s="214"/>
      <c r="S632" s="214"/>
      <c r="T632" s="214"/>
      <c r="U632" s="214"/>
      <c r="V632" s="214"/>
      <c r="W632" s="214"/>
      <c r="X632" s="214"/>
      <c r="Y632" s="214"/>
      <c r="Z632" s="214"/>
      <c r="AA632" s="214"/>
      <c r="AB632" s="214"/>
      <c r="AC632" s="214"/>
    </row>
    <row r="633" spans="1:29" ht="12.75" customHeight="1" x14ac:dyDescent="0.2">
      <c r="A633" s="214"/>
      <c r="B633" s="214"/>
      <c r="C633" s="214"/>
      <c r="D633" s="214"/>
      <c r="E633" s="214"/>
      <c r="F633" s="214"/>
      <c r="G633" s="214"/>
      <c r="H633" s="214"/>
      <c r="I633" s="214"/>
      <c r="J633" s="214"/>
      <c r="K633" s="214"/>
      <c r="L633" s="214"/>
      <c r="M633" s="214"/>
      <c r="N633" s="214"/>
      <c r="O633" s="214"/>
      <c r="P633" s="214"/>
      <c r="Q633" s="214"/>
      <c r="R633" s="214"/>
      <c r="S633" s="214"/>
      <c r="T633" s="214"/>
      <c r="U633" s="214"/>
      <c r="V633" s="214"/>
      <c r="W633" s="214"/>
      <c r="X633" s="214"/>
      <c r="Y633" s="214"/>
      <c r="Z633" s="214"/>
      <c r="AA633" s="214"/>
      <c r="AB633" s="214"/>
      <c r="AC633" s="214"/>
    </row>
    <row r="634" spans="1:29" ht="12.75" customHeight="1" x14ac:dyDescent="0.2">
      <c r="A634" s="214"/>
      <c r="B634" s="214"/>
      <c r="C634" s="214"/>
      <c r="D634" s="214"/>
      <c r="E634" s="214"/>
      <c r="F634" s="214"/>
      <c r="G634" s="214"/>
      <c r="H634" s="214"/>
      <c r="I634" s="214"/>
      <c r="J634" s="214"/>
      <c r="K634" s="214"/>
      <c r="L634" s="214"/>
      <c r="M634" s="214"/>
      <c r="N634" s="214"/>
      <c r="O634" s="214"/>
      <c r="P634" s="214"/>
      <c r="Q634" s="214"/>
      <c r="R634" s="214"/>
      <c r="S634" s="214"/>
      <c r="T634" s="214"/>
      <c r="U634" s="214"/>
      <c r="V634" s="214"/>
      <c r="W634" s="214"/>
      <c r="X634" s="214"/>
      <c r="Y634" s="214"/>
      <c r="Z634" s="214"/>
      <c r="AA634" s="214"/>
      <c r="AB634" s="214"/>
      <c r="AC634" s="214"/>
    </row>
    <row r="635" spans="1:29" ht="12.75" customHeight="1" x14ac:dyDescent="0.2">
      <c r="A635" s="214"/>
      <c r="B635" s="214"/>
      <c r="C635" s="214"/>
      <c r="D635" s="214"/>
      <c r="E635" s="214"/>
      <c r="F635" s="214"/>
      <c r="G635" s="214"/>
      <c r="H635" s="214"/>
      <c r="I635" s="214"/>
      <c r="J635" s="214"/>
      <c r="K635" s="214"/>
      <c r="L635" s="214"/>
      <c r="M635" s="214"/>
      <c r="N635" s="214"/>
      <c r="O635" s="214"/>
      <c r="P635" s="214"/>
      <c r="Q635" s="214"/>
      <c r="R635" s="214"/>
      <c r="S635" s="214"/>
      <c r="T635" s="214"/>
      <c r="U635" s="214"/>
      <c r="V635" s="214"/>
      <c r="W635" s="214"/>
      <c r="X635" s="214"/>
      <c r="Y635" s="214"/>
      <c r="Z635" s="214"/>
      <c r="AA635" s="214"/>
      <c r="AB635" s="214"/>
      <c r="AC635" s="214"/>
    </row>
    <row r="636" spans="1:29" ht="12.75" customHeight="1" x14ac:dyDescent="0.2">
      <c r="A636" s="214"/>
      <c r="B636" s="214"/>
      <c r="C636" s="214"/>
      <c r="D636" s="214"/>
      <c r="E636" s="214"/>
      <c r="F636" s="214"/>
      <c r="G636" s="214"/>
      <c r="H636" s="214"/>
      <c r="I636" s="214"/>
      <c r="J636" s="214"/>
      <c r="K636" s="214"/>
      <c r="L636" s="214"/>
      <c r="M636" s="214"/>
      <c r="N636" s="214"/>
      <c r="O636" s="214"/>
      <c r="P636" s="214"/>
      <c r="Q636" s="214"/>
      <c r="R636" s="214"/>
      <c r="S636" s="214"/>
      <c r="T636" s="214"/>
      <c r="U636" s="214"/>
      <c r="V636" s="214"/>
      <c r="W636" s="214"/>
      <c r="X636" s="214"/>
      <c r="Y636" s="214"/>
      <c r="Z636" s="214"/>
      <c r="AA636" s="214"/>
      <c r="AB636" s="214"/>
      <c r="AC636" s="214"/>
    </row>
    <row r="637" spans="1:29" ht="12.75" customHeight="1" x14ac:dyDescent="0.2">
      <c r="A637" s="214"/>
      <c r="B637" s="214"/>
      <c r="C637" s="214"/>
      <c r="D637" s="214"/>
      <c r="E637" s="214"/>
      <c r="F637" s="214"/>
      <c r="G637" s="214"/>
      <c r="H637" s="214"/>
      <c r="I637" s="214"/>
      <c r="J637" s="214"/>
      <c r="K637" s="214"/>
      <c r="L637" s="214"/>
      <c r="M637" s="214"/>
      <c r="N637" s="214"/>
      <c r="O637" s="214"/>
      <c r="P637" s="214"/>
      <c r="Q637" s="214"/>
      <c r="R637" s="214"/>
      <c r="S637" s="214"/>
      <c r="T637" s="214"/>
      <c r="U637" s="214"/>
      <c r="V637" s="214"/>
      <c r="W637" s="214"/>
      <c r="X637" s="214"/>
      <c r="Y637" s="214"/>
      <c r="Z637" s="214"/>
      <c r="AA637" s="214"/>
      <c r="AB637" s="214"/>
      <c r="AC637" s="214"/>
    </row>
    <row r="638" spans="1:29" ht="12.75" customHeight="1" x14ac:dyDescent="0.2">
      <c r="A638" s="214"/>
      <c r="B638" s="214"/>
      <c r="C638" s="214"/>
      <c r="D638" s="214"/>
      <c r="E638" s="214"/>
      <c r="F638" s="214"/>
      <c r="G638" s="214"/>
      <c r="H638" s="214"/>
      <c r="I638" s="214"/>
      <c r="J638" s="214"/>
      <c r="K638" s="214"/>
      <c r="L638" s="214"/>
      <c r="M638" s="214"/>
      <c r="N638" s="214"/>
      <c r="O638" s="214"/>
      <c r="P638" s="214"/>
      <c r="Q638" s="214"/>
      <c r="R638" s="214"/>
      <c r="S638" s="214"/>
      <c r="T638" s="214"/>
      <c r="U638" s="214"/>
      <c r="V638" s="214"/>
      <c r="W638" s="214"/>
      <c r="X638" s="214"/>
      <c r="Y638" s="214"/>
      <c r="Z638" s="214"/>
      <c r="AA638" s="214"/>
      <c r="AB638" s="214"/>
      <c r="AC638" s="214"/>
    </row>
    <row r="639" spans="1:29" ht="12.75" customHeight="1" x14ac:dyDescent="0.2">
      <c r="A639" s="214"/>
      <c r="B639" s="214"/>
      <c r="C639" s="214"/>
      <c r="D639" s="214"/>
      <c r="E639" s="214"/>
      <c r="F639" s="214"/>
      <c r="G639" s="214"/>
      <c r="H639" s="214"/>
      <c r="I639" s="214"/>
      <c r="J639" s="214"/>
      <c r="K639" s="214"/>
      <c r="L639" s="214"/>
      <c r="M639" s="214"/>
      <c r="N639" s="214"/>
      <c r="O639" s="214"/>
      <c r="P639" s="214"/>
      <c r="Q639" s="214"/>
      <c r="R639" s="214"/>
      <c r="S639" s="214"/>
      <c r="T639" s="214"/>
      <c r="U639" s="214"/>
      <c r="V639" s="214"/>
      <c r="W639" s="214"/>
      <c r="X639" s="214"/>
      <c r="Y639" s="214"/>
      <c r="Z639" s="214"/>
      <c r="AA639" s="214"/>
      <c r="AB639" s="214"/>
      <c r="AC639" s="214"/>
    </row>
    <row r="640" spans="1:29" ht="12.75" customHeight="1" x14ac:dyDescent="0.2">
      <c r="A640" s="214"/>
      <c r="B640" s="214"/>
      <c r="C640" s="214"/>
      <c r="D640" s="214"/>
      <c r="E640" s="214"/>
      <c r="F640" s="214"/>
      <c r="G640" s="214"/>
      <c r="H640" s="214"/>
      <c r="I640" s="214"/>
      <c r="J640" s="214"/>
      <c r="K640" s="214"/>
      <c r="L640" s="214"/>
      <c r="M640" s="214"/>
      <c r="N640" s="214"/>
      <c r="O640" s="214"/>
      <c r="P640" s="214"/>
      <c r="Q640" s="214"/>
      <c r="R640" s="214"/>
      <c r="S640" s="214"/>
      <c r="T640" s="214"/>
      <c r="U640" s="214"/>
      <c r="V640" s="214"/>
      <c r="W640" s="214"/>
      <c r="X640" s="214"/>
      <c r="Y640" s="214"/>
      <c r="Z640" s="214"/>
      <c r="AA640" s="214"/>
      <c r="AB640" s="214"/>
      <c r="AC640" s="214"/>
    </row>
    <row r="641" spans="1:29" ht="12.75" customHeight="1" x14ac:dyDescent="0.2">
      <c r="A641" s="214"/>
      <c r="B641" s="214"/>
      <c r="C641" s="214"/>
      <c r="D641" s="214"/>
      <c r="E641" s="214"/>
      <c r="F641" s="214"/>
      <c r="G641" s="214"/>
      <c r="H641" s="214"/>
      <c r="I641" s="214"/>
      <c r="J641" s="214"/>
      <c r="K641" s="214"/>
      <c r="L641" s="214"/>
      <c r="M641" s="214"/>
      <c r="N641" s="214"/>
      <c r="O641" s="214"/>
      <c r="P641" s="214"/>
      <c r="Q641" s="214"/>
      <c r="R641" s="214"/>
      <c r="S641" s="214"/>
      <c r="T641" s="214"/>
      <c r="U641" s="214"/>
      <c r="V641" s="214"/>
      <c r="W641" s="214"/>
      <c r="X641" s="214"/>
      <c r="Y641" s="214"/>
      <c r="Z641" s="214"/>
      <c r="AA641" s="214"/>
      <c r="AB641" s="214"/>
      <c r="AC641" s="214"/>
    </row>
    <row r="642" spans="1:29" ht="12.75" customHeight="1" x14ac:dyDescent="0.2">
      <c r="A642" s="214"/>
      <c r="B642" s="214"/>
      <c r="C642" s="214"/>
      <c r="D642" s="214"/>
      <c r="E642" s="214"/>
      <c r="F642" s="214"/>
      <c r="G642" s="214"/>
      <c r="H642" s="214"/>
      <c r="I642" s="214"/>
      <c r="J642" s="214"/>
      <c r="K642" s="214"/>
      <c r="L642" s="214"/>
      <c r="M642" s="214"/>
      <c r="N642" s="214"/>
      <c r="O642" s="214"/>
      <c r="P642" s="214"/>
      <c r="Q642" s="214"/>
      <c r="R642" s="214"/>
      <c r="S642" s="214"/>
      <c r="T642" s="214"/>
      <c r="U642" s="214"/>
      <c r="V642" s="214"/>
      <c r="W642" s="214"/>
      <c r="X642" s="214"/>
      <c r="Y642" s="214"/>
      <c r="Z642" s="214"/>
      <c r="AA642" s="214"/>
      <c r="AB642" s="214"/>
      <c r="AC642" s="214"/>
    </row>
    <row r="643" spans="1:29" ht="12.75" customHeight="1" x14ac:dyDescent="0.2">
      <c r="A643" s="214"/>
      <c r="B643" s="214"/>
      <c r="C643" s="214"/>
      <c r="D643" s="214"/>
      <c r="E643" s="214"/>
      <c r="F643" s="214"/>
      <c r="G643" s="214"/>
      <c r="H643" s="214"/>
      <c r="I643" s="214"/>
      <c r="J643" s="214"/>
      <c r="K643" s="214"/>
      <c r="L643" s="214"/>
      <c r="M643" s="214"/>
      <c r="N643" s="214"/>
      <c r="O643" s="214"/>
      <c r="P643" s="214"/>
      <c r="Q643" s="214"/>
      <c r="R643" s="214"/>
      <c r="S643" s="214"/>
      <c r="T643" s="214"/>
      <c r="U643" s="214"/>
      <c r="V643" s="214"/>
      <c r="W643" s="214"/>
      <c r="X643" s="214"/>
      <c r="Y643" s="214"/>
      <c r="Z643" s="214"/>
      <c r="AA643" s="214"/>
      <c r="AB643" s="214"/>
      <c r="AC643" s="214"/>
    </row>
    <row r="644" spans="1:29" ht="12.75" customHeight="1" x14ac:dyDescent="0.2">
      <c r="A644" s="214"/>
      <c r="B644" s="214"/>
      <c r="C644" s="214"/>
      <c r="D644" s="214"/>
      <c r="E644" s="214"/>
      <c r="F644" s="214"/>
      <c r="G644" s="214"/>
      <c r="H644" s="214"/>
      <c r="I644" s="214"/>
      <c r="J644" s="214"/>
      <c r="K644" s="214"/>
      <c r="L644" s="214"/>
      <c r="M644" s="214"/>
      <c r="N644" s="214"/>
      <c r="O644" s="214"/>
      <c r="P644" s="214"/>
      <c r="Q644" s="214"/>
      <c r="R644" s="214"/>
      <c r="S644" s="214"/>
      <c r="T644" s="214"/>
      <c r="U644" s="214"/>
      <c r="V644" s="214"/>
      <c r="W644" s="214"/>
      <c r="X644" s="214"/>
      <c r="Y644" s="214"/>
      <c r="Z644" s="214"/>
      <c r="AA644" s="214"/>
      <c r="AB644" s="214"/>
      <c r="AC644" s="214"/>
    </row>
    <row r="645" spans="1:29" ht="12.75" customHeight="1" x14ac:dyDescent="0.2">
      <c r="A645" s="214"/>
      <c r="B645" s="214"/>
      <c r="C645" s="214"/>
      <c r="D645" s="214"/>
      <c r="E645" s="214"/>
      <c r="F645" s="214"/>
      <c r="G645" s="214"/>
      <c r="H645" s="214"/>
      <c r="I645" s="214"/>
      <c r="J645" s="214"/>
      <c r="K645" s="214"/>
      <c r="L645" s="214"/>
      <c r="M645" s="214"/>
      <c r="N645" s="214"/>
      <c r="O645" s="214"/>
      <c r="P645" s="214"/>
      <c r="Q645" s="214"/>
      <c r="R645" s="214"/>
      <c r="S645" s="214"/>
      <c r="T645" s="214"/>
      <c r="U645" s="214"/>
      <c r="V645" s="214"/>
      <c r="W645" s="214"/>
      <c r="X645" s="214"/>
      <c r="Y645" s="214"/>
      <c r="Z645" s="214"/>
      <c r="AA645" s="214"/>
      <c r="AB645" s="214"/>
      <c r="AC645" s="214"/>
    </row>
    <row r="646" spans="1:29" ht="12.75" customHeight="1" x14ac:dyDescent="0.2">
      <c r="A646" s="214"/>
      <c r="B646" s="214"/>
      <c r="C646" s="214"/>
      <c r="D646" s="214"/>
      <c r="E646" s="214"/>
      <c r="F646" s="214"/>
      <c r="G646" s="214"/>
      <c r="H646" s="214"/>
      <c r="I646" s="214"/>
      <c r="J646" s="214"/>
      <c r="K646" s="214"/>
      <c r="L646" s="214"/>
      <c r="M646" s="214"/>
      <c r="N646" s="214"/>
      <c r="O646" s="214"/>
      <c r="P646" s="214"/>
      <c r="Q646" s="214"/>
      <c r="R646" s="214"/>
      <c r="S646" s="214"/>
      <c r="T646" s="214"/>
      <c r="U646" s="214"/>
      <c r="V646" s="214"/>
      <c r="W646" s="214"/>
      <c r="X646" s="214"/>
      <c r="Y646" s="214"/>
      <c r="Z646" s="214"/>
      <c r="AA646" s="214"/>
      <c r="AB646" s="214"/>
      <c r="AC646" s="214"/>
    </row>
    <row r="647" spans="1:29" ht="12.75" customHeight="1" x14ac:dyDescent="0.2">
      <c r="A647" s="214"/>
      <c r="B647" s="214"/>
      <c r="C647" s="214"/>
      <c r="D647" s="214"/>
      <c r="E647" s="214"/>
      <c r="F647" s="214"/>
      <c r="G647" s="214"/>
      <c r="H647" s="214"/>
      <c r="I647" s="214"/>
      <c r="J647" s="214"/>
      <c r="K647" s="214"/>
      <c r="L647" s="214"/>
      <c r="M647" s="214"/>
      <c r="N647" s="214"/>
      <c r="O647" s="214"/>
      <c r="P647" s="214"/>
      <c r="Q647" s="214"/>
      <c r="R647" s="214"/>
      <c r="S647" s="214"/>
      <c r="T647" s="214"/>
      <c r="U647" s="214"/>
      <c r="V647" s="214"/>
      <c r="W647" s="214"/>
      <c r="X647" s="214"/>
      <c r="Y647" s="214"/>
      <c r="Z647" s="214"/>
      <c r="AA647" s="214"/>
      <c r="AB647" s="214"/>
      <c r="AC647" s="214"/>
    </row>
    <row r="648" spans="1:29" ht="12.75" customHeight="1" x14ac:dyDescent="0.2">
      <c r="A648" s="214"/>
      <c r="B648" s="214"/>
      <c r="C648" s="214"/>
      <c r="D648" s="214"/>
      <c r="E648" s="214"/>
      <c r="F648" s="214"/>
      <c r="G648" s="214"/>
      <c r="H648" s="214"/>
      <c r="I648" s="214"/>
      <c r="J648" s="214"/>
      <c r="K648" s="214"/>
      <c r="L648" s="214"/>
      <c r="M648" s="214"/>
      <c r="N648" s="214"/>
      <c r="O648" s="214"/>
      <c r="P648" s="214"/>
      <c r="Q648" s="214"/>
      <c r="R648" s="214"/>
      <c r="S648" s="214"/>
      <c r="T648" s="214"/>
      <c r="U648" s="214"/>
      <c r="V648" s="214"/>
      <c r="W648" s="214"/>
      <c r="X648" s="214"/>
      <c r="Y648" s="214"/>
      <c r="Z648" s="214"/>
      <c r="AA648" s="214"/>
      <c r="AB648" s="214"/>
      <c r="AC648" s="214"/>
    </row>
    <row r="649" spans="1:29" ht="12.75" customHeight="1" x14ac:dyDescent="0.2">
      <c r="A649" s="214"/>
      <c r="B649" s="214"/>
      <c r="C649" s="214"/>
      <c r="D649" s="214"/>
      <c r="E649" s="214"/>
      <c r="F649" s="214"/>
      <c r="G649" s="214"/>
      <c r="H649" s="214"/>
      <c r="I649" s="214"/>
      <c r="J649" s="214"/>
      <c r="K649" s="214"/>
      <c r="L649" s="214"/>
      <c r="M649" s="214"/>
      <c r="N649" s="214"/>
      <c r="O649" s="214"/>
      <c r="P649" s="214"/>
      <c r="Q649" s="214"/>
      <c r="R649" s="214"/>
      <c r="S649" s="214"/>
      <c r="T649" s="214"/>
      <c r="U649" s="214"/>
      <c r="V649" s="214"/>
      <c r="W649" s="214"/>
      <c r="X649" s="214"/>
      <c r="Y649" s="214"/>
      <c r="Z649" s="214"/>
      <c r="AA649" s="214"/>
      <c r="AB649" s="214"/>
      <c r="AC649" s="214"/>
    </row>
    <row r="650" spans="1:29" ht="12.75" customHeight="1" x14ac:dyDescent="0.2">
      <c r="A650" s="214"/>
      <c r="B650" s="214"/>
      <c r="C650" s="214"/>
      <c r="D650" s="214"/>
      <c r="E650" s="214"/>
      <c r="F650" s="214"/>
      <c r="G650" s="214"/>
      <c r="H650" s="214"/>
      <c r="I650" s="214"/>
      <c r="J650" s="214"/>
      <c r="K650" s="214"/>
      <c r="L650" s="214"/>
      <c r="M650" s="214"/>
      <c r="N650" s="214"/>
      <c r="O650" s="214"/>
      <c r="P650" s="214"/>
      <c r="Q650" s="214"/>
      <c r="R650" s="214"/>
      <c r="S650" s="214"/>
      <c r="T650" s="214"/>
      <c r="U650" s="214"/>
      <c r="V650" s="214"/>
      <c r="W650" s="214"/>
      <c r="X650" s="214"/>
      <c r="Y650" s="214"/>
      <c r="Z650" s="214"/>
      <c r="AA650" s="214"/>
      <c r="AB650" s="214"/>
      <c r="AC650" s="214"/>
    </row>
    <row r="651" spans="1:29" ht="12.75" customHeight="1" x14ac:dyDescent="0.2">
      <c r="A651" s="214"/>
      <c r="B651" s="214"/>
      <c r="C651" s="214"/>
      <c r="D651" s="214"/>
      <c r="E651" s="214"/>
      <c r="F651" s="214"/>
      <c r="G651" s="214"/>
      <c r="H651" s="214"/>
      <c r="I651" s="214"/>
      <c r="J651" s="214"/>
      <c r="K651" s="214"/>
      <c r="L651" s="214"/>
      <c r="M651" s="214"/>
      <c r="N651" s="214"/>
      <c r="O651" s="214"/>
      <c r="P651" s="214"/>
      <c r="Q651" s="214"/>
      <c r="R651" s="214"/>
      <c r="S651" s="214"/>
      <c r="T651" s="214"/>
      <c r="U651" s="214"/>
      <c r="V651" s="214"/>
      <c r="W651" s="214"/>
      <c r="X651" s="214"/>
      <c r="Y651" s="214"/>
      <c r="Z651" s="214"/>
      <c r="AA651" s="214"/>
      <c r="AB651" s="214"/>
      <c r="AC651" s="214"/>
    </row>
    <row r="652" spans="1:29" ht="12.75" customHeight="1" x14ac:dyDescent="0.2">
      <c r="A652" s="214"/>
      <c r="B652" s="214"/>
      <c r="C652" s="214"/>
      <c r="D652" s="214"/>
      <c r="E652" s="214"/>
      <c r="F652" s="214"/>
      <c r="G652" s="214"/>
      <c r="H652" s="214"/>
      <c r="I652" s="214"/>
      <c r="J652" s="214"/>
      <c r="K652" s="214"/>
      <c r="L652" s="214"/>
      <c r="M652" s="214"/>
      <c r="N652" s="214"/>
      <c r="O652" s="214"/>
      <c r="P652" s="214"/>
      <c r="Q652" s="214"/>
      <c r="R652" s="214"/>
      <c r="S652" s="214"/>
      <c r="T652" s="214"/>
      <c r="U652" s="214"/>
      <c r="V652" s="214"/>
      <c r="W652" s="214"/>
      <c r="X652" s="214"/>
      <c r="Y652" s="214"/>
      <c r="Z652" s="214"/>
      <c r="AA652" s="214"/>
      <c r="AB652" s="214"/>
      <c r="AC652" s="214"/>
    </row>
    <row r="653" spans="1:29" ht="12.75" customHeight="1" x14ac:dyDescent="0.2">
      <c r="A653" s="214"/>
      <c r="B653" s="214"/>
      <c r="C653" s="214"/>
      <c r="D653" s="214"/>
      <c r="E653" s="214"/>
      <c r="F653" s="214"/>
      <c r="G653" s="214"/>
      <c r="H653" s="214"/>
      <c r="I653" s="214"/>
      <c r="J653" s="214"/>
      <c r="K653" s="214"/>
      <c r="L653" s="214"/>
      <c r="M653" s="214"/>
      <c r="N653" s="214"/>
      <c r="O653" s="214"/>
      <c r="P653" s="214"/>
      <c r="Q653" s="214"/>
      <c r="R653" s="214"/>
      <c r="S653" s="214"/>
      <c r="T653" s="214"/>
      <c r="U653" s="214"/>
      <c r="V653" s="214"/>
      <c r="W653" s="214"/>
      <c r="X653" s="214"/>
      <c r="Y653" s="214"/>
      <c r="Z653" s="214"/>
      <c r="AA653" s="214"/>
      <c r="AB653" s="214"/>
      <c r="AC653" s="214"/>
    </row>
    <row r="654" spans="1:29" ht="12.75" customHeight="1" x14ac:dyDescent="0.2">
      <c r="A654" s="214"/>
      <c r="B654" s="214"/>
      <c r="C654" s="214"/>
      <c r="D654" s="214"/>
      <c r="E654" s="214"/>
      <c r="F654" s="214"/>
      <c r="G654" s="214"/>
      <c r="H654" s="214"/>
      <c r="I654" s="214"/>
      <c r="J654" s="214"/>
      <c r="K654" s="214"/>
      <c r="L654" s="214"/>
      <c r="M654" s="214"/>
      <c r="N654" s="214"/>
      <c r="O654" s="214"/>
      <c r="P654" s="214"/>
      <c r="Q654" s="214"/>
      <c r="R654" s="214"/>
      <c r="S654" s="214"/>
      <c r="T654" s="214"/>
      <c r="U654" s="214"/>
      <c r="V654" s="214"/>
      <c r="W654" s="214"/>
      <c r="X654" s="214"/>
      <c r="Y654" s="214"/>
      <c r="Z654" s="214"/>
      <c r="AA654" s="214"/>
      <c r="AB654" s="214"/>
      <c r="AC654" s="214"/>
    </row>
    <row r="655" spans="1:29" ht="12.75" customHeight="1" x14ac:dyDescent="0.2">
      <c r="A655" s="214"/>
      <c r="B655" s="214"/>
      <c r="C655" s="214"/>
      <c r="D655" s="214"/>
      <c r="E655" s="214"/>
      <c r="F655" s="214"/>
      <c r="G655" s="214"/>
      <c r="H655" s="214"/>
      <c r="I655" s="214"/>
      <c r="J655" s="214"/>
      <c r="K655" s="214"/>
      <c r="L655" s="214"/>
      <c r="M655" s="214"/>
      <c r="N655" s="214"/>
      <c r="O655" s="214"/>
      <c r="P655" s="214"/>
      <c r="Q655" s="214"/>
      <c r="R655" s="214"/>
      <c r="S655" s="214"/>
      <c r="T655" s="214"/>
      <c r="U655" s="214"/>
      <c r="V655" s="214"/>
      <c r="W655" s="214"/>
      <c r="X655" s="214"/>
      <c r="Y655" s="214"/>
      <c r="Z655" s="214"/>
      <c r="AA655" s="214"/>
      <c r="AB655" s="214"/>
      <c r="AC655" s="214"/>
    </row>
    <row r="656" spans="1:29" ht="12.75" customHeight="1" x14ac:dyDescent="0.2">
      <c r="A656" s="214"/>
      <c r="B656" s="214"/>
      <c r="C656" s="214"/>
      <c r="D656" s="214"/>
      <c r="E656" s="214"/>
      <c r="F656" s="214"/>
      <c r="G656" s="214"/>
      <c r="H656" s="214"/>
      <c r="I656" s="214"/>
      <c r="J656" s="214"/>
      <c r="K656" s="214"/>
      <c r="L656" s="214"/>
      <c r="M656" s="214"/>
      <c r="N656" s="214"/>
      <c r="O656" s="214"/>
      <c r="P656" s="214"/>
      <c r="Q656" s="214"/>
      <c r="R656" s="214"/>
      <c r="S656" s="214"/>
      <c r="T656" s="214"/>
      <c r="U656" s="214"/>
      <c r="V656" s="214"/>
      <c r="W656" s="214"/>
      <c r="X656" s="214"/>
      <c r="Y656" s="214"/>
      <c r="Z656" s="214"/>
      <c r="AA656" s="214"/>
      <c r="AB656" s="214"/>
      <c r="AC656" s="214"/>
    </row>
    <row r="657" spans="1:29" ht="12.75" customHeight="1" x14ac:dyDescent="0.2">
      <c r="A657" s="214"/>
      <c r="B657" s="214"/>
      <c r="C657" s="214"/>
      <c r="D657" s="214"/>
      <c r="E657" s="214"/>
      <c r="F657" s="214"/>
      <c r="G657" s="214"/>
      <c r="H657" s="214"/>
      <c r="I657" s="214"/>
      <c r="J657" s="214"/>
      <c r="K657" s="214"/>
      <c r="L657" s="214"/>
      <c r="M657" s="214"/>
      <c r="N657" s="214"/>
      <c r="O657" s="214"/>
      <c r="P657" s="214"/>
      <c r="Q657" s="214"/>
      <c r="R657" s="214"/>
      <c r="S657" s="214"/>
      <c r="T657" s="214"/>
      <c r="U657" s="214"/>
      <c r="V657" s="214"/>
      <c r="W657" s="214"/>
      <c r="X657" s="214"/>
      <c r="Y657" s="214"/>
      <c r="Z657" s="214"/>
      <c r="AA657" s="214"/>
      <c r="AB657" s="214"/>
      <c r="AC657" s="214"/>
    </row>
    <row r="658" spans="1:29" ht="12.75" customHeight="1" x14ac:dyDescent="0.2">
      <c r="A658" s="214"/>
      <c r="B658" s="214"/>
      <c r="C658" s="214"/>
      <c r="D658" s="214"/>
      <c r="E658" s="214"/>
      <c r="F658" s="214"/>
      <c r="G658" s="214"/>
      <c r="H658" s="214"/>
      <c r="I658" s="214"/>
      <c r="J658" s="214"/>
      <c r="K658" s="214"/>
      <c r="L658" s="214"/>
      <c r="M658" s="214"/>
      <c r="N658" s="214"/>
      <c r="O658" s="214"/>
      <c r="P658" s="214"/>
      <c r="Q658" s="214"/>
      <c r="R658" s="214"/>
      <c r="S658" s="214"/>
      <c r="T658" s="214"/>
      <c r="U658" s="214"/>
      <c r="V658" s="214"/>
      <c r="W658" s="214"/>
      <c r="X658" s="214"/>
      <c r="Y658" s="214"/>
      <c r="Z658" s="214"/>
      <c r="AA658" s="214"/>
      <c r="AB658" s="214"/>
      <c r="AC658" s="214"/>
    </row>
    <row r="659" spans="1:29" ht="12.75" customHeight="1" x14ac:dyDescent="0.2">
      <c r="A659" s="214"/>
      <c r="B659" s="214"/>
      <c r="C659" s="214"/>
      <c r="D659" s="214"/>
      <c r="E659" s="214"/>
      <c r="F659" s="214"/>
      <c r="G659" s="214"/>
      <c r="H659" s="214"/>
      <c r="I659" s="214"/>
      <c r="J659" s="214"/>
      <c r="K659" s="214"/>
      <c r="L659" s="214"/>
      <c r="M659" s="214"/>
      <c r="N659" s="214"/>
      <c r="O659" s="214"/>
      <c r="P659" s="214"/>
      <c r="Q659" s="214"/>
      <c r="R659" s="214"/>
      <c r="S659" s="214"/>
      <c r="T659" s="214"/>
      <c r="U659" s="214"/>
      <c r="V659" s="214"/>
      <c r="W659" s="214"/>
      <c r="X659" s="214"/>
      <c r="Y659" s="214"/>
      <c r="Z659" s="214"/>
      <c r="AA659" s="214"/>
      <c r="AB659" s="214"/>
      <c r="AC659" s="214"/>
    </row>
    <row r="660" spans="1:29" ht="12.75" customHeight="1" x14ac:dyDescent="0.2">
      <c r="A660" s="214"/>
      <c r="B660" s="214"/>
      <c r="C660" s="214"/>
      <c r="D660" s="214"/>
      <c r="E660" s="214"/>
      <c r="F660" s="214"/>
      <c r="G660" s="214"/>
      <c r="H660" s="214"/>
      <c r="I660" s="214"/>
      <c r="J660" s="214"/>
      <c r="K660" s="214"/>
      <c r="L660" s="214"/>
      <c r="M660" s="214"/>
      <c r="N660" s="214"/>
      <c r="O660" s="214"/>
      <c r="P660" s="214"/>
      <c r="Q660" s="214"/>
      <c r="R660" s="214"/>
      <c r="S660" s="214"/>
      <c r="T660" s="214"/>
      <c r="U660" s="214"/>
      <c r="V660" s="214"/>
      <c r="W660" s="214"/>
      <c r="X660" s="214"/>
      <c r="Y660" s="214"/>
      <c r="Z660" s="214"/>
      <c r="AA660" s="214"/>
      <c r="AB660" s="214"/>
      <c r="AC660" s="214"/>
    </row>
    <row r="661" spans="1:29" ht="12.75" customHeight="1" x14ac:dyDescent="0.2">
      <c r="A661" s="214"/>
      <c r="B661" s="214"/>
      <c r="C661" s="214"/>
      <c r="D661" s="214"/>
      <c r="E661" s="214"/>
      <c r="F661" s="214"/>
      <c r="G661" s="214"/>
      <c r="H661" s="214"/>
      <c r="I661" s="214"/>
      <c r="J661" s="214"/>
      <c r="K661" s="214"/>
      <c r="L661" s="214"/>
      <c r="M661" s="214"/>
      <c r="N661" s="214"/>
      <c r="O661" s="214"/>
      <c r="P661" s="214"/>
      <c r="Q661" s="214"/>
      <c r="R661" s="214"/>
      <c r="S661" s="214"/>
      <c r="T661" s="214"/>
      <c r="U661" s="214"/>
      <c r="V661" s="214"/>
      <c r="W661" s="214"/>
      <c r="X661" s="214"/>
      <c r="Y661" s="214"/>
      <c r="Z661" s="214"/>
      <c r="AA661" s="214"/>
      <c r="AB661" s="214"/>
      <c r="AC661" s="214"/>
    </row>
    <row r="662" spans="1:29" ht="12.75" customHeight="1" x14ac:dyDescent="0.2">
      <c r="A662" s="214"/>
      <c r="B662" s="214"/>
      <c r="C662" s="214"/>
      <c r="D662" s="214"/>
      <c r="E662" s="214"/>
      <c r="F662" s="214"/>
      <c r="G662" s="214"/>
      <c r="H662" s="214"/>
      <c r="I662" s="214"/>
      <c r="J662" s="214"/>
      <c r="K662" s="214"/>
      <c r="L662" s="214"/>
      <c r="M662" s="214"/>
      <c r="N662" s="214"/>
      <c r="O662" s="214"/>
      <c r="P662" s="214"/>
      <c r="Q662" s="214"/>
      <c r="R662" s="214"/>
      <c r="S662" s="214"/>
      <c r="T662" s="214"/>
      <c r="U662" s="214"/>
      <c r="V662" s="214"/>
      <c r="W662" s="214"/>
      <c r="X662" s="214"/>
      <c r="Y662" s="214"/>
      <c r="Z662" s="214"/>
      <c r="AA662" s="214"/>
      <c r="AB662" s="214"/>
      <c r="AC662" s="214"/>
    </row>
    <row r="663" spans="1:29" ht="12.75" customHeight="1" x14ac:dyDescent="0.2">
      <c r="A663" s="214"/>
      <c r="B663" s="214"/>
      <c r="C663" s="214"/>
      <c r="D663" s="214"/>
      <c r="E663" s="214"/>
      <c r="F663" s="214"/>
      <c r="G663" s="214"/>
      <c r="H663" s="214"/>
      <c r="I663" s="214"/>
      <c r="J663" s="214"/>
      <c r="K663" s="214"/>
      <c r="L663" s="214"/>
      <c r="M663" s="214"/>
      <c r="N663" s="214"/>
      <c r="O663" s="214"/>
      <c r="P663" s="214"/>
      <c r="Q663" s="214"/>
      <c r="R663" s="214"/>
      <c r="S663" s="214"/>
      <c r="T663" s="214"/>
      <c r="U663" s="214"/>
      <c r="V663" s="214"/>
      <c r="W663" s="214"/>
      <c r="X663" s="214"/>
      <c r="Y663" s="214"/>
      <c r="Z663" s="214"/>
      <c r="AA663" s="214"/>
      <c r="AB663" s="214"/>
      <c r="AC663" s="214"/>
    </row>
    <row r="664" spans="1:29" ht="12.75" customHeight="1" x14ac:dyDescent="0.2">
      <c r="A664" s="214"/>
      <c r="B664" s="214"/>
      <c r="C664" s="214"/>
      <c r="D664" s="214"/>
      <c r="E664" s="214"/>
      <c r="F664" s="214"/>
      <c r="G664" s="214"/>
      <c r="H664" s="214"/>
      <c r="I664" s="214"/>
      <c r="J664" s="214"/>
      <c r="K664" s="214"/>
      <c r="L664" s="214"/>
      <c r="M664" s="214"/>
      <c r="N664" s="214"/>
      <c r="O664" s="214"/>
      <c r="P664" s="214"/>
      <c r="Q664" s="214"/>
      <c r="R664" s="214"/>
      <c r="S664" s="214"/>
      <c r="T664" s="214"/>
      <c r="U664" s="214"/>
      <c r="V664" s="214"/>
      <c r="W664" s="214"/>
      <c r="X664" s="214"/>
      <c r="Y664" s="214"/>
      <c r="Z664" s="214"/>
      <c r="AA664" s="214"/>
      <c r="AB664" s="214"/>
      <c r="AC664" s="214"/>
    </row>
    <row r="665" spans="1:29" ht="12.75" customHeight="1" x14ac:dyDescent="0.2">
      <c r="A665" s="214"/>
      <c r="B665" s="214"/>
      <c r="C665" s="214"/>
      <c r="D665" s="214"/>
      <c r="E665" s="214"/>
      <c r="F665" s="214"/>
      <c r="G665" s="214"/>
      <c r="H665" s="214"/>
      <c r="I665" s="214"/>
      <c r="J665" s="214"/>
      <c r="K665" s="214"/>
      <c r="L665" s="214"/>
      <c r="M665" s="214"/>
      <c r="N665" s="214"/>
      <c r="O665" s="214"/>
      <c r="P665" s="214"/>
      <c r="Q665" s="214"/>
      <c r="R665" s="214"/>
      <c r="S665" s="214"/>
      <c r="T665" s="214"/>
      <c r="U665" s="214"/>
      <c r="V665" s="214"/>
      <c r="W665" s="214"/>
      <c r="X665" s="214"/>
      <c r="Y665" s="214"/>
      <c r="Z665" s="214"/>
      <c r="AA665" s="214"/>
      <c r="AB665" s="214"/>
      <c r="AC665" s="214"/>
    </row>
    <row r="666" spans="1:29" ht="12.75" customHeight="1" x14ac:dyDescent="0.2">
      <c r="A666" s="214"/>
      <c r="B666" s="214"/>
      <c r="C666" s="214"/>
      <c r="D666" s="214"/>
      <c r="E666" s="214"/>
      <c r="F666" s="214"/>
      <c r="G666" s="214"/>
      <c r="H666" s="214"/>
      <c r="I666" s="214"/>
      <c r="J666" s="214"/>
      <c r="K666" s="214"/>
      <c r="L666" s="214"/>
      <c r="M666" s="214"/>
      <c r="N666" s="214"/>
      <c r="O666" s="214"/>
      <c r="P666" s="214"/>
      <c r="Q666" s="214"/>
      <c r="R666" s="214"/>
      <c r="S666" s="214"/>
      <c r="T666" s="214"/>
      <c r="U666" s="214"/>
      <c r="V666" s="214"/>
      <c r="W666" s="214"/>
      <c r="X666" s="214"/>
      <c r="Y666" s="214"/>
      <c r="Z666" s="214"/>
      <c r="AA666" s="214"/>
      <c r="AB666" s="214"/>
      <c r="AC666" s="214"/>
    </row>
    <row r="667" spans="1:29" ht="12.75" customHeight="1" x14ac:dyDescent="0.2">
      <c r="A667" s="214"/>
      <c r="B667" s="214"/>
      <c r="C667" s="214"/>
      <c r="D667" s="214"/>
      <c r="E667" s="214"/>
      <c r="F667" s="214"/>
      <c r="G667" s="214"/>
      <c r="H667" s="214"/>
      <c r="I667" s="214"/>
      <c r="J667" s="214"/>
      <c r="K667" s="214"/>
      <c r="L667" s="214"/>
      <c r="M667" s="214"/>
      <c r="N667" s="214"/>
      <c r="O667" s="214"/>
      <c r="P667" s="214"/>
      <c r="Q667" s="214"/>
      <c r="R667" s="214"/>
      <c r="S667" s="214"/>
      <c r="T667" s="214"/>
      <c r="U667" s="214"/>
      <c r="V667" s="214"/>
      <c r="W667" s="214"/>
      <c r="X667" s="214"/>
      <c r="Y667" s="214"/>
      <c r="Z667" s="214"/>
      <c r="AA667" s="214"/>
      <c r="AB667" s="214"/>
      <c r="AC667" s="214"/>
    </row>
    <row r="668" spans="1:29" ht="12.75" customHeight="1" x14ac:dyDescent="0.2">
      <c r="A668" s="214"/>
      <c r="B668" s="214"/>
      <c r="C668" s="214"/>
      <c r="D668" s="214"/>
      <c r="E668" s="214"/>
      <c r="F668" s="214"/>
      <c r="G668" s="214"/>
      <c r="H668" s="214"/>
      <c r="I668" s="214"/>
      <c r="J668" s="214"/>
      <c r="K668" s="214"/>
      <c r="L668" s="214"/>
      <c r="M668" s="214"/>
      <c r="N668" s="214"/>
      <c r="O668" s="214"/>
      <c r="P668" s="214"/>
      <c r="Q668" s="214"/>
      <c r="R668" s="214"/>
      <c r="S668" s="214"/>
      <c r="T668" s="214"/>
      <c r="U668" s="214"/>
      <c r="V668" s="214"/>
      <c r="W668" s="214"/>
      <c r="X668" s="214"/>
      <c r="Y668" s="214"/>
      <c r="Z668" s="214"/>
      <c r="AA668" s="214"/>
      <c r="AB668" s="214"/>
      <c r="AC668" s="214"/>
    </row>
    <row r="669" spans="1:29" ht="12.75" customHeight="1" x14ac:dyDescent="0.2">
      <c r="A669" s="214"/>
      <c r="B669" s="214"/>
      <c r="C669" s="214"/>
      <c r="D669" s="214"/>
      <c r="E669" s="214"/>
      <c r="F669" s="214"/>
      <c r="G669" s="214"/>
      <c r="H669" s="214"/>
      <c r="I669" s="214"/>
      <c r="J669" s="214"/>
      <c r="K669" s="214"/>
      <c r="L669" s="214"/>
      <c r="M669" s="214"/>
      <c r="N669" s="214"/>
      <c r="O669" s="214"/>
      <c r="P669" s="214"/>
      <c r="Q669" s="214"/>
      <c r="R669" s="214"/>
      <c r="S669" s="214"/>
      <c r="T669" s="214"/>
      <c r="U669" s="214"/>
      <c r="V669" s="214"/>
      <c r="W669" s="214"/>
      <c r="X669" s="214"/>
      <c r="Y669" s="214"/>
      <c r="Z669" s="214"/>
      <c r="AA669" s="214"/>
      <c r="AB669" s="214"/>
      <c r="AC669" s="214"/>
    </row>
    <row r="670" spans="1:29" ht="12.75" customHeight="1" x14ac:dyDescent="0.2">
      <c r="A670" s="214"/>
      <c r="B670" s="214"/>
      <c r="C670" s="214"/>
      <c r="D670" s="214"/>
      <c r="E670" s="214"/>
      <c r="F670" s="214"/>
      <c r="G670" s="214"/>
      <c r="H670" s="214"/>
      <c r="I670" s="214"/>
      <c r="J670" s="214"/>
      <c r="K670" s="214"/>
      <c r="L670" s="214"/>
      <c r="M670" s="214"/>
      <c r="N670" s="214"/>
      <c r="O670" s="214"/>
      <c r="P670" s="214"/>
      <c r="Q670" s="214"/>
      <c r="R670" s="214"/>
      <c r="S670" s="214"/>
      <c r="T670" s="214"/>
      <c r="U670" s="214"/>
      <c r="V670" s="214"/>
      <c r="W670" s="214"/>
      <c r="X670" s="214"/>
      <c r="Y670" s="214"/>
      <c r="Z670" s="214"/>
      <c r="AA670" s="214"/>
      <c r="AB670" s="214"/>
      <c r="AC670" s="214"/>
    </row>
    <row r="671" spans="1:29" ht="12.75" customHeight="1" x14ac:dyDescent="0.2">
      <c r="A671" s="214"/>
      <c r="B671" s="214"/>
      <c r="C671" s="214"/>
      <c r="D671" s="214"/>
      <c r="E671" s="214"/>
      <c r="F671" s="214"/>
      <c r="G671" s="214"/>
      <c r="H671" s="214"/>
      <c r="I671" s="214"/>
      <c r="J671" s="214"/>
      <c r="K671" s="214"/>
      <c r="L671" s="214"/>
      <c r="M671" s="214"/>
      <c r="N671" s="214"/>
      <c r="O671" s="214"/>
      <c r="P671" s="214"/>
      <c r="Q671" s="214"/>
      <c r="R671" s="214"/>
      <c r="S671" s="214"/>
      <c r="T671" s="214"/>
      <c r="U671" s="214"/>
      <c r="V671" s="214"/>
      <c r="W671" s="214"/>
      <c r="X671" s="214"/>
      <c r="Y671" s="214"/>
      <c r="Z671" s="214"/>
      <c r="AA671" s="214"/>
      <c r="AB671" s="214"/>
      <c r="AC671" s="214"/>
    </row>
    <row r="672" spans="1:29" ht="12.75" customHeight="1" x14ac:dyDescent="0.2">
      <c r="A672" s="214"/>
      <c r="B672" s="214"/>
      <c r="C672" s="214"/>
      <c r="D672" s="214"/>
      <c r="E672" s="214"/>
      <c r="F672" s="214"/>
      <c r="G672" s="214"/>
      <c r="H672" s="214"/>
      <c r="I672" s="214"/>
      <c r="J672" s="214"/>
      <c r="K672" s="214"/>
      <c r="L672" s="214"/>
      <c r="M672" s="214"/>
      <c r="N672" s="214"/>
      <c r="O672" s="214"/>
      <c r="P672" s="214"/>
      <c r="Q672" s="214"/>
      <c r="R672" s="214"/>
      <c r="S672" s="214"/>
      <c r="T672" s="214"/>
      <c r="U672" s="214"/>
      <c r="V672" s="214"/>
      <c r="W672" s="214"/>
      <c r="X672" s="214"/>
      <c r="Y672" s="214"/>
      <c r="Z672" s="214"/>
      <c r="AA672" s="214"/>
      <c r="AB672" s="214"/>
      <c r="AC672" s="214"/>
    </row>
    <row r="673" spans="1:29" ht="12.75" customHeight="1" x14ac:dyDescent="0.2">
      <c r="A673" s="214"/>
      <c r="B673" s="214"/>
      <c r="C673" s="214"/>
      <c r="D673" s="214"/>
      <c r="E673" s="214"/>
      <c r="F673" s="214"/>
      <c r="G673" s="214"/>
      <c r="H673" s="214"/>
      <c r="I673" s="214"/>
      <c r="J673" s="214"/>
      <c r="K673" s="214"/>
      <c r="L673" s="214"/>
      <c r="M673" s="214"/>
      <c r="N673" s="214"/>
      <c r="O673" s="214"/>
      <c r="P673" s="214"/>
      <c r="Q673" s="214"/>
      <c r="R673" s="214"/>
      <c r="S673" s="214"/>
      <c r="T673" s="214"/>
      <c r="U673" s="214"/>
      <c r="V673" s="214"/>
      <c r="W673" s="214"/>
      <c r="X673" s="214"/>
      <c r="Y673" s="214"/>
      <c r="Z673" s="214"/>
      <c r="AA673" s="214"/>
      <c r="AB673" s="214"/>
      <c r="AC673" s="214"/>
    </row>
    <row r="674" spans="1:29" ht="12.75" customHeight="1" x14ac:dyDescent="0.2">
      <c r="A674" s="214"/>
      <c r="B674" s="214"/>
      <c r="C674" s="214"/>
      <c r="D674" s="214"/>
      <c r="E674" s="214"/>
      <c r="F674" s="214"/>
      <c r="G674" s="214"/>
      <c r="H674" s="214"/>
      <c r="I674" s="214"/>
      <c r="J674" s="214"/>
      <c r="K674" s="214"/>
      <c r="L674" s="214"/>
      <c r="M674" s="214"/>
      <c r="N674" s="214"/>
      <c r="O674" s="214"/>
      <c r="P674" s="214"/>
      <c r="Q674" s="214"/>
      <c r="R674" s="214"/>
      <c r="S674" s="214"/>
      <c r="T674" s="214"/>
      <c r="U674" s="214"/>
      <c r="V674" s="214"/>
      <c r="W674" s="214"/>
      <c r="X674" s="214"/>
      <c r="Y674" s="214"/>
      <c r="Z674" s="214"/>
      <c r="AA674" s="214"/>
      <c r="AB674" s="214"/>
      <c r="AC674" s="214"/>
    </row>
    <row r="675" spans="1:29" ht="12.75" customHeight="1" x14ac:dyDescent="0.2">
      <c r="A675" s="214"/>
      <c r="B675" s="214"/>
      <c r="C675" s="214"/>
      <c r="D675" s="214"/>
      <c r="E675" s="214"/>
      <c r="F675" s="214"/>
      <c r="G675" s="214"/>
      <c r="H675" s="214"/>
      <c r="I675" s="214"/>
      <c r="J675" s="214"/>
      <c r="K675" s="214"/>
      <c r="L675" s="214"/>
      <c r="M675" s="214"/>
      <c r="N675" s="214"/>
      <c r="O675" s="214"/>
      <c r="P675" s="214"/>
      <c r="Q675" s="214"/>
      <c r="R675" s="214"/>
      <c r="S675" s="214"/>
      <c r="T675" s="214"/>
      <c r="U675" s="214"/>
      <c r="V675" s="214"/>
      <c r="W675" s="214"/>
      <c r="X675" s="214"/>
      <c r="Y675" s="214"/>
      <c r="Z675" s="214"/>
      <c r="AA675" s="214"/>
      <c r="AB675" s="214"/>
      <c r="AC675" s="214"/>
    </row>
    <row r="676" spans="1:29" ht="12.75" customHeight="1" x14ac:dyDescent="0.2">
      <c r="A676" s="214"/>
      <c r="B676" s="214"/>
      <c r="C676" s="214"/>
      <c r="D676" s="214"/>
      <c r="E676" s="214"/>
      <c r="F676" s="214"/>
      <c r="G676" s="214"/>
      <c r="H676" s="214"/>
      <c r="I676" s="214"/>
      <c r="J676" s="214"/>
      <c r="K676" s="214"/>
      <c r="L676" s="214"/>
      <c r="M676" s="214"/>
      <c r="N676" s="214"/>
      <c r="O676" s="214"/>
      <c r="P676" s="214"/>
      <c r="Q676" s="214"/>
      <c r="R676" s="214"/>
      <c r="S676" s="214"/>
      <c r="T676" s="214"/>
      <c r="U676" s="214"/>
      <c r="V676" s="214"/>
      <c r="W676" s="214"/>
      <c r="X676" s="214"/>
      <c r="Y676" s="214"/>
      <c r="Z676" s="214"/>
      <c r="AA676" s="214"/>
      <c r="AB676" s="214"/>
      <c r="AC676" s="214"/>
    </row>
    <row r="677" spans="1:29" ht="12.75" customHeight="1" x14ac:dyDescent="0.2">
      <c r="A677" s="214"/>
      <c r="B677" s="214"/>
      <c r="C677" s="214"/>
      <c r="D677" s="214"/>
      <c r="E677" s="214"/>
      <c r="F677" s="214"/>
      <c r="G677" s="214"/>
      <c r="H677" s="214"/>
      <c r="I677" s="214"/>
      <c r="J677" s="214"/>
      <c r="K677" s="214"/>
      <c r="L677" s="214"/>
      <c r="M677" s="214"/>
      <c r="N677" s="214"/>
      <c r="O677" s="214"/>
      <c r="P677" s="214"/>
      <c r="Q677" s="214"/>
      <c r="R677" s="214"/>
      <c r="S677" s="214"/>
      <c r="T677" s="214"/>
      <c r="U677" s="214"/>
      <c r="V677" s="214"/>
      <c r="W677" s="214"/>
      <c r="X677" s="214"/>
      <c r="Y677" s="214"/>
      <c r="Z677" s="214"/>
      <c r="AA677" s="214"/>
      <c r="AB677" s="214"/>
      <c r="AC677" s="214"/>
    </row>
    <row r="678" spans="1:29" ht="12.75" customHeight="1" x14ac:dyDescent="0.2">
      <c r="A678" s="214"/>
      <c r="B678" s="214"/>
      <c r="C678" s="214"/>
      <c r="D678" s="214"/>
      <c r="E678" s="214"/>
      <c r="F678" s="214"/>
      <c r="G678" s="214"/>
      <c r="H678" s="214"/>
      <c r="I678" s="214"/>
      <c r="J678" s="214"/>
      <c r="K678" s="214"/>
      <c r="L678" s="214"/>
      <c r="M678" s="214"/>
      <c r="N678" s="214"/>
      <c r="O678" s="214"/>
      <c r="P678" s="214"/>
      <c r="Q678" s="214"/>
      <c r="R678" s="214"/>
      <c r="S678" s="214"/>
      <c r="T678" s="214"/>
      <c r="U678" s="214"/>
      <c r="V678" s="214"/>
      <c r="W678" s="214"/>
      <c r="X678" s="214"/>
      <c r="Y678" s="214"/>
      <c r="Z678" s="214"/>
      <c r="AA678" s="214"/>
      <c r="AB678" s="214"/>
      <c r="AC678" s="214"/>
    </row>
    <row r="679" spans="1:29" ht="12.75" customHeight="1" x14ac:dyDescent="0.2">
      <c r="A679" s="214"/>
      <c r="B679" s="214"/>
      <c r="C679" s="214"/>
      <c r="D679" s="214"/>
      <c r="E679" s="214"/>
      <c r="F679" s="214"/>
      <c r="G679" s="214"/>
      <c r="H679" s="214"/>
      <c r="I679" s="214"/>
      <c r="J679" s="214"/>
      <c r="K679" s="214"/>
      <c r="L679" s="214"/>
      <c r="M679" s="214"/>
      <c r="N679" s="214"/>
      <c r="O679" s="214"/>
      <c r="P679" s="214"/>
      <c r="Q679" s="214"/>
      <c r="R679" s="214"/>
      <c r="S679" s="214"/>
      <c r="T679" s="214"/>
      <c r="U679" s="214"/>
      <c r="V679" s="214"/>
      <c r="W679" s="214"/>
      <c r="X679" s="214"/>
      <c r="Y679" s="214"/>
      <c r="Z679" s="214"/>
      <c r="AA679" s="214"/>
      <c r="AB679" s="214"/>
      <c r="AC679" s="214"/>
    </row>
    <row r="680" spans="1:29" ht="12.75" customHeight="1" x14ac:dyDescent="0.2">
      <c r="A680" s="214"/>
      <c r="B680" s="214"/>
      <c r="C680" s="214"/>
      <c r="D680" s="214"/>
      <c r="E680" s="214"/>
      <c r="F680" s="214"/>
      <c r="G680" s="214"/>
      <c r="H680" s="214"/>
      <c r="I680" s="214"/>
      <c r="J680" s="214"/>
      <c r="K680" s="214"/>
      <c r="L680" s="214"/>
      <c r="M680" s="214"/>
      <c r="N680" s="214"/>
      <c r="O680" s="214"/>
      <c r="P680" s="214"/>
      <c r="Q680" s="214"/>
      <c r="R680" s="214"/>
      <c r="S680" s="214"/>
      <c r="T680" s="214"/>
      <c r="U680" s="214"/>
      <c r="V680" s="214"/>
      <c r="W680" s="214"/>
      <c r="X680" s="214"/>
      <c r="Y680" s="214"/>
      <c r="Z680" s="214"/>
      <c r="AA680" s="214"/>
      <c r="AB680" s="214"/>
      <c r="AC680" s="214"/>
    </row>
    <row r="681" spans="1:29" ht="12.75" customHeight="1" x14ac:dyDescent="0.2">
      <c r="A681" s="214"/>
      <c r="B681" s="214"/>
      <c r="C681" s="214"/>
      <c r="D681" s="214"/>
      <c r="E681" s="214"/>
      <c r="F681" s="214"/>
      <c r="G681" s="214"/>
      <c r="H681" s="214"/>
      <c r="I681" s="214"/>
      <c r="J681" s="214"/>
      <c r="K681" s="214"/>
      <c r="L681" s="214"/>
      <c r="M681" s="214"/>
      <c r="N681" s="214"/>
      <c r="O681" s="214"/>
      <c r="P681" s="214"/>
      <c r="Q681" s="214"/>
      <c r="R681" s="214"/>
      <c r="S681" s="214"/>
      <c r="T681" s="214"/>
      <c r="U681" s="214"/>
      <c r="V681" s="214"/>
      <c r="W681" s="214"/>
      <c r="X681" s="214"/>
      <c r="Y681" s="214"/>
      <c r="Z681" s="214"/>
      <c r="AA681" s="214"/>
      <c r="AB681" s="214"/>
      <c r="AC681" s="214"/>
    </row>
    <row r="682" spans="1:29" ht="12.75" customHeight="1" x14ac:dyDescent="0.2">
      <c r="A682" s="214"/>
      <c r="B682" s="214"/>
      <c r="C682" s="214"/>
      <c r="D682" s="214"/>
      <c r="E682" s="214"/>
      <c r="F682" s="214"/>
      <c r="G682" s="214"/>
      <c r="H682" s="214"/>
      <c r="I682" s="214"/>
      <c r="J682" s="214"/>
      <c r="K682" s="214"/>
      <c r="L682" s="214"/>
      <c r="M682" s="214"/>
      <c r="N682" s="214"/>
      <c r="O682" s="214"/>
      <c r="P682" s="214"/>
      <c r="Q682" s="214"/>
      <c r="R682" s="214"/>
      <c r="S682" s="214"/>
      <c r="T682" s="214"/>
      <c r="U682" s="214"/>
      <c r="V682" s="214"/>
      <c r="W682" s="214"/>
      <c r="X682" s="214"/>
      <c r="Y682" s="214"/>
      <c r="Z682" s="214"/>
      <c r="AA682" s="214"/>
      <c r="AB682" s="214"/>
      <c r="AC682" s="214"/>
    </row>
    <row r="683" spans="1:29" ht="12.75" customHeight="1" x14ac:dyDescent="0.2">
      <c r="A683" s="214"/>
      <c r="B683" s="214"/>
      <c r="C683" s="214"/>
      <c r="D683" s="214"/>
      <c r="E683" s="214"/>
      <c r="F683" s="214"/>
      <c r="G683" s="214"/>
      <c r="H683" s="214"/>
      <c r="I683" s="214"/>
      <c r="J683" s="214"/>
      <c r="K683" s="214"/>
      <c r="L683" s="214"/>
      <c r="M683" s="214"/>
      <c r="N683" s="214"/>
      <c r="O683" s="214"/>
      <c r="P683" s="214"/>
      <c r="Q683" s="214"/>
      <c r="R683" s="214"/>
      <c r="S683" s="214"/>
      <c r="T683" s="214"/>
      <c r="U683" s="214"/>
      <c r="V683" s="214"/>
      <c r="W683" s="214"/>
      <c r="X683" s="214"/>
      <c r="Y683" s="214"/>
      <c r="Z683" s="214"/>
      <c r="AA683" s="214"/>
      <c r="AB683" s="214"/>
      <c r="AC683" s="214"/>
    </row>
    <row r="684" spans="1:29" ht="12.75" customHeight="1" x14ac:dyDescent="0.2">
      <c r="A684" s="214"/>
      <c r="B684" s="214"/>
      <c r="C684" s="214"/>
      <c r="D684" s="214"/>
      <c r="E684" s="214"/>
      <c r="F684" s="214"/>
      <c r="G684" s="214"/>
      <c r="H684" s="214"/>
      <c r="I684" s="214"/>
      <c r="J684" s="214"/>
      <c r="K684" s="214"/>
      <c r="L684" s="214"/>
      <c r="M684" s="214"/>
      <c r="N684" s="214"/>
      <c r="O684" s="214"/>
      <c r="P684" s="214"/>
      <c r="Q684" s="214"/>
      <c r="R684" s="214"/>
      <c r="S684" s="214"/>
      <c r="T684" s="214"/>
      <c r="U684" s="214"/>
      <c r="V684" s="214"/>
      <c r="W684" s="214"/>
      <c r="X684" s="214"/>
      <c r="Y684" s="214"/>
      <c r="Z684" s="214"/>
      <c r="AA684" s="214"/>
      <c r="AB684" s="214"/>
      <c r="AC684" s="214"/>
    </row>
    <row r="685" spans="1:29" ht="12.75" customHeight="1" x14ac:dyDescent="0.2">
      <c r="A685" s="214"/>
      <c r="B685" s="214"/>
      <c r="C685" s="214"/>
      <c r="D685" s="214"/>
      <c r="E685" s="214"/>
      <c r="F685" s="214"/>
      <c r="G685" s="214"/>
      <c r="H685" s="214"/>
      <c r="I685" s="214"/>
      <c r="J685" s="214"/>
      <c r="K685" s="214"/>
      <c r="L685" s="214"/>
      <c r="M685" s="214"/>
      <c r="N685" s="214"/>
      <c r="O685" s="214"/>
      <c r="P685" s="214"/>
      <c r="Q685" s="214"/>
      <c r="R685" s="214"/>
      <c r="S685" s="214"/>
      <c r="T685" s="214"/>
      <c r="U685" s="214"/>
      <c r="V685" s="214"/>
      <c r="W685" s="214"/>
      <c r="X685" s="214"/>
      <c r="Y685" s="214"/>
      <c r="Z685" s="214"/>
      <c r="AA685" s="214"/>
      <c r="AB685" s="214"/>
      <c r="AC685" s="214"/>
    </row>
    <row r="686" spans="1:29" ht="12.75" customHeight="1" x14ac:dyDescent="0.2">
      <c r="A686" s="214"/>
      <c r="B686" s="214"/>
      <c r="C686" s="214"/>
      <c r="D686" s="214"/>
      <c r="E686" s="214"/>
      <c r="F686" s="214"/>
      <c r="G686" s="214"/>
      <c r="H686" s="214"/>
      <c r="I686" s="214"/>
      <c r="J686" s="214"/>
      <c r="K686" s="214"/>
      <c r="L686" s="214"/>
      <c r="M686" s="214"/>
      <c r="N686" s="214"/>
      <c r="O686" s="214"/>
      <c r="P686" s="214"/>
      <c r="Q686" s="214"/>
      <c r="R686" s="214"/>
      <c r="S686" s="214"/>
      <c r="T686" s="214"/>
      <c r="U686" s="214"/>
      <c r="V686" s="214"/>
      <c r="W686" s="214"/>
      <c r="X686" s="214"/>
      <c r="Y686" s="214"/>
      <c r="Z686" s="214"/>
      <c r="AA686" s="214"/>
      <c r="AB686" s="214"/>
      <c r="AC686" s="214"/>
    </row>
    <row r="687" spans="1:29" ht="12.75" customHeight="1" x14ac:dyDescent="0.2">
      <c r="A687" s="214"/>
      <c r="B687" s="214"/>
      <c r="C687" s="214"/>
      <c r="D687" s="214"/>
      <c r="E687" s="214"/>
      <c r="F687" s="214"/>
      <c r="G687" s="214"/>
      <c r="H687" s="214"/>
      <c r="I687" s="214"/>
      <c r="J687" s="214"/>
      <c r="K687" s="214"/>
      <c r="L687" s="214"/>
      <c r="M687" s="214"/>
      <c r="N687" s="214"/>
      <c r="O687" s="214"/>
      <c r="P687" s="214"/>
      <c r="Q687" s="214"/>
      <c r="R687" s="214"/>
      <c r="S687" s="214"/>
      <c r="T687" s="214"/>
      <c r="U687" s="214"/>
      <c r="V687" s="214"/>
      <c r="W687" s="214"/>
      <c r="X687" s="214"/>
      <c r="Y687" s="214"/>
      <c r="Z687" s="214"/>
      <c r="AA687" s="214"/>
      <c r="AB687" s="214"/>
      <c r="AC687" s="214"/>
    </row>
    <row r="688" spans="1:29" ht="12.75" customHeight="1" x14ac:dyDescent="0.2">
      <c r="A688" s="214"/>
      <c r="B688" s="214"/>
      <c r="C688" s="214"/>
      <c r="D688" s="214"/>
      <c r="E688" s="214"/>
      <c r="F688" s="214"/>
      <c r="G688" s="214"/>
      <c r="H688" s="214"/>
      <c r="I688" s="214"/>
      <c r="J688" s="214"/>
      <c r="K688" s="214"/>
      <c r="L688" s="214"/>
      <c r="M688" s="214"/>
      <c r="N688" s="214"/>
      <c r="O688" s="214"/>
      <c r="P688" s="214"/>
      <c r="Q688" s="214"/>
      <c r="R688" s="214"/>
      <c r="S688" s="214"/>
      <c r="T688" s="214"/>
      <c r="U688" s="214"/>
      <c r="V688" s="214"/>
      <c r="W688" s="214"/>
      <c r="X688" s="214"/>
      <c r="Y688" s="214"/>
      <c r="Z688" s="214"/>
      <c r="AA688" s="214"/>
      <c r="AB688" s="214"/>
      <c r="AC688" s="214"/>
    </row>
    <row r="689" spans="1:29" ht="12.75" customHeight="1" x14ac:dyDescent="0.2">
      <c r="A689" s="214"/>
      <c r="B689" s="214"/>
      <c r="C689" s="214"/>
      <c r="D689" s="214"/>
      <c r="E689" s="214"/>
      <c r="F689" s="214"/>
      <c r="G689" s="214"/>
      <c r="H689" s="214"/>
      <c r="I689" s="214"/>
      <c r="J689" s="214"/>
      <c r="K689" s="214"/>
      <c r="L689" s="214"/>
      <c r="M689" s="214"/>
      <c r="N689" s="214"/>
      <c r="O689" s="214"/>
      <c r="P689" s="214"/>
      <c r="Q689" s="214"/>
      <c r="R689" s="214"/>
      <c r="S689" s="214"/>
      <c r="T689" s="214"/>
      <c r="U689" s="214"/>
      <c r="V689" s="214"/>
      <c r="W689" s="214"/>
      <c r="X689" s="214"/>
      <c r="Y689" s="214"/>
      <c r="Z689" s="214"/>
      <c r="AA689" s="214"/>
      <c r="AB689" s="214"/>
      <c r="AC689" s="214"/>
    </row>
    <row r="690" spans="1:29" ht="12.75" customHeight="1" x14ac:dyDescent="0.2">
      <c r="A690" s="214"/>
      <c r="B690" s="214"/>
      <c r="C690" s="214"/>
      <c r="D690" s="214"/>
      <c r="E690" s="214"/>
      <c r="F690" s="214"/>
      <c r="G690" s="214"/>
      <c r="H690" s="214"/>
      <c r="I690" s="214"/>
      <c r="J690" s="214"/>
      <c r="K690" s="214"/>
      <c r="L690" s="214"/>
      <c r="M690" s="214"/>
      <c r="N690" s="214"/>
      <c r="O690" s="214"/>
      <c r="P690" s="214"/>
      <c r="Q690" s="214"/>
      <c r="R690" s="214"/>
      <c r="S690" s="214"/>
      <c r="T690" s="214"/>
      <c r="U690" s="214"/>
      <c r="V690" s="214"/>
      <c r="W690" s="214"/>
      <c r="X690" s="214"/>
      <c r="Y690" s="214"/>
      <c r="Z690" s="214"/>
      <c r="AA690" s="214"/>
      <c r="AB690" s="214"/>
      <c r="AC690" s="214"/>
    </row>
    <row r="691" spans="1:29" ht="12.75" customHeight="1" x14ac:dyDescent="0.2">
      <c r="A691" s="214"/>
      <c r="B691" s="214"/>
      <c r="C691" s="214"/>
      <c r="D691" s="214"/>
      <c r="E691" s="214"/>
      <c r="F691" s="214"/>
      <c r="G691" s="214"/>
      <c r="H691" s="214"/>
      <c r="I691" s="214"/>
      <c r="J691" s="214"/>
      <c r="K691" s="214"/>
      <c r="L691" s="214"/>
      <c r="M691" s="214"/>
      <c r="N691" s="214"/>
      <c r="O691" s="214"/>
      <c r="P691" s="214"/>
      <c r="Q691" s="214"/>
      <c r="R691" s="214"/>
      <c r="S691" s="214"/>
      <c r="T691" s="214"/>
      <c r="U691" s="214"/>
      <c r="V691" s="214"/>
      <c r="W691" s="214"/>
      <c r="X691" s="214"/>
      <c r="Y691" s="214"/>
      <c r="Z691" s="214"/>
      <c r="AA691" s="214"/>
      <c r="AB691" s="214"/>
      <c r="AC691" s="214"/>
    </row>
    <row r="692" spans="1:29" ht="12.75" customHeight="1" x14ac:dyDescent="0.2">
      <c r="A692" s="214"/>
      <c r="B692" s="214"/>
      <c r="C692" s="214"/>
      <c r="D692" s="214"/>
      <c r="E692" s="214"/>
      <c r="F692" s="214"/>
      <c r="G692" s="214"/>
      <c r="H692" s="214"/>
      <c r="I692" s="214"/>
      <c r="J692" s="214"/>
      <c r="K692" s="214"/>
      <c r="L692" s="214"/>
      <c r="M692" s="214"/>
      <c r="N692" s="214"/>
      <c r="O692" s="214"/>
      <c r="P692" s="214"/>
      <c r="Q692" s="214"/>
      <c r="R692" s="214"/>
      <c r="S692" s="214"/>
      <c r="T692" s="214"/>
      <c r="U692" s="214"/>
      <c r="V692" s="214"/>
      <c r="W692" s="214"/>
      <c r="X692" s="214"/>
      <c r="Y692" s="214"/>
      <c r="Z692" s="214"/>
      <c r="AA692" s="214"/>
      <c r="AB692" s="214"/>
      <c r="AC692" s="214"/>
    </row>
    <row r="693" spans="1:29" ht="12.75" customHeight="1" x14ac:dyDescent="0.2">
      <c r="A693" s="214"/>
      <c r="B693" s="214"/>
      <c r="C693" s="214"/>
      <c r="D693" s="214"/>
      <c r="E693" s="214"/>
      <c r="F693" s="214"/>
      <c r="G693" s="214"/>
      <c r="H693" s="214"/>
      <c r="I693" s="214"/>
      <c r="J693" s="214"/>
      <c r="K693" s="214"/>
      <c r="L693" s="214"/>
      <c r="M693" s="214"/>
      <c r="N693" s="214"/>
      <c r="O693" s="214"/>
      <c r="P693" s="214"/>
      <c r="Q693" s="214"/>
      <c r="R693" s="214"/>
      <c r="S693" s="214"/>
      <c r="T693" s="214"/>
      <c r="U693" s="214"/>
      <c r="V693" s="214"/>
      <c r="W693" s="214"/>
      <c r="X693" s="214"/>
      <c r="Y693" s="214"/>
      <c r="Z693" s="214"/>
      <c r="AA693" s="214"/>
      <c r="AB693" s="214"/>
      <c r="AC693" s="214"/>
    </row>
    <row r="694" spans="1:29" ht="12.75" customHeight="1" x14ac:dyDescent="0.2">
      <c r="A694" s="214"/>
      <c r="B694" s="214"/>
      <c r="C694" s="214"/>
      <c r="D694" s="214"/>
      <c r="E694" s="214"/>
      <c r="F694" s="214"/>
      <c r="G694" s="214"/>
      <c r="H694" s="214"/>
      <c r="I694" s="214"/>
      <c r="J694" s="214"/>
      <c r="K694" s="214"/>
      <c r="L694" s="214"/>
      <c r="M694" s="214"/>
      <c r="N694" s="214"/>
      <c r="O694" s="214"/>
      <c r="P694" s="214"/>
      <c r="Q694" s="214"/>
      <c r="R694" s="214"/>
      <c r="S694" s="214"/>
      <c r="T694" s="214"/>
      <c r="U694" s="214"/>
      <c r="V694" s="214"/>
      <c r="W694" s="214"/>
      <c r="X694" s="214"/>
      <c r="Y694" s="214"/>
      <c r="Z694" s="214"/>
      <c r="AA694" s="214"/>
      <c r="AB694" s="214"/>
      <c r="AC694" s="214"/>
    </row>
    <row r="695" spans="1:29" ht="12.75" customHeight="1" x14ac:dyDescent="0.2">
      <c r="A695" s="214"/>
      <c r="B695" s="214"/>
      <c r="C695" s="214"/>
      <c r="D695" s="214"/>
      <c r="E695" s="214"/>
      <c r="F695" s="214"/>
      <c r="G695" s="214"/>
      <c r="H695" s="214"/>
      <c r="I695" s="214"/>
      <c r="J695" s="214"/>
      <c r="K695" s="214"/>
      <c r="L695" s="214"/>
      <c r="M695" s="214"/>
      <c r="N695" s="214"/>
      <c r="O695" s="214"/>
      <c r="P695" s="214"/>
      <c r="Q695" s="214"/>
      <c r="R695" s="214"/>
      <c r="S695" s="214"/>
      <c r="T695" s="214"/>
      <c r="U695" s="214"/>
      <c r="V695" s="214"/>
      <c r="W695" s="214"/>
      <c r="X695" s="214"/>
      <c r="Y695" s="214"/>
      <c r="Z695" s="214"/>
      <c r="AA695" s="214"/>
      <c r="AB695" s="214"/>
      <c r="AC695" s="214"/>
    </row>
    <row r="696" spans="1:29" ht="12.75" customHeight="1" x14ac:dyDescent="0.2">
      <c r="A696" s="214"/>
      <c r="B696" s="214"/>
      <c r="C696" s="214"/>
      <c r="D696" s="214"/>
      <c r="E696" s="214"/>
      <c r="F696" s="214"/>
      <c r="G696" s="214"/>
      <c r="H696" s="214"/>
      <c r="I696" s="214"/>
      <c r="J696" s="214"/>
      <c r="K696" s="214"/>
      <c r="L696" s="214"/>
      <c r="M696" s="214"/>
      <c r="N696" s="214"/>
      <c r="O696" s="214"/>
      <c r="P696" s="214"/>
      <c r="Q696" s="214"/>
      <c r="R696" s="214"/>
      <c r="S696" s="214"/>
      <c r="T696" s="214"/>
      <c r="U696" s="214"/>
      <c r="V696" s="214"/>
      <c r="W696" s="214"/>
      <c r="X696" s="214"/>
      <c r="Y696" s="214"/>
      <c r="Z696" s="214"/>
      <c r="AA696" s="214"/>
      <c r="AB696" s="214"/>
      <c r="AC696" s="214"/>
    </row>
    <row r="697" spans="1:29" ht="12.75" customHeight="1" x14ac:dyDescent="0.2">
      <c r="A697" s="214"/>
      <c r="B697" s="214"/>
      <c r="C697" s="214"/>
      <c r="D697" s="214"/>
      <c r="E697" s="214"/>
      <c r="F697" s="214"/>
      <c r="G697" s="214"/>
      <c r="H697" s="214"/>
      <c r="I697" s="214"/>
      <c r="J697" s="214"/>
      <c r="K697" s="214"/>
      <c r="L697" s="214"/>
      <c r="M697" s="214"/>
      <c r="N697" s="214"/>
      <c r="O697" s="214"/>
      <c r="P697" s="214"/>
      <c r="Q697" s="214"/>
      <c r="R697" s="214"/>
      <c r="S697" s="214"/>
      <c r="T697" s="214"/>
      <c r="U697" s="214"/>
      <c r="V697" s="214"/>
      <c r="W697" s="214"/>
      <c r="X697" s="214"/>
      <c r="Y697" s="214"/>
      <c r="Z697" s="214"/>
      <c r="AA697" s="214"/>
      <c r="AB697" s="214"/>
      <c r="AC697" s="214"/>
    </row>
    <row r="698" spans="1:29" ht="12.75" customHeight="1" x14ac:dyDescent="0.2">
      <c r="A698" s="214"/>
      <c r="B698" s="214"/>
      <c r="C698" s="214"/>
      <c r="D698" s="214"/>
      <c r="E698" s="214"/>
      <c r="F698" s="214"/>
      <c r="G698" s="214"/>
      <c r="H698" s="214"/>
      <c r="I698" s="214"/>
      <c r="J698" s="214"/>
      <c r="K698" s="214"/>
      <c r="L698" s="214"/>
      <c r="M698" s="214"/>
      <c r="N698" s="214"/>
      <c r="O698" s="214"/>
      <c r="P698" s="214"/>
      <c r="Q698" s="214"/>
      <c r="R698" s="214"/>
      <c r="S698" s="214"/>
      <c r="T698" s="214"/>
      <c r="U698" s="214"/>
      <c r="V698" s="214"/>
      <c r="W698" s="214"/>
      <c r="X698" s="214"/>
      <c r="Y698" s="214"/>
      <c r="Z698" s="214"/>
      <c r="AA698" s="214"/>
      <c r="AB698" s="214"/>
      <c r="AC698" s="214"/>
    </row>
    <row r="699" spans="1:29" ht="12.75" customHeight="1" x14ac:dyDescent="0.2">
      <c r="A699" s="214"/>
      <c r="B699" s="214"/>
      <c r="C699" s="214"/>
      <c r="D699" s="214"/>
      <c r="E699" s="214"/>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row>
    <row r="700" spans="1:29" ht="12.75" customHeight="1" x14ac:dyDescent="0.2">
      <c r="A700" s="214"/>
      <c r="B700" s="214"/>
      <c r="C700" s="214"/>
      <c r="D700" s="214"/>
      <c r="E700" s="214"/>
      <c r="F700" s="214"/>
      <c r="G700" s="214"/>
      <c r="H700" s="214"/>
      <c r="I700" s="214"/>
      <c r="J700" s="214"/>
      <c r="K700" s="214"/>
      <c r="L700" s="214"/>
      <c r="M700" s="214"/>
      <c r="N700" s="214"/>
      <c r="O700" s="214"/>
      <c r="P700" s="214"/>
      <c r="Q700" s="214"/>
      <c r="R700" s="214"/>
      <c r="S700" s="214"/>
      <c r="T700" s="214"/>
      <c r="U700" s="214"/>
      <c r="V700" s="214"/>
      <c r="W700" s="214"/>
      <c r="X700" s="214"/>
      <c r="Y700" s="214"/>
      <c r="Z700" s="214"/>
      <c r="AA700" s="214"/>
      <c r="AB700" s="214"/>
      <c r="AC700" s="214"/>
    </row>
    <row r="701" spans="1:29" ht="12.75" customHeight="1" x14ac:dyDescent="0.2">
      <c r="A701" s="214"/>
      <c r="B701" s="214"/>
      <c r="C701" s="214"/>
      <c r="D701" s="214"/>
      <c r="E701" s="214"/>
      <c r="F701" s="214"/>
      <c r="G701" s="214"/>
      <c r="H701" s="214"/>
      <c r="I701" s="214"/>
      <c r="J701" s="214"/>
      <c r="K701" s="214"/>
      <c r="L701" s="214"/>
      <c r="M701" s="214"/>
      <c r="N701" s="214"/>
      <c r="O701" s="214"/>
      <c r="P701" s="214"/>
      <c r="Q701" s="214"/>
      <c r="R701" s="214"/>
      <c r="S701" s="214"/>
      <c r="T701" s="214"/>
      <c r="U701" s="214"/>
      <c r="V701" s="214"/>
      <c r="W701" s="214"/>
      <c r="X701" s="214"/>
      <c r="Y701" s="214"/>
      <c r="Z701" s="214"/>
      <c r="AA701" s="214"/>
      <c r="AB701" s="214"/>
      <c r="AC701" s="214"/>
    </row>
    <row r="702" spans="1:29" ht="12.75" customHeight="1" x14ac:dyDescent="0.2">
      <c r="A702" s="214"/>
      <c r="B702" s="214"/>
      <c r="C702" s="214"/>
      <c r="D702" s="214"/>
      <c r="E702" s="214"/>
      <c r="F702" s="214"/>
      <c r="G702" s="214"/>
      <c r="H702" s="214"/>
      <c r="I702" s="214"/>
      <c r="J702" s="214"/>
      <c r="K702" s="214"/>
      <c r="L702" s="214"/>
      <c r="M702" s="214"/>
      <c r="N702" s="214"/>
      <c r="O702" s="214"/>
      <c r="P702" s="214"/>
      <c r="Q702" s="214"/>
      <c r="R702" s="214"/>
      <c r="S702" s="214"/>
      <c r="T702" s="214"/>
      <c r="U702" s="214"/>
      <c r="V702" s="214"/>
      <c r="W702" s="214"/>
      <c r="X702" s="214"/>
      <c r="Y702" s="214"/>
      <c r="Z702" s="214"/>
      <c r="AA702" s="214"/>
      <c r="AB702" s="214"/>
      <c r="AC702" s="214"/>
    </row>
    <row r="703" spans="1:29" ht="12.75" customHeight="1" x14ac:dyDescent="0.2">
      <c r="A703" s="214"/>
      <c r="B703" s="214"/>
      <c r="C703" s="214"/>
      <c r="D703" s="214"/>
      <c r="E703" s="214"/>
      <c r="F703" s="214"/>
      <c r="G703" s="214"/>
      <c r="H703" s="214"/>
      <c r="I703" s="214"/>
      <c r="J703" s="214"/>
      <c r="K703" s="214"/>
      <c r="L703" s="214"/>
      <c r="M703" s="214"/>
      <c r="N703" s="214"/>
      <c r="O703" s="214"/>
      <c r="P703" s="214"/>
      <c r="Q703" s="214"/>
      <c r="R703" s="214"/>
      <c r="S703" s="214"/>
      <c r="T703" s="214"/>
      <c r="U703" s="214"/>
      <c r="V703" s="214"/>
      <c r="W703" s="214"/>
      <c r="X703" s="214"/>
      <c r="Y703" s="214"/>
      <c r="Z703" s="214"/>
      <c r="AA703" s="214"/>
      <c r="AB703" s="214"/>
      <c r="AC703" s="214"/>
    </row>
    <row r="704" spans="1:29" ht="12.75" customHeight="1" x14ac:dyDescent="0.2">
      <c r="A704" s="214"/>
      <c r="B704" s="214"/>
      <c r="C704" s="214"/>
      <c r="D704" s="214"/>
      <c r="E704" s="214"/>
      <c r="F704" s="214"/>
      <c r="G704" s="214"/>
      <c r="H704" s="214"/>
      <c r="I704" s="214"/>
      <c r="J704" s="214"/>
      <c r="K704" s="214"/>
      <c r="L704" s="214"/>
      <c r="M704" s="214"/>
      <c r="N704" s="214"/>
      <c r="O704" s="214"/>
      <c r="P704" s="214"/>
      <c r="Q704" s="214"/>
      <c r="R704" s="214"/>
      <c r="S704" s="214"/>
      <c r="T704" s="214"/>
      <c r="U704" s="214"/>
      <c r="V704" s="214"/>
      <c r="W704" s="214"/>
      <c r="X704" s="214"/>
      <c r="Y704" s="214"/>
      <c r="Z704" s="214"/>
      <c r="AA704" s="214"/>
      <c r="AB704" s="214"/>
      <c r="AC704" s="214"/>
    </row>
    <row r="705" spans="1:29" ht="12.75" customHeight="1" x14ac:dyDescent="0.2">
      <c r="A705" s="214"/>
      <c r="B705" s="214"/>
      <c r="C705" s="214"/>
      <c r="D705" s="214"/>
      <c r="E705" s="214"/>
      <c r="F705" s="214"/>
      <c r="G705" s="214"/>
      <c r="H705" s="214"/>
      <c r="I705" s="214"/>
      <c r="J705" s="214"/>
      <c r="K705" s="214"/>
      <c r="L705" s="214"/>
      <c r="M705" s="214"/>
      <c r="N705" s="214"/>
      <c r="O705" s="214"/>
      <c r="P705" s="214"/>
      <c r="Q705" s="214"/>
      <c r="R705" s="214"/>
      <c r="S705" s="214"/>
      <c r="T705" s="214"/>
      <c r="U705" s="214"/>
      <c r="V705" s="214"/>
      <c r="W705" s="214"/>
      <c r="X705" s="214"/>
      <c r="Y705" s="214"/>
      <c r="Z705" s="214"/>
      <c r="AA705" s="214"/>
      <c r="AB705" s="214"/>
      <c r="AC705" s="214"/>
    </row>
    <row r="706" spans="1:29" ht="12.75" customHeight="1" x14ac:dyDescent="0.2">
      <c r="A706" s="214"/>
      <c r="B706" s="214"/>
      <c r="C706" s="214"/>
      <c r="D706" s="214"/>
      <c r="E706" s="214"/>
      <c r="F706" s="214"/>
      <c r="G706" s="214"/>
      <c r="H706" s="214"/>
      <c r="I706" s="214"/>
      <c r="J706" s="214"/>
      <c r="K706" s="214"/>
      <c r="L706" s="214"/>
      <c r="M706" s="214"/>
      <c r="N706" s="214"/>
      <c r="O706" s="214"/>
      <c r="P706" s="214"/>
      <c r="Q706" s="214"/>
      <c r="R706" s="214"/>
      <c r="S706" s="214"/>
      <c r="T706" s="214"/>
      <c r="U706" s="214"/>
      <c r="V706" s="214"/>
      <c r="W706" s="214"/>
      <c r="X706" s="214"/>
      <c r="Y706" s="214"/>
      <c r="Z706" s="214"/>
      <c r="AA706" s="214"/>
      <c r="AB706" s="214"/>
      <c r="AC706" s="214"/>
    </row>
    <row r="707" spans="1:29" ht="12.75" customHeight="1" x14ac:dyDescent="0.2">
      <c r="A707" s="214"/>
      <c r="B707" s="214"/>
      <c r="C707" s="214"/>
      <c r="D707" s="214"/>
      <c r="E707" s="214"/>
      <c r="F707" s="214"/>
      <c r="G707" s="214"/>
      <c r="H707" s="214"/>
      <c r="I707" s="214"/>
      <c r="J707" s="214"/>
      <c r="K707" s="214"/>
      <c r="L707" s="214"/>
      <c r="M707" s="214"/>
      <c r="N707" s="214"/>
      <c r="O707" s="214"/>
      <c r="P707" s="214"/>
      <c r="Q707" s="214"/>
      <c r="R707" s="214"/>
      <c r="S707" s="214"/>
      <c r="T707" s="214"/>
      <c r="U707" s="214"/>
      <c r="V707" s="214"/>
      <c r="W707" s="214"/>
      <c r="X707" s="214"/>
      <c r="Y707" s="214"/>
      <c r="Z707" s="214"/>
      <c r="AA707" s="214"/>
      <c r="AB707" s="214"/>
      <c r="AC707" s="214"/>
    </row>
    <row r="708" spans="1:29" ht="12.75" customHeight="1" x14ac:dyDescent="0.2">
      <c r="A708" s="214"/>
      <c r="B708" s="214"/>
      <c r="C708" s="214"/>
      <c r="D708" s="214"/>
      <c r="E708" s="214"/>
      <c r="F708" s="214"/>
      <c r="G708" s="214"/>
      <c r="H708" s="214"/>
      <c r="I708" s="214"/>
      <c r="J708" s="214"/>
      <c r="K708" s="214"/>
      <c r="L708" s="214"/>
      <c r="M708" s="214"/>
      <c r="N708" s="214"/>
      <c r="O708" s="214"/>
      <c r="P708" s="214"/>
      <c r="Q708" s="214"/>
      <c r="R708" s="214"/>
      <c r="S708" s="214"/>
      <c r="T708" s="214"/>
      <c r="U708" s="214"/>
      <c r="V708" s="214"/>
      <c r="W708" s="214"/>
      <c r="X708" s="214"/>
      <c r="Y708" s="214"/>
      <c r="Z708" s="214"/>
      <c r="AA708" s="214"/>
      <c r="AB708" s="214"/>
      <c r="AC708" s="214"/>
    </row>
    <row r="709" spans="1:29" ht="12.75" customHeight="1" x14ac:dyDescent="0.2">
      <c r="A709" s="214"/>
      <c r="B709" s="214"/>
      <c r="C709" s="214"/>
      <c r="D709" s="214"/>
      <c r="E709" s="214"/>
      <c r="F709" s="214"/>
      <c r="G709" s="214"/>
      <c r="H709" s="214"/>
      <c r="I709" s="214"/>
      <c r="J709" s="214"/>
      <c r="K709" s="214"/>
      <c r="L709" s="214"/>
      <c r="M709" s="214"/>
      <c r="N709" s="214"/>
      <c r="O709" s="214"/>
      <c r="P709" s="214"/>
      <c r="Q709" s="214"/>
      <c r="R709" s="214"/>
      <c r="S709" s="214"/>
      <c r="T709" s="214"/>
      <c r="U709" s="214"/>
      <c r="V709" s="214"/>
      <c r="W709" s="214"/>
      <c r="X709" s="214"/>
      <c r="Y709" s="214"/>
      <c r="Z709" s="214"/>
      <c r="AA709" s="214"/>
      <c r="AB709" s="214"/>
      <c r="AC709" s="214"/>
    </row>
    <row r="710" spans="1:29" ht="12.75" customHeight="1" x14ac:dyDescent="0.2">
      <c r="A710" s="214"/>
      <c r="B710" s="214"/>
      <c r="C710" s="214"/>
      <c r="D710" s="214"/>
      <c r="E710" s="214"/>
      <c r="F710" s="214"/>
      <c r="G710" s="214"/>
      <c r="H710" s="214"/>
      <c r="I710" s="214"/>
      <c r="J710" s="214"/>
      <c r="K710" s="214"/>
      <c r="L710" s="214"/>
      <c r="M710" s="214"/>
      <c r="N710" s="214"/>
      <c r="O710" s="214"/>
      <c r="P710" s="214"/>
      <c r="Q710" s="214"/>
      <c r="R710" s="214"/>
      <c r="S710" s="214"/>
      <c r="T710" s="214"/>
      <c r="U710" s="214"/>
      <c r="V710" s="214"/>
      <c r="W710" s="214"/>
      <c r="X710" s="214"/>
      <c r="Y710" s="214"/>
      <c r="Z710" s="214"/>
      <c r="AA710" s="214"/>
      <c r="AB710" s="214"/>
      <c r="AC710" s="214"/>
    </row>
    <row r="711" spans="1:29" ht="12.75" customHeight="1" x14ac:dyDescent="0.2">
      <c r="A711" s="214"/>
      <c r="B711" s="214"/>
      <c r="C711" s="214"/>
      <c r="D711" s="214"/>
      <c r="E711" s="214"/>
      <c r="F711" s="214"/>
      <c r="G711" s="214"/>
      <c r="H711" s="214"/>
      <c r="I711" s="214"/>
      <c r="J711" s="214"/>
      <c r="K711" s="214"/>
      <c r="L711" s="214"/>
      <c r="M711" s="214"/>
      <c r="N711" s="214"/>
      <c r="O711" s="214"/>
      <c r="P711" s="214"/>
      <c r="Q711" s="214"/>
      <c r="R711" s="214"/>
      <c r="S711" s="214"/>
      <c r="T711" s="214"/>
      <c r="U711" s="214"/>
      <c r="V711" s="214"/>
      <c r="W711" s="214"/>
      <c r="X711" s="214"/>
      <c r="Y711" s="214"/>
      <c r="Z711" s="214"/>
      <c r="AA711" s="214"/>
      <c r="AB711" s="214"/>
      <c r="AC711" s="214"/>
    </row>
    <row r="712" spans="1:29" ht="12.75" customHeight="1" x14ac:dyDescent="0.2">
      <c r="A712" s="214"/>
      <c r="B712" s="214"/>
      <c r="C712" s="214"/>
      <c r="D712" s="214"/>
      <c r="E712" s="214"/>
      <c r="F712" s="214"/>
      <c r="G712" s="214"/>
      <c r="H712" s="214"/>
      <c r="I712" s="214"/>
      <c r="J712" s="214"/>
      <c r="K712" s="214"/>
      <c r="L712" s="214"/>
      <c r="M712" s="214"/>
      <c r="N712" s="214"/>
      <c r="O712" s="214"/>
      <c r="P712" s="214"/>
      <c r="Q712" s="214"/>
      <c r="R712" s="214"/>
      <c r="S712" s="214"/>
      <c r="T712" s="214"/>
      <c r="U712" s="214"/>
      <c r="V712" s="214"/>
      <c r="W712" s="214"/>
      <c r="X712" s="214"/>
      <c r="Y712" s="214"/>
      <c r="Z712" s="214"/>
      <c r="AA712" s="214"/>
      <c r="AB712" s="214"/>
      <c r="AC712" s="214"/>
    </row>
    <row r="713" spans="1:29" ht="12.75" customHeight="1" x14ac:dyDescent="0.2">
      <c r="A713" s="214"/>
      <c r="B713" s="214"/>
      <c r="C713" s="214"/>
      <c r="D713" s="214"/>
      <c r="E713" s="214"/>
      <c r="F713" s="214"/>
      <c r="G713" s="214"/>
      <c r="H713" s="214"/>
      <c r="I713" s="214"/>
      <c r="J713" s="214"/>
      <c r="K713" s="214"/>
      <c r="L713" s="214"/>
      <c r="M713" s="214"/>
      <c r="N713" s="214"/>
      <c r="O713" s="214"/>
      <c r="P713" s="214"/>
      <c r="Q713" s="214"/>
      <c r="R713" s="214"/>
      <c r="S713" s="214"/>
      <c r="T713" s="214"/>
      <c r="U713" s="214"/>
      <c r="V713" s="214"/>
      <c r="W713" s="214"/>
      <c r="X713" s="214"/>
      <c r="Y713" s="214"/>
      <c r="Z713" s="214"/>
      <c r="AA713" s="214"/>
      <c r="AB713" s="214"/>
      <c r="AC713" s="214"/>
    </row>
    <row r="714" spans="1:29" ht="12.75" customHeight="1" x14ac:dyDescent="0.2">
      <c r="A714" s="214"/>
      <c r="B714" s="214"/>
      <c r="C714" s="214"/>
      <c r="D714" s="214"/>
      <c r="E714" s="214"/>
      <c r="F714" s="214"/>
      <c r="G714" s="214"/>
      <c r="H714" s="214"/>
      <c r="I714" s="214"/>
      <c r="J714" s="214"/>
      <c r="K714" s="214"/>
      <c r="L714" s="214"/>
      <c r="M714" s="214"/>
      <c r="N714" s="214"/>
      <c r="O714" s="214"/>
      <c r="P714" s="214"/>
      <c r="Q714" s="214"/>
      <c r="R714" s="214"/>
      <c r="S714" s="214"/>
      <c r="T714" s="214"/>
      <c r="U714" s="214"/>
      <c r="V714" s="214"/>
      <c r="W714" s="214"/>
      <c r="X714" s="214"/>
      <c r="Y714" s="214"/>
      <c r="Z714" s="214"/>
      <c r="AA714" s="214"/>
      <c r="AB714" s="214"/>
      <c r="AC714" s="214"/>
    </row>
    <row r="715" spans="1:29" ht="12.75" customHeight="1" x14ac:dyDescent="0.2">
      <c r="A715" s="214"/>
      <c r="B715" s="214"/>
      <c r="C715" s="214"/>
      <c r="D715" s="214"/>
      <c r="E715" s="214"/>
      <c r="F715" s="214"/>
      <c r="G715" s="214"/>
      <c r="H715" s="214"/>
      <c r="I715" s="214"/>
      <c r="J715" s="214"/>
      <c r="K715" s="214"/>
      <c r="L715" s="214"/>
      <c r="M715" s="214"/>
      <c r="N715" s="214"/>
      <c r="O715" s="214"/>
      <c r="P715" s="214"/>
      <c r="Q715" s="214"/>
      <c r="R715" s="214"/>
      <c r="S715" s="214"/>
      <c r="T715" s="214"/>
      <c r="U715" s="214"/>
      <c r="V715" s="214"/>
      <c r="W715" s="214"/>
      <c r="X715" s="214"/>
      <c r="Y715" s="214"/>
      <c r="Z715" s="214"/>
      <c r="AA715" s="214"/>
      <c r="AB715" s="214"/>
      <c r="AC715" s="214"/>
    </row>
    <row r="716" spans="1:29" ht="12.75" customHeight="1" x14ac:dyDescent="0.2">
      <c r="A716" s="214"/>
      <c r="B716" s="214"/>
      <c r="C716" s="214"/>
      <c r="D716" s="214"/>
      <c r="E716" s="214"/>
      <c r="F716" s="214"/>
      <c r="G716" s="214"/>
      <c r="H716" s="214"/>
      <c r="I716" s="214"/>
      <c r="J716" s="214"/>
      <c r="K716" s="214"/>
      <c r="L716" s="214"/>
      <c r="M716" s="214"/>
      <c r="N716" s="214"/>
      <c r="O716" s="214"/>
      <c r="P716" s="214"/>
      <c r="Q716" s="214"/>
      <c r="R716" s="214"/>
      <c r="S716" s="214"/>
      <c r="T716" s="214"/>
      <c r="U716" s="214"/>
      <c r="V716" s="214"/>
      <c r="W716" s="214"/>
      <c r="X716" s="214"/>
      <c r="Y716" s="214"/>
      <c r="Z716" s="214"/>
      <c r="AA716" s="214"/>
      <c r="AB716" s="214"/>
      <c r="AC716" s="214"/>
    </row>
    <row r="717" spans="1:29" ht="12.75" customHeight="1" x14ac:dyDescent="0.2">
      <c r="A717" s="214"/>
      <c r="B717" s="214"/>
      <c r="C717" s="214"/>
      <c r="D717" s="214"/>
      <c r="E717" s="214"/>
      <c r="F717" s="214"/>
      <c r="G717" s="214"/>
      <c r="H717" s="214"/>
      <c r="I717" s="214"/>
      <c r="J717" s="214"/>
      <c r="K717" s="214"/>
      <c r="L717" s="214"/>
      <c r="M717" s="214"/>
      <c r="N717" s="214"/>
      <c r="O717" s="214"/>
      <c r="P717" s="214"/>
      <c r="Q717" s="214"/>
      <c r="R717" s="214"/>
      <c r="S717" s="214"/>
      <c r="T717" s="214"/>
      <c r="U717" s="214"/>
      <c r="V717" s="214"/>
      <c r="W717" s="214"/>
      <c r="X717" s="214"/>
      <c r="Y717" s="214"/>
      <c r="Z717" s="214"/>
      <c r="AA717" s="214"/>
      <c r="AB717" s="214"/>
      <c r="AC717" s="214"/>
    </row>
    <row r="718" spans="1:29" ht="12.75" customHeight="1" x14ac:dyDescent="0.2">
      <c r="A718" s="214"/>
      <c r="B718" s="214"/>
      <c r="C718" s="214"/>
      <c r="D718" s="214"/>
      <c r="E718" s="214"/>
      <c r="F718" s="214"/>
      <c r="G718" s="214"/>
      <c r="H718" s="214"/>
      <c r="I718" s="214"/>
      <c r="J718" s="214"/>
      <c r="K718" s="214"/>
      <c r="L718" s="214"/>
      <c r="M718" s="214"/>
      <c r="N718" s="214"/>
      <c r="O718" s="214"/>
      <c r="P718" s="214"/>
      <c r="Q718" s="214"/>
      <c r="R718" s="214"/>
      <c r="S718" s="214"/>
      <c r="T718" s="214"/>
      <c r="U718" s="214"/>
      <c r="V718" s="214"/>
      <c r="W718" s="214"/>
      <c r="X718" s="214"/>
      <c r="Y718" s="214"/>
      <c r="Z718" s="214"/>
      <c r="AA718" s="214"/>
      <c r="AB718" s="214"/>
      <c r="AC718" s="214"/>
    </row>
    <row r="719" spans="1:29" ht="12.75" customHeight="1" x14ac:dyDescent="0.2">
      <c r="A719" s="214"/>
      <c r="B719" s="214"/>
      <c r="C719" s="214"/>
      <c r="D719" s="214"/>
      <c r="E719" s="214"/>
      <c r="F719" s="214"/>
      <c r="G719" s="214"/>
      <c r="H719" s="214"/>
      <c r="I719" s="214"/>
      <c r="J719" s="214"/>
      <c r="K719" s="214"/>
      <c r="L719" s="214"/>
      <c r="M719" s="214"/>
      <c r="N719" s="214"/>
      <c r="O719" s="214"/>
      <c r="P719" s="214"/>
      <c r="Q719" s="214"/>
      <c r="R719" s="214"/>
      <c r="S719" s="214"/>
      <c r="T719" s="214"/>
      <c r="U719" s="214"/>
      <c r="V719" s="214"/>
      <c r="W719" s="214"/>
      <c r="X719" s="214"/>
      <c r="Y719" s="214"/>
      <c r="Z719" s="214"/>
      <c r="AA719" s="214"/>
      <c r="AB719" s="214"/>
      <c r="AC719" s="214"/>
    </row>
    <row r="720" spans="1:29" ht="12.75" customHeight="1" x14ac:dyDescent="0.2">
      <c r="A720" s="214"/>
      <c r="B720" s="214"/>
      <c r="C720" s="214"/>
      <c r="D720" s="214"/>
      <c r="E720" s="214"/>
      <c r="F720" s="214"/>
      <c r="G720" s="214"/>
      <c r="H720" s="214"/>
      <c r="I720" s="214"/>
      <c r="J720" s="214"/>
      <c r="K720" s="214"/>
      <c r="L720" s="214"/>
      <c r="M720" s="214"/>
      <c r="N720" s="214"/>
      <c r="O720" s="214"/>
      <c r="P720" s="214"/>
      <c r="Q720" s="214"/>
      <c r="R720" s="214"/>
      <c r="S720" s="214"/>
      <c r="T720" s="214"/>
      <c r="U720" s="214"/>
      <c r="V720" s="214"/>
      <c r="W720" s="214"/>
      <c r="X720" s="214"/>
      <c r="Y720" s="214"/>
      <c r="Z720" s="214"/>
      <c r="AA720" s="214"/>
      <c r="AB720" s="214"/>
      <c r="AC720" s="214"/>
    </row>
    <row r="721" spans="1:29" ht="12.75" customHeight="1" x14ac:dyDescent="0.2">
      <c r="A721" s="214"/>
      <c r="B721" s="214"/>
      <c r="C721" s="214"/>
      <c r="D721" s="214"/>
      <c r="E721" s="214"/>
      <c r="F721" s="214"/>
      <c r="G721" s="214"/>
      <c r="H721" s="214"/>
      <c r="I721" s="214"/>
      <c r="J721" s="214"/>
      <c r="K721" s="214"/>
      <c r="L721" s="214"/>
      <c r="M721" s="214"/>
      <c r="N721" s="214"/>
      <c r="O721" s="214"/>
      <c r="P721" s="214"/>
      <c r="Q721" s="214"/>
      <c r="R721" s="214"/>
      <c r="S721" s="214"/>
      <c r="T721" s="214"/>
      <c r="U721" s="214"/>
      <c r="V721" s="214"/>
      <c r="W721" s="214"/>
      <c r="X721" s="214"/>
      <c r="Y721" s="214"/>
      <c r="Z721" s="214"/>
      <c r="AA721" s="214"/>
      <c r="AB721" s="214"/>
      <c r="AC721" s="214"/>
    </row>
    <row r="722" spans="1:29" ht="12.75" customHeight="1" x14ac:dyDescent="0.2">
      <c r="A722" s="214"/>
      <c r="B722" s="214"/>
      <c r="C722" s="214"/>
      <c r="D722" s="214"/>
      <c r="E722" s="214"/>
      <c r="F722" s="214"/>
      <c r="G722" s="214"/>
      <c r="H722" s="214"/>
      <c r="I722" s="214"/>
      <c r="J722" s="214"/>
      <c r="K722" s="214"/>
      <c r="L722" s="214"/>
      <c r="M722" s="214"/>
      <c r="N722" s="214"/>
      <c r="O722" s="214"/>
      <c r="P722" s="214"/>
      <c r="Q722" s="214"/>
      <c r="R722" s="214"/>
      <c r="S722" s="214"/>
      <c r="T722" s="214"/>
      <c r="U722" s="214"/>
      <c r="V722" s="214"/>
      <c r="W722" s="214"/>
      <c r="X722" s="214"/>
      <c r="Y722" s="214"/>
      <c r="Z722" s="214"/>
      <c r="AA722" s="214"/>
      <c r="AB722" s="214"/>
      <c r="AC722" s="214"/>
    </row>
    <row r="723" spans="1:29" ht="12.75" customHeight="1" x14ac:dyDescent="0.2">
      <c r="A723" s="214"/>
      <c r="B723" s="214"/>
      <c r="C723" s="214"/>
      <c r="D723" s="214"/>
      <c r="E723" s="214"/>
      <c r="F723" s="214"/>
      <c r="G723" s="214"/>
      <c r="H723" s="214"/>
      <c r="I723" s="214"/>
      <c r="J723" s="214"/>
      <c r="K723" s="214"/>
      <c r="L723" s="214"/>
      <c r="M723" s="214"/>
      <c r="N723" s="214"/>
      <c r="O723" s="214"/>
      <c r="P723" s="214"/>
      <c r="Q723" s="214"/>
      <c r="R723" s="214"/>
      <c r="S723" s="214"/>
      <c r="T723" s="214"/>
      <c r="U723" s="214"/>
      <c r="V723" s="214"/>
      <c r="W723" s="214"/>
      <c r="X723" s="214"/>
      <c r="Y723" s="214"/>
      <c r="Z723" s="214"/>
      <c r="AA723" s="214"/>
      <c r="AB723" s="214"/>
      <c r="AC723" s="214"/>
    </row>
    <row r="724" spans="1:29" ht="12.75" customHeight="1" x14ac:dyDescent="0.2">
      <c r="A724" s="214"/>
      <c r="B724" s="214"/>
      <c r="C724" s="214"/>
      <c r="D724" s="214"/>
      <c r="E724" s="214"/>
      <c r="F724" s="214"/>
      <c r="G724" s="214"/>
      <c r="H724" s="214"/>
      <c r="I724" s="214"/>
      <c r="J724" s="214"/>
      <c r="K724" s="214"/>
      <c r="L724" s="214"/>
      <c r="M724" s="214"/>
      <c r="N724" s="214"/>
      <c r="O724" s="214"/>
      <c r="P724" s="214"/>
      <c r="Q724" s="214"/>
      <c r="R724" s="214"/>
      <c r="S724" s="214"/>
      <c r="T724" s="214"/>
      <c r="U724" s="214"/>
      <c r="V724" s="214"/>
      <c r="W724" s="214"/>
      <c r="X724" s="214"/>
      <c r="Y724" s="214"/>
      <c r="Z724" s="214"/>
      <c r="AA724" s="214"/>
      <c r="AB724" s="214"/>
      <c r="AC724" s="214"/>
    </row>
    <row r="725" spans="1:29" ht="12.75" customHeight="1" x14ac:dyDescent="0.2">
      <c r="A725" s="214"/>
      <c r="B725" s="214"/>
      <c r="C725" s="214"/>
      <c r="D725" s="214"/>
      <c r="E725" s="214"/>
      <c r="F725" s="214"/>
      <c r="G725" s="214"/>
      <c r="H725" s="214"/>
      <c r="I725" s="214"/>
      <c r="J725" s="214"/>
      <c r="K725" s="214"/>
      <c r="L725" s="214"/>
      <c r="M725" s="214"/>
      <c r="N725" s="214"/>
      <c r="O725" s="214"/>
      <c r="P725" s="214"/>
      <c r="Q725" s="214"/>
      <c r="R725" s="214"/>
      <c r="S725" s="214"/>
      <c r="T725" s="214"/>
      <c r="U725" s="214"/>
      <c r="V725" s="214"/>
      <c r="W725" s="214"/>
      <c r="X725" s="214"/>
      <c r="Y725" s="214"/>
      <c r="Z725" s="214"/>
      <c r="AA725" s="214"/>
      <c r="AB725" s="214"/>
      <c r="AC725" s="214"/>
    </row>
    <row r="726" spans="1:29" ht="12.75" customHeight="1" x14ac:dyDescent="0.2">
      <c r="A726" s="214"/>
      <c r="B726" s="214"/>
      <c r="C726" s="214"/>
      <c r="D726" s="214"/>
      <c r="E726" s="214"/>
      <c r="F726" s="214"/>
      <c r="G726" s="214"/>
      <c r="H726" s="214"/>
      <c r="I726" s="214"/>
      <c r="J726" s="214"/>
      <c r="K726" s="214"/>
      <c r="L726" s="214"/>
      <c r="M726" s="214"/>
      <c r="N726" s="214"/>
      <c r="O726" s="214"/>
      <c r="P726" s="214"/>
      <c r="Q726" s="214"/>
      <c r="R726" s="214"/>
      <c r="S726" s="214"/>
      <c r="T726" s="214"/>
      <c r="U726" s="214"/>
      <c r="V726" s="214"/>
      <c r="W726" s="214"/>
      <c r="X726" s="214"/>
      <c r="Y726" s="214"/>
      <c r="Z726" s="214"/>
      <c r="AA726" s="214"/>
      <c r="AB726" s="214"/>
      <c r="AC726" s="214"/>
    </row>
    <row r="727" spans="1:29" ht="12.75" customHeight="1" x14ac:dyDescent="0.2">
      <c r="A727" s="214"/>
      <c r="B727" s="214"/>
      <c r="C727" s="214"/>
      <c r="D727" s="214"/>
      <c r="E727" s="214"/>
      <c r="F727" s="214"/>
      <c r="G727" s="214"/>
      <c r="H727" s="214"/>
      <c r="I727" s="214"/>
      <c r="J727" s="214"/>
      <c r="K727" s="214"/>
      <c r="L727" s="214"/>
      <c r="M727" s="214"/>
      <c r="N727" s="214"/>
      <c r="O727" s="214"/>
      <c r="P727" s="214"/>
      <c r="Q727" s="214"/>
      <c r="R727" s="214"/>
      <c r="S727" s="214"/>
      <c r="T727" s="214"/>
      <c r="U727" s="214"/>
      <c r="V727" s="214"/>
      <c r="W727" s="214"/>
      <c r="X727" s="214"/>
      <c r="Y727" s="214"/>
      <c r="Z727" s="214"/>
      <c r="AA727" s="214"/>
      <c r="AB727" s="214"/>
      <c r="AC727" s="214"/>
    </row>
    <row r="728" spans="1:29" ht="12.75" customHeight="1" x14ac:dyDescent="0.2">
      <c r="A728" s="214"/>
      <c r="B728" s="214"/>
      <c r="C728" s="214"/>
      <c r="D728" s="214"/>
      <c r="E728" s="214"/>
      <c r="F728" s="214"/>
      <c r="G728" s="214"/>
      <c r="H728" s="214"/>
      <c r="I728" s="214"/>
      <c r="J728" s="214"/>
      <c r="K728" s="214"/>
      <c r="L728" s="214"/>
      <c r="M728" s="214"/>
      <c r="N728" s="214"/>
      <c r="O728" s="214"/>
      <c r="P728" s="214"/>
      <c r="Q728" s="214"/>
      <c r="R728" s="214"/>
      <c r="S728" s="214"/>
      <c r="T728" s="214"/>
      <c r="U728" s="214"/>
      <c r="V728" s="214"/>
      <c r="W728" s="214"/>
      <c r="X728" s="214"/>
      <c r="Y728" s="214"/>
      <c r="Z728" s="214"/>
      <c r="AA728" s="214"/>
      <c r="AB728" s="214"/>
      <c r="AC728" s="214"/>
    </row>
    <row r="729" spans="1:29" ht="12.75" customHeight="1" x14ac:dyDescent="0.2">
      <c r="A729" s="214"/>
      <c r="B729" s="214"/>
      <c r="C729" s="214"/>
      <c r="D729" s="214"/>
      <c r="E729" s="214"/>
      <c r="F729" s="214"/>
      <c r="G729" s="214"/>
      <c r="H729" s="214"/>
      <c r="I729" s="214"/>
      <c r="J729" s="214"/>
      <c r="K729" s="214"/>
      <c r="L729" s="214"/>
      <c r="M729" s="214"/>
      <c r="N729" s="214"/>
      <c r="O729" s="214"/>
      <c r="P729" s="214"/>
      <c r="Q729" s="214"/>
      <c r="R729" s="214"/>
      <c r="S729" s="214"/>
      <c r="T729" s="214"/>
      <c r="U729" s="214"/>
      <c r="V729" s="214"/>
      <c r="W729" s="214"/>
      <c r="X729" s="214"/>
      <c r="Y729" s="214"/>
      <c r="Z729" s="214"/>
      <c r="AA729" s="214"/>
      <c r="AB729" s="214"/>
      <c r="AC729" s="214"/>
    </row>
    <row r="730" spans="1:29" ht="12.75" customHeight="1" x14ac:dyDescent="0.2">
      <c r="A730" s="214"/>
      <c r="B730" s="214"/>
      <c r="C730" s="214"/>
      <c r="D730" s="214"/>
      <c r="E730" s="214"/>
      <c r="F730" s="214"/>
      <c r="G730" s="214"/>
      <c r="H730" s="214"/>
      <c r="I730" s="214"/>
      <c r="J730" s="214"/>
      <c r="K730" s="214"/>
      <c r="L730" s="214"/>
      <c r="M730" s="214"/>
      <c r="N730" s="214"/>
      <c r="O730" s="214"/>
      <c r="P730" s="214"/>
      <c r="Q730" s="214"/>
      <c r="R730" s="214"/>
      <c r="S730" s="214"/>
      <c r="T730" s="214"/>
      <c r="U730" s="214"/>
      <c r="V730" s="214"/>
      <c r="W730" s="214"/>
      <c r="X730" s="214"/>
      <c r="Y730" s="214"/>
      <c r="Z730" s="214"/>
      <c r="AA730" s="214"/>
      <c r="AB730" s="214"/>
      <c r="AC730" s="214"/>
    </row>
    <row r="731" spans="1:29" ht="12.75" customHeight="1" x14ac:dyDescent="0.2">
      <c r="A731" s="214"/>
      <c r="B731" s="214"/>
      <c r="C731" s="214"/>
      <c r="D731" s="214"/>
      <c r="E731" s="214"/>
      <c r="F731" s="214"/>
      <c r="G731" s="214"/>
      <c r="H731" s="214"/>
      <c r="I731" s="214"/>
      <c r="J731" s="214"/>
      <c r="K731" s="214"/>
      <c r="L731" s="214"/>
      <c r="M731" s="214"/>
      <c r="N731" s="214"/>
      <c r="O731" s="214"/>
      <c r="P731" s="214"/>
      <c r="Q731" s="214"/>
      <c r="R731" s="214"/>
      <c r="S731" s="214"/>
      <c r="T731" s="214"/>
      <c r="U731" s="214"/>
      <c r="V731" s="214"/>
      <c r="W731" s="214"/>
      <c r="X731" s="214"/>
      <c r="Y731" s="214"/>
      <c r="Z731" s="214"/>
      <c r="AA731" s="214"/>
      <c r="AB731" s="214"/>
      <c r="AC731" s="214"/>
    </row>
    <row r="732" spans="1:29" ht="12.75" customHeight="1" x14ac:dyDescent="0.2">
      <c r="A732" s="214"/>
      <c r="B732" s="214"/>
      <c r="C732" s="214"/>
      <c r="D732" s="214"/>
      <c r="E732" s="214"/>
      <c r="F732" s="214"/>
      <c r="G732" s="214"/>
      <c r="H732" s="214"/>
      <c r="I732" s="214"/>
      <c r="J732" s="214"/>
      <c r="K732" s="214"/>
      <c r="L732" s="214"/>
      <c r="M732" s="214"/>
      <c r="N732" s="214"/>
      <c r="O732" s="214"/>
      <c r="P732" s="214"/>
      <c r="Q732" s="214"/>
      <c r="R732" s="214"/>
      <c r="S732" s="214"/>
      <c r="T732" s="214"/>
      <c r="U732" s="214"/>
      <c r="V732" s="214"/>
      <c r="W732" s="214"/>
      <c r="X732" s="214"/>
      <c r="Y732" s="214"/>
      <c r="Z732" s="214"/>
      <c r="AA732" s="214"/>
      <c r="AB732" s="214"/>
      <c r="AC732" s="214"/>
    </row>
    <row r="733" spans="1:29" ht="12.75" customHeight="1" x14ac:dyDescent="0.2">
      <c r="A733" s="214"/>
      <c r="B733" s="214"/>
      <c r="C733" s="214"/>
      <c r="D733" s="214"/>
      <c r="E733" s="214"/>
      <c r="F733" s="214"/>
      <c r="G733" s="214"/>
      <c r="H733" s="214"/>
      <c r="I733" s="214"/>
      <c r="J733" s="214"/>
      <c r="K733" s="214"/>
      <c r="L733" s="214"/>
      <c r="M733" s="214"/>
      <c r="N733" s="214"/>
      <c r="O733" s="214"/>
      <c r="P733" s="214"/>
      <c r="Q733" s="214"/>
      <c r="R733" s="214"/>
      <c r="S733" s="214"/>
      <c r="T733" s="214"/>
      <c r="U733" s="214"/>
      <c r="V733" s="214"/>
      <c r="W733" s="214"/>
      <c r="X733" s="214"/>
      <c r="Y733" s="214"/>
      <c r="Z733" s="214"/>
      <c r="AA733" s="214"/>
      <c r="AB733" s="214"/>
      <c r="AC733" s="214"/>
    </row>
    <row r="734" spans="1:29" ht="12.75" customHeight="1" x14ac:dyDescent="0.2">
      <c r="A734" s="214"/>
      <c r="B734" s="214"/>
      <c r="C734" s="214"/>
      <c r="D734" s="214"/>
      <c r="E734" s="214"/>
      <c r="F734" s="214"/>
      <c r="G734" s="214"/>
      <c r="H734" s="214"/>
      <c r="I734" s="214"/>
      <c r="J734" s="214"/>
      <c r="K734" s="214"/>
      <c r="L734" s="214"/>
      <c r="M734" s="214"/>
      <c r="N734" s="214"/>
      <c r="O734" s="214"/>
      <c r="P734" s="214"/>
      <c r="Q734" s="214"/>
      <c r="R734" s="214"/>
      <c r="S734" s="214"/>
      <c r="T734" s="214"/>
      <c r="U734" s="214"/>
      <c r="V734" s="214"/>
      <c r="W734" s="214"/>
      <c r="X734" s="214"/>
      <c r="Y734" s="214"/>
      <c r="Z734" s="214"/>
      <c r="AA734" s="214"/>
      <c r="AB734" s="214"/>
      <c r="AC734" s="214"/>
    </row>
    <row r="735" spans="1:29" ht="12.75" customHeight="1" x14ac:dyDescent="0.2">
      <c r="A735" s="214"/>
      <c r="B735" s="214"/>
      <c r="C735" s="214"/>
      <c r="D735" s="214"/>
      <c r="E735" s="214"/>
      <c r="F735" s="214"/>
      <c r="G735" s="214"/>
      <c r="H735" s="214"/>
      <c r="I735" s="214"/>
      <c r="J735" s="214"/>
      <c r="K735" s="214"/>
      <c r="L735" s="214"/>
      <c r="M735" s="214"/>
      <c r="N735" s="214"/>
      <c r="O735" s="214"/>
      <c r="P735" s="214"/>
      <c r="Q735" s="214"/>
      <c r="R735" s="214"/>
      <c r="S735" s="214"/>
      <c r="T735" s="214"/>
      <c r="U735" s="214"/>
      <c r="V735" s="214"/>
      <c r="W735" s="214"/>
      <c r="X735" s="214"/>
      <c r="Y735" s="214"/>
      <c r="Z735" s="214"/>
      <c r="AA735" s="214"/>
      <c r="AB735" s="214"/>
      <c r="AC735" s="214"/>
    </row>
    <row r="736" spans="1:29" ht="12.75" customHeight="1" x14ac:dyDescent="0.2">
      <c r="A736" s="214"/>
      <c r="B736" s="214"/>
      <c r="C736" s="214"/>
      <c r="D736" s="214"/>
      <c r="E736" s="214"/>
      <c r="F736" s="214"/>
      <c r="G736" s="214"/>
      <c r="H736" s="214"/>
      <c r="I736" s="214"/>
      <c r="J736" s="214"/>
      <c r="K736" s="214"/>
      <c r="L736" s="214"/>
      <c r="M736" s="214"/>
      <c r="N736" s="214"/>
      <c r="O736" s="214"/>
      <c r="P736" s="214"/>
      <c r="Q736" s="214"/>
      <c r="R736" s="214"/>
      <c r="S736" s="214"/>
      <c r="T736" s="214"/>
      <c r="U736" s="214"/>
      <c r="V736" s="214"/>
      <c r="W736" s="214"/>
      <c r="X736" s="214"/>
      <c r="Y736" s="214"/>
      <c r="Z736" s="214"/>
      <c r="AA736" s="214"/>
      <c r="AB736" s="214"/>
      <c r="AC736" s="214"/>
    </row>
    <row r="737" spans="1:29" ht="12.75" customHeight="1" x14ac:dyDescent="0.2">
      <c r="A737" s="214"/>
      <c r="B737" s="214"/>
      <c r="C737" s="214"/>
      <c r="D737" s="214"/>
      <c r="E737" s="214"/>
      <c r="F737" s="214"/>
      <c r="G737" s="214"/>
      <c r="H737" s="214"/>
      <c r="I737" s="214"/>
      <c r="J737" s="214"/>
      <c r="K737" s="214"/>
      <c r="L737" s="214"/>
      <c r="M737" s="214"/>
      <c r="N737" s="214"/>
      <c r="O737" s="214"/>
      <c r="P737" s="214"/>
      <c r="Q737" s="214"/>
      <c r="R737" s="214"/>
      <c r="S737" s="214"/>
      <c r="T737" s="214"/>
      <c r="U737" s="214"/>
      <c r="V737" s="214"/>
      <c r="W737" s="214"/>
      <c r="X737" s="214"/>
      <c r="Y737" s="214"/>
      <c r="Z737" s="214"/>
      <c r="AA737" s="214"/>
      <c r="AB737" s="214"/>
      <c r="AC737" s="214"/>
    </row>
    <row r="738" spans="1:29" ht="12.75" customHeight="1" x14ac:dyDescent="0.2">
      <c r="A738" s="214"/>
      <c r="B738" s="214"/>
      <c r="C738" s="214"/>
      <c r="D738" s="214"/>
      <c r="E738" s="214"/>
      <c r="F738" s="214"/>
      <c r="G738" s="214"/>
      <c r="H738" s="214"/>
      <c r="I738" s="214"/>
      <c r="J738" s="214"/>
      <c r="K738" s="214"/>
      <c r="L738" s="214"/>
      <c r="M738" s="214"/>
      <c r="N738" s="214"/>
      <c r="O738" s="214"/>
      <c r="P738" s="214"/>
      <c r="Q738" s="214"/>
      <c r="R738" s="214"/>
      <c r="S738" s="214"/>
      <c r="T738" s="214"/>
      <c r="U738" s="214"/>
      <c r="V738" s="214"/>
      <c r="W738" s="214"/>
      <c r="X738" s="214"/>
      <c r="Y738" s="214"/>
      <c r="Z738" s="214"/>
      <c r="AA738" s="214"/>
      <c r="AB738" s="214"/>
      <c r="AC738" s="214"/>
    </row>
    <row r="739" spans="1:29" ht="12.75" customHeight="1" x14ac:dyDescent="0.2">
      <c r="A739" s="214"/>
      <c r="B739" s="214"/>
      <c r="C739" s="214"/>
      <c r="D739" s="214"/>
      <c r="E739" s="214"/>
      <c r="F739" s="214"/>
      <c r="G739" s="214"/>
      <c r="H739" s="214"/>
      <c r="I739" s="214"/>
      <c r="J739" s="214"/>
      <c r="K739" s="214"/>
      <c r="L739" s="214"/>
      <c r="M739" s="214"/>
      <c r="N739" s="214"/>
      <c r="O739" s="214"/>
      <c r="P739" s="214"/>
      <c r="Q739" s="214"/>
      <c r="R739" s="214"/>
      <c r="S739" s="214"/>
      <c r="T739" s="214"/>
      <c r="U739" s="214"/>
      <c r="V739" s="214"/>
      <c r="W739" s="214"/>
      <c r="X739" s="214"/>
      <c r="Y739" s="214"/>
      <c r="Z739" s="214"/>
      <c r="AA739" s="214"/>
      <c r="AB739" s="214"/>
      <c r="AC739" s="214"/>
    </row>
    <row r="740" spans="1:29" ht="12.75" customHeight="1" x14ac:dyDescent="0.2">
      <c r="A740" s="214"/>
      <c r="B740" s="214"/>
      <c r="C740" s="214"/>
      <c r="D740" s="214"/>
      <c r="E740" s="214"/>
      <c r="F740" s="214"/>
      <c r="G740" s="214"/>
      <c r="H740" s="214"/>
      <c r="I740" s="214"/>
      <c r="J740" s="214"/>
      <c r="K740" s="214"/>
      <c r="L740" s="214"/>
      <c r="M740" s="214"/>
      <c r="N740" s="214"/>
      <c r="O740" s="214"/>
      <c r="P740" s="214"/>
      <c r="Q740" s="214"/>
      <c r="R740" s="214"/>
      <c r="S740" s="214"/>
      <c r="T740" s="214"/>
      <c r="U740" s="214"/>
      <c r="V740" s="214"/>
      <c r="W740" s="214"/>
      <c r="X740" s="214"/>
      <c r="Y740" s="214"/>
      <c r="Z740" s="214"/>
      <c r="AA740" s="214"/>
      <c r="AB740" s="214"/>
      <c r="AC740" s="214"/>
    </row>
    <row r="741" spans="1:29" ht="12.75" customHeight="1" x14ac:dyDescent="0.2">
      <c r="A741" s="214"/>
      <c r="B741" s="214"/>
      <c r="C741" s="214"/>
      <c r="D741" s="214"/>
      <c r="E741" s="214"/>
      <c r="F741" s="214"/>
      <c r="G741" s="214"/>
      <c r="H741" s="214"/>
      <c r="I741" s="214"/>
      <c r="J741" s="214"/>
      <c r="K741" s="214"/>
      <c r="L741" s="214"/>
      <c r="M741" s="214"/>
      <c r="N741" s="214"/>
      <c r="O741" s="214"/>
      <c r="P741" s="214"/>
      <c r="Q741" s="214"/>
      <c r="R741" s="214"/>
      <c r="S741" s="214"/>
      <c r="T741" s="214"/>
      <c r="U741" s="214"/>
      <c r="V741" s="214"/>
      <c r="W741" s="214"/>
      <c r="X741" s="214"/>
      <c r="Y741" s="214"/>
      <c r="Z741" s="214"/>
      <c r="AA741" s="214"/>
      <c r="AB741" s="214"/>
      <c r="AC741" s="214"/>
    </row>
    <row r="742" spans="1:29" ht="12.75" customHeight="1" x14ac:dyDescent="0.2">
      <c r="A742" s="214"/>
      <c r="B742" s="214"/>
      <c r="C742" s="214"/>
      <c r="D742" s="214"/>
      <c r="E742" s="214"/>
      <c r="F742" s="214"/>
      <c r="G742" s="214"/>
      <c r="H742" s="214"/>
      <c r="I742" s="214"/>
      <c r="J742" s="214"/>
      <c r="K742" s="214"/>
      <c r="L742" s="214"/>
      <c r="M742" s="214"/>
      <c r="N742" s="214"/>
      <c r="O742" s="214"/>
      <c r="P742" s="214"/>
      <c r="Q742" s="214"/>
      <c r="R742" s="214"/>
      <c r="S742" s="214"/>
      <c r="T742" s="214"/>
      <c r="U742" s="214"/>
      <c r="V742" s="214"/>
      <c r="W742" s="214"/>
      <c r="X742" s="214"/>
      <c r="Y742" s="214"/>
      <c r="Z742" s="214"/>
      <c r="AA742" s="214"/>
      <c r="AB742" s="214"/>
      <c r="AC742" s="214"/>
    </row>
    <row r="743" spans="1:29" ht="12.75" customHeight="1" x14ac:dyDescent="0.2">
      <c r="A743" s="214"/>
      <c r="B743" s="214"/>
      <c r="C743" s="214"/>
      <c r="D743" s="214"/>
      <c r="E743" s="214"/>
      <c r="F743" s="214"/>
      <c r="G743" s="214"/>
      <c r="H743" s="214"/>
      <c r="I743" s="214"/>
      <c r="J743" s="214"/>
      <c r="K743" s="214"/>
      <c r="L743" s="214"/>
      <c r="M743" s="214"/>
      <c r="N743" s="214"/>
      <c r="O743" s="214"/>
      <c r="P743" s="214"/>
      <c r="Q743" s="214"/>
      <c r="R743" s="214"/>
      <c r="S743" s="214"/>
      <c r="T743" s="214"/>
      <c r="U743" s="214"/>
      <c r="V743" s="214"/>
      <c r="W743" s="214"/>
      <c r="X743" s="214"/>
      <c r="Y743" s="214"/>
      <c r="Z743" s="214"/>
      <c r="AA743" s="214"/>
      <c r="AB743" s="214"/>
      <c r="AC743" s="214"/>
    </row>
    <row r="744" spans="1:29" ht="12.75" customHeight="1" x14ac:dyDescent="0.2">
      <c r="A744" s="214"/>
      <c r="B744" s="214"/>
      <c r="C744" s="214"/>
      <c r="D744" s="214"/>
      <c r="E744" s="214"/>
      <c r="F744" s="214"/>
      <c r="G744" s="214"/>
      <c r="H744" s="214"/>
      <c r="I744" s="214"/>
      <c r="J744" s="214"/>
      <c r="K744" s="214"/>
      <c r="L744" s="214"/>
      <c r="M744" s="214"/>
      <c r="N744" s="214"/>
      <c r="O744" s="214"/>
      <c r="P744" s="214"/>
      <c r="Q744" s="214"/>
      <c r="R744" s="214"/>
      <c r="S744" s="214"/>
      <c r="T744" s="214"/>
      <c r="U744" s="214"/>
      <c r="V744" s="214"/>
      <c r="W744" s="214"/>
      <c r="X744" s="214"/>
      <c r="Y744" s="214"/>
      <c r="Z744" s="214"/>
      <c r="AA744" s="214"/>
      <c r="AB744" s="214"/>
      <c r="AC744" s="214"/>
    </row>
    <row r="745" spans="1:29" ht="12.75" customHeight="1" x14ac:dyDescent="0.2">
      <c r="A745" s="214"/>
      <c r="B745" s="214"/>
      <c r="C745" s="214"/>
      <c r="D745" s="214"/>
      <c r="E745" s="214"/>
      <c r="F745" s="214"/>
      <c r="G745" s="214"/>
      <c r="H745" s="214"/>
      <c r="I745" s="214"/>
      <c r="J745" s="214"/>
      <c r="K745" s="214"/>
      <c r="L745" s="214"/>
      <c r="M745" s="214"/>
      <c r="N745" s="214"/>
      <c r="O745" s="214"/>
      <c r="P745" s="214"/>
      <c r="Q745" s="214"/>
      <c r="R745" s="214"/>
      <c r="S745" s="214"/>
      <c r="T745" s="214"/>
      <c r="U745" s="214"/>
      <c r="V745" s="214"/>
      <c r="W745" s="214"/>
      <c r="X745" s="214"/>
      <c r="Y745" s="214"/>
      <c r="Z745" s="214"/>
      <c r="AA745" s="214"/>
      <c r="AB745" s="214"/>
      <c r="AC745" s="214"/>
    </row>
    <row r="746" spans="1:29" ht="12.75" customHeight="1" x14ac:dyDescent="0.2">
      <c r="A746" s="214"/>
      <c r="B746" s="214"/>
      <c r="C746" s="214"/>
      <c r="D746" s="214"/>
      <c r="E746" s="214"/>
      <c r="F746" s="214"/>
      <c r="G746" s="214"/>
      <c r="H746" s="214"/>
      <c r="I746" s="214"/>
      <c r="J746" s="214"/>
      <c r="K746" s="214"/>
      <c r="L746" s="214"/>
      <c r="M746" s="214"/>
      <c r="N746" s="214"/>
      <c r="O746" s="214"/>
      <c r="P746" s="214"/>
      <c r="Q746" s="214"/>
      <c r="R746" s="214"/>
      <c r="S746" s="214"/>
      <c r="T746" s="214"/>
      <c r="U746" s="214"/>
      <c r="V746" s="214"/>
      <c r="W746" s="214"/>
      <c r="X746" s="214"/>
      <c r="Y746" s="214"/>
      <c r="Z746" s="214"/>
      <c r="AA746" s="214"/>
      <c r="AB746" s="214"/>
      <c r="AC746" s="214"/>
    </row>
    <row r="747" spans="1:29" ht="12.75" customHeight="1" x14ac:dyDescent="0.2">
      <c r="A747" s="214"/>
      <c r="B747" s="214"/>
      <c r="C747" s="214"/>
      <c r="D747" s="214"/>
      <c r="E747" s="214"/>
      <c r="F747" s="214"/>
      <c r="G747" s="214"/>
      <c r="H747" s="214"/>
      <c r="I747" s="214"/>
      <c r="J747" s="214"/>
      <c r="K747" s="214"/>
      <c r="L747" s="214"/>
      <c r="M747" s="214"/>
      <c r="N747" s="214"/>
      <c r="O747" s="214"/>
      <c r="P747" s="214"/>
      <c r="Q747" s="214"/>
      <c r="R747" s="214"/>
      <c r="S747" s="214"/>
      <c r="T747" s="214"/>
      <c r="U747" s="214"/>
      <c r="V747" s="214"/>
      <c r="W747" s="214"/>
      <c r="X747" s="214"/>
      <c r="Y747" s="214"/>
      <c r="Z747" s="214"/>
      <c r="AA747" s="214"/>
      <c r="AB747" s="214"/>
      <c r="AC747" s="214"/>
    </row>
    <row r="748" spans="1:29" ht="12.75" customHeight="1" x14ac:dyDescent="0.2">
      <c r="A748" s="214"/>
      <c r="B748" s="214"/>
      <c r="C748" s="214"/>
      <c r="D748" s="214"/>
      <c r="E748" s="214"/>
      <c r="F748" s="214"/>
      <c r="G748" s="214"/>
      <c r="H748" s="214"/>
      <c r="I748" s="214"/>
      <c r="J748" s="214"/>
      <c r="K748" s="214"/>
      <c r="L748" s="214"/>
      <c r="M748" s="214"/>
      <c r="N748" s="214"/>
      <c r="O748" s="214"/>
      <c r="P748" s="214"/>
      <c r="Q748" s="214"/>
      <c r="R748" s="214"/>
      <c r="S748" s="214"/>
      <c r="T748" s="214"/>
      <c r="U748" s="214"/>
      <c r="V748" s="214"/>
      <c r="W748" s="214"/>
      <c r="X748" s="214"/>
      <c r="Y748" s="214"/>
      <c r="Z748" s="214"/>
      <c r="AA748" s="214"/>
      <c r="AB748" s="214"/>
      <c r="AC748" s="214"/>
    </row>
    <row r="749" spans="1:29" ht="12.75" customHeight="1" x14ac:dyDescent="0.2">
      <c r="A749" s="214"/>
      <c r="B749" s="214"/>
      <c r="C749" s="214"/>
      <c r="D749" s="214"/>
      <c r="E749" s="214"/>
      <c r="F749" s="214"/>
      <c r="G749" s="214"/>
      <c r="H749" s="214"/>
      <c r="I749" s="214"/>
      <c r="J749" s="214"/>
      <c r="K749" s="214"/>
      <c r="L749" s="214"/>
      <c r="M749" s="214"/>
      <c r="N749" s="214"/>
      <c r="O749" s="214"/>
      <c r="P749" s="214"/>
      <c r="Q749" s="214"/>
      <c r="R749" s="214"/>
      <c r="S749" s="214"/>
      <c r="T749" s="214"/>
      <c r="U749" s="214"/>
      <c r="V749" s="214"/>
      <c r="W749" s="214"/>
      <c r="X749" s="214"/>
      <c r="Y749" s="214"/>
      <c r="Z749" s="214"/>
      <c r="AA749" s="214"/>
      <c r="AB749" s="214"/>
      <c r="AC749" s="214"/>
    </row>
    <row r="750" spans="1:29" ht="12.75" customHeight="1" x14ac:dyDescent="0.2">
      <c r="A750" s="214"/>
      <c r="B750" s="214"/>
      <c r="C750" s="214"/>
      <c r="D750" s="214"/>
      <c r="E750" s="214"/>
      <c r="F750" s="214"/>
      <c r="G750" s="214"/>
      <c r="H750" s="214"/>
      <c r="I750" s="214"/>
      <c r="J750" s="214"/>
      <c r="K750" s="214"/>
      <c r="L750" s="214"/>
      <c r="M750" s="214"/>
      <c r="N750" s="214"/>
      <c r="O750" s="214"/>
      <c r="P750" s="214"/>
      <c r="Q750" s="214"/>
      <c r="R750" s="214"/>
      <c r="S750" s="214"/>
      <c r="T750" s="214"/>
      <c r="U750" s="214"/>
      <c r="V750" s="214"/>
      <c r="W750" s="214"/>
      <c r="X750" s="214"/>
      <c r="Y750" s="214"/>
      <c r="Z750" s="214"/>
      <c r="AA750" s="214"/>
      <c r="AB750" s="214"/>
      <c r="AC750" s="214"/>
    </row>
    <row r="751" spans="1:29" ht="12.75" customHeight="1" x14ac:dyDescent="0.2">
      <c r="A751" s="214"/>
      <c r="B751" s="214"/>
      <c r="C751" s="214"/>
      <c r="D751" s="214"/>
      <c r="E751" s="214"/>
      <c r="F751" s="214"/>
      <c r="G751" s="214"/>
      <c r="H751" s="214"/>
      <c r="I751" s="214"/>
      <c r="J751" s="214"/>
      <c r="K751" s="214"/>
      <c r="L751" s="214"/>
      <c r="M751" s="214"/>
      <c r="N751" s="214"/>
      <c r="O751" s="214"/>
      <c r="P751" s="214"/>
      <c r="Q751" s="214"/>
      <c r="R751" s="214"/>
      <c r="S751" s="214"/>
      <c r="T751" s="214"/>
      <c r="U751" s="214"/>
      <c r="V751" s="214"/>
      <c r="W751" s="214"/>
      <c r="X751" s="214"/>
      <c r="Y751" s="214"/>
      <c r="Z751" s="214"/>
      <c r="AA751" s="214"/>
      <c r="AB751" s="214"/>
      <c r="AC751" s="214"/>
    </row>
    <row r="752" spans="1:29" ht="12.75" customHeight="1" x14ac:dyDescent="0.2">
      <c r="A752" s="214"/>
      <c r="B752" s="214"/>
      <c r="C752" s="214"/>
      <c r="D752" s="214"/>
      <c r="E752" s="214"/>
      <c r="F752" s="214"/>
      <c r="G752" s="214"/>
      <c r="H752" s="214"/>
      <c r="I752" s="214"/>
      <c r="J752" s="214"/>
      <c r="K752" s="214"/>
      <c r="L752" s="214"/>
      <c r="M752" s="214"/>
      <c r="N752" s="214"/>
      <c r="O752" s="214"/>
      <c r="P752" s="214"/>
      <c r="Q752" s="214"/>
      <c r="R752" s="214"/>
      <c r="S752" s="214"/>
      <c r="T752" s="214"/>
      <c r="U752" s="214"/>
      <c r="V752" s="214"/>
      <c r="W752" s="214"/>
      <c r="X752" s="214"/>
      <c r="Y752" s="214"/>
      <c r="Z752" s="214"/>
      <c r="AA752" s="214"/>
      <c r="AB752" s="214"/>
      <c r="AC752" s="214"/>
    </row>
    <row r="753" spans="1:29" ht="12.75" customHeight="1" x14ac:dyDescent="0.2">
      <c r="A753" s="214"/>
      <c r="B753" s="214"/>
      <c r="C753" s="214"/>
      <c r="D753" s="214"/>
      <c r="E753" s="214"/>
      <c r="F753" s="214"/>
      <c r="G753" s="214"/>
      <c r="H753" s="214"/>
      <c r="I753" s="214"/>
      <c r="J753" s="214"/>
      <c r="K753" s="214"/>
      <c r="L753" s="214"/>
      <c r="M753" s="214"/>
      <c r="N753" s="214"/>
      <c r="O753" s="214"/>
      <c r="P753" s="214"/>
      <c r="Q753" s="214"/>
      <c r="R753" s="214"/>
      <c r="S753" s="214"/>
      <c r="T753" s="214"/>
      <c r="U753" s="214"/>
      <c r="V753" s="214"/>
      <c r="W753" s="214"/>
      <c r="X753" s="214"/>
      <c r="Y753" s="214"/>
      <c r="Z753" s="214"/>
      <c r="AA753" s="214"/>
      <c r="AB753" s="214"/>
      <c r="AC753" s="214"/>
    </row>
    <row r="754" spans="1:29" ht="12.75" customHeight="1" x14ac:dyDescent="0.2">
      <c r="A754" s="214"/>
      <c r="B754" s="214"/>
      <c r="C754" s="214"/>
      <c r="D754" s="214"/>
      <c r="E754" s="214"/>
      <c r="F754" s="214"/>
      <c r="G754" s="214"/>
      <c r="H754" s="214"/>
      <c r="I754" s="214"/>
      <c r="J754" s="214"/>
      <c r="K754" s="214"/>
      <c r="L754" s="214"/>
      <c r="M754" s="214"/>
      <c r="N754" s="214"/>
      <c r="O754" s="214"/>
      <c r="P754" s="214"/>
      <c r="Q754" s="214"/>
      <c r="R754" s="214"/>
      <c r="S754" s="214"/>
      <c r="T754" s="214"/>
      <c r="U754" s="214"/>
      <c r="V754" s="214"/>
      <c r="W754" s="214"/>
      <c r="X754" s="214"/>
      <c r="Y754" s="214"/>
      <c r="Z754" s="214"/>
      <c r="AA754" s="214"/>
      <c r="AB754" s="214"/>
      <c r="AC754" s="214"/>
    </row>
    <row r="755" spans="1:29" ht="12.75" customHeight="1" x14ac:dyDescent="0.2">
      <c r="A755" s="214"/>
      <c r="B755" s="214"/>
      <c r="C755" s="214"/>
      <c r="D755" s="214"/>
      <c r="E755" s="214"/>
      <c r="F755" s="214"/>
      <c r="G755" s="214"/>
      <c r="H755" s="214"/>
      <c r="I755" s="214"/>
      <c r="J755" s="214"/>
      <c r="K755" s="214"/>
      <c r="L755" s="214"/>
      <c r="M755" s="214"/>
      <c r="N755" s="214"/>
      <c r="O755" s="214"/>
      <c r="P755" s="214"/>
      <c r="Q755" s="214"/>
      <c r="R755" s="214"/>
      <c r="S755" s="214"/>
      <c r="T755" s="214"/>
      <c r="U755" s="214"/>
      <c r="V755" s="214"/>
      <c r="W755" s="214"/>
      <c r="X755" s="214"/>
      <c r="Y755" s="214"/>
      <c r="Z755" s="214"/>
      <c r="AA755" s="214"/>
      <c r="AB755" s="214"/>
      <c r="AC755" s="214"/>
    </row>
    <row r="756" spans="1:29" ht="12.75" customHeight="1" x14ac:dyDescent="0.2">
      <c r="A756" s="214"/>
      <c r="B756" s="214"/>
      <c r="C756" s="214"/>
      <c r="D756" s="214"/>
      <c r="E756" s="214"/>
      <c r="F756" s="214"/>
      <c r="G756" s="214"/>
      <c r="H756" s="214"/>
      <c r="I756" s="214"/>
      <c r="J756" s="214"/>
      <c r="K756" s="214"/>
      <c r="L756" s="214"/>
      <c r="M756" s="214"/>
      <c r="N756" s="214"/>
      <c r="O756" s="214"/>
      <c r="P756" s="214"/>
      <c r="Q756" s="214"/>
      <c r="R756" s="214"/>
      <c r="S756" s="214"/>
      <c r="T756" s="214"/>
      <c r="U756" s="214"/>
      <c r="V756" s="214"/>
      <c r="W756" s="214"/>
      <c r="X756" s="214"/>
      <c r="Y756" s="214"/>
      <c r="Z756" s="214"/>
      <c r="AA756" s="214"/>
      <c r="AB756" s="214"/>
      <c r="AC756" s="214"/>
    </row>
    <row r="757" spans="1:29" ht="12.75" customHeight="1" x14ac:dyDescent="0.2">
      <c r="A757" s="214"/>
      <c r="B757" s="214"/>
      <c r="C757" s="214"/>
      <c r="D757" s="214"/>
      <c r="E757" s="214"/>
      <c r="F757" s="214"/>
      <c r="G757" s="214"/>
      <c r="H757" s="214"/>
      <c r="I757" s="214"/>
      <c r="J757" s="214"/>
      <c r="K757" s="214"/>
      <c r="L757" s="214"/>
      <c r="M757" s="214"/>
      <c r="N757" s="214"/>
      <c r="O757" s="214"/>
      <c r="P757" s="214"/>
      <c r="Q757" s="214"/>
      <c r="R757" s="214"/>
      <c r="S757" s="214"/>
      <c r="T757" s="214"/>
      <c r="U757" s="214"/>
      <c r="V757" s="214"/>
      <c r="W757" s="214"/>
      <c r="X757" s="214"/>
      <c r="Y757" s="214"/>
      <c r="Z757" s="214"/>
      <c r="AA757" s="214"/>
      <c r="AB757" s="214"/>
      <c r="AC757" s="214"/>
    </row>
    <row r="758" spans="1:29" ht="12.75" customHeight="1" x14ac:dyDescent="0.2">
      <c r="A758" s="214"/>
      <c r="B758" s="214"/>
      <c r="C758" s="214"/>
      <c r="D758" s="214"/>
      <c r="E758" s="214"/>
      <c r="F758" s="214"/>
      <c r="G758" s="214"/>
      <c r="H758" s="214"/>
      <c r="I758" s="214"/>
      <c r="J758" s="214"/>
      <c r="K758" s="214"/>
      <c r="L758" s="214"/>
      <c r="M758" s="214"/>
      <c r="N758" s="214"/>
      <c r="O758" s="214"/>
      <c r="P758" s="214"/>
      <c r="Q758" s="214"/>
      <c r="R758" s="214"/>
      <c r="S758" s="214"/>
      <c r="T758" s="214"/>
      <c r="U758" s="214"/>
      <c r="V758" s="214"/>
      <c r="W758" s="214"/>
      <c r="X758" s="214"/>
      <c r="Y758" s="214"/>
      <c r="Z758" s="214"/>
      <c r="AA758" s="214"/>
      <c r="AB758" s="214"/>
      <c r="AC758" s="214"/>
    </row>
    <row r="759" spans="1:29" ht="12.75" customHeight="1" x14ac:dyDescent="0.2">
      <c r="A759" s="214"/>
      <c r="B759" s="214"/>
      <c r="C759" s="214"/>
      <c r="D759" s="214"/>
      <c r="E759" s="214"/>
      <c r="F759" s="214"/>
      <c r="G759" s="214"/>
      <c r="H759" s="214"/>
      <c r="I759" s="214"/>
      <c r="J759" s="214"/>
      <c r="K759" s="214"/>
      <c r="L759" s="214"/>
      <c r="M759" s="214"/>
      <c r="N759" s="214"/>
      <c r="O759" s="214"/>
      <c r="P759" s="214"/>
      <c r="Q759" s="214"/>
      <c r="R759" s="214"/>
      <c r="S759" s="214"/>
      <c r="T759" s="214"/>
      <c r="U759" s="214"/>
      <c r="V759" s="214"/>
      <c r="W759" s="214"/>
      <c r="X759" s="214"/>
      <c r="Y759" s="214"/>
      <c r="Z759" s="214"/>
      <c r="AA759" s="214"/>
      <c r="AB759" s="214"/>
      <c r="AC759" s="214"/>
    </row>
    <row r="760" spans="1:29" ht="12.75" customHeight="1" x14ac:dyDescent="0.2">
      <c r="A760" s="214"/>
      <c r="B760" s="214"/>
      <c r="C760" s="214"/>
      <c r="D760" s="214"/>
      <c r="E760" s="214"/>
      <c r="F760" s="214"/>
      <c r="G760" s="214"/>
      <c r="H760" s="214"/>
      <c r="I760" s="214"/>
      <c r="J760" s="214"/>
      <c r="K760" s="214"/>
      <c r="L760" s="214"/>
      <c r="M760" s="214"/>
      <c r="N760" s="214"/>
      <c r="O760" s="214"/>
      <c r="P760" s="214"/>
      <c r="Q760" s="214"/>
      <c r="R760" s="214"/>
      <c r="S760" s="214"/>
      <c r="T760" s="214"/>
      <c r="U760" s="214"/>
      <c r="V760" s="214"/>
      <c r="W760" s="214"/>
      <c r="X760" s="214"/>
      <c r="Y760" s="214"/>
      <c r="Z760" s="214"/>
      <c r="AA760" s="214"/>
      <c r="AB760" s="214"/>
      <c r="AC760" s="214"/>
    </row>
    <row r="761" spans="1:29" ht="12.75" customHeight="1" x14ac:dyDescent="0.2">
      <c r="A761" s="214"/>
      <c r="B761" s="214"/>
      <c r="C761" s="214"/>
      <c r="D761" s="214"/>
      <c r="E761" s="214"/>
      <c r="F761" s="214"/>
      <c r="G761" s="214"/>
      <c r="H761" s="214"/>
      <c r="I761" s="214"/>
      <c r="J761" s="214"/>
      <c r="K761" s="214"/>
      <c r="L761" s="214"/>
      <c r="M761" s="214"/>
      <c r="N761" s="214"/>
      <c r="O761" s="214"/>
      <c r="P761" s="214"/>
      <c r="Q761" s="214"/>
      <c r="R761" s="214"/>
      <c r="S761" s="214"/>
      <c r="T761" s="214"/>
      <c r="U761" s="214"/>
      <c r="V761" s="214"/>
      <c r="W761" s="214"/>
      <c r="X761" s="214"/>
      <c r="Y761" s="214"/>
      <c r="Z761" s="214"/>
      <c r="AA761" s="214"/>
      <c r="AB761" s="214"/>
      <c r="AC761" s="214"/>
    </row>
    <row r="762" spans="1:29" ht="12.75" customHeight="1" x14ac:dyDescent="0.2">
      <c r="A762" s="214"/>
      <c r="B762" s="214"/>
      <c r="C762" s="214"/>
      <c r="D762" s="214"/>
      <c r="E762" s="214"/>
      <c r="F762" s="214"/>
      <c r="G762" s="214"/>
      <c r="H762" s="214"/>
      <c r="I762" s="214"/>
      <c r="J762" s="214"/>
      <c r="K762" s="214"/>
      <c r="L762" s="214"/>
      <c r="M762" s="214"/>
      <c r="N762" s="214"/>
      <c r="O762" s="214"/>
      <c r="P762" s="214"/>
      <c r="Q762" s="214"/>
      <c r="R762" s="214"/>
      <c r="S762" s="214"/>
      <c r="T762" s="214"/>
      <c r="U762" s="214"/>
      <c r="V762" s="214"/>
      <c r="W762" s="214"/>
      <c r="X762" s="214"/>
      <c r="Y762" s="214"/>
      <c r="Z762" s="214"/>
      <c r="AA762" s="214"/>
      <c r="AB762" s="214"/>
      <c r="AC762" s="214"/>
    </row>
    <row r="763" spans="1:29" ht="12.75" customHeight="1" x14ac:dyDescent="0.2">
      <c r="A763" s="214"/>
      <c r="B763" s="214"/>
      <c r="C763" s="214"/>
      <c r="D763" s="214"/>
      <c r="E763" s="214"/>
      <c r="F763" s="214"/>
      <c r="G763" s="214"/>
      <c r="H763" s="214"/>
      <c r="I763" s="214"/>
      <c r="J763" s="214"/>
      <c r="K763" s="214"/>
      <c r="L763" s="214"/>
      <c r="M763" s="214"/>
      <c r="N763" s="214"/>
      <c r="O763" s="214"/>
      <c r="P763" s="214"/>
      <c r="Q763" s="214"/>
      <c r="R763" s="214"/>
      <c r="S763" s="214"/>
      <c r="T763" s="214"/>
      <c r="U763" s="214"/>
      <c r="V763" s="214"/>
      <c r="W763" s="214"/>
      <c r="X763" s="214"/>
      <c r="Y763" s="214"/>
      <c r="Z763" s="214"/>
      <c r="AA763" s="214"/>
      <c r="AB763" s="214"/>
      <c r="AC763" s="214"/>
    </row>
    <row r="764" spans="1:29" ht="12.75" customHeight="1" x14ac:dyDescent="0.2">
      <c r="A764" s="214"/>
      <c r="B764" s="214"/>
      <c r="C764" s="214"/>
      <c r="D764" s="214"/>
      <c r="E764" s="214"/>
      <c r="F764" s="214"/>
      <c r="G764" s="214"/>
      <c r="H764" s="214"/>
      <c r="I764" s="214"/>
      <c r="J764" s="214"/>
      <c r="K764" s="214"/>
      <c r="L764" s="214"/>
      <c r="M764" s="214"/>
      <c r="N764" s="214"/>
      <c r="O764" s="214"/>
      <c r="P764" s="214"/>
      <c r="Q764" s="214"/>
      <c r="R764" s="214"/>
      <c r="S764" s="214"/>
      <c r="T764" s="214"/>
      <c r="U764" s="214"/>
      <c r="V764" s="214"/>
      <c r="W764" s="214"/>
      <c r="X764" s="214"/>
      <c r="Y764" s="214"/>
      <c r="Z764" s="214"/>
      <c r="AA764" s="214"/>
      <c r="AB764" s="214"/>
      <c r="AC764" s="214"/>
    </row>
    <row r="765" spans="1:29" ht="12.75" customHeight="1" x14ac:dyDescent="0.2">
      <c r="A765" s="214"/>
      <c r="B765" s="214"/>
      <c r="C765" s="214"/>
      <c r="D765" s="214"/>
      <c r="E765" s="214"/>
      <c r="F765" s="214"/>
      <c r="G765" s="214"/>
      <c r="H765" s="214"/>
      <c r="I765" s="214"/>
      <c r="J765" s="214"/>
      <c r="K765" s="214"/>
      <c r="L765" s="214"/>
      <c r="M765" s="214"/>
      <c r="N765" s="214"/>
      <c r="O765" s="214"/>
      <c r="P765" s="214"/>
      <c r="Q765" s="214"/>
      <c r="R765" s="214"/>
      <c r="S765" s="214"/>
      <c r="T765" s="214"/>
      <c r="U765" s="214"/>
      <c r="V765" s="214"/>
      <c r="W765" s="214"/>
      <c r="X765" s="214"/>
      <c r="Y765" s="214"/>
      <c r="Z765" s="214"/>
      <c r="AA765" s="214"/>
      <c r="AB765" s="214"/>
      <c r="AC765" s="214"/>
    </row>
    <row r="766" spans="1:29" ht="12.75" customHeight="1" x14ac:dyDescent="0.2">
      <c r="A766" s="214"/>
      <c r="B766" s="214"/>
      <c r="C766" s="214"/>
      <c r="D766" s="214"/>
      <c r="E766" s="214"/>
      <c r="F766" s="214"/>
      <c r="G766" s="214"/>
      <c r="H766" s="214"/>
      <c r="I766" s="214"/>
      <c r="J766" s="214"/>
      <c r="K766" s="214"/>
      <c r="L766" s="214"/>
      <c r="M766" s="214"/>
      <c r="N766" s="214"/>
      <c r="O766" s="214"/>
      <c r="P766" s="214"/>
      <c r="Q766" s="214"/>
      <c r="R766" s="214"/>
      <c r="S766" s="214"/>
      <c r="T766" s="214"/>
      <c r="U766" s="214"/>
      <c r="V766" s="214"/>
      <c r="W766" s="214"/>
      <c r="X766" s="214"/>
      <c r="Y766" s="214"/>
      <c r="Z766" s="214"/>
      <c r="AA766" s="214"/>
      <c r="AB766" s="214"/>
      <c r="AC766" s="214"/>
    </row>
    <row r="767" spans="1:29" ht="12.75" customHeight="1" x14ac:dyDescent="0.2">
      <c r="A767" s="214"/>
      <c r="B767" s="214"/>
      <c r="C767" s="214"/>
      <c r="D767" s="214"/>
      <c r="E767" s="214"/>
      <c r="F767" s="214"/>
      <c r="G767" s="214"/>
      <c r="H767" s="214"/>
      <c r="I767" s="214"/>
      <c r="J767" s="214"/>
      <c r="K767" s="214"/>
      <c r="L767" s="214"/>
      <c r="M767" s="214"/>
      <c r="N767" s="214"/>
      <c r="O767" s="214"/>
      <c r="P767" s="214"/>
      <c r="Q767" s="214"/>
      <c r="R767" s="214"/>
      <c r="S767" s="214"/>
      <c r="T767" s="214"/>
      <c r="U767" s="214"/>
      <c r="V767" s="214"/>
      <c r="W767" s="214"/>
      <c r="X767" s="214"/>
      <c r="Y767" s="214"/>
      <c r="Z767" s="214"/>
      <c r="AA767" s="214"/>
      <c r="AB767" s="214"/>
      <c r="AC767" s="214"/>
    </row>
    <row r="768" spans="1:29" ht="12.75" customHeight="1" x14ac:dyDescent="0.2">
      <c r="A768" s="214"/>
      <c r="B768" s="214"/>
      <c r="C768" s="214"/>
      <c r="D768" s="214"/>
      <c r="E768" s="214"/>
      <c r="F768" s="214"/>
      <c r="G768" s="214"/>
      <c r="H768" s="214"/>
      <c r="I768" s="214"/>
      <c r="J768" s="214"/>
      <c r="K768" s="214"/>
      <c r="L768" s="214"/>
      <c r="M768" s="214"/>
      <c r="N768" s="214"/>
      <c r="O768" s="214"/>
      <c r="P768" s="214"/>
      <c r="Q768" s="214"/>
      <c r="R768" s="214"/>
      <c r="S768" s="214"/>
      <c r="T768" s="214"/>
      <c r="U768" s="214"/>
      <c r="V768" s="214"/>
      <c r="W768" s="214"/>
      <c r="X768" s="214"/>
      <c r="Y768" s="214"/>
      <c r="Z768" s="214"/>
      <c r="AA768" s="214"/>
      <c r="AB768" s="214"/>
      <c r="AC768" s="214"/>
    </row>
    <row r="769" spans="1:29" ht="12.75" customHeight="1" x14ac:dyDescent="0.2">
      <c r="A769" s="214"/>
      <c r="B769" s="214"/>
      <c r="C769" s="214"/>
      <c r="D769" s="214"/>
      <c r="E769" s="214"/>
      <c r="F769" s="214"/>
      <c r="G769" s="214"/>
      <c r="H769" s="214"/>
      <c r="I769" s="214"/>
      <c r="J769" s="214"/>
      <c r="K769" s="214"/>
      <c r="L769" s="214"/>
      <c r="M769" s="214"/>
      <c r="N769" s="214"/>
      <c r="O769" s="214"/>
      <c r="P769" s="214"/>
      <c r="Q769" s="214"/>
      <c r="R769" s="214"/>
      <c r="S769" s="214"/>
      <c r="T769" s="214"/>
      <c r="U769" s="214"/>
      <c r="V769" s="214"/>
      <c r="W769" s="214"/>
      <c r="X769" s="214"/>
      <c r="Y769" s="214"/>
      <c r="Z769" s="214"/>
      <c r="AA769" s="214"/>
      <c r="AB769" s="214"/>
      <c r="AC769" s="214"/>
    </row>
    <row r="770" spans="1:29" ht="12.75" customHeight="1" x14ac:dyDescent="0.2">
      <c r="A770" s="214"/>
      <c r="B770" s="214"/>
      <c r="C770" s="214"/>
      <c r="D770" s="214"/>
      <c r="E770" s="214"/>
      <c r="F770" s="214"/>
      <c r="G770" s="214"/>
      <c r="H770" s="214"/>
      <c r="I770" s="214"/>
      <c r="J770" s="214"/>
      <c r="K770" s="214"/>
      <c r="L770" s="214"/>
      <c r="M770" s="214"/>
      <c r="N770" s="214"/>
      <c r="O770" s="214"/>
      <c r="P770" s="214"/>
      <c r="Q770" s="214"/>
      <c r="R770" s="214"/>
      <c r="S770" s="214"/>
      <c r="T770" s="214"/>
      <c r="U770" s="214"/>
      <c r="V770" s="214"/>
      <c r="W770" s="214"/>
      <c r="X770" s="214"/>
      <c r="Y770" s="214"/>
      <c r="Z770" s="214"/>
      <c r="AA770" s="214"/>
      <c r="AB770" s="214"/>
      <c r="AC770" s="214"/>
    </row>
    <row r="771" spans="1:29" ht="12.75" customHeight="1" x14ac:dyDescent="0.2">
      <c r="A771" s="214"/>
      <c r="B771" s="214"/>
      <c r="C771" s="214"/>
      <c r="D771" s="214"/>
      <c r="E771" s="214"/>
      <c r="F771" s="214"/>
      <c r="G771" s="214"/>
      <c r="H771" s="214"/>
      <c r="I771" s="214"/>
      <c r="J771" s="214"/>
      <c r="K771" s="214"/>
      <c r="L771" s="214"/>
      <c r="M771" s="214"/>
      <c r="N771" s="214"/>
      <c r="O771" s="214"/>
      <c r="P771" s="214"/>
      <c r="Q771" s="214"/>
      <c r="R771" s="214"/>
      <c r="S771" s="214"/>
      <c r="T771" s="214"/>
      <c r="U771" s="214"/>
      <c r="V771" s="214"/>
      <c r="W771" s="214"/>
      <c r="X771" s="214"/>
      <c r="Y771" s="214"/>
      <c r="Z771" s="214"/>
      <c r="AA771" s="214"/>
      <c r="AB771" s="214"/>
      <c r="AC771" s="214"/>
    </row>
    <row r="772" spans="1:29" ht="12.75" customHeight="1" x14ac:dyDescent="0.2">
      <c r="A772" s="214"/>
      <c r="B772" s="214"/>
      <c r="C772" s="214"/>
      <c r="D772" s="214"/>
      <c r="E772" s="214"/>
      <c r="F772" s="214"/>
      <c r="G772" s="214"/>
      <c r="H772" s="214"/>
      <c r="I772" s="214"/>
      <c r="J772" s="214"/>
      <c r="K772" s="214"/>
      <c r="L772" s="214"/>
      <c r="M772" s="214"/>
      <c r="N772" s="214"/>
      <c r="O772" s="214"/>
      <c r="P772" s="214"/>
      <c r="Q772" s="214"/>
      <c r="R772" s="214"/>
      <c r="S772" s="214"/>
      <c r="T772" s="214"/>
      <c r="U772" s="214"/>
      <c r="V772" s="214"/>
      <c r="W772" s="214"/>
      <c r="X772" s="214"/>
      <c r="Y772" s="214"/>
      <c r="Z772" s="214"/>
      <c r="AA772" s="214"/>
      <c r="AB772" s="214"/>
      <c r="AC772" s="214"/>
    </row>
    <row r="773" spans="1:29" ht="12.75" customHeight="1" x14ac:dyDescent="0.2">
      <c r="A773" s="214"/>
      <c r="B773" s="214"/>
      <c r="C773" s="214"/>
      <c r="D773" s="214"/>
      <c r="E773" s="214"/>
      <c r="F773" s="214"/>
      <c r="G773" s="214"/>
      <c r="H773" s="214"/>
      <c r="I773" s="214"/>
      <c r="J773" s="214"/>
      <c r="K773" s="214"/>
      <c r="L773" s="214"/>
      <c r="M773" s="214"/>
      <c r="N773" s="214"/>
      <c r="O773" s="214"/>
      <c r="P773" s="214"/>
      <c r="Q773" s="214"/>
      <c r="R773" s="214"/>
      <c r="S773" s="214"/>
      <c r="T773" s="214"/>
      <c r="U773" s="214"/>
      <c r="V773" s="214"/>
      <c r="W773" s="214"/>
      <c r="X773" s="214"/>
      <c r="Y773" s="214"/>
      <c r="Z773" s="214"/>
      <c r="AA773" s="214"/>
      <c r="AB773" s="214"/>
      <c r="AC773" s="214"/>
    </row>
    <row r="774" spans="1:29" ht="12.75" customHeight="1" x14ac:dyDescent="0.2">
      <c r="A774" s="214"/>
      <c r="B774" s="214"/>
      <c r="C774" s="214"/>
      <c r="D774" s="214"/>
      <c r="E774" s="214"/>
      <c r="F774" s="214"/>
      <c r="G774" s="214"/>
      <c r="H774" s="214"/>
      <c r="I774" s="214"/>
      <c r="J774" s="214"/>
      <c r="K774" s="214"/>
      <c r="L774" s="214"/>
      <c r="M774" s="214"/>
      <c r="N774" s="214"/>
      <c r="O774" s="214"/>
      <c r="P774" s="214"/>
      <c r="Q774" s="214"/>
      <c r="R774" s="214"/>
      <c r="S774" s="214"/>
      <c r="T774" s="214"/>
      <c r="U774" s="214"/>
      <c r="V774" s="214"/>
      <c r="W774" s="214"/>
      <c r="X774" s="214"/>
      <c r="Y774" s="214"/>
      <c r="Z774" s="214"/>
      <c r="AA774" s="214"/>
      <c r="AB774" s="214"/>
      <c r="AC774" s="214"/>
    </row>
    <row r="775" spans="1:29" ht="12.75" customHeight="1" x14ac:dyDescent="0.2">
      <c r="A775" s="214"/>
      <c r="B775" s="214"/>
      <c r="C775" s="214"/>
      <c r="D775" s="214"/>
      <c r="E775" s="214"/>
      <c r="F775" s="214"/>
      <c r="G775" s="214"/>
      <c r="H775" s="214"/>
      <c r="I775" s="214"/>
      <c r="J775" s="214"/>
      <c r="K775" s="214"/>
      <c r="L775" s="214"/>
      <c r="M775" s="214"/>
      <c r="N775" s="214"/>
      <c r="O775" s="214"/>
      <c r="P775" s="214"/>
      <c r="Q775" s="214"/>
      <c r="R775" s="214"/>
      <c r="S775" s="214"/>
      <c r="T775" s="214"/>
      <c r="U775" s="214"/>
      <c r="V775" s="214"/>
      <c r="W775" s="214"/>
      <c r="X775" s="214"/>
      <c r="Y775" s="214"/>
      <c r="Z775" s="214"/>
      <c r="AA775" s="214"/>
      <c r="AB775" s="214"/>
      <c r="AC775" s="214"/>
    </row>
    <row r="776" spans="1:29" ht="12.75" customHeight="1" x14ac:dyDescent="0.2">
      <c r="A776" s="214"/>
      <c r="B776" s="214"/>
      <c r="C776" s="214"/>
      <c r="D776" s="214"/>
      <c r="E776" s="214"/>
      <c r="F776" s="214"/>
      <c r="G776" s="214"/>
      <c r="H776" s="214"/>
      <c r="I776" s="214"/>
      <c r="J776" s="214"/>
      <c r="K776" s="214"/>
      <c r="L776" s="214"/>
      <c r="M776" s="214"/>
      <c r="N776" s="214"/>
      <c r="O776" s="214"/>
      <c r="P776" s="214"/>
      <c r="Q776" s="214"/>
      <c r="R776" s="214"/>
      <c r="S776" s="214"/>
      <c r="T776" s="214"/>
      <c r="U776" s="214"/>
      <c r="V776" s="214"/>
      <c r="W776" s="214"/>
      <c r="X776" s="214"/>
      <c r="Y776" s="214"/>
      <c r="Z776" s="214"/>
      <c r="AA776" s="214"/>
      <c r="AB776" s="214"/>
      <c r="AC776" s="214"/>
    </row>
    <row r="777" spans="1:29" ht="12.75" customHeight="1" x14ac:dyDescent="0.2">
      <c r="A777" s="214"/>
      <c r="B777" s="214"/>
      <c r="C777" s="214"/>
      <c r="D777" s="214"/>
      <c r="E777" s="214"/>
      <c r="F777" s="214"/>
      <c r="G777" s="214"/>
      <c r="H777" s="214"/>
      <c r="I777" s="214"/>
      <c r="J777" s="214"/>
      <c r="K777" s="214"/>
      <c r="L777" s="214"/>
      <c r="M777" s="214"/>
      <c r="N777" s="214"/>
      <c r="O777" s="214"/>
      <c r="P777" s="214"/>
      <c r="Q777" s="214"/>
      <c r="R777" s="214"/>
      <c r="S777" s="214"/>
      <c r="T777" s="214"/>
      <c r="U777" s="214"/>
      <c r="V777" s="214"/>
      <c r="W777" s="214"/>
      <c r="X777" s="214"/>
      <c r="Y777" s="214"/>
      <c r="Z777" s="214"/>
      <c r="AA777" s="214"/>
      <c r="AB777" s="214"/>
      <c r="AC777" s="214"/>
    </row>
    <row r="778" spans="1:29" ht="12.75" customHeight="1" x14ac:dyDescent="0.2">
      <c r="A778" s="214"/>
      <c r="B778" s="214"/>
      <c r="C778" s="214"/>
      <c r="D778" s="214"/>
      <c r="E778" s="214"/>
      <c r="F778" s="214"/>
      <c r="G778" s="214"/>
      <c r="H778" s="214"/>
      <c r="I778" s="214"/>
      <c r="J778" s="214"/>
      <c r="K778" s="214"/>
      <c r="L778" s="214"/>
      <c r="M778" s="214"/>
      <c r="N778" s="214"/>
      <c r="O778" s="214"/>
      <c r="P778" s="214"/>
      <c r="Q778" s="214"/>
      <c r="R778" s="214"/>
      <c r="S778" s="214"/>
      <c r="T778" s="214"/>
      <c r="U778" s="214"/>
      <c r="V778" s="214"/>
      <c r="W778" s="214"/>
      <c r="X778" s="214"/>
      <c r="Y778" s="214"/>
      <c r="Z778" s="214"/>
      <c r="AA778" s="214"/>
      <c r="AB778" s="214"/>
      <c r="AC778" s="214"/>
    </row>
    <row r="779" spans="1:29" ht="12.75" customHeight="1" x14ac:dyDescent="0.2">
      <c r="A779" s="214"/>
      <c r="B779" s="214"/>
      <c r="C779" s="214"/>
      <c r="D779" s="214"/>
      <c r="E779" s="214"/>
      <c r="F779" s="214"/>
      <c r="G779" s="214"/>
      <c r="H779" s="214"/>
      <c r="I779" s="214"/>
      <c r="J779" s="214"/>
      <c r="K779" s="214"/>
      <c r="L779" s="214"/>
      <c r="M779" s="214"/>
      <c r="N779" s="214"/>
      <c r="O779" s="214"/>
      <c r="P779" s="214"/>
      <c r="Q779" s="214"/>
      <c r="R779" s="214"/>
      <c r="S779" s="214"/>
      <c r="T779" s="214"/>
      <c r="U779" s="214"/>
      <c r="V779" s="214"/>
      <c r="W779" s="214"/>
      <c r="X779" s="214"/>
      <c r="Y779" s="214"/>
      <c r="Z779" s="214"/>
      <c r="AA779" s="214"/>
      <c r="AB779" s="214"/>
      <c r="AC779" s="214"/>
    </row>
    <row r="780" spans="1:29" ht="12.75" customHeight="1" x14ac:dyDescent="0.2">
      <c r="A780" s="214"/>
      <c r="B780" s="214"/>
      <c r="C780" s="214"/>
      <c r="D780" s="214"/>
      <c r="E780" s="214"/>
      <c r="F780" s="214"/>
      <c r="G780" s="214"/>
      <c r="H780" s="214"/>
      <c r="I780" s="214"/>
      <c r="J780" s="214"/>
      <c r="K780" s="214"/>
      <c r="L780" s="214"/>
      <c r="M780" s="214"/>
      <c r="N780" s="214"/>
      <c r="O780" s="214"/>
      <c r="P780" s="214"/>
      <c r="Q780" s="214"/>
      <c r="R780" s="214"/>
      <c r="S780" s="214"/>
      <c r="T780" s="214"/>
      <c r="U780" s="214"/>
      <c r="V780" s="214"/>
      <c r="W780" s="214"/>
      <c r="X780" s="214"/>
      <c r="Y780" s="214"/>
      <c r="Z780" s="214"/>
      <c r="AA780" s="214"/>
      <c r="AB780" s="214"/>
      <c r="AC780" s="214"/>
    </row>
    <row r="781" spans="1:29" ht="12.75" customHeight="1" x14ac:dyDescent="0.2">
      <c r="A781" s="214"/>
      <c r="B781" s="214"/>
      <c r="C781" s="214"/>
      <c r="D781" s="214"/>
      <c r="E781" s="214"/>
      <c r="F781" s="214"/>
      <c r="G781" s="214"/>
      <c r="H781" s="214"/>
      <c r="I781" s="214"/>
      <c r="J781" s="214"/>
      <c r="K781" s="214"/>
      <c r="L781" s="214"/>
      <c r="M781" s="214"/>
      <c r="N781" s="214"/>
      <c r="O781" s="214"/>
      <c r="P781" s="214"/>
      <c r="Q781" s="214"/>
      <c r="R781" s="214"/>
      <c r="S781" s="214"/>
      <c r="T781" s="214"/>
      <c r="U781" s="214"/>
      <c r="V781" s="214"/>
      <c r="W781" s="214"/>
      <c r="X781" s="214"/>
      <c r="Y781" s="214"/>
      <c r="Z781" s="214"/>
      <c r="AA781" s="214"/>
      <c r="AB781" s="214"/>
      <c r="AC781" s="214"/>
    </row>
    <row r="782" spans="1:29" ht="12.75" customHeight="1" x14ac:dyDescent="0.2">
      <c r="A782" s="214"/>
      <c r="B782" s="214"/>
      <c r="C782" s="214"/>
      <c r="D782" s="214"/>
      <c r="E782" s="214"/>
      <c r="F782" s="214"/>
      <c r="G782" s="214"/>
      <c r="H782" s="214"/>
      <c r="I782" s="214"/>
      <c r="J782" s="214"/>
      <c r="K782" s="214"/>
      <c r="L782" s="214"/>
      <c r="M782" s="214"/>
      <c r="N782" s="214"/>
      <c r="O782" s="214"/>
      <c r="P782" s="214"/>
      <c r="Q782" s="214"/>
      <c r="R782" s="214"/>
      <c r="S782" s="214"/>
      <c r="T782" s="214"/>
      <c r="U782" s="214"/>
      <c r="V782" s="214"/>
      <c r="W782" s="214"/>
      <c r="X782" s="214"/>
      <c r="Y782" s="214"/>
      <c r="Z782" s="214"/>
      <c r="AA782" s="214"/>
      <c r="AB782" s="214"/>
      <c r="AC782" s="214"/>
    </row>
    <row r="783" spans="1:29" ht="12.75" customHeight="1" x14ac:dyDescent="0.2">
      <c r="A783" s="214"/>
      <c r="B783" s="214"/>
      <c r="C783" s="214"/>
      <c r="D783" s="214"/>
      <c r="E783" s="214"/>
      <c r="F783" s="214"/>
      <c r="G783" s="214"/>
      <c r="H783" s="214"/>
      <c r="I783" s="214"/>
      <c r="J783" s="214"/>
      <c r="K783" s="214"/>
      <c r="L783" s="214"/>
      <c r="M783" s="214"/>
      <c r="N783" s="214"/>
      <c r="O783" s="214"/>
      <c r="P783" s="214"/>
      <c r="Q783" s="214"/>
      <c r="R783" s="214"/>
      <c r="S783" s="214"/>
      <c r="T783" s="214"/>
      <c r="U783" s="214"/>
      <c r="V783" s="214"/>
      <c r="W783" s="214"/>
      <c r="X783" s="214"/>
      <c r="Y783" s="214"/>
      <c r="Z783" s="214"/>
      <c r="AA783" s="214"/>
      <c r="AB783" s="214"/>
      <c r="AC783" s="214"/>
    </row>
    <row r="784" spans="1:29" ht="12.75" customHeight="1" x14ac:dyDescent="0.2">
      <c r="A784" s="214"/>
      <c r="B784" s="214"/>
      <c r="C784" s="214"/>
      <c r="D784" s="214"/>
      <c r="E784" s="214"/>
      <c r="F784" s="214"/>
      <c r="G784" s="214"/>
      <c r="H784" s="214"/>
      <c r="I784" s="214"/>
      <c r="J784" s="214"/>
      <c r="K784" s="214"/>
      <c r="L784" s="214"/>
      <c r="M784" s="214"/>
      <c r="N784" s="214"/>
      <c r="O784" s="214"/>
      <c r="P784" s="214"/>
      <c r="Q784" s="214"/>
      <c r="R784" s="214"/>
      <c r="S784" s="214"/>
      <c r="T784" s="214"/>
      <c r="U784" s="214"/>
      <c r="V784" s="214"/>
      <c r="W784" s="214"/>
      <c r="X784" s="214"/>
      <c r="Y784" s="214"/>
      <c r="Z784" s="214"/>
      <c r="AA784" s="214"/>
      <c r="AB784" s="214"/>
      <c r="AC784" s="214"/>
    </row>
    <row r="785" spans="1:29" ht="12.75" customHeight="1" x14ac:dyDescent="0.2">
      <c r="A785" s="214"/>
      <c r="B785" s="214"/>
      <c r="C785" s="214"/>
      <c r="D785" s="214"/>
      <c r="E785" s="214"/>
      <c r="F785" s="214"/>
      <c r="G785" s="214"/>
      <c r="H785" s="214"/>
      <c r="I785" s="214"/>
      <c r="J785" s="214"/>
      <c r="K785" s="214"/>
      <c r="L785" s="214"/>
      <c r="M785" s="214"/>
      <c r="N785" s="214"/>
      <c r="O785" s="214"/>
      <c r="P785" s="214"/>
      <c r="Q785" s="214"/>
      <c r="R785" s="214"/>
      <c r="S785" s="214"/>
      <c r="T785" s="214"/>
      <c r="U785" s="214"/>
      <c r="V785" s="214"/>
      <c r="W785" s="214"/>
      <c r="X785" s="214"/>
      <c r="Y785" s="214"/>
      <c r="Z785" s="214"/>
      <c r="AA785" s="214"/>
      <c r="AB785" s="214"/>
      <c r="AC785" s="214"/>
    </row>
    <row r="786" spans="1:29" ht="12.75" customHeight="1" x14ac:dyDescent="0.2">
      <c r="A786" s="214"/>
      <c r="B786" s="214"/>
      <c r="C786" s="214"/>
      <c r="D786" s="214"/>
      <c r="E786" s="214"/>
      <c r="F786" s="214"/>
      <c r="G786" s="214"/>
      <c r="H786" s="214"/>
      <c r="I786" s="214"/>
      <c r="J786" s="214"/>
      <c r="K786" s="214"/>
      <c r="L786" s="214"/>
      <c r="M786" s="214"/>
      <c r="N786" s="214"/>
      <c r="O786" s="214"/>
      <c r="P786" s="214"/>
      <c r="Q786" s="214"/>
      <c r="R786" s="214"/>
      <c r="S786" s="214"/>
      <c r="T786" s="214"/>
      <c r="U786" s="214"/>
      <c r="V786" s="214"/>
      <c r="W786" s="214"/>
      <c r="X786" s="214"/>
      <c r="Y786" s="214"/>
      <c r="Z786" s="214"/>
      <c r="AA786" s="214"/>
      <c r="AB786" s="214"/>
      <c r="AC786" s="214"/>
    </row>
    <row r="787" spans="1:29" ht="12.75" customHeight="1" x14ac:dyDescent="0.2">
      <c r="A787" s="214"/>
      <c r="B787" s="214"/>
      <c r="C787" s="214"/>
      <c r="D787" s="214"/>
      <c r="E787" s="214"/>
      <c r="F787" s="214"/>
      <c r="G787" s="214"/>
      <c r="H787" s="214"/>
      <c r="I787" s="214"/>
      <c r="J787" s="214"/>
      <c r="K787" s="214"/>
      <c r="L787" s="214"/>
      <c r="M787" s="214"/>
      <c r="N787" s="214"/>
      <c r="O787" s="214"/>
      <c r="P787" s="214"/>
      <c r="Q787" s="214"/>
      <c r="R787" s="214"/>
      <c r="S787" s="214"/>
      <c r="T787" s="214"/>
      <c r="U787" s="214"/>
      <c r="V787" s="214"/>
      <c r="W787" s="214"/>
      <c r="X787" s="214"/>
      <c r="Y787" s="214"/>
      <c r="Z787" s="214"/>
      <c r="AA787" s="214"/>
      <c r="AB787" s="214"/>
      <c r="AC787" s="214"/>
    </row>
    <row r="788" spans="1:29" ht="12.75" customHeight="1" x14ac:dyDescent="0.2">
      <c r="A788" s="214"/>
      <c r="B788" s="214"/>
      <c r="C788" s="214"/>
      <c r="D788" s="214"/>
      <c r="E788" s="214"/>
      <c r="F788" s="214"/>
      <c r="G788" s="214"/>
      <c r="H788" s="214"/>
      <c r="I788" s="214"/>
      <c r="J788" s="214"/>
      <c r="K788" s="214"/>
      <c r="L788" s="214"/>
      <c r="M788" s="214"/>
      <c r="N788" s="214"/>
      <c r="O788" s="214"/>
      <c r="P788" s="214"/>
      <c r="Q788" s="214"/>
      <c r="R788" s="214"/>
      <c r="S788" s="214"/>
      <c r="T788" s="214"/>
      <c r="U788" s="214"/>
      <c r="V788" s="214"/>
      <c r="W788" s="214"/>
      <c r="X788" s="214"/>
      <c r="Y788" s="214"/>
      <c r="Z788" s="214"/>
      <c r="AA788" s="214"/>
      <c r="AB788" s="214"/>
      <c r="AC788" s="214"/>
    </row>
    <row r="789" spans="1:29" ht="12.75" customHeight="1" x14ac:dyDescent="0.2">
      <c r="A789" s="214"/>
      <c r="B789" s="214"/>
      <c r="C789" s="214"/>
      <c r="D789" s="214"/>
      <c r="E789" s="214"/>
      <c r="F789" s="214"/>
      <c r="G789" s="214"/>
      <c r="H789" s="214"/>
      <c r="I789" s="214"/>
      <c r="J789" s="214"/>
      <c r="K789" s="214"/>
      <c r="L789" s="214"/>
      <c r="M789" s="214"/>
      <c r="N789" s="214"/>
      <c r="O789" s="214"/>
      <c r="P789" s="214"/>
      <c r="Q789" s="214"/>
      <c r="R789" s="214"/>
      <c r="S789" s="214"/>
      <c r="T789" s="214"/>
      <c r="U789" s="214"/>
      <c r="V789" s="214"/>
      <c r="W789" s="214"/>
      <c r="X789" s="214"/>
      <c r="Y789" s="214"/>
      <c r="Z789" s="214"/>
      <c r="AA789" s="214"/>
      <c r="AB789" s="214"/>
      <c r="AC789" s="214"/>
    </row>
    <row r="790" spans="1:29" ht="12.75" customHeight="1" x14ac:dyDescent="0.2">
      <c r="A790" s="214"/>
      <c r="B790" s="214"/>
      <c r="C790" s="214"/>
      <c r="D790" s="214"/>
      <c r="E790" s="214"/>
      <c r="F790" s="214"/>
      <c r="G790" s="214"/>
      <c r="H790" s="214"/>
      <c r="I790" s="214"/>
      <c r="J790" s="214"/>
      <c r="K790" s="214"/>
      <c r="L790" s="214"/>
      <c r="M790" s="214"/>
      <c r="N790" s="214"/>
      <c r="O790" s="214"/>
      <c r="P790" s="214"/>
      <c r="Q790" s="214"/>
      <c r="R790" s="214"/>
      <c r="S790" s="214"/>
      <c r="T790" s="214"/>
      <c r="U790" s="214"/>
      <c r="V790" s="214"/>
      <c r="W790" s="214"/>
      <c r="X790" s="214"/>
      <c r="Y790" s="214"/>
      <c r="Z790" s="214"/>
      <c r="AA790" s="214"/>
      <c r="AB790" s="214"/>
      <c r="AC790" s="214"/>
    </row>
    <row r="791" spans="1:29" ht="12.75" customHeight="1" x14ac:dyDescent="0.2">
      <c r="A791" s="214"/>
      <c r="B791" s="214"/>
      <c r="C791" s="214"/>
      <c r="D791" s="214"/>
      <c r="E791" s="214"/>
      <c r="F791" s="214"/>
      <c r="G791" s="214"/>
      <c r="H791" s="214"/>
      <c r="I791" s="214"/>
      <c r="J791" s="214"/>
      <c r="K791" s="214"/>
      <c r="L791" s="214"/>
      <c r="M791" s="214"/>
      <c r="N791" s="214"/>
      <c r="O791" s="214"/>
      <c r="P791" s="214"/>
      <c r="Q791" s="214"/>
      <c r="R791" s="214"/>
      <c r="S791" s="214"/>
      <c r="T791" s="214"/>
      <c r="U791" s="214"/>
      <c r="V791" s="214"/>
      <c r="W791" s="214"/>
      <c r="X791" s="214"/>
      <c r="Y791" s="214"/>
      <c r="Z791" s="214"/>
      <c r="AA791" s="214"/>
      <c r="AB791" s="214"/>
      <c r="AC791" s="214"/>
    </row>
    <row r="792" spans="1:29" ht="12.75" customHeight="1" x14ac:dyDescent="0.2">
      <c r="A792" s="214"/>
      <c r="B792" s="214"/>
      <c r="C792" s="214"/>
      <c r="D792" s="214"/>
      <c r="E792" s="214"/>
      <c r="F792" s="214"/>
      <c r="G792" s="214"/>
      <c r="H792" s="214"/>
      <c r="I792" s="214"/>
      <c r="J792" s="214"/>
      <c r="K792" s="214"/>
      <c r="L792" s="214"/>
      <c r="M792" s="214"/>
      <c r="N792" s="214"/>
      <c r="O792" s="214"/>
      <c r="P792" s="214"/>
      <c r="Q792" s="214"/>
      <c r="R792" s="214"/>
      <c r="S792" s="214"/>
      <c r="T792" s="214"/>
      <c r="U792" s="214"/>
      <c r="V792" s="214"/>
      <c r="W792" s="214"/>
      <c r="X792" s="214"/>
      <c r="Y792" s="214"/>
      <c r="Z792" s="214"/>
      <c r="AA792" s="214"/>
      <c r="AB792" s="214"/>
      <c r="AC792" s="214"/>
    </row>
    <row r="793" spans="1:29" ht="12.75" customHeight="1" x14ac:dyDescent="0.2">
      <c r="A793" s="214"/>
      <c r="B793" s="214"/>
      <c r="C793" s="214"/>
      <c r="D793" s="214"/>
      <c r="E793" s="214"/>
      <c r="F793" s="214"/>
      <c r="G793" s="214"/>
      <c r="H793" s="214"/>
      <c r="I793" s="214"/>
      <c r="J793" s="214"/>
      <c r="K793" s="214"/>
      <c r="L793" s="214"/>
      <c r="M793" s="214"/>
      <c r="N793" s="214"/>
      <c r="O793" s="214"/>
      <c r="P793" s="214"/>
      <c r="Q793" s="214"/>
      <c r="R793" s="214"/>
      <c r="S793" s="214"/>
      <c r="T793" s="214"/>
      <c r="U793" s="214"/>
      <c r="V793" s="214"/>
      <c r="W793" s="214"/>
      <c r="X793" s="214"/>
      <c r="Y793" s="214"/>
      <c r="Z793" s="214"/>
      <c r="AA793" s="214"/>
      <c r="AB793" s="214"/>
      <c r="AC793" s="214"/>
    </row>
    <row r="794" spans="1:29" ht="12.75" customHeight="1" x14ac:dyDescent="0.2">
      <c r="A794" s="214"/>
      <c r="B794" s="214"/>
      <c r="C794" s="214"/>
      <c r="D794" s="214"/>
      <c r="E794" s="214"/>
      <c r="F794" s="214"/>
      <c r="G794" s="214"/>
      <c r="H794" s="214"/>
      <c r="I794" s="214"/>
      <c r="J794" s="214"/>
      <c r="K794" s="214"/>
      <c r="L794" s="214"/>
      <c r="M794" s="214"/>
      <c r="N794" s="214"/>
      <c r="O794" s="214"/>
      <c r="P794" s="214"/>
      <c r="Q794" s="214"/>
      <c r="R794" s="214"/>
      <c r="S794" s="214"/>
      <c r="T794" s="214"/>
      <c r="U794" s="214"/>
      <c r="V794" s="214"/>
      <c r="W794" s="214"/>
      <c r="X794" s="214"/>
      <c r="Y794" s="214"/>
      <c r="Z794" s="214"/>
      <c r="AA794" s="214"/>
      <c r="AB794" s="214"/>
      <c r="AC794" s="214"/>
    </row>
    <row r="795" spans="1:29" ht="12.75" customHeight="1" x14ac:dyDescent="0.2">
      <c r="A795" s="214"/>
      <c r="B795" s="214"/>
      <c r="C795" s="214"/>
      <c r="D795" s="214"/>
      <c r="E795" s="214"/>
      <c r="F795" s="214"/>
      <c r="G795" s="214"/>
      <c r="H795" s="214"/>
      <c r="I795" s="214"/>
      <c r="J795" s="214"/>
      <c r="K795" s="214"/>
      <c r="L795" s="214"/>
      <c r="M795" s="214"/>
      <c r="N795" s="214"/>
      <c r="O795" s="214"/>
      <c r="P795" s="214"/>
      <c r="Q795" s="214"/>
      <c r="R795" s="214"/>
      <c r="S795" s="214"/>
      <c r="T795" s="214"/>
      <c r="U795" s="214"/>
      <c r="V795" s="214"/>
      <c r="W795" s="214"/>
      <c r="X795" s="214"/>
      <c r="Y795" s="214"/>
      <c r="Z795" s="214"/>
      <c r="AA795" s="214"/>
      <c r="AB795" s="214"/>
      <c r="AC795" s="214"/>
    </row>
    <row r="796" spans="1:29" ht="12.75" customHeight="1" x14ac:dyDescent="0.2">
      <c r="A796" s="214"/>
      <c r="B796" s="214"/>
      <c r="C796" s="214"/>
      <c r="D796" s="214"/>
      <c r="E796" s="214"/>
      <c r="F796" s="214"/>
      <c r="G796" s="214"/>
      <c r="H796" s="214"/>
      <c r="I796" s="214"/>
      <c r="J796" s="214"/>
      <c r="K796" s="214"/>
      <c r="L796" s="214"/>
      <c r="M796" s="214"/>
      <c r="N796" s="214"/>
      <c r="O796" s="214"/>
      <c r="P796" s="214"/>
      <c r="Q796" s="214"/>
      <c r="R796" s="214"/>
      <c r="S796" s="214"/>
      <c r="T796" s="214"/>
      <c r="U796" s="214"/>
      <c r="V796" s="214"/>
      <c r="W796" s="214"/>
      <c r="X796" s="214"/>
      <c r="Y796" s="214"/>
      <c r="Z796" s="214"/>
      <c r="AA796" s="214"/>
      <c r="AB796" s="214"/>
      <c r="AC796" s="214"/>
    </row>
    <row r="797" spans="1:29" ht="12.75" customHeight="1" x14ac:dyDescent="0.2">
      <c r="A797" s="214"/>
      <c r="B797" s="214"/>
      <c r="C797" s="214"/>
      <c r="D797" s="214"/>
      <c r="E797" s="214"/>
      <c r="F797" s="214"/>
      <c r="G797" s="214"/>
      <c r="H797" s="214"/>
      <c r="I797" s="214"/>
      <c r="J797" s="214"/>
      <c r="K797" s="214"/>
      <c r="L797" s="214"/>
      <c r="M797" s="214"/>
      <c r="N797" s="214"/>
      <c r="O797" s="214"/>
      <c r="P797" s="214"/>
      <c r="Q797" s="214"/>
      <c r="R797" s="214"/>
      <c r="S797" s="214"/>
      <c r="T797" s="214"/>
      <c r="U797" s="214"/>
      <c r="V797" s="214"/>
      <c r="W797" s="214"/>
      <c r="X797" s="214"/>
      <c r="Y797" s="214"/>
      <c r="Z797" s="214"/>
      <c r="AA797" s="214"/>
      <c r="AB797" s="214"/>
      <c r="AC797" s="214"/>
    </row>
    <row r="798" spans="1:29" ht="12.75" customHeight="1" x14ac:dyDescent="0.2">
      <c r="A798" s="214"/>
      <c r="B798" s="214"/>
      <c r="C798" s="214"/>
      <c r="D798" s="214"/>
      <c r="E798" s="214"/>
      <c r="F798" s="214"/>
      <c r="G798" s="214"/>
      <c r="H798" s="214"/>
      <c r="I798" s="214"/>
      <c r="J798" s="214"/>
      <c r="K798" s="214"/>
      <c r="L798" s="214"/>
      <c r="M798" s="214"/>
      <c r="N798" s="214"/>
      <c r="O798" s="214"/>
      <c r="P798" s="214"/>
      <c r="Q798" s="214"/>
      <c r="R798" s="214"/>
      <c r="S798" s="214"/>
      <c r="T798" s="214"/>
      <c r="U798" s="214"/>
      <c r="V798" s="214"/>
      <c r="W798" s="214"/>
      <c r="X798" s="214"/>
      <c r="Y798" s="214"/>
      <c r="Z798" s="214"/>
      <c r="AA798" s="214"/>
      <c r="AB798" s="214"/>
      <c r="AC798" s="214"/>
    </row>
    <row r="799" spans="1:29" ht="12.75" customHeight="1" x14ac:dyDescent="0.2">
      <c r="A799" s="214"/>
      <c r="B799" s="214"/>
      <c r="C799" s="214"/>
      <c r="D799" s="214"/>
      <c r="E799" s="214"/>
      <c r="F799" s="214"/>
      <c r="G799" s="214"/>
      <c r="H799" s="214"/>
      <c r="I799" s="214"/>
      <c r="J799" s="214"/>
      <c r="K799" s="214"/>
      <c r="L799" s="214"/>
      <c r="M799" s="214"/>
      <c r="N799" s="214"/>
      <c r="O799" s="214"/>
      <c r="P799" s="214"/>
      <c r="Q799" s="214"/>
      <c r="R799" s="214"/>
      <c r="S799" s="214"/>
      <c r="T799" s="214"/>
      <c r="U799" s="214"/>
      <c r="V799" s="214"/>
      <c r="W799" s="214"/>
      <c r="X799" s="214"/>
      <c r="Y799" s="214"/>
      <c r="Z799" s="214"/>
      <c r="AA799" s="214"/>
      <c r="AB799" s="214"/>
      <c r="AC799" s="214"/>
    </row>
    <row r="800" spans="1:29" ht="12.75" customHeight="1" x14ac:dyDescent="0.2">
      <c r="A800" s="214"/>
      <c r="B800" s="214"/>
      <c r="C800" s="214"/>
      <c r="D800" s="214"/>
      <c r="E800" s="214"/>
      <c r="F800" s="214"/>
      <c r="G800" s="214"/>
      <c r="H800" s="214"/>
      <c r="I800" s="214"/>
      <c r="J800" s="214"/>
      <c r="K800" s="214"/>
      <c r="L800" s="214"/>
      <c r="M800" s="214"/>
      <c r="N800" s="214"/>
      <c r="O800" s="214"/>
      <c r="P800" s="214"/>
      <c r="Q800" s="214"/>
      <c r="R800" s="214"/>
      <c r="S800" s="214"/>
      <c r="T800" s="214"/>
      <c r="U800" s="214"/>
      <c r="V800" s="214"/>
      <c r="W800" s="214"/>
      <c r="X800" s="214"/>
      <c r="Y800" s="214"/>
      <c r="Z800" s="214"/>
      <c r="AA800" s="214"/>
      <c r="AB800" s="214"/>
      <c r="AC800" s="214"/>
    </row>
    <row r="801" spans="1:29" ht="12.75" customHeight="1" x14ac:dyDescent="0.2">
      <c r="A801" s="214"/>
      <c r="B801" s="214"/>
      <c r="C801" s="214"/>
      <c r="D801" s="214"/>
      <c r="E801" s="214"/>
      <c r="F801" s="214"/>
      <c r="G801" s="214"/>
      <c r="H801" s="214"/>
      <c r="I801" s="214"/>
      <c r="J801" s="214"/>
      <c r="K801" s="214"/>
      <c r="L801" s="214"/>
      <c r="M801" s="214"/>
      <c r="N801" s="214"/>
      <c r="O801" s="214"/>
      <c r="P801" s="214"/>
      <c r="Q801" s="214"/>
      <c r="R801" s="214"/>
      <c r="S801" s="214"/>
      <c r="T801" s="214"/>
      <c r="U801" s="214"/>
      <c r="V801" s="214"/>
      <c r="W801" s="214"/>
      <c r="X801" s="214"/>
      <c r="Y801" s="214"/>
      <c r="Z801" s="214"/>
      <c r="AA801" s="214"/>
      <c r="AB801" s="214"/>
      <c r="AC801" s="214"/>
    </row>
    <row r="802" spans="1:29" ht="12.75" customHeight="1" x14ac:dyDescent="0.2">
      <c r="A802" s="214"/>
      <c r="B802" s="214"/>
      <c r="C802" s="214"/>
      <c r="D802" s="214"/>
      <c r="E802" s="214"/>
      <c r="F802" s="214"/>
      <c r="G802" s="214"/>
      <c r="H802" s="214"/>
      <c r="I802" s="214"/>
      <c r="J802" s="214"/>
      <c r="K802" s="214"/>
      <c r="L802" s="214"/>
      <c r="M802" s="214"/>
      <c r="N802" s="214"/>
      <c r="O802" s="214"/>
      <c r="P802" s="214"/>
      <c r="Q802" s="214"/>
      <c r="R802" s="214"/>
      <c r="S802" s="214"/>
      <c r="T802" s="214"/>
      <c r="U802" s="214"/>
      <c r="V802" s="214"/>
      <c r="W802" s="214"/>
      <c r="X802" s="214"/>
      <c r="Y802" s="214"/>
      <c r="Z802" s="214"/>
      <c r="AA802" s="214"/>
      <c r="AB802" s="214"/>
      <c r="AC802" s="214"/>
    </row>
    <row r="803" spans="1:29" ht="12.75" customHeight="1" x14ac:dyDescent="0.2">
      <c r="A803" s="214"/>
      <c r="B803" s="214"/>
      <c r="C803" s="214"/>
      <c r="D803" s="214"/>
      <c r="E803" s="214"/>
      <c r="F803" s="214"/>
      <c r="G803" s="214"/>
      <c r="H803" s="214"/>
      <c r="I803" s="214"/>
      <c r="J803" s="214"/>
      <c r="K803" s="214"/>
      <c r="L803" s="214"/>
      <c r="M803" s="214"/>
      <c r="N803" s="214"/>
      <c r="O803" s="214"/>
      <c r="P803" s="214"/>
      <c r="Q803" s="214"/>
      <c r="R803" s="214"/>
      <c r="S803" s="214"/>
      <c r="T803" s="214"/>
      <c r="U803" s="214"/>
      <c r="V803" s="214"/>
      <c r="W803" s="214"/>
      <c r="X803" s="214"/>
      <c r="Y803" s="214"/>
      <c r="Z803" s="214"/>
      <c r="AA803" s="214"/>
      <c r="AB803" s="214"/>
      <c r="AC803" s="214"/>
    </row>
    <row r="804" spans="1:29" ht="12.75" customHeight="1" x14ac:dyDescent="0.2">
      <c r="A804" s="214"/>
      <c r="B804" s="214"/>
      <c r="C804" s="214"/>
      <c r="D804" s="214"/>
      <c r="E804" s="214"/>
      <c r="F804" s="214"/>
      <c r="G804" s="214"/>
      <c r="H804" s="214"/>
      <c r="I804" s="214"/>
      <c r="J804" s="214"/>
      <c r="K804" s="214"/>
      <c r="L804" s="214"/>
      <c r="M804" s="214"/>
      <c r="N804" s="214"/>
      <c r="O804" s="214"/>
      <c r="P804" s="214"/>
      <c r="Q804" s="214"/>
      <c r="R804" s="214"/>
      <c r="S804" s="214"/>
      <c r="T804" s="214"/>
      <c r="U804" s="214"/>
      <c r="V804" s="214"/>
      <c r="W804" s="214"/>
      <c r="X804" s="214"/>
      <c r="Y804" s="214"/>
      <c r="Z804" s="214"/>
      <c r="AA804" s="214"/>
      <c r="AB804" s="214"/>
      <c r="AC804" s="214"/>
    </row>
    <row r="805" spans="1:29" ht="12.75" customHeight="1" x14ac:dyDescent="0.2">
      <c r="A805" s="214"/>
      <c r="B805" s="214"/>
      <c r="C805" s="214"/>
      <c r="D805" s="214"/>
      <c r="E805" s="214"/>
      <c r="F805" s="214"/>
      <c r="G805" s="214"/>
      <c r="H805" s="214"/>
      <c r="I805" s="214"/>
      <c r="J805" s="214"/>
      <c r="K805" s="214"/>
      <c r="L805" s="214"/>
      <c r="M805" s="214"/>
      <c r="N805" s="214"/>
      <c r="O805" s="214"/>
      <c r="P805" s="214"/>
      <c r="Q805" s="214"/>
      <c r="R805" s="214"/>
      <c r="S805" s="214"/>
      <c r="T805" s="214"/>
      <c r="U805" s="214"/>
      <c r="V805" s="214"/>
      <c r="W805" s="214"/>
      <c r="X805" s="214"/>
      <c r="Y805" s="214"/>
      <c r="Z805" s="214"/>
      <c r="AA805" s="214"/>
      <c r="AB805" s="214"/>
      <c r="AC805" s="214"/>
    </row>
    <row r="806" spans="1:29" ht="12.75" customHeight="1" x14ac:dyDescent="0.2">
      <c r="A806" s="214"/>
      <c r="B806" s="214"/>
      <c r="C806" s="214"/>
      <c r="D806" s="214"/>
      <c r="E806" s="214"/>
      <c r="F806" s="214"/>
      <c r="G806" s="214"/>
      <c r="H806" s="214"/>
      <c r="I806" s="214"/>
      <c r="J806" s="214"/>
      <c r="K806" s="214"/>
      <c r="L806" s="214"/>
      <c r="M806" s="214"/>
      <c r="N806" s="214"/>
      <c r="O806" s="214"/>
      <c r="P806" s="214"/>
      <c r="Q806" s="214"/>
      <c r="R806" s="214"/>
      <c r="S806" s="214"/>
      <c r="T806" s="214"/>
      <c r="U806" s="214"/>
      <c r="V806" s="214"/>
      <c r="W806" s="214"/>
      <c r="X806" s="214"/>
      <c r="Y806" s="214"/>
      <c r="Z806" s="214"/>
      <c r="AA806" s="214"/>
      <c r="AB806" s="214"/>
      <c r="AC806" s="214"/>
    </row>
    <row r="807" spans="1:29" ht="12.75" customHeight="1" x14ac:dyDescent="0.2">
      <c r="A807" s="214"/>
      <c r="B807" s="214"/>
      <c r="C807" s="214"/>
      <c r="D807" s="214"/>
      <c r="E807" s="214"/>
      <c r="F807" s="214"/>
      <c r="G807" s="214"/>
      <c r="H807" s="214"/>
      <c r="I807" s="214"/>
      <c r="J807" s="214"/>
      <c r="K807" s="214"/>
      <c r="L807" s="214"/>
      <c r="M807" s="214"/>
      <c r="N807" s="214"/>
      <c r="O807" s="214"/>
      <c r="P807" s="214"/>
      <c r="Q807" s="214"/>
      <c r="R807" s="214"/>
      <c r="S807" s="214"/>
      <c r="T807" s="214"/>
      <c r="U807" s="214"/>
      <c r="V807" s="214"/>
      <c r="W807" s="214"/>
      <c r="X807" s="214"/>
      <c r="Y807" s="214"/>
      <c r="Z807" s="214"/>
      <c r="AA807" s="214"/>
      <c r="AB807" s="214"/>
      <c r="AC807" s="214"/>
    </row>
    <row r="808" spans="1:29" ht="12.75" customHeight="1" x14ac:dyDescent="0.2">
      <c r="A808" s="214"/>
      <c r="B808" s="214"/>
      <c r="C808" s="214"/>
      <c r="D808" s="214"/>
      <c r="E808" s="214"/>
      <c r="F808" s="214"/>
      <c r="G808" s="214"/>
      <c r="H808" s="214"/>
      <c r="I808" s="214"/>
      <c r="J808" s="214"/>
      <c r="K808" s="214"/>
      <c r="L808" s="214"/>
      <c r="M808" s="214"/>
      <c r="N808" s="214"/>
      <c r="O808" s="214"/>
      <c r="P808" s="214"/>
      <c r="Q808" s="214"/>
      <c r="R808" s="214"/>
      <c r="S808" s="214"/>
      <c r="T808" s="214"/>
      <c r="U808" s="214"/>
      <c r="V808" s="214"/>
      <c r="W808" s="214"/>
      <c r="X808" s="214"/>
      <c r="Y808" s="214"/>
      <c r="Z808" s="214"/>
      <c r="AA808" s="214"/>
      <c r="AB808" s="214"/>
      <c r="AC808" s="214"/>
    </row>
    <row r="809" spans="1:29" ht="12.75" customHeight="1" x14ac:dyDescent="0.2">
      <c r="A809" s="214"/>
      <c r="B809" s="214"/>
      <c r="C809" s="214"/>
      <c r="D809" s="214"/>
      <c r="E809" s="214"/>
      <c r="F809" s="214"/>
      <c r="G809" s="214"/>
      <c r="H809" s="214"/>
      <c r="I809" s="214"/>
      <c r="J809" s="214"/>
      <c r="K809" s="214"/>
      <c r="L809" s="214"/>
      <c r="M809" s="214"/>
      <c r="N809" s="214"/>
      <c r="O809" s="214"/>
      <c r="P809" s="214"/>
      <c r="Q809" s="214"/>
      <c r="R809" s="214"/>
      <c r="S809" s="214"/>
      <c r="T809" s="214"/>
      <c r="U809" s="214"/>
      <c r="V809" s="214"/>
      <c r="W809" s="214"/>
      <c r="X809" s="214"/>
      <c r="Y809" s="214"/>
      <c r="Z809" s="214"/>
      <c r="AA809" s="214"/>
      <c r="AB809" s="214"/>
      <c r="AC809" s="214"/>
    </row>
    <row r="810" spans="1:29" ht="12.75" customHeight="1" x14ac:dyDescent="0.2">
      <c r="A810" s="214"/>
      <c r="B810" s="214"/>
      <c r="C810" s="214"/>
      <c r="D810" s="214"/>
      <c r="E810" s="214"/>
      <c r="F810" s="214"/>
      <c r="G810" s="214"/>
      <c r="H810" s="214"/>
      <c r="I810" s="214"/>
      <c r="J810" s="214"/>
      <c r="K810" s="214"/>
      <c r="L810" s="214"/>
      <c r="M810" s="214"/>
      <c r="N810" s="214"/>
      <c r="O810" s="214"/>
      <c r="P810" s="214"/>
      <c r="Q810" s="214"/>
      <c r="R810" s="214"/>
      <c r="S810" s="214"/>
      <c r="T810" s="214"/>
      <c r="U810" s="214"/>
      <c r="V810" s="214"/>
      <c r="W810" s="214"/>
      <c r="X810" s="214"/>
      <c r="Y810" s="214"/>
      <c r="Z810" s="214"/>
      <c r="AA810" s="214"/>
      <c r="AB810" s="214"/>
      <c r="AC810" s="214"/>
    </row>
    <row r="811" spans="1:29" ht="12.75" customHeight="1" x14ac:dyDescent="0.2">
      <c r="A811" s="214"/>
      <c r="B811" s="214"/>
      <c r="C811" s="214"/>
      <c r="D811" s="214"/>
      <c r="E811" s="214"/>
      <c r="F811" s="214"/>
      <c r="G811" s="214"/>
      <c r="H811" s="214"/>
      <c r="I811" s="214"/>
      <c r="J811" s="214"/>
      <c r="K811" s="214"/>
      <c r="L811" s="214"/>
      <c r="M811" s="214"/>
      <c r="N811" s="214"/>
      <c r="O811" s="214"/>
      <c r="P811" s="214"/>
      <c r="Q811" s="214"/>
      <c r="R811" s="214"/>
      <c r="S811" s="214"/>
      <c r="T811" s="214"/>
      <c r="U811" s="214"/>
      <c r="V811" s="214"/>
      <c r="W811" s="214"/>
      <c r="X811" s="214"/>
      <c r="Y811" s="214"/>
      <c r="Z811" s="214"/>
      <c r="AA811" s="214"/>
      <c r="AB811" s="214"/>
      <c r="AC811" s="214"/>
    </row>
    <row r="812" spans="1:29" ht="12.75" customHeight="1" x14ac:dyDescent="0.2">
      <c r="A812" s="214"/>
      <c r="B812" s="214"/>
      <c r="C812" s="214"/>
      <c r="D812" s="214"/>
      <c r="E812" s="214"/>
      <c r="F812" s="214"/>
      <c r="G812" s="214"/>
      <c r="H812" s="214"/>
      <c r="I812" s="214"/>
      <c r="J812" s="214"/>
      <c r="K812" s="214"/>
      <c r="L812" s="214"/>
      <c r="M812" s="214"/>
      <c r="N812" s="214"/>
      <c r="O812" s="214"/>
      <c r="P812" s="214"/>
      <c r="Q812" s="214"/>
      <c r="R812" s="214"/>
      <c r="S812" s="214"/>
      <c r="T812" s="214"/>
      <c r="U812" s="214"/>
      <c r="V812" s="214"/>
      <c r="W812" s="214"/>
      <c r="X812" s="214"/>
      <c r="Y812" s="214"/>
      <c r="Z812" s="214"/>
      <c r="AA812" s="214"/>
      <c r="AB812" s="214"/>
      <c r="AC812" s="214"/>
    </row>
    <row r="813" spans="1:29" ht="12.75" customHeight="1" x14ac:dyDescent="0.2">
      <c r="A813" s="214"/>
      <c r="B813" s="214"/>
      <c r="C813" s="214"/>
      <c r="D813" s="214"/>
      <c r="E813" s="214"/>
      <c r="F813" s="214"/>
      <c r="G813" s="214"/>
      <c r="H813" s="214"/>
      <c r="I813" s="214"/>
      <c r="J813" s="214"/>
      <c r="K813" s="214"/>
      <c r="L813" s="214"/>
      <c r="M813" s="214"/>
      <c r="N813" s="214"/>
      <c r="O813" s="214"/>
      <c r="P813" s="214"/>
      <c r="Q813" s="214"/>
      <c r="R813" s="214"/>
      <c r="S813" s="214"/>
      <c r="T813" s="214"/>
      <c r="U813" s="214"/>
      <c r="V813" s="214"/>
      <c r="W813" s="214"/>
      <c r="X813" s="214"/>
      <c r="Y813" s="214"/>
      <c r="Z813" s="214"/>
      <c r="AA813" s="214"/>
      <c r="AB813" s="214"/>
      <c r="AC813" s="214"/>
    </row>
    <row r="814" spans="1:29" ht="12.75" customHeight="1" x14ac:dyDescent="0.2">
      <c r="A814" s="214"/>
      <c r="B814" s="214"/>
      <c r="C814" s="214"/>
      <c r="D814" s="214"/>
      <c r="E814" s="214"/>
      <c r="F814" s="214"/>
      <c r="G814" s="214"/>
      <c r="H814" s="214"/>
      <c r="I814" s="214"/>
      <c r="J814" s="214"/>
      <c r="K814" s="214"/>
      <c r="L814" s="214"/>
      <c r="M814" s="214"/>
      <c r="N814" s="214"/>
      <c r="O814" s="214"/>
      <c r="P814" s="214"/>
      <c r="Q814" s="214"/>
      <c r="R814" s="214"/>
      <c r="S814" s="214"/>
      <c r="T814" s="214"/>
      <c r="U814" s="214"/>
      <c r="V814" s="214"/>
      <c r="W814" s="214"/>
      <c r="X814" s="214"/>
      <c r="Y814" s="214"/>
      <c r="Z814" s="214"/>
      <c r="AA814" s="214"/>
      <c r="AB814" s="214"/>
      <c r="AC814" s="214"/>
    </row>
    <row r="815" spans="1:29" ht="12.75" customHeight="1" x14ac:dyDescent="0.2">
      <c r="A815" s="214"/>
      <c r="B815" s="214"/>
      <c r="C815" s="214"/>
      <c r="D815" s="214"/>
      <c r="E815" s="214"/>
      <c r="F815" s="214"/>
      <c r="G815" s="214"/>
      <c r="H815" s="214"/>
      <c r="I815" s="214"/>
      <c r="J815" s="214"/>
      <c r="K815" s="214"/>
      <c r="L815" s="214"/>
      <c r="M815" s="214"/>
      <c r="N815" s="214"/>
      <c r="O815" s="214"/>
      <c r="P815" s="214"/>
      <c r="Q815" s="214"/>
      <c r="R815" s="214"/>
      <c r="S815" s="214"/>
      <c r="T815" s="214"/>
      <c r="U815" s="214"/>
      <c r="V815" s="214"/>
      <c r="W815" s="214"/>
      <c r="X815" s="214"/>
      <c r="Y815" s="214"/>
      <c r="Z815" s="214"/>
      <c r="AA815" s="214"/>
      <c r="AB815" s="214"/>
      <c r="AC815" s="214"/>
    </row>
    <row r="816" spans="1:29" ht="12.75" customHeight="1" x14ac:dyDescent="0.2">
      <c r="A816" s="214"/>
      <c r="B816" s="214"/>
      <c r="C816" s="214"/>
      <c r="D816" s="214"/>
      <c r="E816" s="214"/>
      <c r="F816" s="214"/>
      <c r="G816" s="214"/>
      <c r="H816" s="214"/>
      <c r="I816" s="214"/>
      <c r="J816" s="214"/>
      <c r="K816" s="214"/>
      <c r="L816" s="214"/>
      <c r="M816" s="214"/>
      <c r="N816" s="214"/>
      <c r="O816" s="214"/>
      <c r="P816" s="214"/>
      <c r="Q816" s="214"/>
      <c r="R816" s="214"/>
      <c r="S816" s="214"/>
      <c r="T816" s="214"/>
      <c r="U816" s="214"/>
      <c r="V816" s="214"/>
      <c r="W816" s="214"/>
      <c r="X816" s="214"/>
      <c r="Y816" s="214"/>
      <c r="Z816" s="214"/>
      <c r="AA816" s="214"/>
      <c r="AB816" s="214"/>
      <c r="AC816" s="214"/>
    </row>
    <row r="817" spans="1:29" ht="12.75" customHeight="1" x14ac:dyDescent="0.2">
      <c r="A817" s="214"/>
      <c r="B817" s="214"/>
      <c r="C817" s="214"/>
      <c r="D817" s="214"/>
      <c r="E817" s="214"/>
      <c r="F817" s="214"/>
      <c r="G817" s="214"/>
      <c r="H817" s="214"/>
      <c r="I817" s="214"/>
      <c r="J817" s="214"/>
      <c r="K817" s="214"/>
      <c r="L817" s="214"/>
      <c r="M817" s="214"/>
      <c r="N817" s="214"/>
      <c r="O817" s="214"/>
      <c r="P817" s="214"/>
      <c r="Q817" s="214"/>
      <c r="R817" s="214"/>
      <c r="S817" s="214"/>
      <c r="T817" s="214"/>
      <c r="U817" s="214"/>
      <c r="V817" s="214"/>
      <c r="W817" s="214"/>
      <c r="X817" s="214"/>
      <c r="Y817" s="214"/>
      <c r="Z817" s="214"/>
      <c r="AA817" s="214"/>
      <c r="AB817" s="214"/>
      <c r="AC817" s="214"/>
    </row>
    <row r="818" spans="1:29" ht="12.75" customHeight="1" x14ac:dyDescent="0.2">
      <c r="A818" s="214"/>
      <c r="B818" s="214"/>
      <c r="C818" s="214"/>
      <c r="D818" s="214"/>
      <c r="E818" s="214"/>
      <c r="F818" s="214"/>
      <c r="G818" s="214"/>
      <c r="H818" s="214"/>
      <c r="I818" s="214"/>
      <c r="J818" s="214"/>
      <c r="K818" s="214"/>
      <c r="L818" s="214"/>
      <c r="M818" s="214"/>
      <c r="N818" s="214"/>
      <c r="O818" s="214"/>
      <c r="P818" s="214"/>
      <c r="Q818" s="214"/>
      <c r="R818" s="214"/>
      <c r="S818" s="214"/>
      <c r="T818" s="214"/>
      <c r="U818" s="214"/>
      <c r="V818" s="214"/>
      <c r="W818" s="214"/>
      <c r="X818" s="214"/>
      <c r="Y818" s="214"/>
      <c r="Z818" s="214"/>
      <c r="AA818" s="214"/>
      <c r="AB818" s="214"/>
      <c r="AC818" s="214"/>
    </row>
    <row r="819" spans="1:29" ht="12.75" customHeight="1" x14ac:dyDescent="0.2">
      <c r="A819" s="214"/>
      <c r="B819" s="214"/>
      <c r="C819" s="214"/>
      <c r="D819" s="214"/>
      <c r="E819" s="214"/>
      <c r="F819" s="214"/>
      <c r="G819" s="214"/>
      <c r="H819" s="214"/>
      <c r="I819" s="214"/>
      <c r="J819" s="214"/>
      <c r="K819" s="214"/>
      <c r="L819" s="214"/>
      <c r="M819" s="214"/>
      <c r="N819" s="214"/>
      <c r="O819" s="214"/>
      <c r="P819" s="214"/>
      <c r="Q819" s="214"/>
      <c r="R819" s="214"/>
      <c r="S819" s="214"/>
      <c r="T819" s="214"/>
      <c r="U819" s="214"/>
      <c r="V819" s="214"/>
      <c r="W819" s="214"/>
      <c r="X819" s="214"/>
      <c r="Y819" s="214"/>
      <c r="Z819" s="214"/>
      <c r="AA819" s="214"/>
      <c r="AB819" s="214"/>
      <c r="AC819" s="214"/>
    </row>
    <row r="820" spans="1:29" ht="12.75" customHeight="1" x14ac:dyDescent="0.2">
      <c r="A820" s="214"/>
      <c r="B820" s="214"/>
      <c r="C820" s="214"/>
      <c r="D820" s="214"/>
      <c r="E820" s="214"/>
      <c r="F820" s="214"/>
      <c r="G820" s="214"/>
      <c r="H820" s="214"/>
      <c r="I820" s="214"/>
      <c r="J820" s="214"/>
      <c r="K820" s="214"/>
      <c r="L820" s="214"/>
      <c r="M820" s="214"/>
      <c r="N820" s="214"/>
      <c r="O820" s="214"/>
      <c r="P820" s="214"/>
      <c r="Q820" s="214"/>
      <c r="R820" s="214"/>
      <c r="S820" s="214"/>
      <c r="T820" s="214"/>
      <c r="U820" s="214"/>
      <c r="V820" s="214"/>
      <c r="W820" s="214"/>
      <c r="X820" s="214"/>
      <c r="Y820" s="214"/>
      <c r="Z820" s="214"/>
      <c r="AA820" s="214"/>
      <c r="AB820" s="214"/>
      <c r="AC820" s="214"/>
    </row>
    <row r="821" spans="1:29" ht="12.75" customHeight="1" x14ac:dyDescent="0.2">
      <c r="A821" s="214"/>
      <c r="B821" s="214"/>
      <c r="C821" s="214"/>
      <c r="D821" s="214"/>
      <c r="E821" s="214"/>
      <c r="F821" s="214"/>
      <c r="G821" s="214"/>
      <c r="H821" s="214"/>
      <c r="I821" s="214"/>
      <c r="J821" s="214"/>
      <c r="K821" s="214"/>
      <c r="L821" s="214"/>
      <c r="M821" s="214"/>
      <c r="N821" s="214"/>
      <c r="O821" s="214"/>
      <c r="P821" s="214"/>
      <c r="Q821" s="214"/>
      <c r="R821" s="214"/>
      <c r="S821" s="214"/>
      <c r="T821" s="214"/>
      <c r="U821" s="214"/>
      <c r="V821" s="214"/>
      <c r="W821" s="214"/>
      <c r="X821" s="214"/>
      <c r="Y821" s="214"/>
      <c r="Z821" s="214"/>
      <c r="AA821" s="214"/>
      <c r="AB821" s="214"/>
      <c r="AC821" s="214"/>
    </row>
    <row r="822" spans="1:29" ht="12.75" customHeight="1" x14ac:dyDescent="0.2">
      <c r="A822" s="214"/>
      <c r="B822" s="214"/>
      <c r="C822" s="214"/>
      <c r="D822" s="214"/>
      <c r="E822" s="214"/>
      <c r="F822" s="214"/>
      <c r="G822" s="214"/>
      <c r="H822" s="214"/>
      <c r="I822" s="214"/>
      <c r="J822" s="214"/>
      <c r="K822" s="214"/>
      <c r="L822" s="214"/>
      <c r="M822" s="214"/>
      <c r="N822" s="214"/>
      <c r="O822" s="214"/>
      <c r="P822" s="214"/>
      <c r="Q822" s="214"/>
      <c r="R822" s="214"/>
      <c r="S822" s="214"/>
      <c r="T822" s="214"/>
      <c r="U822" s="214"/>
      <c r="V822" s="214"/>
      <c r="W822" s="214"/>
      <c r="X822" s="214"/>
      <c r="Y822" s="214"/>
      <c r="Z822" s="214"/>
      <c r="AA822" s="214"/>
      <c r="AB822" s="214"/>
      <c r="AC822" s="214"/>
    </row>
    <row r="823" spans="1:29" ht="12.75" customHeight="1" x14ac:dyDescent="0.2">
      <c r="A823" s="214"/>
      <c r="B823" s="214"/>
      <c r="C823" s="214"/>
      <c r="D823" s="214"/>
      <c r="E823" s="214"/>
      <c r="F823" s="214"/>
      <c r="G823" s="214"/>
      <c r="H823" s="214"/>
      <c r="I823" s="214"/>
      <c r="J823" s="214"/>
      <c r="K823" s="214"/>
      <c r="L823" s="214"/>
      <c r="M823" s="214"/>
      <c r="N823" s="214"/>
      <c r="O823" s="214"/>
      <c r="P823" s="214"/>
      <c r="Q823" s="214"/>
      <c r="R823" s="214"/>
      <c r="S823" s="214"/>
      <c r="T823" s="214"/>
      <c r="U823" s="214"/>
      <c r="V823" s="214"/>
      <c r="W823" s="214"/>
      <c r="X823" s="214"/>
      <c r="Y823" s="214"/>
      <c r="Z823" s="214"/>
      <c r="AA823" s="214"/>
      <c r="AB823" s="214"/>
      <c r="AC823" s="214"/>
    </row>
    <row r="824" spans="1:29" ht="12.75" customHeight="1" x14ac:dyDescent="0.2">
      <c r="A824" s="214"/>
      <c r="B824" s="214"/>
      <c r="C824" s="214"/>
      <c r="D824" s="214"/>
      <c r="E824" s="214"/>
      <c r="F824" s="214"/>
      <c r="G824" s="214"/>
      <c r="H824" s="214"/>
      <c r="I824" s="214"/>
      <c r="J824" s="214"/>
      <c r="K824" s="214"/>
      <c r="L824" s="214"/>
      <c r="M824" s="214"/>
      <c r="N824" s="214"/>
      <c r="O824" s="214"/>
      <c r="P824" s="214"/>
      <c r="Q824" s="214"/>
      <c r="R824" s="214"/>
      <c r="S824" s="214"/>
      <c r="T824" s="214"/>
      <c r="U824" s="214"/>
      <c r="V824" s="214"/>
      <c r="W824" s="214"/>
      <c r="X824" s="214"/>
      <c r="Y824" s="214"/>
      <c r="Z824" s="214"/>
      <c r="AA824" s="214"/>
      <c r="AB824" s="214"/>
      <c r="AC824" s="214"/>
    </row>
    <row r="825" spans="1:29" ht="12.75" customHeight="1" x14ac:dyDescent="0.2">
      <c r="A825" s="214"/>
      <c r="B825" s="214"/>
      <c r="C825" s="214"/>
      <c r="D825" s="214"/>
      <c r="E825" s="214"/>
      <c r="F825" s="214"/>
      <c r="G825" s="214"/>
      <c r="H825" s="214"/>
      <c r="I825" s="214"/>
      <c r="J825" s="214"/>
      <c r="K825" s="214"/>
      <c r="L825" s="214"/>
      <c r="M825" s="214"/>
      <c r="N825" s="214"/>
      <c r="O825" s="214"/>
      <c r="P825" s="214"/>
      <c r="Q825" s="214"/>
      <c r="R825" s="214"/>
      <c r="S825" s="214"/>
      <c r="T825" s="214"/>
      <c r="U825" s="214"/>
      <c r="V825" s="214"/>
      <c r="W825" s="214"/>
      <c r="X825" s="214"/>
      <c r="Y825" s="214"/>
      <c r="Z825" s="214"/>
      <c r="AA825" s="214"/>
      <c r="AB825" s="214"/>
      <c r="AC825" s="214"/>
    </row>
    <row r="826" spans="1:29" ht="12.75" customHeight="1" x14ac:dyDescent="0.2">
      <c r="A826" s="214"/>
      <c r="B826" s="214"/>
      <c r="C826" s="214"/>
      <c r="D826" s="214"/>
      <c r="E826" s="214"/>
      <c r="F826" s="214"/>
      <c r="G826" s="214"/>
      <c r="H826" s="214"/>
      <c r="I826" s="214"/>
      <c r="J826" s="214"/>
      <c r="K826" s="214"/>
      <c r="L826" s="214"/>
      <c r="M826" s="214"/>
      <c r="N826" s="214"/>
      <c r="O826" s="214"/>
      <c r="P826" s="214"/>
      <c r="Q826" s="214"/>
      <c r="R826" s="214"/>
      <c r="S826" s="214"/>
      <c r="T826" s="214"/>
      <c r="U826" s="214"/>
      <c r="V826" s="214"/>
      <c r="W826" s="214"/>
      <c r="X826" s="214"/>
      <c r="Y826" s="214"/>
      <c r="Z826" s="214"/>
      <c r="AA826" s="214"/>
      <c r="AB826" s="214"/>
      <c r="AC826" s="214"/>
    </row>
    <row r="827" spans="1:29" ht="12.75" customHeight="1" x14ac:dyDescent="0.2">
      <c r="A827" s="214"/>
      <c r="B827" s="214"/>
      <c r="C827" s="214"/>
      <c r="D827" s="214"/>
      <c r="E827" s="214"/>
      <c r="F827" s="214"/>
      <c r="G827" s="214"/>
      <c r="H827" s="214"/>
      <c r="I827" s="214"/>
      <c r="J827" s="214"/>
      <c r="K827" s="214"/>
      <c r="L827" s="214"/>
      <c r="M827" s="214"/>
      <c r="N827" s="214"/>
      <c r="O827" s="214"/>
      <c r="P827" s="214"/>
      <c r="Q827" s="214"/>
      <c r="R827" s="214"/>
      <c r="S827" s="214"/>
      <c r="T827" s="214"/>
      <c r="U827" s="214"/>
      <c r="V827" s="214"/>
      <c r="W827" s="214"/>
      <c r="X827" s="214"/>
      <c r="Y827" s="214"/>
      <c r="Z827" s="214"/>
      <c r="AA827" s="214"/>
      <c r="AB827" s="214"/>
      <c r="AC827" s="214"/>
    </row>
    <row r="828" spans="1:29" ht="12.75" customHeight="1" x14ac:dyDescent="0.2">
      <c r="A828" s="214"/>
      <c r="B828" s="214"/>
      <c r="C828" s="214"/>
      <c r="D828" s="214"/>
      <c r="E828" s="214"/>
      <c r="F828" s="214"/>
      <c r="G828" s="214"/>
      <c r="H828" s="214"/>
      <c r="I828" s="214"/>
      <c r="J828" s="214"/>
      <c r="K828" s="214"/>
      <c r="L828" s="214"/>
      <c r="M828" s="214"/>
      <c r="N828" s="214"/>
      <c r="O828" s="214"/>
      <c r="P828" s="214"/>
      <c r="Q828" s="214"/>
      <c r="R828" s="214"/>
      <c r="S828" s="214"/>
      <c r="T828" s="214"/>
      <c r="U828" s="214"/>
      <c r="V828" s="214"/>
      <c r="W828" s="214"/>
      <c r="X828" s="214"/>
      <c r="Y828" s="214"/>
      <c r="Z828" s="214"/>
      <c r="AA828" s="214"/>
      <c r="AB828" s="214"/>
      <c r="AC828" s="214"/>
    </row>
    <row r="829" spans="1:29" ht="12.75" customHeight="1" x14ac:dyDescent="0.2">
      <c r="A829" s="214"/>
      <c r="B829" s="214"/>
      <c r="C829" s="214"/>
      <c r="D829" s="214"/>
      <c r="E829" s="214"/>
      <c r="F829" s="214"/>
      <c r="G829" s="214"/>
      <c r="H829" s="214"/>
      <c r="I829" s="214"/>
      <c r="J829" s="214"/>
      <c r="K829" s="214"/>
      <c r="L829" s="214"/>
      <c r="M829" s="214"/>
      <c r="N829" s="214"/>
      <c r="O829" s="214"/>
      <c r="P829" s="214"/>
      <c r="Q829" s="214"/>
      <c r="R829" s="214"/>
      <c r="S829" s="214"/>
      <c r="T829" s="214"/>
      <c r="U829" s="214"/>
      <c r="V829" s="214"/>
      <c r="W829" s="214"/>
      <c r="X829" s="214"/>
      <c r="Y829" s="214"/>
      <c r="Z829" s="214"/>
      <c r="AA829" s="214"/>
      <c r="AB829" s="214"/>
      <c r="AC829" s="214"/>
    </row>
    <row r="830" spans="1:29" ht="12.75" customHeight="1" x14ac:dyDescent="0.2">
      <c r="A830" s="214"/>
      <c r="B830" s="214"/>
      <c r="C830" s="214"/>
      <c r="D830" s="214"/>
      <c r="E830" s="214"/>
      <c r="F830" s="214"/>
      <c r="G830" s="214"/>
      <c r="H830" s="214"/>
      <c r="I830" s="214"/>
      <c r="J830" s="214"/>
      <c r="K830" s="214"/>
      <c r="L830" s="214"/>
      <c r="M830" s="214"/>
      <c r="N830" s="214"/>
      <c r="O830" s="214"/>
      <c r="P830" s="214"/>
      <c r="Q830" s="214"/>
      <c r="R830" s="214"/>
      <c r="S830" s="214"/>
      <c r="T830" s="214"/>
      <c r="U830" s="214"/>
      <c r="V830" s="214"/>
      <c r="W830" s="214"/>
      <c r="X830" s="214"/>
      <c r="Y830" s="214"/>
      <c r="Z830" s="214"/>
      <c r="AA830" s="214"/>
      <c r="AB830" s="214"/>
      <c r="AC830" s="214"/>
    </row>
    <row r="831" spans="1:29" ht="12.75" customHeight="1" x14ac:dyDescent="0.2">
      <c r="A831" s="214"/>
      <c r="B831" s="214"/>
      <c r="C831" s="214"/>
      <c r="D831" s="214"/>
      <c r="E831" s="214"/>
      <c r="F831" s="214"/>
      <c r="G831" s="214"/>
      <c r="H831" s="214"/>
      <c r="I831" s="214"/>
      <c r="J831" s="214"/>
      <c r="K831" s="214"/>
      <c r="L831" s="214"/>
      <c r="M831" s="214"/>
      <c r="N831" s="214"/>
      <c r="O831" s="214"/>
      <c r="P831" s="214"/>
      <c r="Q831" s="214"/>
      <c r="R831" s="214"/>
      <c r="S831" s="214"/>
      <c r="T831" s="214"/>
      <c r="U831" s="214"/>
      <c r="V831" s="214"/>
      <c r="W831" s="214"/>
      <c r="X831" s="214"/>
      <c r="Y831" s="214"/>
      <c r="Z831" s="214"/>
      <c r="AA831" s="214"/>
      <c r="AB831" s="214"/>
      <c r="AC831" s="214"/>
    </row>
    <row r="832" spans="1:29" ht="12.75" customHeight="1" x14ac:dyDescent="0.2">
      <c r="A832" s="214"/>
      <c r="B832" s="214"/>
      <c r="C832" s="214"/>
      <c r="D832" s="214"/>
      <c r="E832" s="214"/>
      <c r="F832" s="214"/>
      <c r="G832" s="214"/>
      <c r="H832" s="214"/>
      <c r="I832" s="214"/>
      <c r="J832" s="214"/>
      <c r="K832" s="214"/>
      <c r="L832" s="214"/>
      <c r="M832" s="214"/>
      <c r="N832" s="214"/>
      <c r="O832" s="214"/>
      <c r="P832" s="214"/>
      <c r="Q832" s="214"/>
      <c r="R832" s="214"/>
      <c r="S832" s="214"/>
      <c r="T832" s="214"/>
      <c r="U832" s="214"/>
      <c r="V832" s="214"/>
      <c r="W832" s="214"/>
      <c r="X832" s="214"/>
      <c r="Y832" s="214"/>
      <c r="Z832" s="214"/>
      <c r="AA832" s="214"/>
      <c r="AB832" s="214"/>
      <c r="AC832" s="214"/>
    </row>
    <row r="833" spans="1:29" ht="12.75" customHeight="1" x14ac:dyDescent="0.2">
      <c r="A833" s="214"/>
      <c r="B833" s="214"/>
      <c r="C833" s="214"/>
      <c r="D833" s="214"/>
      <c r="E833" s="214"/>
      <c r="F833" s="214"/>
      <c r="G833" s="214"/>
      <c r="H833" s="214"/>
      <c r="I833" s="214"/>
      <c r="J833" s="214"/>
      <c r="K833" s="214"/>
      <c r="L833" s="214"/>
      <c r="M833" s="214"/>
      <c r="N833" s="214"/>
      <c r="O833" s="214"/>
      <c r="P833" s="214"/>
      <c r="Q833" s="214"/>
      <c r="R833" s="214"/>
      <c r="S833" s="214"/>
      <c r="T833" s="214"/>
      <c r="U833" s="214"/>
      <c r="V833" s="214"/>
      <c r="W833" s="214"/>
      <c r="X833" s="214"/>
      <c r="Y833" s="214"/>
      <c r="Z833" s="214"/>
      <c r="AA833" s="214"/>
      <c r="AB833" s="214"/>
      <c r="AC833" s="214"/>
    </row>
    <row r="834" spans="1:29" ht="12.75" customHeight="1" x14ac:dyDescent="0.2">
      <c r="A834" s="214"/>
      <c r="B834" s="214"/>
      <c r="C834" s="214"/>
      <c r="D834" s="214"/>
      <c r="E834" s="214"/>
      <c r="F834" s="214"/>
      <c r="G834" s="214"/>
      <c r="H834" s="214"/>
      <c r="I834" s="214"/>
      <c r="J834" s="214"/>
      <c r="K834" s="214"/>
      <c r="L834" s="214"/>
      <c r="M834" s="214"/>
      <c r="N834" s="214"/>
      <c r="O834" s="214"/>
      <c r="P834" s="214"/>
      <c r="Q834" s="214"/>
      <c r="R834" s="214"/>
      <c r="S834" s="214"/>
      <c r="T834" s="214"/>
      <c r="U834" s="214"/>
      <c r="V834" s="214"/>
      <c r="W834" s="214"/>
      <c r="X834" s="214"/>
      <c r="Y834" s="214"/>
      <c r="Z834" s="214"/>
      <c r="AA834" s="214"/>
      <c r="AB834" s="214"/>
      <c r="AC834" s="214"/>
    </row>
    <row r="835" spans="1:29" ht="12.75" customHeight="1" x14ac:dyDescent="0.2">
      <c r="A835" s="214"/>
      <c r="B835" s="214"/>
      <c r="C835" s="214"/>
      <c r="D835" s="214"/>
      <c r="E835" s="214"/>
      <c r="F835" s="214"/>
      <c r="G835" s="214"/>
      <c r="H835" s="214"/>
      <c r="I835" s="214"/>
      <c r="J835" s="214"/>
      <c r="K835" s="214"/>
      <c r="L835" s="214"/>
      <c r="M835" s="214"/>
      <c r="N835" s="214"/>
      <c r="O835" s="214"/>
      <c r="P835" s="214"/>
      <c r="Q835" s="214"/>
      <c r="R835" s="214"/>
      <c r="S835" s="214"/>
      <c r="T835" s="214"/>
      <c r="U835" s="214"/>
      <c r="V835" s="214"/>
      <c r="W835" s="214"/>
      <c r="X835" s="214"/>
      <c r="Y835" s="214"/>
      <c r="Z835" s="214"/>
      <c r="AA835" s="214"/>
      <c r="AB835" s="214"/>
      <c r="AC835" s="214"/>
    </row>
    <row r="836" spans="1:29" ht="12.75" customHeight="1" x14ac:dyDescent="0.2">
      <c r="A836" s="214"/>
      <c r="B836" s="214"/>
      <c r="C836" s="214"/>
      <c r="D836" s="214"/>
      <c r="E836" s="214"/>
      <c r="F836" s="214"/>
      <c r="G836" s="214"/>
      <c r="H836" s="214"/>
      <c r="I836" s="214"/>
      <c r="J836" s="214"/>
      <c r="K836" s="214"/>
      <c r="L836" s="214"/>
      <c r="M836" s="214"/>
      <c r="N836" s="214"/>
      <c r="O836" s="214"/>
      <c r="P836" s="214"/>
      <c r="Q836" s="214"/>
      <c r="R836" s="214"/>
      <c r="S836" s="214"/>
      <c r="T836" s="214"/>
      <c r="U836" s="214"/>
      <c r="V836" s="214"/>
      <c r="W836" s="214"/>
      <c r="X836" s="214"/>
      <c r="Y836" s="214"/>
      <c r="Z836" s="214"/>
      <c r="AA836" s="214"/>
      <c r="AB836" s="214"/>
      <c r="AC836" s="214"/>
    </row>
    <row r="837" spans="1:29" ht="12.75" customHeight="1" x14ac:dyDescent="0.2">
      <c r="A837" s="214"/>
      <c r="B837" s="214"/>
      <c r="C837" s="214"/>
      <c r="D837" s="214"/>
      <c r="E837" s="214"/>
      <c r="F837" s="214"/>
      <c r="G837" s="214"/>
      <c r="H837" s="214"/>
      <c r="I837" s="214"/>
      <c r="J837" s="214"/>
      <c r="K837" s="214"/>
      <c r="L837" s="214"/>
      <c r="M837" s="214"/>
      <c r="N837" s="214"/>
      <c r="O837" s="214"/>
      <c r="P837" s="214"/>
      <c r="Q837" s="214"/>
      <c r="R837" s="214"/>
      <c r="S837" s="214"/>
      <c r="T837" s="214"/>
      <c r="U837" s="214"/>
      <c r="V837" s="214"/>
      <c r="W837" s="214"/>
      <c r="X837" s="214"/>
      <c r="Y837" s="214"/>
      <c r="Z837" s="214"/>
      <c r="AA837" s="214"/>
      <c r="AB837" s="214"/>
      <c r="AC837" s="214"/>
    </row>
    <row r="838" spans="1:29" ht="12.75" customHeight="1" x14ac:dyDescent="0.2">
      <c r="A838" s="214"/>
      <c r="B838" s="214"/>
      <c r="C838" s="214"/>
      <c r="D838" s="214"/>
      <c r="E838" s="214"/>
      <c r="F838" s="214"/>
      <c r="G838" s="214"/>
      <c r="H838" s="214"/>
      <c r="I838" s="214"/>
      <c r="J838" s="214"/>
      <c r="K838" s="214"/>
      <c r="L838" s="214"/>
      <c r="M838" s="214"/>
      <c r="N838" s="214"/>
      <c r="O838" s="214"/>
      <c r="P838" s="214"/>
      <c r="Q838" s="214"/>
      <c r="R838" s="214"/>
      <c r="S838" s="214"/>
      <c r="T838" s="214"/>
      <c r="U838" s="214"/>
      <c r="V838" s="214"/>
      <c r="W838" s="214"/>
      <c r="X838" s="214"/>
      <c r="Y838" s="214"/>
      <c r="Z838" s="214"/>
      <c r="AA838" s="214"/>
      <c r="AB838" s="214"/>
      <c r="AC838" s="214"/>
    </row>
    <row r="839" spans="1:29" ht="12.75" customHeight="1" x14ac:dyDescent="0.2">
      <c r="A839" s="214"/>
      <c r="B839" s="214"/>
      <c r="C839" s="214"/>
      <c r="D839" s="214"/>
      <c r="E839" s="214"/>
      <c r="F839" s="214"/>
      <c r="G839" s="214"/>
      <c r="H839" s="214"/>
      <c r="I839" s="214"/>
      <c r="J839" s="214"/>
      <c r="K839" s="214"/>
      <c r="L839" s="214"/>
      <c r="M839" s="214"/>
      <c r="N839" s="214"/>
      <c r="O839" s="214"/>
      <c r="P839" s="214"/>
      <c r="Q839" s="214"/>
      <c r="R839" s="214"/>
      <c r="S839" s="214"/>
      <c r="T839" s="214"/>
      <c r="U839" s="214"/>
      <c r="V839" s="214"/>
      <c r="W839" s="214"/>
      <c r="X839" s="214"/>
      <c r="Y839" s="214"/>
      <c r="Z839" s="214"/>
      <c r="AA839" s="214"/>
      <c r="AB839" s="214"/>
      <c r="AC839" s="214"/>
    </row>
    <row r="840" spans="1:29" ht="12.75" customHeight="1" x14ac:dyDescent="0.2">
      <c r="A840" s="214"/>
      <c r="B840" s="214"/>
      <c r="C840" s="214"/>
      <c r="D840" s="214"/>
      <c r="E840" s="214"/>
      <c r="F840" s="214"/>
      <c r="G840" s="214"/>
      <c r="H840" s="214"/>
      <c r="I840" s="214"/>
      <c r="J840" s="214"/>
      <c r="K840" s="214"/>
      <c r="L840" s="214"/>
      <c r="M840" s="214"/>
      <c r="N840" s="214"/>
      <c r="O840" s="214"/>
      <c r="P840" s="214"/>
      <c r="Q840" s="214"/>
      <c r="R840" s="214"/>
      <c r="S840" s="214"/>
      <c r="T840" s="214"/>
      <c r="U840" s="214"/>
      <c r="V840" s="214"/>
      <c r="W840" s="214"/>
      <c r="X840" s="214"/>
      <c r="Y840" s="214"/>
      <c r="Z840" s="214"/>
      <c r="AA840" s="214"/>
      <c r="AB840" s="214"/>
      <c r="AC840" s="214"/>
    </row>
    <row r="841" spans="1:29" ht="12.75" customHeight="1" x14ac:dyDescent="0.2">
      <c r="A841" s="214"/>
      <c r="B841" s="214"/>
      <c r="C841" s="214"/>
      <c r="D841" s="214"/>
      <c r="E841" s="214"/>
      <c r="F841" s="214"/>
      <c r="G841" s="214"/>
      <c r="H841" s="214"/>
      <c r="I841" s="214"/>
      <c r="J841" s="214"/>
      <c r="K841" s="214"/>
      <c r="L841" s="214"/>
      <c r="M841" s="214"/>
      <c r="N841" s="214"/>
      <c r="O841" s="214"/>
      <c r="P841" s="214"/>
      <c r="Q841" s="214"/>
      <c r="R841" s="214"/>
      <c r="S841" s="214"/>
      <c r="T841" s="214"/>
      <c r="U841" s="214"/>
      <c r="V841" s="214"/>
      <c r="W841" s="214"/>
      <c r="X841" s="214"/>
      <c r="Y841" s="214"/>
      <c r="Z841" s="214"/>
      <c r="AA841" s="214"/>
      <c r="AB841" s="214"/>
      <c r="AC841" s="214"/>
    </row>
    <row r="842" spans="1:29" ht="12.75" customHeight="1" x14ac:dyDescent="0.2">
      <c r="A842" s="214"/>
      <c r="B842" s="214"/>
      <c r="C842" s="214"/>
      <c r="D842" s="214"/>
      <c r="E842" s="214"/>
      <c r="F842" s="214"/>
      <c r="G842" s="214"/>
      <c r="H842" s="214"/>
      <c r="I842" s="214"/>
      <c r="J842" s="214"/>
      <c r="K842" s="214"/>
      <c r="L842" s="214"/>
      <c r="M842" s="214"/>
      <c r="N842" s="214"/>
      <c r="O842" s="214"/>
      <c r="P842" s="214"/>
      <c r="Q842" s="214"/>
      <c r="R842" s="214"/>
      <c r="S842" s="214"/>
      <c r="T842" s="214"/>
      <c r="U842" s="214"/>
      <c r="V842" s="214"/>
      <c r="W842" s="214"/>
      <c r="X842" s="214"/>
      <c r="Y842" s="214"/>
      <c r="Z842" s="214"/>
      <c r="AA842" s="214"/>
      <c r="AB842" s="214"/>
      <c r="AC842" s="214"/>
    </row>
    <row r="843" spans="1:29" ht="12.75" customHeight="1" x14ac:dyDescent="0.2">
      <c r="A843" s="214"/>
      <c r="B843" s="214"/>
      <c r="C843" s="214"/>
      <c r="D843" s="214"/>
      <c r="E843" s="214"/>
      <c r="F843" s="214"/>
      <c r="G843" s="214"/>
      <c r="H843" s="214"/>
      <c r="I843" s="214"/>
      <c r="J843" s="214"/>
      <c r="K843" s="214"/>
      <c r="L843" s="214"/>
      <c r="M843" s="214"/>
      <c r="N843" s="214"/>
      <c r="O843" s="214"/>
      <c r="P843" s="214"/>
      <c r="Q843" s="214"/>
      <c r="R843" s="214"/>
      <c r="S843" s="214"/>
      <c r="T843" s="214"/>
      <c r="U843" s="214"/>
      <c r="V843" s="214"/>
      <c r="W843" s="214"/>
      <c r="X843" s="214"/>
      <c r="Y843" s="214"/>
      <c r="Z843" s="214"/>
      <c r="AA843" s="214"/>
      <c r="AB843" s="214"/>
      <c r="AC843" s="214"/>
    </row>
    <row r="844" spans="1:29" ht="12.75" customHeight="1" x14ac:dyDescent="0.2">
      <c r="A844" s="214"/>
      <c r="B844" s="214"/>
      <c r="C844" s="214"/>
      <c r="D844" s="214"/>
      <c r="E844" s="214"/>
      <c r="F844" s="214"/>
      <c r="G844" s="214"/>
      <c r="H844" s="214"/>
      <c r="I844" s="214"/>
      <c r="J844" s="214"/>
      <c r="K844" s="214"/>
      <c r="L844" s="214"/>
      <c r="M844" s="214"/>
      <c r="N844" s="214"/>
      <c r="O844" s="214"/>
      <c r="P844" s="214"/>
      <c r="Q844" s="214"/>
      <c r="R844" s="214"/>
      <c r="S844" s="214"/>
      <c r="T844" s="214"/>
      <c r="U844" s="214"/>
      <c r="V844" s="214"/>
      <c r="W844" s="214"/>
      <c r="X844" s="214"/>
      <c r="Y844" s="214"/>
      <c r="Z844" s="214"/>
      <c r="AA844" s="214"/>
      <c r="AB844" s="214"/>
      <c r="AC844" s="214"/>
    </row>
    <row r="845" spans="1:29" ht="12.75" customHeight="1" x14ac:dyDescent="0.2">
      <c r="A845" s="214"/>
      <c r="B845" s="214"/>
      <c r="C845" s="214"/>
      <c r="D845" s="214"/>
      <c r="E845" s="214"/>
      <c r="F845" s="214"/>
      <c r="G845" s="214"/>
      <c r="H845" s="214"/>
      <c r="I845" s="214"/>
      <c r="J845" s="214"/>
      <c r="K845" s="214"/>
      <c r="L845" s="214"/>
      <c r="M845" s="214"/>
      <c r="N845" s="214"/>
      <c r="O845" s="214"/>
      <c r="P845" s="214"/>
      <c r="Q845" s="214"/>
      <c r="R845" s="214"/>
      <c r="S845" s="214"/>
      <c r="T845" s="214"/>
      <c r="U845" s="214"/>
      <c r="V845" s="214"/>
      <c r="W845" s="214"/>
      <c r="X845" s="214"/>
      <c r="Y845" s="214"/>
      <c r="Z845" s="214"/>
      <c r="AA845" s="214"/>
      <c r="AB845" s="214"/>
      <c r="AC845" s="214"/>
    </row>
    <row r="846" spans="1:29" ht="12.75" customHeight="1" x14ac:dyDescent="0.2">
      <c r="A846" s="214"/>
      <c r="B846" s="214"/>
      <c r="C846" s="214"/>
      <c r="D846" s="214"/>
      <c r="E846" s="214"/>
      <c r="F846" s="214"/>
      <c r="G846" s="214"/>
      <c r="H846" s="214"/>
      <c r="I846" s="214"/>
      <c r="J846" s="214"/>
      <c r="K846" s="214"/>
      <c r="L846" s="214"/>
      <c r="M846" s="214"/>
      <c r="N846" s="214"/>
      <c r="O846" s="214"/>
      <c r="P846" s="214"/>
      <c r="Q846" s="214"/>
      <c r="R846" s="214"/>
      <c r="S846" s="214"/>
      <c r="T846" s="214"/>
      <c r="U846" s="214"/>
      <c r="V846" s="214"/>
      <c r="W846" s="214"/>
      <c r="X846" s="214"/>
      <c r="Y846" s="214"/>
      <c r="Z846" s="214"/>
      <c r="AA846" s="214"/>
      <c r="AB846" s="214"/>
      <c r="AC846" s="214"/>
    </row>
    <row r="847" spans="1:29" ht="12.75" customHeight="1" x14ac:dyDescent="0.2">
      <c r="A847" s="214"/>
      <c r="B847" s="214"/>
      <c r="C847" s="214"/>
      <c r="D847" s="214"/>
      <c r="E847" s="214"/>
      <c r="F847" s="214"/>
      <c r="G847" s="214"/>
      <c r="H847" s="214"/>
      <c r="I847" s="214"/>
      <c r="J847" s="214"/>
      <c r="K847" s="214"/>
      <c r="L847" s="214"/>
      <c r="M847" s="214"/>
      <c r="N847" s="214"/>
      <c r="O847" s="214"/>
      <c r="P847" s="214"/>
      <c r="Q847" s="214"/>
      <c r="R847" s="214"/>
      <c r="S847" s="214"/>
      <c r="T847" s="214"/>
      <c r="U847" s="214"/>
      <c r="V847" s="214"/>
      <c r="W847" s="214"/>
      <c r="X847" s="214"/>
      <c r="Y847" s="214"/>
      <c r="Z847" s="214"/>
      <c r="AA847" s="214"/>
      <c r="AB847" s="214"/>
      <c r="AC847" s="214"/>
    </row>
    <row r="848" spans="1:29" ht="12.75" customHeight="1" x14ac:dyDescent="0.2">
      <c r="A848" s="214"/>
      <c r="B848" s="214"/>
      <c r="C848" s="214"/>
      <c r="D848" s="214"/>
      <c r="E848" s="214"/>
      <c r="F848" s="214"/>
      <c r="G848" s="214"/>
      <c r="H848" s="214"/>
      <c r="I848" s="214"/>
      <c r="J848" s="214"/>
      <c r="K848" s="214"/>
      <c r="L848" s="214"/>
      <c r="M848" s="214"/>
      <c r="N848" s="214"/>
      <c r="O848" s="214"/>
      <c r="P848" s="214"/>
      <c r="Q848" s="214"/>
      <c r="R848" s="214"/>
      <c r="S848" s="214"/>
      <c r="T848" s="214"/>
      <c r="U848" s="214"/>
      <c r="V848" s="214"/>
      <c r="W848" s="214"/>
      <c r="X848" s="214"/>
      <c r="Y848" s="214"/>
      <c r="Z848" s="214"/>
      <c r="AA848" s="214"/>
      <c r="AB848" s="214"/>
      <c r="AC848" s="214"/>
    </row>
    <row r="849" spans="1:29" ht="12.75" customHeight="1" x14ac:dyDescent="0.2">
      <c r="A849" s="214"/>
      <c r="B849" s="214"/>
      <c r="C849" s="214"/>
      <c r="D849" s="214"/>
      <c r="E849" s="214"/>
      <c r="F849" s="214"/>
      <c r="G849" s="214"/>
      <c r="H849" s="214"/>
      <c r="I849" s="214"/>
      <c r="J849" s="214"/>
      <c r="K849" s="214"/>
      <c r="L849" s="214"/>
      <c r="M849" s="214"/>
      <c r="N849" s="214"/>
      <c r="O849" s="214"/>
      <c r="P849" s="214"/>
      <c r="Q849" s="214"/>
      <c r="R849" s="214"/>
      <c r="S849" s="214"/>
      <c r="T849" s="214"/>
      <c r="U849" s="214"/>
      <c r="V849" s="214"/>
      <c r="W849" s="214"/>
      <c r="X849" s="214"/>
      <c r="Y849" s="214"/>
      <c r="Z849" s="214"/>
      <c r="AA849" s="214"/>
      <c r="AB849" s="214"/>
      <c r="AC849" s="214"/>
    </row>
    <row r="850" spans="1:29" ht="12.75" customHeight="1" x14ac:dyDescent="0.2">
      <c r="A850" s="214"/>
      <c r="B850" s="214"/>
      <c r="C850" s="214"/>
      <c r="D850" s="214"/>
      <c r="E850" s="214"/>
      <c r="F850" s="214"/>
      <c r="G850" s="214"/>
      <c r="H850" s="214"/>
      <c r="I850" s="214"/>
      <c r="J850" s="214"/>
      <c r="K850" s="214"/>
      <c r="L850" s="214"/>
      <c r="M850" s="214"/>
      <c r="N850" s="214"/>
      <c r="O850" s="214"/>
      <c r="P850" s="214"/>
      <c r="Q850" s="214"/>
      <c r="R850" s="214"/>
      <c r="S850" s="214"/>
      <c r="T850" s="214"/>
      <c r="U850" s="214"/>
      <c r="V850" s="214"/>
      <c r="W850" s="214"/>
      <c r="X850" s="214"/>
      <c r="Y850" s="214"/>
      <c r="Z850" s="214"/>
      <c r="AA850" s="214"/>
      <c r="AB850" s="214"/>
      <c r="AC850" s="214"/>
    </row>
    <row r="851" spans="1:29" ht="12.75" customHeight="1" x14ac:dyDescent="0.2">
      <c r="A851" s="214"/>
      <c r="B851" s="214"/>
      <c r="C851" s="214"/>
      <c r="D851" s="214"/>
      <c r="E851" s="214"/>
      <c r="F851" s="214"/>
      <c r="G851" s="214"/>
      <c r="H851" s="214"/>
      <c r="I851" s="214"/>
      <c r="J851" s="214"/>
      <c r="K851" s="214"/>
      <c r="L851" s="214"/>
      <c r="M851" s="214"/>
      <c r="N851" s="214"/>
      <c r="O851" s="214"/>
      <c r="P851" s="214"/>
      <c r="Q851" s="214"/>
      <c r="R851" s="214"/>
      <c r="S851" s="214"/>
      <c r="T851" s="214"/>
      <c r="U851" s="214"/>
      <c r="V851" s="214"/>
      <c r="W851" s="214"/>
      <c r="X851" s="214"/>
      <c r="Y851" s="214"/>
      <c r="Z851" s="214"/>
      <c r="AA851" s="214"/>
      <c r="AB851" s="214"/>
      <c r="AC851" s="214"/>
    </row>
    <row r="852" spans="1:29" ht="12.75" customHeight="1" x14ac:dyDescent="0.2">
      <c r="A852" s="214"/>
      <c r="B852" s="214"/>
      <c r="C852" s="214"/>
      <c r="D852" s="214"/>
      <c r="E852" s="214"/>
      <c r="F852" s="214"/>
      <c r="G852" s="214"/>
      <c r="H852" s="214"/>
      <c r="I852" s="214"/>
      <c r="J852" s="214"/>
      <c r="K852" s="214"/>
      <c r="L852" s="214"/>
      <c r="M852" s="214"/>
      <c r="N852" s="214"/>
      <c r="O852" s="214"/>
      <c r="P852" s="214"/>
      <c r="Q852" s="214"/>
      <c r="R852" s="214"/>
      <c r="S852" s="214"/>
      <c r="T852" s="214"/>
      <c r="U852" s="214"/>
      <c r="V852" s="214"/>
      <c r="W852" s="214"/>
      <c r="X852" s="214"/>
      <c r="Y852" s="214"/>
      <c r="Z852" s="214"/>
      <c r="AA852" s="214"/>
      <c r="AB852" s="214"/>
      <c r="AC852" s="214"/>
    </row>
    <row r="853" spans="1:29" ht="12.75" customHeight="1" x14ac:dyDescent="0.2">
      <c r="A853" s="214"/>
      <c r="B853" s="214"/>
      <c r="C853" s="214"/>
      <c r="D853" s="214"/>
      <c r="E853" s="214"/>
      <c r="F853" s="214"/>
      <c r="G853" s="214"/>
      <c r="H853" s="214"/>
      <c r="I853" s="214"/>
      <c r="J853" s="214"/>
      <c r="K853" s="214"/>
      <c r="L853" s="214"/>
      <c r="M853" s="214"/>
      <c r="N853" s="214"/>
      <c r="O853" s="214"/>
      <c r="P853" s="214"/>
      <c r="Q853" s="214"/>
      <c r="R853" s="214"/>
      <c r="S853" s="214"/>
      <c r="T853" s="214"/>
      <c r="U853" s="214"/>
      <c r="V853" s="214"/>
      <c r="W853" s="214"/>
      <c r="X853" s="214"/>
      <c r="Y853" s="214"/>
      <c r="Z853" s="214"/>
      <c r="AA853" s="214"/>
      <c r="AB853" s="214"/>
      <c r="AC853" s="214"/>
    </row>
    <row r="854" spans="1:29" ht="12.75" customHeight="1" x14ac:dyDescent="0.2">
      <c r="A854" s="214"/>
      <c r="B854" s="214"/>
      <c r="C854" s="214"/>
      <c r="D854" s="214"/>
      <c r="E854" s="214"/>
      <c r="F854" s="214"/>
      <c r="G854" s="214"/>
      <c r="H854" s="214"/>
      <c r="I854" s="214"/>
      <c r="J854" s="214"/>
      <c r="K854" s="214"/>
      <c r="L854" s="214"/>
      <c r="M854" s="214"/>
      <c r="N854" s="214"/>
      <c r="O854" s="214"/>
      <c r="P854" s="214"/>
      <c r="Q854" s="214"/>
      <c r="R854" s="214"/>
      <c r="S854" s="214"/>
      <c r="T854" s="214"/>
      <c r="U854" s="214"/>
      <c r="V854" s="214"/>
      <c r="W854" s="214"/>
      <c r="X854" s="214"/>
      <c r="Y854" s="214"/>
      <c r="Z854" s="214"/>
      <c r="AA854" s="214"/>
      <c r="AB854" s="214"/>
      <c r="AC854" s="214"/>
    </row>
    <row r="855" spans="1:29" ht="12.75" customHeight="1" x14ac:dyDescent="0.2">
      <c r="A855" s="214"/>
      <c r="B855" s="214"/>
      <c r="C855" s="214"/>
      <c r="D855" s="214"/>
      <c r="E855" s="214"/>
      <c r="F855" s="214"/>
      <c r="G855" s="214"/>
      <c r="H855" s="214"/>
      <c r="I855" s="214"/>
      <c r="J855" s="214"/>
      <c r="K855" s="214"/>
      <c r="L855" s="214"/>
      <c r="M855" s="214"/>
      <c r="N855" s="214"/>
      <c r="O855" s="214"/>
      <c r="P855" s="214"/>
      <c r="Q855" s="214"/>
      <c r="R855" s="214"/>
      <c r="S855" s="214"/>
      <c r="T855" s="214"/>
      <c r="U855" s="214"/>
      <c r="V855" s="214"/>
      <c r="W855" s="214"/>
      <c r="X855" s="214"/>
      <c r="Y855" s="214"/>
      <c r="Z855" s="214"/>
      <c r="AA855" s="214"/>
      <c r="AB855" s="214"/>
      <c r="AC855" s="214"/>
    </row>
    <row r="856" spans="1:29" ht="12.75" customHeight="1" x14ac:dyDescent="0.2">
      <c r="A856" s="214"/>
      <c r="B856" s="214"/>
      <c r="C856" s="214"/>
      <c r="D856" s="214"/>
      <c r="E856" s="214"/>
      <c r="F856" s="214"/>
      <c r="G856" s="214"/>
      <c r="H856" s="214"/>
      <c r="I856" s="214"/>
      <c r="J856" s="214"/>
      <c r="K856" s="214"/>
      <c r="L856" s="214"/>
      <c r="M856" s="214"/>
      <c r="N856" s="214"/>
      <c r="O856" s="214"/>
      <c r="P856" s="214"/>
      <c r="Q856" s="214"/>
      <c r="R856" s="214"/>
      <c r="S856" s="214"/>
      <c r="T856" s="214"/>
      <c r="U856" s="214"/>
      <c r="V856" s="214"/>
      <c r="W856" s="214"/>
      <c r="X856" s="214"/>
      <c r="Y856" s="214"/>
      <c r="Z856" s="214"/>
      <c r="AA856" s="214"/>
      <c r="AB856" s="214"/>
      <c r="AC856" s="214"/>
    </row>
    <row r="857" spans="1:29" ht="12.75" customHeight="1" x14ac:dyDescent="0.2">
      <c r="A857" s="214"/>
      <c r="B857" s="214"/>
      <c r="C857" s="214"/>
      <c r="D857" s="214"/>
      <c r="E857" s="214"/>
      <c r="F857" s="214"/>
      <c r="G857" s="214"/>
      <c r="H857" s="214"/>
      <c r="I857" s="214"/>
      <c r="J857" s="214"/>
      <c r="K857" s="214"/>
      <c r="L857" s="214"/>
      <c r="M857" s="214"/>
      <c r="N857" s="214"/>
      <c r="O857" s="214"/>
      <c r="P857" s="214"/>
      <c r="Q857" s="214"/>
      <c r="R857" s="214"/>
      <c r="S857" s="214"/>
      <c r="T857" s="214"/>
      <c r="U857" s="214"/>
      <c r="V857" s="214"/>
      <c r="W857" s="214"/>
      <c r="X857" s="214"/>
      <c r="Y857" s="214"/>
      <c r="Z857" s="214"/>
      <c r="AA857" s="214"/>
      <c r="AB857" s="214"/>
      <c r="AC857" s="214"/>
    </row>
    <row r="858" spans="1:29" ht="12.75" customHeight="1" x14ac:dyDescent="0.2">
      <c r="A858" s="214"/>
      <c r="B858" s="214"/>
      <c r="C858" s="214"/>
      <c r="D858" s="214"/>
      <c r="E858" s="214"/>
      <c r="F858" s="214"/>
      <c r="G858" s="214"/>
      <c r="H858" s="214"/>
      <c r="I858" s="214"/>
      <c r="J858" s="214"/>
      <c r="K858" s="214"/>
      <c r="L858" s="214"/>
      <c r="M858" s="214"/>
      <c r="N858" s="214"/>
      <c r="O858" s="214"/>
      <c r="P858" s="214"/>
      <c r="Q858" s="214"/>
      <c r="R858" s="214"/>
      <c r="S858" s="214"/>
      <c r="T858" s="214"/>
      <c r="U858" s="214"/>
      <c r="V858" s="214"/>
      <c r="W858" s="214"/>
      <c r="X858" s="214"/>
      <c r="Y858" s="214"/>
      <c r="Z858" s="214"/>
      <c r="AA858" s="214"/>
      <c r="AB858" s="214"/>
      <c r="AC858" s="214"/>
    </row>
    <row r="859" spans="1:29" ht="12.75" customHeight="1" x14ac:dyDescent="0.2">
      <c r="A859" s="214"/>
      <c r="B859" s="214"/>
      <c r="C859" s="214"/>
      <c r="D859" s="214"/>
      <c r="E859" s="214"/>
      <c r="F859" s="214"/>
      <c r="G859" s="214"/>
      <c r="H859" s="214"/>
      <c r="I859" s="214"/>
      <c r="J859" s="214"/>
      <c r="K859" s="214"/>
      <c r="L859" s="214"/>
      <c r="M859" s="214"/>
      <c r="N859" s="214"/>
      <c r="O859" s="214"/>
      <c r="P859" s="214"/>
      <c r="Q859" s="214"/>
      <c r="R859" s="214"/>
      <c r="S859" s="214"/>
      <c r="T859" s="214"/>
      <c r="U859" s="214"/>
      <c r="V859" s="214"/>
      <c r="W859" s="214"/>
      <c r="X859" s="214"/>
      <c r="Y859" s="214"/>
      <c r="Z859" s="214"/>
      <c r="AA859" s="214"/>
      <c r="AB859" s="214"/>
      <c r="AC859" s="214"/>
    </row>
    <row r="860" spans="1:29" ht="12.75" customHeight="1" x14ac:dyDescent="0.2">
      <c r="A860" s="214"/>
      <c r="B860" s="214"/>
      <c r="C860" s="214"/>
      <c r="D860" s="214"/>
      <c r="E860" s="214"/>
      <c r="F860" s="214"/>
      <c r="G860" s="214"/>
      <c r="H860" s="214"/>
      <c r="I860" s="214"/>
      <c r="J860" s="214"/>
      <c r="K860" s="214"/>
      <c r="L860" s="214"/>
      <c r="M860" s="214"/>
      <c r="N860" s="214"/>
      <c r="O860" s="214"/>
      <c r="P860" s="214"/>
      <c r="Q860" s="214"/>
      <c r="R860" s="214"/>
      <c r="S860" s="214"/>
      <c r="T860" s="214"/>
      <c r="U860" s="214"/>
      <c r="V860" s="214"/>
      <c r="W860" s="214"/>
      <c r="X860" s="214"/>
      <c r="Y860" s="214"/>
      <c r="Z860" s="214"/>
      <c r="AA860" s="214"/>
      <c r="AB860" s="214"/>
      <c r="AC860" s="214"/>
    </row>
    <row r="861" spans="1:29" ht="12.75" customHeight="1" x14ac:dyDescent="0.2">
      <c r="A861" s="214"/>
      <c r="B861" s="214"/>
      <c r="C861" s="214"/>
      <c r="D861" s="214"/>
      <c r="E861" s="214"/>
      <c r="F861" s="214"/>
      <c r="G861" s="214"/>
      <c r="H861" s="214"/>
      <c r="I861" s="214"/>
      <c r="J861" s="214"/>
      <c r="K861" s="214"/>
      <c r="L861" s="214"/>
      <c r="M861" s="214"/>
      <c r="N861" s="214"/>
      <c r="O861" s="214"/>
      <c r="P861" s="214"/>
      <c r="Q861" s="214"/>
      <c r="R861" s="214"/>
      <c r="S861" s="214"/>
      <c r="T861" s="214"/>
      <c r="U861" s="214"/>
      <c r="V861" s="214"/>
      <c r="W861" s="214"/>
      <c r="X861" s="214"/>
      <c r="Y861" s="214"/>
      <c r="Z861" s="214"/>
      <c r="AA861" s="214"/>
      <c r="AB861" s="214"/>
      <c r="AC861" s="214"/>
    </row>
    <row r="862" spans="1:29" ht="12.75" customHeight="1" x14ac:dyDescent="0.2">
      <c r="A862" s="214"/>
      <c r="B862" s="214"/>
      <c r="C862" s="214"/>
      <c r="D862" s="214"/>
      <c r="E862" s="214"/>
      <c r="F862" s="214"/>
      <c r="G862" s="214"/>
      <c r="H862" s="214"/>
      <c r="I862" s="214"/>
      <c r="J862" s="214"/>
      <c r="K862" s="214"/>
      <c r="L862" s="214"/>
      <c r="M862" s="214"/>
      <c r="N862" s="214"/>
      <c r="O862" s="214"/>
      <c r="P862" s="214"/>
      <c r="Q862" s="214"/>
      <c r="R862" s="214"/>
      <c r="S862" s="214"/>
      <c r="T862" s="214"/>
      <c r="U862" s="214"/>
      <c r="V862" s="214"/>
      <c r="W862" s="214"/>
      <c r="X862" s="214"/>
      <c r="Y862" s="214"/>
      <c r="Z862" s="214"/>
      <c r="AA862" s="214"/>
      <c r="AB862" s="214"/>
      <c r="AC862" s="214"/>
    </row>
    <row r="863" spans="1:29" ht="12.75" customHeight="1" x14ac:dyDescent="0.2">
      <c r="A863" s="214"/>
      <c r="B863" s="214"/>
      <c r="C863" s="214"/>
      <c r="D863" s="214"/>
      <c r="E863" s="214"/>
      <c r="F863" s="214"/>
      <c r="G863" s="214"/>
      <c r="H863" s="214"/>
      <c r="I863" s="214"/>
      <c r="J863" s="214"/>
      <c r="K863" s="214"/>
      <c r="L863" s="214"/>
      <c r="M863" s="214"/>
      <c r="N863" s="214"/>
      <c r="O863" s="214"/>
      <c r="P863" s="214"/>
      <c r="Q863" s="214"/>
      <c r="R863" s="214"/>
      <c r="S863" s="214"/>
      <c r="T863" s="214"/>
      <c r="U863" s="214"/>
      <c r="V863" s="214"/>
      <c r="W863" s="214"/>
      <c r="X863" s="214"/>
      <c r="Y863" s="214"/>
      <c r="Z863" s="214"/>
      <c r="AA863" s="214"/>
      <c r="AB863" s="214"/>
      <c r="AC863" s="214"/>
    </row>
    <row r="864" spans="1:29" ht="12.75" customHeight="1" x14ac:dyDescent="0.2">
      <c r="A864" s="214"/>
      <c r="B864" s="214"/>
      <c r="C864" s="214"/>
      <c r="D864" s="214"/>
      <c r="E864" s="214"/>
      <c r="F864" s="214"/>
      <c r="G864" s="214"/>
      <c r="H864" s="214"/>
      <c r="I864" s="214"/>
      <c r="J864" s="214"/>
      <c r="K864" s="214"/>
      <c r="L864" s="214"/>
      <c r="M864" s="214"/>
      <c r="N864" s="214"/>
      <c r="O864" s="214"/>
      <c r="P864" s="214"/>
      <c r="Q864" s="214"/>
      <c r="R864" s="214"/>
      <c r="S864" s="214"/>
      <c r="T864" s="214"/>
      <c r="U864" s="214"/>
      <c r="V864" s="214"/>
      <c r="W864" s="214"/>
      <c r="X864" s="214"/>
      <c r="Y864" s="214"/>
      <c r="Z864" s="214"/>
      <c r="AA864" s="214"/>
      <c r="AB864" s="214"/>
      <c r="AC864" s="214"/>
    </row>
    <row r="865" spans="1:29" ht="12.75" customHeight="1" x14ac:dyDescent="0.2">
      <c r="A865" s="214"/>
      <c r="B865" s="214"/>
      <c r="C865" s="214"/>
      <c r="D865" s="214"/>
      <c r="E865" s="214"/>
      <c r="F865" s="214"/>
      <c r="G865" s="214"/>
      <c r="H865" s="214"/>
      <c r="I865" s="214"/>
      <c r="J865" s="214"/>
      <c r="K865" s="214"/>
      <c r="L865" s="214"/>
      <c r="M865" s="214"/>
      <c r="N865" s="214"/>
      <c r="O865" s="214"/>
      <c r="P865" s="214"/>
      <c r="Q865" s="214"/>
      <c r="R865" s="214"/>
      <c r="S865" s="214"/>
      <c r="T865" s="214"/>
      <c r="U865" s="214"/>
      <c r="V865" s="214"/>
      <c r="W865" s="214"/>
      <c r="X865" s="214"/>
      <c r="Y865" s="214"/>
      <c r="Z865" s="214"/>
      <c r="AA865" s="214"/>
      <c r="AB865" s="214"/>
      <c r="AC865" s="214"/>
    </row>
    <row r="866" spans="1:29" ht="12.75" customHeight="1" x14ac:dyDescent="0.2">
      <c r="A866" s="214"/>
      <c r="B866" s="214"/>
      <c r="C866" s="214"/>
      <c r="D866" s="214"/>
      <c r="E866" s="214"/>
      <c r="F866" s="214"/>
      <c r="G866" s="214"/>
      <c r="H866" s="214"/>
      <c r="I866" s="214"/>
      <c r="J866" s="214"/>
      <c r="K866" s="214"/>
      <c r="L866" s="214"/>
      <c r="M866" s="214"/>
      <c r="N866" s="214"/>
      <c r="O866" s="214"/>
      <c r="P866" s="214"/>
      <c r="Q866" s="214"/>
      <c r="R866" s="214"/>
      <c r="S866" s="214"/>
      <c r="T866" s="214"/>
      <c r="U866" s="214"/>
      <c r="V866" s="214"/>
      <c r="W866" s="214"/>
      <c r="X866" s="214"/>
      <c r="Y866" s="214"/>
      <c r="Z866" s="214"/>
      <c r="AA866" s="214"/>
      <c r="AB866" s="214"/>
      <c r="AC866" s="214"/>
    </row>
    <row r="867" spans="1:29" ht="12.75" customHeight="1" x14ac:dyDescent="0.2">
      <c r="A867" s="214"/>
      <c r="B867" s="214"/>
      <c r="C867" s="214"/>
      <c r="D867" s="214"/>
      <c r="E867" s="214"/>
      <c r="F867" s="214"/>
      <c r="G867" s="214"/>
      <c r="H867" s="214"/>
      <c r="I867" s="214"/>
      <c r="J867" s="214"/>
      <c r="K867" s="214"/>
      <c r="L867" s="214"/>
      <c r="M867" s="214"/>
      <c r="N867" s="214"/>
      <c r="O867" s="214"/>
      <c r="P867" s="214"/>
      <c r="Q867" s="214"/>
      <c r="R867" s="214"/>
      <c r="S867" s="214"/>
      <c r="T867" s="214"/>
      <c r="U867" s="214"/>
      <c r="V867" s="214"/>
      <c r="W867" s="214"/>
      <c r="X867" s="214"/>
      <c r="Y867" s="214"/>
      <c r="Z867" s="214"/>
      <c r="AA867" s="214"/>
      <c r="AB867" s="214"/>
      <c r="AC867" s="214"/>
    </row>
    <row r="868" spans="1:29" ht="12.75" customHeight="1" x14ac:dyDescent="0.2">
      <c r="A868" s="214"/>
      <c r="B868" s="214"/>
      <c r="C868" s="214"/>
      <c r="D868" s="214"/>
      <c r="E868" s="214"/>
      <c r="F868" s="214"/>
      <c r="G868" s="214"/>
      <c r="H868" s="214"/>
      <c r="I868" s="214"/>
      <c r="J868" s="214"/>
      <c r="K868" s="214"/>
      <c r="L868" s="214"/>
      <c r="M868" s="214"/>
      <c r="N868" s="214"/>
      <c r="O868" s="214"/>
      <c r="P868" s="214"/>
      <c r="Q868" s="214"/>
      <c r="R868" s="214"/>
      <c r="S868" s="214"/>
      <c r="T868" s="214"/>
      <c r="U868" s="214"/>
      <c r="V868" s="214"/>
      <c r="W868" s="214"/>
      <c r="X868" s="214"/>
      <c r="Y868" s="214"/>
      <c r="Z868" s="214"/>
      <c r="AA868" s="214"/>
      <c r="AB868" s="214"/>
      <c r="AC868" s="214"/>
    </row>
    <row r="869" spans="1:29" ht="12.75" customHeight="1" x14ac:dyDescent="0.2">
      <c r="A869" s="214"/>
      <c r="B869" s="214"/>
      <c r="C869" s="214"/>
      <c r="D869" s="214"/>
      <c r="E869" s="214"/>
      <c r="F869" s="214"/>
      <c r="G869" s="214"/>
      <c r="H869" s="214"/>
      <c r="I869" s="214"/>
      <c r="J869" s="214"/>
      <c r="K869" s="214"/>
      <c r="L869" s="214"/>
      <c r="M869" s="214"/>
      <c r="N869" s="214"/>
      <c r="O869" s="214"/>
      <c r="P869" s="214"/>
      <c r="Q869" s="214"/>
      <c r="R869" s="214"/>
      <c r="S869" s="214"/>
      <c r="T869" s="214"/>
      <c r="U869" s="214"/>
      <c r="V869" s="214"/>
      <c r="W869" s="214"/>
      <c r="X869" s="214"/>
      <c r="Y869" s="214"/>
      <c r="Z869" s="214"/>
      <c r="AA869" s="214"/>
      <c r="AB869" s="214"/>
      <c r="AC869" s="214"/>
    </row>
    <row r="870" spans="1:29" ht="12.75" customHeight="1" x14ac:dyDescent="0.2">
      <c r="A870" s="214"/>
      <c r="B870" s="214"/>
      <c r="C870" s="214"/>
      <c r="D870" s="214"/>
      <c r="E870" s="214"/>
      <c r="F870" s="214"/>
      <c r="G870" s="214"/>
      <c r="H870" s="214"/>
      <c r="I870" s="214"/>
      <c r="J870" s="214"/>
      <c r="K870" s="214"/>
      <c r="L870" s="214"/>
      <c r="M870" s="214"/>
      <c r="N870" s="214"/>
      <c r="O870" s="214"/>
      <c r="P870" s="214"/>
      <c r="Q870" s="214"/>
      <c r="R870" s="214"/>
      <c r="S870" s="214"/>
      <c r="T870" s="214"/>
      <c r="U870" s="214"/>
      <c r="V870" s="214"/>
      <c r="W870" s="214"/>
      <c r="X870" s="214"/>
      <c r="Y870" s="214"/>
      <c r="Z870" s="214"/>
      <c r="AA870" s="214"/>
      <c r="AB870" s="214"/>
      <c r="AC870" s="214"/>
    </row>
    <row r="871" spans="1:29" ht="12.75" customHeight="1" x14ac:dyDescent="0.2">
      <c r="A871" s="214"/>
      <c r="B871" s="214"/>
      <c r="C871" s="214"/>
      <c r="D871" s="214"/>
      <c r="E871" s="214"/>
      <c r="F871" s="214"/>
      <c r="G871" s="214"/>
      <c r="H871" s="214"/>
      <c r="I871" s="214"/>
      <c r="J871" s="214"/>
      <c r="K871" s="214"/>
      <c r="L871" s="214"/>
      <c r="M871" s="214"/>
      <c r="N871" s="214"/>
      <c r="O871" s="214"/>
      <c r="P871" s="214"/>
      <c r="Q871" s="214"/>
      <c r="R871" s="214"/>
      <c r="S871" s="214"/>
      <c r="T871" s="214"/>
      <c r="U871" s="214"/>
      <c r="V871" s="214"/>
      <c r="W871" s="214"/>
      <c r="X871" s="214"/>
      <c r="Y871" s="214"/>
      <c r="Z871" s="214"/>
      <c r="AA871" s="214"/>
      <c r="AB871" s="214"/>
      <c r="AC871" s="214"/>
    </row>
    <row r="872" spans="1:29" ht="12.75" customHeight="1" x14ac:dyDescent="0.2">
      <c r="A872" s="214"/>
      <c r="B872" s="214"/>
      <c r="C872" s="214"/>
      <c r="D872" s="214"/>
      <c r="E872" s="214"/>
      <c r="F872" s="214"/>
      <c r="G872" s="214"/>
      <c r="H872" s="214"/>
      <c r="I872" s="214"/>
      <c r="J872" s="214"/>
      <c r="K872" s="214"/>
      <c r="L872" s="214"/>
      <c r="M872" s="214"/>
      <c r="N872" s="214"/>
      <c r="O872" s="214"/>
      <c r="P872" s="214"/>
      <c r="Q872" s="214"/>
      <c r="R872" s="214"/>
      <c r="S872" s="214"/>
      <c r="T872" s="214"/>
      <c r="U872" s="214"/>
      <c r="V872" s="214"/>
      <c r="W872" s="214"/>
      <c r="X872" s="214"/>
      <c r="Y872" s="214"/>
      <c r="Z872" s="214"/>
      <c r="AA872" s="214"/>
      <c r="AB872" s="214"/>
      <c r="AC872" s="214"/>
    </row>
    <row r="873" spans="1:29" ht="12.75" customHeight="1" x14ac:dyDescent="0.2">
      <c r="A873" s="214"/>
      <c r="B873" s="214"/>
      <c r="C873" s="214"/>
      <c r="D873" s="214"/>
      <c r="E873" s="214"/>
      <c r="F873" s="214"/>
      <c r="G873" s="214"/>
      <c r="H873" s="214"/>
      <c r="I873" s="214"/>
      <c r="J873" s="214"/>
      <c r="K873" s="214"/>
      <c r="L873" s="214"/>
      <c r="M873" s="214"/>
      <c r="N873" s="214"/>
      <c r="O873" s="214"/>
      <c r="P873" s="214"/>
      <c r="Q873" s="214"/>
      <c r="R873" s="214"/>
      <c r="S873" s="214"/>
      <c r="T873" s="214"/>
      <c r="U873" s="214"/>
      <c r="V873" s="214"/>
      <c r="W873" s="214"/>
      <c r="X873" s="214"/>
      <c r="Y873" s="214"/>
      <c r="Z873" s="214"/>
      <c r="AA873" s="214"/>
      <c r="AB873" s="214"/>
      <c r="AC873" s="214"/>
    </row>
    <row r="874" spans="1:29" ht="12.75" customHeight="1" x14ac:dyDescent="0.2">
      <c r="A874" s="214"/>
      <c r="B874" s="214"/>
      <c r="C874" s="214"/>
      <c r="D874" s="214"/>
      <c r="E874" s="214"/>
      <c r="F874" s="214"/>
      <c r="G874" s="214"/>
      <c r="H874" s="214"/>
      <c r="I874" s="214"/>
      <c r="J874" s="214"/>
      <c r="K874" s="214"/>
      <c r="L874" s="214"/>
      <c r="M874" s="214"/>
      <c r="N874" s="214"/>
      <c r="O874" s="214"/>
      <c r="P874" s="214"/>
      <c r="Q874" s="214"/>
      <c r="R874" s="214"/>
      <c r="S874" s="214"/>
      <c r="T874" s="214"/>
      <c r="U874" s="214"/>
      <c r="V874" s="214"/>
      <c r="W874" s="214"/>
      <c r="X874" s="214"/>
      <c r="Y874" s="214"/>
      <c r="Z874" s="214"/>
      <c r="AA874" s="214"/>
      <c r="AB874" s="214"/>
      <c r="AC874" s="214"/>
    </row>
    <row r="875" spans="1:29" ht="12.75" customHeight="1" x14ac:dyDescent="0.2">
      <c r="A875" s="214"/>
      <c r="B875" s="214"/>
      <c r="C875" s="214"/>
      <c r="D875" s="214"/>
      <c r="E875" s="214"/>
      <c r="F875" s="214"/>
      <c r="G875" s="214"/>
      <c r="H875" s="214"/>
      <c r="I875" s="214"/>
      <c r="J875" s="214"/>
      <c r="K875" s="214"/>
      <c r="L875" s="214"/>
      <c r="M875" s="214"/>
      <c r="N875" s="214"/>
      <c r="O875" s="214"/>
      <c r="P875" s="214"/>
      <c r="Q875" s="214"/>
      <c r="R875" s="214"/>
      <c r="S875" s="214"/>
      <c r="T875" s="214"/>
      <c r="U875" s="214"/>
      <c r="V875" s="214"/>
      <c r="W875" s="214"/>
      <c r="X875" s="214"/>
      <c r="Y875" s="214"/>
      <c r="Z875" s="214"/>
      <c r="AA875" s="214"/>
      <c r="AB875" s="214"/>
      <c r="AC875" s="214"/>
    </row>
    <row r="876" spans="1:29" ht="12.75" customHeight="1" x14ac:dyDescent="0.2">
      <c r="A876" s="214"/>
      <c r="B876" s="214"/>
      <c r="C876" s="214"/>
      <c r="D876" s="214"/>
      <c r="E876" s="214"/>
      <c r="F876" s="214"/>
      <c r="G876" s="214"/>
      <c r="H876" s="214"/>
      <c r="I876" s="214"/>
      <c r="J876" s="214"/>
      <c r="K876" s="214"/>
      <c r="L876" s="214"/>
      <c r="M876" s="214"/>
      <c r="N876" s="214"/>
      <c r="O876" s="214"/>
      <c r="P876" s="214"/>
      <c r="Q876" s="214"/>
      <c r="R876" s="214"/>
      <c r="S876" s="214"/>
      <c r="T876" s="214"/>
      <c r="U876" s="214"/>
      <c r="V876" s="214"/>
      <c r="W876" s="214"/>
      <c r="X876" s="214"/>
      <c r="Y876" s="214"/>
      <c r="Z876" s="214"/>
      <c r="AA876" s="214"/>
      <c r="AB876" s="214"/>
      <c r="AC876" s="214"/>
    </row>
    <row r="877" spans="1:29" ht="12.75" customHeight="1" x14ac:dyDescent="0.2">
      <c r="A877" s="214"/>
      <c r="B877" s="214"/>
      <c r="C877" s="214"/>
      <c r="D877" s="214"/>
      <c r="E877" s="214"/>
      <c r="F877" s="214"/>
      <c r="G877" s="214"/>
      <c r="H877" s="214"/>
      <c r="I877" s="214"/>
      <c r="J877" s="214"/>
      <c r="K877" s="214"/>
      <c r="L877" s="214"/>
      <c r="M877" s="214"/>
      <c r="N877" s="214"/>
      <c r="O877" s="214"/>
      <c r="P877" s="214"/>
      <c r="Q877" s="214"/>
      <c r="R877" s="214"/>
      <c r="S877" s="214"/>
      <c r="T877" s="214"/>
      <c r="U877" s="214"/>
      <c r="V877" s="214"/>
      <c r="W877" s="214"/>
      <c r="X877" s="214"/>
      <c r="Y877" s="214"/>
      <c r="Z877" s="214"/>
      <c r="AA877" s="214"/>
      <c r="AB877" s="214"/>
      <c r="AC877" s="214"/>
    </row>
    <row r="878" spans="1:29" ht="12.75" customHeight="1" x14ac:dyDescent="0.2">
      <c r="A878" s="214"/>
      <c r="B878" s="214"/>
      <c r="C878" s="214"/>
      <c r="D878" s="214"/>
      <c r="E878" s="214"/>
      <c r="F878" s="214"/>
      <c r="G878" s="214"/>
      <c r="H878" s="214"/>
      <c r="I878" s="214"/>
      <c r="J878" s="214"/>
      <c r="K878" s="214"/>
      <c r="L878" s="214"/>
      <c r="M878" s="214"/>
      <c r="N878" s="214"/>
      <c r="O878" s="214"/>
      <c r="P878" s="214"/>
      <c r="Q878" s="214"/>
      <c r="R878" s="214"/>
      <c r="S878" s="214"/>
      <c r="T878" s="214"/>
      <c r="U878" s="214"/>
      <c r="V878" s="214"/>
      <c r="W878" s="214"/>
      <c r="X878" s="214"/>
      <c r="Y878" s="214"/>
      <c r="Z878" s="214"/>
      <c r="AA878" s="214"/>
      <c r="AB878" s="214"/>
      <c r="AC878" s="214"/>
    </row>
    <row r="879" spans="1:29" ht="12.75" customHeight="1" x14ac:dyDescent="0.2">
      <c r="A879" s="214"/>
      <c r="B879" s="214"/>
      <c r="C879" s="214"/>
      <c r="D879" s="214"/>
      <c r="E879" s="214"/>
      <c r="F879" s="214"/>
      <c r="G879" s="214"/>
      <c r="H879" s="214"/>
      <c r="I879" s="214"/>
      <c r="J879" s="214"/>
      <c r="K879" s="214"/>
      <c r="L879" s="214"/>
      <c r="M879" s="214"/>
      <c r="N879" s="214"/>
      <c r="O879" s="214"/>
      <c r="P879" s="214"/>
      <c r="Q879" s="214"/>
      <c r="R879" s="214"/>
      <c r="S879" s="214"/>
      <c r="T879" s="214"/>
      <c r="U879" s="214"/>
      <c r="V879" s="214"/>
      <c r="W879" s="214"/>
      <c r="X879" s="214"/>
      <c r="Y879" s="214"/>
      <c r="Z879" s="214"/>
      <c r="AA879" s="214"/>
      <c r="AB879" s="214"/>
      <c r="AC879" s="214"/>
    </row>
    <row r="880" spans="1:29" ht="12.75" customHeight="1" x14ac:dyDescent="0.2">
      <c r="A880" s="214"/>
      <c r="B880" s="214"/>
      <c r="C880" s="214"/>
      <c r="D880" s="214"/>
      <c r="E880" s="214"/>
      <c r="F880" s="214"/>
      <c r="G880" s="214"/>
      <c r="H880" s="214"/>
      <c r="I880" s="214"/>
      <c r="J880" s="214"/>
      <c r="K880" s="214"/>
      <c r="L880" s="214"/>
      <c r="M880" s="214"/>
      <c r="N880" s="214"/>
      <c r="O880" s="214"/>
      <c r="P880" s="214"/>
      <c r="Q880" s="214"/>
      <c r="R880" s="214"/>
      <c r="S880" s="214"/>
      <c r="T880" s="214"/>
      <c r="U880" s="214"/>
      <c r="V880" s="214"/>
      <c r="W880" s="214"/>
      <c r="X880" s="214"/>
      <c r="Y880" s="214"/>
      <c r="Z880" s="214"/>
      <c r="AA880" s="214"/>
      <c r="AB880" s="214"/>
      <c r="AC880" s="214"/>
    </row>
    <row r="881" spans="1:29" ht="12.75" customHeight="1" x14ac:dyDescent="0.2">
      <c r="A881" s="214"/>
      <c r="B881" s="214"/>
      <c r="C881" s="214"/>
      <c r="D881" s="214"/>
      <c r="E881" s="214"/>
      <c r="F881" s="214"/>
      <c r="G881" s="214"/>
      <c r="H881" s="214"/>
      <c r="I881" s="214"/>
      <c r="J881" s="214"/>
      <c r="K881" s="214"/>
      <c r="L881" s="214"/>
      <c r="M881" s="214"/>
      <c r="N881" s="214"/>
      <c r="O881" s="214"/>
      <c r="P881" s="214"/>
      <c r="Q881" s="214"/>
      <c r="R881" s="214"/>
      <c r="S881" s="214"/>
      <c r="T881" s="214"/>
      <c r="U881" s="214"/>
      <c r="V881" s="214"/>
      <c r="W881" s="214"/>
      <c r="X881" s="214"/>
      <c r="Y881" s="214"/>
      <c r="Z881" s="214"/>
      <c r="AA881" s="214"/>
      <c r="AB881" s="214"/>
      <c r="AC881" s="214"/>
    </row>
    <row r="882" spans="1:29" ht="12.75" customHeight="1" x14ac:dyDescent="0.2">
      <c r="A882" s="214"/>
      <c r="B882" s="214"/>
      <c r="C882" s="214"/>
      <c r="D882" s="214"/>
      <c r="E882" s="214"/>
      <c r="F882" s="214"/>
      <c r="G882" s="214"/>
      <c r="H882" s="214"/>
      <c r="I882" s="214"/>
      <c r="J882" s="214"/>
      <c r="K882" s="214"/>
      <c r="L882" s="214"/>
      <c r="M882" s="214"/>
      <c r="N882" s="214"/>
      <c r="O882" s="214"/>
      <c r="P882" s="214"/>
      <c r="Q882" s="214"/>
      <c r="R882" s="214"/>
      <c r="S882" s="214"/>
      <c r="T882" s="214"/>
      <c r="U882" s="214"/>
      <c r="V882" s="214"/>
      <c r="W882" s="214"/>
      <c r="X882" s="214"/>
      <c r="Y882" s="214"/>
      <c r="Z882" s="214"/>
      <c r="AA882" s="214"/>
      <c r="AB882" s="214"/>
      <c r="AC882" s="214"/>
    </row>
    <row r="883" spans="1:29" ht="12.75" customHeight="1" x14ac:dyDescent="0.2">
      <c r="A883" s="214"/>
      <c r="B883" s="214"/>
      <c r="C883" s="214"/>
      <c r="D883" s="214"/>
      <c r="E883" s="214"/>
      <c r="F883" s="214"/>
      <c r="G883" s="214"/>
      <c r="H883" s="214"/>
      <c r="I883" s="214"/>
      <c r="J883" s="214"/>
      <c r="K883" s="214"/>
      <c r="L883" s="214"/>
      <c r="M883" s="214"/>
      <c r="N883" s="214"/>
      <c r="O883" s="214"/>
      <c r="P883" s="214"/>
      <c r="Q883" s="214"/>
      <c r="R883" s="214"/>
      <c r="S883" s="214"/>
      <c r="T883" s="214"/>
      <c r="U883" s="214"/>
      <c r="V883" s="214"/>
      <c r="W883" s="214"/>
      <c r="X883" s="214"/>
      <c r="Y883" s="214"/>
      <c r="Z883" s="214"/>
      <c r="AA883" s="214"/>
      <c r="AB883" s="214"/>
      <c r="AC883" s="214"/>
    </row>
    <row r="884" spans="1:29" ht="12.75" customHeight="1" x14ac:dyDescent="0.2">
      <c r="A884" s="214"/>
      <c r="B884" s="214"/>
      <c r="C884" s="214"/>
      <c r="D884" s="214"/>
      <c r="E884" s="214"/>
      <c r="F884" s="214"/>
      <c r="G884" s="214"/>
      <c r="H884" s="214"/>
      <c r="I884" s="214"/>
      <c r="J884" s="214"/>
      <c r="K884" s="214"/>
      <c r="L884" s="214"/>
      <c r="M884" s="214"/>
      <c r="N884" s="214"/>
      <c r="O884" s="214"/>
      <c r="P884" s="214"/>
      <c r="Q884" s="214"/>
      <c r="R884" s="214"/>
      <c r="S884" s="214"/>
      <c r="T884" s="214"/>
      <c r="U884" s="214"/>
      <c r="V884" s="214"/>
      <c r="W884" s="214"/>
      <c r="X884" s="214"/>
      <c r="Y884" s="214"/>
      <c r="Z884" s="214"/>
      <c r="AA884" s="214"/>
      <c r="AB884" s="214"/>
      <c r="AC884" s="214"/>
    </row>
    <row r="885" spans="1:29" ht="12.75" customHeight="1" x14ac:dyDescent="0.2">
      <c r="A885" s="214"/>
      <c r="B885" s="214"/>
      <c r="C885" s="214"/>
      <c r="D885" s="214"/>
      <c r="E885" s="214"/>
      <c r="F885" s="214"/>
      <c r="G885" s="214"/>
      <c r="H885" s="214"/>
      <c r="I885" s="214"/>
      <c r="J885" s="214"/>
      <c r="K885" s="214"/>
      <c r="L885" s="214"/>
      <c r="M885" s="214"/>
      <c r="N885" s="214"/>
      <c r="O885" s="214"/>
      <c r="P885" s="214"/>
      <c r="Q885" s="214"/>
      <c r="R885" s="214"/>
      <c r="S885" s="214"/>
      <c r="T885" s="214"/>
      <c r="U885" s="214"/>
      <c r="V885" s="214"/>
      <c r="W885" s="214"/>
      <c r="X885" s="214"/>
      <c r="Y885" s="214"/>
      <c r="Z885" s="214"/>
      <c r="AA885" s="214"/>
      <c r="AB885" s="214"/>
      <c r="AC885" s="214"/>
    </row>
    <row r="886" spans="1:29" ht="12.75" customHeight="1" x14ac:dyDescent="0.2">
      <c r="A886" s="214"/>
      <c r="B886" s="214"/>
      <c r="C886" s="214"/>
      <c r="D886" s="214"/>
      <c r="E886" s="214"/>
      <c r="F886" s="214"/>
      <c r="G886" s="214"/>
      <c r="H886" s="214"/>
      <c r="I886" s="214"/>
      <c r="J886" s="214"/>
      <c r="K886" s="214"/>
      <c r="L886" s="214"/>
      <c r="M886" s="214"/>
      <c r="N886" s="214"/>
      <c r="O886" s="214"/>
      <c r="P886" s="214"/>
      <c r="Q886" s="214"/>
      <c r="R886" s="214"/>
      <c r="S886" s="214"/>
      <c r="T886" s="214"/>
      <c r="U886" s="214"/>
      <c r="V886" s="214"/>
      <c r="W886" s="214"/>
      <c r="X886" s="214"/>
      <c r="Y886" s="214"/>
      <c r="Z886" s="214"/>
      <c r="AA886" s="214"/>
      <c r="AB886" s="214"/>
      <c r="AC886" s="214"/>
    </row>
    <row r="887" spans="1:29" ht="12.75" customHeight="1" x14ac:dyDescent="0.2">
      <c r="A887" s="214"/>
      <c r="B887" s="214"/>
      <c r="C887" s="214"/>
      <c r="D887" s="214"/>
      <c r="E887" s="214"/>
      <c r="F887" s="214"/>
      <c r="G887" s="214"/>
      <c r="H887" s="214"/>
      <c r="I887" s="214"/>
      <c r="J887" s="214"/>
      <c r="K887" s="214"/>
      <c r="L887" s="214"/>
      <c r="M887" s="214"/>
      <c r="N887" s="214"/>
      <c r="O887" s="214"/>
      <c r="P887" s="214"/>
      <c r="Q887" s="214"/>
      <c r="R887" s="214"/>
      <c r="S887" s="214"/>
      <c r="T887" s="214"/>
      <c r="U887" s="214"/>
      <c r="V887" s="214"/>
      <c r="W887" s="214"/>
      <c r="X887" s="214"/>
      <c r="Y887" s="214"/>
      <c r="Z887" s="214"/>
      <c r="AA887" s="214"/>
      <c r="AB887" s="214"/>
      <c r="AC887" s="214"/>
    </row>
    <row r="888" spans="1:29" ht="12.75" customHeight="1" x14ac:dyDescent="0.2">
      <c r="A888" s="214"/>
      <c r="B888" s="214"/>
      <c r="C888" s="214"/>
      <c r="D888" s="214"/>
      <c r="E888" s="214"/>
      <c r="F888" s="214"/>
      <c r="G888" s="214"/>
      <c r="H888" s="214"/>
      <c r="I888" s="214"/>
      <c r="J888" s="214"/>
      <c r="K888" s="214"/>
      <c r="L888" s="214"/>
      <c r="M888" s="214"/>
      <c r="N888" s="214"/>
      <c r="O888" s="214"/>
      <c r="P888" s="214"/>
      <c r="Q888" s="214"/>
      <c r="R888" s="214"/>
      <c r="S888" s="214"/>
      <c r="T888" s="214"/>
      <c r="U888" s="214"/>
      <c r="V888" s="214"/>
      <c r="W888" s="214"/>
      <c r="X888" s="214"/>
      <c r="Y888" s="214"/>
      <c r="Z888" s="214"/>
      <c r="AA888" s="214"/>
      <c r="AB888" s="214"/>
      <c r="AC888" s="214"/>
    </row>
    <row r="889" spans="1:29" ht="12.75" customHeight="1" x14ac:dyDescent="0.2">
      <c r="A889" s="214"/>
      <c r="B889" s="214"/>
      <c r="C889" s="214"/>
      <c r="D889" s="214"/>
      <c r="E889" s="214"/>
      <c r="F889" s="214"/>
      <c r="G889" s="214"/>
      <c r="H889" s="214"/>
      <c r="I889" s="214"/>
      <c r="J889" s="214"/>
      <c r="K889" s="214"/>
      <c r="L889" s="214"/>
      <c r="M889" s="214"/>
      <c r="N889" s="214"/>
      <c r="O889" s="214"/>
      <c r="P889" s="214"/>
      <c r="Q889" s="214"/>
      <c r="R889" s="214"/>
      <c r="S889" s="214"/>
      <c r="T889" s="214"/>
      <c r="U889" s="214"/>
      <c r="V889" s="214"/>
      <c r="W889" s="214"/>
      <c r="X889" s="214"/>
      <c r="Y889" s="214"/>
      <c r="Z889" s="214"/>
      <c r="AA889" s="214"/>
      <c r="AB889" s="214"/>
      <c r="AC889" s="214"/>
    </row>
    <row r="890" spans="1:29" ht="12.75" customHeight="1" x14ac:dyDescent="0.2">
      <c r="A890" s="214"/>
      <c r="B890" s="214"/>
      <c r="C890" s="214"/>
      <c r="D890" s="214"/>
      <c r="E890" s="214"/>
      <c r="F890" s="214"/>
      <c r="G890" s="214"/>
      <c r="H890" s="214"/>
      <c r="I890" s="214"/>
      <c r="J890" s="214"/>
      <c r="K890" s="214"/>
      <c r="L890" s="214"/>
      <c r="M890" s="214"/>
      <c r="N890" s="214"/>
      <c r="O890" s="214"/>
      <c r="P890" s="214"/>
      <c r="Q890" s="214"/>
      <c r="R890" s="214"/>
      <c r="S890" s="214"/>
      <c r="T890" s="214"/>
      <c r="U890" s="214"/>
      <c r="V890" s="214"/>
      <c r="W890" s="214"/>
      <c r="X890" s="214"/>
      <c r="Y890" s="214"/>
      <c r="Z890" s="214"/>
      <c r="AA890" s="214"/>
      <c r="AB890" s="214"/>
      <c r="AC890" s="214"/>
    </row>
    <row r="891" spans="1:29" ht="12.75" customHeight="1" x14ac:dyDescent="0.2">
      <c r="A891" s="214"/>
      <c r="B891" s="214"/>
      <c r="C891" s="214"/>
      <c r="D891" s="214"/>
      <c r="E891" s="214"/>
      <c r="F891" s="214"/>
      <c r="G891" s="214"/>
      <c r="H891" s="214"/>
      <c r="I891" s="214"/>
      <c r="J891" s="214"/>
      <c r="K891" s="214"/>
      <c r="L891" s="214"/>
      <c r="M891" s="214"/>
      <c r="N891" s="214"/>
      <c r="O891" s="214"/>
      <c r="P891" s="214"/>
      <c r="Q891" s="214"/>
      <c r="R891" s="214"/>
      <c r="S891" s="214"/>
      <c r="T891" s="214"/>
      <c r="U891" s="214"/>
      <c r="V891" s="214"/>
      <c r="W891" s="214"/>
      <c r="X891" s="214"/>
      <c r="Y891" s="214"/>
      <c r="Z891" s="214"/>
      <c r="AA891" s="214"/>
      <c r="AB891" s="214"/>
      <c r="AC891" s="214"/>
    </row>
    <row r="892" spans="1:29" ht="12.75" customHeight="1" x14ac:dyDescent="0.2">
      <c r="A892" s="214"/>
      <c r="B892" s="214"/>
      <c r="C892" s="214"/>
      <c r="D892" s="214"/>
      <c r="E892" s="214"/>
      <c r="F892" s="214"/>
      <c r="G892" s="214"/>
      <c r="H892" s="214"/>
      <c r="I892" s="214"/>
      <c r="J892" s="214"/>
      <c r="K892" s="214"/>
      <c r="L892" s="214"/>
      <c r="M892" s="214"/>
      <c r="N892" s="214"/>
      <c r="O892" s="214"/>
      <c r="P892" s="214"/>
      <c r="Q892" s="214"/>
      <c r="R892" s="214"/>
      <c r="S892" s="214"/>
      <c r="T892" s="214"/>
      <c r="U892" s="214"/>
      <c r="V892" s="214"/>
      <c r="W892" s="214"/>
      <c r="X892" s="214"/>
      <c r="Y892" s="214"/>
      <c r="Z892" s="214"/>
      <c r="AA892" s="214"/>
      <c r="AB892" s="214"/>
      <c r="AC892" s="214"/>
    </row>
    <row r="893" spans="1:29" ht="12.75" customHeight="1" x14ac:dyDescent="0.2">
      <c r="A893" s="214"/>
      <c r="B893" s="214"/>
      <c r="C893" s="214"/>
      <c r="D893" s="214"/>
      <c r="E893" s="214"/>
      <c r="F893" s="214"/>
      <c r="G893" s="214"/>
      <c r="H893" s="214"/>
      <c r="I893" s="214"/>
      <c r="J893" s="214"/>
      <c r="K893" s="214"/>
      <c r="L893" s="214"/>
      <c r="M893" s="214"/>
      <c r="N893" s="214"/>
      <c r="O893" s="214"/>
      <c r="P893" s="214"/>
      <c r="Q893" s="214"/>
      <c r="R893" s="214"/>
      <c r="S893" s="214"/>
      <c r="T893" s="214"/>
      <c r="U893" s="214"/>
      <c r="V893" s="214"/>
      <c r="W893" s="214"/>
      <c r="X893" s="214"/>
      <c r="Y893" s="214"/>
      <c r="Z893" s="214"/>
      <c r="AA893" s="214"/>
      <c r="AB893" s="214"/>
      <c r="AC893" s="214"/>
    </row>
    <row r="894" spans="1:29" ht="12.75" customHeight="1" x14ac:dyDescent="0.2">
      <c r="A894" s="214"/>
      <c r="B894" s="214"/>
      <c r="C894" s="214"/>
      <c r="D894" s="214"/>
      <c r="E894" s="214"/>
      <c r="F894" s="214"/>
      <c r="G894" s="214"/>
      <c r="H894" s="214"/>
      <c r="I894" s="214"/>
      <c r="J894" s="214"/>
      <c r="K894" s="214"/>
      <c r="L894" s="214"/>
      <c r="M894" s="214"/>
      <c r="N894" s="214"/>
      <c r="O894" s="214"/>
      <c r="P894" s="214"/>
      <c r="Q894" s="214"/>
      <c r="R894" s="214"/>
      <c r="S894" s="214"/>
      <c r="T894" s="214"/>
      <c r="U894" s="214"/>
      <c r="V894" s="214"/>
      <c r="W894" s="214"/>
      <c r="X894" s="214"/>
      <c r="Y894" s="214"/>
      <c r="Z894" s="214"/>
      <c r="AA894" s="214"/>
      <c r="AB894" s="214"/>
      <c r="AC894" s="214"/>
    </row>
    <row r="895" spans="1:29" ht="12.75" customHeight="1" x14ac:dyDescent="0.2">
      <c r="A895" s="214"/>
      <c r="B895" s="214"/>
      <c r="C895" s="214"/>
      <c r="D895" s="214"/>
      <c r="E895" s="214"/>
      <c r="F895" s="214"/>
      <c r="G895" s="214"/>
      <c r="H895" s="214"/>
      <c r="I895" s="214"/>
      <c r="J895" s="214"/>
      <c r="K895" s="214"/>
      <c r="L895" s="214"/>
      <c r="M895" s="214"/>
      <c r="N895" s="214"/>
      <c r="O895" s="214"/>
      <c r="P895" s="214"/>
      <c r="Q895" s="214"/>
      <c r="R895" s="214"/>
      <c r="S895" s="214"/>
      <c r="T895" s="214"/>
      <c r="U895" s="214"/>
      <c r="V895" s="214"/>
      <c r="W895" s="214"/>
      <c r="X895" s="214"/>
      <c r="Y895" s="214"/>
      <c r="Z895" s="214"/>
      <c r="AA895" s="214"/>
      <c r="AB895" s="214"/>
      <c r="AC895" s="214"/>
    </row>
    <row r="896" spans="1:29" ht="12.75" customHeight="1" x14ac:dyDescent="0.2">
      <c r="A896" s="214"/>
      <c r="B896" s="214"/>
      <c r="C896" s="214"/>
      <c r="D896" s="214"/>
      <c r="E896" s="214"/>
      <c r="F896" s="214"/>
      <c r="G896" s="214"/>
      <c r="H896" s="214"/>
      <c r="I896" s="214"/>
      <c r="J896" s="214"/>
      <c r="K896" s="214"/>
      <c r="L896" s="214"/>
      <c r="M896" s="214"/>
      <c r="N896" s="214"/>
      <c r="O896" s="214"/>
      <c r="P896" s="214"/>
      <c r="Q896" s="214"/>
      <c r="R896" s="214"/>
      <c r="S896" s="214"/>
      <c r="T896" s="214"/>
      <c r="U896" s="214"/>
      <c r="V896" s="214"/>
      <c r="W896" s="214"/>
      <c r="X896" s="214"/>
      <c r="Y896" s="214"/>
      <c r="Z896" s="214"/>
      <c r="AA896" s="214"/>
      <c r="AB896" s="214"/>
      <c r="AC896" s="214"/>
    </row>
    <row r="897" spans="1:29" ht="12.75" customHeight="1" x14ac:dyDescent="0.2">
      <c r="A897" s="214"/>
      <c r="B897" s="214"/>
      <c r="C897" s="214"/>
      <c r="D897" s="214"/>
      <c r="E897" s="214"/>
      <c r="F897" s="214"/>
      <c r="G897" s="214"/>
      <c r="H897" s="214"/>
      <c r="I897" s="214"/>
      <c r="J897" s="214"/>
      <c r="K897" s="214"/>
      <c r="L897" s="214"/>
      <c r="M897" s="214"/>
      <c r="N897" s="214"/>
      <c r="O897" s="214"/>
      <c r="P897" s="214"/>
      <c r="Q897" s="214"/>
      <c r="R897" s="214"/>
      <c r="S897" s="214"/>
      <c r="T897" s="214"/>
      <c r="U897" s="214"/>
      <c r="V897" s="214"/>
      <c r="W897" s="214"/>
      <c r="X897" s="214"/>
      <c r="Y897" s="214"/>
      <c r="Z897" s="214"/>
      <c r="AA897" s="214"/>
      <c r="AB897" s="214"/>
      <c r="AC897" s="214"/>
    </row>
    <row r="898" spans="1:29" ht="12.75" customHeight="1" x14ac:dyDescent="0.2">
      <c r="A898" s="214"/>
      <c r="B898" s="214"/>
      <c r="C898" s="214"/>
      <c r="D898" s="214"/>
      <c r="E898" s="214"/>
      <c r="F898" s="214"/>
      <c r="G898" s="214"/>
      <c r="H898" s="214"/>
      <c r="I898" s="214"/>
      <c r="J898" s="214"/>
      <c r="K898" s="214"/>
      <c r="L898" s="214"/>
      <c r="M898" s="214"/>
      <c r="N898" s="214"/>
      <c r="O898" s="214"/>
      <c r="P898" s="214"/>
      <c r="Q898" s="214"/>
      <c r="R898" s="214"/>
      <c r="S898" s="214"/>
      <c r="T898" s="214"/>
      <c r="U898" s="214"/>
      <c r="V898" s="214"/>
      <c r="W898" s="214"/>
      <c r="X898" s="214"/>
      <c r="Y898" s="214"/>
      <c r="Z898" s="214"/>
      <c r="AA898" s="214"/>
      <c r="AB898" s="214"/>
      <c r="AC898" s="214"/>
    </row>
    <row r="899" spans="1:29" ht="12.75" customHeight="1" x14ac:dyDescent="0.2">
      <c r="A899" s="214"/>
      <c r="B899" s="214"/>
      <c r="C899" s="214"/>
      <c r="D899" s="214"/>
      <c r="E899" s="214"/>
      <c r="F899" s="214"/>
      <c r="G899" s="214"/>
      <c r="H899" s="214"/>
      <c r="I899" s="214"/>
      <c r="J899" s="214"/>
      <c r="K899" s="214"/>
      <c r="L899" s="214"/>
      <c r="M899" s="214"/>
      <c r="N899" s="214"/>
      <c r="O899" s="214"/>
      <c r="P899" s="214"/>
      <c r="Q899" s="214"/>
      <c r="R899" s="214"/>
      <c r="S899" s="214"/>
      <c r="T899" s="214"/>
      <c r="U899" s="214"/>
      <c r="V899" s="214"/>
      <c r="W899" s="214"/>
      <c r="X899" s="214"/>
      <c r="Y899" s="214"/>
      <c r="Z899" s="214"/>
      <c r="AA899" s="214"/>
      <c r="AB899" s="214"/>
      <c r="AC899" s="214"/>
    </row>
    <row r="900" spans="1:29" ht="12.75" customHeight="1" x14ac:dyDescent="0.2">
      <c r="A900" s="214"/>
      <c r="B900" s="214"/>
      <c r="C900" s="214"/>
      <c r="D900" s="214"/>
      <c r="E900" s="214"/>
      <c r="F900" s="214"/>
      <c r="G900" s="214"/>
      <c r="H900" s="214"/>
      <c r="I900" s="214"/>
      <c r="J900" s="214"/>
      <c r="K900" s="214"/>
      <c r="L900" s="214"/>
      <c r="M900" s="214"/>
      <c r="N900" s="214"/>
      <c r="O900" s="214"/>
      <c r="P900" s="214"/>
      <c r="Q900" s="214"/>
      <c r="R900" s="214"/>
      <c r="S900" s="214"/>
      <c r="T900" s="214"/>
      <c r="U900" s="214"/>
      <c r="V900" s="214"/>
      <c r="W900" s="214"/>
      <c r="X900" s="214"/>
      <c r="Y900" s="214"/>
      <c r="Z900" s="214"/>
      <c r="AA900" s="214"/>
      <c r="AB900" s="214"/>
      <c r="AC900" s="214"/>
    </row>
    <row r="901" spans="1:29" ht="12.75" customHeight="1" x14ac:dyDescent="0.2">
      <c r="A901" s="214"/>
      <c r="B901" s="214"/>
      <c r="C901" s="214"/>
      <c r="D901" s="214"/>
      <c r="E901" s="214"/>
      <c r="F901" s="214"/>
      <c r="G901" s="214"/>
      <c r="H901" s="214"/>
      <c r="I901" s="214"/>
      <c r="J901" s="214"/>
      <c r="K901" s="214"/>
      <c r="L901" s="214"/>
      <c r="M901" s="214"/>
      <c r="N901" s="214"/>
      <c r="O901" s="214"/>
      <c r="P901" s="214"/>
      <c r="Q901" s="214"/>
      <c r="R901" s="214"/>
      <c r="S901" s="214"/>
      <c r="T901" s="214"/>
      <c r="U901" s="214"/>
      <c r="V901" s="214"/>
      <c r="W901" s="214"/>
      <c r="X901" s="214"/>
      <c r="Y901" s="214"/>
      <c r="Z901" s="214"/>
      <c r="AA901" s="214"/>
      <c r="AB901" s="214"/>
      <c r="AC901" s="214"/>
    </row>
    <row r="902" spans="1:29" ht="12.75" customHeight="1" x14ac:dyDescent="0.2">
      <c r="A902" s="214"/>
      <c r="B902" s="214"/>
      <c r="C902" s="214"/>
      <c r="D902" s="214"/>
      <c r="E902" s="214"/>
      <c r="F902" s="214"/>
      <c r="G902" s="214"/>
      <c r="H902" s="214"/>
      <c r="I902" s="214"/>
      <c r="J902" s="214"/>
      <c r="K902" s="214"/>
      <c r="L902" s="214"/>
      <c r="M902" s="214"/>
      <c r="N902" s="214"/>
      <c r="O902" s="214"/>
      <c r="P902" s="214"/>
      <c r="Q902" s="214"/>
      <c r="R902" s="214"/>
      <c r="S902" s="214"/>
      <c r="T902" s="214"/>
      <c r="U902" s="214"/>
      <c r="V902" s="214"/>
      <c r="W902" s="214"/>
      <c r="X902" s="214"/>
      <c r="Y902" s="214"/>
      <c r="Z902" s="214"/>
      <c r="AA902" s="214"/>
      <c r="AB902" s="214"/>
      <c r="AC902" s="214"/>
    </row>
    <row r="903" spans="1:29" ht="12.75" customHeight="1" x14ac:dyDescent="0.2">
      <c r="A903" s="214"/>
      <c r="B903" s="214"/>
      <c r="C903" s="214"/>
      <c r="D903" s="214"/>
      <c r="E903" s="214"/>
      <c r="F903" s="214"/>
      <c r="G903" s="214"/>
      <c r="H903" s="214"/>
      <c r="I903" s="214"/>
      <c r="J903" s="214"/>
      <c r="K903" s="214"/>
      <c r="L903" s="214"/>
      <c r="M903" s="214"/>
      <c r="N903" s="214"/>
      <c r="O903" s="214"/>
      <c r="P903" s="214"/>
      <c r="Q903" s="214"/>
      <c r="R903" s="214"/>
      <c r="S903" s="214"/>
      <c r="T903" s="214"/>
      <c r="U903" s="214"/>
      <c r="V903" s="214"/>
      <c r="W903" s="214"/>
      <c r="X903" s="214"/>
      <c r="Y903" s="214"/>
      <c r="Z903" s="214"/>
      <c r="AA903" s="214"/>
      <c r="AB903" s="214"/>
      <c r="AC903" s="214"/>
    </row>
    <row r="904" spans="1:29" ht="12.75" customHeight="1" x14ac:dyDescent="0.2">
      <c r="A904" s="214"/>
      <c r="B904" s="214"/>
      <c r="C904" s="214"/>
      <c r="D904" s="214"/>
      <c r="E904" s="214"/>
      <c r="F904" s="214"/>
      <c r="G904" s="214"/>
      <c r="H904" s="214"/>
      <c r="I904" s="214"/>
      <c r="J904" s="214"/>
      <c r="K904" s="214"/>
      <c r="L904" s="214"/>
      <c r="M904" s="214"/>
      <c r="N904" s="214"/>
      <c r="O904" s="214"/>
      <c r="P904" s="214"/>
      <c r="Q904" s="214"/>
      <c r="R904" s="214"/>
      <c r="S904" s="214"/>
      <c r="T904" s="214"/>
      <c r="U904" s="214"/>
      <c r="V904" s="214"/>
      <c r="W904" s="214"/>
      <c r="X904" s="214"/>
      <c r="Y904" s="214"/>
      <c r="Z904" s="214"/>
      <c r="AA904" s="214"/>
      <c r="AB904" s="214"/>
      <c r="AC904" s="214"/>
    </row>
    <row r="905" spans="1:29" ht="12.75" customHeight="1" x14ac:dyDescent="0.2">
      <c r="A905" s="214"/>
      <c r="B905" s="214"/>
      <c r="C905" s="214"/>
      <c r="D905" s="214"/>
      <c r="E905" s="214"/>
      <c r="F905" s="214"/>
      <c r="G905" s="214"/>
      <c r="H905" s="214"/>
      <c r="I905" s="214"/>
      <c r="J905" s="214"/>
      <c r="K905" s="214"/>
      <c r="L905" s="214"/>
      <c r="M905" s="214"/>
      <c r="N905" s="214"/>
      <c r="O905" s="214"/>
      <c r="P905" s="214"/>
      <c r="Q905" s="214"/>
      <c r="R905" s="214"/>
      <c r="S905" s="214"/>
      <c r="T905" s="214"/>
      <c r="U905" s="214"/>
      <c r="V905" s="214"/>
      <c r="W905" s="214"/>
      <c r="X905" s="214"/>
      <c r="Y905" s="214"/>
      <c r="Z905" s="214"/>
      <c r="AA905" s="214"/>
      <c r="AB905" s="214"/>
      <c r="AC905" s="214"/>
    </row>
    <row r="906" spans="1:29" ht="12.75" customHeight="1" x14ac:dyDescent="0.2">
      <c r="A906" s="214"/>
      <c r="B906" s="214"/>
      <c r="C906" s="214"/>
      <c r="D906" s="214"/>
      <c r="E906" s="214"/>
      <c r="F906" s="214"/>
      <c r="G906" s="214"/>
      <c r="H906" s="214"/>
      <c r="I906" s="214"/>
      <c r="J906" s="214"/>
      <c r="K906" s="214"/>
      <c r="L906" s="214"/>
      <c r="M906" s="214"/>
      <c r="N906" s="214"/>
      <c r="O906" s="214"/>
      <c r="P906" s="214"/>
      <c r="Q906" s="214"/>
      <c r="R906" s="214"/>
      <c r="S906" s="214"/>
      <c r="T906" s="214"/>
      <c r="U906" s="214"/>
      <c r="V906" s="214"/>
      <c r="W906" s="214"/>
      <c r="X906" s="214"/>
      <c r="Y906" s="214"/>
      <c r="Z906" s="214"/>
      <c r="AA906" s="214"/>
      <c r="AB906" s="214"/>
      <c r="AC906" s="214"/>
    </row>
    <row r="907" spans="1:29" ht="12.75" customHeight="1" x14ac:dyDescent="0.2">
      <c r="A907" s="214"/>
      <c r="B907" s="214"/>
      <c r="C907" s="214"/>
      <c r="D907" s="214"/>
      <c r="E907" s="214"/>
      <c r="F907" s="214"/>
      <c r="G907" s="214"/>
      <c r="H907" s="214"/>
      <c r="I907" s="214"/>
      <c r="J907" s="214"/>
      <c r="K907" s="214"/>
      <c r="L907" s="214"/>
      <c r="M907" s="214"/>
      <c r="N907" s="214"/>
      <c r="O907" s="214"/>
      <c r="P907" s="214"/>
      <c r="Q907" s="214"/>
      <c r="R907" s="214"/>
      <c r="S907" s="214"/>
      <c r="T907" s="214"/>
      <c r="U907" s="214"/>
      <c r="V907" s="214"/>
      <c r="W907" s="214"/>
      <c r="X907" s="214"/>
      <c r="Y907" s="214"/>
      <c r="Z907" s="214"/>
      <c r="AA907" s="214"/>
      <c r="AB907" s="214"/>
      <c r="AC907" s="214"/>
    </row>
    <row r="908" spans="1:29" ht="12.75" customHeight="1" x14ac:dyDescent="0.2">
      <c r="A908" s="214"/>
      <c r="B908" s="214"/>
      <c r="C908" s="214"/>
      <c r="D908" s="214"/>
      <c r="E908" s="214"/>
      <c r="F908" s="214"/>
      <c r="G908" s="214"/>
      <c r="H908" s="214"/>
      <c r="I908" s="214"/>
      <c r="J908" s="214"/>
      <c r="K908" s="214"/>
      <c r="L908" s="214"/>
      <c r="M908" s="214"/>
      <c r="N908" s="214"/>
      <c r="O908" s="214"/>
      <c r="P908" s="214"/>
      <c r="Q908" s="214"/>
      <c r="R908" s="214"/>
      <c r="S908" s="214"/>
      <c r="T908" s="214"/>
      <c r="U908" s="214"/>
      <c r="V908" s="214"/>
      <c r="W908" s="214"/>
      <c r="X908" s="214"/>
      <c r="Y908" s="214"/>
      <c r="Z908" s="214"/>
      <c r="AA908" s="214"/>
      <c r="AB908" s="214"/>
      <c r="AC908" s="214"/>
    </row>
    <row r="909" spans="1:29" ht="12.75" customHeight="1" x14ac:dyDescent="0.2">
      <c r="A909" s="214"/>
      <c r="B909" s="214"/>
      <c r="C909" s="214"/>
      <c r="D909" s="214"/>
      <c r="E909" s="214"/>
      <c r="F909" s="214"/>
      <c r="G909" s="214"/>
      <c r="H909" s="214"/>
      <c r="I909" s="214"/>
      <c r="J909" s="214"/>
      <c r="K909" s="214"/>
      <c r="L909" s="214"/>
      <c r="M909" s="214"/>
      <c r="N909" s="214"/>
      <c r="O909" s="214"/>
      <c r="P909" s="214"/>
      <c r="Q909" s="214"/>
      <c r="R909" s="214"/>
      <c r="S909" s="214"/>
      <c r="T909" s="214"/>
      <c r="U909" s="214"/>
      <c r="V909" s="214"/>
      <c r="W909" s="214"/>
      <c r="X909" s="214"/>
      <c r="Y909" s="214"/>
      <c r="Z909" s="214"/>
      <c r="AA909" s="214"/>
      <c r="AB909" s="214"/>
      <c r="AC909" s="214"/>
    </row>
    <row r="910" spans="1:29" ht="12.75" customHeight="1" x14ac:dyDescent="0.2">
      <c r="A910" s="214"/>
      <c r="B910" s="214"/>
      <c r="C910" s="214"/>
      <c r="D910" s="214"/>
      <c r="E910" s="214"/>
      <c r="F910" s="214"/>
      <c r="G910" s="214"/>
      <c r="H910" s="214"/>
      <c r="I910" s="214"/>
      <c r="J910" s="214"/>
      <c r="K910" s="214"/>
      <c r="L910" s="214"/>
      <c r="M910" s="214"/>
      <c r="N910" s="214"/>
      <c r="O910" s="214"/>
      <c r="P910" s="214"/>
      <c r="Q910" s="214"/>
      <c r="R910" s="214"/>
      <c r="S910" s="214"/>
      <c r="T910" s="214"/>
      <c r="U910" s="214"/>
      <c r="V910" s="214"/>
      <c r="W910" s="214"/>
      <c r="X910" s="214"/>
      <c r="Y910" s="214"/>
      <c r="Z910" s="214"/>
      <c r="AA910" s="214"/>
      <c r="AB910" s="214"/>
      <c r="AC910" s="214"/>
    </row>
    <row r="911" spans="1:29" ht="12.75" customHeight="1" x14ac:dyDescent="0.2">
      <c r="A911" s="214"/>
      <c r="B911" s="214"/>
      <c r="C911" s="214"/>
      <c r="D911" s="214"/>
      <c r="E911" s="214"/>
      <c r="F911" s="214"/>
      <c r="G911" s="214"/>
      <c r="H911" s="214"/>
      <c r="I911" s="214"/>
      <c r="J911" s="214"/>
      <c r="K911" s="214"/>
      <c r="L911" s="214"/>
      <c r="M911" s="214"/>
      <c r="N911" s="214"/>
      <c r="O911" s="214"/>
      <c r="P911" s="214"/>
      <c r="Q911" s="214"/>
      <c r="R911" s="214"/>
      <c r="S911" s="214"/>
      <c r="T911" s="214"/>
      <c r="U911" s="214"/>
      <c r="V911" s="214"/>
      <c r="W911" s="214"/>
      <c r="X911" s="214"/>
      <c r="Y911" s="214"/>
      <c r="Z911" s="214"/>
      <c r="AA911" s="214"/>
      <c r="AB911" s="214"/>
      <c r="AC911" s="214"/>
    </row>
    <row r="912" spans="1:29" ht="12.75" customHeight="1" x14ac:dyDescent="0.2">
      <c r="A912" s="214"/>
      <c r="B912" s="214"/>
      <c r="C912" s="214"/>
      <c r="D912" s="214"/>
      <c r="E912" s="214"/>
      <c r="F912" s="214"/>
      <c r="G912" s="214"/>
      <c r="H912" s="214"/>
      <c r="I912" s="214"/>
      <c r="J912" s="214"/>
      <c r="K912" s="214"/>
      <c r="L912" s="214"/>
      <c r="M912" s="214"/>
      <c r="N912" s="214"/>
      <c r="O912" s="214"/>
      <c r="P912" s="214"/>
      <c r="Q912" s="214"/>
      <c r="R912" s="214"/>
      <c r="S912" s="214"/>
      <c r="T912" s="214"/>
      <c r="U912" s="214"/>
      <c r="V912" s="214"/>
      <c r="W912" s="214"/>
      <c r="X912" s="214"/>
      <c r="Y912" s="214"/>
      <c r="Z912" s="214"/>
      <c r="AA912" s="214"/>
      <c r="AB912" s="214"/>
      <c r="AC912" s="214"/>
    </row>
    <row r="913" spans="1:29" ht="12.75" customHeight="1" x14ac:dyDescent="0.2">
      <c r="A913" s="214"/>
      <c r="B913" s="214"/>
      <c r="C913" s="214"/>
      <c r="D913" s="214"/>
      <c r="E913" s="214"/>
      <c r="F913" s="214"/>
      <c r="G913" s="214"/>
      <c r="H913" s="214"/>
      <c r="I913" s="214"/>
      <c r="J913" s="214"/>
      <c r="K913" s="214"/>
      <c r="L913" s="214"/>
      <c r="M913" s="214"/>
      <c r="N913" s="214"/>
      <c r="O913" s="214"/>
      <c r="P913" s="214"/>
      <c r="Q913" s="214"/>
      <c r="R913" s="214"/>
      <c r="S913" s="214"/>
      <c r="T913" s="214"/>
      <c r="U913" s="214"/>
      <c r="V913" s="214"/>
      <c r="W913" s="214"/>
      <c r="X913" s="214"/>
      <c r="Y913" s="214"/>
      <c r="Z913" s="214"/>
      <c r="AA913" s="214"/>
      <c r="AB913" s="214"/>
      <c r="AC913" s="214"/>
    </row>
    <row r="914" spans="1:29" ht="12.75" customHeight="1" x14ac:dyDescent="0.2">
      <c r="A914" s="214"/>
      <c r="B914" s="214"/>
      <c r="C914" s="214"/>
      <c r="D914" s="214"/>
      <c r="E914" s="214"/>
      <c r="F914" s="214"/>
      <c r="G914" s="214"/>
      <c r="H914" s="214"/>
      <c r="I914" s="214"/>
      <c r="J914" s="214"/>
      <c r="K914" s="214"/>
      <c r="L914" s="214"/>
      <c r="M914" s="214"/>
      <c r="N914" s="214"/>
      <c r="O914" s="214"/>
      <c r="P914" s="214"/>
      <c r="Q914" s="214"/>
      <c r="R914" s="214"/>
      <c r="S914" s="214"/>
      <c r="T914" s="214"/>
      <c r="U914" s="214"/>
      <c r="V914" s="214"/>
      <c r="W914" s="214"/>
      <c r="X914" s="214"/>
      <c r="Y914" s="214"/>
      <c r="Z914" s="214"/>
      <c r="AA914" s="214"/>
      <c r="AB914" s="214"/>
      <c r="AC914" s="214"/>
    </row>
    <row r="915" spans="1:29" ht="12.75" customHeight="1" x14ac:dyDescent="0.2">
      <c r="A915" s="214"/>
      <c r="B915" s="214"/>
      <c r="C915" s="214"/>
      <c r="D915" s="214"/>
      <c r="E915" s="214"/>
      <c r="F915" s="214"/>
      <c r="G915" s="214"/>
      <c r="H915" s="214"/>
      <c r="I915" s="214"/>
      <c r="J915" s="214"/>
      <c r="K915" s="214"/>
      <c r="L915" s="214"/>
      <c r="M915" s="214"/>
      <c r="N915" s="214"/>
      <c r="O915" s="214"/>
      <c r="P915" s="214"/>
      <c r="Q915" s="214"/>
      <c r="R915" s="214"/>
      <c r="S915" s="214"/>
      <c r="T915" s="214"/>
      <c r="U915" s="214"/>
      <c r="V915" s="214"/>
      <c r="W915" s="214"/>
      <c r="X915" s="214"/>
      <c r="Y915" s="214"/>
      <c r="Z915" s="214"/>
      <c r="AA915" s="214"/>
      <c r="AB915" s="214"/>
      <c r="AC915" s="214"/>
    </row>
    <row r="916" spans="1:29" ht="12.75" customHeight="1" x14ac:dyDescent="0.2">
      <c r="A916" s="214"/>
      <c r="B916" s="214"/>
      <c r="C916" s="214"/>
      <c r="D916" s="214"/>
      <c r="E916" s="214"/>
      <c r="F916" s="214"/>
      <c r="G916" s="214"/>
      <c r="H916" s="214"/>
      <c r="I916" s="214"/>
      <c r="J916" s="214"/>
      <c r="K916" s="214"/>
      <c r="L916" s="214"/>
      <c r="M916" s="214"/>
      <c r="N916" s="214"/>
      <c r="O916" s="214"/>
      <c r="P916" s="214"/>
      <c r="Q916" s="214"/>
      <c r="R916" s="214"/>
      <c r="S916" s="214"/>
      <c r="T916" s="214"/>
      <c r="U916" s="214"/>
      <c r="V916" s="214"/>
      <c r="W916" s="214"/>
      <c r="X916" s="214"/>
      <c r="Y916" s="214"/>
      <c r="Z916" s="214"/>
      <c r="AA916" s="214"/>
      <c r="AB916" s="214"/>
      <c r="AC916" s="214"/>
    </row>
    <row r="917" spans="1:29" ht="12.75" customHeight="1" x14ac:dyDescent="0.2">
      <c r="A917" s="214"/>
      <c r="B917" s="214"/>
      <c r="C917" s="214"/>
      <c r="D917" s="214"/>
      <c r="E917" s="214"/>
      <c r="F917" s="214"/>
      <c r="G917" s="214"/>
      <c r="H917" s="214"/>
      <c r="I917" s="214"/>
      <c r="J917" s="214"/>
      <c r="K917" s="214"/>
      <c r="L917" s="214"/>
      <c r="M917" s="214"/>
      <c r="N917" s="214"/>
      <c r="O917" s="214"/>
      <c r="P917" s="214"/>
      <c r="Q917" s="214"/>
      <c r="R917" s="214"/>
      <c r="S917" s="214"/>
      <c r="T917" s="214"/>
      <c r="U917" s="214"/>
      <c r="V917" s="214"/>
      <c r="W917" s="214"/>
      <c r="X917" s="214"/>
      <c r="Y917" s="214"/>
      <c r="Z917" s="214"/>
      <c r="AA917" s="214"/>
      <c r="AB917" s="214"/>
      <c r="AC917" s="214"/>
    </row>
    <row r="918" spans="1:29" ht="12.75" customHeight="1" x14ac:dyDescent="0.2">
      <c r="A918" s="214"/>
      <c r="B918" s="214"/>
      <c r="C918" s="214"/>
      <c r="D918" s="214"/>
      <c r="E918" s="214"/>
      <c r="F918" s="214"/>
      <c r="G918" s="214"/>
      <c r="H918" s="214"/>
      <c r="I918" s="214"/>
      <c r="J918" s="214"/>
      <c r="K918" s="214"/>
      <c r="L918" s="214"/>
      <c r="M918" s="214"/>
      <c r="N918" s="214"/>
      <c r="O918" s="214"/>
      <c r="P918" s="214"/>
      <c r="Q918" s="214"/>
      <c r="R918" s="214"/>
      <c r="S918" s="214"/>
      <c r="T918" s="214"/>
      <c r="U918" s="214"/>
      <c r="V918" s="214"/>
      <c r="W918" s="214"/>
      <c r="X918" s="214"/>
      <c r="Y918" s="214"/>
      <c r="Z918" s="214"/>
      <c r="AA918" s="214"/>
      <c r="AB918" s="214"/>
      <c r="AC918" s="214"/>
    </row>
    <row r="919" spans="1:29" ht="12.75" customHeight="1" x14ac:dyDescent="0.2">
      <c r="A919" s="214"/>
      <c r="B919" s="214"/>
      <c r="C919" s="214"/>
      <c r="D919" s="214"/>
      <c r="E919" s="214"/>
      <c r="F919" s="214"/>
      <c r="G919" s="214"/>
      <c r="H919" s="214"/>
      <c r="I919" s="214"/>
      <c r="J919" s="214"/>
      <c r="K919" s="214"/>
      <c r="L919" s="214"/>
      <c r="M919" s="214"/>
      <c r="N919" s="214"/>
      <c r="O919" s="214"/>
      <c r="P919" s="214"/>
      <c r="Q919" s="214"/>
      <c r="R919" s="214"/>
      <c r="S919" s="214"/>
      <c r="T919" s="214"/>
      <c r="U919" s="214"/>
      <c r="V919" s="214"/>
      <c r="W919" s="214"/>
      <c r="X919" s="214"/>
      <c r="Y919" s="214"/>
      <c r="Z919" s="214"/>
      <c r="AA919" s="214"/>
      <c r="AB919" s="214"/>
      <c r="AC919" s="214"/>
    </row>
    <row r="920" spans="1:29" ht="12.75" customHeight="1" x14ac:dyDescent="0.2">
      <c r="A920" s="214"/>
      <c r="B920" s="214"/>
      <c r="C920" s="214"/>
      <c r="D920" s="214"/>
      <c r="E920" s="214"/>
      <c r="F920" s="214"/>
      <c r="G920" s="214"/>
      <c r="H920" s="214"/>
      <c r="I920" s="214"/>
      <c r="J920" s="214"/>
      <c r="K920" s="214"/>
      <c r="L920" s="214"/>
      <c r="M920" s="214"/>
      <c r="N920" s="214"/>
      <c r="O920" s="214"/>
      <c r="P920" s="214"/>
      <c r="Q920" s="214"/>
      <c r="R920" s="214"/>
      <c r="S920" s="214"/>
      <c r="T920" s="214"/>
      <c r="U920" s="214"/>
      <c r="V920" s="214"/>
      <c r="W920" s="214"/>
      <c r="X920" s="214"/>
      <c r="Y920" s="214"/>
      <c r="Z920" s="214"/>
      <c r="AA920" s="214"/>
      <c r="AB920" s="214"/>
      <c r="AC920" s="214"/>
    </row>
    <row r="921" spans="1:29" ht="12.75" customHeight="1" x14ac:dyDescent="0.2">
      <c r="A921" s="214"/>
      <c r="B921" s="214"/>
      <c r="C921" s="214"/>
      <c r="D921" s="214"/>
      <c r="E921" s="214"/>
      <c r="F921" s="214"/>
      <c r="G921" s="214"/>
      <c r="H921" s="214"/>
      <c r="I921" s="214"/>
      <c r="J921" s="214"/>
      <c r="K921" s="214"/>
      <c r="L921" s="214"/>
      <c r="M921" s="214"/>
      <c r="N921" s="214"/>
      <c r="O921" s="214"/>
      <c r="P921" s="214"/>
      <c r="Q921" s="214"/>
      <c r="R921" s="214"/>
      <c r="S921" s="214"/>
      <c r="T921" s="214"/>
      <c r="U921" s="214"/>
      <c r="V921" s="214"/>
      <c r="W921" s="214"/>
      <c r="X921" s="214"/>
      <c r="Y921" s="214"/>
      <c r="Z921" s="214"/>
      <c r="AA921" s="214"/>
      <c r="AB921" s="214"/>
      <c r="AC921" s="214"/>
    </row>
    <row r="922" spans="1:29" ht="12.75" customHeight="1" x14ac:dyDescent="0.2">
      <c r="A922" s="214"/>
      <c r="B922" s="214"/>
      <c r="C922" s="214"/>
      <c r="D922" s="214"/>
      <c r="E922" s="214"/>
      <c r="F922" s="214"/>
      <c r="G922" s="214"/>
      <c r="H922" s="214"/>
      <c r="I922" s="214"/>
      <c r="J922" s="214"/>
      <c r="K922" s="214"/>
      <c r="L922" s="214"/>
      <c r="M922" s="214"/>
      <c r="N922" s="214"/>
      <c r="O922" s="214"/>
      <c r="P922" s="214"/>
      <c r="Q922" s="214"/>
      <c r="R922" s="214"/>
      <c r="S922" s="214"/>
      <c r="T922" s="214"/>
      <c r="U922" s="214"/>
      <c r="V922" s="214"/>
      <c r="W922" s="214"/>
      <c r="X922" s="214"/>
      <c r="Y922" s="214"/>
      <c r="Z922" s="214"/>
      <c r="AA922" s="214"/>
      <c r="AB922" s="214"/>
      <c r="AC922" s="214"/>
    </row>
    <row r="923" spans="1:29" ht="12.75" customHeight="1" x14ac:dyDescent="0.2">
      <c r="A923" s="214"/>
      <c r="B923" s="214"/>
      <c r="C923" s="214"/>
      <c r="D923" s="214"/>
      <c r="E923" s="214"/>
      <c r="F923" s="214"/>
      <c r="G923" s="214"/>
      <c r="H923" s="214"/>
      <c r="I923" s="214"/>
      <c r="J923" s="214"/>
      <c r="K923" s="214"/>
      <c r="L923" s="214"/>
      <c r="M923" s="214"/>
      <c r="N923" s="214"/>
      <c r="O923" s="214"/>
      <c r="P923" s="214"/>
      <c r="Q923" s="214"/>
      <c r="R923" s="214"/>
      <c r="S923" s="214"/>
      <c r="T923" s="214"/>
      <c r="U923" s="214"/>
      <c r="V923" s="214"/>
      <c r="W923" s="214"/>
      <c r="X923" s="214"/>
      <c r="Y923" s="214"/>
      <c r="Z923" s="214"/>
      <c r="AA923" s="214"/>
      <c r="AB923" s="214"/>
      <c r="AC923" s="214"/>
    </row>
    <row r="924" spans="1:29" ht="12.75" customHeight="1" x14ac:dyDescent="0.2">
      <c r="A924" s="214"/>
      <c r="B924" s="214"/>
      <c r="C924" s="214"/>
      <c r="D924" s="214"/>
      <c r="E924" s="214"/>
      <c r="F924" s="214"/>
      <c r="G924" s="214"/>
      <c r="H924" s="214"/>
      <c r="I924" s="214"/>
      <c r="J924" s="214"/>
      <c r="K924" s="214"/>
      <c r="L924" s="214"/>
      <c r="M924" s="214"/>
      <c r="N924" s="214"/>
      <c r="O924" s="214"/>
      <c r="P924" s="214"/>
      <c r="Q924" s="214"/>
      <c r="R924" s="214"/>
      <c r="S924" s="214"/>
      <c r="T924" s="214"/>
      <c r="U924" s="214"/>
      <c r="V924" s="214"/>
      <c r="W924" s="214"/>
      <c r="X924" s="214"/>
      <c r="Y924" s="214"/>
      <c r="Z924" s="214"/>
      <c r="AA924" s="214"/>
      <c r="AB924" s="214"/>
      <c r="AC924" s="214"/>
    </row>
    <row r="925" spans="1:29" ht="12.75" customHeight="1" x14ac:dyDescent="0.2">
      <c r="A925" s="214"/>
      <c r="B925" s="214"/>
      <c r="C925" s="214"/>
      <c r="D925" s="214"/>
      <c r="E925" s="214"/>
      <c r="F925" s="214"/>
      <c r="G925" s="214"/>
      <c r="H925" s="214"/>
      <c r="I925" s="214"/>
      <c r="J925" s="214"/>
      <c r="K925" s="214"/>
      <c r="L925" s="214"/>
      <c r="M925" s="214"/>
      <c r="N925" s="214"/>
      <c r="O925" s="214"/>
      <c r="P925" s="214"/>
      <c r="Q925" s="214"/>
      <c r="R925" s="214"/>
      <c r="S925" s="214"/>
      <c r="T925" s="214"/>
      <c r="U925" s="214"/>
      <c r="V925" s="214"/>
      <c r="W925" s="214"/>
      <c r="X925" s="214"/>
      <c r="Y925" s="214"/>
      <c r="Z925" s="214"/>
      <c r="AA925" s="214"/>
      <c r="AB925" s="214"/>
      <c r="AC925" s="214"/>
    </row>
    <row r="926" spans="1:29" ht="12.75" customHeight="1" x14ac:dyDescent="0.2">
      <c r="A926" s="214"/>
      <c r="B926" s="214"/>
      <c r="C926" s="214"/>
      <c r="D926" s="214"/>
      <c r="E926" s="214"/>
      <c r="F926" s="214"/>
      <c r="G926" s="214"/>
      <c r="H926" s="214"/>
      <c r="I926" s="214"/>
      <c r="J926" s="214"/>
      <c r="K926" s="214"/>
      <c r="L926" s="214"/>
      <c r="M926" s="214"/>
      <c r="N926" s="214"/>
      <c r="O926" s="214"/>
      <c r="P926" s="214"/>
      <c r="Q926" s="214"/>
      <c r="R926" s="214"/>
      <c r="S926" s="214"/>
      <c r="T926" s="214"/>
      <c r="U926" s="214"/>
      <c r="V926" s="214"/>
      <c r="W926" s="214"/>
      <c r="X926" s="214"/>
      <c r="Y926" s="214"/>
      <c r="Z926" s="214"/>
      <c r="AA926" s="214"/>
      <c r="AB926" s="214"/>
      <c r="AC926" s="214"/>
    </row>
    <row r="927" spans="1:29" ht="12.75" customHeight="1" x14ac:dyDescent="0.2">
      <c r="A927" s="214"/>
      <c r="B927" s="214"/>
      <c r="C927" s="214"/>
      <c r="D927" s="214"/>
      <c r="E927" s="214"/>
      <c r="F927" s="214"/>
      <c r="G927" s="214"/>
      <c r="H927" s="214"/>
      <c r="I927" s="214"/>
      <c r="J927" s="214"/>
      <c r="K927" s="214"/>
      <c r="L927" s="214"/>
      <c r="M927" s="214"/>
      <c r="N927" s="214"/>
      <c r="O927" s="214"/>
      <c r="P927" s="214"/>
      <c r="Q927" s="214"/>
      <c r="R927" s="214"/>
      <c r="S927" s="214"/>
      <c r="T927" s="214"/>
      <c r="U927" s="214"/>
      <c r="V927" s="214"/>
      <c r="W927" s="214"/>
      <c r="X927" s="214"/>
      <c r="Y927" s="214"/>
      <c r="Z927" s="214"/>
      <c r="AA927" s="214"/>
      <c r="AB927" s="214"/>
      <c r="AC927" s="214"/>
    </row>
    <row r="928" spans="1:29" ht="12.75" customHeight="1" x14ac:dyDescent="0.2">
      <c r="A928" s="214"/>
      <c r="B928" s="214"/>
      <c r="C928" s="214"/>
      <c r="D928" s="214"/>
      <c r="E928" s="214"/>
      <c r="F928" s="214"/>
      <c r="G928" s="214"/>
      <c r="H928" s="214"/>
      <c r="I928" s="214"/>
      <c r="J928" s="214"/>
      <c r="K928" s="214"/>
      <c r="L928" s="214"/>
      <c r="M928" s="214"/>
      <c r="N928" s="214"/>
      <c r="O928" s="214"/>
      <c r="P928" s="214"/>
      <c r="Q928" s="214"/>
      <c r="R928" s="214"/>
      <c r="S928" s="214"/>
      <c r="T928" s="214"/>
      <c r="U928" s="214"/>
      <c r="V928" s="214"/>
      <c r="W928" s="214"/>
      <c r="X928" s="214"/>
      <c r="Y928" s="214"/>
      <c r="Z928" s="214"/>
      <c r="AA928" s="214"/>
      <c r="AB928" s="214"/>
      <c r="AC928" s="214"/>
    </row>
    <row r="929" spans="1:29" ht="12.75" customHeight="1" x14ac:dyDescent="0.2">
      <c r="A929" s="214"/>
      <c r="B929" s="214"/>
      <c r="C929" s="214"/>
      <c r="D929" s="214"/>
      <c r="E929" s="214"/>
      <c r="F929" s="214"/>
      <c r="G929" s="214"/>
      <c r="H929" s="214"/>
      <c r="I929" s="214"/>
      <c r="J929" s="214"/>
      <c r="K929" s="214"/>
      <c r="L929" s="214"/>
      <c r="M929" s="214"/>
      <c r="N929" s="214"/>
      <c r="O929" s="214"/>
      <c r="P929" s="214"/>
      <c r="Q929" s="214"/>
      <c r="R929" s="214"/>
      <c r="S929" s="214"/>
      <c r="T929" s="214"/>
      <c r="U929" s="214"/>
      <c r="V929" s="214"/>
      <c r="W929" s="214"/>
      <c r="X929" s="214"/>
      <c r="Y929" s="214"/>
      <c r="Z929" s="214"/>
      <c r="AA929" s="214"/>
      <c r="AB929" s="214"/>
      <c r="AC929" s="214"/>
    </row>
    <row r="930" spans="1:29" ht="12.75" customHeight="1" x14ac:dyDescent="0.2">
      <c r="A930" s="214"/>
      <c r="B930" s="214"/>
      <c r="C930" s="214"/>
      <c r="D930" s="214"/>
      <c r="E930" s="214"/>
      <c r="F930" s="214"/>
      <c r="G930" s="214"/>
      <c r="H930" s="214"/>
      <c r="I930" s="214"/>
      <c r="J930" s="214"/>
      <c r="K930" s="214"/>
      <c r="L930" s="214"/>
      <c r="M930" s="214"/>
      <c r="N930" s="214"/>
      <c r="O930" s="214"/>
      <c r="P930" s="214"/>
      <c r="Q930" s="214"/>
      <c r="R930" s="214"/>
      <c r="S930" s="214"/>
      <c r="T930" s="214"/>
      <c r="U930" s="214"/>
      <c r="V930" s="214"/>
      <c r="W930" s="214"/>
      <c r="X930" s="214"/>
      <c r="Y930" s="214"/>
      <c r="Z930" s="214"/>
      <c r="AA930" s="214"/>
      <c r="AB930" s="214"/>
      <c r="AC930" s="214"/>
    </row>
    <row r="931" spans="1:29" ht="12.75" customHeight="1" x14ac:dyDescent="0.2">
      <c r="A931" s="214"/>
      <c r="B931" s="214"/>
      <c r="C931" s="214"/>
      <c r="D931" s="214"/>
      <c r="E931" s="214"/>
      <c r="F931" s="214"/>
      <c r="G931" s="214"/>
      <c r="H931" s="214"/>
      <c r="I931" s="214"/>
      <c r="J931" s="214"/>
      <c r="K931" s="214"/>
      <c r="L931" s="214"/>
      <c r="M931" s="214"/>
      <c r="N931" s="214"/>
      <c r="O931" s="214"/>
      <c r="P931" s="214"/>
      <c r="Q931" s="214"/>
      <c r="R931" s="214"/>
      <c r="S931" s="214"/>
      <c r="T931" s="214"/>
      <c r="U931" s="214"/>
      <c r="V931" s="214"/>
      <c r="W931" s="214"/>
      <c r="X931" s="214"/>
      <c r="Y931" s="214"/>
      <c r="Z931" s="214"/>
      <c r="AA931" s="214"/>
      <c r="AB931" s="214"/>
      <c r="AC931" s="214"/>
    </row>
    <row r="932" spans="1:29" ht="12.75" customHeight="1" x14ac:dyDescent="0.2">
      <c r="A932" s="214"/>
      <c r="B932" s="214"/>
      <c r="C932" s="214"/>
      <c r="D932" s="214"/>
      <c r="E932" s="214"/>
      <c r="F932" s="214"/>
      <c r="G932" s="214"/>
      <c r="H932" s="214"/>
      <c r="I932" s="214"/>
      <c r="J932" s="214"/>
      <c r="K932" s="214"/>
      <c r="L932" s="214"/>
      <c r="M932" s="214"/>
      <c r="N932" s="214"/>
      <c r="O932" s="214"/>
      <c r="P932" s="214"/>
      <c r="Q932" s="214"/>
      <c r="R932" s="214"/>
      <c r="S932" s="214"/>
      <c r="T932" s="214"/>
      <c r="U932" s="214"/>
      <c r="V932" s="214"/>
      <c r="W932" s="214"/>
      <c r="X932" s="214"/>
      <c r="Y932" s="214"/>
      <c r="Z932" s="214"/>
      <c r="AA932" s="214"/>
      <c r="AB932" s="214"/>
      <c r="AC932" s="214"/>
    </row>
    <row r="933" spans="1:29" ht="12.75" customHeight="1" x14ac:dyDescent="0.2">
      <c r="A933" s="214"/>
      <c r="B933" s="214"/>
      <c r="C933" s="214"/>
      <c r="D933" s="214"/>
      <c r="E933" s="214"/>
      <c r="F933" s="214"/>
      <c r="G933" s="214"/>
      <c r="H933" s="214"/>
      <c r="I933" s="214"/>
      <c r="J933" s="214"/>
      <c r="K933" s="214"/>
      <c r="L933" s="214"/>
      <c r="M933" s="214"/>
      <c r="N933" s="214"/>
      <c r="O933" s="214"/>
      <c r="P933" s="214"/>
      <c r="Q933" s="214"/>
      <c r="R933" s="214"/>
      <c r="S933" s="214"/>
      <c r="T933" s="214"/>
      <c r="U933" s="214"/>
      <c r="V933" s="214"/>
      <c r="W933" s="214"/>
      <c r="X933" s="214"/>
      <c r="Y933" s="214"/>
      <c r="Z933" s="214"/>
      <c r="AA933" s="214"/>
      <c r="AB933" s="214"/>
      <c r="AC933" s="214"/>
    </row>
    <row r="934" spans="1:29" ht="12.75" customHeight="1" x14ac:dyDescent="0.2">
      <c r="A934" s="214"/>
      <c r="B934" s="214"/>
      <c r="C934" s="214"/>
      <c r="D934" s="214"/>
      <c r="E934" s="214"/>
      <c r="F934" s="214"/>
      <c r="G934" s="214"/>
      <c r="H934" s="214"/>
      <c r="I934" s="214"/>
      <c r="J934" s="214"/>
      <c r="K934" s="214"/>
      <c r="L934" s="214"/>
      <c r="M934" s="214"/>
      <c r="N934" s="214"/>
      <c r="O934" s="214"/>
      <c r="P934" s="214"/>
      <c r="Q934" s="214"/>
      <c r="R934" s="214"/>
      <c r="S934" s="214"/>
      <c r="T934" s="214"/>
      <c r="U934" s="214"/>
      <c r="V934" s="214"/>
      <c r="W934" s="214"/>
      <c r="X934" s="214"/>
      <c r="Y934" s="214"/>
      <c r="Z934" s="214"/>
      <c r="AA934" s="214"/>
      <c r="AB934" s="214"/>
      <c r="AC934" s="214"/>
    </row>
    <row r="935" spans="1:29" ht="12.75" customHeight="1" x14ac:dyDescent="0.2">
      <c r="A935" s="214"/>
      <c r="B935" s="214"/>
      <c r="C935" s="214"/>
      <c r="D935" s="214"/>
      <c r="E935" s="214"/>
      <c r="F935" s="214"/>
      <c r="G935" s="214"/>
      <c r="H935" s="214"/>
      <c r="I935" s="214"/>
      <c r="J935" s="214"/>
      <c r="K935" s="214"/>
      <c r="L935" s="214"/>
      <c r="M935" s="214"/>
      <c r="N935" s="214"/>
      <c r="O935" s="214"/>
      <c r="P935" s="214"/>
      <c r="Q935" s="214"/>
      <c r="R935" s="214"/>
      <c r="S935" s="214"/>
      <c r="T935" s="214"/>
      <c r="U935" s="214"/>
      <c r="V935" s="214"/>
      <c r="W935" s="214"/>
      <c r="X935" s="214"/>
      <c r="Y935" s="214"/>
      <c r="Z935" s="214"/>
      <c r="AA935" s="214"/>
      <c r="AB935" s="214"/>
      <c r="AC935" s="214"/>
    </row>
    <row r="936" spans="1:29" ht="12.75" customHeight="1" x14ac:dyDescent="0.2">
      <c r="A936" s="214"/>
      <c r="B936" s="214"/>
      <c r="C936" s="214"/>
      <c r="D936" s="214"/>
      <c r="E936" s="214"/>
      <c r="F936" s="214"/>
      <c r="G936" s="214"/>
      <c r="H936" s="214"/>
      <c r="I936" s="214"/>
      <c r="J936" s="214"/>
      <c r="K936" s="214"/>
      <c r="L936" s="214"/>
      <c r="M936" s="214"/>
      <c r="N936" s="214"/>
      <c r="O936" s="214"/>
      <c r="P936" s="214"/>
      <c r="Q936" s="214"/>
      <c r="R936" s="214"/>
      <c r="S936" s="214"/>
      <c r="T936" s="214"/>
      <c r="U936" s="214"/>
      <c r="V936" s="214"/>
      <c r="W936" s="214"/>
      <c r="X936" s="214"/>
      <c r="Y936" s="214"/>
      <c r="Z936" s="214"/>
      <c r="AA936" s="214"/>
      <c r="AB936" s="214"/>
      <c r="AC936" s="214"/>
    </row>
    <row r="937" spans="1:29" ht="12.75" customHeight="1" x14ac:dyDescent="0.2">
      <c r="A937" s="214"/>
      <c r="B937" s="214"/>
      <c r="C937" s="214"/>
      <c r="D937" s="214"/>
      <c r="E937" s="214"/>
      <c r="F937" s="214"/>
      <c r="G937" s="214"/>
      <c r="H937" s="214"/>
      <c r="I937" s="214"/>
      <c r="J937" s="214"/>
      <c r="K937" s="214"/>
      <c r="L937" s="214"/>
      <c r="M937" s="214"/>
      <c r="N937" s="214"/>
      <c r="O937" s="214"/>
      <c r="P937" s="214"/>
      <c r="Q937" s="214"/>
      <c r="R937" s="214"/>
      <c r="S937" s="214"/>
      <c r="T937" s="214"/>
      <c r="U937" s="214"/>
      <c r="V937" s="214"/>
      <c r="W937" s="214"/>
      <c r="X937" s="214"/>
      <c r="Y937" s="214"/>
      <c r="Z937" s="214"/>
      <c r="AA937" s="214"/>
      <c r="AB937" s="214"/>
      <c r="AC937" s="214"/>
    </row>
    <row r="938" spans="1:29" ht="12.75" customHeight="1" x14ac:dyDescent="0.2">
      <c r="A938" s="214"/>
      <c r="B938" s="214"/>
      <c r="C938" s="214"/>
      <c r="D938" s="214"/>
      <c r="E938" s="214"/>
      <c r="F938" s="214"/>
      <c r="G938" s="214"/>
      <c r="H938" s="214"/>
      <c r="I938" s="214"/>
      <c r="J938" s="214"/>
      <c r="K938" s="214"/>
      <c r="L938" s="214"/>
      <c r="M938" s="214"/>
      <c r="N938" s="214"/>
      <c r="O938" s="214"/>
      <c r="P938" s="214"/>
      <c r="Q938" s="214"/>
      <c r="R938" s="214"/>
      <c r="S938" s="214"/>
      <c r="T938" s="214"/>
      <c r="U938" s="214"/>
      <c r="V938" s="214"/>
      <c r="W938" s="214"/>
      <c r="X938" s="214"/>
      <c r="Y938" s="214"/>
      <c r="Z938" s="214"/>
      <c r="AA938" s="214"/>
      <c r="AB938" s="214"/>
      <c r="AC938" s="214"/>
    </row>
    <row r="939" spans="1:29" ht="12.75" customHeight="1" x14ac:dyDescent="0.2">
      <c r="A939" s="214"/>
      <c r="B939" s="214"/>
      <c r="C939" s="214"/>
      <c r="D939" s="214"/>
      <c r="E939" s="214"/>
      <c r="F939" s="214"/>
      <c r="G939" s="214"/>
      <c r="H939" s="214"/>
      <c r="I939" s="214"/>
      <c r="J939" s="214"/>
      <c r="K939" s="214"/>
      <c r="L939" s="214"/>
      <c r="M939" s="214"/>
      <c r="N939" s="214"/>
      <c r="O939" s="214"/>
      <c r="P939" s="214"/>
      <c r="Q939" s="214"/>
      <c r="R939" s="214"/>
      <c r="S939" s="214"/>
      <c r="T939" s="214"/>
      <c r="U939" s="214"/>
      <c r="V939" s="214"/>
      <c r="W939" s="214"/>
      <c r="X939" s="214"/>
      <c r="Y939" s="214"/>
      <c r="Z939" s="214"/>
      <c r="AA939" s="214"/>
      <c r="AB939" s="214"/>
      <c r="AC939" s="214"/>
    </row>
    <row r="940" spans="1:29" ht="12.75" customHeight="1" x14ac:dyDescent="0.2">
      <c r="A940" s="214"/>
      <c r="B940" s="214"/>
      <c r="C940" s="214"/>
      <c r="D940" s="214"/>
      <c r="E940" s="214"/>
      <c r="F940" s="214"/>
      <c r="G940" s="214"/>
      <c r="H940" s="214"/>
      <c r="I940" s="214"/>
      <c r="J940" s="214"/>
      <c r="K940" s="214"/>
      <c r="L940" s="214"/>
      <c r="M940" s="214"/>
      <c r="N940" s="214"/>
      <c r="O940" s="214"/>
      <c r="P940" s="214"/>
      <c r="Q940" s="214"/>
      <c r="R940" s="214"/>
      <c r="S940" s="214"/>
      <c r="T940" s="214"/>
      <c r="U940" s="214"/>
      <c r="V940" s="214"/>
      <c r="W940" s="214"/>
      <c r="X940" s="214"/>
      <c r="Y940" s="214"/>
      <c r="Z940" s="214"/>
      <c r="AA940" s="214"/>
      <c r="AB940" s="214"/>
      <c r="AC940" s="214"/>
    </row>
    <row r="941" spans="1:29" ht="12.75" customHeight="1" x14ac:dyDescent="0.2">
      <c r="A941" s="214"/>
      <c r="B941" s="214"/>
      <c r="C941" s="214"/>
      <c r="D941" s="214"/>
      <c r="E941" s="214"/>
      <c r="F941" s="214"/>
      <c r="G941" s="214"/>
      <c r="H941" s="214"/>
      <c r="I941" s="214"/>
      <c r="J941" s="214"/>
      <c r="K941" s="214"/>
      <c r="L941" s="214"/>
      <c r="M941" s="214"/>
      <c r="N941" s="214"/>
      <c r="O941" s="214"/>
      <c r="P941" s="214"/>
      <c r="Q941" s="214"/>
      <c r="R941" s="214"/>
      <c r="S941" s="214"/>
      <c r="T941" s="214"/>
      <c r="U941" s="214"/>
      <c r="V941" s="214"/>
      <c r="W941" s="214"/>
      <c r="X941" s="214"/>
      <c r="Y941" s="214"/>
      <c r="Z941" s="214"/>
      <c r="AA941" s="214"/>
      <c r="AB941" s="214"/>
      <c r="AC941" s="214"/>
    </row>
    <row r="942" spans="1:29" ht="12.75" customHeight="1" x14ac:dyDescent="0.2">
      <c r="A942" s="214"/>
      <c r="B942" s="214"/>
      <c r="C942" s="214"/>
      <c r="D942" s="214"/>
      <c r="E942" s="214"/>
      <c r="F942" s="214"/>
      <c r="G942" s="214"/>
      <c r="H942" s="214"/>
      <c r="I942" s="214"/>
      <c r="J942" s="214"/>
      <c r="K942" s="214"/>
      <c r="L942" s="214"/>
      <c r="M942" s="214"/>
      <c r="N942" s="214"/>
      <c r="O942" s="214"/>
      <c r="P942" s="214"/>
      <c r="Q942" s="214"/>
      <c r="R942" s="214"/>
      <c r="S942" s="214"/>
      <c r="T942" s="214"/>
      <c r="U942" s="214"/>
      <c r="V942" s="214"/>
      <c r="W942" s="214"/>
      <c r="X942" s="214"/>
      <c r="Y942" s="214"/>
      <c r="Z942" s="214"/>
      <c r="AA942" s="214"/>
      <c r="AB942" s="214"/>
      <c r="AC942" s="214"/>
    </row>
    <row r="943" spans="1:29" ht="12.75" customHeight="1" x14ac:dyDescent="0.2">
      <c r="A943" s="214"/>
      <c r="B943" s="214"/>
      <c r="C943" s="214"/>
      <c r="D943" s="214"/>
      <c r="E943" s="214"/>
      <c r="F943" s="214"/>
      <c r="G943" s="214"/>
      <c r="H943" s="214"/>
      <c r="I943" s="214"/>
      <c r="J943" s="214"/>
      <c r="K943" s="214"/>
      <c r="L943" s="214"/>
      <c r="M943" s="214"/>
      <c r="N943" s="214"/>
      <c r="O943" s="214"/>
      <c r="P943" s="214"/>
      <c r="Q943" s="214"/>
      <c r="R943" s="214"/>
      <c r="S943" s="214"/>
      <c r="T943" s="214"/>
      <c r="U943" s="214"/>
      <c r="V943" s="214"/>
      <c r="W943" s="214"/>
      <c r="X943" s="214"/>
      <c r="Y943" s="214"/>
      <c r="Z943" s="214"/>
      <c r="AA943" s="214"/>
      <c r="AB943" s="214"/>
      <c r="AC943" s="214"/>
    </row>
    <row r="944" spans="1:29" ht="12.75" customHeight="1" x14ac:dyDescent="0.2">
      <c r="A944" s="214"/>
      <c r="B944" s="214"/>
      <c r="C944" s="214"/>
      <c r="D944" s="214"/>
      <c r="E944" s="214"/>
      <c r="F944" s="214"/>
      <c r="G944" s="214"/>
      <c r="H944" s="214"/>
      <c r="I944" s="214"/>
      <c r="J944" s="214"/>
      <c r="K944" s="214"/>
      <c r="L944" s="214"/>
      <c r="M944" s="214"/>
      <c r="N944" s="214"/>
      <c r="O944" s="214"/>
      <c r="P944" s="214"/>
      <c r="Q944" s="214"/>
      <c r="R944" s="214"/>
      <c r="S944" s="214"/>
      <c r="T944" s="214"/>
      <c r="U944" s="214"/>
      <c r="V944" s="214"/>
      <c r="W944" s="214"/>
      <c r="X944" s="214"/>
      <c r="Y944" s="214"/>
      <c r="Z944" s="214"/>
      <c r="AA944" s="214"/>
      <c r="AB944" s="214"/>
      <c r="AC944" s="214"/>
    </row>
    <row r="945" spans="1:29" ht="12.75" customHeight="1" x14ac:dyDescent="0.2">
      <c r="A945" s="214"/>
      <c r="B945" s="214"/>
      <c r="C945" s="214"/>
      <c r="D945" s="214"/>
      <c r="E945" s="214"/>
      <c r="F945" s="214"/>
      <c r="G945" s="214"/>
      <c r="H945" s="214"/>
      <c r="I945" s="214"/>
      <c r="J945" s="214"/>
      <c r="K945" s="214"/>
      <c r="L945" s="214"/>
      <c r="M945" s="214"/>
      <c r="N945" s="214"/>
      <c r="O945" s="214"/>
      <c r="P945" s="214"/>
      <c r="Q945" s="214"/>
      <c r="R945" s="214"/>
      <c r="S945" s="214"/>
      <c r="T945" s="214"/>
      <c r="U945" s="214"/>
      <c r="V945" s="214"/>
      <c r="W945" s="214"/>
      <c r="X945" s="214"/>
      <c r="Y945" s="214"/>
      <c r="Z945" s="214"/>
      <c r="AA945" s="214"/>
      <c r="AB945" s="214"/>
      <c r="AC945" s="214"/>
    </row>
    <row r="946" spans="1:29" ht="12.75" customHeight="1" x14ac:dyDescent="0.2">
      <c r="A946" s="214"/>
      <c r="B946" s="214"/>
      <c r="C946" s="214"/>
      <c r="D946" s="214"/>
      <c r="E946" s="214"/>
      <c r="F946" s="214"/>
      <c r="G946" s="214"/>
      <c r="H946" s="214"/>
      <c r="I946" s="214"/>
      <c r="J946" s="214"/>
      <c r="K946" s="214"/>
      <c r="L946" s="214"/>
      <c r="M946" s="214"/>
      <c r="N946" s="214"/>
      <c r="O946" s="214"/>
      <c r="P946" s="214"/>
      <c r="Q946" s="214"/>
      <c r="R946" s="214"/>
      <c r="S946" s="214"/>
      <c r="T946" s="214"/>
      <c r="U946" s="214"/>
      <c r="V946" s="214"/>
      <c r="W946" s="214"/>
      <c r="X946" s="214"/>
      <c r="Y946" s="214"/>
      <c r="Z946" s="214"/>
      <c r="AA946" s="214"/>
      <c r="AB946" s="214"/>
      <c r="AC946" s="214"/>
    </row>
    <row r="947" spans="1:29" ht="12.75" customHeight="1" x14ac:dyDescent="0.2">
      <c r="A947" s="214"/>
      <c r="B947" s="214"/>
      <c r="C947" s="214"/>
      <c r="D947" s="214"/>
      <c r="E947" s="214"/>
      <c r="F947" s="214"/>
      <c r="G947" s="214"/>
      <c r="H947" s="214"/>
      <c r="I947" s="214"/>
      <c r="J947" s="214"/>
      <c r="K947" s="214"/>
      <c r="L947" s="214"/>
      <c r="M947" s="214"/>
      <c r="N947" s="214"/>
      <c r="O947" s="214"/>
      <c r="P947" s="214"/>
      <c r="Q947" s="214"/>
      <c r="R947" s="214"/>
      <c r="S947" s="214"/>
      <c r="T947" s="214"/>
      <c r="U947" s="214"/>
      <c r="V947" s="214"/>
      <c r="W947" s="214"/>
      <c r="X947" s="214"/>
      <c r="Y947" s="214"/>
      <c r="Z947" s="214"/>
      <c r="AA947" s="214"/>
      <c r="AB947" s="214"/>
      <c r="AC947" s="214"/>
    </row>
    <row r="948" spans="1:29" ht="12.75" customHeight="1" x14ac:dyDescent="0.2">
      <c r="A948" s="214"/>
      <c r="B948" s="214"/>
      <c r="C948" s="214"/>
      <c r="D948" s="214"/>
      <c r="E948" s="214"/>
      <c r="F948" s="214"/>
      <c r="G948" s="214"/>
      <c r="H948" s="214"/>
      <c r="I948" s="214"/>
      <c r="J948" s="214"/>
      <c r="K948" s="214"/>
      <c r="L948" s="214"/>
      <c r="M948" s="214"/>
      <c r="N948" s="214"/>
      <c r="O948" s="214"/>
      <c r="P948" s="214"/>
      <c r="Q948" s="214"/>
      <c r="R948" s="214"/>
      <c r="S948" s="214"/>
      <c r="T948" s="214"/>
      <c r="U948" s="214"/>
      <c r="V948" s="214"/>
      <c r="W948" s="214"/>
      <c r="X948" s="214"/>
      <c r="Y948" s="214"/>
      <c r="Z948" s="214"/>
      <c r="AA948" s="214"/>
      <c r="AB948" s="214"/>
      <c r="AC948" s="214"/>
    </row>
    <row r="949" spans="1:29" ht="12.75" customHeight="1" x14ac:dyDescent="0.2">
      <c r="A949" s="214"/>
      <c r="B949" s="214"/>
      <c r="C949" s="214"/>
      <c r="D949" s="214"/>
      <c r="E949" s="214"/>
      <c r="F949" s="214"/>
      <c r="G949" s="214"/>
      <c r="H949" s="214"/>
      <c r="I949" s="214"/>
      <c r="J949" s="214"/>
      <c r="K949" s="214"/>
      <c r="L949" s="214"/>
      <c r="M949" s="214"/>
      <c r="N949" s="214"/>
      <c r="O949" s="214"/>
      <c r="P949" s="214"/>
      <c r="Q949" s="214"/>
      <c r="R949" s="214"/>
      <c r="S949" s="214"/>
      <c r="T949" s="214"/>
      <c r="U949" s="214"/>
      <c r="V949" s="214"/>
      <c r="W949" s="214"/>
      <c r="X949" s="214"/>
      <c r="Y949" s="214"/>
      <c r="Z949" s="214"/>
      <c r="AA949" s="214"/>
      <c r="AB949" s="214"/>
      <c r="AC949" s="214"/>
    </row>
    <row r="950" spans="1:29" ht="12.75" customHeight="1" x14ac:dyDescent="0.2">
      <c r="A950" s="214"/>
      <c r="B950" s="214"/>
      <c r="C950" s="214"/>
      <c r="D950" s="214"/>
      <c r="E950" s="214"/>
      <c r="F950" s="214"/>
      <c r="G950" s="214"/>
      <c r="H950" s="214"/>
      <c r="I950" s="214"/>
      <c r="J950" s="214"/>
      <c r="K950" s="214"/>
      <c r="L950" s="214"/>
      <c r="M950" s="214"/>
      <c r="N950" s="214"/>
      <c r="O950" s="214"/>
      <c r="P950" s="214"/>
      <c r="Q950" s="214"/>
      <c r="R950" s="214"/>
      <c r="S950" s="214"/>
      <c r="T950" s="214"/>
      <c r="U950" s="214"/>
      <c r="V950" s="214"/>
      <c r="W950" s="214"/>
      <c r="X950" s="214"/>
      <c r="Y950" s="214"/>
      <c r="Z950" s="214"/>
      <c r="AA950" s="214"/>
      <c r="AB950" s="214"/>
      <c r="AC950" s="214"/>
    </row>
    <row r="951" spans="1:29" ht="12.75" customHeight="1" x14ac:dyDescent="0.2">
      <c r="A951" s="214"/>
      <c r="B951" s="214"/>
      <c r="C951" s="214"/>
      <c r="D951" s="214"/>
      <c r="E951" s="214"/>
      <c r="F951" s="214"/>
      <c r="G951" s="214"/>
      <c r="H951" s="214"/>
      <c r="I951" s="214"/>
      <c r="J951" s="214"/>
      <c r="K951" s="214"/>
      <c r="L951" s="214"/>
      <c r="M951" s="214"/>
      <c r="N951" s="214"/>
      <c r="O951" s="214"/>
      <c r="P951" s="214"/>
      <c r="Q951" s="214"/>
      <c r="R951" s="214"/>
      <c r="S951" s="214"/>
      <c r="T951" s="214"/>
      <c r="U951" s="214"/>
      <c r="V951" s="214"/>
      <c r="W951" s="214"/>
      <c r="X951" s="214"/>
      <c r="Y951" s="214"/>
      <c r="Z951" s="214"/>
      <c r="AA951" s="214"/>
      <c r="AB951" s="214"/>
      <c r="AC951" s="214"/>
    </row>
    <row r="952" spans="1:29" ht="12.75" customHeight="1" x14ac:dyDescent="0.2">
      <c r="A952" s="214"/>
      <c r="B952" s="214"/>
      <c r="C952" s="214"/>
      <c r="D952" s="214"/>
      <c r="E952" s="214"/>
      <c r="F952" s="214"/>
      <c r="G952" s="214"/>
      <c r="H952" s="214"/>
      <c r="I952" s="214"/>
      <c r="J952" s="214"/>
      <c r="K952" s="214"/>
      <c r="L952" s="214"/>
      <c r="M952" s="214"/>
      <c r="N952" s="214"/>
      <c r="O952" s="214"/>
      <c r="P952" s="214"/>
      <c r="Q952" s="214"/>
      <c r="R952" s="214"/>
      <c r="S952" s="214"/>
      <c r="T952" s="214"/>
      <c r="U952" s="214"/>
      <c r="V952" s="214"/>
      <c r="W952" s="214"/>
      <c r="X952" s="214"/>
      <c r="Y952" s="214"/>
      <c r="Z952" s="214"/>
      <c r="AA952" s="214"/>
      <c r="AB952" s="214"/>
      <c r="AC952" s="214"/>
    </row>
    <row r="953" spans="1:29" ht="12.75" customHeight="1" x14ac:dyDescent="0.2">
      <c r="A953" s="214"/>
      <c r="B953" s="214"/>
      <c r="C953" s="214"/>
      <c r="D953" s="214"/>
      <c r="E953" s="214"/>
      <c r="F953" s="214"/>
      <c r="G953" s="214"/>
      <c r="H953" s="214"/>
      <c r="I953" s="214"/>
      <c r="J953" s="214"/>
      <c r="K953" s="214"/>
      <c r="L953" s="214"/>
      <c r="M953" s="214"/>
      <c r="N953" s="214"/>
      <c r="O953" s="214"/>
      <c r="P953" s="214"/>
      <c r="Q953" s="214"/>
      <c r="R953" s="214"/>
      <c r="S953" s="214"/>
      <c r="T953" s="214"/>
      <c r="U953" s="214"/>
      <c r="V953" s="214"/>
      <c r="W953" s="214"/>
      <c r="X953" s="214"/>
      <c r="Y953" s="214"/>
      <c r="Z953" s="214"/>
      <c r="AA953" s="214"/>
      <c r="AB953" s="214"/>
      <c r="AC953" s="214"/>
    </row>
    <row r="954" spans="1:29" ht="12.75" customHeight="1" x14ac:dyDescent="0.2">
      <c r="A954" s="214"/>
      <c r="B954" s="214"/>
      <c r="C954" s="214"/>
      <c r="D954" s="214"/>
      <c r="E954" s="214"/>
      <c r="F954" s="214"/>
      <c r="G954" s="214"/>
      <c r="H954" s="214"/>
      <c r="I954" s="214"/>
      <c r="J954" s="214"/>
      <c r="K954" s="214"/>
      <c r="L954" s="214"/>
      <c r="M954" s="214"/>
      <c r="N954" s="214"/>
      <c r="O954" s="214"/>
      <c r="P954" s="214"/>
      <c r="Q954" s="214"/>
      <c r="R954" s="214"/>
      <c r="S954" s="214"/>
      <c r="T954" s="214"/>
      <c r="U954" s="214"/>
      <c r="V954" s="214"/>
      <c r="W954" s="214"/>
      <c r="X954" s="214"/>
      <c r="Y954" s="214"/>
      <c r="Z954" s="214"/>
      <c r="AA954" s="214"/>
      <c r="AB954" s="214"/>
      <c r="AC954" s="214"/>
    </row>
    <row r="955" spans="1:29" ht="12.75" customHeight="1" x14ac:dyDescent="0.2">
      <c r="A955" s="214"/>
      <c r="B955" s="214"/>
      <c r="C955" s="214"/>
      <c r="D955" s="214"/>
      <c r="E955" s="214"/>
      <c r="F955" s="214"/>
      <c r="G955" s="214"/>
      <c r="H955" s="214"/>
      <c r="I955" s="214"/>
      <c r="J955" s="214"/>
      <c r="K955" s="214"/>
      <c r="L955" s="214"/>
      <c r="M955" s="214"/>
      <c r="N955" s="214"/>
      <c r="O955" s="214"/>
      <c r="P955" s="214"/>
      <c r="Q955" s="214"/>
      <c r="R955" s="214"/>
      <c r="S955" s="214"/>
      <c r="T955" s="214"/>
      <c r="U955" s="214"/>
      <c r="V955" s="214"/>
      <c r="W955" s="214"/>
      <c r="X955" s="214"/>
      <c r="Y955" s="214"/>
      <c r="Z955" s="214"/>
      <c r="AA955" s="214"/>
      <c r="AB955" s="214"/>
      <c r="AC955" s="214"/>
    </row>
    <row r="956" spans="1:29" ht="12.75" customHeight="1" x14ac:dyDescent="0.2">
      <c r="A956" s="214"/>
      <c r="B956" s="214"/>
      <c r="C956" s="214"/>
      <c r="D956" s="214"/>
      <c r="E956" s="214"/>
      <c r="F956" s="214"/>
      <c r="G956" s="214"/>
      <c r="H956" s="214"/>
      <c r="I956" s="214"/>
      <c r="J956" s="214"/>
      <c r="K956" s="214"/>
      <c r="L956" s="214"/>
      <c r="M956" s="214"/>
      <c r="N956" s="214"/>
      <c r="O956" s="214"/>
      <c r="P956" s="214"/>
      <c r="Q956" s="214"/>
      <c r="R956" s="214"/>
      <c r="S956" s="214"/>
      <c r="T956" s="214"/>
      <c r="U956" s="214"/>
      <c r="V956" s="214"/>
      <c r="W956" s="214"/>
      <c r="X956" s="214"/>
      <c r="Y956" s="214"/>
      <c r="Z956" s="214"/>
      <c r="AA956" s="214"/>
      <c r="AB956" s="214"/>
      <c r="AC956" s="214"/>
    </row>
    <row r="957" spans="1:29" ht="12.75" customHeight="1" x14ac:dyDescent="0.2">
      <c r="A957" s="214"/>
      <c r="B957" s="214"/>
      <c r="C957" s="214"/>
      <c r="D957" s="214"/>
      <c r="E957" s="214"/>
      <c r="F957" s="214"/>
      <c r="G957" s="214"/>
      <c r="H957" s="214"/>
      <c r="I957" s="214"/>
      <c r="J957" s="214"/>
      <c r="K957" s="214"/>
      <c r="L957" s="214"/>
      <c r="M957" s="214"/>
      <c r="N957" s="214"/>
      <c r="O957" s="214"/>
      <c r="P957" s="214"/>
      <c r="Q957" s="214"/>
      <c r="R957" s="214"/>
      <c r="S957" s="214"/>
      <c r="T957" s="214"/>
      <c r="U957" s="214"/>
      <c r="V957" s="214"/>
      <c r="W957" s="214"/>
      <c r="X957" s="214"/>
      <c r="Y957" s="214"/>
      <c r="Z957" s="214"/>
      <c r="AA957" s="214"/>
      <c r="AB957" s="214"/>
      <c r="AC957" s="214"/>
    </row>
    <row r="958" spans="1:29" ht="12.75" customHeight="1" x14ac:dyDescent="0.2">
      <c r="A958" s="214"/>
      <c r="B958" s="214"/>
      <c r="C958" s="214"/>
      <c r="D958" s="214"/>
      <c r="E958" s="214"/>
      <c r="F958" s="214"/>
      <c r="G958" s="214"/>
      <c r="H958" s="214"/>
      <c r="I958" s="214"/>
      <c r="J958" s="214"/>
      <c r="K958" s="214"/>
      <c r="L958" s="214"/>
      <c r="M958" s="214"/>
      <c r="N958" s="214"/>
      <c r="O958" s="214"/>
      <c r="P958" s="214"/>
      <c r="Q958" s="214"/>
      <c r="R958" s="214"/>
      <c r="S958" s="214"/>
      <c r="T958" s="214"/>
      <c r="U958" s="214"/>
      <c r="V958" s="214"/>
      <c r="W958" s="214"/>
      <c r="X958" s="214"/>
      <c r="Y958" s="214"/>
      <c r="Z958" s="214"/>
      <c r="AA958" s="214"/>
      <c r="AB958" s="214"/>
      <c r="AC958" s="214"/>
    </row>
    <row r="959" spans="1:29" ht="12.75" customHeight="1" x14ac:dyDescent="0.2">
      <c r="A959" s="214"/>
      <c r="B959" s="214"/>
      <c r="C959" s="214"/>
      <c r="D959" s="214"/>
      <c r="E959" s="214"/>
      <c r="F959" s="214"/>
      <c r="G959" s="214"/>
      <c r="H959" s="214"/>
      <c r="I959" s="214"/>
      <c r="J959" s="214"/>
      <c r="K959" s="214"/>
      <c r="L959" s="214"/>
      <c r="M959" s="214"/>
      <c r="N959" s="214"/>
      <c r="O959" s="214"/>
      <c r="P959" s="214"/>
      <c r="Q959" s="214"/>
      <c r="R959" s="214"/>
      <c r="S959" s="214"/>
      <c r="T959" s="214"/>
      <c r="U959" s="214"/>
      <c r="V959" s="214"/>
      <c r="W959" s="214"/>
      <c r="X959" s="214"/>
      <c r="Y959" s="214"/>
      <c r="Z959" s="214"/>
      <c r="AA959" s="214"/>
      <c r="AB959" s="214"/>
      <c r="AC959" s="214"/>
    </row>
    <row r="960" spans="1:29" ht="12.75" customHeight="1" x14ac:dyDescent="0.2">
      <c r="A960" s="214"/>
      <c r="B960" s="214"/>
      <c r="C960" s="214"/>
      <c r="D960" s="214"/>
      <c r="E960" s="214"/>
      <c r="F960" s="214"/>
      <c r="G960" s="214"/>
      <c r="H960" s="214"/>
      <c r="I960" s="214"/>
      <c r="J960" s="214"/>
      <c r="K960" s="214"/>
      <c r="L960" s="214"/>
      <c r="M960" s="214"/>
      <c r="N960" s="214"/>
      <c r="O960" s="214"/>
      <c r="P960" s="214"/>
      <c r="Q960" s="214"/>
      <c r="R960" s="214"/>
      <c r="S960" s="214"/>
      <c r="T960" s="214"/>
      <c r="U960" s="214"/>
      <c r="V960" s="214"/>
      <c r="W960" s="214"/>
      <c r="X960" s="214"/>
      <c r="Y960" s="214"/>
      <c r="Z960" s="214"/>
      <c r="AA960" s="214"/>
      <c r="AB960" s="214"/>
      <c r="AC960" s="214"/>
    </row>
    <row r="961" spans="1:29" ht="12.75" customHeight="1" x14ac:dyDescent="0.2">
      <c r="A961" s="214"/>
      <c r="B961" s="214"/>
      <c r="C961" s="214"/>
      <c r="D961" s="214"/>
      <c r="E961" s="214"/>
      <c r="F961" s="214"/>
      <c r="G961" s="214"/>
      <c r="H961" s="214"/>
      <c r="I961" s="214"/>
      <c r="J961" s="214"/>
      <c r="K961" s="214"/>
      <c r="L961" s="214"/>
      <c r="M961" s="214"/>
      <c r="N961" s="214"/>
      <c r="O961" s="214"/>
      <c r="P961" s="214"/>
      <c r="Q961" s="214"/>
      <c r="R961" s="214"/>
      <c r="S961" s="214"/>
      <c r="T961" s="214"/>
      <c r="U961" s="214"/>
      <c r="V961" s="214"/>
      <c r="W961" s="214"/>
      <c r="X961" s="214"/>
      <c r="Y961" s="214"/>
      <c r="Z961" s="214"/>
      <c r="AA961" s="214"/>
      <c r="AB961" s="214"/>
      <c r="AC961" s="214"/>
    </row>
    <row r="962" spans="1:29" ht="12.75" customHeight="1" x14ac:dyDescent="0.2">
      <c r="A962" s="214"/>
      <c r="B962" s="214"/>
      <c r="C962" s="214"/>
      <c r="D962" s="214"/>
      <c r="E962" s="214"/>
      <c r="F962" s="214"/>
      <c r="G962" s="214"/>
      <c r="H962" s="214"/>
      <c r="I962" s="214"/>
      <c r="J962" s="214"/>
      <c r="K962" s="214"/>
      <c r="L962" s="214"/>
      <c r="M962" s="214"/>
      <c r="N962" s="214"/>
      <c r="O962" s="214"/>
      <c r="P962" s="214"/>
      <c r="Q962" s="214"/>
      <c r="R962" s="214"/>
      <c r="S962" s="214"/>
      <c r="T962" s="214"/>
      <c r="U962" s="214"/>
      <c r="V962" s="214"/>
      <c r="W962" s="214"/>
      <c r="X962" s="214"/>
      <c r="Y962" s="214"/>
      <c r="Z962" s="214"/>
      <c r="AA962" s="214"/>
      <c r="AB962" s="214"/>
      <c r="AC962" s="214"/>
    </row>
    <row r="963" spans="1:29" ht="12.75" customHeight="1" x14ac:dyDescent="0.2">
      <c r="A963" s="214"/>
      <c r="B963" s="214"/>
      <c r="C963" s="214"/>
      <c r="D963" s="214"/>
      <c r="E963" s="214"/>
      <c r="F963" s="214"/>
      <c r="G963" s="214"/>
      <c r="H963" s="214"/>
      <c r="I963" s="214"/>
      <c r="J963" s="214"/>
      <c r="K963" s="214"/>
      <c r="L963" s="214"/>
      <c r="M963" s="214"/>
      <c r="N963" s="214"/>
      <c r="O963" s="214"/>
      <c r="P963" s="214"/>
      <c r="Q963" s="214"/>
      <c r="R963" s="214"/>
      <c r="S963" s="214"/>
      <c r="T963" s="214"/>
      <c r="U963" s="214"/>
      <c r="V963" s="214"/>
      <c r="W963" s="214"/>
      <c r="X963" s="214"/>
      <c r="Y963" s="214"/>
      <c r="Z963" s="214"/>
      <c r="AA963" s="214"/>
      <c r="AB963" s="214"/>
      <c r="AC963" s="214"/>
    </row>
    <row r="964" spans="1:29" ht="12.75" customHeight="1" x14ac:dyDescent="0.2">
      <c r="A964" s="214"/>
      <c r="B964" s="214"/>
      <c r="C964" s="214"/>
      <c r="D964" s="214"/>
      <c r="E964" s="214"/>
      <c r="F964" s="214"/>
      <c r="G964" s="214"/>
      <c r="H964" s="214"/>
      <c r="I964" s="214"/>
      <c r="J964" s="214"/>
      <c r="K964" s="214"/>
      <c r="L964" s="214"/>
      <c r="M964" s="214"/>
      <c r="N964" s="214"/>
      <c r="O964" s="214"/>
      <c r="P964" s="214"/>
      <c r="Q964" s="214"/>
      <c r="R964" s="214"/>
      <c r="S964" s="214"/>
      <c r="T964" s="214"/>
      <c r="U964" s="214"/>
      <c r="V964" s="214"/>
      <c r="W964" s="214"/>
      <c r="X964" s="214"/>
      <c r="Y964" s="214"/>
      <c r="Z964" s="214"/>
      <c r="AA964" s="214"/>
      <c r="AB964" s="214"/>
      <c r="AC964" s="214"/>
    </row>
    <row r="965" spans="1:29" ht="12.75" customHeight="1" x14ac:dyDescent="0.2">
      <c r="A965" s="214"/>
      <c r="B965" s="214"/>
      <c r="C965" s="214"/>
      <c r="D965" s="214"/>
      <c r="E965" s="214"/>
      <c r="F965" s="214"/>
      <c r="G965" s="214"/>
      <c r="H965" s="214"/>
      <c r="I965" s="214"/>
      <c r="J965" s="214"/>
      <c r="K965" s="214"/>
      <c r="L965" s="214"/>
      <c r="M965" s="214"/>
      <c r="N965" s="214"/>
      <c r="O965" s="214"/>
      <c r="P965" s="214"/>
      <c r="Q965" s="214"/>
      <c r="R965" s="214"/>
      <c r="S965" s="214"/>
      <c r="T965" s="214"/>
      <c r="U965" s="214"/>
      <c r="V965" s="214"/>
      <c r="W965" s="214"/>
      <c r="X965" s="214"/>
      <c r="Y965" s="214"/>
      <c r="Z965" s="214"/>
      <c r="AA965" s="214"/>
      <c r="AB965" s="214"/>
      <c r="AC965" s="214"/>
    </row>
    <row r="966" spans="1:29" ht="12.75" customHeight="1" x14ac:dyDescent="0.2">
      <c r="A966" s="214"/>
      <c r="B966" s="214"/>
      <c r="C966" s="214"/>
      <c r="D966" s="214"/>
      <c r="E966" s="214"/>
      <c r="F966" s="214"/>
      <c r="G966" s="214"/>
      <c r="H966" s="214"/>
      <c r="I966" s="214"/>
      <c r="J966" s="214"/>
      <c r="K966" s="214"/>
      <c r="L966" s="214"/>
      <c r="M966" s="214"/>
      <c r="N966" s="214"/>
      <c r="O966" s="214"/>
      <c r="P966" s="214"/>
      <c r="Q966" s="214"/>
      <c r="R966" s="214"/>
      <c r="S966" s="214"/>
      <c r="T966" s="214"/>
      <c r="U966" s="214"/>
      <c r="V966" s="214"/>
      <c r="W966" s="214"/>
      <c r="X966" s="214"/>
      <c r="Y966" s="214"/>
      <c r="Z966" s="214"/>
      <c r="AA966" s="214"/>
      <c r="AB966" s="214"/>
      <c r="AC966" s="214"/>
    </row>
    <row r="967" spans="1:29" ht="12.75" customHeight="1" x14ac:dyDescent="0.2">
      <c r="A967" s="214"/>
      <c r="B967" s="214"/>
      <c r="C967" s="214"/>
      <c r="D967" s="214"/>
      <c r="E967" s="214"/>
      <c r="F967" s="214"/>
      <c r="G967" s="214"/>
      <c r="H967" s="214"/>
      <c r="I967" s="214"/>
      <c r="J967" s="214"/>
      <c r="K967" s="214"/>
      <c r="L967" s="214"/>
      <c r="M967" s="214"/>
      <c r="N967" s="214"/>
      <c r="O967" s="214"/>
      <c r="P967" s="214"/>
      <c r="Q967" s="214"/>
      <c r="R967" s="214"/>
      <c r="S967" s="214"/>
      <c r="T967" s="214"/>
      <c r="U967" s="214"/>
      <c r="V967" s="214"/>
      <c r="W967" s="214"/>
      <c r="X967" s="214"/>
      <c r="Y967" s="214"/>
      <c r="Z967" s="214"/>
      <c r="AA967" s="214"/>
      <c r="AB967" s="214"/>
      <c r="AC967" s="214"/>
    </row>
    <row r="968" spans="1:29" ht="12.75" customHeight="1" x14ac:dyDescent="0.2">
      <c r="A968" s="214"/>
      <c r="B968" s="214"/>
      <c r="C968" s="214"/>
      <c r="D968" s="214"/>
      <c r="E968" s="214"/>
      <c r="F968" s="214"/>
      <c r="G968" s="214"/>
      <c r="H968" s="214"/>
      <c r="I968" s="214"/>
      <c r="J968" s="214"/>
      <c r="K968" s="214"/>
      <c r="L968" s="214"/>
      <c r="M968" s="214"/>
      <c r="N968" s="214"/>
      <c r="O968" s="214"/>
      <c r="P968" s="214"/>
      <c r="Q968" s="214"/>
      <c r="R968" s="214"/>
      <c r="S968" s="214"/>
      <c r="T968" s="214"/>
      <c r="U968" s="214"/>
      <c r="V968" s="214"/>
      <c r="W968" s="214"/>
      <c r="X968" s="214"/>
      <c r="Y968" s="214"/>
      <c r="Z968" s="214"/>
      <c r="AA968" s="214"/>
      <c r="AB968" s="214"/>
      <c r="AC968" s="214"/>
    </row>
    <row r="969" spans="1:29" ht="12.75" customHeight="1" x14ac:dyDescent="0.2">
      <c r="A969" s="214"/>
      <c r="B969" s="214"/>
      <c r="C969" s="214"/>
      <c r="D969" s="214"/>
      <c r="E969" s="214"/>
      <c r="F969" s="214"/>
      <c r="G969" s="214"/>
      <c r="H969" s="214"/>
      <c r="I969" s="214"/>
      <c r="J969" s="214"/>
      <c r="K969" s="214"/>
      <c r="L969" s="214"/>
      <c r="M969" s="214"/>
      <c r="N969" s="214"/>
      <c r="O969" s="214"/>
      <c r="P969" s="214"/>
      <c r="Q969" s="214"/>
      <c r="R969" s="214"/>
      <c r="S969" s="214"/>
      <c r="T969" s="214"/>
      <c r="U969" s="214"/>
      <c r="V969" s="214"/>
      <c r="W969" s="214"/>
      <c r="X969" s="214"/>
      <c r="Y969" s="214"/>
      <c r="Z969" s="214"/>
      <c r="AA969" s="214"/>
      <c r="AB969" s="214"/>
      <c r="AC969" s="214"/>
    </row>
    <row r="970" spans="1:29" ht="12.75" customHeight="1" x14ac:dyDescent="0.2">
      <c r="A970" s="214"/>
      <c r="B970" s="214"/>
      <c r="C970" s="214"/>
      <c r="D970" s="214"/>
      <c r="E970" s="214"/>
      <c r="F970" s="214"/>
      <c r="G970" s="214"/>
      <c r="H970" s="214"/>
      <c r="I970" s="214"/>
      <c r="J970" s="214"/>
      <c r="K970" s="214"/>
      <c r="L970" s="214"/>
      <c r="M970" s="214"/>
      <c r="N970" s="214"/>
      <c r="O970" s="214"/>
      <c r="P970" s="214"/>
      <c r="Q970" s="214"/>
      <c r="R970" s="214"/>
      <c r="S970" s="214"/>
      <c r="T970" s="214"/>
      <c r="U970" s="214"/>
      <c r="V970" s="214"/>
      <c r="W970" s="214"/>
      <c r="X970" s="214"/>
      <c r="Y970" s="214"/>
      <c r="Z970" s="214"/>
      <c r="AA970" s="214"/>
      <c r="AB970" s="214"/>
      <c r="AC970" s="214"/>
    </row>
    <row r="971" spans="1:29" ht="12.75" customHeight="1" x14ac:dyDescent="0.2">
      <c r="A971" s="214"/>
      <c r="B971" s="214"/>
      <c r="C971" s="214"/>
      <c r="D971" s="214"/>
      <c r="E971" s="214"/>
      <c r="F971" s="214"/>
      <c r="G971" s="214"/>
      <c r="H971" s="214"/>
      <c r="I971" s="214"/>
      <c r="J971" s="214"/>
      <c r="K971" s="214"/>
      <c r="L971" s="214"/>
      <c r="M971" s="214"/>
      <c r="N971" s="214"/>
      <c r="O971" s="214"/>
      <c r="P971" s="214"/>
      <c r="Q971" s="214"/>
      <c r="R971" s="214"/>
      <c r="S971" s="214"/>
      <c r="T971" s="214"/>
      <c r="U971" s="214"/>
      <c r="V971" s="214"/>
      <c r="W971" s="214"/>
      <c r="X971" s="214"/>
      <c r="Y971" s="214"/>
      <c r="Z971" s="214"/>
      <c r="AA971" s="214"/>
      <c r="AB971" s="214"/>
      <c r="AC971" s="214"/>
    </row>
    <row r="972" spans="1:29" ht="12.75" customHeight="1" x14ac:dyDescent="0.2">
      <c r="A972" s="214"/>
      <c r="B972" s="214"/>
      <c r="C972" s="214"/>
      <c r="D972" s="214"/>
      <c r="E972" s="214"/>
      <c r="F972" s="214"/>
      <c r="G972" s="214"/>
      <c r="H972" s="214"/>
      <c r="I972" s="214"/>
      <c r="J972" s="214"/>
      <c r="K972" s="214"/>
      <c r="L972" s="214"/>
      <c r="M972" s="214"/>
      <c r="N972" s="214"/>
      <c r="O972" s="214"/>
      <c r="P972" s="214"/>
      <c r="Q972" s="214"/>
      <c r="R972" s="214"/>
      <c r="S972" s="214"/>
      <c r="T972" s="214"/>
      <c r="U972" s="214"/>
      <c r="V972" s="214"/>
      <c r="W972" s="214"/>
      <c r="X972" s="214"/>
      <c r="Y972" s="214"/>
      <c r="Z972" s="214"/>
      <c r="AA972" s="214"/>
      <c r="AB972" s="214"/>
      <c r="AC972" s="214"/>
    </row>
    <row r="973" spans="1:29" ht="12.75" customHeight="1" x14ac:dyDescent="0.2">
      <c r="A973" s="214"/>
      <c r="B973" s="214"/>
      <c r="C973" s="214"/>
      <c r="D973" s="214"/>
      <c r="E973" s="214"/>
      <c r="F973" s="214"/>
      <c r="G973" s="214"/>
      <c r="H973" s="214"/>
      <c r="I973" s="214"/>
      <c r="J973" s="214"/>
      <c r="K973" s="214"/>
      <c r="L973" s="214"/>
      <c r="M973" s="214"/>
      <c r="N973" s="214"/>
      <c r="O973" s="214"/>
      <c r="P973" s="214"/>
      <c r="Q973" s="214"/>
      <c r="R973" s="214"/>
      <c r="S973" s="214"/>
      <c r="T973" s="214"/>
      <c r="U973" s="214"/>
      <c r="V973" s="214"/>
      <c r="W973" s="214"/>
      <c r="X973" s="214"/>
      <c r="Y973" s="214"/>
      <c r="Z973" s="214"/>
      <c r="AA973" s="214"/>
      <c r="AB973" s="214"/>
      <c r="AC973" s="214"/>
    </row>
    <row r="974" spans="1:29" ht="12.75" customHeight="1" x14ac:dyDescent="0.2">
      <c r="A974" s="214"/>
      <c r="B974" s="214"/>
      <c r="C974" s="214"/>
      <c r="D974" s="214"/>
      <c r="E974" s="214"/>
      <c r="F974" s="214"/>
      <c r="G974" s="214"/>
      <c r="H974" s="214"/>
      <c r="I974" s="214"/>
      <c r="J974" s="214"/>
      <c r="K974" s="214"/>
      <c r="L974" s="214"/>
      <c r="M974" s="214"/>
      <c r="N974" s="214"/>
      <c r="O974" s="214"/>
      <c r="P974" s="214"/>
      <c r="Q974" s="214"/>
      <c r="R974" s="214"/>
      <c r="S974" s="214"/>
      <c r="T974" s="214"/>
      <c r="U974" s="214"/>
      <c r="V974" s="214"/>
      <c r="W974" s="214"/>
      <c r="X974" s="214"/>
      <c r="Y974" s="214"/>
      <c r="Z974" s="214"/>
      <c r="AA974" s="214"/>
      <c r="AB974" s="214"/>
      <c r="AC974" s="214"/>
    </row>
    <row r="975" spans="1:29" ht="12.75" customHeight="1" x14ac:dyDescent="0.2">
      <c r="A975" s="214"/>
      <c r="B975" s="214"/>
      <c r="C975" s="214"/>
      <c r="D975" s="214"/>
      <c r="E975" s="214"/>
      <c r="F975" s="214"/>
      <c r="G975" s="214"/>
      <c r="H975" s="214"/>
      <c r="I975" s="214"/>
      <c r="J975" s="214"/>
      <c r="K975" s="214"/>
      <c r="L975" s="214"/>
      <c r="M975" s="214"/>
      <c r="N975" s="214"/>
      <c r="O975" s="214"/>
      <c r="P975" s="214"/>
      <c r="Q975" s="214"/>
      <c r="R975" s="214"/>
      <c r="S975" s="214"/>
      <c r="T975" s="214"/>
      <c r="U975" s="214"/>
      <c r="V975" s="214"/>
      <c r="W975" s="214"/>
      <c r="X975" s="214"/>
      <c r="Y975" s="214"/>
      <c r="Z975" s="214"/>
      <c r="AA975" s="214"/>
      <c r="AB975" s="214"/>
      <c r="AC975" s="214"/>
    </row>
    <row r="976" spans="1:29" ht="12.75" customHeight="1" x14ac:dyDescent="0.2">
      <c r="A976" s="214"/>
      <c r="B976" s="214"/>
      <c r="C976" s="214"/>
      <c r="D976" s="214"/>
      <c r="E976" s="214"/>
      <c r="F976" s="214"/>
      <c r="G976" s="214"/>
      <c r="H976" s="214"/>
      <c r="I976" s="214"/>
      <c r="J976" s="214"/>
      <c r="K976" s="214"/>
      <c r="L976" s="214"/>
      <c r="M976" s="214"/>
      <c r="N976" s="214"/>
      <c r="O976" s="214"/>
      <c r="P976" s="214"/>
      <c r="Q976" s="214"/>
      <c r="R976" s="214"/>
      <c r="S976" s="214"/>
      <c r="T976" s="214"/>
      <c r="U976" s="214"/>
      <c r="V976" s="214"/>
      <c r="W976" s="214"/>
      <c r="X976" s="214"/>
      <c r="Y976" s="214"/>
      <c r="Z976" s="214"/>
      <c r="AA976" s="214"/>
      <c r="AB976" s="214"/>
      <c r="AC976" s="214"/>
    </row>
    <row r="977" spans="1:29" ht="12.75" customHeight="1" x14ac:dyDescent="0.2">
      <c r="A977" s="214"/>
      <c r="B977" s="214"/>
      <c r="C977" s="214"/>
      <c r="D977" s="214"/>
      <c r="E977" s="214"/>
      <c r="F977" s="214"/>
      <c r="G977" s="214"/>
      <c r="H977" s="214"/>
      <c r="I977" s="214"/>
      <c r="J977" s="214"/>
      <c r="K977" s="214"/>
      <c r="L977" s="214"/>
      <c r="M977" s="214"/>
      <c r="N977" s="214"/>
      <c r="O977" s="214"/>
      <c r="P977" s="214"/>
      <c r="Q977" s="214"/>
      <c r="R977" s="214"/>
      <c r="S977" s="214"/>
      <c r="T977" s="214"/>
      <c r="U977" s="214"/>
      <c r="V977" s="214"/>
      <c r="W977" s="214"/>
      <c r="X977" s="214"/>
      <c r="Y977" s="214"/>
      <c r="Z977" s="214"/>
      <c r="AA977" s="214"/>
      <c r="AB977" s="214"/>
      <c r="AC977" s="214"/>
    </row>
    <row r="978" spans="1:29" ht="12.75" customHeight="1" x14ac:dyDescent="0.2">
      <c r="A978" s="214"/>
      <c r="B978" s="214"/>
      <c r="C978" s="214"/>
      <c r="D978" s="214"/>
      <c r="E978" s="214"/>
      <c r="F978" s="214"/>
      <c r="G978" s="214"/>
      <c r="H978" s="214"/>
      <c r="I978" s="214"/>
      <c r="J978" s="214"/>
      <c r="K978" s="214"/>
      <c r="L978" s="214"/>
      <c r="M978" s="214"/>
      <c r="N978" s="214"/>
      <c r="O978" s="214"/>
      <c r="P978" s="214"/>
      <c r="Q978" s="214"/>
      <c r="R978" s="214"/>
      <c r="S978" s="214"/>
      <c r="T978" s="214"/>
      <c r="U978" s="214"/>
      <c r="V978" s="214"/>
      <c r="W978" s="214"/>
      <c r="X978" s="214"/>
      <c r="Y978" s="214"/>
      <c r="Z978" s="214"/>
      <c r="AA978" s="214"/>
      <c r="AB978" s="214"/>
      <c r="AC978" s="214"/>
    </row>
    <row r="979" spans="1:29" ht="12.75" customHeight="1" x14ac:dyDescent="0.2">
      <c r="A979" s="214"/>
      <c r="B979" s="214"/>
      <c r="C979" s="214"/>
      <c r="D979" s="214"/>
      <c r="E979" s="214"/>
      <c r="F979" s="214"/>
      <c r="G979" s="214"/>
      <c r="H979" s="214"/>
      <c r="I979" s="214"/>
      <c r="J979" s="214"/>
      <c r="K979" s="214"/>
      <c r="L979" s="214"/>
      <c r="M979" s="214"/>
      <c r="N979" s="214"/>
      <c r="O979" s="214"/>
      <c r="P979" s="214"/>
      <c r="Q979" s="214"/>
      <c r="R979" s="214"/>
      <c r="S979" s="214"/>
      <c r="T979" s="214"/>
      <c r="U979" s="214"/>
      <c r="V979" s="214"/>
      <c r="W979" s="214"/>
      <c r="X979" s="214"/>
      <c r="Y979" s="214"/>
      <c r="Z979" s="214"/>
      <c r="AA979" s="214"/>
      <c r="AB979" s="214"/>
      <c r="AC979" s="214"/>
    </row>
    <row r="980" spans="1:29" ht="12.75" customHeight="1" x14ac:dyDescent="0.2">
      <c r="A980" s="214"/>
      <c r="B980" s="214"/>
      <c r="C980" s="214"/>
      <c r="D980" s="214"/>
      <c r="E980" s="214"/>
      <c r="F980" s="214"/>
      <c r="G980" s="214"/>
      <c r="H980" s="214"/>
      <c r="I980" s="214"/>
      <c r="J980" s="214"/>
      <c r="K980" s="214"/>
      <c r="L980" s="214"/>
      <c r="M980" s="214"/>
      <c r="N980" s="214"/>
      <c r="O980" s="214"/>
      <c r="P980" s="214"/>
      <c r="Q980" s="214"/>
      <c r="R980" s="214"/>
      <c r="S980" s="214"/>
      <c r="T980" s="214"/>
      <c r="U980" s="214"/>
      <c r="V980" s="214"/>
      <c r="W980" s="214"/>
      <c r="X980" s="214"/>
      <c r="Y980" s="214"/>
      <c r="Z980" s="214"/>
      <c r="AA980" s="214"/>
      <c r="AB980" s="214"/>
      <c r="AC980" s="214"/>
    </row>
    <row r="981" spans="1:29" ht="12.75" customHeight="1" x14ac:dyDescent="0.2">
      <c r="A981" s="214"/>
      <c r="B981" s="214"/>
      <c r="C981" s="214"/>
      <c r="D981" s="214"/>
      <c r="E981" s="214"/>
      <c r="F981" s="214"/>
      <c r="G981" s="214"/>
      <c r="H981" s="214"/>
      <c r="I981" s="214"/>
      <c r="J981" s="214"/>
      <c r="K981" s="214"/>
      <c r="L981" s="214"/>
      <c r="M981" s="214"/>
      <c r="N981" s="214"/>
      <c r="O981" s="214"/>
      <c r="P981" s="214"/>
      <c r="Q981" s="214"/>
      <c r="R981" s="214"/>
      <c r="S981" s="214"/>
      <c r="T981" s="214"/>
      <c r="U981" s="214"/>
      <c r="V981" s="214"/>
      <c r="W981" s="214"/>
      <c r="X981" s="214"/>
      <c r="Y981" s="214"/>
      <c r="Z981" s="214"/>
      <c r="AA981" s="214"/>
      <c r="AB981" s="214"/>
      <c r="AC981" s="214"/>
    </row>
    <row r="982" spans="1:29" ht="12.75" customHeight="1" x14ac:dyDescent="0.2">
      <c r="A982" s="214"/>
      <c r="B982" s="214"/>
      <c r="C982" s="214"/>
      <c r="D982" s="214"/>
      <c r="E982" s="214"/>
      <c r="F982" s="214"/>
      <c r="G982" s="214"/>
      <c r="H982" s="214"/>
      <c r="I982" s="214"/>
      <c r="J982" s="214"/>
      <c r="K982" s="214"/>
      <c r="L982" s="214"/>
      <c r="M982" s="214"/>
      <c r="N982" s="214"/>
      <c r="O982" s="214"/>
      <c r="P982" s="214"/>
      <c r="Q982" s="214"/>
      <c r="R982" s="214"/>
      <c r="S982" s="214"/>
      <c r="T982" s="214"/>
      <c r="U982" s="214"/>
      <c r="V982" s="214"/>
      <c r="W982" s="214"/>
      <c r="X982" s="214"/>
      <c r="Y982" s="214"/>
      <c r="Z982" s="214"/>
      <c r="AA982" s="214"/>
      <c r="AB982" s="214"/>
      <c r="AC982" s="214"/>
    </row>
    <row r="983" spans="1:29" ht="12.75" customHeight="1" x14ac:dyDescent="0.2">
      <c r="A983" s="214"/>
      <c r="B983" s="214"/>
      <c r="C983" s="214"/>
      <c r="D983" s="214"/>
      <c r="E983" s="214"/>
      <c r="F983" s="214"/>
      <c r="G983" s="214"/>
      <c r="H983" s="214"/>
      <c r="I983" s="214"/>
      <c r="J983" s="214"/>
      <c r="K983" s="214"/>
      <c r="L983" s="214"/>
      <c r="M983" s="214"/>
      <c r="N983" s="214"/>
      <c r="O983" s="214"/>
      <c r="P983" s="214"/>
      <c r="Q983" s="214"/>
      <c r="R983" s="214"/>
      <c r="S983" s="214"/>
      <c r="T983" s="214"/>
      <c r="U983" s="214"/>
      <c r="V983" s="214"/>
      <c r="W983" s="214"/>
      <c r="X983" s="214"/>
      <c r="Y983" s="214"/>
      <c r="Z983" s="214"/>
      <c r="AA983" s="214"/>
      <c r="AB983" s="214"/>
      <c r="AC983" s="214"/>
    </row>
    <row r="984" spans="1:29" ht="12.75" customHeight="1" x14ac:dyDescent="0.2">
      <c r="A984" s="214"/>
      <c r="B984" s="214"/>
      <c r="C984" s="214"/>
      <c r="D984" s="214"/>
      <c r="E984" s="214"/>
      <c r="F984" s="214"/>
      <c r="G984" s="214"/>
      <c r="H984" s="214"/>
      <c r="I984" s="214"/>
      <c r="J984" s="214"/>
      <c r="K984" s="214"/>
      <c r="L984" s="214"/>
      <c r="M984" s="214"/>
      <c r="N984" s="214"/>
      <c r="O984" s="214"/>
      <c r="P984" s="214"/>
      <c r="Q984" s="214"/>
      <c r="R984" s="214"/>
      <c r="S984" s="214"/>
      <c r="T984" s="214"/>
      <c r="U984" s="214"/>
      <c r="V984" s="214"/>
      <c r="W984" s="214"/>
      <c r="X984" s="214"/>
      <c r="Y984" s="214"/>
      <c r="Z984" s="214"/>
      <c r="AA984" s="214"/>
      <c r="AB984" s="214"/>
      <c r="AC984" s="214"/>
    </row>
    <row r="985" spans="1:29" ht="12.75" customHeight="1" x14ac:dyDescent="0.2">
      <c r="A985" s="214"/>
      <c r="B985" s="214"/>
      <c r="C985" s="214"/>
      <c r="D985" s="214"/>
      <c r="E985" s="214"/>
      <c r="F985" s="214"/>
      <c r="G985" s="214"/>
      <c r="H985" s="214"/>
      <c r="I985" s="214"/>
      <c r="J985" s="214"/>
      <c r="K985" s="214"/>
      <c r="L985" s="214"/>
      <c r="M985" s="214"/>
      <c r="N985" s="214"/>
      <c r="O985" s="214"/>
      <c r="P985" s="214"/>
      <c r="Q985" s="214"/>
      <c r="R985" s="214"/>
      <c r="S985" s="214"/>
      <c r="T985" s="214"/>
      <c r="U985" s="214"/>
      <c r="V985" s="214"/>
      <c r="W985" s="214"/>
      <c r="X985" s="214"/>
      <c r="Y985" s="214"/>
      <c r="Z985" s="214"/>
      <c r="AA985" s="214"/>
      <c r="AB985" s="214"/>
      <c r="AC985" s="214"/>
    </row>
    <row r="986" spans="1:29" ht="12.75" customHeight="1" x14ac:dyDescent="0.2">
      <c r="A986" s="214"/>
      <c r="B986" s="214"/>
      <c r="C986" s="214"/>
      <c r="D986" s="214"/>
      <c r="E986" s="214"/>
      <c r="F986" s="214"/>
      <c r="G986" s="214"/>
      <c r="H986" s="214"/>
      <c r="I986" s="214"/>
      <c r="J986" s="214"/>
      <c r="K986" s="214"/>
      <c r="L986" s="214"/>
      <c r="M986" s="214"/>
      <c r="N986" s="214"/>
      <c r="O986" s="214"/>
      <c r="P986" s="214"/>
      <c r="Q986" s="214"/>
      <c r="R986" s="214"/>
      <c r="S986" s="214"/>
      <c r="T986" s="214"/>
      <c r="U986" s="214"/>
      <c r="V986" s="214"/>
      <c r="W986" s="214"/>
      <c r="X986" s="214"/>
      <c r="Y986" s="214"/>
      <c r="Z986" s="214"/>
      <c r="AA986" s="214"/>
      <c r="AB986" s="214"/>
      <c r="AC986" s="214"/>
    </row>
    <row r="987" spans="1:29" ht="12.75" customHeight="1" x14ac:dyDescent="0.2">
      <c r="A987" s="214"/>
      <c r="B987" s="214"/>
      <c r="C987" s="214"/>
      <c r="D987" s="214"/>
      <c r="E987" s="214"/>
      <c r="F987" s="214"/>
      <c r="G987" s="214"/>
      <c r="H987" s="214"/>
      <c r="I987" s="214"/>
      <c r="J987" s="214"/>
      <c r="K987" s="214"/>
      <c r="L987" s="214"/>
      <c r="M987" s="214"/>
      <c r="N987" s="214"/>
      <c r="O987" s="214"/>
      <c r="P987" s="214"/>
      <c r="Q987" s="214"/>
      <c r="R987" s="214"/>
      <c r="S987" s="214"/>
      <c r="T987" s="214"/>
      <c r="U987" s="214"/>
      <c r="V987" s="214"/>
      <c r="W987" s="214"/>
      <c r="X987" s="214"/>
      <c r="Y987" s="214"/>
      <c r="Z987" s="214"/>
      <c r="AA987" s="214"/>
      <c r="AB987" s="214"/>
      <c r="AC987" s="214"/>
    </row>
    <row r="988" spans="1:29" ht="12.75" customHeight="1" x14ac:dyDescent="0.2">
      <c r="A988" s="214"/>
      <c r="B988" s="214"/>
      <c r="C988" s="214"/>
      <c r="D988" s="214"/>
      <c r="E988" s="214"/>
      <c r="F988" s="214"/>
      <c r="G988" s="214"/>
      <c r="H988" s="214"/>
      <c r="I988" s="214"/>
      <c r="J988" s="214"/>
      <c r="K988" s="214"/>
      <c r="L988" s="214"/>
      <c r="M988" s="214"/>
      <c r="N988" s="214"/>
      <c r="O988" s="214"/>
      <c r="P988" s="214"/>
      <c r="Q988" s="214"/>
      <c r="R988" s="214"/>
      <c r="S988" s="214"/>
      <c r="T988" s="214"/>
      <c r="U988" s="214"/>
      <c r="V988" s="214"/>
      <c r="W988" s="214"/>
      <c r="X988" s="214"/>
      <c r="Y988" s="214"/>
      <c r="Z988" s="214"/>
      <c r="AA988" s="214"/>
      <c r="AB988" s="214"/>
      <c r="AC988" s="214"/>
    </row>
    <row r="989" spans="1:29" ht="12.75" customHeight="1" x14ac:dyDescent="0.2">
      <c r="A989" s="214"/>
      <c r="B989" s="214"/>
      <c r="C989" s="214"/>
      <c r="D989" s="214"/>
      <c r="E989" s="214"/>
      <c r="F989" s="214"/>
      <c r="G989" s="214"/>
      <c r="H989" s="214"/>
      <c r="I989" s="214"/>
      <c r="J989" s="214"/>
      <c r="K989" s="214"/>
      <c r="L989" s="214"/>
      <c r="M989" s="214"/>
      <c r="N989" s="214"/>
      <c r="O989" s="214"/>
      <c r="P989" s="214"/>
      <c r="Q989" s="214"/>
      <c r="R989" s="214"/>
      <c r="S989" s="214"/>
      <c r="T989" s="214"/>
      <c r="U989" s="214"/>
      <c r="V989" s="214"/>
      <c r="W989" s="214"/>
      <c r="X989" s="214"/>
      <c r="Y989" s="214"/>
      <c r="Z989" s="214"/>
      <c r="AA989" s="214"/>
      <c r="AB989" s="214"/>
      <c r="AC989" s="214"/>
    </row>
    <row r="990" spans="1:29" ht="12.75" customHeight="1" x14ac:dyDescent="0.2">
      <c r="A990" s="214"/>
      <c r="B990" s="214"/>
      <c r="C990" s="214"/>
      <c r="D990" s="214"/>
      <c r="E990" s="214"/>
      <c r="F990" s="214"/>
      <c r="G990" s="214"/>
      <c r="H990" s="214"/>
      <c r="I990" s="214"/>
      <c r="J990" s="214"/>
      <c r="K990" s="214"/>
      <c r="L990" s="214"/>
      <c r="M990" s="214"/>
      <c r="N990" s="214"/>
      <c r="O990" s="214"/>
      <c r="P990" s="214"/>
      <c r="Q990" s="214"/>
      <c r="R990" s="214"/>
      <c r="S990" s="214"/>
      <c r="T990" s="214"/>
      <c r="U990" s="214"/>
      <c r="V990" s="214"/>
      <c r="W990" s="214"/>
      <c r="X990" s="214"/>
      <c r="Y990" s="214"/>
      <c r="Z990" s="214"/>
      <c r="AA990" s="214"/>
      <c r="AB990" s="214"/>
      <c r="AC990" s="214"/>
    </row>
    <row r="991" spans="1:29" ht="12.75" customHeight="1" x14ac:dyDescent="0.2">
      <c r="A991" s="214"/>
      <c r="B991" s="214"/>
      <c r="C991" s="214"/>
      <c r="D991" s="214"/>
      <c r="E991" s="214"/>
      <c r="F991" s="214"/>
      <c r="G991" s="214"/>
      <c r="H991" s="214"/>
      <c r="I991" s="214"/>
      <c r="J991" s="214"/>
      <c r="K991" s="214"/>
      <c r="L991" s="214"/>
      <c r="M991" s="214"/>
      <c r="N991" s="214"/>
      <c r="O991" s="214"/>
      <c r="P991" s="214"/>
      <c r="Q991" s="214"/>
      <c r="R991" s="214"/>
      <c r="S991" s="214"/>
      <c r="T991" s="214"/>
      <c r="U991" s="214"/>
      <c r="V991" s="214"/>
      <c r="W991" s="214"/>
      <c r="X991" s="214"/>
      <c r="Y991" s="214"/>
      <c r="Z991" s="214"/>
      <c r="AA991" s="214"/>
      <c r="AB991" s="214"/>
      <c r="AC991" s="214"/>
    </row>
    <row r="992" spans="1:29" ht="12.75" customHeight="1" x14ac:dyDescent="0.2">
      <c r="A992" s="214"/>
      <c r="B992" s="214"/>
      <c r="C992" s="214"/>
      <c r="D992" s="214"/>
      <c r="E992" s="214"/>
      <c r="F992" s="214"/>
      <c r="G992" s="214"/>
      <c r="H992" s="214"/>
      <c r="I992" s="214"/>
      <c r="J992" s="214"/>
      <c r="K992" s="214"/>
      <c r="L992" s="214"/>
      <c r="M992" s="214"/>
      <c r="N992" s="214"/>
      <c r="O992" s="214"/>
      <c r="P992" s="214"/>
      <c r="Q992" s="214"/>
      <c r="R992" s="214"/>
      <c r="S992" s="214"/>
      <c r="T992" s="214"/>
      <c r="U992" s="214"/>
      <c r="V992" s="214"/>
      <c r="W992" s="214"/>
      <c r="X992" s="214"/>
      <c r="Y992" s="214"/>
      <c r="Z992" s="214"/>
      <c r="AA992" s="214"/>
      <c r="AB992" s="214"/>
      <c r="AC992" s="214"/>
    </row>
    <row r="993" spans="1:29" ht="12.75" customHeight="1" x14ac:dyDescent="0.2">
      <c r="A993" s="214"/>
      <c r="B993" s="214"/>
      <c r="C993" s="214"/>
      <c r="D993" s="214"/>
      <c r="E993" s="214"/>
      <c r="F993" s="214"/>
      <c r="G993" s="214"/>
      <c r="H993" s="214"/>
      <c r="I993" s="214"/>
      <c r="J993" s="214"/>
      <c r="K993" s="214"/>
      <c r="L993" s="214"/>
      <c r="M993" s="214"/>
      <c r="N993" s="214"/>
      <c r="O993" s="214"/>
      <c r="P993" s="214"/>
      <c r="Q993" s="214"/>
      <c r="R993" s="214"/>
      <c r="S993" s="214"/>
      <c r="T993" s="214"/>
      <c r="U993" s="214"/>
      <c r="V993" s="214"/>
      <c r="W993" s="214"/>
      <c r="X993" s="214"/>
      <c r="Y993" s="214"/>
      <c r="Z993" s="214"/>
      <c r="AA993" s="214"/>
      <c r="AB993" s="214"/>
      <c r="AC993" s="214"/>
    </row>
    <row r="994" spans="1:29" ht="12.75" customHeight="1" x14ac:dyDescent="0.2">
      <c r="A994" s="214"/>
      <c r="B994" s="214"/>
      <c r="C994" s="214"/>
      <c r="D994" s="214"/>
      <c r="E994" s="214"/>
      <c r="F994" s="214"/>
      <c r="G994" s="214"/>
      <c r="H994" s="214"/>
      <c r="I994" s="214"/>
      <c r="J994" s="214"/>
      <c r="K994" s="214"/>
      <c r="L994" s="214"/>
      <c r="M994" s="214"/>
      <c r="N994" s="214"/>
      <c r="O994" s="214"/>
      <c r="P994" s="214"/>
      <c r="Q994" s="214"/>
      <c r="R994" s="214"/>
      <c r="S994" s="214"/>
      <c r="T994" s="214"/>
      <c r="U994" s="214"/>
      <c r="V994" s="214"/>
      <c r="W994" s="214"/>
      <c r="X994" s="214"/>
      <c r="Y994" s="214"/>
      <c r="Z994" s="214"/>
      <c r="AA994" s="214"/>
      <c r="AB994" s="214"/>
      <c r="AC994" s="214"/>
    </row>
    <row r="995" spans="1:29" ht="12.75" customHeight="1" x14ac:dyDescent="0.2">
      <c r="A995" s="214"/>
      <c r="B995" s="214"/>
      <c r="C995" s="214"/>
      <c r="D995" s="214"/>
      <c r="E995" s="214"/>
      <c r="F995" s="214"/>
      <c r="G995" s="214"/>
      <c r="H995" s="214"/>
      <c r="I995" s="214"/>
      <c r="J995" s="214"/>
      <c r="K995" s="214"/>
      <c r="L995" s="214"/>
      <c r="M995" s="214"/>
      <c r="N995" s="214"/>
      <c r="O995" s="214"/>
      <c r="P995" s="214"/>
      <c r="Q995" s="214"/>
      <c r="R995" s="214"/>
      <c r="S995" s="214"/>
      <c r="T995" s="214"/>
      <c r="U995" s="214"/>
      <c r="V995" s="214"/>
      <c r="W995" s="214"/>
      <c r="X995" s="214"/>
      <c r="Y995" s="214"/>
      <c r="Z995" s="214"/>
      <c r="AA995" s="214"/>
      <c r="AB995" s="214"/>
      <c r="AC995" s="214"/>
    </row>
    <row r="996" spans="1:29" ht="12.75" customHeight="1" x14ac:dyDescent="0.2">
      <c r="A996" s="214"/>
      <c r="B996" s="214"/>
      <c r="C996" s="214"/>
      <c r="D996" s="214"/>
      <c r="E996" s="214"/>
      <c r="F996" s="214"/>
      <c r="G996" s="214"/>
      <c r="H996" s="214"/>
      <c r="I996" s="214"/>
      <c r="J996" s="214"/>
      <c r="K996" s="214"/>
      <c r="L996" s="214"/>
      <c r="M996" s="214"/>
      <c r="N996" s="214"/>
      <c r="O996" s="214"/>
      <c r="P996" s="214"/>
      <c r="Q996" s="214"/>
      <c r="R996" s="214"/>
      <c r="S996" s="214"/>
      <c r="T996" s="214"/>
      <c r="U996" s="214"/>
      <c r="V996" s="214"/>
      <c r="W996" s="214"/>
      <c r="X996" s="214"/>
      <c r="Y996" s="214"/>
      <c r="Z996" s="214"/>
      <c r="AA996" s="214"/>
      <c r="AB996" s="214"/>
      <c r="AC996" s="214"/>
    </row>
    <row r="997" spans="1:29" ht="12.75" customHeight="1" x14ac:dyDescent="0.2">
      <c r="A997" s="214"/>
      <c r="B997" s="214"/>
      <c r="C997" s="214"/>
      <c r="D997" s="214"/>
      <c r="E997" s="214"/>
      <c r="F997" s="214"/>
      <c r="G997" s="214"/>
      <c r="H997" s="214"/>
      <c r="I997" s="214"/>
      <c r="J997" s="214"/>
      <c r="K997" s="214"/>
      <c r="L997" s="214"/>
      <c r="M997" s="214"/>
      <c r="N997" s="214"/>
      <c r="O997" s="214"/>
      <c r="P997" s="214"/>
      <c r="Q997" s="214"/>
      <c r="R997" s="214"/>
      <c r="S997" s="214"/>
      <c r="T997" s="214"/>
      <c r="U997" s="214"/>
      <c r="V997" s="214"/>
      <c r="W997" s="214"/>
      <c r="X997" s="214"/>
      <c r="Y997" s="214"/>
      <c r="Z997" s="214"/>
      <c r="AA997" s="214"/>
      <c r="AB997" s="214"/>
      <c r="AC997" s="214"/>
    </row>
    <row r="998" spans="1:29" ht="12.75" customHeight="1" x14ac:dyDescent="0.2">
      <c r="A998" s="214"/>
      <c r="B998" s="214"/>
      <c r="C998" s="214"/>
      <c r="D998" s="214"/>
      <c r="E998" s="214"/>
      <c r="F998" s="214"/>
      <c r="G998" s="214"/>
      <c r="H998" s="214"/>
      <c r="I998" s="214"/>
      <c r="J998" s="214"/>
      <c r="K998" s="214"/>
      <c r="L998" s="214"/>
      <c r="M998" s="214"/>
      <c r="N998" s="214"/>
      <c r="O998" s="214"/>
      <c r="P998" s="214"/>
      <c r="Q998" s="214"/>
      <c r="R998" s="214"/>
      <c r="S998" s="214"/>
      <c r="T998" s="214"/>
      <c r="U998" s="214"/>
      <c r="V998" s="214"/>
      <c r="W998" s="214"/>
      <c r="X998" s="214"/>
      <c r="Y998" s="214"/>
      <c r="Z998" s="214"/>
      <c r="AA998" s="214"/>
      <c r="AB998" s="214"/>
      <c r="AC998" s="214"/>
    </row>
    <row r="999" spans="1:29" ht="12.75" customHeight="1" x14ac:dyDescent="0.2">
      <c r="A999" s="214"/>
      <c r="B999" s="214"/>
      <c r="C999" s="214"/>
      <c r="D999" s="214"/>
      <c r="E999" s="214"/>
      <c r="F999" s="214"/>
      <c r="G999" s="214"/>
      <c r="H999" s="214"/>
      <c r="I999" s="214"/>
      <c r="J999" s="214"/>
      <c r="K999" s="214"/>
      <c r="L999" s="214"/>
      <c r="M999" s="214"/>
      <c r="N999" s="214"/>
      <c r="O999" s="214"/>
      <c r="P999" s="214"/>
      <c r="Q999" s="214"/>
      <c r="R999" s="214"/>
      <c r="S999" s="214"/>
      <c r="T999" s="214"/>
      <c r="U999" s="214"/>
      <c r="V999" s="214"/>
      <c r="W999" s="214"/>
      <c r="X999" s="214"/>
      <c r="Y999" s="214"/>
      <c r="Z999" s="214"/>
      <c r="AA999" s="214"/>
      <c r="AB999" s="214"/>
      <c r="AC999" s="214"/>
    </row>
    <row r="1000" spans="1:29" ht="12.75" customHeight="1" x14ac:dyDescent="0.2">
      <c r="A1000" s="214"/>
      <c r="B1000" s="214"/>
      <c r="C1000" s="214"/>
      <c r="D1000" s="214"/>
      <c r="E1000" s="214"/>
      <c r="F1000" s="214"/>
      <c r="G1000" s="214"/>
      <c r="H1000" s="214"/>
      <c r="I1000" s="214"/>
      <c r="J1000" s="214"/>
      <c r="K1000" s="214"/>
      <c r="L1000" s="214"/>
      <c r="M1000" s="214"/>
      <c r="N1000" s="214"/>
      <c r="O1000" s="214"/>
      <c r="P1000" s="214"/>
      <c r="Q1000" s="214"/>
      <c r="R1000" s="214"/>
      <c r="S1000" s="214"/>
      <c r="T1000" s="214"/>
      <c r="U1000" s="214"/>
      <c r="V1000" s="214"/>
      <c r="W1000" s="214"/>
      <c r="X1000" s="214"/>
      <c r="Y1000" s="214"/>
      <c r="Z1000" s="214"/>
      <c r="AA1000" s="214"/>
      <c r="AB1000" s="214"/>
      <c r="AC1000" s="214"/>
    </row>
  </sheetData>
  <conditionalFormatting sqref="A13">
    <cfRule type="cellIs" dxfId="119" priority="1" operator="equal">
      <formula>0</formula>
    </cfRule>
  </conditionalFormatting>
  <conditionalFormatting sqref="C3:N9">
    <cfRule type="cellIs" dxfId="118" priority="2" operator="equal">
      <formula>0</formula>
    </cfRule>
  </conditionalFormatting>
  <dataValidations count="1">
    <dataValidation type="list" allowBlank="1" showErrorMessage="1" sqref="A13" xr:uid="{00000000-0002-0000-0100-000000000000}">
      <formula1>$Y$2:$Y$6</formula1>
    </dataValidation>
  </dataValidations>
  <hyperlinks>
    <hyperlink ref="N3" r:id="rId1" xr:uid="{63112212-517D-43F4-9CFA-2994365EC4A6}"/>
    <hyperlink ref="N4" r:id="rId2" xr:uid="{702C9643-9430-4A76-86AB-A9326D24FC5E}"/>
  </hyperlinks>
  <pageMargins left="0.7" right="0.7" top="0.75" bottom="0.75" header="0" footer="0"/>
  <pageSetup paperSize="9" orientation="portrait"/>
  <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33276B"/>
  </sheetPr>
  <dimension ref="A1:Z1017"/>
  <sheetViews>
    <sheetView showGridLines="0" workbookViewId="0">
      <pane ySplit="3" topLeftCell="A25" activePane="bottomLeft" state="frozen"/>
      <selection pane="bottomLeft" activeCell="A28" sqref="A28"/>
    </sheetView>
  </sheetViews>
  <sheetFormatPr baseColWidth="10" defaultColWidth="14.5" defaultRowHeight="15" customHeight="1" x14ac:dyDescent="0.2"/>
  <cols>
    <col min="1" max="1" width="62.83203125" customWidth="1"/>
    <col min="2" max="2" width="16.83203125" customWidth="1"/>
    <col min="3" max="4" width="35.83203125" customWidth="1"/>
    <col min="5" max="5" width="50.33203125" customWidth="1"/>
    <col min="6" max="6" width="16.6640625" hidden="1" customWidth="1"/>
    <col min="7" max="7" width="18.6640625" customWidth="1"/>
    <col min="8" max="8" width="19.33203125" customWidth="1"/>
    <col min="9" max="9" width="18.33203125" customWidth="1"/>
    <col min="10" max="10" width="20.33203125" customWidth="1"/>
    <col min="11" max="11" width="14.1640625" customWidth="1"/>
    <col min="12" max="12" width="15.33203125" customWidth="1"/>
    <col min="13" max="13" width="14.1640625" customWidth="1"/>
    <col min="14" max="14" width="11.6640625" hidden="1" customWidth="1"/>
    <col min="15" max="19" width="11.6640625" customWidth="1"/>
    <col min="20" max="23" width="28.83203125" hidden="1" customWidth="1"/>
    <col min="24" max="24" width="11.6640625" hidden="1" customWidth="1"/>
    <col min="25" max="26" width="11.6640625" customWidth="1"/>
  </cols>
  <sheetData>
    <row r="1" spans="1:26" ht="12.75" customHeight="1" x14ac:dyDescent="0.2">
      <c r="A1" s="16" t="s">
        <v>55</v>
      </c>
      <c r="B1" s="17"/>
      <c r="C1" s="17"/>
      <c r="D1" s="17"/>
      <c r="E1" s="17"/>
      <c r="F1" s="18"/>
      <c r="G1" s="14"/>
      <c r="H1" s="15"/>
      <c r="I1" s="15"/>
      <c r="J1" s="15"/>
      <c r="K1" s="15"/>
      <c r="L1" s="15"/>
      <c r="M1" s="15"/>
      <c r="N1" s="15"/>
      <c r="O1" s="15"/>
      <c r="P1" s="15"/>
      <c r="Q1" s="15"/>
      <c r="R1" s="15"/>
      <c r="S1" s="15"/>
      <c r="T1" s="18"/>
      <c r="U1" s="18"/>
      <c r="V1" s="18"/>
      <c r="W1" s="18"/>
      <c r="X1" s="15"/>
      <c r="Y1" s="15"/>
      <c r="Z1" s="15"/>
    </row>
    <row r="2" spans="1:26" x14ac:dyDescent="0.2">
      <c r="A2" s="19"/>
      <c r="B2" s="20"/>
      <c r="C2" s="336" t="s">
        <v>56</v>
      </c>
      <c r="D2" s="337"/>
      <c r="E2" s="21"/>
      <c r="F2" s="15"/>
      <c r="G2" s="15"/>
      <c r="H2" s="15"/>
      <c r="I2" s="15"/>
      <c r="J2" s="15"/>
      <c r="K2" s="15"/>
      <c r="L2" s="15"/>
      <c r="M2" s="15"/>
      <c r="N2" s="15"/>
      <c r="O2" s="15"/>
      <c r="P2" s="15"/>
      <c r="Q2" s="15"/>
      <c r="R2" s="15"/>
      <c r="S2" s="15"/>
      <c r="T2" s="18"/>
      <c r="U2" s="18"/>
      <c r="V2" s="18"/>
      <c r="W2" s="18"/>
      <c r="X2" s="15"/>
      <c r="Y2" s="15"/>
      <c r="Z2" s="15"/>
    </row>
    <row r="3" spans="1:26" ht="24.75" customHeight="1" x14ac:dyDescent="0.25">
      <c r="A3" s="22" t="s">
        <v>57</v>
      </c>
      <c r="B3" s="22" t="s">
        <v>58</v>
      </c>
      <c r="C3" s="23" t="s">
        <v>59</v>
      </c>
      <c r="D3" s="23" t="s">
        <v>60</v>
      </c>
      <c r="E3" s="24" t="s">
        <v>61</v>
      </c>
      <c r="F3" s="13" t="s">
        <v>62</v>
      </c>
      <c r="G3" s="15"/>
      <c r="H3" s="15"/>
      <c r="I3" s="15"/>
      <c r="J3" s="15"/>
      <c r="K3" s="15"/>
      <c r="L3" s="15"/>
      <c r="M3" s="15"/>
      <c r="N3" s="15"/>
      <c r="O3" s="15"/>
      <c r="P3" s="15"/>
      <c r="Q3" s="15"/>
      <c r="R3" s="15"/>
      <c r="S3" s="15"/>
      <c r="T3" s="25" t="s">
        <v>36</v>
      </c>
      <c r="U3" s="26" t="s">
        <v>39</v>
      </c>
      <c r="V3" s="25" t="s">
        <v>42</v>
      </c>
      <c r="W3" s="26" t="s">
        <v>45</v>
      </c>
      <c r="X3" s="27" t="s">
        <v>63</v>
      </c>
      <c r="Y3" s="15"/>
      <c r="Z3" s="15"/>
    </row>
    <row r="4" spans="1:26" ht="53.25" customHeight="1" x14ac:dyDescent="0.2">
      <c r="A4" s="226" t="s">
        <v>847</v>
      </c>
      <c r="B4" s="182" t="s">
        <v>64</v>
      </c>
      <c r="C4" s="226" t="s">
        <v>848</v>
      </c>
      <c r="D4" s="226" t="s">
        <v>849</v>
      </c>
      <c r="E4" s="182" t="s">
        <v>69</v>
      </c>
      <c r="F4" s="31" t="str">
        <f>+'T1. Inventario de información'!$A$13</f>
        <v>PARROQUIAL</v>
      </c>
      <c r="G4" s="15"/>
      <c r="H4" s="15"/>
      <c r="I4" s="15"/>
      <c r="J4" s="15"/>
      <c r="K4" s="15"/>
      <c r="L4" s="15"/>
      <c r="M4" s="15"/>
      <c r="N4" s="15" t="s">
        <v>64</v>
      </c>
      <c r="O4" s="15"/>
      <c r="P4" s="15"/>
      <c r="Q4" s="15"/>
      <c r="R4" s="15"/>
      <c r="S4" s="15"/>
      <c r="T4" s="25" t="s">
        <v>65</v>
      </c>
      <c r="U4" s="26" t="s">
        <v>65</v>
      </c>
      <c r="V4" s="25" t="s">
        <v>65</v>
      </c>
      <c r="W4" s="26" t="s">
        <v>65</v>
      </c>
      <c r="X4" s="32" t="s">
        <v>65</v>
      </c>
      <c r="Y4" s="15"/>
      <c r="Z4" s="15"/>
    </row>
    <row r="5" spans="1:26" ht="51" x14ac:dyDescent="0.2">
      <c r="A5" s="226" t="s">
        <v>850</v>
      </c>
      <c r="B5" s="182" t="s">
        <v>64</v>
      </c>
      <c r="C5" s="226" t="s">
        <v>851</v>
      </c>
      <c r="D5" s="232" t="s">
        <v>852</v>
      </c>
      <c r="E5" s="182" t="s">
        <v>69</v>
      </c>
      <c r="F5" s="31" t="str">
        <f>+'T1. Inventario de información'!$A$13</f>
        <v>PARROQUIAL</v>
      </c>
      <c r="G5" s="15"/>
      <c r="H5" s="15"/>
      <c r="I5" s="15"/>
      <c r="J5" s="15"/>
      <c r="K5" s="15"/>
      <c r="L5" s="15"/>
      <c r="M5" s="15"/>
      <c r="N5" s="15" t="s">
        <v>66</v>
      </c>
      <c r="O5" s="15"/>
      <c r="P5" s="15"/>
      <c r="Q5" s="15"/>
      <c r="R5" s="15"/>
      <c r="S5" s="15"/>
      <c r="T5" s="25" t="s">
        <v>67</v>
      </c>
      <c r="U5" s="26" t="s">
        <v>67</v>
      </c>
      <c r="V5" s="25" t="s">
        <v>68</v>
      </c>
      <c r="W5" s="26" t="s">
        <v>67</v>
      </c>
      <c r="X5" s="32" t="s">
        <v>67</v>
      </c>
      <c r="Y5" s="15"/>
      <c r="Z5" s="15"/>
    </row>
    <row r="6" spans="1:26" ht="63.75" x14ac:dyDescent="0.2">
      <c r="A6" s="226" t="s">
        <v>858</v>
      </c>
      <c r="B6" s="182" t="s">
        <v>64</v>
      </c>
      <c r="C6" s="226" t="s">
        <v>859</v>
      </c>
      <c r="D6" s="226" t="s">
        <v>860</v>
      </c>
      <c r="E6" s="182" t="s">
        <v>69</v>
      </c>
      <c r="F6" s="31"/>
      <c r="G6" s="15"/>
      <c r="H6" s="15"/>
      <c r="I6" s="15"/>
      <c r="J6" s="15"/>
      <c r="K6" s="15"/>
      <c r="L6" s="15"/>
      <c r="M6" s="15"/>
      <c r="N6" s="15"/>
      <c r="O6" s="15"/>
      <c r="P6" s="15"/>
      <c r="Q6" s="15"/>
      <c r="R6" s="15"/>
      <c r="S6" s="15"/>
      <c r="T6" s="25"/>
      <c r="U6" s="26"/>
      <c r="V6" s="25"/>
      <c r="W6" s="26"/>
      <c r="X6" s="32"/>
      <c r="Y6" s="15"/>
      <c r="Z6" s="15"/>
    </row>
    <row r="7" spans="1:26" ht="51" x14ac:dyDescent="0.2">
      <c r="A7" s="226" t="s">
        <v>863</v>
      </c>
      <c r="B7" s="182" t="s">
        <v>66</v>
      </c>
      <c r="C7" s="226" t="s">
        <v>857</v>
      </c>
      <c r="D7" s="226" t="s">
        <v>965</v>
      </c>
      <c r="E7" s="182" t="s">
        <v>69</v>
      </c>
      <c r="F7" s="31"/>
      <c r="G7" s="15"/>
      <c r="H7" s="15"/>
      <c r="I7" s="15"/>
      <c r="J7" s="15"/>
      <c r="K7" s="15"/>
      <c r="L7" s="15"/>
      <c r="M7" s="15"/>
      <c r="N7" s="15"/>
      <c r="O7" s="15"/>
      <c r="P7" s="15"/>
      <c r="Q7" s="15"/>
      <c r="R7" s="15"/>
      <c r="S7" s="15"/>
      <c r="T7" s="25"/>
      <c r="U7" s="26"/>
      <c r="V7" s="25"/>
      <c r="W7" s="26"/>
      <c r="X7" s="32"/>
      <c r="Y7" s="15"/>
      <c r="Z7" s="15"/>
    </row>
    <row r="8" spans="1:26" ht="51" x14ac:dyDescent="0.2">
      <c r="A8" s="226" t="s">
        <v>856</v>
      </c>
      <c r="B8" s="182" t="s">
        <v>64</v>
      </c>
      <c r="C8" s="226" t="s">
        <v>857</v>
      </c>
      <c r="D8" s="226" t="s">
        <v>965</v>
      </c>
      <c r="E8" s="182" t="s">
        <v>69</v>
      </c>
      <c r="F8" s="31"/>
      <c r="G8" s="15"/>
      <c r="H8" s="15"/>
      <c r="I8" s="15"/>
      <c r="J8" s="15"/>
      <c r="K8" s="15"/>
      <c r="L8" s="15"/>
      <c r="M8" s="15"/>
      <c r="N8" s="15"/>
      <c r="O8" s="15"/>
      <c r="P8" s="15"/>
      <c r="Q8" s="15"/>
      <c r="R8" s="15"/>
      <c r="S8" s="15"/>
      <c r="T8" s="25"/>
      <c r="U8" s="26"/>
      <c r="V8" s="25"/>
      <c r="W8" s="26"/>
      <c r="X8" s="32"/>
      <c r="Y8" s="15"/>
      <c r="Z8" s="15"/>
    </row>
    <row r="9" spans="1:26" ht="51" x14ac:dyDescent="0.2">
      <c r="A9" s="232" t="s">
        <v>853</v>
      </c>
      <c r="B9" s="182" t="s">
        <v>64</v>
      </c>
      <c r="C9" s="226" t="s">
        <v>854</v>
      </c>
      <c r="D9" s="226" t="s">
        <v>855</v>
      </c>
      <c r="E9" s="182" t="s">
        <v>69</v>
      </c>
      <c r="F9" s="31" t="str">
        <f>+'T1. Inventario de información'!$A$13</f>
        <v>PARROQUIAL</v>
      </c>
      <c r="G9" s="15"/>
      <c r="H9" s="15"/>
      <c r="I9" s="15"/>
      <c r="J9" s="15"/>
      <c r="K9" s="15"/>
      <c r="L9" s="15"/>
      <c r="M9" s="15"/>
      <c r="N9" s="15"/>
      <c r="O9" s="15"/>
      <c r="P9" s="15"/>
      <c r="Q9" s="15"/>
      <c r="R9" s="15"/>
      <c r="S9" s="15"/>
      <c r="T9" s="25" t="s">
        <v>69</v>
      </c>
      <c r="U9" s="26" t="s">
        <v>69</v>
      </c>
      <c r="V9" s="25" t="s">
        <v>67</v>
      </c>
      <c r="W9" s="26" t="s">
        <v>69</v>
      </c>
      <c r="X9" s="32" t="s">
        <v>69</v>
      </c>
      <c r="Y9" s="15"/>
      <c r="Z9" s="15"/>
    </row>
    <row r="10" spans="1:26" ht="51" customHeight="1" x14ac:dyDescent="0.2">
      <c r="A10" s="226" t="s">
        <v>861</v>
      </c>
      <c r="B10" s="182" t="s">
        <v>64</v>
      </c>
      <c r="C10" s="226" t="s">
        <v>862</v>
      </c>
      <c r="D10" s="226" t="s">
        <v>966</v>
      </c>
      <c r="E10" s="182" t="s">
        <v>69</v>
      </c>
      <c r="F10" s="31" t="str">
        <f>+'T1. Inventario de información'!$A$13</f>
        <v>PARROQUIAL</v>
      </c>
      <c r="G10" s="15"/>
      <c r="H10" s="15"/>
      <c r="I10" s="15"/>
      <c r="J10" s="15"/>
      <c r="K10" s="15"/>
      <c r="L10" s="15"/>
      <c r="M10" s="15"/>
      <c r="N10" s="15"/>
      <c r="O10" s="15"/>
      <c r="P10" s="15"/>
      <c r="Q10" s="15"/>
      <c r="R10" s="15"/>
      <c r="S10" s="15"/>
      <c r="T10" s="25" t="s">
        <v>70</v>
      </c>
      <c r="U10" s="26" t="s">
        <v>70</v>
      </c>
      <c r="V10" s="25" t="s">
        <v>69</v>
      </c>
      <c r="W10" s="26" t="s">
        <v>70</v>
      </c>
      <c r="X10" s="32" t="s">
        <v>70</v>
      </c>
      <c r="Y10" s="15"/>
      <c r="Z10" s="15"/>
    </row>
    <row r="11" spans="1:26" ht="51" customHeight="1" x14ac:dyDescent="0.2">
      <c r="A11" s="226" t="s">
        <v>864</v>
      </c>
      <c r="B11" s="182" t="s">
        <v>66</v>
      </c>
      <c r="C11" s="226" t="s">
        <v>862</v>
      </c>
      <c r="D11" s="226" t="s">
        <v>966</v>
      </c>
      <c r="E11" s="182" t="s">
        <v>69</v>
      </c>
      <c r="F11" s="31"/>
      <c r="G11" s="15"/>
      <c r="H11" s="15"/>
      <c r="I11" s="15"/>
      <c r="J11" s="15"/>
      <c r="K11" s="15"/>
      <c r="L11" s="15"/>
      <c r="M11" s="15"/>
      <c r="N11" s="15"/>
      <c r="O11" s="15"/>
      <c r="P11" s="15"/>
      <c r="Q11" s="15"/>
      <c r="R11" s="15"/>
      <c r="S11" s="15"/>
      <c r="T11" s="25"/>
      <c r="U11" s="26"/>
      <c r="V11" s="25"/>
      <c r="W11" s="26"/>
      <c r="X11" s="32"/>
      <c r="Y11" s="15"/>
      <c r="Z11" s="15"/>
    </row>
    <row r="12" spans="1:26" ht="51" x14ac:dyDescent="0.2">
      <c r="A12" s="226" t="s">
        <v>865</v>
      </c>
      <c r="B12" s="182" t="s">
        <v>64</v>
      </c>
      <c r="C12" s="226" t="s">
        <v>866</v>
      </c>
      <c r="D12" s="226" t="s">
        <v>966</v>
      </c>
      <c r="E12" s="233" t="s">
        <v>364</v>
      </c>
      <c r="F12" s="31" t="str">
        <f>+'T1. Inventario de información'!$A$13</f>
        <v>PARROQUIAL</v>
      </c>
      <c r="G12" s="15"/>
      <c r="H12" s="15"/>
      <c r="I12" s="15"/>
      <c r="J12" s="15"/>
      <c r="K12" s="15"/>
      <c r="L12" s="15"/>
      <c r="M12" s="15"/>
      <c r="N12" s="15"/>
      <c r="O12" s="15"/>
      <c r="P12" s="15"/>
      <c r="Q12" s="15"/>
      <c r="R12" s="15"/>
      <c r="S12" s="15"/>
      <c r="T12" s="25" t="s">
        <v>71</v>
      </c>
      <c r="U12" s="26" t="s">
        <v>71</v>
      </c>
      <c r="V12" s="25" t="s">
        <v>72</v>
      </c>
      <c r="W12" s="26" t="s">
        <v>71</v>
      </c>
      <c r="X12" s="32" t="s">
        <v>73</v>
      </c>
      <c r="Y12" s="15"/>
      <c r="Z12" s="15"/>
    </row>
    <row r="13" spans="1:26" ht="63.75" x14ac:dyDescent="0.2">
      <c r="A13" s="226" t="s">
        <v>911</v>
      </c>
      <c r="B13" s="182" t="s">
        <v>64</v>
      </c>
      <c r="C13" s="226" t="s">
        <v>937</v>
      </c>
      <c r="D13" s="226" t="s">
        <v>912</v>
      </c>
      <c r="E13" s="233" t="s">
        <v>364</v>
      </c>
      <c r="F13" s="31"/>
      <c r="G13" s="15"/>
      <c r="H13" s="15"/>
      <c r="I13" s="15"/>
      <c r="J13" s="15"/>
      <c r="K13" s="15"/>
      <c r="L13" s="15"/>
      <c r="M13" s="15"/>
      <c r="N13" s="15"/>
      <c r="O13" s="15"/>
      <c r="P13" s="15"/>
      <c r="Q13" s="15"/>
      <c r="R13" s="15"/>
      <c r="S13" s="15"/>
      <c r="T13" s="25"/>
      <c r="U13" s="26"/>
      <c r="V13" s="25"/>
      <c r="W13" s="26"/>
      <c r="X13" s="32"/>
      <c r="Y13" s="15"/>
      <c r="Z13" s="15"/>
    </row>
    <row r="14" spans="1:26" ht="63.75" x14ac:dyDescent="0.2">
      <c r="A14" s="226" t="s">
        <v>913</v>
      </c>
      <c r="B14" s="182" t="s">
        <v>64</v>
      </c>
      <c r="C14" s="226" t="s">
        <v>937</v>
      </c>
      <c r="D14" s="226" t="s">
        <v>914</v>
      </c>
      <c r="E14" s="233" t="s">
        <v>364</v>
      </c>
      <c r="F14" s="31"/>
      <c r="G14" s="15"/>
      <c r="H14" s="15"/>
      <c r="I14" s="15"/>
      <c r="J14" s="15"/>
      <c r="K14" s="15"/>
      <c r="L14" s="15"/>
      <c r="M14" s="15"/>
      <c r="N14" s="15"/>
      <c r="O14" s="15"/>
      <c r="P14" s="15"/>
      <c r="Q14" s="15"/>
      <c r="R14" s="15"/>
      <c r="S14" s="15"/>
      <c r="T14" s="25"/>
      <c r="U14" s="26"/>
      <c r="V14" s="25"/>
      <c r="W14" s="26"/>
      <c r="X14" s="32"/>
      <c r="Y14" s="15"/>
      <c r="Z14" s="15"/>
    </row>
    <row r="15" spans="1:26" ht="51" x14ac:dyDescent="0.2">
      <c r="A15" s="226" t="s">
        <v>833</v>
      </c>
      <c r="B15" s="181" t="s">
        <v>66</v>
      </c>
      <c r="C15" s="226" t="s">
        <v>838</v>
      </c>
      <c r="D15" s="226" t="s">
        <v>842</v>
      </c>
      <c r="E15" s="181" t="s">
        <v>69</v>
      </c>
      <c r="F15" s="31"/>
      <c r="G15" s="15"/>
      <c r="H15" s="15"/>
      <c r="I15" s="15"/>
      <c r="J15" s="15"/>
      <c r="K15" s="15"/>
      <c r="L15" s="15"/>
      <c r="M15" s="15"/>
      <c r="N15" s="15"/>
      <c r="O15" s="15"/>
      <c r="P15" s="15"/>
      <c r="Q15" s="15"/>
      <c r="R15" s="15"/>
      <c r="S15" s="15"/>
      <c r="T15" s="25"/>
      <c r="U15" s="26"/>
      <c r="V15" s="25"/>
      <c r="W15" s="26"/>
      <c r="X15" s="32"/>
      <c r="Y15" s="15"/>
      <c r="Z15" s="15"/>
    </row>
    <row r="16" spans="1:26" ht="51" x14ac:dyDescent="0.2">
      <c r="A16" s="226" t="s">
        <v>919</v>
      </c>
      <c r="B16" s="182" t="s">
        <v>64</v>
      </c>
      <c r="C16" s="226" t="s">
        <v>920</v>
      </c>
      <c r="D16" s="226" t="s">
        <v>921</v>
      </c>
      <c r="E16" s="233" t="s">
        <v>364</v>
      </c>
      <c r="F16" s="31"/>
      <c r="G16" s="15"/>
      <c r="H16" s="15"/>
      <c r="I16" s="15"/>
      <c r="J16" s="15"/>
      <c r="K16" s="15"/>
      <c r="L16" s="15"/>
      <c r="M16" s="15"/>
      <c r="N16" s="15"/>
      <c r="O16" s="15"/>
      <c r="P16" s="15"/>
      <c r="Q16" s="15"/>
      <c r="R16" s="15"/>
      <c r="S16" s="15"/>
      <c r="T16" s="25"/>
      <c r="U16" s="26"/>
      <c r="V16" s="25"/>
      <c r="W16" s="26"/>
      <c r="X16" s="32"/>
      <c r="Y16" s="15"/>
      <c r="Z16" s="15"/>
    </row>
    <row r="17" spans="1:26" ht="38.25" x14ac:dyDescent="0.2">
      <c r="A17" s="226" t="s">
        <v>927</v>
      </c>
      <c r="B17" s="182" t="s">
        <v>66</v>
      </c>
      <c r="C17" s="226" t="s">
        <v>928</v>
      </c>
      <c r="D17" s="226" t="s">
        <v>929</v>
      </c>
      <c r="E17" s="233" t="s">
        <v>97</v>
      </c>
      <c r="F17" s="31"/>
      <c r="G17" s="15"/>
      <c r="H17" s="15"/>
      <c r="I17" s="15"/>
      <c r="J17" s="15"/>
      <c r="K17" s="15"/>
      <c r="L17" s="15"/>
      <c r="M17" s="15"/>
      <c r="N17" s="15"/>
      <c r="O17" s="15"/>
      <c r="P17" s="15"/>
      <c r="Q17" s="15"/>
      <c r="R17" s="15"/>
      <c r="S17" s="15"/>
      <c r="T17" s="25"/>
      <c r="U17" s="26"/>
      <c r="V17" s="25"/>
      <c r="W17" s="26"/>
      <c r="X17" s="32"/>
      <c r="Y17" s="15"/>
      <c r="Z17" s="15"/>
    </row>
    <row r="18" spans="1:26" ht="38.25" x14ac:dyDescent="0.2">
      <c r="A18" s="226" t="s">
        <v>908</v>
      </c>
      <c r="B18" s="182" t="s">
        <v>64</v>
      </c>
      <c r="C18" s="226" t="s">
        <v>909</v>
      </c>
      <c r="D18" s="226" t="s">
        <v>910</v>
      </c>
      <c r="E18" s="233" t="s">
        <v>97</v>
      </c>
      <c r="F18" s="31"/>
      <c r="G18" s="15"/>
      <c r="H18" s="15"/>
      <c r="I18" s="15"/>
      <c r="J18" s="15"/>
      <c r="K18" s="15"/>
      <c r="L18" s="15"/>
      <c r="M18" s="15"/>
      <c r="N18" s="15"/>
      <c r="O18" s="15"/>
      <c r="P18" s="15"/>
      <c r="Q18" s="15"/>
      <c r="R18" s="15"/>
      <c r="S18" s="15"/>
      <c r="T18" s="25"/>
      <c r="U18" s="26"/>
      <c r="V18" s="25"/>
      <c r="W18" s="26"/>
      <c r="X18" s="32"/>
      <c r="Y18" s="15"/>
      <c r="Z18" s="15"/>
    </row>
    <row r="19" spans="1:26" ht="51" x14ac:dyDescent="0.2">
      <c r="A19" s="226" t="s">
        <v>867</v>
      </c>
      <c r="B19" s="182" t="s">
        <v>64</v>
      </c>
      <c r="C19" s="226" t="s">
        <v>868</v>
      </c>
      <c r="D19" s="226" t="s">
        <v>869</v>
      </c>
      <c r="E19" s="182" t="s">
        <v>87</v>
      </c>
      <c r="F19" s="31" t="str">
        <f>+'T1. Inventario de información'!$A$13</f>
        <v>PARROQUIAL</v>
      </c>
      <c r="G19" s="15"/>
      <c r="H19" s="15"/>
      <c r="I19" s="15"/>
      <c r="J19" s="15"/>
      <c r="K19" s="15"/>
      <c r="L19" s="15"/>
      <c r="M19" s="15"/>
      <c r="N19" s="15"/>
      <c r="O19" s="15"/>
      <c r="P19" s="15"/>
      <c r="Q19" s="15"/>
      <c r="R19" s="15"/>
      <c r="S19" s="15"/>
      <c r="T19" s="25" t="s">
        <v>73</v>
      </c>
      <c r="U19" s="26" t="s">
        <v>73</v>
      </c>
      <c r="V19" s="25" t="s">
        <v>70</v>
      </c>
      <c r="W19" s="26" t="s">
        <v>73</v>
      </c>
      <c r="X19" s="32" t="s">
        <v>74</v>
      </c>
      <c r="Y19" s="15"/>
      <c r="Z19" s="15"/>
    </row>
    <row r="20" spans="1:26" ht="51" x14ac:dyDescent="0.2">
      <c r="A20" s="226" t="s">
        <v>870</v>
      </c>
      <c r="B20" s="182" t="s">
        <v>64</v>
      </c>
      <c r="C20" s="226" t="s">
        <v>871</v>
      </c>
      <c r="D20" s="226" t="s">
        <v>872</v>
      </c>
      <c r="E20" s="182" t="s">
        <v>89</v>
      </c>
      <c r="F20" s="31" t="str">
        <f>+'T1. Inventario de información'!$A$13</f>
        <v>PARROQUIAL</v>
      </c>
      <c r="G20" s="15"/>
      <c r="H20" s="15"/>
      <c r="I20" s="15"/>
      <c r="J20" s="15"/>
      <c r="K20" s="15"/>
      <c r="L20" s="15"/>
      <c r="M20" s="15"/>
      <c r="N20" s="15"/>
      <c r="O20" s="15"/>
      <c r="P20" s="15"/>
      <c r="Q20" s="15"/>
      <c r="R20" s="15"/>
      <c r="S20" s="15"/>
      <c r="T20" s="25" t="s">
        <v>74</v>
      </c>
      <c r="U20" s="26" t="s">
        <v>75</v>
      </c>
      <c r="V20" s="25" t="s">
        <v>71</v>
      </c>
      <c r="W20" s="26" t="s">
        <v>74</v>
      </c>
      <c r="X20" s="32" t="s">
        <v>76</v>
      </c>
      <c r="Y20" s="15"/>
      <c r="Z20" s="15"/>
    </row>
    <row r="21" spans="1:26" ht="38.25" x14ac:dyDescent="0.2">
      <c r="A21" s="234" t="s">
        <v>873</v>
      </c>
      <c r="B21" s="182" t="s">
        <v>66</v>
      </c>
      <c r="C21" s="228" t="s">
        <v>874</v>
      </c>
      <c r="D21" s="226" t="s">
        <v>875</v>
      </c>
      <c r="E21" s="182" t="s">
        <v>89</v>
      </c>
      <c r="F21" s="31" t="str">
        <f>+'T1. Inventario de información'!$A$13</f>
        <v>PARROQUIAL</v>
      </c>
      <c r="G21" s="15"/>
      <c r="H21" s="15"/>
      <c r="I21" s="15"/>
      <c r="J21" s="15"/>
      <c r="K21" s="15"/>
      <c r="L21" s="15"/>
      <c r="M21" s="15"/>
      <c r="N21" s="15"/>
      <c r="O21" s="15"/>
      <c r="P21" s="15"/>
      <c r="Q21" s="15"/>
      <c r="R21" s="15"/>
      <c r="S21" s="15"/>
      <c r="T21" s="25" t="s">
        <v>76</v>
      </c>
      <c r="U21" s="26" t="s">
        <v>74</v>
      </c>
      <c r="V21" s="25" t="s">
        <v>73</v>
      </c>
      <c r="W21" s="26" t="s">
        <v>76</v>
      </c>
      <c r="X21" s="32" t="s">
        <v>77</v>
      </c>
      <c r="Y21" s="15"/>
      <c r="Z21" s="15"/>
    </row>
    <row r="22" spans="1:26" ht="38.25" x14ac:dyDescent="0.2">
      <c r="A22" s="227" t="s">
        <v>876</v>
      </c>
      <c r="B22" s="182" t="s">
        <v>64</v>
      </c>
      <c r="C22" s="228" t="s">
        <v>877</v>
      </c>
      <c r="D22" s="227" t="s">
        <v>878</v>
      </c>
      <c r="E22" s="233" t="s">
        <v>405</v>
      </c>
      <c r="F22" s="31" t="str">
        <f>+'T1. Inventario de información'!$A$13</f>
        <v>PARROQUIAL</v>
      </c>
      <c r="G22" s="15"/>
      <c r="H22" s="15"/>
      <c r="I22" s="15"/>
      <c r="J22" s="15"/>
      <c r="K22" s="15"/>
      <c r="L22" s="15"/>
      <c r="M22" s="15"/>
      <c r="N22" s="15"/>
      <c r="O22" s="15"/>
      <c r="P22" s="15"/>
      <c r="Q22" s="15"/>
      <c r="R22" s="15"/>
      <c r="S22" s="15"/>
      <c r="T22" s="25" t="s">
        <v>78</v>
      </c>
      <c r="U22" s="26" t="s">
        <v>76</v>
      </c>
      <c r="V22" s="25" t="s">
        <v>74</v>
      </c>
      <c r="W22" s="26" t="s">
        <v>78</v>
      </c>
      <c r="X22" s="32" t="s">
        <v>79</v>
      </c>
      <c r="Y22" s="15"/>
      <c r="Z22" s="15"/>
    </row>
    <row r="23" spans="1:26" ht="38.25" x14ac:dyDescent="0.2">
      <c r="A23" s="227" t="s">
        <v>879</v>
      </c>
      <c r="B23" s="182" t="s">
        <v>64</v>
      </c>
      <c r="C23" s="227" t="s">
        <v>880</v>
      </c>
      <c r="D23" s="227" t="s">
        <v>878</v>
      </c>
      <c r="E23" s="233" t="s">
        <v>405</v>
      </c>
      <c r="F23" s="31" t="str">
        <f>+'T1. Inventario de información'!$A$13</f>
        <v>PARROQUIAL</v>
      </c>
      <c r="G23" s="15"/>
      <c r="H23" s="15"/>
      <c r="I23" s="15"/>
      <c r="J23" s="15"/>
      <c r="K23" s="15"/>
      <c r="L23" s="15"/>
      <c r="M23" s="15"/>
      <c r="N23" s="15"/>
      <c r="O23" s="15"/>
      <c r="P23" s="15"/>
      <c r="Q23" s="15"/>
      <c r="R23" s="15"/>
      <c r="S23" s="15"/>
      <c r="T23" s="25" t="s">
        <v>77</v>
      </c>
      <c r="U23" s="26" t="s">
        <v>78</v>
      </c>
      <c r="V23" s="25" t="s">
        <v>76</v>
      </c>
      <c r="W23" s="26" t="s">
        <v>77</v>
      </c>
      <c r="X23" s="32" t="s">
        <v>80</v>
      </c>
      <c r="Y23" s="15"/>
      <c r="Z23" s="15"/>
    </row>
    <row r="24" spans="1:26" ht="38.25" x14ac:dyDescent="0.2">
      <c r="A24" s="227" t="s">
        <v>881</v>
      </c>
      <c r="B24" s="182" t="s">
        <v>64</v>
      </c>
      <c r="C24" s="227" t="s">
        <v>880</v>
      </c>
      <c r="D24" s="227" t="s">
        <v>878</v>
      </c>
      <c r="E24" s="233" t="s">
        <v>405</v>
      </c>
      <c r="F24" s="31" t="str">
        <f>+'T1. Inventario de información'!$A$13</f>
        <v>PARROQUIAL</v>
      </c>
      <c r="G24" s="15"/>
      <c r="H24" s="15"/>
      <c r="I24" s="15"/>
      <c r="J24" s="15"/>
      <c r="K24" s="15"/>
      <c r="L24" s="15"/>
      <c r="M24" s="15"/>
      <c r="N24" s="15"/>
      <c r="O24" s="15"/>
      <c r="P24" s="15"/>
      <c r="Q24" s="15"/>
      <c r="R24" s="15"/>
      <c r="S24" s="15"/>
      <c r="T24" s="25" t="s">
        <v>79</v>
      </c>
      <c r="U24" s="26" t="s">
        <v>77</v>
      </c>
      <c r="V24" s="25" t="s">
        <v>78</v>
      </c>
      <c r="W24" s="26" t="s">
        <v>79</v>
      </c>
      <c r="X24" s="32" t="s">
        <v>81</v>
      </c>
      <c r="Y24" s="15"/>
      <c r="Z24" s="15"/>
    </row>
    <row r="25" spans="1:26" ht="38.25" x14ac:dyDescent="0.2">
      <c r="A25" s="226" t="s">
        <v>885</v>
      </c>
      <c r="B25" s="182" t="s">
        <v>66</v>
      </c>
      <c r="C25" s="182" t="s">
        <v>883</v>
      </c>
      <c r="D25" s="227" t="s">
        <v>878</v>
      </c>
      <c r="E25" s="233" t="s">
        <v>405</v>
      </c>
      <c r="F25" s="31" t="str">
        <f>+'T1. Inventario de información'!$A$13</f>
        <v>PARROQUIAL</v>
      </c>
      <c r="G25" s="15"/>
      <c r="H25" s="15"/>
      <c r="I25" s="15"/>
      <c r="J25" s="15"/>
      <c r="K25" s="15"/>
      <c r="L25" s="15"/>
      <c r="M25" s="15"/>
      <c r="N25" s="15"/>
      <c r="O25" s="15"/>
      <c r="P25" s="15"/>
      <c r="Q25" s="15"/>
      <c r="R25" s="15"/>
      <c r="S25" s="15"/>
      <c r="T25" s="25" t="s">
        <v>82</v>
      </c>
      <c r="U25" s="26" t="s">
        <v>79</v>
      </c>
      <c r="V25" s="25" t="s">
        <v>77</v>
      </c>
      <c r="W25" s="26" t="s">
        <v>83</v>
      </c>
      <c r="X25" s="32" t="s">
        <v>84</v>
      </c>
      <c r="Y25" s="15"/>
      <c r="Z25" s="15"/>
    </row>
    <row r="26" spans="1:26" ht="38.25" x14ac:dyDescent="0.2">
      <c r="A26" s="226" t="s">
        <v>882</v>
      </c>
      <c r="B26" s="182" t="s">
        <v>64</v>
      </c>
      <c r="C26" s="182" t="s">
        <v>883</v>
      </c>
      <c r="D26" s="227" t="s">
        <v>878</v>
      </c>
      <c r="E26" s="233" t="s">
        <v>77</v>
      </c>
      <c r="F26" s="31" t="str">
        <f>+'T1. Inventario de información'!$A$13</f>
        <v>PARROQUIAL</v>
      </c>
      <c r="G26" s="15"/>
      <c r="H26" s="15"/>
      <c r="I26" s="15"/>
      <c r="J26" s="15"/>
      <c r="K26" s="15"/>
      <c r="L26" s="15"/>
      <c r="M26" s="15"/>
      <c r="N26" s="15"/>
      <c r="O26" s="15"/>
      <c r="P26" s="15"/>
      <c r="Q26" s="15"/>
      <c r="R26" s="15"/>
      <c r="S26" s="15"/>
      <c r="T26" s="25" t="s">
        <v>85</v>
      </c>
      <c r="U26" s="26" t="s">
        <v>83</v>
      </c>
      <c r="V26" s="25" t="s">
        <v>79</v>
      </c>
      <c r="W26" s="26" t="s">
        <v>82</v>
      </c>
      <c r="X26" s="32" t="s">
        <v>86</v>
      </c>
      <c r="Y26" s="15"/>
      <c r="Z26" s="15"/>
    </row>
    <row r="27" spans="1:26" ht="38.25" x14ac:dyDescent="0.2">
      <c r="A27" s="226" t="s">
        <v>884</v>
      </c>
      <c r="B27" s="182" t="s">
        <v>66</v>
      </c>
      <c r="C27" s="182" t="s">
        <v>883</v>
      </c>
      <c r="D27" s="227" t="s">
        <v>878</v>
      </c>
      <c r="E27" s="233" t="s">
        <v>77</v>
      </c>
      <c r="F27" s="31" t="str">
        <f>+'T1. Inventario de información'!$A$13</f>
        <v>PARROQUIAL</v>
      </c>
      <c r="G27" s="15"/>
      <c r="H27" s="15"/>
      <c r="I27" s="15"/>
      <c r="J27" s="15"/>
      <c r="K27" s="15"/>
      <c r="L27" s="15"/>
      <c r="M27" s="15"/>
      <c r="N27" s="15"/>
      <c r="O27" s="15"/>
      <c r="P27" s="15"/>
      <c r="Q27" s="15"/>
      <c r="R27" s="15"/>
      <c r="S27" s="15"/>
      <c r="T27" s="25" t="s">
        <v>87</v>
      </c>
      <c r="U27" s="26" t="s">
        <v>82</v>
      </c>
      <c r="V27" s="25" t="s">
        <v>80</v>
      </c>
      <c r="W27" s="26" t="s">
        <v>85</v>
      </c>
      <c r="X27" s="32" t="s">
        <v>88</v>
      </c>
      <c r="Y27" s="15"/>
      <c r="Z27" s="15"/>
    </row>
    <row r="28" spans="1:26" ht="76.5" x14ac:dyDescent="0.2">
      <c r="A28" s="227" t="s">
        <v>837</v>
      </c>
      <c r="B28" s="181" t="s">
        <v>66</v>
      </c>
      <c r="C28" s="229" t="s">
        <v>845</v>
      </c>
      <c r="D28" s="229" t="s">
        <v>846</v>
      </c>
      <c r="E28" s="181" t="s">
        <v>77</v>
      </c>
      <c r="F28" s="31"/>
      <c r="G28" s="15"/>
      <c r="H28" s="15"/>
      <c r="I28" s="15"/>
      <c r="J28" s="15"/>
      <c r="K28" s="15"/>
      <c r="L28" s="15"/>
      <c r="M28" s="15"/>
      <c r="N28" s="15"/>
      <c r="O28" s="15"/>
      <c r="P28" s="15"/>
      <c r="Q28" s="15"/>
      <c r="R28" s="15"/>
      <c r="S28" s="15"/>
      <c r="T28" s="25"/>
      <c r="U28" s="26"/>
      <c r="V28" s="25"/>
      <c r="W28" s="26"/>
      <c r="X28" s="32"/>
      <c r="Y28" s="15"/>
      <c r="Z28" s="15"/>
    </row>
    <row r="29" spans="1:26" ht="38.25" x14ac:dyDescent="0.2">
      <c r="A29" s="226" t="s">
        <v>894</v>
      </c>
      <c r="B29" s="182" t="s">
        <v>64</v>
      </c>
      <c r="C29" s="226" t="s">
        <v>895</v>
      </c>
      <c r="D29" s="226" t="s">
        <v>896</v>
      </c>
      <c r="E29" s="233" t="s">
        <v>85</v>
      </c>
      <c r="F29" s="31" t="str">
        <f>+'T1. Inventario de información'!$A$13</f>
        <v>PARROQUIAL</v>
      </c>
      <c r="G29" s="15"/>
      <c r="H29" s="15"/>
      <c r="I29" s="15"/>
      <c r="J29" s="15"/>
      <c r="K29" s="15"/>
      <c r="L29" s="15"/>
      <c r="M29" s="15"/>
      <c r="N29" s="15"/>
      <c r="O29" s="15"/>
      <c r="P29" s="15"/>
      <c r="Q29" s="15"/>
      <c r="R29" s="15"/>
      <c r="S29" s="15"/>
      <c r="T29" s="25" t="s">
        <v>89</v>
      </c>
      <c r="U29" s="26" t="s">
        <v>85</v>
      </c>
      <c r="V29" s="25" t="s">
        <v>81</v>
      </c>
      <c r="W29" s="26" t="s">
        <v>90</v>
      </c>
      <c r="X29" s="32" t="s">
        <v>83</v>
      </c>
      <c r="Y29" s="15"/>
      <c r="Z29" s="15"/>
    </row>
    <row r="30" spans="1:26" ht="38.25" x14ac:dyDescent="0.2">
      <c r="A30" s="182" t="s">
        <v>900</v>
      </c>
      <c r="B30" s="182" t="s">
        <v>66</v>
      </c>
      <c r="C30" s="226" t="s">
        <v>895</v>
      </c>
      <c r="D30" s="226" t="s">
        <v>896</v>
      </c>
      <c r="E30" s="233" t="s">
        <v>85</v>
      </c>
      <c r="F30" s="31"/>
      <c r="G30" s="15"/>
      <c r="H30" s="15"/>
      <c r="I30" s="15"/>
      <c r="J30" s="15"/>
      <c r="K30" s="15"/>
      <c r="L30" s="15"/>
      <c r="M30" s="15"/>
      <c r="N30" s="15"/>
      <c r="O30" s="15"/>
      <c r="P30" s="15"/>
      <c r="Q30" s="15"/>
      <c r="R30" s="15"/>
      <c r="S30" s="15"/>
      <c r="T30" s="25"/>
      <c r="U30" s="26"/>
      <c r="V30" s="25"/>
      <c r="W30" s="26"/>
      <c r="X30" s="32"/>
      <c r="Y30" s="15"/>
      <c r="Z30" s="15"/>
    </row>
    <row r="31" spans="1:26" ht="51" x14ac:dyDescent="0.2">
      <c r="A31" s="226" t="s">
        <v>905</v>
      </c>
      <c r="B31" s="182" t="s">
        <v>64</v>
      </c>
      <c r="C31" s="226" t="s">
        <v>906</v>
      </c>
      <c r="D31" s="226" t="s">
        <v>907</v>
      </c>
      <c r="E31" s="233" t="str">
        <f>+E30</f>
        <v>Prestación de servicios públicos: Agua Potable</v>
      </c>
      <c r="F31" s="31"/>
      <c r="G31" s="15"/>
      <c r="H31" s="15"/>
      <c r="I31" s="15"/>
      <c r="J31" s="15"/>
      <c r="K31" s="15"/>
      <c r="L31" s="15"/>
      <c r="M31" s="15"/>
      <c r="N31" s="15"/>
      <c r="O31" s="15"/>
      <c r="P31" s="15"/>
      <c r="Q31" s="15"/>
      <c r="R31" s="15"/>
      <c r="S31" s="15"/>
      <c r="T31" s="25"/>
      <c r="U31" s="26"/>
      <c r="V31" s="25"/>
      <c r="W31" s="26"/>
      <c r="X31" s="32"/>
      <c r="Y31" s="15"/>
      <c r="Z31" s="15"/>
    </row>
    <row r="32" spans="1:26" ht="38.25" x14ac:dyDescent="0.2">
      <c r="A32" s="226" t="s">
        <v>922</v>
      </c>
      <c r="B32" s="182" t="s">
        <v>66</v>
      </c>
      <c r="C32" s="226" t="s">
        <v>923</v>
      </c>
      <c r="D32" s="226" t="s">
        <v>896</v>
      </c>
      <c r="E32" s="233" t="str">
        <f>+E31</f>
        <v>Prestación de servicios públicos: Agua Potable</v>
      </c>
      <c r="F32" s="31"/>
      <c r="G32" s="15"/>
      <c r="H32" s="15"/>
      <c r="I32" s="15"/>
      <c r="J32" s="15"/>
      <c r="K32" s="15"/>
      <c r="L32" s="15"/>
      <c r="M32" s="15"/>
      <c r="N32" s="15"/>
      <c r="O32" s="15"/>
      <c r="P32" s="15"/>
      <c r="Q32" s="15"/>
      <c r="R32" s="15"/>
      <c r="S32" s="15"/>
      <c r="T32" s="25"/>
      <c r="U32" s="26"/>
      <c r="V32" s="25"/>
      <c r="W32" s="26"/>
      <c r="X32" s="32"/>
      <c r="Y32" s="15"/>
      <c r="Z32" s="15"/>
    </row>
    <row r="33" spans="1:26" ht="51" x14ac:dyDescent="0.2">
      <c r="A33" s="182" t="s">
        <v>891</v>
      </c>
      <c r="B33" s="182" t="s">
        <v>64</v>
      </c>
      <c r="C33" s="182" t="s">
        <v>892</v>
      </c>
      <c r="D33" s="182" t="s">
        <v>893</v>
      </c>
      <c r="E33" s="233" t="s">
        <v>93</v>
      </c>
      <c r="F33" s="31" t="str">
        <f>+'T1. Inventario de información'!$A$13</f>
        <v>PARROQUIAL</v>
      </c>
      <c r="G33" s="15"/>
      <c r="H33" s="15"/>
      <c r="I33" s="15"/>
      <c r="J33" s="15"/>
      <c r="K33" s="15"/>
      <c r="L33" s="15"/>
      <c r="M33" s="15"/>
      <c r="N33" s="15"/>
      <c r="O33" s="15"/>
      <c r="P33" s="15"/>
      <c r="Q33" s="15"/>
      <c r="R33" s="15"/>
      <c r="S33" s="15"/>
      <c r="T33" s="25" t="s">
        <v>91</v>
      </c>
      <c r="U33" s="26" t="s">
        <v>92</v>
      </c>
      <c r="V33" s="25" t="s">
        <v>84</v>
      </c>
      <c r="W33" s="26" t="s">
        <v>93</v>
      </c>
      <c r="X33" s="32" t="s">
        <v>85</v>
      </c>
      <c r="Y33" s="15"/>
      <c r="Z33" s="15"/>
    </row>
    <row r="34" spans="1:26" ht="51" x14ac:dyDescent="0.2">
      <c r="A34" s="226" t="s">
        <v>924</v>
      </c>
      <c r="B34" s="182" t="s">
        <v>66</v>
      </c>
      <c r="C34" s="236" t="s">
        <v>925</v>
      </c>
      <c r="D34" s="226" t="s">
        <v>926</v>
      </c>
      <c r="E34" s="233" t="str">
        <f>+E33</f>
        <v>Prestación de servicios públicos: Depuración de aguas residuales</v>
      </c>
      <c r="F34" s="31"/>
      <c r="G34" s="15"/>
      <c r="H34" s="15"/>
      <c r="I34" s="15"/>
      <c r="J34" s="15"/>
      <c r="K34" s="15"/>
      <c r="L34" s="15"/>
      <c r="M34" s="15"/>
      <c r="N34" s="15"/>
      <c r="O34" s="15"/>
      <c r="P34" s="15"/>
      <c r="Q34" s="15"/>
      <c r="R34" s="15"/>
      <c r="S34" s="15"/>
      <c r="T34" s="25"/>
      <c r="U34" s="26"/>
      <c r="V34" s="25"/>
      <c r="W34" s="26"/>
      <c r="X34" s="32"/>
      <c r="Y34" s="15"/>
      <c r="Z34" s="15"/>
    </row>
    <row r="35" spans="1:26" ht="51" x14ac:dyDescent="0.2">
      <c r="A35" s="226" t="s">
        <v>886</v>
      </c>
      <c r="B35" s="182" t="s">
        <v>64</v>
      </c>
      <c r="C35" s="252" t="s">
        <v>902</v>
      </c>
      <c r="D35" s="227" t="s">
        <v>887</v>
      </c>
      <c r="E35" s="233" t="s">
        <v>95</v>
      </c>
      <c r="F35" s="31" t="str">
        <f>+'T1. Inventario de información'!$A$13</f>
        <v>PARROQUIAL</v>
      </c>
      <c r="G35" s="15"/>
      <c r="H35" s="15"/>
      <c r="I35" s="15"/>
      <c r="J35" s="15"/>
      <c r="K35" s="15"/>
      <c r="L35" s="15"/>
      <c r="M35" s="15"/>
      <c r="N35" s="15"/>
      <c r="O35" s="15"/>
      <c r="P35" s="15"/>
      <c r="Q35" s="15"/>
      <c r="R35" s="15"/>
      <c r="S35" s="15"/>
      <c r="T35" s="25" t="s">
        <v>94</v>
      </c>
      <c r="U35" s="26" t="s">
        <v>87</v>
      </c>
      <c r="V35" s="25" t="s">
        <v>86</v>
      </c>
      <c r="W35" s="26" t="s">
        <v>95</v>
      </c>
      <c r="X35" s="32" t="s">
        <v>90</v>
      </c>
      <c r="Y35" s="15"/>
      <c r="Z35" s="15"/>
    </row>
    <row r="36" spans="1:26" ht="51" x14ac:dyDescent="0.2">
      <c r="A36" s="182" t="s">
        <v>901</v>
      </c>
      <c r="B36" s="182" t="s">
        <v>66</v>
      </c>
      <c r="C36" s="182" t="s">
        <v>902</v>
      </c>
      <c r="D36" s="227" t="s">
        <v>887</v>
      </c>
      <c r="E36" s="233" t="s">
        <v>95</v>
      </c>
      <c r="F36" s="31"/>
      <c r="G36" s="15"/>
      <c r="H36" s="15"/>
      <c r="I36" s="15"/>
      <c r="J36" s="15"/>
      <c r="K36" s="15"/>
      <c r="L36" s="15"/>
      <c r="M36" s="15"/>
      <c r="N36" s="15"/>
      <c r="O36" s="15"/>
      <c r="P36" s="15"/>
      <c r="Q36" s="15"/>
      <c r="R36" s="15"/>
      <c r="S36" s="15"/>
      <c r="T36" s="25"/>
      <c r="U36" s="26"/>
      <c r="V36" s="25"/>
      <c r="W36" s="26"/>
      <c r="X36" s="32"/>
      <c r="Y36" s="15"/>
      <c r="Z36" s="15"/>
    </row>
    <row r="37" spans="1:26" ht="38.25" x14ac:dyDescent="0.2">
      <c r="A37" s="182" t="s">
        <v>888</v>
      </c>
      <c r="B37" s="182" t="s">
        <v>64</v>
      </c>
      <c r="C37" s="235" t="s">
        <v>889</v>
      </c>
      <c r="D37" s="235" t="s">
        <v>890</v>
      </c>
      <c r="E37" s="233" t="s">
        <v>474</v>
      </c>
      <c r="F37" s="31" t="str">
        <f>+'T1. Inventario de información'!$A$13</f>
        <v>PARROQUIAL</v>
      </c>
      <c r="G37" s="15"/>
      <c r="H37" s="15"/>
      <c r="I37" s="15"/>
      <c r="J37" s="15"/>
      <c r="K37" s="15"/>
      <c r="L37" s="15"/>
      <c r="M37" s="15"/>
      <c r="N37" s="15"/>
      <c r="O37" s="15"/>
      <c r="P37" s="15"/>
      <c r="Q37" s="15"/>
      <c r="R37" s="15"/>
      <c r="S37" s="15"/>
      <c r="T37" s="33"/>
      <c r="U37" s="26" t="s">
        <v>89</v>
      </c>
      <c r="V37" s="25" t="s">
        <v>88</v>
      </c>
      <c r="W37" s="26" t="s">
        <v>96</v>
      </c>
      <c r="X37" s="32" t="s">
        <v>93</v>
      </c>
      <c r="Y37" s="15"/>
      <c r="Z37" s="15"/>
    </row>
    <row r="38" spans="1:26" ht="38.25" x14ac:dyDescent="0.2">
      <c r="A38" s="226" t="s">
        <v>904</v>
      </c>
      <c r="B38" s="182" t="s">
        <v>66</v>
      </c>
      <c r="C38" s="235" t="s">
        <v>889</v>
      </c>
      <c r="D38" s="235" t="s">
        <v>890</v>
      </c>
      <c r="E38" s="233" t="s">
        <v>474</v>
      </c>
      <c r="F38" s="31"/>
      <c r="G38" s="15"/>
      <c r="H38" s="15"/>
      <c r="I38" s="15"/>
      <c r="J38" s="15"/>
      <c r="K38" s="15"/>
      <c r="L38" s="15"/>
      <c r="M38" s="15"/>
      <c r="N38" s="15"/>
      <c r="O38" s="15"/>
      <c r="P38" s="15"/>
      <c r="Q38" s="15"/>
      <c r="R38" s="15"/>
      <c r="S38" s="15"/>
      <c r="T38" s="33"/>
      <c r="U38" s="26"/>
      <c r="V38" s="25"/>
      <c r="W38" s="26"/>
      <c r="X38" s="32"/>
      <c r="Y38" s="15"/>
      <c r="Z38" s="15"/>
    </row>
    <row r="39" spans="1:26" ht="38.25" x14ac:dyDescent="0.2">
      <c r="A39" s="226" t="s">
        <v>897</v>
      </c>
      <c r="B39" s="182" t="s">
        <v>64</v>
      </c>
      <c r="C39" s="226" t="s">
        <v>898</v>
      </c>
      <c r="D39" s="226" t="s">
        <v>899</v>
      </c>
      <c r="E39" s="233" t="s">
        <v>83</v>
      </c>
      <c r="F39" s="31" t="str">
        <f>+'T1. Inventario de información'!$A$13</f>
        <v>PARROQUIAL</v>
      </c>
      <c r="G39" s="15"/>
      <c r="H39" s="15"/>
      <c r="I39" s="15"/>
      <c r="J39" s="15"/>
      <c r="K39" s="15"/>
      <c r="L39" s="15"/>
      <c r="M39" s="15"/>
      <c r="N39" s="15"/>
      <c r="O39" s="15"/>
      <c r="P39" s="15"/>
      <c r="Q39" s="15"/>
      <c r="R39" s="15"/>
      <c r="S39" s="15"/>
      <c r="T39" s="33"/>
      <c r="U39" s="26" t="s">
        <v>97</v>
      </c>
      <c r="V39" s="25" t="s">
        <v>83</v>
      </c>
      <c r="W39" s="26" t="s">
        <v>87</v>
      </c>
      <c r="X39" s="32" t="s">
        <v>95</v>
      </c>
      <c r="Y39" s="15"/>
      <c r="Z39" s="15"/>
    </row>
    <row r="40" spans="1:26" ht="38.25" x14ac:dyDescent="0.2">
      <c r="A40" s="226" t="s">
        <v>903</v>
      </c>
      <c r="B40" s="182" t="s">
        <v>66</v>
      </c>
      <c r="C40" s="226" t="s">
        <v>898</v>
      </c>
      <c r="D40" s="226" t="s">
        <v>899</v>
      </c>
      <c r="E40" s="233" t="s">
        <v>83</v>
      </c>
      <c r="F40" s="31" t="str">
        <f>+'T1. Inventario de información'!$A$13</f>
        <v>PARROQUIAL</v>
      </c>
      <c r="G40" s="15"/>
      <c r="H40" s="15"/>
      <c r="I40" s="15"/>
      <c r="J40" s="15"/>
      <c r="K40" s="15"/>
      <c r="L40" s="15"/>
      <c r="M40" s="15"/>
      <c r="N40" s="15"/>
      <c r="O40" s="15"/>
      <c r="P40" s="15"/>
      <c r="Q40" s="15"/>
      <c r="R40" s="15"/>
      <c r="S40" s="15"/>
      <c r="T40" s="33"/>
      <c r="U40" s="26" t="s">
        <v>94</v>
      </c>
      <c r="V40" s="25" t="s">
        <v>98</v>
      </c>
      <c r="W40" s="26" t="s">
        <v>89</v>
      </c>
      <c r="X40" s="32" t="s">
        <v>96</v>
      </c>
      <c r="Y40" s="15"/>
      <c r="Z40" s="15"/>
    </row>
    <row r="41" spans="1:26" ht="89.25" x14ac:dyDescent="0.2">
      <c r="A41" s="226" t="s">
        <v>915</v>
      </c>
      <c r="B41" s="182" t="s">
        <v>64</v>
      </c>
      <c r="C41" s="226" t="s">
        <v>916</v>
      </c>
      <c r="D41" s="226" t="s">
        <v>917</v>
      </c>
      <c r="E41" s="233" t="s">
        <v>918</v>
      </c>
      <c r="F41" s="31" t="str">
        <f>+'T1. Inventario de información'!$A$13</f>
        <v>PARROQUIAL</v>
      </c>
      <c r="G41" s="15"/>
      <c r="H41" s="15"/>
      <c r="I41" s="15"/>
      <c r="J41" s="15"/>
      <c r="K41" s="15"/>
      <c r="L41" s="15"/>
      <c r="M41" s="15"/>
      <c r="N41" s="15"/>
      <c r="O41" s="15"/>
      <c r="P41" s="15"/>
      <c r="Q41" s="15"/>
      <c r="R41" s="15"/>
      <c r="S41" s="15"/>
      <c r="T41" s="33"/>
      <c r="U41" s="33"/>
      <c r="V41" s="25" t="s">
        <v>82</v>
      </c>
      <c r="W41" s="26" t="s">
        <v>97</v>
      </c>
      <c r="X41" s="32" t="s">
        <v>89</v>
      </c>
      <c r="Y41" s="15"/>
      <c r="Z41" s="15"/>
    </row>
    <row r="42" spans="1:26" ht="38.25" x14ac:dyDescent="0.2">
      <c r="A42" s="227" t="s">
        <v>835</v>
      </c>
      <c r="B42" s="181" t="s">
        <v>66</v>
      </c>
      <c r="C42" s="228" t="s">
        <v>840</v>
      </c>
      <c r="D42" s="228" t="s">
        <v>844</v>
      </c>
      <c r="E42" s="181" t="s">
        <v>70</v>
      </c>
      <c r="F42" s="31" t="str">
        <f>+'T1. Inventario de información'!$A$13</f>
        <v>PARROQUIAL</v>
      </c>
      <c r="G42" s="15"/>
      <c r="H42" s="15"/>
      <c r="I42" s="15"/>
      <c r="J42" s="15"/>
      <c r="K42" s="15"/>
      <c r="L42" s="15"/>
      <c r="M42" s="15"/>
      <c r="N42" s="15"/>
      <c r="O42" s="15"/>
      <c r="P42" s="15"/>
      <c r="Q42" s="15"/>
      <c r="R42" s="15"/>
      <c r="S42" s="15"/>
      <c r="T42" s="33"/>
      <c r="U42" s="33"/>
      <c r="V42" s="25" t="s">
        <v>85</v>
      </c>
      <c r="W42" s="26" t="s">
        <v>94</v>
      </c>
      <c r="X42" s="32" t="s">
        <v>99</v>
      </c>
      <c r="Y42" s="15"/>
      <c r="Z42" s="15"/>
    </row>
    <row r="43" spans="1:26" ht="38.25" x14ac:dyDescent="0.2">
      <c r="A43" s="227" t="s">
        <v>836</v>
      </c>
      <c r="B43" s="181" t="s">
        <v>66</v>
      </c>
      <c r="C43" s="228" t="s">
        <v>841</v>
      </c>
      <c r="D43" s="228" t="s">
        <v>844</v>
      </c>
      <c r="E43" s="181" t="s">
        <v>70</v>
      </c>
      <c r="F43" s="31" t="str">
        <f>+'T1. Inventario de información'!$A$13</f>
        <v>PARROQUIAL</v>
      </c>
      <c r="G43" s="15"/>
      <c r="H43" s="15"/>
      <c r="I43" s="15"/>
      <c r="J43" s="15"/>
      <c r="K43" s="15"/>
      <c r="L43" s="15"/>
      <c r="M43" s="15"/>
      <c r="N43" s="15"/>
      <c r="O43" s="15"/>
      <c r="P43" s="15"/>
      <c r="Q43" s="15"/>
      <c r="R43" s="15"/>
      <c r="S43" s="15"/>
      <c r="T43" s="33"/>
      <c r="U43" s="33"/>
      <c r="V43" s="25" t="s">
        <v>90</v>
      </c>
      <c r="W43" s="26" t="s">
        <v>100</v>
      </c>
      <c r="X43" s="32" t="s">
        <v>97</v>
      </c>
      <c r="Y43" s="15"/>
      <c r="Z43" s="15"/>
    </row>
    <row r="44" spans="1:26" ht="25.5" x14ac:dyDescent="0.2">
      <c r="A44" s="226" t="s">
        <v>834</v>
      </c>
      <c r="B44" s="181" t="s">
        <v>66</v>
      </c>
      <c r="C44" s="226" t="s">
        <v>839</v>
      </c>
      <c r="D44" s="226" t="s">
        <v>843</v>
      </c>
      <c r="E44" s="181" t="s">
        <v>70</v>
      </c>
      <c r="F44" s="31" t="str">
        <f>+'T1. Inventario de información'!$A$13</f>
        <v>PARROQUIAL</v>
      </c>
      <c r="G44" s="15"/>
      <c r="H44" s="15"/>
      <c r="I44" s="15"/>
      <c r="J44" s="15"/>
      <c r="K44" s="15"/>
      <c r="L44" s="15"/>
      <c r="M44" s="15"/>
      <c r="N44" s="15"/>
      <c r="O44" s="15"/>
      <c r="P44" s="15"/>
      <c r="Q44" s="15"/>
      <c r="R44" s="15"/>
      <c r="S44" s="15"/>
      <c r="T44" s="33"/>
      <c r="U44" s="33"/>
      <c r="V44" s="25" t="s">
        <v>93</v>
      </c>
      <c r="W44" s="33"/>
      <c r="X44" s="32" t="s">
        <v>91</v>
      </c>
      <c r="Y44" s="15"/>
      <c r="Z44" s="15"/>
    </row>
    <row r="45" spans="1:26" ht="12.75" x14ac:dyDescent="0.2">
      <c r="F45" s="31" t="str">
        <f>+'T1. Inventario de información'!$A$13</f>
        <v>PARROQUIAL</v>
      </c>
      <c r="G45" s="15"/>
      <c r="H45" s="15"/>
      <c r="I45" s="15"/>
      <c r="J45" s="15"/>
      <c r="K45" s="15"/>
      <c r="L45" s="15"/>
      <c r="M45" s="15"/>
      <c r="N45" s="15"/>
      <c r="O45" s="15"/>
      <c r="P45" s="15"/>
      <c r="Q45" s="15"/>
      <c r="R45" s="15"/>
      <c r="S45" s="15"/>
      <c r="T45" s="33"/>
      <c r="U45" s="33"/>
      <c r="V45" s="25" t="s">
        <v>95</v>
      </c>
      <c r="W45" s="33"/>
      <c r="X45" s="32" t="s">
        <v>94</v>
      </c>
      <c r="Y45" s="15"/>
      <c r="Z45" s="15"/>
    </row>
    <row r="46" spans="1:26" ht="12.75" x14ac:dyDescent="0.2">
      <c r="F46" s="31" t="str">
        <f>+'T1. Inventario de información'!$A$13</f>
        <v>PARROQUIAL</v>
      </c>
      <c r="G46" s="15"/>
      <c r="H46" s="15"/>
      <c r="I46" s="15"/>
      <c r="J46" s="15"/>
      <c r="K46" s="15"/>
      <c r="L46" s="15"/>
      <c r="M46" s="15"/>
      <c r="N46" s="15"/>
      <c r="O46" s="15"/>
      <c r="P46" s="15"/>
      <c r="Q46" s="15"/>
      <c r="R46" s="15"/>
      <c r="S46" s="15"/>
      <c r="T46" s="33"/>
      <c r="U46" s="33"/>
      <c r="V46" s="25" t="s">
        <v>96</v>
      </c>
      <c r="W46" s="33"/>
      <c r="X46" s="32" t="s">
        <v>100</v>
      </c>
      <c r="Y46" s="15"/>
      <c r="Z46" s="15"/>
    </row>
    <row r="47" spans="1:26" ht="12.75" x14ac:dyDescent="0.2">
      <c r="F47" s="31" t="str">
        <f>+'T1. Inventario de información'!$A$13</f>
        <v>PARROQUIAL</v>
      </c>
      <c r="G47" s="15"/>
      <c r="H47" s="15"/>
      <c r="I47" s="15"/>
      <c r="J47" s="15"/>
      <c r="K47" s="15"/>
      <c r="L47" s="15"/>
      <c r="M47" s="15"/>
      <c r="N47" s="15"/>
      <c r="O47" s="15"/>
      <c r="P47" s="15"/>
      <c r="Q47" s="15"/>
      <c r="R47" s="15"/>
      <c r="S47" s="15"/>
      <c r="T47" s="33"/>
      <c r="U47" s="33"/>
      <c r="V47" s="25" t="s">
        <v>101</v>
      </c>
      <c r="W47" s="33"/>
      <c r="X47" s="34"/>
      <c r="Y47" s="15"/>
      <c r="Z47" s="15"/>
    </row>
    <row r="48" spans="1:26" ht="12.75" x14ac:dyDescent="0.2">
      <c r="F48" s="31" t="str">
        <f>+'T1. Inventario de información'!$A$13</f>
        <v>PARROQUIAL</v>
      </c>
      <c r="G48" s="15"/>
      <c r="H48" s="15"/>
      <c r="I48" s="15"/>
      <c r="J48" s="15"/>
      <c r="K48" s="15"/>
      <c r="L48" s="15"/>
      <c r="M48" s="15"/>
      <c r="N48" s="15"/>
      <c r="O48" s="15"/>
      <c r="P48" s="15"/>
      <c r="Q48" s="15"/>
      <c r="R48" s="15"/>
      <c r="S48" s="15"/>
      <c r="T48" s="33"/>
      <c r="U48" s="33"/>
      <c r="V48" s="25" t="s">
        <v>102</v>
      </c>
      <c r="W48" s="33"/>
      <c r="X48" s="34"/>
      <c r="Y48" s="15"/>
      <c r="Z48" s="15"/>
    </row>
    <row r="49" spans="1:26" ht="12.75" x14ac:dyDescent="0.2">
      <c r="F49" s="31" t="str">
        <f>+'T1. Inventario de información'!$A$13</f>
        <v>PARROQUIAL</v>
      </c>
      <c r="G49" s="15"/>
      <c r="H49" s="15"/>
      <c r="I49" s="15"/>
      <c r="J49" s="15"/>
      <c r="K49" s="15"/>
      <c r="L49" s="15"/>
      <c r="M49" s="15"/>
      <c r="N49" s="15"/>
      <c r="O49" s="15"/>
      <c r="P49" s="15"/>
      <c r="Q49" s="15"/>
      <c r="R49" s="15"/>
      <c r="S49" s="15"/>
      <c r="T49" s="33"/>
      <c r="U49" s="33"/>
      <c r="V49" s="25" t="s">
        <v>103</v>
      </c>
      <c r="W49" s="33"/>
      <c r="X49" s="34"/>
      <c r="Y49" s="15"/>
      <c r="Z49" s="15"/>
    </row>
    <row r="50" spans="1:26" ht="12.75" x14ac:dyDescent="0.2">
      <c r="F50" s="31" t="str">
        <f>+'T1. Inventario de información'!$A$13</f>
        <v>PARROQUIAL</v>
      </c>
      <c r="G50" s="15"/>
      <c r="H50" s="15"/>
      <c r="I50" s="15"/>
      <c r="J50" s="15"/>
      <c r="K50" s="15"/>
      <c r="L50" s="15"/>
      <c r="M50" s="15"/>
      <c r="N50" s="15"/>
      <c r="O50" s="15"/>
      <c r="P50" s="15"/>
      <c r="Q50" s="15"/>
      <c r="R50" s="15"/>
      <c r="S50" s="15"/>
      <c r="T50" s="33"/>
      <c r="U50" s="33"/>
      <c r="V50" s="25" t="s">
        <v>104</v>
      </c>
      <c r="W50" s="33"/>
      <c r="X50" s="34"/>
      <c r="Y50" s="15"/>
      <c r="Z50" s="15"/>
    </row>
    <row r="51" spans="1:26" ht="12.75" x14ac:dyDescent="0.2">
      <c r="F51" s="31" t="str">
        <f>+'T1. Inventario de información'!$A$13</f>
        <v>PARROQUIAL</v>
      </c>
      <c r="G51" s="15"/>
      <c r="H51" s="15"/>
      <c r="I51" s="15"/>
      <c r="J51" s="15"/>
      <c r="K51" s="15"/>
      <c r="L51" s="15"/>
      <c r="M51" s="15"/>
      <c r="N51" s="15"/>
      <c r="O51" s="15"/>
      <c r="P51" s="15"/>
      <c r="Q51" s="15"/>
      <c r="R51" s="15"/>
      <c r="S51" s="15"/>
      <c r="T51" s="33"/>
      <c r="U51" s="33"/>
      <c r="V51" s="25" t="s">
        <v>92</v>
      </c>
      <c r="W51" s="33"/>
      <c r="X51" s="34"/>
      <c r="Y51" s="15"/>
      <c r="Z51" s="15"/>
    </row>
    <row r="52" spans="1:26" ht="12.75" x14ac:dyDescent="0.2">
      <c r="F52" s="31" t="str">
        <f>+'T1. Inventario de información'!$A$13</f>
        <v>PARROQUIAL</v>
      </c>
      <c r="G52" s="15"/>
      <c r="H52" s="15"/>
      <c r="I52" s="15"/>
      <c r="J52" s="15"/>
      <c r="K52" s="15"/>
      <c r="L52" s="15"/>
      <c r="M52" s="15"/>
      <c r="N52" s="15"/>
      <c r="O52" s="15"/>
      <c r="P52" s="15"/>
      <c r="Q52" s="15"/>
      <c r="R52" s="15"/>
      <c r="S52" s="15"/>
      <c r="T52" s="33"/>
      <c r="U52" s="33"/>
      <c r="V52" s="25" t="s">
        <v>87</v>
      </c>
      <c r="W52" s="33"/>
      <c r="X52" s="34"/>
      <c r="Y52" s="15"/>
      <c r="Z52" s="15"/>
    </row>
    <row r="53" spans="1:26" ht="12.75" x14ac:dyDescent="0.2">
      <c r="F53" s="31" t="str">
        <f>+'T1. Inventario de información'!$A$13</f>
        <v>PARROQUIAL</v>
      </c>
      <c r="G53" s="15"/>
      <c r="H53" s="15"/>
      <c r="I53" s="15"/>
      <c r="J53" s="15"/>
      <c r="K53" s="15"/>
      <c r="L53" s="15"/>
      <c r="M53" s="15"/>
      <c r="N53" s="15"/>
      <c r="O53" s="15"/>
      <c r="P53" s="15"/>
      <c r="Q53" s="15"/>
      <c r="R53" s="15"/>
      <c r="S53" s="15"/>
      <c r="T53" s="33"/>
      <c r="U53" s="33"/>
      <c r="V53" s="25" t="s">
        <v>89</v>
      </c>
      <c r="W53" s="33"/>
      <c r="X53" s="34"/>
      <c r="Y53" s="15"/>
      <c r="Z53" s="15"/>
    </row>
    <row r="54" spans="1:26" ht="12.75" x14ac:dyDescent="0.2">
      <c r="F54" s="31" t="str">
        <f>+'T1. Inventario de información'!$A$13</f>
        <v>PARROQUIAL</v>
      </c>
      <c r="G54" s="15"/>
      <c r="H54" s="15"/>
      <c r="I54" s="15"/>
      <c r="J54" s="15"/>
      <c r="K54" s="15"/>
      <c r="L54" s="15"/>
      <c r="M54" s="15"/>
      <c r="N54" s="15"/>
      <c r="O54" s="15"/>
      <c r="P54" s="15"/>
      <c r="Q54" s="15"/>
      <c r="R54" s="15"/>
      <c r="S54" s="15"/>
      <c r="T54" s="33"/>
      <c r="U54" s="33"/>
      <c r="V54" s="25" t="s">
        <v>105</v>
      </c>
      <c r="W54" s="33"/>
      <c r="X54" s="34"/>
      <c r="Y54" s="15"/>
      <c r="Z54" s="15"/>
    </row>
    <row r="55" spans="1:26" ht="12.75" x14ac:dyDescent="0.2">
      <c r="F55" s="31" t="str">
        <f>+'T1. Inventario de información'!$A$13</f>
        <v>PARROQUIAL</v>
      </c>
      <c r="G55" s="15"/>
      <c r="H55" s="15"/>
      <c r="I55" s="15"/>
      <c r="J55" s="15"/>
      <c r="K55" s="15"/>
      <c r="L55" s="15"/>
      <c r="M55" s="15"/>
      <c r="N55" s="15"/>
      <c r="O55" s="15"/>
      <c r="P55" s="15"/>
      <c r="Q55" s="15"/>
      <c r="R55" s="15"/>
      <c r="S55" s="15"/>
      <c r="T55" s="33"/>
      <c r="U55" s="33"/>
      <c r="V55" s="25" t="s">
        <v>91</v>
      </c>
      <c r="W55" s="33"/>
      <c r="X55" s="34"/>
      <c r="Y55" s="15"/>
      <c r="Z55" s="15"/>
    </row>
    <row r="56" spans="1:26" ht="12.75" x14ac:dyDescent="0.2">
      <c r="F56" s="31" t="str">
        <f>+'T1. Inventario de información'!$A$13</f>
        <v>PARROQUIAL</v>
      </c>
      <c r="G56" s="15"/>
      <c r="H56" s="15"/>
      <c r="I56" s="15"/>
      <c r="J56" s="15"/>
      <c r="K56" s="15"/>
      <c r="L56" s="15"/>
      <c r="M56" s="15"/>
      <c r="N56" s="15"/>
      <c r="O56" s="15"/>
      <c r="P56" s="15"/>
      <c r="Q56" s="15"/>
      <c r="R56" s="15"/>
      <c r="S56" s="15"/>
      <c r="T56" s="33"/>
      <c r="U56" s="33"/>
      <c r="V56" s="25" t="s">
        <v>94</v>
      </c>
      <c r="W56" s="33"/>
      <c r="X56" s="34"/>
      <c r="Y56" s="15"/>
      <c r="Z56" s="15"/>
    </row>
    <row r="57" spans="1:26" s="231" customFormat="1" ht="12.75" x14ac:dyDescent="0.2">
      <c r="F57" s="74" t="str">
        <f>+'T1. Inventario de información'!$A$13</f>
        <v>PARROQUIAL</v>
      </c>
      <c r="G57" s="40"/>
      <c r="H57" s="40"/>
      <c r="I57" s="40"/>
      <c r="J57" s="40"/>
      <c r="K57" s="40"/>
      <c r="L57" s="40"/>
      <c r="M57" s="40"/>
      <c r="N57" s="40"/>
      <c r="O57" s="40"/>
      <c r="P57" s="40"/>
      <c r="Q57" s="40"/>
      <c r="R57" s="40"/>
      <c r="S57" s="40"/>
      <c r="T57" s="230"/>
      <c r="U57" s="230"/>
      <c r="V57" s="230"/>
      <c r="W57" s="230"/>
      <c r="X57" s="176"/>
      <c r="Y57" s="40"/>
      <c r="Z57" s="40"/>
    </row>
    <row r="58" spans="1:26" s="231" customFormat="1" ht="12.75" x14ac:dyDescent="0.2">
      <c r="F58" s="74" t="str">
        <f>+'T1. Inventario de información'!$A$13</f>
        <v>PARROQUIAL</v>
      </c>
      <c r="G58" s="40"/>
      <c r="H58" s="40"/>
      <c r="I58" s="40"/>
      <c r="J58" s="40"/>
      <c r="K58" s="40"/>
      <c r="L58" s="40"/>
      <c r="M58" s="40"/>
      <c r="N58" s="40"/>
      <c r="O58" s="40"/>
      <c r="P58" s="40"/>
      <c r="Q58" s="40"/>
      <c r="R58" s="40"/>
      <c r="S58" s="40"/>
      <c r="T58" s="230"/>
      <c r="U58" s="230"/>
      <c r="V58" s="230"/>
      <c r="W58" s="230"/>
      <c r="X58" s="176"/>
      <c r="Y58" s="40"/>
      <c r="Z58" s="40"/>
    </row>
    <row r="59" spans="1:26" s="231" customFormat="1" ht="12.75" x14ac:dyDescent="0.2">
      <c r="F59" s="74" t="str">
        <f>+'T1. Inventario de información'!$A$13</f>
        <v>PARROQUIAL</v>
      </c>
      <c r="G59" s="40"/>
      <c r="H59" s="40"/>
      <c r="I59" s="40"/>
      <c r="J59" s="40"/>
      <c r="K59" s="40"/>
      <c r="L59" s="40"/>
      <c r="M59" s="40"/>
      <c r="N59" s="40"/>
      <c r="O59" s="40"/>
      <c r="P59" s="40"/>
      <c r="Q59" s="40"/>
      <c r="R59" s="40"/>
      <c r="S59" s="40"/>
      <c r="T59" s="230"/>
      <c r="U59" s="230"/>
      <c r="V59" s="230"/>
      <c r="W59" s="230"/>
      <c r="X59" s="176"/>
      <c r="Y59" s="40"/>
      <c r="Z59" s="40"/>
    </row>
    <row r="60" spans="1:26" s="231" customFormat="1" ht="38.25" customHeight="1" x14ac:dyDescent="0.2">
      <c r="F60" s="74" t="str">
        <f>+'T1. Inventario de información'!$A$13</f>
        <v>PARROQUIAL</v>
      </c>
      <c r="G60" s="40"/>
      <c r="H60" s="40"/>
      <c r="I60" s="40"/>
      <c r="J60" s="40"/>
      <c r="K60" s="40"/>
      <c r="L60" s="40"/>
      <c r="M60" s="40"/>
      <c r="N60" s="40"/>
      <c r="O60" s="40"/>
      <c r="P60" s="40"/>
      <c r="Q60" s="40"/>
      <c r="R60" s="40"/>
      <c r="S60" s="40"/>
      <c r="T60" s="230"/>
      <c r="U60" s="230"/>
      <c r="V60" s="230"/>
      <c r="W60" s="230"/>
      <c r="X60" s="176"/>
      <c r="Y60" s="40"/>
      <c r="Z60" s="40"/>
    </row>
    <row r="61" spans="1:26" s="231" customFormat="1" ht="12.75" x14ac:dyDescent="0.2">
      <c r="F61" s="74" t="str">
        <f>+'T1. Inventario de información'!$A$13</f>
        <v>PARROQUIAL</v>
      </c>
      <c r="G61" s="40"/>
      <c r="H61" s="40"/>
      <c r="I61" s="40"/>
      <c r="J61" s="40"/>
      <c r="K61" s="40"/>
      <c r="L61" s="40"/>
      <c r="M61" s="40"/>
      <c r="N61" s="40"/>
      <c r="O61" s="40"/>
      <c r="P61" s="40"/>
      <c r="Q61" s="40"/>
      <c r="R61" s="40"/>
      <c r="S61" s="40"/>
      <c r="T61" s="230"/>
      <c r="U61" s="230"/>
      <c r="V61" s="230"/>
      <c r="W61" s="230"/>
      <c r="X61" s="176"/>
      <c r="Y61" s="40"/>
      <c r="Z61" s="40"/>
    </row>
    <row r="62" spans="1:26" ht="12.75" customHeight="1" x14ac:dyDescent="0.2">
      <c r="A62" s="28"/>
      <c r="B62" s="29"/>
      <c r="C62" s="28"/>
      <c r="D62" s="28"/>
      <c r="E62" s="30"/>
      <c r="F62" s="31" t="str">
        <f>+'T1. Inventario de información'!$A$13</f>
        <v>PARROQUIAL</v>
      </c>
      <c r="G62" s="15"/>
      <c r="H62" s="15"/>
      <c r="I62" s="15"/>
      <c r="J62" s="15"/>
      <c r="K62" s="15"/>
      <c r="L62" s="15"/>
      <c r="M62" s="15"/>
      <c r="N62" s="15"/>
      <c r="O62" s="15"/>
      <c r="P62" s="15"/>
      <c r="Q62" s="15"/>
      <c r="R62" s="15"/>
      <c r="S62" s="15"/>
      <c r="T62" s="33"/>
      <c r="U62" s="33"/>
      <c r="V62" s="33"/>
      <c r="W62" s="33"/>
      <c r="X62" s="34"/>
      <c r="Y62" s="15"/>
      <c r="Z62" s="15"/>
    </row>
    <row r="63" spans="1:26" ht="12.75" customHeight="1" x14ac:dyDescent="0.2">
      <c r="A63" s="28"/>
      <c r="B63" s="29"/>
      <c r="C63" s="28"/>
      <c r="D63" s="28"/>
      <c r="E63" s="30"/>
      <c r="F63" s="31" t="str">
        <f>+'T1. Inventario de información'!$A$13</f>
        <v>PARROQUIAL</v>
      </c>
      <c r="G63" s="15"/>
      <c r="H63" s="15"/>
      <c r="I63" s="15"/>
      <c r="J63" s="15"/>
      <c r="K63" s="15"/>
      <c r="L63" s="15"/>
      <c r="M63" s="15"/>
      <c r="N63" s="15"/>
      <c r="O63" s="15"/>
      <c r="P63" s="15"/>
      <c r="Q63" s="15"/>
      <c r="R63" s="15"/>
      <c r="S63" s="15"/>
      <c r="T63" s="33"/>
      <c r="U63" s="33"/>
      <c r="V63" s="33"/>
      <c r="W63" s="33"/>
      <c r="X63" s="34"/>
      <c r="Y63" s="15"/>
      <c r="Z63" s="15"/>
    </row>
    <row r="64" spans="1:26" ht="12.75" customHeight="1" x14ac:dyDescent="0.2">
      <c r="A64" s="28"/>
      <c r="B64" s="29"/>
      <c r="C64" s="28"/>
      <c r="D64" s="28"/>
      <c r="E64" s="30"/>
      <c r="F64" s="31" t="str">
        <f>+'T1. Inventario de información'!$A$13</f>
        <v>PARROQUIAL</v>
      </c>
      <c r="G64" s="15"/>
      <c r="H64" s="15"/>
      <c r="I64" s="15"/>
      <c r="J64" s="15"/>
      <c r="K64" s="15"/>
      <c r="L64" s="15"/>
      <c r="M64" s="15"/>
      <c r="N64" s="15"/>
      <c r="O64" s="15"/>
      <c r="P64" s="15"/>
      <c r="Q64" s="15"/>
      <c r="R64" s="15"/>
      <c r="S64" s="15"/>
      <c r="T64" s="33"/>
      <c r="U64" s="33"/>
      <c r="V64" s="33"/>
      <c r="W64" s="33"/>
      <c r="X64" s="34"/>
      <c r="Y64" s="15"/>
      <c r="Z64" s="15"/>
    </row>
    <row r="65" spans="1:26" ht="12.75" customHeight="1" x14ac:dyDescent="0.2">
      <c r="A65" s="28"/>
      <c r="B65" s="29"/>
      <c r="C65" s="28"/>
      <c r="D65" s="28"/>
      <c r="E65" s="30"/>
      <c r="F65" s="31" t="str">
        <f>+'T1. Inventario de información'!$A$13</f>
        <v>PARROQUIAL</v>
      </c>
      <c r="G65" s="15"/>
      <c r="H65" s="15"/>
      <c r="I65" s="15"/>
      <c r="J65" s="15"/>
      <c r="K65" s="15"/>
      <c r="L65" s="15"/>
      <c r="M65" s="15"/>
      <c r="N65" s="15"/>
      <c r="O65" s="15"/>
      <c r="P65" s="15"/>
      <c r="Q65" s="15"/>
      <c r="R65" s="15"/>
      <c r="S65" s="15"/>
      <c r="T65" s="33"/>
      <c r="U65" s="33"/>
      <c r="V65" s="33"/>
      <c r="W65" s="33"/>
      <c r="X65" s="34"/>
      <c r="Y65" s="15"/>
      <c r="Z65" s="15"/>
    </row>
    <row r="66" spans="1:26" ht="12.75" customHeight="1" x14ac:dyDescent="0.2">
      <c r="A66" s="28"/>
      <c r="B66" s="29"/>
      <c r="C66" s="28"/>
      <c r="D66" s="28"/>
      <c r="E66" s="30"/>
      <c r="F66" s="31" t="str">
        <f>+'T1. Inventario de información'!$A$13</f>
        <v>PARROQUIAL</v>
      </c>
      <c r="G66" s="15"/>
      <c r="H66" s="15"/>
      <c r="I66" s="15"/>
      <c r="J66" s="15"/>
      <c r="K66" s="15"/>
      <c r="L66" s="15"/>
      <c r="M66" s="15"/>
      <c r="N66" s="15"/>
      <c r="O66" s="15"/>
      <c r="P66" s="15"/>
      <c r="Q66" s="15"/>
      <c r="R66" s="15"/>
      <c r="S66" s="15"/>
      <c r="T66" s="33"/>
      <c r="U66" s="33"/>
      <c r="V66" s="33"/>
      <c r="W66" s="33"/>
      <c r="X66" s="34"/>
      <c r="Y66" s="15"/>
      <c r="Z66" s="15"/>
    </row>
    <row r="67" spans="1:26" ht="12.75" customHeight="1" x14ac:dyDescent="0.2">
      <c r="A67" s="28"/>
      <c r="B67" s="29"/>
      <c r="C67" s="28"/>
      <c r="D67" s="28"/>
      <c r="E67" s="30"/>
      <c r="F67" s="31" t="str">
        <f>+'T1. Inventario de información'!$A$13</f>
        <v>PARROQUIAL</v>
      </c>
      <c r="G67" s="15"/>
      <c r="H67" s="15"/>
      <c r="I67" s="15"/>
      <c r="J67" s="15"/>
      <c r="K67" s="15"/>
      <c r="L67" s="15"/>
      <c r="M67" s="15"/>
      <c r="N67" s="15"/>
      <c r="O67" s="15"/>
      <c r="P67" s="15"/>
      <c r="Q67" s="15"/>
      <c r="R67" s="15"/>
      <c r="S67" s="15"/>
      <c r="T67" s="33"/>
      <c r="U67" s="33"/>
      <c r="V67" s="33"/>
      <c r="W67" s="33"/>
      <c r="X67" s="34"/>
      <c r="Y67" s="15"/>
      <c r="Z67" s="15"/>
    </row>
    <row r="68" spans="1:26" ht="12.75" customHeight="1" x14ac:dyDescent="0.2">
      <c r="A68" s="28"/>
      <c r="B68" s="29"/>
      <c r="C68" s="28"/>
      <c r="D68" s="28"/>
      <c r="E68" s="30"/>
      <c r="F68" s="31" t="str">
        <f>+'T1. Inventario de información'!$A$13</f>
        <v>PARROQUIAL</v>
      </c>
      <c r="G68" s="15"/>
      <c r="H68" s="15"/>
      <c r="I68" s="15"/>
      <c r="J68" s="15"/>
      <c r="K68" s="15"/>
      <c r="L68" s="15"/>
      <c r="M68" s="15"/>
      <c r="N68" s="15"/>
      <c r="O68" s="15"/>
      <c r="P68" s="15"/>
      <c r="Q68" s="15"/>
      <c r="R68" s="15"/>
      <c r="S68" s="15"/>
      <c r="T68" s="33"/>
      <c r="U68" s="33"/>
      <c r="V68" s="33"/>
      <c r="W68" s="33"/>
      <c r="X68" s="34"/>
      <c r="Y68" s="15"/>
      <c r="Z68" s="15"/>
    </row>
    <row r="69" spans="1:26" ht="12.75" customHeight="1" x14ac:dyDescent="0.2">
      <c r="A69" s="28"/>
      <c r="B69" s="29"/>
      <c r="C69" s="28"/>
      <c r="D69" s="28"/>
      <c r="E69" s="30"/>
      <c r="F69" s="31" t="str">
        <f>+'T1. Inventario de información'!$A$13</f>
        <v>PARROQUIAL</v>
      </c>
      <c r="G69" s="15"/>
      <c r="H69" s="15"/>
      <c r="I69" s="15"/>
      <c r="J69" s="15"/>
      <c r="K69" s="15"/>
      <c r="L69" s="15"/>
      <c r="M69" s="15"/>
      <c r="N69" s="15"/>
      <c r="O69" s="15"/>
      <c r="P69" s="15"/>
      <c r="Q69" s="15"/>
      <c r="R69" s="15"/>
      <c r="S69" s="15"/>
      <c r="T69" s="33"/>
      <c r="U69" s="33"/>
      <c r="V69" s="33"/>
      <c r="W69" s="33"/>
      <c r="X69" s="34"/>
      <c r="Y69" s="15"/>
      <c r="Z69" s="15"/>
    </row>
    <row r="70" spans="1:26" ht="12.75" customHeight="1" x14ac:dyDescent="0.2">
      <c r="A70" s="28"/>
      <c r="B70" s="29"/>
      <c r="C70" s="28"/>
      <c r="D70" s="28"/>
      <c r="E70" s="30"/>
      <c r="F70" s="31" t="str">
        <f>+'T1. Inventario de información'!$A$13</f>
        <v>PARROQUIAL</v>
      </c>
      <c r="G70" s="15"/>
      <c r="H70" s="15"/>
      <c r="I70" s="15"/>
      <c r="J70" s="15"/>
      <c r="K70" s="15"/>
      <c r="L70" s="15"/>
      <c r="M70" s="15"/>
      <c r="N70" s="15"/>
      <c r="O70" s="15"/>
      <c r="P70" s="15"/>
      <c r="Q70" s="15"/>
      <c r="R70" s="15"/>
      <c r="S70" s="15"/>
      <c r="T70" s="33"/>
      <c r="U70" s="33"/>
      <c r="V70" s="33"/>
      <c r="W70" s="33"/>
      <c r="X70" s="34"/>
      <c r="Y70" s="15"/>
      <c r="Z70" s="15"/>
    </row>
    <row r="71" spans="1:26" ht="12.75" customHeight="1" x14ac:dyDescent="0.2">
      <c r="A71" s="28"/>
      <c r="B71" s="29"/>
      <c r="C71" s="28"/>
      <c r="D71" s="28"/>
      <c r="E71" s="30"/>
      <c r="F71" s="31" t="str">
        <f>+'T1. Inventario de información'!$A$13</f>
        <v>PARROQUIAL</v>
      </c>
      <c r="G71" s="15"/>
      <c r="H71" s="15"/>
      <c r="I71" s="15"/>
      <c r="J71" s="15"/>
      <c r="K71" s="15"/>
      <c r="L71" s="15"/>
      <c r="M71" s="15"/>
      <c r="N71" s="15"/>
      <c r="O71" s="15"/>
      <c r="P71" s="15"/>
      <c r="Q71" s="15"/>
      <c r="R71" s="15"/>
      <c r="S71" s="15"/>
      <c r="T71" s="33"/>
      <c r="U71" s="33"/>
      <c r="V71" s="33"/>
      <c r="W71" s="33"/>
      <c r="X71" s="34"/>
      <c r="Y71" s="15"/>
      <c r="Z71" s="15"/>
    </row>
    <row r="72" spans="1:26" ht="12.75" customHeight="1" x14ac:dyDescent="0.2">
      <c r="A72" s="28"/>
      <c r="B72" s="29"/>
      <c r="C72" s="28"/>
      <c r="D72" s="28"/>
      <c r="E72" s="30"/>
      <c r="F72" s="31" t="str">
        <f>+'T1. Inventario de información'!$A$13</f>
        <v>PARROQUIAL</v>
      </c>
      <c r="G72" s="15"/>
      <c r="H72" s="15"/>
      <c r="I72" s="15"/>
      <c r="J72" s="15"/>
      <c r="K72" s="15"/>
      <c r="L72" s="15"/>
      <c r="M72" s="15"/>
      <c r="N72" s="15"/>
      <c r="O72" s="15"/>
      <c r="P72" s="15"/>
      <c r="Q72" s="15"/>
      <c r="R72" s="15"/>
      <c r="S72" s="15"/>
      <c r="T72" s="33"/>
      <c r="U72" s="33"/>
      <c r="V72" s="33"/>
      <c r="W72" s="33"/>
      <c r="X72" s="34"/>
      <c r="Y72" s="15"/>
      <c r="Z72" s="15"/>
    </row>
    <row r="73" spans="1:26" ht="12.75" customHeight="1" x14ac:dyDescent="0.2">
      <c r="A73" s="28"/>
      <c r="B73" s="29"/>
      <c r="C73" s="28"/>
      <c r="D73" s="28"/>
      <c r="E73" s="30"/>
      <c r="F73" s="31" t="str">
        <f>+'T1. Inventario de información'!$A$13</f>
        <v>PARROQUIAL</v>
      </c>
      <c r="G73" s="15"/>
      <c r="H73" s="15"/>
      <c r="I73" s="15"/>
      <c r="J73" s="15"/>
      <c r="K73" s="15"/>
      <c r="L73" s="15"/>
      <c r="M73" s="15"/>
      <c r="N73" s="15"/>
      <c r="O73" s="15"/>
      <c r="P73" s="15"/>
      <c r="Q73" s="15"/>
      <c r="R73" s="15"/>
      <c r="S73" s="15"/>
      <c r="T73" s="33"/>
      <c r="U73" s="33"/>
      <c r="V73" s="33"/>
      <c r="W73" s="33"/>
      <c r="X73" s="34"/>
      <c r="Y73" s="15"/>
      <c r="Z73" s="15"/>
    </row>
    <row r="74" spans="1:26" ht="12.75" customHeight="1" x14ac:dyDescent="0.2">
      <c r="A74" s="28"/>
      <c r="B74" s="29"/>
      <c r="C74" s="28"/>
      <c r="D74" s="28"/>
      <c r="E74" s="30"/>
      <c r="F74" s="31" t="str">
        <f>+'T1. Inventario de información'!$A$13</f>
        <v>PARROQUIAL</v>
      </c>
      <c r="G74" s="15"/>
      <c r="H74" s="15"/>
      <c r="I74" s="15"/>
      <c r="J74" s="15"/>
      <c r="K74" s="15"/>
      <c r="L74" s="15"/>
      <c r="M74" s="15"/>
      <c r="N74" s="15"/>
      <c r="O74" s="15"/>
      <c r="P74" s="15"/>
      <c r="Q74" s="15"/>
      <c r="R74" s="15"/>
      <c r="S74" s="15"/>
      <c r="T74" s="33"/>
      <c r="U74" s="33"/>
      <c r="V74" s="33"/>
      <c r="W74" s="33"/>
      <c r="X74" s="34"/>
      <c r="Y74" s="15"/>
      <c r="Z74" s="15"/>
    </row>
    <row r="75" spans="1:26" ht="12.75" customHeight="1" x14ac:dyDescent="0.2">
      <c r="A75" s="28"/>
      <c r="B75" s="29"/>
      <c r="C75" s="28"/>
      <c r="D75" s="28"/>
      <c r="E75" s="30"/>
      <c r="F75" s="31" t="str">
        <f>+'T1. Inventario de información'!$A$13</f>
        <v>PARROQUIAL</v>
      </c>
      <c r="G75" s="15"/>
      <c r="H75" s="15"/>
      <c r="I75" s="15"/>
      <c r="J75" s="15"/>
      <c r="K75" s="15"/>
      <c r="L75" s="15"/>
      <c r="M75" s="15"/>
      <c r="N75" s="15"/>
      <c r="O75" s="15"/>
      <c r="P75" s="15"/>
      <c r="Q75" s="15"/>
      <c r="R75" s="15"/>
      <c r="S75" s="15"/>
      <c r="T75" s="33"/>
      <c r="U75" s="33"/>
      <c r="V75" s="33"/>
      <c r="W75" s="33"/>
      <c r="X75" s="34"/>
      <c r="Y75" s="15"/>
      <c r="Z75" s="15"/>
    </row>
    <row r="76" spans="1:26" ht="12.75" customHeight="1" x14ac:dyDescent="0.2">
      <c r="A76" s="28"/>
      <c r="B76" s="29"/>
      <c r="C76" s="28"/>
      <c r="D76" s="28"/>
      <c r="E76" s="30"/>
      <c r="F76" s="31" t="str">
        <f>+'T1. Inventario de información'!$A$13</f>
        <v>PARROQUIAL</v>
      </c>
      <c r="G76" s="15"/>
      <c r="H76" s="15"/>
      <c r="I76" s="15"/>
      <c r="J76" s="15"/>
      <c r="K76" s="15"/>
      <c r="L76" s="15"/>
      <c r="M76" s="15"/>
      <c r="N76" s="15"/>
      <c r="O76" s="15"/>
      <c r="P76" s="15"/>
      <c r="Q76" s="15"/>
      <c r="R76" s="15"/>
      <c r="S76" s="15"/>
      <c r="T76" s="33"/>
      <c r="U76" s="33"/>
      <c r="V76" s="33"/>
      <c r="W76" s="33"/>
      <c r="X76" s="34"/>
      <c r="Y76" s="15"/>
      <c r="Z76" s="15"/>
    </row>
    <row r="77" spans="1:26" ht="12.75" customHeight="1" x14ac:dyDescent="0.2">
      <c r="A77" s="28"/>
      <c r="B77" s="29"/>
      <c r="C77" s="28"/>
      <c r="D77" s="28"/>
      <c r="E77" s="30"/>
      <c r="F77" s="31" t="str">
        <f>+'T1. Inventario de información'!$A$13</f>
        <v>PARROQUIAL</v>
      </c>
      <c r="G77" s="15"/>
      <c r="H77" s="15"/>
      <c r="I77" s="15"/>
      <c r="J77" s="15"/>
      <c r="K77" s="15"/>
      <c r="L77" s="15"/>
      <c r="M77" s="15"/>
      <c r="N77" s="15"/>
      <c r="O77" s="15"/>
      <c r="P77" s="15"/>
      <c r="Q77" s="15"/>
      <c r="R77" s="15"/>
      <c r="S77" s="15"/>
      <c r="T77" s="33"/>
      <c r="U77" s="33"/>
      <c r="V77" s="33"/>
      <c r="W77" s="33"/>
      <c r="X77" s="34"/>
      <c r="Y77" s="15"/>
      <c r="Z77" s="15"/>
    </row>
    <row r="78" spans="1:26" ht="12.75" customHeight="1" x14ac:dyDescent="0.2">
      <c r="A78" s="28"/>
      <c r="B78" s="29"/>
      <c r="C78" s="28"/>
      <c r="D78" s="28"/>
      <c r="E78" s="30"/>
      <c r="F78" s="31" t="str">
        <f>+'T1. Inventario de información'!$A$13</f>
        <v>PARROQUIAL</v>
      </c>
      <c r="G78" s="15"/>
      <c r="H78" s="15"/>
      <c r="I78" s="15"/>
      <c r="J78" s="15"/>
      <c r="K78" s="15"/>
      <c r="L78" s="15"/>
      <c r="M78" s="15"/>
      <c r="N78" s="15"/>
      <c r="O78" s="15"/>
      <c r="P78" s="15"/>
      <c r="Q78" s="15"/>
      <c r="R78" s="15"/>
      <c r="S78" s="15"/>
      <c r="T78" s="33"/>
      <c r="U78" s="33"/>
      <c r="V78" s="33"/>
      <c r="W78" s="33"/>
      <c r="X78" s="34"/>
      <c r="Y78" s="15"/>
      <c r="Z78" s="15"/>
    </row>
    <row r="79" spans="1:26" ht="12.75" customHeight="1" x14ac:dyDescent="0.2">
      <c r="A79" s="28"/>
      <c r="B79" s="29"/>
      <c r="C79" s="28"/>
      <c r="D79" s="28"/>
      <c r="E79" s="30"/>
      <c r="F79" s="31" t="str">
        <f>+'T1. Inventario de información'!$A$13</f>
        <v>PARROQUIAL</v>
      </c>
      <c r="G79" s="15"/>
      <c r="H79" s="15"/>
      <c r="I79" s="15"/>
      <c r="J79" s="15"/>
      <c r="K79" s="15"/>
      <c r="L79" s="15"/>
      <c r="M79" s="15"/>
      <c r="N79" s="15"/>
      <c r="O79" s="15"/>
      <c r="P79" s="15"/>
      <c r="Q79" s="15"/>
      <c r="R79" s="15"/>
      <c r="S79" s="15"/>
      <c r="T79" s="33"/>
      <c r="U79" s="33"/>
      <c r="V79" s="33"/>
      <c r="W79" s="33"/>
      <c r="X79" s="34"/>
      <c r="Y79" s="15"/>
      <c r="Z79" s="15"/>
    </row>
    <row r="80" spans="1:26" ht="12.75" customHeight="1" x14ac:dyDescent="0.2">
      <c r="A80" s="28"/>
      <c r="B80" s="29"/>
      <c r="C80" s="28"/>
      <c r="D80" s="28"/>
      <c r="E80" s="30"/>
      <c r="F80" s="31" t="str">
        <f>+'T1. Inventario de información'!$A$13</f>
        <v>PARROQUIAL</v>
      </c>
      <c r="G80" s="15"/>
      <c r="H80" s="15"/>
      <c r="I80" s="15"/>
      <c r="J80" s="15"/>
      <c r="K80" s="15"/>
      <c r="L80" s="15"/>
      <c r="M80" s="15"/>
      <c r="N80" s="15"/>
      <c r="O80" s="15"/>
      <c r="P80" s="15"/>
      <c r="Q80" s="15"/>
      <c r="R80" s="15"/>
      <c r="S80" s="15"/>
      <c r="T80" s="33"/>
      <c r="U80" s="33"/>
      <c r="V80" s="33"/>
      <c r="W80" s="33"/>
      <c r="X80" s="34"/>
      <c r="Y80" s="15"/>
      <c r="Z80" s="15"/>
    </row>
    <row r="81" spans="1:26" ht="12.75" customHeight="1" x14ac:dyDescent="0.2">
      <c r="A81" s="28"/>
      <c r="B81" s="29"/>
      <c r="C81" s="28"/>
      <c r="D81" s="28"/>
      <c r="E81" s="30"/>
      <c r="F81" s="31" t="str">
        <f>+'T1. Inventario de información'!$A$13</f>
        <v>PARROQUIAL</v>
      </c>
      <c r="G81" s="15"/>
      <c r="H81" s="15"/>
      <c r="I81" s="15"/>
      <c r="J81" s="15"/>
      <c r="K81" s="15"/>
      <c r="L81" s="15"/>
      <c r="M81" s="15"/>
      <c r="N81" s="15"/>
      <c r="O81" s="15"/>
      <c r="P81" s="15"/>
      <c r="Q81" s="15"/>
      <c r="R81" s="15"/>
      <c r="S81" s="15"/>
      <c r="T81" s="33"/>
      <c r="U81" s="33"/>
      <c r="V81" s="33"/>
      <c r="W81" s="33"/>
      <c r="X81" s="34"/>
      <c r="Y81" s="15"/>
      <c r="Z81" s="15"/>
    </row>
    <row r="82" spans="1:26" ht="12.75" customHeight="1" x14ac:dyDescent="0.2">
      <c r="A82" s="28"/>
      <c r="B82" s="29"/>
      <c r="C82" s="28"/>
      <c r="D82" s="28"/>
      <c r="E82" s="30"/>
      <c r="F82" s="31" t="str">
        <f>+'T1. Inventario de información'!$A$13</f>
        <v>PARROQUIAL</v>
      </c>
      <c r="G82" s="15"/>
      <c r="H82" s="15"/>
      <c r="I82" s="15"/>
      <c r="J82" s="15"/>
      <c r="K82" s="15"/>
      <c r="L82" s="15"/>
      <c r="M82" s="15"/>
      <c r="N82" s="15"/>
      <c r="O82" s="15"/>
      <c r="P82" s="15"/>
      <c r="Q82" s="15"/>
      <c r="R82" s="15"/>
      <c r="S82" s="15"/>
      <c r="T82" s="33"/>
      <c r="U82" s="33"/>
      <c r="V82" s="33"/>
      <c r="W82" s="33"/>
      <c r="X82" s="34"/>
      <c r="Y82" s="15"/>
      <c r="Z82" s="15"/>
    </row>
    <row r="83" spans="1:26" ht="12.75" customHeight="1" x14ac:dyDescent="0.2">
      <c r="A83" s="28"/>
      <c r="B83" s="29"/>
      <c r="C83" s="28"/>
      <c r="D83" s="28"/>
      <c r="E83" s="30"/>
      <c r="F83" s="31" t="str">
        <f>+'T1. Inventario de información'!$A$13</f>
        <v>PARROQUIAL</v>
      </c>
      <c r="G83" s="15"/>
      <c r="H83" s="15"/>
      <c r="I83" s="15"/>
      <c r="J83" s="15"/>
      <c r="K83" s="15"/>
      <c r="L83" s="15"/>
      <c r="M83" s="15"/>
      <c r="N83" s="15"/>
      <c r="O83" s="15"/>
      <c r="P83" s="15"/>
      <c r="Q83" s="15"/>
      <c r="R83" s="15"/>
      <c r="S83" s="15"/>
      <c r="T83" s="33"/>
      <c r="U83" s="33"/>
      <c r="V83" s="33"/>
      <c r="W83" s="33"/>
      <c r="X83" s="34"/>
      <c r="Y83" s="15"/>
      <c r="Z83" s="15"/>
    </row>
    <row r="84" spans="1:26" ht="12.75" customHeight="1" x14ac:dyDescent="0.2">
      <c r="A84" s="28"/>
      <c r="B84" s="29"/>
      <c r="C84" s="28"/>
      <c r="D84" s="28"/>
      <c r="E84" s="30"/>
      <c r="F84" s="31" t="str">
        <f>+'T1. Inventario de información'!$A$13</f>
        <v>PARROQUIAL</v>
      </c>
      <c r="G84" s="15"/>
      <c r="H84" s="15"/>
      <c r="I84" s="15"/>
      <c r="J84" s="15"/>
      <c r="K84" s="15"/>
      <c r="L84" s="15"/>
      <c r="M84" s="15"/>
      <c r="N84" s="15"/>
      <c r="O84" s="15"/>
      <c r="P84" s="15"/>
      <c r="Q84" s="15"/>
      <c r="R84" s="15"/>
      <c r="S84" s="15"/>
      <c r="T84" s="33"/>
      <c r="U84" s="33"/>
      <c r="V84" s="33"/>
      <c r="W84" s="33"/>
      <c r="X84" s="34"/>
      <c r="Y84" s="15"/>
      <c r="Z84" s="15"/>
    </row>
    <row r="85" spans="1:26" ht="12.75" customHeight="1" x14ac:dyDescent="0.2">
      <c r="A85" s="28"/>
      <c r="B85" s="29"/>
      <c r="C85" s="28"/>
      <c r="D85" s="28"/>
      <c r="E85" s="30"/>
      <c r="F85" s="31" t="str">
        <f>+'T1. Inventario de información'!$A$13</f>
        <v>PARROQUIAL</v>
      </c>
      <c r="G85" s="15"/>
      <c r="H85" s="15"/>
      <c r="I85" s="15"/>
      <c r="J85" s="15"/>
      <c r="K85" s="15"/>
      <c r="L85" s="15"/>
      <c r="M85" s="15"/>
      <c r="N85" s="15"/>
      <c r="O85" s="15"/>
      <c r="P85" s="15"/>
      <c r="Q85" s="15"/>
      <c r="R85" s="15"/>
      <c r="S85" s="15"/>
      <c r="T85" s="33"/>
      <c r="U85" s="33"/>
      <c r="V85" s="33"/>
      <c r="W85" s="33"/>
      <c r="X85" s="34"/>
      <c r="Y85" s="15"/>
      <c r="Z85" s="15"/>
    </row>
    <row r="86" spans="1:26" ht="12.75" customHeight="1" x14ac:dyDescent="0.2">
      <c r="A86" s="28"/>
      <c r="B86" s="29"/>
      <c r="C86" s="28"/>
      <c r="D86" s="28"/>
      <c r="E86" s="30"/>
      <c r="F86" s="31" t="str">
        <f>+'T1. Inventario de información'!$A$13</f>
        <v>PARROQUIAL</v>
      </c>
      <c r="G86" s="15"/>
      <c r="H86" s="15"/>
      <c r="I86" s="15"/>
      <c r="J86" s="15"/>
      <c r="K86" s="15"/>
      <c r="L86" s="15"/>
      <c r="M86" s="15"/>
      <c r="N86" s="15"/>
      <c r="O86" s="15"/>
      <c r="P86" s="15"/>
      <c r="Q86" s="15"/>
      <c r="R86" s="15"/>
      <c r="S86" s="15"/>
      <c r="T86" s="33"/>
      <c r="U86" s="33"/>
      <c r="V86" s="33"/>
      <c r="W86" s="33"/>
      <c r="X86" s="34"/>
      <c r="Y86" s="15"/>
      <c r="Z86" s="15"/>
    </row>
    <row r="87" spans="1:26" ht="12.75" customHeight="1" x14ac:dyDescent="0.2">
      <c r="A87" s="28"/>
      <c r="B87" s="29"/>
      <c r="C87" s="28"/>
      <c r="D87" s="28"/>
      <c r="E87" s="30"/>
      <c r="F87" s="31" t="str">
        <f>+'T1. Inventario de información'!$A$13</f>
        <v>PARROQUIAL</v>
      </c>
      <c r="G87" s="15"/>
      <c r="H87" s="15"/>
      <c r="I87" s="15"/>
      <c r="J87" s="15"/>
      <c r="K87" s="15"/>
      <c r="L87" s="15"/>
      <c r="M87" s="15"/>
      <c r="N87" s="15"/>
      <c r="O87" s="15"/>
      <c r="P87" s="15"/>
      <c r="Q87" s="15"/>
      <c r="R87" s="15"/>
      <c r="S87" s="15"/>
      <c r="T87" s="33"/>
      <c r="U87" s="33"/>
      <c r="V87" s="33"/>
      <c r="W87" s="33"/>
      <c r="X87" s="34"/>
      <c r="Y87" s="15"/>
      <c r="Z87" s="15"/>
    </row>
    <row r="88" spans="1:26" ht="12.75" customHeight="1" x14ac:dyDescent="0.2">
      <c r="A88" s="28"/>
      <c r="B88" s="29"/>
      <c r="C88" s="28"/>
      <c r="D88" s="28"/>
      <c r="E88" s="30"/>
      <c r="F88" s="31" t="str">
        <f>+'T1. Inventario de información'!$A$13</f>
        <v>PARROQUIAL</v>
      </c>
      <c r="G88" s="15"/>
      <c r="H88" s="15"/>
      <c r="I88" s="15"/>
      <c r="J88" s="15"/>
      <c r="K88" s="15"/>
      <c r="L88" s="15"/>
      <c r="M88" s="15"/>
      <c r="N88" s="15"/>
      <c r="O88" s="15"/>
      <c r="P88" s="15"/>
      <c r="Q88" s="15"/>
      <c r="R88" s="15"/>
      <c r="S88" s="15"/>
      <c r="T88" s="33"/>
      <c r="U88" s="33"/>
      <c r="V88" s="33"/>
      <c r="W88" s="33"/>
      <c r="X88" s="34"/>
      <c r="Y88" s="15"/>
      <c r="Z88" s="15"/>
    </row>
    <row r="89" spans="1:26" ht="12.75" customHeight="1" x14ac:dyDescent="0.2">
      <c r="A89" s="28"/>
      <c r="B89" s="29"/>
      <c r="C89" s="28"/>
      <c r="D89" s="28"/>
      <c r="E89" s="30"/>
      <c r="F89" s="31" t="str">
        <f>+'T1. Inventario de información'!$A$13</f>
        <v>PARROQUIAL</v>
      </c>
      <c r="G89" s="15"/>
      <c r="H89" s="15"/>
      <c r="I89" s="15"/>
      <c r="J89" s="15"/>
      <c r="K89" s="15"/>
      <c r="L89" s="15"/>
      <c r="M89" s="15"/>
      <c r="N89" s="15"/>
      <c r="O89" s="15"/>
      <c r="P89" s="15"/>
      <c r="Q89" s="15"/>
      <c r="R89" s="15"/>
      <c r="S89" s="15"/>
      <c r="T89" s="33"/>
      <c r="U89" s="33"/>
      <c r="V89" s="33"/>
      <c r="W89" s="33"/>
      <c r="X89" s="34"/>
      <c r="Y89" s="15"/>
      <c r="Z89" s="15"/>
    </row>
    <row r="90" spans="1:26" ht="12.75" customHeight="1" x14ac:dyDescent="0.2">
      <c r="A90" s="28"/>
      <c r="B90" s="29"/>
      <c r="C90" s="28"/>
      <c r="D90" s="28"/>
      <c r="E90" s="30"/>
      <c r="F90" s="31" t="str">
        <f>+'T1. Inventario de información'!$A$13</f>
        <v>PARROQUIAL</v>
      </c>
      <c r="G90" s="15"/>
      <c r="H90" s="15"/>
      <c r="I90" s="15"/>
      <c r="J90" s="15"/>
      <c r="K90" s="15"/>
      <c r="L90" s="15"/>
      <c r="M90" s="15"/>
      <c r="N90" s="15"/>
      <c r="O90" s="15"/>
      <c r="P90" s="15"/>
      <c r="Q90" s="15"/>
      <c r="R90" s="15"/>
      <c r="S90" s="15"/>
      <c r="T90" s="33"/>
      <c r="U90" s="33"/>
      <c r="V90" s="33"/>
      <c r="W90" s="33"/>
      <c r="X90" s="34"/>
      <c r="Y90" s="15"/>
      <c r="Z90" s="15"/>
    </row>
    <row r="91" spans="1:26" ht="12.75" customHeight="1" x14ac:dyDescent="0.2">
      <c r="A91" s="28"/>
      <c r="B91" s="29"/>
      <c r="C91" s="28"/>
      <c r="D91" s="28"/>
      <c r="E91" s="30"/>
      <c r="F91" s="31" t="str">
        <f>+'T1. Inventario de información'!$A$13</f>
        <v>PARROQUIAL</v>
      </c>
      <c r="G91" s="15"/>
      <c r="H91" s="15"/>
      <c r="I91" s="15"/>
      <c r="J91" s="15"/>
      <c r="K91" s="15"/>
      <c r="L91" s="15"/>
      <c r="M91" s="15"/>
      <c r="N91" s="15"/>
      <c r="O91" s="15"/>
      <c r="P91" s="15"/>
      <c r="Q91" s="15"/>
      <c r="R91" s="15"/>
      <c r="S91" s="15"/>
      <c r="T91" s="33"/>
      <c r="U91" s="33"/>
      <c r="V91" s="33"/>
      <c r="W91" s="33"/>
      <c r="X91" s="34"/>
      <c r="Y91" s="15"/>
      <c r="Z91" s="15"/>
    </row>
    <row r="92" spans="1:26" ht="12.75" customHeight="1" x14ac:dyDescent="0.2">
      <c r="A92" s="28"/>
      <c r="B92" s="29"/>
      <c r="C92" s="28"/>
      <c r="D92" s="28"/>
      <c r="E92" s="30"/>
      <c r="F92" s="31" t="str">
        <f>+'T1. Inventario de información'!$A$13</f>
        <v>PARROQUIAL</v>
      </c>
      <c r="G92" s="15"/>
      <c r="H92" s="15"/>
      <c r="I92" s="15"/>
      <c r="J92" s="15"/>
      <c r="K92" s="15"/>
      <c r="L92" s="15"/>
      <c r="M92" s="15"/>
      <c r="N92" s="15"/>
      <c r="O92" s="15"/>
      <c r="P92" s="15"/>
      <c r="Q92" s="15"/>
      <c r="R92" s="15"/>
      <c r="S92" s="15"/>
      <c r="T92" s="33"/>
      <c r="U92" s="33"/>
      <c r="V92" s="33"/>
      <c r="W92" s="33"/>
      <c r="X92" s="34"/>
      <c r="Y92" s="15"/>
      <c r="Z92" s="15"/>
    </row>
    <row r="93" spans="1:26" ht="12.75" customHeight="1" x14ac:dyDescent="0.2">
      <c r="A93" s="28"/>
      <c r="B93" s="29"/>
      <c r="C93" s="28"/>
      <c r="D93" s="28"/>
      <c r="E93" s="30"/>
      <c r="F93" s="31" t="str">
        <f>+'T1. Inventario de información'!$A$13</f>
        <v>PARROQUIAL</v>
      </c>
      <c r="G93" s="15"/>
      <c r="H93" s="15"/>
      <c r="I93" s="15"/>
      <c r="J93" s="15"/>
      <c r="K93" s="15"/>
      <c r="L93" s="15"/>
      <c r="M93" s="15"/>
      <c r="N93" s="15"/>
      <c r="O93" s="15"/>
      <c r="P93" s="15"/>
      <c r="Q93" s="15"/>
      <c r="R93" s="15"/>
      <c r="S93" s="15"/>
      <c r="T93" s="33"/>
      <c r="U93" s="33"/>
      <c r="V93" s="33"/>
      <c r="W93" s="33"/>
      <c r="X93" s="34"/>
      <c r="Y93" s="15"/>
      <c r="Z93" s="15"/>
    </row>
    <row r="94" spans="1:26" ht="12.75" customHeight="1" x14ac:dyDescent="0.2">
      <c r="A94" s="28"/>
      <c r="B94" s="29"/>
      <c r="C94" s="28"/>
      <c r="D94" s="28"/>
      <c r="E94" s="30"/>
      <c r="F94" s="31" t="str">
        <f>+'T1. Inventario de información'!$A$13</f>
        <v>PARROQUIAL</v>
      </c>
      <c r="G94" s="15"/>
      <c r="H94" s="15"/>
      <c r="I94" s="15"/>
      <c r="J94" s="15"/>
      <c r="K94" s="15"/>
      <c r="L94" s="15"/>
      <c r="M94" s="15"/>
      <c r="N94" s="15"/>
      <c r="O94" s="15"/>
      <c r="P94" s="15"/>
      <c r="Q94" s="15"/>
      <c r="R94" s="15"/>
      <c r="S94" s="15"/>
      <c r="T94" s="33"/>
      <c r="U94" s="33"/>
      <c r="V94" s="33"/>
      <c r="W94" s="33"/>
      <c r="X94" s="34"/>
      <c r="Y94" s="15"/>
      <c r="Z94" s="15"/>
    </row>
    <row r="95" spans="1:26" ht="12.75" customHeight="1" x14ac:dyDescent="0.2">
      <c r="A95" s="28"/>
      <c r="B95" s="29"/>
      <c r="C95" s="28"/>
      <c r="D95" s="28"/>
      <c r="E95" s="30"/>
      <c r="F95" s="31" t="str">
        <f>+'T1. Inventario de información'!$A$13</f>
        <v>PARROQUIAL</v>
      </c>
      <c r="G95" s="15"/>
      <c r="H95" s="15"/>
      <c r="I95" s="15"/>
      <c r="J95" s="15"/>
      <c r="K95" s="15"/>
      <c r="L95" s="15"/>
      <c r="M95" s="15"/>
      <c r="N95" s="15"/>
      <c r="O95" s="15"/>
      <c r="P95" s="15"/>
      <c r="Q95" s="15"/>
      <c r="R95" s="15"/>
      <c r="S95" s="15"/>
      <c r="T95" s="33"/>
      <c r="U95" s="33"/>
      <c r="V95" s="33"/>
      <c r="W95" s="33"/>
      <c r="X95" s="34"/>
      <c r="Y95" s="15"/>
      <c r="Z95" s="15"/>
    </row>
    <row r="96" spans="1:26" ht="12.75" customHeight="1" x14ac:dyDescent="0.2">
      <c r="A96" s="28"/>
      <c r="B96" s="29"/>
      <c r="C96" s="28"/>
      <c r="D96" s="28"/>
      <c r="E96" s="30"/>
      <c r="F96" s="31" t="str">
        <f>+'T1. Inventario de información'!$A$13</f>
        <v>PARROQUIAL</v>
      </c>
      <c r="G96" s="15"/>
      <c r="H96" s="15"/>
      <c r="I96" s="15"/>
      <c r="J96" s="15"/>
      <c r="K96" s="15"/>
      <c r="L96" s="15"/>
      <c r="M96" s="15"/>
      <c r="N96" s="15"/>
      <c r="O96" s="15"/>
      <c r="P96" s="15"/>
      <c r="Q96" s="15"/>
      <c r="R96" s="15"/>
      <c r="S96" s="15"/>
      <c r="T96" s="33"/>
      <c r="U96" s="33"/>
      <c r="V96" s="33"/>
      <c r="W96" s="33"/>
      <c r="X96" s="34"/>
      <c r="Y96" s="15"/>
      <c r="Z96" s="15"/>
    </row>
    <row r="97" spans="1:26" ht="12.75" customHeight="1" x14ac:dyDescent="0.2">
      <c r="A97" s="28"/>
      <c r="B97" s="29"/>
      <c r="C97" s="28"/>
      <c r="D97" s="28"/>
      <c r="E97" s="30"/>
      <c r="F97" s="31" t="str">
        <f>+'T1. Inventario de información'!$A$13</f>
        <v>PARROQUIAL</v>
      </c>
      <c r="G97" s="15"/>
      <c r="H97" s="15"/>
      <c r="I97" s="15"/>
      <c r="J97" s="15"/>
      <c r="K97" s="15"/>
      <c r="L97" s="15"/>
      <c r="M97" s="15"/>
      <c r="N97" s="15"/>
      <c r="O97" s="15"/>
      <c r="P97" s="15"/>
      <c r="Q97" s="15"/>
      <c r="R97" s="15"/>
      <c r="S97" s="15"/>
      <c r="T97" s="33"/>
      <c r="U97" s="33"/>
      <c r="V97" s="33"/>
      <c r="W97" s="33"/>
      <c r="X97" s="34"/>
      <c r="Y97" s="15"/>
      <c r="Z97" s="15"/>
    </row>
    <row r="98" spans="1:26" ht="12.75" customHeight="1" x14ac:dyDescent="0.2">
      <c r="A98" s="28"/>
      <c r="B98" s="29"/>
      <c r="C98" s="28"/>
      <c r="D98" s="28"/>
      <c r="E98" s="30"/>
      <c r="F98" s="31" t="str">
        <f>+'T1. Inventario de información'!$A$13</f>
        <v>PARROQUIAL</v>
      </c>
      <c r="G98" s="15"/>
      <c r="H98" s="15"/>
      <c r="I98" s="15"/>
      <c r="J98" s="15"/>
      <c r="K98" s="15"/>
      <c r="L98" s="15"/>
      <c r="M98" s="15"/>
      <c r="N98" s="15"/>
      <c r="O98" s="15"/>
      <c r="P98" s="15"/>
      <c r="Q98" s="15"/>
      <c r="R98" s="15"/>
      <c r="S98" s="15"/>
      <c r="T98" s="33"/>
      <c r="U98" s="33"/>
      <c r="V98" s="33"/>
      <c r="W98" s="33"/>
      <c r="X98" s="34"/>
      <c r="Y98" s="15"/>
      <c r="Z98" s="15"/>
    </row>
    <row r="99" spans="1:26" ht="12.75" customHeight="1" x14ac:dyDescent="0.2">
      <c r="A99" s="28"/>
      <c r="B99" s="29"/>
      <c r="C99" s="28"/>
      <c r="D99" s="28"/>
      <c r="E99" s="30"/>
      <c r="F99" s="31" t="str">
        <f>+'T1. Inventario de información'!$A$13</f>
        <v>PARROQUIAL</v>
      </c>
      <c r="G99" s="15"/>
      <c r="H99" s="15"/>
      <c r="I99" s="15"/>
      <c r="J99" s="15"/>
      <c r="K99" s="15"/>
      <c r="L99" s="15"/>
      <c r="M99" s="15"/>
      <c r="N99" s="15"/>
      <c r="O99" s="15"/>
      <c r="P99" s="15"/>
      <c r="Q99" s="15"/>
      <c r="R99" s="15"/>
      <c r="S99" s="15"/>
      <c r="T99" s="33"/>
      <c r="U99" s="33"/>
      <c r="V99" s="33"/>
      <c r="W99" s="33"/>
      <c r="X99" s="34"/>
      <c r="Y99" s="15"/>
      <c r="Z99" s="15"/>
    </row>
    <row r="100" spans="1:26" ht="12.75" customHeight="1" x14ac:dyDescent="0.2">
      <c r="A100" s="28"/>
      <c r="B100" s="29"/>
      <c r="C100" s="28"/>
      <c r="D100" s="28"/>
      <c r="E100" s="30"/>
      <c r="F100" s="31" t="str">
        <f>+'T1. Inventario de información'!$A$13</f>
        <v>PARROQUIAL</v>
      </c>
      <c r="G100" s="15"/>
      <c r="H100" s="15"/>
      <c r="I100" s="15"/>
      <c r="J100" s="15"/>
      <c r="K100" s="15"/>
      <c r="L100" s="15"/>
      <c r="M100" s="15"/>
      <c r="N100" s="15"/>
      <c r="O100" s="15"/>
      <c r="P100" s="15"/>
      <c r="Q100" s="15"/>
      <c r="R100" s="15"/>
      <c r="S100" s="15"/>
      <c r="T100" s="33"/>
      <c r="U100" s="33"/>
      <c r="V100" s="33"/>
      <c r="W100" s="33"/>
      <c r="X100" s="34"/>
      <c r="Y100" s="15"/>
      <c r="Z100" s="15"/>
    </row>
    <row r="101" spans="1:26" ht="12.75" customHeight="1" x14ac:dyDescent="0.2">
      <c r="A101" s="28"/>
      <c r="B101" s="29"/>
      <c r="C101" s="28"/>
      <c r="D101" s="28"/>
      <c r="E101" s="30"/>
      <c r="F101" s="31" t="str">
        <f>+'T1. Inventario de información'!$A$13</f>
        <v>PARROQUIAL</v>
      </c>
      <c r="G101" s="15"/>
      <c r="H101" s="15"/>
      <c r="I101" s="15"/>
      <c r="J101" s="15"/>
      <c r="K101" s="15"/>
      <c r="L101" s="15"/>
      <c r="M101" s="15"/>
      <c r="N101" s="15"/>
      <c r="O101" s="15"/>
      <c r="P101" s="15"/>
      <c r="Q101" s="15"/>
      <c r="R101" s="15"/>
      <c r="S101" s="15"/>
      <c r="T101" s="33"/>
      <c r="U101" s="33"/>
      <c r="V101" s="33"/>
      <c r="W101" s="33"/>
      <c r="X101" s="34"/>
      <c r="Y101" s="15"/>
      <c r="Z101" s="15"/>
    </row>
    <row r="102" spans="1:26" ht="12.75" customHeight="1" x14ac:dyDescent="0.2">
      <c r="A102" s="28"/>
      <c r="B102" s="29"/>
      <c r="C102" s="28"/>
      <c r="D102" s="28"/>
      <c r="E102" s="30"/>
      <c r="F102" s="31" t="str">
        <f>+'T1. Inventario de información'!$A$13</f>
        <v>PARROQUIAL</v>
      </c>
      <c r="G102" s="15"/>
      <c r="H102" s="15"/>
      <c r="I102" s="15"/>
      <c r="J102" s="15"/>
      <c r="K102" s="15"/>
      <c r="L102" s="15"/>
      <c r="M102" s="15"/>
      <c r="N102" s="15"/>
      <c r="O102" s="15"/>
      <c r="P102" s="15"/>
      <c r="Q102" s="15"/>
      <c r="R102" s="15"/>
      <c r="S102" s="15"/>
      <c r="T102" s="33"/>
      <c r="U102" s="33"/>
      <c r="V102" s="33"/>
      <c r="W102" s="33"/>
      <c r="X102" s="34"/>
      <c r="Y102" s="15"/>
      <c r="Z102" s="15"/>
    </row>
    <row r="103" spans="1:26" ht="12.75" customHeight="1" x14ac:dyDescent="0.2">
      <c r="A103" s="28"/>
      <c r="B103" s="29"/>
      <c r="C103" s="28"/>
      <c r="D103" s="28"/>
      <c r="E103" s="30"/>
      <c r="F103" s="31" t="str">
        <f>+'T1. Inventario de información'!$A$13</f>
        <v>PARROQUIAL</v>
      </c>
      <c r="G103" s="15"/>
      <c r="H103" s="15"/>
      <c r="I103" s="15"/>
      <c r="J103" s="15"/>
      <c r="K103" s="15"/>
      <c r="L103" s="15"/>
      <c r="M103" s="15"/>
      <c r="N103" s="15"/>
      <c r="O103" s="15"/>
      <c r="P103" s="15"/>
      <c r="Q103" s="15"/>
      <c r="R103" s="15"/>
      <c r="S103" s="15"/>
      <c r="T103" s="33"/>
      <c r="U103" s="33"/>
      <c r="V103" s="33"/>
      <c r="W103" s="33"/>
      <c r="X103" s="34"/>
      <c r="Y103" s="15"/>
      <c r="Z103" s="15"/>
    </row>
    <row r="104" spans="1:26" ht="12.75" customHeight="1" x14ac:dyDescent="0.2">
      <c r="A104" s="28"/>
      <c r="B104" s="29"/>
      <c r="C104" s="28"/>
      <c r="D104" s="28"/>
      <c r="E104" s="30"/>
      <c r="F104" s="31" t="str">
        <f>+'T1. Inventario de información'!$A$13</f>
        <v>PARROQUIAL</v>
      </c>
      <c r="G104" s="15"/>
      <c r="H104" s="15"/>
      <c r="I104" s="15"/>
      <c r="J104" s="15"/>
      <c r="K104" s="15"/>
      <c r="L104" s="15"/>
      <c r="M104" s="15"/>
      <c r="N104" s="15"/>
      <c r="O104" s="15"/>
      <c r="P104" s="15"/>
      <c r="Q104" s="15"/>
      <c r="R104" s="15"/>
      <c r="S104" s="15"/>
      <c r="T104" s="33"/>
      <c r="U104" s="33"/>
      <c r="V104" s="33"/>
      <c r="W104" s="33"/>
      <c r="X104" s="34"/>
      <c r="Y104" s="15"/>
      <c r="Z104" s="15"/>
    </row>
    <row r="105" spans="1:26" ht="12.75" customHeight="1" x14ac:dyDescent="0.2">
      <c r="A105" s="28"/>
      <c r="B105" s="29"/>
      <c r="C105" s="28"/>
      <c r="D105" s="28"/>
      <c r="E105" s="30"/>
      <c r="F105" s="31" t="str">
        <f>+'T1. Inventario de información'!$A$13</f>
        <v>PARROQUIAL</v>
      </c>
      <c r="G105" s="15"/>
      <c r="H105" s="15"/>
      <c r="I105" s="15"/>
      <c r="J105" s="15"/>
      <c r="K105" s="15"/>
      <c r="L105" s="15"/>
      <c r="M105" s="15"/>
      <c r="N105" s="15"/>
      <c r="O105" s="15"/>
      <c r="P105" s="15"/>
      <c r="Q105" s="15"/>
      <c r="R105" s="15"/>
      <c r="S105" s="15"/>
      <c r="T105" s="33"/>
      <c r="U105" s="33"/>
      <c r="V105" s="33"/>
      <c r="W105" s="33"/>
      <c r="X105" s="34"/>
      <c r="Y105" s="15"/>
      <c r="Z105" s="15"/>
    </row>
    <row r="106" spans="1:26" ht="12.75" customHeight="1" x14ac:dyDescent="0.2">
      <c r="A106" s="28"/>
      <c r="B106" s="29"/>
      <c r="C106" s="28"/>
      <c r="D106" s="28"/>
      <c r="E106" s="30"/>
      <c r="F106" s="31" t="str">
        <f>+'T1. Inventario de información'!$A$13</f>
        <v>PARROQUIAL</v>
      </c>
      <c r="G106" s="15"/>
      <c r="H106" s="15"/>
      <c r="I106" s="15"/>
      <c r="J106" s="15"/>
      <c r="K106" s="15"/>
      <c r="L106" s="15"/>
      <c r="M106" s="15"/>
      <c r="N106" s="15"/>
      <c r="O106" s="15"/>
      <c r="P106" s="15"/>
      <c r="Q106" s="15"/>
      <c r="R106" s="15"/>
      <c r="S106" s="15"/>
      <c r="T106" s="33"/>
      <c r="U106" s="33"/>
      <c r="V106" s="33"/>
      <c r="W106" s="33"/>
      <c r="X106" s="34"/>
      <c r="Y106" s="15"/>
      <c r="Z106" s="15"/>
    </row>
    <row r="107" spans="1:26" ht="12.75" customHeight="1" x14ac:dyDescent="0.2">
      <c r="A107" s="28"/>
      <c r="B107" s="29"/>
      <c r="C107" s="28"/>
      <c r="D107" s="28"/>
      <c r="E107" s="30"/>
      <c r="F107" s="31" t="str">
        <f>+'T1. Inventario de información'!$A$13</f>
        <v>PARROQUIAL</v>
      </c>
      <c r="G107" s="15"/>
      <c r="H107" s="15"/>
      <c r="I107" s="15"/>
      <c r="J107" s="15"/>
      <c r="K107" s="15"/>
      <c r="L107" s="15"/>
      <c r="M107" s="15"/>
      <c r="N107" s="15"/>
      <c r="O107" s="15"/>
      <c r="P107" s="15"/>
      <c r="Q107" s="15"/>
      <c r="R107" s="15"/>
      <c r="S107" s="15"/>
      <c r="T107" s="33"/>
      <c r="U107" s="33"/>
      <c r="V107" s="33"/>
      <c r="W107" s="33"/>
      <c r="X107" s="34"/>
      <c r="Y107" s="15"/>
      <c r="Z107" s="15"/>
    </row>
    <row r="108" spans="1:26" ht="12.75" customHeight="1" x14ac:dyDescent="0.2">
      <c r="A108" s="28"/>
      <c r="B108" s="29"/>
      <c r="C108" s="28"/>
      <c r="D108" s="28"/>
      <c r="E108" s="30"/>
      <c r="F108" s="31" t="str">
        <f>+'T1. Inventario de información'!$A$13</f>
        <v>PARROQUIAL</v>
      </c>
      <c r="G108" s="15"/>
      <c r="H108" s="15"/>
      <c r="I108" s="15"/>
      <c r="J108" s="15"/>
      <c r="K108" s="15"/>
      <c r="L108" s="15"/>
      <c r="M108" s="15"/>
      <c r="N108" s="15"/>
      <c r="O108" s="15"/>
      <c r="P108" s="15"/>
      <c r="Q108" s="15"/>
      <c r="R108" s="15"/>
      <c r="S108" s="15"/>
      <c r="T108" s="33"/>
      <c r="U108" s="33"/>
      <c r="V108" s="33"/>
      <c r="W108" s="33"/>
      <c r="X108" s="34"/>
      <c r="Y108" s="15"/>
      <c r="Z108" s="15"/>
    </row>
    <row r="109" spans="1:26" ht="12.75" customHeight="1" x14ac:dyDescent="0.2">
      <c r="A109" s="28"/>
      <c r="B109" s="29"/>
      <c r="C109" s="28"/>
      <c r="D109" s="28"/>
      <c r="E109" s="30"/>
      <c r="F109" s="31" t="str">
        <f>+'T1. Inventario de información'!$A$13</f>
        <v>PARROQUIAL</v>
      </c>
      <c r="G109" s="15"/>
      <c r="H109" s="15"/>
      <c r="I109" s="15"/>
      <c r="J109" s="15"/>
      <c r="K109" s="15"/>
      <c r="L109" s="15"/>
      <c r="M109" s="15"/>
      <c r="N109" s="15"/>
      <c r="O109" s="15"/>
      <c r="P109" s="15"/>
      <c r="Q109" s="15"/>
      <c r="R109" s="15"/>
      <c r="S109" s="15"/>
      <c r="T109" s="33"/>
      <c r="U109" s="33"/>
      <c r="V109" s="33"/>
      <c r="W109" s="33"/>
      <c r="X109" s="34"/>
      <c r="Y109" s="15"/>
      <c r="Z109" s="15"/>
    </row>
    <row r="110" spans="1:26" ht="12.75" customHeight="1" x14ac:dyDescent="0.2">
      <c r="A110" s="28"/>
      <c r="B110" s="29"/>
      <c r="C110" s="28"/>
      <c r="D110" s="28"/>
      <c r="E110" s="30"/>
      <c r="F110" s="31" t="str">
        <f>+'T1. Inventario de información'!$A$13</f>
        <v>PARROQUIAL</v>
      </c>
      <c r="G110" s="15"/>
      <c r="H110" s="15"/>
      <c r="I110" s="15"/>
      <c r="J110" s="15"/>
      <c r="K110" s="15"/>
      <c r="L110" s="15"/>
      <c r="M110" s="15"/>
      <c r="N110" s="15"/>
      <c r="O110" s="15"/>
      <c r="P110" s="15"/>
      <c r="Q110" s="15"/>
      <c r="R110" s="15"/>
      <c r="S110" s="15"/>
      <c r="T110" s="33"/>
      <c r="U110" s="33"/>
      <c r="V110" s="33"/>
      <c r="W110" s="33"/>
      <c r="X110" s="34"/>
      <c r="Y110" s="15"/>
      <c r="Z110" s="15"/>
    </row>
    <row r="111" spans="1:26" ht="12.75" customHeight="1" x14ac:dyDescent="0.2">
      <c r="A111" s="28"/>
      <c r="B111" s="29"/>
      <c r="C111" s="28"/>
      <c r="D111" s="28"/>
      <c r="E111" s="30"/>
      <c r="F111" s="31" t="str">
        <f>+'T1. Inventario de información'!$A$13</f>
        <v>PARROQUIAL</v>
      </c>
      <c r="G111" s="15"/>
      <c r="H111" s="15"/>
      <c r="I111" s="15"/>
      <c r="J111" s="15"/>
      <c r="K111" s="15"/>
      <c r="L111" s="15"/>
      <c r="M111" s="15"/>
      <c r="N111" s="15"/>
      <c r="O111" s="15"/>
      <c r="P111" s="15"/>
      <c r="Q111" s="15"/>
      <c r="R111" s="15"/>
      <c r="S111" s="15"/>
      <c r="T111" s="33"/>
      <c r="U111" s="33"/>
      <c r="V111" s="33"/>
      <c r="W111" s="33"/>
      <c r="X111" s="34"/>
      <c r="Y111" s="15"/>
      <c r="Z111" s="15"/>
    </row>
    <row r="112" spans="1:26" ht="12.75" customHeight="1" x14ac:dyDescent="0.2">
      <c r="A112" s="28"/>
      <c r="B112" s="29"/>
      <c r="C112" s="28"/>
      <c r="D112" s="28"/>
      <c r="E112" s="30"/>
      <c r="F112" s="31" t="str">
        <f>+'T1. Inventario de información'!$A$13</f>
        <v>PARROQUIAL</v>
      </c>
      <c r="G112" s="15"/>
      <c r="H112" s="15"/>
      <c r="I112" s="15"/>
      <c r="J112" s="15"/>
      <c r="K112" s="15"/>
      <c r="L112" s="15"/>
      <c r="M112" s="15"/>
      <c r="N112" s="15"/>
      <c r="O112" s="15"/>
      <c r="P112" s="15"/>
      <c r="Q112" s="15"/>
      <c r="R112" s="15"/>
      <c r="S112" s="15"/>
      <c r="T112" s="33"/>
      <c r="U112" s="33"/>
      <c r="V112" s="33"/>
      <c r="W112" s="33"/>
      <c r="X112" s="34"/>
      <c r="Y112" s="15"/>
      <c r="Z112" s="15"/>
    </row>
    <row r="113" spans="1:26" ht="12.75" customHeight="1" x14ac:dyDescent="0.2">
      <c r="A113" s="28"/>
      <c r="B113" s="29"/>
      <c r="C113" s="28"/>
      <c r="D113" s="28"/>
      <c r="E113" s="30"/>
      <c r="F113" s="31" t="str">
        <f>+'T1. Inventario de información'!$A$13</f>
        <v>PARROQUIAL</v>
      </c>
      <c r="G113" s="15"/>
      <c r="H113" s="15"/>
      <c r="I113" s="15"/>
      <c r="J113" s="15"/>
      <c r="K113" s="15"/>
      <c r="L113" s="15"/>
      <c r="M113" s="15"/>
      <c r="N113" s="15"/>
      <c r="O113" s="15"/>
      <c r="P113" s="15"/>
      <c r="Q113" s="15"/>
      <c r="R113" s="15"/>
      <c r="S113" s="15"/>
      <c r="T113" s="33"/>
      <c r="U113" s="33"/>
      <c r="V113" s="33"/>
      <c r="W113" s="33"/>
      <c r="X113" s="34"/>
      <c r="Y113" s="15"/>
      <c r="Z113" s="15"/>
    </row>
    <row r="114" spans="1:26" ht="12.75" customHeight="1" x14ac:dyDescent="0.2">
      <c r="A114" s="28"/>
      <c r="B114" s="29"/>
      <c r="C114" s="28"/>
      <c r="D114" s="28"/>
      <c r="E114" s="30"/>
      <c r="F114" s="31" t="str">
        <f>+'T1. Inventario de información'!$A$13</f>
        <v>PARROQUIAL</v>
      </c>
      <c r="G114" s="15"/>
      <c r="H114" s="15"/>
      <c r="I114" s="15"/>
      <c r="J114" s="15"/>
      <c r="K114" s="15"/>
      <c r="L114" s="15"/>
      <c r="M114" s="15"/>
      <c r="N114" s="15"/>
      <c r="O114" s="15"/>
      <c r="P114" s="15"/>
      <c r="Q114" s="15"/>
      <c r="R114" s="15"/>
      <c r="S114" s="15"/>
      <c r="T114" s="33"/>
      <c r="U114" s="33"/>
      <c r="V114" s="33"/>
      <c r="W114" s="33"/>
      <c r="X114" s="34"/>
      <c r="Y114" s="15"/>
      <c r="Z114" s="15"/>
    </row>
    <row r="115" spans="1:26" ht="12.75" customHeight="1" x14ac:dyDescent="0.2">
      <c r="A115" s="28"/>
      <c r="B115" s="29"/>
      <c r="C115" s="28"/>
      <c r="D115" s="28"/>
      <c r="E115" s="30"/>
      <c r="F115" s="31" t="str">
        <f>+'T1. Inventario de información'!$A$13</f>
        <v>PARROQUIAL</v>
      </c>
      <c r="G115" s="15"/>
      <c r="H115" s="15"/>
      <c r="I115" s="15"/>
      <c r="J115" s="15"/>
      <c r="K115" s="15"/>
      <c r="L115" s="15"/>
      <c r="M115" s="15"/>
      <c r="N115" s="15"/>
      <c r="O115" s="15"/>
      <c r="P115" s="15"/>
      <c r="Q115" s="15"/>
      <c r="R115" s="15"/>
      <c r="S115" s="15"/>
      <c r="T115" s="33"/>
      <c r="U115" s="33"/>
      <c r="V115" s="33"/>
      <c r="W115" s="33"/>
      <c r="X115" s="34"/>
      <c r="Y115" s="15"/>
      <c r="Z115" s="15"/>
    </row>
    <row r="116" spans="1:26" ht="12.75" customHeight="1" x14ac:dyDescent="0.2">
      <c r="A116" s="28"/>
      <c r="B116" s="29"/>
      <c r="C116" s="28"/>
      <c r="D116" s="28"/>
      <c r="E116" s="30"/>
      <c r="F116" s="31" t="str">
        <f>+'T1. Inventario de información'!$A$13</f>
        <v>PARROQUIAL</v>
      </c>
      <c r="G116" s="15"/>
      <c r="H116" s="15"/>
      <c r="I116" s="15"/>
      <c r="J116" s="15"/>
      <c r="K116" s="15"/>
      <c r="L116" s="15"/>
      <c r="M116" s="15"/>
      <c r="N116" s="15"/>
      <c r="O116" s="15"/>
      <c r="P116" s="15"/>
      <c r="Q116" s="15"/>
      <c r="R116" s="15"/>
      <c r="S116" s="15"/>
      <c r="T116" s="33"/>
      <c r="U116" s="33"/>
      <c r="V116" s="33"/>
      <c r="W116" s="33"/>
      <c r="X116" s="34"/>
      <c r="Y116" s="15"/>
      <c r="Z116" s="15"/>
    </row>
    <row r="117" spans="1:26" ht="12.75" customHeight="1" x14ac:dyDescent="0.2">
      <c r="A117" s="28"/>
      <c r="B117" s="29"/>
      <c r="C117" s="28"/>
      <c r="D117" s="28"/>
      <c r="E117" s="30"/>
      <c r="F117" s="31" t="str">
        <f>+'T1. Inventario de información'!$A$13</f>
        <v>PARROQUIAL</v>
      </c>
      <c r="G117" s="15"/>
      <c r="H117" s="15"/>
      <c r="I117" s="15"/>
      <c r="J117" s="15"/>
      <c r="K117" s="15"/>
      <c r="L117" s="15"/>
      <c r="M117" s="15"/>
      <c r="N117" s="15"/>
      <c r="O117" s="15"/>
      <c r="P117" s="15"/>
      <c r="Q117" s="15"/>
      <c r="R117" s="15"/>
      <c r="S117" s="15"/>
      <c r="T117" s="33"/>
      <c r="U117" s="33"/>
      <c r="V117" s="33"/>
      <c r="W117" s="33"/>
      <c r="X117" s="34"/>
      <c r="Y117" s="15"/>
      <c r="Z117" s="15"/>
    </row>
    <row r="118" spans="1:26" ht="12.75" customHeight="1" x14ac:dyDescent="0.2">
      <c r="A118" s="28"/>
      <c r="B118" s="29"/>
      <c r="C118" s="28"/>
      <c r="D118" s="28"/>
      <c r="E118" s="30"/>
      <c r="F118" s="31" t="str">
        <f>+'T1. Inventario de información'!$A$13</f>
        <v>PARROQUIAL</v>
      </c>
      <c r="G118" s="15"/>
      <c r="H118" s="15"/>
      <c r="I118" s="15"/>
      <c r="J118" s="15"/>
      <c r="K118" s="15"/>
      <c r="L118" s="15"/>
      <c r="M118" s="15"/>
      <c r="N118" s="15"/>
      <c r="O118" s="15"/>
      <c r="P118" s="15"/>
      <c r="Q118" s="15"/>
      <c r="R118" s="15"/>
      <c r="S118" s="15"/>
      <c r="T118" s="33"/>
      <c r="U118" s="33"/>
      <c r="V118" s="33"/>
      <c r="W118" s="33"/>
      <c r="X118" s="34"/>
      <c r="Y118" s="15"/>
      <c r="Z118" s="15"/>
    </row>
    <row r="119" spans="1:26" ht="12.75" customHeight="1" x14ac:dyDescent="0.2">
      <c r="A119" s="28"/>
      <c r="B119" s="29"/>
      <c r="C119" s="28"/>
      <c r="D119" s="28"/>
      <c r="E119" s="30"/>
      <c r="F119" s="31" t="str">
        <f>+'T1. Inventario de información'!$A$13</f>
        <v>PARROQUIAL</v>
      </c>
      <c r="G119" s="15"/>
      <c r="H119" s="15"/>
      <c r="I119" s="15"/>
      <c r="J119" s="15"/>
      <c r="K119" s="15"/>
      <c r="L119" s="15"/>
      <c r="M119" s="15"/>
      <c r="N119" s="15"/>
      <c r="O119" s="15"/>
      <c r="P119" s="15"/>
      <c r="Q119" s="15"/>
      <c r="R119" s="15"/>
      <c r="S119" s="15"/>
      <c r="T119" s="33"/>
      <c r="U119" s="33"/>
      <c r="V119" s="33"/>
      <c r="W119" s="33"/>
      <c r="X119" s="34"/>
      <c r="Y119" s="15"/>
      <c r="Z119" s="15"/>
    </row>
    <row r="120" spans="1:26" ht="12.75" customHeight="1" x14ac:dyDescent="0.2">
      <c r="A120" s="28"/>
      <c r="B120" s="29"/>
      <c r="C120" s="28"/>
      <c r="D120" s="28"/>
      <c r="E120" s="30"/>
      <c r="F120" s="31" t="str">
        <f>+'T1. Inventario de información'!$A$13</f>
        <v>PARROQUIAL</v>
      </c>
      <c r="G120" s="15"/>
      <c r="H120" s="15"/>
      <c r="I120" s="15"/>
      <c r="J120" s="15"/>
      <c r="K120" s="15"/>
      <c r="L120" s="15"/>
      <c r="M120" s="15"/>
      <c r="N120" s="15"/>
      <c r="O120" s="15"/>
      <c r="P120" s="15"/>
      <c r="Q120" s="15"/>
      <c r="R120" s="15"/>
      <c r="S120" s="15"/>
      <c r="T120" s="33"/>
      <c r="U120" s="33"/>
      <c r="V120" s="33"/>
      <c r="W120" s="33"/>
      <c r="X120" s="34"/>
      <c r="Y120" s="15"/>
      <c r="Z120" s="15"/>
    </row>
    <row r="121" spans="1:26" ht="12.75" customHeight="1" x14ac:dyDescent="0.2">
      <c r="A121" s="28"/>
      <c r="B121" s="29"/>
      <c r="C121" s="28"/>
      <c r="D121" s="28"/>
      <c r="E121" s="30"/>
      <c r="F121" s="31" t="str">
        <f>+'T1. Inventario de información'!$A$13</f>
        <v>PARROQUIAL</v>
      </c>
      <c r="G121" s="15"/>
      <c r="H121" s="15"/>
      <c r="I121" s="15"/>
      <c r="J121" s="15"/>
      <c r="K121" s="15"/>
      <c r="L121" s="15"/>
      <c r="M121" s="15"/>
      <c r="N121" s="15"/>
      <c r="O121" s="15"/>
      <c r="P121" s="15"/>
      <c r="Q121" s="15"/>
      <c r="R121" s="15"/>
      <c r="S121" s="15"/>
      <c r="T121" s="33"/>
      <c r="U121" s="33"/>
      <c r="V121" s="33"/>
      <c r="W121" s="33"/>
      <c r="X121" s="34"/>
      <c r="Y121" s="15"/>
      <c r="Z121" s="15"/>
    </row>
    <row r="122" spans="1:26" ht="12.75" customHeight="1" x14ac:dyDescent="0.2">
      <c r="A122" s="28"/>
      <c r="B122" s="29"/>
      <c r="C122" s="28"/>
      <c r="D122" s="28"/>
      <c r="E122" s="30"/>
      <c r="F122" s="31" t="str">
        <f>+'T1. Inventario de información'!$A$13</f>
        <v>PARROQUIAL</v>
      </c>
      <c r="G122" s="15"/>
      <c r="H122" s="15"/>
      <c r="I122" s="15"/>
      <c r="J122" s="15"/>
      <c r="K122" s="15"/>
      <c r="L122" s="15"/>
      <c r="M122" s="15"/>
      <c r="N122" s="15"/>
      <c r="O122" s="15"/>
      <c r="P122" s="15"/>
      <c r="Q122" s="15"/>
      <c r="R122" s="15"/>
      <c r="S122" s="15"/>
      <c r="T122" s="33"/>
      <c r="U122" s="33"/>
      <c r="V122" s="33"/>
      <c r="W122" s="33"/>
      <c r="X122" s="34"/>
      <c r="Y122" s="15"/>
      <c r="Z122" s="15"/>
    </row>
    <row r="123" spans="1:26" ht="12.75" customHeight="1" x14ac:dyDescent="0.2">
      <c r="A123" s="28"/>
      <c r="B123" s="29"/>
      <c r="C123" s="28"/>
      <c r="D123" s="28"/>
      <c r="E123" s="30"/>
      <c r="F123" s="31" t="str">
        <f>+'T1. Inventario de información'!$A$13</f>
        <v>PARROQUIAL</v>
      </c>
      <c r="G123" s="15"/>
      <c r="H123" s="15"/>
      <c r="I123" s="15"/>
      <c r="J123" s="15"/>
      <c r="K123" s="15"/>
      <c r="L123" s="15"/>
      <c r="M123" s="15"/>
      <c r="N123" s="15"/>
      <c r="O123" s="15"/>
      <c r="P123" s="15"/>
      <c r="Q123" s="15"/>
      <c r="R123" s="15"/>
      <c r="S123" s="15"/>
      <c r="T123" s="33"/>
      <c r="U123" s="33"/>
      <c r="V123" s="33"/>
      <c r="W123" s="33"/>
      <c r="X123" s="34"/>
      <c r="Y123" s="15"/>
      <c r="Z123" s="15"/>
    </row>
    <row r="124" spans="1:26" ht="12.75" customHeight="1" x14ac:dyDescent="0.2">
      <c r="A124" s="28"/>
      <c r="B124" s="29"/>
      <c r="C124" s="28"/>
      <c r="D124" s="28"/>
      <c r="E124" s="30"/>
      <c r="F124" s="31" t="str">
        <f>+'T1. Inventario de información'!$A$13</f>
        <v>PARROQUIAL</v>
      </c>
      <c r="G124" s="15"/>
      <c r="H124" s="15"/>
      <c r="I124" s="15"/>
      <c r="J124" s="15"/>
      <c r="K124" s="15"/>
      <c r="L124" s="15"/>
      <c r="M124" s="15"/>
      <c r="N124" s="15"/>
      <c r="O124" s="15"/>
      <c r="P124" s="15"/>
      <c r="Q124" s="15"/>
      <c r="R124" s="15"/>
      <c r="S124" s="15"/>
      <c r="T124" s="33"/>
      <c r="U124" s="33"/>
      <c r="V124" s="33"/>
      <c r="W124" s="33"/>
      <c r="X124" s="34"/>
      <c r="Y124" s="15"/>
      <c r="Z124" s="15"/>
    </row>
    <row r="125" spans="1:26" ht="12.75" customHeight="1" x14ac:dyDescent="0.2">
      <c r="A125" s="28"/>
      <c r="B125" s="29"/>
      <c r="C125" s="28"/>
      <c r="D125" s="28"/>
      <c r="E125" s="30"/>
      <c r="F125" s="31" t="str">
        <f>+'T1. Inventario de información'!$A$13</f>
        <v>PARROQUIAL</v>
      </c>
      <c r="G125" s="15"/>
      <c r="H125" s="15"/>
      <c r="I125" s="15"/>
      <c r="J125" s="15"/>
      <c r="K125" s="15"/>
      <c r="L125" s="15"/>
      <c r="M125" s="15"/>
      <c r="N125" s="15"/>
      <c r="O125" s="15"/>
      <c r="P125" s="15"/>
      <c r="Q125" s="15"/>
      <c r="R125" s="15"/>
      <c r="S125" s="15"/>
      <c r="T125" s="33"/>
      <c r="U125" s="33"/>
      <c r="V125" s="33"/>
      <c r="W125" s="33"/>
      <c r="X125" s="34"/>
      <c r="Y125" s="15"/>
      <c r="Z125" s="15"/>
    </row>
    <row r="126" spans="1:26" ht="12.75" customHeight="1" x14ac:dyDescent="0.2">
      <c r="A126" s="28"/>
      <c r="B126" s="29"/>
      <c r="C126" s="28"/>
      <c r="D126" s="28"/>
      <c r="E126" s="30"/>
      <c r="F126" s="31" t="str">
        <f>+'T1. Inventario de información'!$A$13</f>
        <v>PARROQUIAL</v>
      </c>
      <c r="G126" s="15"/>
      <c r="H126" s="15"/>
      <c r="I126" s="15"/>
      <c r="J126" s="15"/>
      <c r="K126" s="15"/>
      <c r="L126" s="15"/>
      <c r="M126" s="15"/>
      <c r="N126" s="15"/>
      <c r="O126" s="15"/>
      <c r="P126" s="15"/>
      <c r="Q126" s="15"/>
      <c r="R126" s="15"/>
      <c r="S126" s="15"/>
      <c r="T126" s="33"/>
      <c r="U126" s="33"/>
      <c r="V126" s="33"/>
      <c r="W126" s="33"/>
      <c r="X126" s="34"/>
      <c r="Y126" s="15"/>
      <c r="Z126" s="15"/>
    </row>
    <row r="127" spans="1:26" ht="12.75" customHeight="1" x14ac:dyDescent="0.2">
      <c r="A127" s="28"/>
      <c r="B127" s="29"/>
      <c r="C127" s="28"/>
      <c r="D127" s="28"/>
      <c r="E127" s="30"/>
      <c r="F127" s="31" t="str">
        <f>+'T1. Inventario de información'!$A$13</f>
        <v>PARROQUIAL</v>
      </c>
      <c r="G127" s="15"/>
      <c r="H127" s="15"/>
      <c r="I127" s="15"/>
      <c r="J127" s="15"/>
      <c r="K127" s="15"/>
      <c r="L127" s="15"/>
      <c r="M127" s="15"/>
      <c r="N127" s="15"/>
      <c r="O127" s="15"/>
      <c r="P127" s="15"/>
      <c r="Q127" s="15"/>
      <c r="R127" s="15"/>
      <c r="S127" s="15"/>
      <c r="T127" s="33"/>
      <c r="U127" s="33"/>
      <c r="V127" s="33"/>
      <c r="W127" s="33"/>
      <c r="X127" s="34"/>
      <c r="Y127" s="15"/>
      <c r="Z127" s="15"/>
    </row>
    <row r="128" spans="1:26" ht="12.75" customHeight="1" x14ac:dyDescent="0.2">
      <c r="A128" s="28"/>
      <c r="B128" s="29"/>
      <c r="C128" s="28"/>
      <c r="D128" s="28"/>
      <c r="E128" s="30"/>
      <c r="F128" s="31" t="str">
        <f>+'T1. Inventario de información'!$A$13</f>
        <v>PARROQUIAL</v>
      </c>
      <c r="G128" s="15"/>
      <c r="H128" s="15"/>
      <c r="I128" s="15"/>
      <c r="J128" s="15"/>
      <c r="K128" s="15"/>
      <c r="L128" s="15"/>
      <c r="M128" s="15"/>
      <c r="N128" s="15"/>
      <c r="O128" s="15"/>
      <c r="P128" s="15"/>
      <c r="Q128" s="15"/>
      <c r="R128" s="15"/>
      <c r="S128" s="15"/>
      <c r="T128" s="33"/>
      <c r="U128" s="33"/>
      <c r="V128" s="33"/>
      <c r="W128" s="33"/>
      <c r="X128" s="34"/>
      <c r="Y128" s="15"/>
      <c r="Z128" s="15"/>
    </row>
    <row r="129" spans="1:26" ht="12.75" customHeight="1" x14ac:dyDescent="0.2">
      <c r="A129" s="28"/>
      <c r="B129" s="29"/>
      <c r="C129" s="28"/>
      <c r="D129" s="28"/>
      <c r="E129" s="30"/>
      <c r="F129" s="31" t="str">
        <f>+'T1. Inventario de información'!$A$13</f>
        <v>PARROQUIAL</v>
      </c>
      <c r="G129" s="15"/>
      <c r="H129" s="15"/>
      <c r="I129" s="15"/>
      <c r="J129" s="15"/>
      <c r="K129" s="15"/>
      <c r="L129" s="15"/>
      <c r="M129" s="15"/>
      <c r="N129" s="15"/>
      <c r="O129" s="15"/>
      <c r="P129" s="15"/>
      <c r="Q129" s="15"/>
      <c r="R129" s="15"/>
      <c r="S129" s="15"/>
      <c r="T129" s="33"/>
      <c r="U129" s="33"/>
      <c r="V129" s="33"/>
      <c r="W129" s="33"/>
      <c r="X129" s="34"/>
      <c r="Y129" s="15"/>
      <c r="Z129" s="15"/>
    </row>
    <row r="130" spans="1:26" ht="12.75" customHeight="1" x14ac:dyDescent="0.2">
      <c r="A130" s="28"/>
      <c r="B130" s="29"/>
      <c r="C130" s="28"/>
      <c r="D130" s="28"/>
      <c r="E130" s="30"/>
      <c r="F130" s="31" t="str">
        <f>+'T1. Inventario de información'!$A$13</f>
        <v>PARROQUIAL</v>
      </c>
      <c r="G130" s="15"/>
      <c r="H130" s="15"/>
      <c r="I130" s="15"/>
      <c r="J130" s="15"/>
      <c r="K130" s="15"/>
      <c r="L130" s="15"/>
      <c r="M130" s="15"/>
      <c r="N130" s="15"/>
      <c r="O130" s="15"/>
      <c r="P130" s="15"/>
      <c r="Q130" s="15"/>
      <c r="R130" s="15"/>
      <c r="S130" s="15"/>
      <c r="T130" s="33"/>
      <c r="U130" s="33"/>
      <c r="V130" s="33"/>
      <c r="W130" s="33"/>
      <c r="X130" s="34"/>
      <c r="Y130" s="15"/>
      <c r="Z130" s="15"/>
    </row>
    <row r="131" spans="1:26" ht="12.75" customHeight="1" x14ac:dyDescent="0.2">
      <c r="A131" s="28"/>
      <c r="B131" s="29"/>
      <c r="C131" s="28"/>
      <c r="D131" s="28"/>
      <c r="E131" s="30"/>
      <c r="F131" s="31" t="str">
        <f>+'T1. Inventario de información'!$A$13</f>
        <v>PARROQUIAL</v>
      </c>
      <c r="G131" s="15"/>
      <c r="H131" s="15"/>
      <c r="I131" s="15"/>
      <c r="J131" s="15"/>
      <c r="K131" s="15"/>
      <c r="L131" s="15"/>
      <c r="M131" s="15"/>
      <c r="N131" s="15"/>
      <c r="O131" s="15"/>
      <c r="P131" s="15"/>
      <c r="Q131" s="15"/>
      <c r="R131" s="15"/>
      <c r="S131" s="15"/>
      <c r="T131" s="33"/>
      <c r="U131" s="33"/>
      <c r="V131" s="33"/>
      <c r="W131" s="33"/>
      <c r="X131" s="34"/>
      <c r="Y131" s="15"/>
      <c r="Z131" s="15"/>
    </row>
    <row r="132" spans="1:26" ht="12.75" customHeight="1" x14ac:dyDescent="0.2">
      <c r="A132" s="28"/>
      <c r="B132" s="29"/>
      <c r="C132" s="28"/>
      <c r="D132" s="28"/>
      <c r="E132" s="30"/>
      <c r="F132" s="31" t="str">
        <f>+'T1. Inventario de información'!$A$13</f>
        <v>PARROQUIAL</v>
      </c>
      <c r="G132" s="15"/>
      <c r="H132" s="15"/>
      <c r="I132" s="15"/>
      <c r="J132" s="15"/>
      <c r="K132" s="15"/>
      <c r="L132" s="15"/>
      <c r="M132" s="15"/>
      <c r="N132" s="15"/>
      <c r="O132" s="15"/>
      <c r="P132" s="15"/>
      <c r="Q132" s="15"/>
      <c r="R132" s="15"/>
      <c r="S132" s="15"/>
      <c r="T132" s="33"/>
      <c r="U132" s="33"/>
      <c r="V132" s="33"/>
      <c r="W132" s="33"/>
      <c r="X132" s="34"/>
      <c r="Y132" s="15"/>
      <c r="Z132" s="15"/>
    </row>
    <row r="133" spans="1:26" ht="12.75" customHeight="1" x14ac:dyDescent="0.2">
      <c r="A133" s="28"/>
      <c r="B133" s="29"/>
      <c r="C133" s="28"/>
      <c r="D133" s="28"/>
      <c r="E133" s="30"/>
      <c r="F133" s="31" t="str">
        <f>+'T1. Inventario de información'!$A$13</f>
        <v>PARROQUIAL</v>
      </c>
      <c r="G133" s="15"/>
      <c r="H133" s="15"/>
      <c r="I133" s="15"/>
      <c r="J133" s="15"/>
      <c r="K133" s="15"/>
      <c r="L133" s="15"/>
      <c r="M133" s="15"/>
      <c r="N133" s="15"/>
      <c r="O133" s="15"/>
      <c r="P133" s="15"/>
      <c r="Q133" s="15"/>
      <c r="R133" s="15"/>
      <c r="S133" s="15"/>
      <c r="T133" s="33"/>
      <c r="U133" s="33"/>
      <c r="V133" s="33"/>
      <c r="W133" s="33"/>
      <c r="X133" s="34"/>
      <c r="Y133" s="15"/>
      <c r="Z133" s="15"/>
    </row>
    <row r="134" spans="1:26" ht="12.75" customHeight="1" x14ac:dyDescent="0.2">
      <c r="A134" s="28"/>
      <c r="B134" s="29"/>
      <c r="C134" s="28"/>
      <c r="D134" s="28"/>
      <c r="E134" s="30"/>
      <c r="F134" s="31" t="str">
        <f>+'T1. Inventario de información'!$A$13</f>
        <v>PARROQUIAL</v>
      </c>
      <c r="G134" s="15"/>
      <c r="H134" s="15"/>
      <c r="I134" s="15"/>
      <c r="J134" s="15"/>
      <c r="K134" s="15"/>
      <c r="L134" s="15"/>
      <c r="M134" s="15"/>
      <c r="N134" s="15"/>
      <c r="O134" s="15"/>
      <c r="P134" s="15"/>
      <c r="Q134" s="15"/>
      <c r="R134" s="15"/>
      <c r="S134" s="15"/>
      <c r="T134" s="33"/>
      <c r="U134" s="33"/>
      <c r="V134" s="33"/>
      <c r="W134" s="33"/>
      <c r="X134" s="34"/>
      <c r="Y134" s="15"/>
      <c r="Z134" s="15"/>
    </row>
    <row r="135" spans="1:26" ht="12.75" customHeight="1" x14ac:dyDescent="0.2">
      <c r="A135" s="28"/>
      <c r="B135" s="29"/>
      <c r="C135" s="28"/>
      <c r="D135" s="28"/>
      <c r="E135" s="30"/>
      <c r="F135" s="31" t="str">
        <f>+'T1. Inventario de información'!$A$13</f>
        <v>PARROQUIAL</v>
      </c>
      <c r="G135" s="15"/>
      <c r="H135" s="15"/>
      <c r="I135" s="15"/>
      <c r="J135" s="15"/>
      <c r="K135" s="15"/>
      <c r="L135" s="15"/>
      <c r="M135" s="15"/>
      <c r="N135" s="15"/>
      <c r="O135" s="15"/>
      <c r="P135" s="15"/>
      <c r="Q135" s="15"/>
      <c r="R135" s="15"/>
      <c r="S135" s="15"/>
      <c r="T135" s="33"/>
      <c r="U135" s="33"/>
      <c r="V135" s="33"/>
      <c r="W135" s="33"/>
      <c r="X135" s="34"/>
      <c r="Y135" s="15"/>
      <c r="Z135" s="15"/>
    </row>
    <row r="136" spans="1:26" ht="12.75" customHeight="1" x14ac:dyDescent="0.2">
      <c r="A136" s="28"/>
      <c r="B136" s="29"/>
      <c r="C136" s="28"/>
      <c r="D136" s="28"/>
      <c r="E136" s="30"/>
      <c r="F136" s="31" t="str">
        <f>+'T1. Inventario de información'!$A$13</f>
        <v>PARROQUIAL</v>
      </c>
      <c r="G136" s="15"/>
      <c r="H136" s="15"/>
      <c r="I136" s="15"/>
      <c r="J136" s="15"/>
      <c r="K136" s="15"/>
      <c r="L136" s="15"/>
      <c r="M136" s="15"/>
      <c r="N136" s="15"/>
      <c r="O136" s="15"/>
      <c r="P136" s="15"/>
      <c r="Q136" s="15"/>
      <c r="R136" s="15"/>
      <c r="S136" s="15"/>
      <c r="T136" s="33"/>
      <c r="U136" s="33"/>
      <c r="V136" s="33"/>
      <c r="W136" s="33"/>
      <c r="X136" s="34"/>
      <c r="Y136" s="15"/>
      <c r="Z136" s="15"/>
    </row>
    <row r="137" spans="1:26" ht="12.75" customHeight="1" x14ac:dyDescent="0.2">
      <c r="A137" s="28"/>
      <c r="B137" s="29"/>
      <c r="C137" s="28"/>
      <c r="D137" s="28"/>
      <c r="E137" s="30"/>
      <c r="F137" s="31" t="str">
        <f>+'T1. Inventario de información'!$A$13</f>
        <v>PARROQUIAL</v>
      </c>
      <c r="G137" s="15"/>
      <c r="H137" s="15"/>
      <c r="I137" s="15"/>
      <c r="J137" s="15"/>
      <c r="K137" s="15"/>
      <c r="L137" s="15"/>
      <c r="M137" s="15"/>
      <c r="N137" s="15"/>
      <c r="O137" s="15"/>
      <c r="P137" s="15"/>
      <c r="Q137" s="15"/>
      <c r="R137" s="15"/>
      <c r="S137" s="15"/>
      <c r="T137" s="33"/>
      <c r="U137" s="33"/>
      <c r="V137" s="33"/>
      <c r="W137" s="33"/>
      <c r="X137" s="34"/>
      <c r="Y137" s="15"/>
      <c r="Z137" s="15"/>
    </row>
    <row r="138" spans="1:26" ht="12.75" customHeight="1" x14ac:dyDescent="0.2">
      <c r="A138" s="28"/>
      <c r="B138" s="29"/>
      <c r="C138" s="28"/>
      <c r="D138" s="28"/>
      <c r="E138" s="30"/>
      <c r="F138" s="31" t="str">
        <f>+'T1. Inventario de información'!$A$13</f>
        <v>PARROQUIAL</v>
      </c>
      <c r="G138" s="15"/>
      <c r="H138" s="15"/>
      <c r="I138" s="15"/>
      <c r="J138" s="15"/>
      <c r="K138" s="15"/>
      <c r="L138" s="15"/>
      <c r="M138" s="15"/>
      <c r="N138" s="15"/>
      <c r="O138" s="15"/>
      <c r="P138" s="15"/>
      <c r="Q138" s="15"/>
      <c r="R138" s="15"/>
      <c r="S138" s="15"/>
      <c r="T138" s="33"/>
      <c r="U138" s="33"/>
      <c r="V138" s="33"/>
      <c r="W138" s="33"/>
      <c r="X138" s="34"/>
      <c r="Y138" s="15"/>
      <c r="Z138" s="15"/>
    </row>
    <row r="139" spans="1:26" ht="12.75" customHeight="1" x14ac:dyDescent="0.2">
      <c r="A139" s="28"/>
      <c r="B139" s="29"/>
      <c r="C139" s="28"/>
      <c r="D139" s="28"/>
      <c r="E139" s="30"/>
      <c r="F139" s="31" t="str">
        <f>+'T1. Inventario de información'!$A$13</f>
        <v>PARROQUIAL</v>
      </c>
      <c r="G139" s="15"/>
      <c r="H139" s="15"/>
      <c r="I139" s="15"/>
      <c r="J139" s="15"/>
      <c r="K139" s="15"/>
      <c r="L139" s="15"/>
      <c r="M139" s="15"/>
      <c r="N139" s="15"/>
      <c r="O139" s="15"/>
      <c r="P139" s="15"/>
      <c r="Q139" s="15"/>
      <c r="R139" s="15"/>
      <c r="S139" s="15"/>
      <c r="T139" s="33"/>
      <c r="U139" s="33"/>
      <c r="V139" s="33"/>
      <c r="W139" s="33"/>
      <c r="X139" s="34"/>
      <c r="Y139" s="15"/>
      <c r="Z139" s="15"/>
    </row>
    <row r="140" spans="1:26" ht="12.75" customHeight="1" x14ac:dyDescent="0.2">
      <c r="A140" s="28"/>
      <c r="B140" s="29"/>
      <c r="C140" s="28"/>
      <c r="D140" s="28"/>
      <c r="E140" s="30"/>
      <c r="F140" s="31" t="str">
        <f>+'T1. Inventario de información'!$A$13</f>
        <v>PARROQUIAL</v>
      </c>
      <c r="G140" s="15"/>
      <c r="H140" s="15"/>
      <c r="I140" s="15"/>
      <c r="J140" s="15"/>
      <c r="K140" s="15"/>
      <c r="L140" s="15"/>
      <c r="M140" s="15"/>
      <c r="N140" s="15"/>
      <c r="O140" s="15"/>
      <c r="P140" s="15"/>
      <c r="Q140" s="15"/>
      <c r="R140" s="15"/>
      <c r="S140" s="15"/>
      <c r="T140" s="33"/>
      <c r="U140" s="33"/>
      <c r="V140" s="33"/>
      <c r="W140" s="33"/>
      <c r="X140" s="34"/>
      <c r="Y140" s="15"/>
      <c r="Z140" s="15"/>
    </row>
    <row r="141" spans="1:26" ht="12.75" customHeight="1" x14ac:dyDescent="0.2">
      <c r="A141" s="28"/>
      <c r="B141" s="29"/>
      <c r="C141" s="28"/>
      <c r="D141" s="28"/>
      <c r="E141" s="30"/>
      <c r="F141" s="31" t="str">
        <f>+'T1. Inventario de información'!$A$13</f>
        <v>PARROQUIAL</v>
      </c>
      <c r="G141" s="15"/>
      <c r="H141" s="15"/>
      <c r="I141" s="15"/>
      <c r="J141" s="15"/>
      <c r="K141" s="15"/>
      <c r="L141" s="15"/>
      <c r="M141" s="15"/>
      <c r="N141" s="15"/>
      <c r="O141" s="15"/>
      <c r="P141" s="15"/>
      <c r="Q141" s="15"/>
      <c r="R141" s="15"/>
      <c r="S141" s="15"/>
      <c r="T141" s="33"/>
      <c r="U141" s="33"/>
      <c r="V141" s="33"/>
      <c r="W141" s="33"/>
      <c r="X141" s="34"/>
      <c r="Y141" s="15"/>
      <c r="Z141" s="15"/>
    </row>
    <row r="142" spans="1:26" ht="12.75" customHeight="1" x14ac:dyDescent="0.2">
      <c r="A142" s="28"/>
      <c r="B142" s="29"/>
      <c r="C142" s="28"/>
      <c r="D142" s="28"/>
      <c r="E142" s="30"/>
      <c r="F142" s="31" t="str">
        <f>+'T1. Inventario de información'!$A$13</f>
        <v>PARROQUIAL</v>
      </c>
      <c r="G142" s="15"/>
      <c r="H142" s="15"/>
      <c r="I142" s="15"/>
      <c r="J142" s="15"/>
      <c r="K142" s="15"/>
      <c r="L142" s="15"/>
      <c r="M142" s="15"/>
      <c r="N142" s="15"/>
      <c r="O142" s="15"/>
      <c r="P142" s="15"/>
      <c r="Q142" s="15"/>
      <c r="R142" s="15"/>
      <c r="S142" s="15"/>
      <c r="T142" s="33"/>
      <c r="U142" s="33"/>
      <c r="V142" s="33"/>
      <c r="W142" s="33"/>
      <c r="X142" s="34"/>
      <c r="Y142" s="15"/>
      <c r="Z142" s="15"/>
    </row>
    <row r="143" spans="1:26" ht="12.75" customHeight="1" x14ac:dyDescent="0.2">
      <c r="A143" s="28"/>
      <c r="B143" s="29"/>
      <c r="C143" s="28"/>
      <c r="D143" s="28"/>
      <c r="E143" s="30"/>
      <c r="F143" s="31" t="str">
        <f>+'T1. Inventario de información'!$A$13</f>
        <v>PARROQUIAL</v>
      </c>
      <c r="G143" s="15"/>
      <c r="H143" s="15"/>
      <c r="I143" s="15"/>
      <c r="J143" s="15"/>
      <c r="K143" s="15"/>
      <c r="L143" s="15"/>
      <c r="M143" s="15"/>
      <c r="N143" s="15"/>
      <c r="O143" s="15"/>
      <c r="P143" s="15"/>
      <c r="Q143" s="15"/>
      <c r="R143" s="15"/>
      <c r="S143" s="15"/>
      <c r="T143" s="33"/>
      <c r="U143" s="33"/>
      <c r="V143" s="33"/>
      <c r="W143" s="33"/>
      <c r="X143" s="34"/>
      <c r="Y143" s="15"/>
      <c r="Z143" s="15"/>
    </row>
    <row r="144" spans="1:26" ht="12.75" customHeight="1" x14ac:dyDescent="0.2">
      <c r="A144" s="28"/>
      <c r="B144" s="29"/>
      <c r="C144" s="28"/>
      <c r="D144" s="28"/>
      <c r="E144" s="30"/>
      <c r="F144" s="31" t="str">
        <f>+'T1. Inventario de información'!$A$13</f>
        <v>PARROQUIAL</v>
      </c>
      <c r="G144" s="15"/>
      <c r="H144" s="15"/>
      <c r="I144" s="15"/>
      <c r="J144" s="15"/>
      <c r="K144" s="15"/>
      <c r="L144" s="15"/>
      <c r="M144" s="15"/>
      <c r="N144" s="15"/>
      <c r="O144" s="15"/>
      <c r="P144" s="15"/>
      <c r="Q144" s="15"/>
      <c r="R144" s="15"/>
      <c r="S144" s="15"/>
      <c r="T144" s="33"/>
      <c r="U144" s="33"/>
      <c r="V144" s="33"/>
      <c r="W144" s="33"/>
      <c r="X144" s="34"/>
      <c r="Y144" s="15"/>
      <c r="Z144" s="15"/>
    </row>
    <row r="145" spans="1:26" ht="12.75" customHeight="1" x14ac:dyDescent="0.2">
      <c r="A145" s="28"/>
      <c r="B145" s="29"/>
      <c r="C145" s="28"/>
      <c r="D145" s="28"/>
      <c r="E145" s="30"/>
      <c r="F145" s="31" t="str">
        <f>+'T1. Inventario de información'!$A$13</f>
        <v>PARROQUIAL</v>
      </c>
      <c r="G145" s="15"/>
      <c r="H145" s="15"/>
      <c r="I145" s="15"/>
      <c r="J145" s="15"/>
      <c r="K145" s="15"/>
      <c r="L145" s="15"/>
      <c r="M145" s="15"/>
      <c r="N145" s="15"/>
      <c r="O145" s="15"/>
      <c r="P145" s="15"/>
      <c r="Q145" s="15"/>
      <c r="R145" s="15"/>
      <c r="S145" s="15"/>
      <c r="T145" s="33"/>
      <c r="U145" s="33"/>
      <c r="V145" s="33"/>
      <c r="W145" s="33"/>
      <c r="X145" s="34"/>
      <c r="Y145" s="15"/>
      <c r="Z145" s="15"/>
    </row>
    <row r="146" spans="1:26" ht="12.75" customHeight="1" x14ac:dyDescent="0.2">
      <c r="A146" s="28"/>
      <c r="B146" s="29"/>
      <c r="C146" s="28"/>
      <c r="D146" s="28"/>
      <c r="E146" s="30"/>
      <c r="F146" s="31" t="str">
        <f>+'T1. Inventario de información'!$A$13</f>
        <v>PARROQUIAL</v>
      </c>
      <c r="G146" s="15"/>
      <c r="H146" s="15"/>
      <c r="I146" s="15"/>
      <c r="J146" s="15"/>
      <c r="K146" s="15"/>
      <c r="L146" s="15"/>
      <c r="M146" s="15"/>
      <c r="N146" s="15"/>
      <c r="O146" s="15"/>
      <c r="P146" s="15"/>
      <c r="Q146" s="15"/>
      <c r="R146" s="15"/>
      <c r="S146" s="15"/>
      <c r="T146" s="33"/>
      <c r="U146" s="33"/>
      <c r="V146" s="33"/>
      <c r="W146" s="33"/>
      <c r="X146" s="34"/>
      <c r="Y146" s="15"/>
      <c r="Z146" s="15"/>
    </row>
    <row r="147" spans="1:26" ht="12.75" customHeight="1" x14ac:dyDescent="0.2">
      <c r="A147" s="28"/>
      <c r="B147" s="29"/>
      <c r="C147" s="28"/>
      <c r="D147" s="28"/>
      <c r="E147" s="30"/>
      <c r="F147" s="31" t="str">
        <f>+'T1. Inventario de información'!$A$13</f>
        <v>PARROQUIAL</v>
      </c>
      <c r="G147" s="15"/>
      <c r="H147" s="15"/>
      <c r="I147" s="15"/>
      <c r="J147" s="15"/>
      <c r="K147" s="15"/>
      <c r="L147" s="15"/>
      <c r="M147" s="15"/>
      <c r="N147" s="15"/>
      <c r="O147" s="15"/>
      <c r="P147" s="15"/>
      <c r="Q147" s="15"/>
      <c r="R147" s="15"/>
      <c r="S147" s="15"/>
      <c r="T147" s="33"/>
      <c r="U147" s="33"/>
      <c r="V147" s="33"/>
      <c r="W147" s="33"/>
      <c r="X147" s="34"/>
      <c r="Y147" s="15"/>
      <c r="Z147" s="15"/>
    </row>
    <row r="148" spans="1:26" ht="12.75" customHeight="1" x14ac:dyDescent="0.2">
      <c r="A148" s="28"/>
      <c r="B148" s="29"/>
      <c r="C148" s="28"/>
      <c r="D148" s="28"/>
      <c r="E148" s="30"/>
      <c r="F148" s="31" t="str">
        <f>+'T1. Inventario de información'!$A$13</f>
        <v>PARROQUIAL</v>
      </c>
      <c r="G148" s="15"/>
      <c r="H148" s="15"/>
      <c r="I148" s="15"/>
      <c r="J148" s="15"/>
      <c r="K148" s="15"/>
      <c r="L148" s="15"/>
      <c r="M148" s="15"/>
      <c r="N148" s="15"/>
      <c r="O148" s="15"/>
      <c r="P148" s="15"/>
      <c r="Q148" s="15"/>
      <c r="R148" s="15"/>
      <c r="S148" s="15"/>
      <c r="T148" s="33"/>
      <c r="U148" s="33"/>
      <c r="V148" s="33"/>
      <c r="W148" s="33"/>
      <c r="X148" s="34"/>
      <c r="Y148" s="15"/>
      <c r="Z148" s="15"/>
    </row>
    <row r="149" spans="1:26" ht="12.75" customHeight="1" x14ac:dyDescent="0.2">
      <c r="A149" s="28"/>
      <c r="B149" s="29"/>
      <c r="C149" s="28"/>
      <c r="D149" s="28"/>
      <c r="E149" s="30"/>
      <c r="F149" s="31" t="str">
        <f>+'T1. Inventario de información'!$A$13</f>
        <v>PARROQUIAL</v>
      </c>
      <c r="G149" s="15"/>
      <c r="H149" s="15"/>
      <c r="I149" s="15"/>
      <c r="J149" s="15"/>
      <c r="K149" s="15"/>
      <c r="L149" s="15"/>
      <c r="M149" s="15"/>
      <c r="N149" s="15"/>
      <c r="O149" s="15"/>
      <c r="P149" s="15"/>
      <c r="Q149" s="15"/>
      <c r="R149" s="15"/>
      <c r="S149" s="15"/>
      <c r="T149" s="33"/>
      <c r="U149" s="33"/>
      <c r="V149" s="33"/>
      <c r="W149" s="33"/>
      <c r="X149" s="34"/>
      <c r="Y149" s="15"/>
      <c r="Z149" s="15"/>
    </row>
    <row r="150" spans="1:26" ht="12.75" customHeight="1" x14ac:dyDescent="0.2">
      <c r="A150" s="28"/>
      <c r="B150" s="29"/>
      <c r="C150" s="28"/>
      <c r="D150" s="28"/>
      <c r="E150" s="30"/>
      <c r="F150" s="31" t="str">
        <f>+'T1. Inventario de información'!$A$13</f>
        <v>PARROQUIAL</v>
      </c>
      <c r="G150" s="15"/>
      <c r="H150" s="15"/>
      <c r="I150" s="15"/>
      <c r="J150" s="15"/>
      <c r="K150" s="15"/>
      <c r="L150" s="15"/>
      <c r="M150" s="15"/>
      <c r="N150" s="15"/>
      <c r="O150" s="15"/>
      <c r="P150" s="15"/>
      <c r="Q150" s="15"/>
      <c r="R150" s="15"/>
      <c r="S150" s="15"/>
      <c r="T150" s="33"/>
      <c r="U150" s="33"/>
      <c r="V150" s="33"/>
      <c r="W150" s="33"/>
      <c r="X150" s="34"/>
      <c r="Y150" s="15"/>
      <c r="Z150" s="15"/>
    </row>
    <row r="151" spans="1:26" ht="12.75" customHeight="1" x14ac:dyDescent="0.2">
      <c r="A151" s="28"/>
      <c r="B151" s="29"/>
      <c r="C151" s="28"/>
      <c r="D151" s="28"/>
      <c r="E151" s="30"/>
      <c r="F151" s="31" t="str">
        <f>+'T1. Inventario de información'!$A$13</f>
        <v>PARROQUIAL</v>
      </c>
      <c r="G151" s="15"/>
      <c r="H151" s="15"/>
      <c r="I151" s="15"/>
      <c r="J151" s="15"/>
      <c r="K151" s="15"/>
      <c r="L151" s="15"/>
      <c r="M151" s="15"/>
      <c r="N151" s="15"/>
      <c r="O151" s="15"/>
      <c r="P151" s="15"/>
      <c r="Q151" s="15"/>
      <c r="R151" s="15"/>
      <c r="S151" s="15"/>
      <c r="T151" s="33"/>
      <c r="U151" s="33"/>
      <c r="V151" s="33"/>
      <c r="W151" s="33"/>
      <c r="X151" s="34"/>
      <c r="Y151" s="15"/>
      <c r="Z151" s="15"/>
    </row>
    <row r="152" spans="1:26" ht="12.75" customHeight="1" x14ac:dyDescent="0.2">
      <c r="A152" s="28"/>
      <c r="B152" s="29"/>
      <c r="C152" s="28"/>
      <c r="D152" s="28"/>
      <c r="E152" s="30"/>
      <c r="F152" s="31" t="str">
        <f>+'T1. Inventario de información'!$A$13</f>
        <v>PARROQUIAL</v>
      </c>
      <c r="G152" s="15"/>
      <c r="H152" s="15"/>
      <c r="I152" s="15"/>
      <c r="J152" s="15"/>
      <c r="K152" s="15"/>
      <c r="L152" s="15"/>
      <c r="M152" s="15"/>
      <c r="N152" s="15"/>
      <c r="O152" s="15"/>
      <c r="P152" s="15"/>
      <c r="Q152" s="15"/>
      <c r="R152" s="15"/>
      <c r="S152" s="15"/>
      <c r="T152" s="33"/>
      <c r="U152" s="33"/>
      <c r="V152" s="33"/>
      <c r="W152" s="33"/>
      <c r="X152" s="34"/>
      <c r="Y152" s="15"/>
      <c r="Z152" s="15"/>
    </row>
    <row r="153" spans="1:26" ht="12.75" customHeight="1" x14ac:dyDescent="0.2">
      <c r="A153" s="28"/>
      <c r="B153" s="29"/>
      <c r="C153" s="28"/>
      <c r="D153" s="28"/>
      <c r="E153" s="30"/>
      <c r="F153" s="31" t="str">
        <f>+'T1. Inventario de información'!$A$13</f>
        <v>PARROQUIAL</v>
      </c>
      <c r="G153" s="15"/>
      <c r="H153" s="15"/>
      <c r="I153" s="15"/>
      <c r="J153" s="15"/>
      <c r="K153" s="15"/>
      <c r="L153" s="15"/>
      <c r="M153" s="15"/>
      <c r="N153" s="15"/>
      <c r="O153" s="15"/>
      <c r="P153" s="15"/>
      <c r="Q153" s="15"/>
      <c r="R153" s="15"/>
      <c r="S153" s="15"/>
      <c r="T153" s="33"/>
      <c r="U153" s="33"/>
      <c r="V153" s="33"/>
      <c r="W153" s="33"/>
      <c r="X153" s="34"/>
      <c r="Y153" s="15"/>
      <c r="Z153" s="15"/>
    </row>
    <row r="154" spans="1:26" ht="12.75" customHeight="1" x14ac:dyDescent="0.2">
      <c r="A154" s="28"/>
      <c r="B154" s="29"/>
      <c r="C154" s="28"/>
      <c r="D154" s="28"/>
      <c r="E154" s="30"/>
      <c r="F154" s="31" t="str">
        <f>+'T1. Inventario de información'!$A$13</f>
        <v>PARROQUIAL</v>
      </c>
      <c r="G154" s="15"/>
      <c r="H154" s="15"/>
      <c r="I154" s="15"/>
      <c r="J154" s="15"/>
      <c r="K154" s="15"/>
      <c r="L154" s="15"/>
      <c r="M154" s="15"/>
      <c r="N154" s="15"/>
      <c r="O154" s="15"/>
      <c r="P154" s="15"/>
      <c r="Q154" s="15"/>
      <c r="R154" s="15"/>
      <c r="S154" s="15"/>
      <c r="T154" s="33"/>
      <c r="U154" s="33"/>
      <c r="V154" s="33"/>
      <c r="W154" s="33"/>
      <c r="X154" s="34"/>
      <c r="Y154" s="15"/>
      <c r="Z154" s="15"/>
    </row>
    <row r="155" spans="1:26" ht="12.75" customHeight="1" x14ac:dyDescent="0.2">
      <c r="A155" s="28"/>
      <c r="B155" s="29"/>
      <c r="C155" s="28"/>
      <c r="D155" s="28"/>
      <c r="E155" s="30"/>
      <c r="F155" s="31" t="str">
        <f>+'T1. Inventario de información'!$A$13</f>
        <v>PARROQUIAL</v>
      </c>
      <c r="G155" s="15"/>
      <c r="H155" s="15"/>
      <c r="I155" s="15"/>
      <c r="J155" s="15"/>
      <c r="K155" s="15"/>
      <c r="L155" s="15"/>
      <c r="M155" s="15"/>
      <c r="N155" s="15"/>
      <c r="O155" s="15"/>
      <c r="P155" s="15"/>
      <c r="Q155" s="15"/>
      <c r="R155" s="15"/>
      <c r="S155" s="15"/>
      <c r="T155" s="33"/>
      <c r="U155" s="33"/>
      <c r="V155" s="33"/>
      <c r="W155" s="33"/>
      <c r="X155" s="34"/>
      <c r="Y155" s="15"/>
      <c r="Z155" s="15"/>
    </row>
    <row r="156" spans="1:26" ht="12.75" customHeight="1" x14ac:dyDescent="0.2">
      <c r="A156" s="28"/>
      <c r="B156" s="29"/>
      <c r="C156" s="28"/>
      <c r="D156" s="28"/>
      <c r="E156" s="30"/>
      <c r="F156" s="31" t="str">
        <f>+'T1. Inventario de información'!$A$13</f>
        <v>PARROQUIAL</v>
      </c>
      <c r="G156" s="15"/>
      <c r="H156" s="15"/>
      <c r="I156" s="15"/>
      <c r="J156" s="15"/>
      <c r="K156" s="15"/>
      <c r="L156" s="15"/>
      <c r="M156" s="15"/>
      <c r="N156" s="15"/>
      <c r="O156" s="15"/>
      <c r="P156" s="15"/>
      <c r="Q156" s="15"/>
      <c r="R156" s="15"/>
      <c r="S156" s="15"/>
      <c r="T156" s="33"/>
      <c r="U156" s="33"/>
      <c r="V156" s="33"/>
      <c r="W156" s="33"/>
      <c r="X156" s="34"/>
      <c r="Y156" s="15"/>
      <c r="Z156" s="15"/>
    </row>
    <row r="157" spans="1:26" ht="12.75" customHeight="1" x14ac:dyDescent="0.2">
      <c r="A157" s="28"/>
      <c r="B157" s="29"/>
      <c r="C157" s="28"/>
      <c r="D157" s="28"/>
      <c r="E157" s="30"/>
      <c r="F157" s="31" t="str">
        <f>+'T1. Inventario de información'!$A$13</f>
        <v>PARROQUIAL</v>
      </c>
      <c r="G157" s="15"/>
      <c r="H157" s="15"/>
      <c r="I157" s="15"/>
      <c r="J157" s="15"/>
      <c r="K157" s="15"/>
      <c r="L157" s="15"/>
      <c r="M157" s="15"/>
      <c r="N157" s="15"/>
      <c r="O157" s="15"/>
      <c r="P157" s="15"/>
      <c r="Q157" s="15"/>
      <c r="R157" s="15"/>
      <c r="S157" s="15"/>
      <c r="T157" s="33"/>
      <c r="U157" s="33"/>
      <c r="V157" s="33"/>
      <c r="W157" s="33"/>
      <c r="X157" s="34"/>
      <c r="Y157" s="15"/>
      <c r="Z157" s="15"/>
    </row>
    <row r="158" spans="1:26" ht="12.75" customHeight="1" x14ac:dyDescent="0.2">
      <c r="A158" s="28"/>
      <c r="B158" s="29"/>
      <c r="C158" s="28"/>
      <c r="D158" s="28"/>
      <c r="E158" s="30"/>
      <c r="F158" s="31" t="str">
        <f>+'T1. Inventario de información'!$A$13</f>
        <v>PARROQUIAL</v>
      </c>
      <c r="G158" s="15"/>
      <c r="H158" s="15"/>
      <c r="I158" s="15"/>
      <c r="J158" s="15"/>
      <c r="K158" s="15"/>
      <c r="L158" s="15"/>
      <c r="M158" s="15"/>
      <c r="N158" s="15"/>
      <c r="O158" s="15"/>
      <c r="P158" s="15"/>
      <c r="Q158" s="15"/>
      <c r="R158" s="15"/>
      <c r="S158" s="15"/>
      <c r="T158" s="33"/>
      <c r="U158" s="33"/>
      <c r="V158" s="33"/>
      <c r="W158" s="33"/>
      <c r="X158" s="34"/>
      <c r="Y158" s="15"/>
      <c r="Z158" s="15"/>
    </row>
    <row r="159" spans="1:26" ht="12.75" customHeight="1" x14ac:dyDescent="0.2">
      <c r="A159" s="28"/>
      <c r="B159" s="29"/>
      <c r="C159" s="28"/>
      <c r="D159" s="28"/>
      <c r="E159" s="30"/>
      <c r="F159" s="31" t="str">
        <f>+'T1. Inventario de información'!$A$13</f>
        <v>PARROQUIAL</v>
      </c>
      <c r="G159" s="15"/>
      <c r="H159" s="15"/>
      <c r="I159" s="15"/>
      <c r="J159" s="15"/>
      <c r="K159" s="15"/>
      <c r="L159" s="15"/>
      <c r="M159" s="15"/>
      <c r="N159" s="15"/>
      <c r="O159" s="15"/>
      <c r="P159" s="15"/>
      <c r="Q159" s="15"/>
      <c r="R159" s="15"/>
      <c r="S159" s="15"/>
      <c r="T159" s="33"/>
      <c r="U159" s="33"/>
      <c r="V159" s="33"/>
      <c r="W159" s="33"/>
      <c r="X159" s="34"/>
      <c r="Y159" s="15"/>
      <c r="Z159" s="15"/>
    </row>
    <row r="160" spans="1:26" ht="12.75" customHeight="1" x14ac:dyDescent="0.2">
      <c r="A160" s="28"/>
      <c r="B160" s="29"/>
      <c r="C160" s="28"/>
      <c r="D160" s="28"/>
      <c r="E160" s="30"/>
      <c r="F160" s="31" t="str">
        <f>+'T1. Inventario de información'!$A$13</f>
        <v>PARROQUIAL</v>
      </c>
      <c r="G160" s="15"/>
      <c r="H160" s="15"/>
      <c r="I160" s="15"/>
      <c r="J160" s="15"/>
      <c r="K160" s="15"/>
      <c r="L160" s="15"/>
      <c r="M160" s="15"/>
      <c r="N160" s="15"/>
      <c r="O160" s="15"/>
      <c r="P160" s="15"/>
      <c r="Q160" s="15"/>
      <c r="R160" s="15"/>
      <c r="S160" s="15"/>
      <c r="T160" s="33"/>
      <c r="U160" s="33"/>
      <c r="V160" s="33"/>
      <c r="W160" s="33"/>
      <c r="X160" s="34"/>
      <c r="Y160" s="15"/>
      <c r="Z160" s="15"/>
    </row>
    <row r="161" spans="1:26" ht="12.75" customHeight="1" x14ac:dyDescent="0.2">
      <c r="A161" s="28"/>
      <c r="B161" s="29"/>
      <c r="C161" s="28"/>
      <c r="D161" s="28"/>
      <c r="E161" s="30"/>
      <c r="F161" s="31" t="str">
        <f>+'T1. Inventario de información'!$A$13</f>
        <v>PARROQUIAL</v>
      </c>
      <c r="G161" s="15"/>
      <c r="H161" s="15"/>
      <c r="I161" s="15"/>
      <c r="J161" s="15"/>
      <c r="K161" s="15"/>
      <c r="L161" s="15"/>
      <c r="M161" s="15"/>
      <c r="N161" s="15"/>
      <c r="O161" s="15"/>
      <c r="P161" s="15"/>
      <c r="Q161" s="15"/>
      <c r="R161" s="15"/>
      <c r="S161" s="15"/>
      <c r="T161" s="33"/>
      <c r="U161" s="33"/>
      <c r="V161" s="33"/>
      <c r="W161" s="33"/>
      <c r="X161" s="34"/>
      <c r="Y161" s="15"/>
      <c r="Z161" s="15"/>
    </row>
    <row r="162" spans="1:26" ht="12.75" customHeight="1" x14ac:dyDescent="0.2">
      <c r="A162" s="28"/>
      <c r="B162" s="29"/>
      <c r="C162" s="28"/>
      <c r="D162" s="28"/>
      <c r="E162" s="30"/>
      <c r="F162" s="31" t="str">
        <f>+'T1. Inventario de información'!$A$13</f>
        <v>PARROQUIAL</v>
      </c>
      <c r="G162" s="15"/>
      <c r="H162" s="15"/>
      <c r="I162" s="15"/>
      <c r="J162" s="15"/>
      <c r="K162" s="15"/>
      <c r="L162" s="15"/>
      <c r="M162" s="15"/>
      <c r="N162" s="15"/>
      <c r="O162" s="15"/>
      <c r="P162" s="15"/>
      <c r="Q162" s="15"/>
      <c r="R162" s="15"/>
      <c r="S162" s="15"/>
      <c r="T162" s="33"/>
      <c r="U162" s="33"/>
      <c r="V162" s="33"/>
      <c r="W162" s="33"/>
      <c r="X162" s="34"/>
      <c r="Y162" s="15"/>
      <c r="Z162" s="15"/>
    </row>
    <row r="163" spans="1:26" ht="12.75" customHeight="1" x14ac:dyDescent="0.2">
      <c r="A163" s="28"/>
      <c r="B163" s="29"/>
      <c r="C163" s="28"/>
      <c r="D163" s="28"/>
      <c r="E163" s="30"/>
      <c r="F163" s="31" t="str">
        <f>+'T1. Inventario de información'!$A$13</f>
        <v>PARROQUIAL</v>
      </c>
      <c r="G163" s="15"/>
      <c r="H163" s="15"/>
      <c r="I163" s="15"/>
      <c r="J163" s="15"/>
      <c r="K163" s="15"/>
      <c r="L163" s="15"/>
      <c r="M163" s="15"/>
      <c r="N163" s="15"/>
      <c r="O163" s="15"/>
      <c r="P163" s="15"/>
      <c r="Q163" s="15"/>
      <c r="R163" s="15"/>
      <c r="S163" s="15"/>
      <c r="T163" s="33"/>
      <c r="U163" s="33"/>
      <c r="V163" s="33"/>
      <c r="W163" s="33"/>
      <c r="X163" s="34"/>
      <c r="Y163" s="15"/>
      <c r="Z163" s="15"/>
    </row>
    <row r="164" spans="1:26" ht="12.75" customHeight="1" x14ac:dyDescent="0.2">
      <c r="A164" s="28"/>
      <c r="B164" s="29"/>
      <c r="C164" s="28"/>
      <c r="D164" s="28"/>
      <c r="E164" s="30"/>
      <c r="F164" s="31" t="str">
        <f>+'T1. Inventario de información'!$A$13</f>
        <v>PARROQUIAL</v>
      </c>
      <c r="G164" s="15"/>
      <c r="H164" s="15"/>
      <c r="I164" s="15"/>
      <c r="J164" s="15"/>
      <c r="K164" s="15"/>
      <c r="L164" s="15"/>
      <c r="M164" s="15"/>
      <c r="N164" s="15"/>
      <c r="O164" s="15"/>
      <c r="P164" s="15"/>
      <c r="Q164" s="15"/>
      <c r="R164" s="15"/>
      <c r="S164" s="15"/>
      <c r="T164" s="33"/>
      <c r="U164" s="33"/>
      <c r="V164" s="33"/>
      <c r="W164" s="33"/>
      <c r="X164" s="34"/>
      <c r="Y164" s="15"/>
      <c r="Z164" s="15"/>
    </row>
    <row r="165" spans="1:26" ht="12.75" customHeight="1" x14ac:dyDescent="0.2">
      <c r="A165" s="28"/>
      <c r="B165" s="29"/>
      <c r="C165" s="28"/>
      <c r="D165" s="28"/>
      <c r="E165" s="30"/>
      <c r="F165" s="31" t="str">
        <f>+'T1. Inventario de información'!$A$13</f>
        <v>PARROQUIAL</v>
      </c>
      <c r="G165" s="15"/>
      <c r="H165" s="15"/>
      <c r="I165" s="15"/>
      <c r="J165" s="15"/>
      <c r="K165" s="15"/>
      <c r="L165" s="15"/>
      <c r="M165" s="15"/>
      <c r="N165" s="15"/>
      <c r="O165" s="15"/>
      <c r="P165" s="15"/>
      <c r="Q165" s="15"/>
      <c r="R165" s="15"/>
      <c r="S165" s="15"/>
      <c r="T165" s="33"/>
      <c r="U165" s="33"/>
      <c r="V165" s="33"/>
      <c r="W165" s="33"/>
      <c r="X165" s="34"/>
      <c r="Y165" s="15"/>
      <c r="Z165" s="15"/>
    </row>
    <row r="166" spans="1:26" ht="12.75" customHeight="1" x14ac:dyDescent="0.2">
      <c r="A166" s="28"/>
      <c r="B166" s="29"/>
      <c r="C166" s="28"/>
      <c r="D166" s="28"/>
      <c r="E166" s="30"/>
      <c r="F166" s="31" t="str">
        <f>+'T1. Inventario de información'!$A$13</f>
        <v>PARROQUIAL</v>
      </c>
      <c r="G166" s="15"/>
      <c r="H166" s="15"/>
      <c r="I166" s="15"/>
      <c r="J166" s="15"/>
      <c r="K166" s="15"/>
      <c r="L166" s="15"/>
      <c r="M166" s="15"/>
      <c r="N166" s="15"/>
      <c r="O166" s="15"/>
      <c r="P166" s="15"/>
      <c r="Q166" s="15"/>
      <c r="R166" s="15"/>
      <c r="S166" s="15"/>
      <c r="T166" s="33"/>
      <c r="U166" s="33"/>
      <c r="V166" s="33"/>
      <c r="W166" s="33"/>
      <c r="X166" s="34"/>
      <c r="Y166" s="15"/>
      <c r="Z166" s="15"/>
    </row>
    <row r="167" spans="1:26" ht="12.75" customHeight="1" x14ac:dyDescent="0.2">
      <c r="A167" s="28"/>
      <c r="B167" s="29"/>
      <c r="C167" s="28"/>
      <c r="D167" s="28"/>
      <c r="E167" s="30"/>
      <c r="F167" s="31" t="str">
        <f>+'T1. Inventario de información'!$A$13</f>
        <v>PARROQUIAL</v>
      </c>
      <c r="G167" s="15"/>
      <c r="H167" s="15"/>
      <c r="I167" s="15"/>
      <c r="J167" s="15"/>
      <c r="K167" s="15"/>
      <c r="L167" s="15"/>
      <c r="M167" s="15"/>
      <c r="N167" s="15"/>
      <c r="O167" s="15"/>
      <c r="P167" s="15"/>
      <c r="Q167" s="15"/>
      <c r="R167" s="15"/>
      <c r="S167" s="15"/>
      <c r="T167" s="33"/>
      <c r="U167" s="33"/>
      <c r="V167" s="33"/>
      <c r="W167" s="33"/>
      <c r="X167" s="34"/>
      <c r="Y167" s="15"/>
      <c r="Z167" s="15"/>
    </row>
    <row r="168" spans="1:26" ht="12.75" customHeight="1" x14ac:dyDescent="0.2">
      <c r="A168" s="28"/>
      <c r="B168" s="29"/>
      <c r="C168" s="28"/>
      <c r="D168" s="28"/>
      <c r="E168" s="30"/>
      <c r="F168" s="31" t="str">
        <f>+'T1. Inventario de información'!$A$13</f>
        <v>PARROQUIAL</v>
      </c>
      <c r="G168" s="15"/>
      <c r="H168" s="15"/>
      <c r="I168" s="15"/>
      <c r="J168" s="15"/>
      <c r="K168" s="15"/>
      <c r="L168" s="15"/>
      <c r="M168" s="15"/>
      <c r="N168" s="15"/>
      <c r="O168" s="15"/>
      <c r="P168" s="15"/>
      <c r="Q168" s="15"/>
      <c r="R168" s="15"/>
      <c r="S168" s="15"/>
      <c r="T168" s="33"/>
      <c r="U168" s="33"/>
      <c r="V168" s="33"/>
      <c r="W168" s="33"/>
      <c r="X168" s="34"/>
      <c r="Y168" s="15"/>
      <c r="Z168" s="15"/>
    </row>
    <row r="169" spans="1:26" ht="12.75" customHeight="1" x14ac:dyDescent="0.2">
      <c r="A169" s="28"/>
      <c r="B169" s="29"/>
      <c r="C169" s="28"/>
      <c r="D169" s="28"/>
      <c r="E169" s="30"/>
      <c r="F169" s="31" t="str">
        <f>+'T1. Inventario de información'!$A$13</f>
        <v>PARROQUIAL</v>
      </c>
      <c r="G169" s="15"/>
      <c r="H169" s="15"/>
      <c r="I169" s="15"/>
      <c r="J169" s="15"/>
      <c r="K169" s="15"/>
      <c r="L169" s="15"/>
      <c r="M169" s="15"/>
      <c r="N169" s="15"/>
      <c r="O169" s="15"/>
      <c r="P169" s="15"/>
      <c r="Q169" s="15"/>
      <c r="R169" s="15"/>
      <c r="S169" s="15"/>
      <c r="T169" s="33"/>
      <c r="U169" s="33"/>
      <c r="V169" s="33"/>
      <c r="W169" s="33"/>
      <c r="X169" s="34"/>
      <c r="Y169" s="15"/>
      <c r="Z169" s="15"/>
    </row>
    <row r="170" spans="1:26" ht="12.75" customHeight="1" x14ac:dyDescent="0.2">
      <c r="A170" s="28"/>
      <c r="B170" s="29"/>
      <c r="C170" s="28"/>
      <c r="D170" s="28"/>
      <c r="E170" s="30"/>
      <c r="F170" s="31" t="str">
        <f>+'T1. Inventario de información'!$A$13</f>
        <v>PARROQUIAL</v>
      </c>
      <c r="G170" s="15"/>
      <c r="H170" s="15"/>
      <c r="I170" s="15"/>
      <c r="J170" s="15"/>
      <c r="K170" s="15"/>
      <c r="L170" s="15"/>
      <c r="M170" s="15"/>
      <c r="N170" s="15"/>
      <c r="O170" s="15"/>
      <c r="P170" s="15"/>
      <c r="Q170" s="15"/>
      <c r="R170" s="15"/>
      <c r="S170" s="15"/>
      <c r="T170" s="33"/>
      <c r="U170" s="33"/>
      <c r="V170" s="33"/>
      <c r="W170" s="33"/>
      <c r="X170" s="34"/>
      <c r="Y170" s="15"/>
      <c r="Z170" s="15"/>
    </row>
    <row r="171" spans="1:26" ht="12.75" customHeight="1" x14ac:dyDescent="0.2">
      <c r="A171" s="28"/>
      <c r="B171" s="29"/>
      <c r="C171" s="28"/>
      <c r="D171" s="28"/>
      <c r="E171" s="30"/>
      <c r="F171" s="31" t="str">
        <f>+'T1. Inventario de información'!$A$13</f>
        <v>PARROQUIAL</v>
      </c>
      <c r="G171" s="15"/>
      <c r="H171" s="15"/>
      <c r="I171" s="15"/>
      <c r="J171" s="15"/>
      <c r="K171" s="15"/>
      <c r="L171" s="15"/>
      <c r="M171" s="15"/>
      <c r="N171" s="15"/>
      <c r="O171" s="15"/>
      <c r="P171" s="15"/>
      <c r="Q171" s="15"/>
      <c r="R171" s="15"/>
      <c r="S171" s="15"/>
      <c r="T171" s="33"/>
      <c r="U171" s="33"/>
      <c r="V171" s="33"/>
      <c r="W171" s="33"/>
      <c r="X171" s="34"/>
      <c r="Y171" s="15"/>
      <c r="Z171" s="15"/>
    </row>
    <row r="172" spans="1:26" ht="12.75" customHeight="1" x14ac:dyDescent="0.2">
      <c r="A172" s="28"/>
      <c r="B172" s="29"/>
      <c r="C172" s="28"/>
      <c r="D172" s="28"/>
      <c r="E172" s="30"/>
      <c r="F172" s="31" t="str">
        <f>+'T1. Inventario de información'!$A$13</f>
        <v>PARROQUIAL</v>
      </c>
      <c r="G172" s="15"/>
      <c r="H172" s="15"/>
      <c r="I172" s="15"/>
      <c r="J172" s="15"/>
      <c r="K172" s="15"/>
      <c r="L172" s="15"/>
      <c r="M172" s="15"/>
      <c r="N172" s="15"/>
      <c r="O172" s="15"/>
      <c r="P172" s="15"/>
      <c r="Q172" s="15"/>
      <c r="R172" s="15"/>
      <c r="S172" s="15"/>
      <c r="T172" s="33"/>
      <c r="U172" s="33"/>
      <c r="V172" s="33"/>
      <c r="W172" s="33"/>
      <c r="X172" s="34"/>
      <c r="Y172" s="15"/>
      <c r="Z172" s="15"/>
    </row>
    <row r="173" spans="1:26" ht="12.75" customHeight="1" x14ac:dyDescent="0.2">
      <c r="A173" s="28"/>
      <c r="B173" s="29"/>
      <c r="C173" s="28"/>
      <c r="D173" s="28"/>
      <c r="E173" s="30"/>
      <c r="F173" s="31" t="str">
        <f>+'T1. Inventario de información'!$A$13</f>
        <v>PARROQUIAL</v>
      </c>
      <c r="G173" s="15"/>
      <c r="H173" s="15"/>
      <c r="I173" s="15"/>
      <c r="J173" s="15"/>
      <c r="K173" s="15"/>
      <c r="L173" s="15"/>
      <c r="M173" s="15"/>
      <c r="N173" s="15"/>
      <c r="O173" s="15"/>
      <c r="P173" s="15"/>
      <c r="Q173" s="15"/>
      <c r="R173" s="15"/>
      <c r="S173" s="15"/>
      <c r="T173" s="33"/>
      <c r="U173" s="33"/>
      <c r="V173" s="33"/>
      <c r="W173" s="33"/>
      <c r="X173" s="34"/>
      <c r="Y173" s="15"/>
      <c r="Z173" s="15"/>
    </row>
    <row r="174" spans="1:26" ht="12.75" customHeight="1" x14ac:dyDescent="0.2">
      <c r="A174" s="28"/>
      <c r="B174" s="29"/>
      <c r="C174" s="28"/>
      <c r="D174" s="28"/>
      <c r="E174" s="30"/>
      <c r="F174" s="31" t="str">
        <f>+'T1. Inventario de información'!$A$13</f>
        <v>PARROQUIAL</v>
      </c>
      <c r="G174" s="15"/>
      <c r="H174" s="15"/>
      <c r="I174" s="15"/>
      <c r="J174" s="15"/>
      <c r="K174" s="15"/>
      <c r="L174" s="15"/>
      <c r="M174" s="15"/>
      <c r="N174" s="15"/>
      <c r="O174" s="15"/>
      <c r="P174" s="15"/>
      <c r="Q174" s="15"/>
      <c r="R174" s="15"/>
      <c r="S174" s="15"/>
      <c r="T174" s="33"/>
      <c r="U174" s="33"/>
      <c r="V174" s="33"/>
      <c r="W174" s="33"/>
      <c r="X174" s="34"/>
      <c r="Y174" s="15"/>
      <c r="Z174" s="15"/>
    </row>
    <row r="175" spans="1:26" ht="12.75" customHeight="1" x14ac:dyDescent="0.2">
      <c r="A175" s="28"/>
      <c r="B175" s="29"/>
      <c r="C175" s="28"/>
      <c r="D175" s="28"/>
      <c r="E175" s="30"/>
      <c r="F175" s="31" t="str">
        <f>+'T1. Inventario de información'!$A$13</f>
        <v>PARROQUIAL</v>
      </c>
      <c r="G175" s="15"/>
      <c r="H175" s="15"/>
      <c r="I175" s="15"/>
      <c r="J175" s="15"/>
      <c r="K175" s="15"/>
      <c r="L175" s="15"/>
      <c r="M175" s="15"/>
      <c r="N175" s="15"/>
      <c r="O175" s="15"/>
      <c r="P175" s="15"/>
      <c r="Q175" s="15"/>
      <c r="R175" s="15"/>
      <c r="S175" s="15"/>
      <c r="T175" s="33"/>
      <c r="U175" s="33"/>
      <c r="V175" s="33"/>
      <c r="W175" s="33"/>
      <c r="X175" s="34"/>
      <c r="Y175" s="15"/>
      <c r="Z175" s="15"/>
    </row>
    <row r="176" spans="1:26" ht="12.75" customHeight="1" x14ac:dyDescent="0.2">
      <c r="A176" s="28"/>
      <c r="B176" s="29"/>
      <c r="C176" s="28"/>
      <c r="D176" s="28"/>
      <c r="E176" s="30"/>
      <c r="F176" s="31" t="str">
        <f>+'T1. Inventario de información'!$A$13</f>
        <v>PARROQUIAL</v>
      </c>
      <c r="G176" s="15"/>
      <c r="H176" s="15"/>
      <c r="I176" s="15"/>
      <c r="J176" s="15"/>
      <c r="K176" s="15"/>
      <c r="L176" s="15"/>
      <c r="M176" s="15"/>
      <c r="N176" s="15"/>
      <c r="O176" s="15"/>
      <c r="P176" s="15"/>
      <c r="Q176" s="15"/>
      <c r="R176" s="15"/>
      <c r="S176" s="15"/>
      <c r="T176" s="33"/>
      <c r="U176" s="33"/>
      <c r="V176" s="33"/>
      <c r="W176" s="33"/>
      <c r="X176" s="34"/>
      <c r="Y176" s="15"/>
      <c r="Z176" s="15"/>
    </row>
    <row r="177" spans="1:26" ht="12.75" customHeight="1" x14ac:dyDescent="0.2">
      <c r="A177" s="28"/>
      <c r="B177" s="29"/>
      <c r="C177" s="28"/>
      <c r="D177" s="28"/>
      <c r="E177" s="30"/>
      <c r="F177" s="31" t="str">
        <f>+'T1. Inventario de información'!$A$13</f>
        <v>PARROQUIAL</v>
      </c>
      <c r="G177" s="15"/>
      <c r="H177" s="15"/>
      <c r="I177" s="15"/>
      <c r="J177" s="15"/>
      <c r="K177" s="15"/>
      <c r="L177" s="15"/>
      <c r="M177" s="15"/>
      <c r="N177" s="15"/>
      <c r="O177" s="15"/>
      <c r="P177" s="15"/>
      <c r="Q177" s="15"/>
      <c r="R177" s="15"/>
      <c r="S177" s="15"/>
      <c r="T177" s="33"/>
      <c r="U177" s="33"/>
      <c r="V177" s="33"/>
      <c r="W177" s="33"/>
      <c r="X177" s="34"/>
      <c r="Y177" s="15"/>
      <c r="Z177" s="15"/>
    </row>
    <row r="178" spans="1:26" ht="12.75" customHeight="1" x14ac:dyDescent="0.2">
      <c r="A178" s="28"/>
      <c r="B178" s="29"/>
      <c r="C178" s="28"/>
      <c r="D178" s="28"/>
      <c r="E178" s="30"/>
      <c r="F178" s="31" t="str">
        <f>+'T1. Inventario de información'!$A$13</f>
        <v>PARROQUIAL</v>
      </c>
      <c r="G178" s="15"/>
      <c r="H178" s="15"/>
      <c r="I178" s="15"/>
      <c r="J178" s="15"/>
      <c r="K178" s="15"/>
      <c r="L178" s="15"/>
      <c r="M178" s="15"/>
      <c r="N178" s="15"/>
      <c r="O178" s="15"/>
      <c r="P178" s="15"/>
      <c r="Q178" s="15"/>
      <c r="R178" s="15"/>
      <c r="S178" s="15"/>
      <c r="T178" s="33"/>
      <c r="U178" s="33"/>
      <c r="V178" s="33"/>
      <c r="W178" s="33"/>
      <c r="X178" s="34"/>
      <c r="Y178" s="15"/>
      <c r="Z178" s="15"/>
    </row>
    <row r="179" spans="1:26" ht="12.75" customHeight="1" x14ac:dyDescent="0.2">
      <c r="A179" s="28"/>
      <c r="B179" s="29"/>
      <c r="C179" s="28"/>
      <c r="D179" s="28"/>
      <c r="E179" s="30"/>
      <c r="F179" s="31" t="str">
        <f>+'T1. Inventario de información'!$A$13</f>
        <v>PARROQUIAL</v>
      </c>
      <c r="G179" s="15"/>
      <c r="H179" s="15"/>
      <c r="I179" s="15"/>
      <c r="J179" s="15"/>
      <c r="K179" s="15"/>
      <c r="L179" s="15"/>
      <c r="M179" s="15"/>
      <c r="N179" s="15"/>
      <c r="O179" s="15"/>
      <c r="P179" s="15"/>
      <c r="Q179" s="15"/>
      <c r="R179" s="15"/>
      <c r="S179" s="15"/>
      <c r="T179" s="33"/>
      <c r="U179" s="33"/>
      <c r="V179" s="33"/>
      <c r="W179" s="33"/>
      <c r="X179" s="34"/>
      <c r="Y179" s="15"/>
      <c r="Z179" s="15"/>
    </row>
    <row r="180" spans="1:26" ht="12.75" customHeight="1" x14ac:dyDescent="0.2">
      <c r="A180" s="28"/>
      <c r="B180" s="29"/>
      <c r="C180" s="28"/>
      <c r="D180" s="28"/>
      <c r="E180" s="30"/>
      <c r="F180" s="31" t="str">
        <f>+'T1. Inventario de información'!$A$13</f>
        <v>PARROQUIAL</v>
      </c>
      <c r="G180" s="15"/>
      <c r="H180" s="15"/>
      <c r="I180" s="15"/>
      <c r="J180" s="15"/>
      <c r="K180" s="15"/>
      <c r="L180" s="15"/>
      <c r="M180" s="15"/>
      <c r="N180" s="15"/>
      <c r="O180" s="15"/>
      <c r="P180" s="15"/>
      <c r="Q180" s="15"/>
      <c r="R180" s="15"/>
      <c r="S180" s="15"/>
      <c r="T180" s="33"/>
      <c r="U180" s="33"/>
      <c r="V180" s="33"/>
      <c r="W180" s="33"/>
      <c r="X180" s="34"/>
      <c r="Y180" s="15"/>
      <c r="Z180" s="15"/>
    </row>
    <row r="181" spans="1:26" ht="12.75" customHeight="1" x14ac:dyDescent="0.2">
      <c r="A181" s="28"/>
      <c r="B181" s="29"/>
      <c r="C181" s="28"/>
      <c r="D181" s="28"/>
      <c r="E181" s="30"/>
      <c r="F181" s="31" t="str">
        <f>+'T1. Inventario de información'!$A$13</f>
        <v>PARROQUIAL</v>
      </c>
      <c r="G181" s="15"/>
      <c r="H181" s="15"/>
      <c r="I181" s="15"/>
      <c r="J181" s="15"/>
      <c r="K181" s="15"/>
      <c r="L181" s="15"/>
      <c r="M181" s="15"/>
      <c r="N181" s="15"/>
      <c r="O181" s="15"/>
      <c r="P181" s="15"/>
      <c r="Q181" s="15"/>
      <c r="R181" s="15"/>
      <c r="S181" s="15"/>
      <c r="T181" s="33"/>
      <c r="U181" s="33"/>
      <c r="V181" s="33"/>
      <c r="W181" s="33"/>
      <c r="X181" s="34"/>
      <c r="Y181" s="15"/>
      <c r="Z181" s="15"/>
    </row>
    <row r="182" spans="1:26" ht="12.75" customHeight="1" x14ac:dyDescent="0.2">
      <c r="A182" s="28"/>
      <c r="B182" s="29"/>
      <c r="C182" s="28"/>
      <c r="D182" s="28"/>
      <c r="E182" s="30"/>
      <c r="F182" s="31" t="str">
        <f>+'T1. Inventario de información'!$A$13</f>
        <v>PARROQUIAL</v>
      </c>
      <c r="G182" s="15"/>
      <c r="H182" s="15"/>
      <c r="I182" s="15"/>
      <c r="J182" s="15"/>
      <c r="K182" s="15"/>
      <c r="L182" s="15"/>
      <c r="M182" s="15"/>
      <c r="N182" s="15"/>
      <c r="O182" s="15"/>
      <c r="P182" s="15"/>
      <c r="Q182" s="15"/>
      <c r="R182" s="15"/>
      <c r="S182" s="15"/>
      <c r="T182" s="33"/>
      <c r="U182" s="33"/>
      <c r="V182" s="33"/>
      <c r="W182" s="33"/>
      <c r="X182" s="34"/>
      <c r="Y182" s="15"/>
      <c r="Z182" s="15"/>
    </row>
    <row r="183" spans="1:26" ht="12.75" customHeight="1" x14ac:dyDescent="0.2">
      <c r="A183" s="28"/>
      <c r="B183" s="29"/>
      <c r="C183" s="28"/>
      <c r="D183" s="28"/>
      <c r="E183" s="30"/>
      <c r="F183" s="31" t="str">
        <f>+'T1. Inventario de información'!$A$13</f>
        <v>PARROQUIAL</v>
      </c>
      <c r="G183" s="15"/>
      <c r="H183" s="15"/>
      <c r="I183" s="15"/>
      <c r="J183" s="15"/>
      <c r="K183" s="15"/>
      <c r="L183" s="15"/>
      <c r="M183" s="15"/>
      <c r="N183" s="15"/>
      <c r="O183" s="15"/>
      <c r="P183" s="15"/>
      <c r="Q183" s="15"/>
      <c r="R183" s="15"/>
      <c r="S183" s="15"/>
      <c r="T183" s="33"/>
      <c r="U183" s="33"/>
      <c r="V183" s="33"/>
      <c r="W183" s="33"/>
      <c r="X183" s="34"/>
      <c r="Y183" s="15"/>
      <c r="Z183" s="15"/>
    </row>
    <row r="184" spans="1:26" ht="12.75" customHeight="1" x14ac:dyDescent="0.2">
      <c r="A184" s="28"/>
      <c r="B184" s="29"/>
      <c r="C184" s="28"/>
      <c r="D184" s="28"/>
      <c r="E184" s="30"/>
      <c r="F184" s="31" t="str">
        <f>+'T1. Inventario de información'!$A$13</f>
        <v>PARROQUIAL</v>
      </c>
      <c r="G184" s="15"/>
      <c r="H184" s="15"/>
      <c r="I184" s="15"/>
      <c r="J184" s="15"/>
      <c r="K184" s="15"/>
      <c r="L184" s="15"/>
      <c r="M184" s="15"/>
      <c r="N184" s="15"/>
      <c r="O184" s="15"/>
      <c r="P184" s="15"/>
      <c r="Q184" s="15"/>
      <c r="R184" s="15"/>
      <c r="S184" s="15"/>
      <c r="T184" s="33"/>
      <c r="U184" s="33"/>
      <c r="V184" s="33"/>
      <c r="W184" s="33"/>
      <c r="X184" s="34"/>
      <c r="Y184" s="15"/>
      <c r="Z184" s="15"/>
    </row>
    <row r="185" spans="1:26" ht="12.75" customHeight="1" x14ac:dyDescent="0.2">
      <c r="A185" s="28"/>
      <c r="B185" s="29"/>
      <c r="C185" s="28"/>
      <c r="D185" s="28"/>
      <c r="E185" s="30"/>
      <c r="F185" s="31" t="str">
        <f>+'T1. Inventario de información'!$A$13</f>
        <v>PARROQUIAL</v>
      </c>
      <c r="G185" s="15"/>
      <c r="H185" s="15"/>
      <c r="I185" s="15"/>
      <c r="J185" s="15"/>
      <c r="K185" s="15"/>
      <c r="L185" s="15"/>
      <c r="M185" s="15"/>
      <c r="N185" s="15"/>
      <c r="O185" s="15"/>
      <c r="P185" s="15"/>
      <c r="Q185" s="15"/>
      <c r="R185" s="15"/>
      <c r="S185" s="15"/>
      <c r="T185" s="33"/>
      <c r="U185" s="33"/>
      <c r="V185" s="33"/>
      <c r="W185" s="33"/>
      <c r="X185" s="34"/>
      <c r="Y185" s="15"/>
      <c r="Z185" s="15"/>
    </row>
    <row r="186" spans="1:26" ht="12.75" customHeight="1" x14ac:dyDescent="0.2">
      <c r="A186" s="28"/>
      <c r="B186" s="29"/>
      <c r="C186" s="28"/>
      <c r="D186" s="28"/>
      <c r="E186" s="30"/>
      <c r="F186" s="31" t="str">
        <f>+'T1. Inventario de información'!$A$13</f>
        <v>PARROQUIAL</v>
      </c>
      <c r="G186" s="15"/>
      <c r="H186" s="15"/>
      <c r="I186" s="15"/>
      <c r="J186" s="15"/>
      <c r="K186" s="15"/>
      <c r="L186" s="15"/>
      <c r="M186" s="15"/>
      <c r="N186" s="15"/>
      <c r="O186" s="15"/>
      <c r="P186" s="15"/>
      <c r="Q186" s="15"/>
      <c r="R186" s="15"/>
      <c r="S186" s="15"/>
      <c r="T186" s="33"/>
      <c r="U186" s="33"/>
      <c r="V186" s="33"/>
      <c r="W186" s="33"/>
      <c r="X186" s="34"/>
      <c r="Y186" s="15"/>
      <c r="Z186" s="15"/>
    </row>
    <row r="187" spans="1:26" ht="12.75" customHeight="1" x14ac:dyDescent="0.2">
      <c r="A187" s="28"/>
      <c r="B187" s="29"/>
      <c r="C187" s="28"/>
      <c r="D187" s="28"/>
      <c r="E187" s="30"/>
      <c r="F187" s="31" t="str">
        <f>+'T1. Inventario de información'!$A$13</f>
        <v>PARROQUIAL</v>
      </c>
      <c r="G187" s="15"/>
      <c r="H187" s="15"/>
      <c r="I187" s="15"/>
      <c r="J187" s="15"/>
      <c r="K187" s="15"/>
      <c r="L187" s="15"/>
      <c r="M187" s="15"/>
      <c r="N187" s="15"/>
      <c r="O187" s="15"/>
      <c r="P187" s="15"/>
      <c r="Q187" s="15"/>
      <c r="R187" s="15"/>
      <c r="S187" s="15"/>
      <c r="T187" s="33"/>
      <c r="U187" s="33"/>
      <c r="V187" s="33"/>
      <c r="W187" s="33"/>
      <c r="X187" s="34"/>
      <c r="Y187" s="15"/>
      <c r="Z187" s="15"/>
    </row>
    <row r="188" spans="1:26" ht="12.75" customHeight="1" x14ac:dyDescent="0.2">
      <c r="A188" s="28"/>
      <c r="B188" s="29"/>
      <c r="C188" s="28"/>
      <c r="D188" s="28"/>
      <c r="E188" s="30"/>
      <c r="F188" s="31" t="str">
        <f>+'T1. Inventario de información'!$A$13</f>
        <v>PARROQUIAL</v>
      </c>
      <c r="G188" s="15"/>
      <c r="H188" s="15"/>
      <c r="I188" s="15"/>
      <c r="J188" s="15"/>
      <c r="K188" s="15"/>
      <c r="L188" s="15"/>
      <c r="M188" s="15"/>
      <c r="N188" s="15"/>
      <c r="O188" s="15"/>
      <c r="P188" s="15"/>
      <c r="Q188" s="15"/>
      <c r="R188" s="15"/>
      <c r="S188" s="15"/>
      <c r="T188" s="33"/>
      <c r="U188" s="33"/>
      <c r="V188" s="33"/>
      <c r="W188" s="33"/>
      <c r="X188" s="34"/>
      <c r="Y188" s="15"/>
      <c r="Z188" s="15"/>
    </row>
    <row r="189" spans="1:26" ht="12.75" customHeight="1" x14ac:dyDescent="0.2">
      <c r="A189" s="28"/>
      <c r="B189" s="29"/>
      <c r="C189" s="28"/>
      <c r="D189" s="28"/>
      <c r="E189" s="30"/>
      <c r="F189" s="31" t="str">
        <f>+'T1. Inventario de información'!$A$13</f>
        <v>PARROQUIAL</v>
      </c>
      <c r="G189" s="15"/>
      <c r="H189" s="15"/>
      <c r="I189" s="15"/>
      <c r="J189" s="15"/>
      <c r="K189" s="15"/>
      <c r="L189" s="15"/>
      <c r="M189" s="15"/>
      <c r="N189" s="15"/>
      <c r="O189" s="15"/>
      <c r="P189" s="15"/>
      <c r="Q189" s="15"/>
      <c r="R189" s="15"/>
      <c r="S189" s="15"/>
      <c r="T189" s="33"/>
      <c r="U189" s="33"/>
      <c r="V189" s="33"/>
      <c r="W189" s="33"/>
      <c r="X189" s="34"/>
      <c r="Y189" s="15"/>
      <c r="Z189" s="15"/>
    </row>
    <row r="190" spans="1:26" ht="12.75" customHeight="1" x14ac:dyDescent="0.2">
      <c r="A190" s="28"/>
      <c r="B190" s="29"/>
      <c r="C190" s="28"/>
      <c r="D190" s="28"/>
      <c r="E190" s="30"/>
      <c r="F190" s="31" t="str">
        <f>+'T1. Inventario de información'!$A$13</f>
        <v>PARROQUIAL</v>
      </c>
      <c r="G190" s="15"/>
      <c r="H190" s="15"/>
      <c r="I190" s="15"/>
      <c r="J190" s="15"/>
      <c r="K190" s="15"/>
      <c r="L190" s="15"/>
      <c r="M190" s="15"/>
      <c r="N190" s="15"/>
      <c r="O190" s="15"/>
      <c r="P190" s="15"/>
      <c r="Q190" s="15"/>
      <c r="R190" s="15"/>
      <c r="S190" s="15"/>
      <c r="T190" s="33"/>
      <c r="U190" s="33"/>
      <c r="V190" s="33"/>
      <c r="W190" s="33"/>
      <c r="X190" s="34"/>
      <c r="Y190" s="15"/>
      <c r="Z190" s="15"/>
    </row>
    <row r="191" spans="1:26" ht="12.75" customHeight="1" x14ac:dyDescent="0.2">
      <c r="A191" s="28"/>
      <c r="B191" s="29"/>
      <c r="C191" s="28"/>
      <c r="D191" s="28"/>
      <c r="E191" s="30"/>
      <c r="F191" s="31" t="str">
        <f>+'T1. Inventario de información'!$A$13</f>
        <v>PARROQUIAL</v>
      </c>
      <c r="G191" s="15"/>
      <c r="H191" s="15"/>
      <c r="I191" s="15"/>
      <c r="J191" s="15"/>
      <c r="K191" s="15"/>
      <c r="L191" s="15"/>
      <c r="M191" s="15"/>
      <c r="N191" s="15"/>
      <c r="O191" s="15"/>
      <c r="P191" s="15"/>
      <c r="Q191" s="15"/>
      <c r="R191" s="15"/>
      <c r="S191" s="15"/>
      <c r="T191" s="33"/>
      <c r="U191" s="33"/>
      <c r="V191" s="33"/>
      <c r="W191" s="33"/>
      <c r="X191" s="34"/>
      <c r="Y191" s="15"/>
      <c r="Z191" s="15"/>
    </row>
    <row r="192" spans="1:26" ht="12.75" customHeight="1" x14ac:dyDescent="0.2">
      <c r="A192" s="28"/>
      <c r="B192" s="29"/>
      <c r="C192" s="28"/>
      <c r="D192" s="28"/>
      <c r="E192" s="30"/>
      <c r="F192" s="31" t="str">
        <f>+'T1. Inventario de información'!$A$13</f>
        <v>PARROQUIAL</v>
      </c>
      <c r="G192" s="15"/>
      <c r="H192" s="15"/>
      <c r="I192" s="15"/>
      <c r="J192" s="15"/>
      <c r="K192" s="15"/>
      <c r="L192" s="15"/>
      <c r="M192" s="15"/>
      <c r="N192" s="15"/>
      <c r="O192" s="15"/>
      <c r="P192" s="15"/>
      <c r="Q192" s="15"/>
      <c r="R192" s="15"/>
      <c r="S192" s="15"/>
      <c r="T192" s="33"/>
      <c r="U192" s="33"/>
      <c r="V192" s="33"/>
      <c r="W192" s="33"/>
      <c r="X192" s="34"/>
      <c r="Y192" s="15"/>
      <c r="Z192" s="15"/>
    </row>
    <row r="193" spans="1:26" ht="12.75" customHeight="1" x14ac:dyDescent="0.2">
      <c r="A193" s="28"/>
      <c r="B193" s="29"/>
      <c r="C193" s="28"/>
      <c r="D193" s="28"/>
      <c r="E193" s="30"/>
      <c r="F193" s="31" t="str">
        <f>+'T1. Inventario de información'!$A$13</f>
        <v>PARROQUIAL</v>
      </c>
      <c r="G193" s="15"/>
      <c r="H193" s="15"/>
      <c r="I193" s="15"/>
      <c r="J193" s="15"/>
      <c r="K193" s="15"/>
      <c r="L193" s="15"/>
      <c r="M193" s="15"/>
      <c r="N193" s="15"/>
      <c r="O193" s="15"/>
      <c r="P193" s="15"/>
      <c r="Q193" s="15"/>
      <c r="R193" s="15"/>
      <c r="S193" s="15"/>
      <c r="T193" s="33"/>
      <c r="U193" s="33"/>
      <c r="V193" s="33"/>
      <c r="W193" s="33"/>
      <c r="X193" s="34"/>
      <c r="Y193" s="15"/>
      <c r="Z193" s="15"/>
    </row>
    <row r="194" spans="1:26" ht="12.75" customHeight="1" x14ac:dyDescent="0.2">
      <c r="A194" s="28"/>
      <c r="B194" s="29"/>
      <c r="C194" s="28"/>
      <c r="D194" s="28"/>
      <c r="E194" s="30"/>
      <c r="F194" s="31" t="str">
        <f>+'T1. Inventario de información'!$A$13</f>
        <v>PARROQUIAL</v>
      </c>
      <c r="G194" s="15"/>
      <c r="H194" s="15"/>
      <c r="I194" s="15"/>
      <c r="J194" s="15"/>
      <c r="K194" s="15"/>
      <c r="L194" s="15"/>
      <c r="M194" s="15"/>
      <c r="N194" s="15"/>
      <c r="O194" s="15"/>
      <c r="P194" s="15"/>
      <c r="Q194" s="15"/>
      <c r="R194" s="15"/>
      <c r="S194" s="15"/>
      <c r="T194" s="33"/>
      <c r="U194" s="33"/>
      <c r="V194" s="33"/>
      <c r="W194" s="33"/>
      <c r="X194" s="34"/>
      <c r="Y194" s="15"/>
      <c r="Z194" s="15"/>
    </row>
    <row r="195" spans="1:26" ht="12.75" customHeight="1" x14ac:dyDescent="0.2">
      <c r="A195" s="28"/>
      <c r="B195" s="29"/>
      <c r="C195" s="28"/>
      <c r="D195" s="28"/>
      <c r="E195" s="30"/>
      <c r="F195" s="31" t="str">
        <f>+'T1. Inventario de información'!$A$13</f>
        <v>PARROQUIAL</v>
      </c>
      <c r="G195" s="15"/>
      <c r="H195" s="15"/>
      <c r="I195" s="15"/>
      <c r="J195" s="15"/>
      <c r="K195" s="15"/>
      <c r="L195" s="15"/>
      <c r="M195" s="15"/>
      <c r="N195" s="15"/>
      <c r="O195" s="15"/>
      <c r="P195" s="15"/>
      <c r="Q195" s="15"/>
      <c r="R195" s="15"/>
      <c r="S195" s="15"/>
      <c r="T195" s="33"/>
      <c r="U195" s="33"/>
      <c r="V195" s="33"/>
      <c r="W195" s="33"/>
      <c r="X195" s="34"/>
      <c r="Y195" s="15"/>
      <c r="Z195" s="15"/>
    </row>
    <row r="196" spans="1:26" ht="12.75" customHeight="1" x14ac:dyDescent="0.2">
      <c r="A196" s="28"/>
      <c r="B196" s="29"/>
      <c r="C196" s="28"/>
      <c r="D196" s="28"/>
      <c r="E196" s="30"/>
      <c r="F196" s="31" t="str">
        <f>+'T1. Inventario de información'!$A$13</f>
        <v>PARROQUIAL</v>
      </c>
      <c r="G196" s="15"/>
      <c r="H196" s="15"/>
      <c r="I196" s="15"/>
      <c r="J196" s="15"/>
      <c r="K196" s="15"/>
      <c r="L196" s="15"/>
      <c r="M196" s="15"/>
      <c r="N196" s="15"/>
      <c r="O196" s="15"/>
      <c r="P196" s="15"/>
      <c r="Q196" s="15"/>
      <c r="R196" s="15"/>
      <c r="S196" s="15"/>
      <c r="T196" s="33"/>
      <c r="U196" s="33"/>
      <c r="V196" s="33"/>
      <c r="W196" s="33"/>
      <c r="X196" s="34"/>
      <c r="Y196" s="15"/>
      <c r="Z196" s="15"/>
    </row>
    <row r="197" spans="1:26" ht="12.75" customHeight="1" x14ac:dyDescent="0.2">
      <c r="A197" s="28"/>
      <c r="B197" s="29"/>
      <c r="C197" s="28"/>
      <c r="D197" s="28"/>
      <c r="E197" s="30"/>
      <c r="F197" s="31" t="str">
        <f>+'T1. Inventario de información'!$A$13</f>
        <v>PARROQUIAL</v>
      </c>
      <c r="G197" s="15"/>
      <c r="H197" s="15"/>
      <c r="I197" s="15"/>
      <c r="J197" s="15"/>
      <c r="K197" s="15"/>
      <c r="L197" s="15"/>
      <c r="M197" s="15"/>
      <c r="N197" s="15"/>
      <c r="O197" s="15"/>
      <c r="P197" s="15"/>
      <c r="Q197" s="15"/>
      <c r="R197" s="15"/>
      <c r="S197" s="15"/>
      <c r="T197" s="33"/>
      <c r="U197" s="33"/>
      <c r="V197" s="33"/>
      <c r="W197" s="33"/>
      <c r="X197" s="34"/>
      <c r="Y197" s="15"/>
      <c r="Z197" s="15"/>
    </row>
    <row r="198" spans="1:26" ht="12.75" customHeight="1" x14ac:dyDescent="0.2">
      <c r="A198" s="28"/>
      <c r="B198" s="29"/>
      <c r="C198" s="28"/>
      <c r="D198" s="28"/>
      <c r="E198" s="30"/>
      <c r="F198" s="31" t="str">
        <f>+'T1. Inventario de información'!$A$13</f>
        <v>PARROQUIAL</v>
      </c>
      <c r="G198" s="15"/>
      <c r="H198" s="15"/>
      <c r="I198" s="15"/>
      <c r="J198" s="15"/>
      <c r="K198" s="15"/>
      <c r="L198" s="15"/>
      <c r="M198" s="15"/>
      <c r="N198" s="15"/>
      <c r="O198" s="15"/>
      <c r="P198" s="15"/>
      <c r="Q198" s="15"/>
      <c r="R198" s="15"/>
      <c r="S198" s="15"/>
      <c r="T198" s="33"/>
      <c r="U198" s="33"/>
      <c r="V198" s="33"/>
      <c r="W198" s="33"/>
      <c r="X198" s="34"/>
      <c r="Y198" s="15"/>
      <c r="Z198" s="15"/>
    </row>
    <row r="199" spans="1:26" ht="12.75" customHeight="1" x14ac:dyDescent="0.2">
      <c r="A199" s="28"/>
      <c r="B199" s="29"/>
      <c r="C199" s="28"/>
      <c r="D199" s="28"/>
      <c r="E199" s="30"/>
      <c r="F199" s="31" t="str">
        <f>+'T1. Inventario de información'!$A$13</f>
        <v>PARROQUIAL</v>
      </c>
      <c r="G199" s="15"/>
      <c r="H199" s="15"/>
      <c r="I199" s="15"/>
      <c r="J199" s="15"/>
      <c r="K199" s="15"/>
      <c r="L199" s="15"/>
      <c r="M199" s="15"/>
      <c r="N199" s="15"/>
      <c r="O199" s="15"/>
      <c r="P199" s="15"/>
      <c r="Q199" s="15"/>
      <c r="R199" s="15"/>
      <c r="S199" s="15"/>
      <c r="T199" s="33"/>
      <c r="U199" s="33"/>
      <c r="V199" s="33"/>
      <c r="W199" s="33"/>
      <c r="X199" s="34"/>
      <c r="Y199" s="15"/>
      <c r="Z199" s="15"/>
    </row>
    <row r="200" spans="1:26" ht="12.75" customHeight="1" x14ac:dyDescent="0.2">
      <c r="A200" s="28"/>
      <c r="B200" s="29"/>
      <c r="C200" s="28"/>
      <c r="D200" s="28"/>
      <c r="E200" s="30"/>
      <c r="F200" s="31" t="str">
        <f>+'T1. Inventario de información'!$A$13</f>
        <v>PARROQUIAL</v>
      </c>
      <c r="G200" s="15"/>
      <c r="H200" s="15"/>
      <c r="I200" s="15"/>
      <c r="J200" s="15"/>
      <c r="K200" s="15"/>
      <c r="L200" s="15"/>
      <c r="M200" s="15"/>
      <c r="N200" s="15"/>
      <c r="O200" s="15"/>
      <c r="P200" s="15"/>
      <c r="Q200" s="15"/>
      <c r="R200" s="15"/>
      <c r="S200" s="15"/>
      <c r="T200" s="33"/>
      <c r="U200" s="33"/>
      <c r="V200" s="33"/>
      <c r="W200" s="33"/>
      <c r="X200" s="34"/>
      <c r="Y200" s="15"/>
      <c r="Z200" s="15"/>
    </row>
    <row r="201" spans="1:26" ht="12.75" customHeight="1" x14ac:dyDescent="0.2">
      <c r="A201" s="28"/>
      <c r="B201" s="29"/>
      <c r="C201" s="28"/>
      <c r="D201" s="28"/>
      <c r="E201" s="30"/>
      <c r="F201" s="31" t="str">
        <f>+'T1. Inventario de información'!$A$13</f>
        <v>PARROQUIAL</v>
      </c>
      <c r="G201" s="15"/>
      <c r="H201" s="15"/>
      <c r="I201" s="15"/>
      <c r="J201" s="15"/>
      <c r="K201" s="15"/>
      <c r="L201" s="15"/>
      <c r="M201" s="15"/>
      <c r="N201" s="15"/>
      <c r="O201" s="15"/>
      <c r="P201" s="15"/>
      <c r="Q201" s="15"/>
      <c r="R201" s="15"/>
      <c r="S201" s="15"/>
      <c r="T201" s="33"/>
      <c r="U201" s="33"/>
      <c r="V201" s="33"/>
      <c r="W201" s="33"/>
      <c r="X201" s="34"/>
      <c r="Y201" s="15"/>
      <c r="Z201" s="15"/>
    </row>
    <row r="202" spans="1:26" ht="12.75" customHeight="1" x14ac:dyDescent="0.2">
      <c r="A202" s="28"/>
      <c r="B202" s="29"/>
      <c r="C202" s="28"/>
      <c r="D202" s="28"/>
      <c r="E202" s="30"/>
      <c r="F202" s="31" t="str">
        <f>+'T1. Inventario de información'!$A$13</f>
        <v>PARROQUIAL</v>
      </c>
      <c r="G202" s="15"/>
      <c r="H202" s="15"/>
      <c r="I202" s="15"/>
      <c r="J202" s="15"/>
      <c r="K202" s="15"/>
      <c r="L202" s="15"/>
      <c r="M202" s="15"/>
      <c r="N202" s="15"/>
      <c r="O202" s="15"/>
      <c r="P202" s="15"/>
      <c r="Q202" s="15"/>
      <c r="R202" s="15"/>
      <c r="S202" s="15"/>
      <c r="T202" s="33"/>
      <c r="U202" s="33"/>
      <c r="V202" s="33"/>
      <c r="W202" s="33"/>
      <c r="X202" s="34"/>
      <c r="Y202" s="15"/>
      <c r="Z202" s="15"/>
    </row>
    <row r="203" spans="1:26" ht="12.75" customHeight="1" x14ac:dyDescent="0.2">
      <c r="A203" s="28"/>
      <c r="B203" s="29"/>
      <c r="C203" s="28"/>
      <c r="D203" s="28"/>
      <c r="E203" s="30"/>
      <c r="F203" s="31" t="str">
        <f>+'T1. Inventario de información'!$A$13</f>
        <v>PARROQUIAL</v>
      </c>
      <c r="G203" s="15"/>
      <c r="H203" s="15"/>
      <c r="I203" s="15"/>
      <c r="J203" s="15"/>
      <c r="K203" s="15"/>
      <c r="L203" s="15"/>
      <c r="M203" s="15"/>
      <c r="N203" s="15"/>
      <c r="O203" s="15"/>
      <c r="P203" s="15"/>
      <c r="Q203" s="15"/>
      <c r="R203" s="15"/>
      <c r="S203" s="15"/>
      <c r="T203" s="33"/>
      <c r="U203" s="33"/>
      <c r="V203" s="33"/>
      <c r="W203" s="33"/>
      <c r="X203" s="34"/>
      <c r="Y203" s="15"/>
      <c r="Z203" s="15"/>
    </row>
    <row r="204" spans="1:26" ht="12.75" customHeight="1" x14ac:dyDescent="0.2">
      <c r="A204" s="28"/>
      <c r="B204" s="29"/>
      <c r="C204" s="28"/>
      <c r="D204" s="28"/>
      <c r="E204" s="30"/>
      <c r="F204" s="31" t="str">
        <f>+'T1. Inventario de información'!$A$13</f>
        <v>PARROQUIAL</v>
      </c>
      <c r="G204" s="15"/>
      <c r="H204" s="15"/>
      <c r="I204" s="15"/>
      <c r="J204" s="15"/>
      <c r="K204" s="15"/>
      <c r="L204" s="15"/>
      <c r="M204" s="15"/>
      <c r="N204" s="15"/>
      <c r="O204" s="15"/>
      <c r="P204" s="15"/>
      <c r="Q204" s="15"/>
      <c r="R204" s="15"/>
      <c r="S204" s="15"/>
      <c r="T204" s="33"/>
      <c r="U204" s="33"/>
      <c r="V204" s="33"/>
      <c r="W204" s="33"/>
      <c r="X204" s="34"/>
      <c r="Y204" s="15"/>
      <c r="Z204" s="15"/>
    </row>
    <row r="205" spans="1:26" ht="12.75" customHeight="1" x14ac:dyDescent="0.2">
      <c r="A205" s="28"/>
      <c r="B205" s="29"/>
      <c r="C205" s="28"/>
      <c r="D205" s="28"/>
      <c r="E205" s="30"/>
      <c r="F205" s="31" t="str">
        <f>+'T1. Inventario de información'!$A$13</f>
        <v>PARROQUIAL</v>
      </c>
      <c r="G205" s="15"/>
      <c r="H205" s="15"/>
      <c r="I205" s="15"/>
      <c r="J205" s="15"/>
      <c r="K205" s="15"/>
      <c r="L205" s="15"/>
      <c r="M205" s="15"/>
      <c r="N205" s="15"/>
      <c r="O205" s="15"/>
      <c r="P205" s="15"/>
      <c r="Q205" s="15"/>
      <c r="R205" s="15"/>
      <c r="S205" s="15"/>
      <c r="T205" s="33"/>
      <c r="U205" s="33"/>
      <c r="V205" s="33"/>
      <c r="W205" s="33"/>
      <c r="X205" s="34"/>
      <c r="Y205" s="15"/>
      <c r="Z205" s="15"/>
    </row>
    <row r="206" spans="1:26" ht="12.75" customHeight="1" x14ac:dyDescent="0.2">
      <c r="A206" s="28"/>
      <c r="B206" s="29"/>
      <c r="C206" s="28"/>
      <c r="D206" s="28"/>
      <c r="E206" s="30"/>
      <c r="F206" s="31" t="str">
        <f>+'T1. Inventario de información'!$A$13</f>
        <v>PARROQUIAL</v>
      </c>
      <c r="G206" s="15"/>
      <c r="H206" s="15"/>
      <c r="I206" s="15"/>
      <c r="J206" s="15"/>
      <c r="K206" s="15"/>
      <c r="L206" s="15"/>
      <c r="M206" s="15"/>
      <c r="N206" s="15"/>
      <c r="O206" s="15"/>
      <c r="P206" s="15"/>
      <c r="Q206" s="15"/>
      <c r="R206" s="15"/>
      <c r="S206" s="15"/>
      <c r="T206" s="33"/>
      <c r="U206" s="33"/>
      <c r="V206" s="33"/>
      <c r="W206" s="33"/>
      <c r="X206" s="34"/>
      <c r="Y206" s="15"/>
      <c r="Z206" s="15"/>
    </row>
    <row r="207" spans="1:26" ht="12.75" customHeight="1" x14ac:dyDescent="0.2">
      <c r="A207" s="28"/>
      <c r="B207" s="29"/>
      <c r="C207" s="28"/>
      <c r="D207" s="28"/>
      <c r="E207" s="30"/>
      <c r="F207" s="31" t="str">
        <f>+'T1. Inventario de información'!$A$13</f>
        <v>PARROQUIAL</v>
      </c>
      <c r="G207" s="15"/>
      <c r="H207" s="15"/>
      <c r="I207" s="15"/>
      <c r="J207" s="15"/>
      <c r="K207" s="15"/>
      <c r="L207" s="15"/>
      <c r="M207" s="15"/>
      <c r="N207" s="15"/>
      <c r="O207" s="15"/>
      <c r="P207" s="15"/>
      <c r="Q207" s="15"/>
      <c r="R207" s="15"/>
      <c r="S207" s="15"/>
      <c r="T207" s="33"/>
      <c r="U207" s="33"/>
      <c r="V207" s="33"/>
      <c r="W207" s="33"/>
      <c r="X207" s="34"/>
      <c r="Y207" s="15"/>
      <c r="Z207" s="15"/>
    </row>
    <row r="208" spans="1:26" ht="12.75" customHeight="1" x14ac:dyDescent="0.2">
      <c r="A208" s="28"/>
      <c r="B208" s="29"/>
      <c r="C208" s="28"/>
      <c r="D208" s="28"/>
      <c r="E208" s="30"/>
      <c r="F208" s="31" t="str">
        <f>+'T1. Inventario de información'!$A$13</f>
        <v>PARROQUIAL</v>
      </c>
      <c r="G208" s="15"/>
      <c r="H208" s="15"/>
      <c r="I208" s="15"/>
      <c r="J208" s="15"/>
      <c r="K208" s="15"/>
      <c r="L208" s="15"/>
      <c r="M208" s="15"/>
      <c r="N208" s="15"/>
      <c r="O208" s="15"/>
      <c r="P208" s="15"/>
      <c r="Q208" s="15"/>
      <c r="R208" s="15"/>
      <c r="S208" s="15"/>
      <c r="T208" s="33"/>
      <c r="U208" s="33"/>
      <c r="V208" s="33"/>
      <c r="W208" s="33"/>
      <c r="X208" s="34"/>
      <c r="Y208" s="15"/>
      <c r="Z208" s="15"/>
    </row>
    <row r="209" spans="1:26" ht="12.75" customHeight="1" x14ac:dyDescent="0.2">
      <c r="A209" s="28"/>
      <c r="B209" s="29"/>
      <c r="C209" s="28"/>
      <c r="D209" s="28"/>
      <c r="E209" s="30"/>
      <c r="F209" s="31" t="str">
        <f>+'T1. Inventario de información'!$A$13</f>
        <v>PARROQUIAL</v>
      </c>
      <c r="G209" s="15"/>
      <c r="H209" s="15"/>
      <c r="I209" s="15"/>
      <c r="J209" s="15"/>
      <c r="K209" s="15"/>
      <c r="L209" s="15"/>
      <c r="M209" s="15"/>
      <c r="N209" s="15"/>
      <c r="O209" s="15"/>
      <c r="P209" s="15"/>
      <c r="Q209" s="15"/>
      <c r="R209" s="15"/>
      <c r="S209" s="15"/>
      <c r="T209" s="33"/>
      <c r="U209" s="33"/>
      <c r="V209" s="33"/>
      <c r="W209" s="33"/>
      <c r="X209" s="34"/>
      <c r="Y209" s="15"/>
      <c r="Z209" s="15"/>
    </row>
    <row r="210" spans="1:26" ht="12.75" customHeight="1" x14ac:dyDescent="0.2">
      <c r="A210" s="28"/>
      <c r="B210" s="29"/>
      <c r="C210" s="28"/>
      <c r="D210" s="28"/>
      <c r="E210" s="30"/>
      <c r="F210" s="31" t="str">
        <f>+'T1. Inventario de información'!$A$13</f>
        <v>PARROQUIAL</v>
      </c>
      <c r="G210" s="15"/>
      <c r="H210" s="15"/>
      <c r="I210" s="15"/>
      <c r="J210" s="15"/>
      <c r="K210" s="15"/>
      <c r="L210" s="15"/>
      <c r="M210" s="15"/>
      <c r="N210" s="15"/>
      <c r="O210" s="15"/>
      <c r="P210" s="15"/>
      <c r="Q210" s="15"/>
      <c r="R210" s="15"/>
      <c r="S210" s="15"/>
      <c r="T210" s="33"/>
      <c r="U210" s="33"/>
      <c r="V210" s="33"/>
      <c r="W210" s="33"/>
      <c r="X210" s="34"/>
      <c r="Y210" s="15"/>
      <c r="Z210" s="15"/>
    </row>
    <row r="211" spans="1:26" ht="12.75" customHeight="1" x14ac:dyDescent="0.2">
      <c r="A211" s="28"/>
      <c r="B211" s="29"/>
      <c r="C211" s="28"/>
      <c r="D211" s="28"/>
      <c r="E211" s="30"/>
      <c r="F211" s="31" t="str">
        <f>+'T1. Inventario de información'!$A$13</f>
        <v>PARROQUIAL</v>
      </c>
      <c r="G211" s="15"/>
      <c r="H211" s="15"/>
      <c r="I211" s="15"/>
      <c r="J211" s="15"/>
      <c r="K211" s="15"/>
      <c r="L211" s="15"/>
      <c r="M211" s="15"/>
      <c r="N211" s="15"/>
      <c r="O211" s="15"/>
      <c r="P211" s="15"/>
      <c r="Q211" s="15"/>
      <c r="R211" s="15"/>
      <c r="S211" s="15"/>
      <c r="T211" s="33"/>
      <c r="U211" s="33"/>
      <c r="V211" s="33"/>
      <c r="W211" s="33"/>
      <c r="X211" s="34"/>
      <c r="Y211" s="15"/>
      <c r="Z211" s="15"/>
    </row>
    <row r="212" spans="1:26" ht="12.75" customHeight="1" x14ac:dyDescent="0.2">
      <c r="A212" s="28"/>
      <c r="B212" s="29"/>
      <c r="C212" s="28"/>
      <c r="D212" s="28"/>
      <c r="E212" s="30"/>
      <c r="F212" s="31" t="str">
        <f>+'T1. Inventario de información'!$A$13</f>
        <v>PARROQUIAL</v>
      </c>
      <c r="G212" s="15"/>
      <c r="H212" s="15"/>
      <c r="I212" s="15"/>
      <c r="J212" s="15"/>
      <c r="K212" s="15"/>
      <c r="L212" s="15"/>
      <c r="M212" s="15"/>
      <c r="N212" s="15"/>
      <c r="O212" s="15"/>
      <c r="P212" s="15"/>
      <c r="Q212" s="15"/>
      <c r="R212" s="15"/>
      <c r="S212" s="15"/>
      <c r="T212" s="33"/>
      <c r="U212" s="33"/>
      <c r="V212" s="33"/>
      <c r="W212" s="33"/>
      <c r="X212" s="34"/>
      <c r="Y212" s="15"/>
      <c r="Z212" s="15"/>
    </row>
    <row r="213" spans="1:26" ht="12.75" customHeight="1" x14ac:dyDescent="0.2">
      <c r="A213" s="28"/>
      <c r="B213" s="29"/>
      <c r="C213" s="28"/>
      <c r="D213" s="28"/>
      <c r="E213" s="30"/>
      <c r="F213" s="31" t="str">
        <f>+'T1. Inventario de información'!$A$13</f>
        <v>PARROQUIAL</v>
      </c>
      <c r="G213" s="15"/>
      <c r="H213" s="15"/>
      <c r="I213" s="15"/>
      <c r="J213" s="15"/>
      <c r="K213" s="15"/>
      <c r="L213" s="15"/>
      <c r="M213" s="15"/>
      <c r="N213" s="15"/>
      <c r="O213" s="15"/>
      <c r="P213" s="15"/>
      <c r="Q213" s="15"/>
      <c r="R213" s="15"/>
      <c r="S213" s="15"/>
      <c r="T213" s="33"/>
      <c r="U213" s="33"/>
      <c r="V213" s="33"/>
      <c r="W213" s="33"/>
      <c r="X213" s="34"/>
      <c r="Y213" s="15"/>
      <c r="Z213" s="15"/>
    </row>
    <row r="214" spans="1:26" ht="12.75" customHeight="1" x14ac:dyDescent="0.2">
      <c r="A214" s="28"/>
      <c r="B214" s="29"/>
      <c r="C214" s="28"/>
      <c r="D214" s="28"/>
      <c r="E214" s="30"/>
      <c r="F214" s="31" t="str">
        <f>+'T1. Inventario de información'!$A$13</f>
        <v>PARROQUIAL</v>
      </c>
      <c r="G214" s="15"/>
      <c r="H214" s="15"/>
      <c r="I214" s="15"/>
      <c r="J214" s="15"/>
      <c r="K214" s="15"/>
      <c r="L214" s="15"/>
      <c r="M214" s="15"/>
      <c r="N214" s="15"/>
      <c r="O214" s="15"/>
      <c r="P214" s="15"/>
      <c r="Q214" s="15"/>
      <c r="R214" s="15"/>
      <c r="S214" s="15"/>
      <c r="T214" s="33"/>
      <c r="U214" s="33"/>
      <c r="V214" s="33"/>
      <c r="W214" s="33"/>
      <c r="X214" s="34"/>
      <c r="Y214" s="15"/>
      <c r="Z214" s="15"/>
    </row>
    <row r="215" spans="1:26" ht="12.75" customHeight="1" x14ac:dyDescent="0.2">
      <c r="A215" s="28"/>
      <c r="B215" s="29"/>
      <c r="C215" s="28"/>
      <c r="D215" s="28"/>
      <c r="E215" s="30"/>
      <c r="F215" s="31" t="str">
        <f>+'T1. Inventario de información'!$A$13</f>
        <v>PARROQUIAL</v>
      </c>
      <c r="G215" s="15"/>
      <c r="H215" s="15"/>
      <c r="I215" s="15"/>
      <c r="J215" s="15"/>
      <c r="K215" s="15"/>
      <c r="L215" s="15"/>
      <c r="M215" s="15"/>
      <c r="N215" s="15"/>
      <c r="O215" s="15"/>
      <c r="P215" s="15"/>
      <c r="Q215" s="15"/>
      <c r="R215" s="15"/>
      <c r="S215" s="15"/>
      <c r="T215" s="33"/>
      <c r="U215" s="33"/>
      <c r="V215" s="33"/>
      <c r="W215" s="33"/>
      <c r="X215" s="34"/>
      <c r="Y215" s="15"/>
      <c r="Z215" s="15"/>
    </row>
    <row r="216" spans="1:26" ht="12.75" customHeight="1" x14ac:dyDescent="0.2">
      <c r="A216" s="28"/>
      <c r="B216" s="29"/>
      <c r="C216" s="28"/>
      <c r="D216" s="28"/>
      <c r="E216" s="30"/>
      <c r="F216" s="31" t="str">
        <f>+'T1. Inventario de información'!$A$13</f>
        <v>PARROQUIAL</v>
      </c>
      <c r="G216" s="15"/>
      <c r="H216" s="15"/>
      <c r="I216" s="15"/>
      <c r="J216" s="15"/>
      <c r="K216" s="15"/>
      <c r="L216" s="15"/>
      <c r="M216" s="15"/>
      <c r="N216" s="15"/>
      <c r="O216" s="15"/>
      <c r="P216" s="15"/>
      <c r="Q216" s="15"/>
      <c r="R216" s="15"/>
      <c r="S216" s="15"/>
      <c r="T216" s="33"/>
      <c r="U216" s="33"/>
      <c r="V216" s="33"/>
      <c r="W216" s="33"/>
      <c r="X216" s="34"/>
      <c r="Y216" s="15"/>
      <c r="Z216" s="15"/>
    </row>
    <row r="217" spans="1:26" ht="12.75" customHeight="1" x14ac:dyDescent="0.2">
      <c r="A217" s="28"/>
      <c r="B217" s="29"/>
      <c r="C217" s="28"/>
      <c r="D217" s="28"/>
      <c r="E217" s="30"/>
      <c r="F217" s="31" t="str">
        <f>+'T1. Inventario de información'!$A$13</f>
        <v>PARROQUIAL</v>
      </c>
      <c r="G217" s="15"/>
      <c r="H217" s="15"/>
      <c r="I217" s="15"/>
      <c r="J217" s="15"/>
      <c r="K217" s="15"/>
      <c r="L217" s="15"/>
      <c r="M217" s="15"/>
      <c r="N217" s="15"/>
      <c r="O217" s="15"/>
      <c r="P217" s="15"/>
      <c r="Q217" s="15"/>
      <c r="R217" s="15"/>
      <c r="S217" s="15"/>
      <c r="T217" s="33"/>
      <c r="U217" s="33"/>
      <c r="V217" s="33"/>
      <c r="W217" s="33"/>
      <c r="X217" s="34"/>
      <c r="Y217" s="15"/>
      <c r="Z217" s="15"/>
    </row>
    <row r="218" spans="1:26" ht="12.75" customHeight="1" x14ac:dyDescent="0.2">
      <c r="A218" s="28"/>
      <c r="B218" s="29"/>
      <c r="C218" s="28"/>
      <c r="D218" s="28"/>
      <c r="E218" s="30"/>
      <c r="F218" s="31" t="str">
        <f>+'T1. Inventario de información'!$A$13</f>
        <v>PARROQUIAL</v>
      </c>
      <c r="G218" s="15"/>
      <c r="H218" s="15"/>
      <c r="I218" s="15"/>
      <c r="J218" s="15"/>
      <c r="K218" s="15"/>
      <c r="L218" s="15"/>
      <c r="M218" s="15"/>
      <c r="N218" s="15"/>
      <c r="O218" s="15"/>
      <c r="P218" s="15"/>
      <c r="Q218" s="15"/>
      <c r="R218" s="15"/>
      <c r="S218" s="15"/>
      <c r="T218" s="33"/>
      <c r="U218" s="33"/>
      <c r="V218" s="33"/>
      <c r="W218" s="33"/>
      <c r="X218" s="34"/>
      <c r="Y218" s="15"/>
      <c r="Z218" s="15"/>
    </row>
    <row r="219" spans="1:26" ht="12.75" customHeight="1" x14ac:dyDescent="0.2">
      <c r="A219" s="28"/>
      <c r="B219" s="29"/>
      <c r="C219" s="28"/>
      <c r="D219" s="28"/>
      <c r="E219" s="30"/>
      <c r="F219" s="31" t="str">
        <f>+'T1. Inventario de información'!$A$13</f>
        <v>PARROQUIAL</v>
      </c>
      <c r="G219" s="15"/>
      <c r="H219" s="15"/>
      <c r="I219" s="15"/>
      <c r="J219" s="15"/>
      <c r="K219" s="15"/>
      <c r="L219" s="15"/>
      <c r="M219" s="15"/>
      <c r="N219" s="15"/>
      <c r="O219" s="15"/>
      <c r="P219" s="15"/>
      <c r="Q219" s="15"/>
      <c r="R219" s="15"/>
      <c r="S219" s="15"/>
      <c r="T219" s="33"/>
      <c r="U219" s="33"/>
      <c r="V219" s="33"/>
      <c r="W219" s="33"/>
      <c r="X219" s="34"/>
      <c r="Y219" s="15"/>
      <c r="Z219" s="15"/>
    </row>
    <row r="220" spans="1:26" ht="12.75" customHeight="1" x14ac:dyDescent="0.2">
      <c r="A220" s="28"/>
      <c r="B220" s="29"/>
      <c r="C220" s="28"/>
      <c r="D220" s="28"/>
      <c r="E220" s="30"/>
      <c r="F220" s="31" t="str">
        <f>+'T1. Inventario de información'!$A$13</f>
        <v>PARROQUIAL</v>
      </c>
      <c r="G220" s="15"/>
      <c r="H220" s="15"/>
      <c r="I220" s="15"/>
      <c r="J220" s="15"/>
      <c r="K220" s="15"/>
      <c r="L220" s="15"/>
      <c r="M220" s="15"/>
      <c r="N220" s="15"/>
      <c r="O220" s="15"/>
      <c r="P220" s="15"/>
      <c r="Q220" s="15"/>
      <c r="R220" s="15"/>
      <c r="S220" s="15"/>
      <c r="T220" s="33"/>
      <c r="U220" s="33"/>
      <c r="V220" s="33"/>
      <c r="W220" s="33"/>
      <c r="X220" s="34"/>
      <c r="Y220" s="15"/>
      <c r="Z220" s="15"/>
    </row>
    <row r="221" spans="1:26" ht="12.75" customHeight="1" x14ac:dyDescent="0.2">
      <c r="A221" s="28"/>
      <c r="B221" s="29"/>
      <c r="C221" s="28"/>
      <c r="D221" s="28"/>
      <c r="E221" s="30"/>
      <c r="F221" s="31" t="str">
        <f>+'T1. Inventario de información'!$A$13</f>
        <v>PARROQUIAL</v>
      </c>
      <c r="G221" s="15"/>
      <c r="H221" s="15"/>
      <c r="I221" s="15"/>
      <c r="J221" s="15"/>
      <c r="K221" s="15"/>
      <c r="L221" s="15"/>
      <c r="M221" s="15"/>
      <c r="N221" s="15"/>
      <c r="O221" s="15"/>
      <c r="P221" s="15"/>
      <c r="Q221" s="15"/>
      <c r="R221" s="15"/>
      <c r="S221" s="15"/>
      <c r="T221" s="33"/>
      <c r="U221" s="33"/>
      <c r="V221" s="33"/>
      <c r="W221" s="33"/>
      <c r="X221" s="34"/>
      <c r="Y221" s="15"/>
      <c r="Z221" s="15"/>
    </row>
    <row r="222" spans="1:26" ht="12.75" customHeight="1" x14ac:dyDescent="0.2">
      <c r="A222" s="28"/>
      <c r="B222" s="29"/>
      <c r="C222" s="28"/>
      <c r="D222" s="28"/>
      <c r="E222" s="30"/>
      <c r="F222" s="31" t="str">
        <f>+'T1. Inventario de información'!$A$13</f>
        <v>PARROQUIAL</v>
      </c>
      <c r="G222" s="15"/>
      <c r="H222" s="15"/>
      <c r="I222" s="15"/>
      <c r="J222" s="15"/>
      <c r="K222" s="15"/>
      <c r="L222" s="15"/>
      <c r="M222" s="15"/>
      <c r="N222" s="15"/>
      <c r="O222" s="15"/>
      <c r="P222" s="15"/>
      <c r="Q222" s="15"/>
      <c r="R222" s="15"/>
      <c r="S222" s="15"/>
      <c r="T222" s="33"/>
      <c r="U222" s="33"/>
      <c r="V222" s="33"/>
      <c r="W222" s="33"/>
      <c r="X222" s="34"/>
      <c r="Y222" s="15"/>
      <c r="Z222" s="15"/>
    </row>
    <row r="223" spans="1:26" ht="12.75" customHeight="1" x14ac:dyDescent="0.2">
      <c r="A223" s="28"/>
      <c r="B223" s="29"/>
      <c r="C223" s="28"/>
      <c r="D223" s="28"/>
      <c r="E223" s="30"/>
      <c r="F223" s="31" t="str">
        <f>+'T1. Inventario de información'!$A$13</f>
        <v>PARROQUIAL</v>
      </c>
      <c r="G223" s="15"/>
      <c r="H223" s="15"/>
      <c r="I223" s="15"/>
      <c r="J223" s="15"/>
      <c r="K223" s="15"/>
      <c r="L223" s="15"/>
      <c r="M223" s="15"/>
      <c r="N223" s="15"/>
      <c r="O223" s="15"/>
      <c r="P223" s="15"/>
      <c r="Q223" s="15"/>
      <c r="R223" s="15"/>
      <c r="S223" s="15"/>
      <c r="T223" s="33"/>
      <c r="U223" s="33"/>
      <c r="V223" s="33"/>
      <c r="W223" s="33"/>
      <c r="X223" s="34"/>
      <c r="Y223" s="15"/>
      <c r="Z223" s="15"/>
    </row>
    <row r="224" spans="1:26" ht="12.75" customHeight="1" x14ac:dyDescent="0.2">
      <c r="A224" s="28"/>
      <c r="B224" s="29"/>
      <c r="C224" s="28"/>
      <c r="D224" s="28"/>
      <c r="E224" s="30"/>
      <c r="F224" s="31" t="str">
        <f>+'T1. Inventario de información'!$A$13</f>
        <v>PARROQUIAL</v>
      </c>
      <c r="G224" s="15"/>
      <c r="H224" s="15"/>
      <c r="I224" s="15"/>
      <c r="J224" s="15"/>
      <c r="K224" s="15"/>
      <c r="L224" s="15"/>
      <c r="M224" s="15"/>
      <c r="N224" s="15"/>
      <c r="O224" s="15"/>
      <c r="P224" s="15"/>
      <c r="Q224" s="15"/>
      <c r="R224" s="15"/>
      <c r="S224" s="15"/>
      <c r="T224" s="33"/>
      <c r="U224" s="33"/>
      <c r="V224" s="33"/>
      <c r="W224" s="33"/>
      <c r="X224" s="34"/>
      <c r="Y224" s="15"/>
      <c r="Z224" s="15"/>
    </row>
    <row r="225" spans="1:26" ht="12.75" customHeight="1" x14ac:dyDescent="0.2">
      <c r="A225" s="28"/>
      <c r="B225" s="29"/>
      <c r="C225" s="28"/>
      <c r="D225" s="28"/>
      <c r="E225" s="30"/>
      <c r="F225" s="31" t="str">
        <f>+'T1. Inventario de información'!$A$13</f>
        <v>PARROQUIAL</v>
      </c>
      <c r="G225" s="15"/>
      <c r="H225" s="15"/>
      <c r="I225" s="15"/>
      <c r="J225" s="15"/>
      <c r="K225" s="15"/>
      <c r="L225" s="15"/>
      <c r="M225" s="15"/>
      <c r="N225" s="15"/>
      <c r="O225" s="15"/>
      <c r="P225" s="15"/>
      <c r="Q225" s="15"/>
      <c r="R225" s="15"/>
      <c r="S225" s="15"/>
      <c r="T225" s="33"/>
      <c r="U225" s="33"/>
      <c r="V225" s="33"/>
      <c r="W225" s="33"/>
      <c r="X225" s="34"/>
      <c r="Y225" s="15"/>
      <c r="Z225" s="15"/>
    </row>
    <row r="226" spans="1:26" ht="12.75" customHeight="1" x14ac:dyDescent="0.2">
      <c r="A226" s="28"/>
      <c r="B226" s="29"/>
      <c r="C226" s="28"/>
      <c r="D226" s="28"/>
      <c r="E226" s="30"/>
      <c r="F226" s="31" t="str">
        <f>+'T1. Inventario de información'!$A$13</f>
        <v>PARROQUIAL</v>
      </c>
      <c r="G226" s="15"/>
      <c r="H226" s="15"/>
      <c r="I226" s="15"/>
      <c r="J226" s="15"/>
      <c r="K226" s="15"/>
      <c r="L226" s="15"/>
      <c r="M226" s="15"/>
      <c r="N226" s="15"/>
      <c r="O226" s="15"/>
      <c r="P226" s="15"/>
      <c r="Q226" s="15"/>
      <c r="R226" s="15"/>
      <c r="S226" s="15"/>
      <c r="T226" s="33"/>
      <c r="U226" s="33"/>
      <c r="V226" s="33"/>
      <c r="W226" s="33"/>
      <c r="X226" s="34"/>
      <c r="Y226" s="15"/>
      <c r="Z226" s="15"/>
    </row>
    <row r="227" spans="1:26" ht="12.75" customHeight="1" x14ac:dyDescent="0.2">
      <c r="A227" s="28"/>
      <c r="B227" s="29"/>
      <c r="C227" s="28"/>
      <c r="D227" s="28"/>
      <c r="E227" s="30"/>
      <c r="F227" s="31" t="str">
        <f>+'T1. Inventario de información'!$A$13</f>
        <v>PARROQUIAL</v>
      </c>
      <c r="G227" s="15"/>
      <c r="H227" s="15"/>
      <c r="I227" s="15"/>
      <c r="J227" s="15"/>
      <c r="K227" s="15"/>
      <c r="L227" s="15"/>
      <c r="M227" s="15"/>
      <c r="N227" s="15"/>
      <c r="O227" s="15"/>
      <c r="P227" s="15"/>
      <c r="Q227" s="15"/>
      <c r="R227" s="15"/>
      <c r="S227" s="15"/>
      <c r="T227" s="33"/>
      <c r="U227" s="33"/>
      <c r="V227" s="33"/>
      <c r="W227" s="33"/>
      <c r="X227" s="34"/>
      <c r="Y227" s="15"/>
      <c r="Z227" s="15"/>
    </row>
    <row r="228" spans="1:26" ht="12.75" customHeight="1" x14ac:dyDescent="0.2">
      <c r="A228" s="28"/>
      <c r="B228" s="29"/>
      <c r="C228" s="28"/>
      <c r="D228" s="28"/>
      <c r="E228" s="30"/>
      <c r="F228" s="31" t="str">
        <f>+'T1. Inventario de información'!$A$13</f>
        <v>PARROQUIAL</v>
      </c>
      <c r="G228" s="15"/>
      <c r="H228" s="15"/>
      <c r="I228" s="15"/>
      <c r="J228" s="15"/>
      <c r="K228" s="15"/>
      <c r="L228" s="15"/>
      <c r="M228" s="15"/>
      <c r="N228" s="15"/>
      <c r="O228" s="15"/>
      <c r="P228" s="15"/>
      <c r="Q228" s="15"/>
      <c r="R228" s="15"/>
      <c r="S228" s="15"/>
      <c r="T228" s="33"/>
      <c r="U228" s="33"/>
      <c r="V228" s="33"/>
      <c r="W228" s="33"/>
      <c r="X228" s="34"/>
      <c r="Y228" s="15"/>
      <c r="Z228" s="15"/>
    </row>
    <row r="229" spans="1:26" ht="12.75" customHeight="1" x14ac:dyDescent="0.2">
      <c r="A229" s="28"/>
      <c r="B229" s="29"/>
      <c r="C229" s="28"/>
      <c r="D229" s="28"/>
      <c r="E229" s="30"/>
      <c r="F229" s="31" t="str">
        <f>+'T1. Inventario de información'!$A$13</f>
        <v>PARROQUIAL</v>
      </c>
      <c r="G229" s="15"/>
      <c r="H229" s="15"/>
      <c r="I229" s="15"/>
      <c r="J229" s="15"/>
      <c r="K229" s="15"/>
      <c r="L229" s="15"/>
      <c r="M229" s="15"/>
      <c r="N229" s="15"/>
      <c r="O229" s="15"/>
      <c r="P229" s="15"/>
      <c r="Q229" s="15"/>
      <c r="R229" s="15"/>
      <c r="S229" s="15"/>
      <c r="T229" s="33"/>
      <c r="U229" s="33"/>
      <c r="V229" s="33"/>
      <c r="W229" s="33"/>
      <c r="X229" s="34"/>
      <c r="Y229" s="15"/>
      <c r="Z229" s="15"/>
    </row>
    <row r="230" spans="1:26" ht="12.75" customHeight="1" x14ac:dyDescent="0.2">
      <c r="A230" s="28"/>
      <c r="B230" s="29"/>
      <c r="C230" s="28"/>
      <c r="D230" s="28"/>
      <c r="E230" s="30"/>
      <c r="F230" s="31" t="str">
        <f>+'T1. Inventario de información'!$A$13</f>
        <v>PARROQUIAL</v>
      </c>
      <c r="G230" s="15"/>
      <c r="H230" s="15"/>
      <c r="I230" s="15"/>
      <c r="J230" s="15"/>
      <c r="K230" s="15"/>
      <c r="L230" s="15"/>
      <c r="M230" s="15"/>
      <c r="N230" s="15"/>
      <c r="O230" s="15"/>
      <c r="P230" s="15"/>
      <c r="Q230" s="15"/>
      <c r="R230" s="15"/>
      <c r="S230" s="15"/>
      <c r="T230" s="33"/>
      <c r="U230" s="33"/>
      <c r="V230" s="33"/>
      <c r="W230" s="33"/>
      <c r="X230" s="34"/>
      <c r="Y230" s="15"/>
      <c r="Z230" s="15"/>
    </row>
    <row r="231" spans="1:26" ht="12.75" customHeight="1" x14ac:dyDescent="0.2">
      <c r="A231" s="28"/>
      <c r="B231" s="29"/>
      <c r="C231" s="28"/>
      <c r="D231" s="28"/>
      <c r="E231" s="30"/>
      <c r="F231" s="31" t="str">
        <f>+'T1. Inventario de información'!$A$13</f>
        <v>PARROQUIAL</v>
      </c>
      <c r="G231" s="15"/>
      <c r="H231" s="15"/>
      <c r="I231" s="15"/>
      <c r="J231" s="15"/>
      <c r="K231" s="15"/>
      <c r="L231" s="15"/>
      <c r="M231" s="15"/>
      <c r="N231" s="15"/>
      <c r="O231" s="15"/>
      <c r="P231" s="15"/>
      <c r="Q231" s="15"/>
      <c r="R231" s="15"/>
      <c r="S231" s="15"/>
      <c r="T231" s="33"/>
      <c r="U231" s="33"/>
      <c r="V231" s="33"/>
      <c r="W231" s="33"/>
      <c r="X231" s="34"/>
      <c r="Y231" s="15"/>
      <c r="Z231" s="15"/>
    </row>
    <row r="232" spans="1:26" ht="12.75" customHeight="1" x14ac:dyDescent="0.2">
      <c r="A232" s="28"/>
      <c r="B232" s="29"/>
      <c r="C232" s="28"/>
      <c r="D232" s="28"/>
      <c r="E232" s="30"/>
      <c r="F232" s="31" t="str">
        <f>+'T1. Inventario de información'!$A$13</f>
        <v>PARROQUIAL</v>
      </c>
      <c r="G232" s="15"/>
      <c r="H232" s="15"/>
      <c r="I232" s="15"/>
      <c r="J232" s="15"/>
      <c r="K232" s="15"/>
      <c r="L232" s="15"/>
      <c r="M232" s="15"/>
      <c r="N232" s="15"/>
      <c r="O232" s="15"/>
      <c r="P232" s="15"/>
      <c r="Q232" s="15"/>
      <c r="R232" s="15"/>
      <c r="S232" s="15"/>
      <c r="T232" s="33"/>
      <c r="U232" s="33"/>
      <c r="V232" s="33"/>
      <c r="W232" s="33"/>
      <c r="X232" s="34"/>
      <c r="Y232" s="15"/>
      <c r="Z232" s="15"/>
    </row>
    <row r="233" spans="1:26" ht="12.75" customHeight="1" x14ac:dyDescent="0.2">
      <c r="A233" s="28"/>
      <c r="B233" s="29"/>
      <c r="C233" s="28"/>
      <c r="D233" s="28"/>
      <c r="E233" s="30"/>
      <c r="F233" s="31" t="str">
        <f>+'T1. Inventario de información'!$A$13</f>
        <v>PARROQUIAL</v>
      </c>
      <c r="G233" s="15"/>
      <c r="H233" s="15"/>
      <c r="I233" s="15"/>
      <c r="J233" s="15"/>
      <c r="K233" s="15"/>
      <c r="L233" s="15"/>
      <c r="M233" s="15"/>
      <c r="N233" s="15"/>
      <c r="O233" s="15"/>
      <c r="P233" s="15"/>
      <c r="Q233" s="15"/>
      <c r="R233" s="15"/>
      <c r="S233" s="15"/>
      <c r="T233" s="33"/>
      <c r="U233" s="33"/>
      <c r="V233" s="33"/>
      <c r="W233" s="33"/>
      <c r="X233" s="34"/>
      <c r="Y233" s="15"/>
      <c r="Z233" s="15"/>
    </row>
    <row r="234" spans="1:26" ht="12.75" customHeight="1" x14ac:dyDescent="0.2">
      <c r="A234" s="28"/>
      <c r="B234" s="29"/>
      <c r="C234" s="28"/>
      <c r="D234" s="28"/>
      <c r="E234" s="30"/>
      <c r="F234" s="31" t="str">
        <f>+'T1. Inventario de información'!$A$13</f>
        <v>PARROQUIAL</v>
      </c>
      <c r="G234" s="15"/>
      <c r="H234" s="15"/>
      <c r="I234" s="15"/>
      <c r="J234" s="15"/>
      <c r="K234" s="15"/>
      <c r="L234" s="15"/>
      <c r="M234" s="15"/>
      <c r="N234" s="15"/>
      <c r="O234" s="15"/>
      <c r="P234" s="15"/>
      <c r="Q234" s="15"/>
      <c r="R234" s="15"/>
      <c r="S234" s="15"/>
      <c r="T234" s="33"/>
      <c r="U234" s="33"/>
      <c r="V234" s="33"/>
      <c r="W234" s="33"/>
      <c r="X234" s="34"/>
      <c r="Y234" s="15"/>
      <c r="Z234" s="15"/>
    </row>
    <row r="235" spans="1:26" ht="12.75" customHeight="1" x14ac:dyDescent="0.2">
      <c r="A235" s="28"/>
      <c r="B235" s="29"/>
      <c r="C235" s="28"/>
      <c r="D235" s="28"/>
      <c r="E235" s="30"/>
      <c r="F235" s="31" t="str">
        <f>+'T1. Inventario de información'!$A$13</f>
        <v>PARROQUIAL</v>
      </c>
      <c r="G235" s="15"/>
      <c r="H235" s="15"/>
      <c r="I235" s="15"/>
      <c r="J235" s="15"/>
      <c r="K235" s="15"/>
      <c r="L235" s="15"/>
      <c r="M235" s="15"/>
      <c r="N235" s="15"/>
      <c r="O235" s="15"/>
      <c r="P235" s="15"/>
      <c r="Q235" s="15"/>
      <c r="R235" s="15"/>
      <c r="S235" s="15"/>
      <c r="T235" s="33"/>
      <c r="U235" s="33"/>
      <c r="V235" s="33"/>
      <c r="W235" s="33"/>
      <c r="X235" s="34"/>
      <c r="Y235" s="15"/>
      <c r="Z235" s="15"/>
    </row>
    <row r="236" spans="1:26" ht="12.75" customHeight="1" x14ac:dyDescent="0.2">
      <c r="A236" s="28"/>
      <c r="B236" s="29"/>
      <c r="C236" s="28"/>
      <c r="D236" s="28"/>
      <c r="E236" s="30"/>
      <c r="F236" s="31" t="str">
        <f>+'T1. Inventario de información'!$A$13</f>
        <v>PARROQUIAL</v>
      </c>
      <c r="G236" s="15"/>
      <c r="H236" s="15"/>
      <c r="I236" s="15"/>
      <c r="J236" s="15"/>
      <c r="K236" s="15"/>
      <c r="L236" s="15"/>
      <c r="M236" s="15"/>
      <c r="N236" s="15"/>
      <c r="O236" s="15"/>
      <c r="P236" s="15"/>
      <c r="Q236" s="15"/>
      <c r="R236" s="15"/>
      <c r="S236" s="15"/>
      <c r="T236" s="33"/>
      <c r="U236" s="33"/>
      <c r="V236" s="33"/>
      <c r="W236" s="33"/>
      <c r="X236" s="34"/>
      <c r="Y236" s="15"/>
      <c r="Z236" s="15"/>
    </row>
    <row r="237" spans="1:26" ht="12.75" customHeight="1" x14ac:dyDescent="0.2">
      <c r="A237" s="28"/>
      <c r="B237" s="29"/>
      <c r="C237" s="28"/>
      <c r="D237" s="28"/>
      <c r="E237" s="30"/>
      <c r="F237" s="31" t="str">
        <f>+'T1. Inventario de información'!$A$13</f>
        <v>PARROQUIAL</v>
      </c>
      <c r="G237" s="15"/>
      <c r="H237" s="15"/>
      <c r="I237" s="15"/>
      <c r="J237" s="15"/>
      <c r="K237" s="15"/>
      <c r="L237" s="15"/>
      <c r="M237" s="15"/>
      <c r="N237" s="15"/>
      <c r="O237" s="15"/>
      <c r="P237" s="15"/>
      <c r="Q237" s="15"/>
      <c r="R237" s="15"/>
      <c r="S237" s="15"/>
      <c r="T237" s="33"/>
      <c r="U237" s="33"/>
      <c r="V237" s="33"/>
      <c r="W237" s="33"/>
      <c r="X237" s="34"/>
      <c r="Y237" s="15"/>
      <c r="Z237" s="15"/>
    </row>
    <row r="238" spans="1:26" ht="12.75" customHeight="1" x14ac:dyDescent="0.2">
      <c r="A238" s="28"/>
      <c r="B238" s="29"/>
      <c r="C238" s="28"/>
      <c r="D238" s="28"/>
      <c r="E238" s="30"/>
      <c r="F238" s="31" t="str">
        <f>+'T1. Inventario de información'!$A$13</f>
        <v>PARROQUIAL</v>
      </c>
      <c r="G238" s="15"/>
      <c r="H238" s="15"/>
      <c r="I238" s="15"/>
      <c r="J238" s="15"/>
      <c r="K238" s="15"/>
      <c r="L238" s="15"/>
      <c r="M238" s="15"/>
      <c r="N238" s="15"/>
      <c r="O238" s="15"/>
      <c r="P238" s="15"/>
      <c r="Q238" s="15"/>
      <c r="R238" s="15"/>
      <c r="S238" s="15"/>
      <c r="T238" s="33"/>
      <c r="U238" s="33"/>
      <c r="V238" s="33"/>
      <c r="W238" s="33"/>
      <c r="X238" s="34"/>
      <c r="Y238" s="15"/>
      <c r="Z238" s="15"/>
    </row>
    <row r="239" spans="1:26" ht="12.75" customHeight="1" x14ac:dyDescent="0.2">
      <c r="A239" s="28"/>
      <c r="B239" s="29"/>
      <c r="C239" s="28"/>
      <c r="D239" s="28"/>
      <c r="E239" s="30"/>
      <c r="F239" s="31" t="str">
        <f>+'T1. Inventario de información'!$A$13</f>
        <v>PARROQUIAL</v>
      </c>
      <c r="G239" s="15"/>
      <c r="H239" s="15"/>
      <c r="I239" s="15"/>
      <c r="J239" s="15"/>
      <c r="K239" s="15"/>
      <c r="L239" s="15"/>
      <c r="M239" s="15"/>
      <c r="N239" s="15"/>
      <c r="O239" s="15"/>
      <c r="P239" s="15"/>
      <c r="Q239" s="15"/>
      <c r="R239" s="15"/>
      <c r="S239" s="15"/>
      <c r="T239" s="33"/>
      <c r="U239" s="33"/>
      <c r="V239" s="33"/>
      <c r="W239" s="33"/>
      <c r="X239" s="34"/>
      <c r="Y239" s="15"/>
      <c r="Z239" s="15"/>
    </row>
    <row r="240" spans="1:26" ht="12.75" customHeight="1" x14ac:dyDescent="0.2">
      <c r="A240" s="28"/>
      <c r="B240" s="29"/>
      <c r="C240" s="28"/>
      <c r="D240" s="28"/>
      <c r="E240" s="30"/>
      <c r="F240" s="31" t="str">
        <f>+'T1. Inventario de información'!$A$13</f>
        <v>PARROQUIAL</v>
      </c>
      <c r="G240" s="15"/>
      <c r="H240" s="15"/>
      <c r="I240" s="15"/>
      <c r="J240" s="15"/>
      <c r="K240" s="15"/>
      <c r="L240" s="15"/>
      <c r="M240" s="15"/>
      <c r="N240" s="15"/>
      <c r="O240" s="15"/>
      <c r="P240" s="15"/>
      <c r="Q240" s="15"/>
      <c r="R240" s="15"/>
      <c r="S240" s="15"/>
      <c r="T240" s="33"/>
      <c r="U240" s="33"/>
      <c r="V240" s="33"/>
      <c r="W240" s="33"/>
      <c r="X240" s="34"/>
      <c r="Y240" s="15"/>
      <c r="Z240" s="15"/>
    </row>
    <row r="241" spans="1:26" ht="12.75" customHeight="1" x14ac:dyDescent="0.2">
      <c r="A241" s="28"/>
      <c r="B241" s="29"/>
      <c r="C241" s="28"/>
      <c r="D241" s="28"/>
      <c r="E241" s="30"/>
      <c r="F241" s="31" t="str">
        <f>+'T1. Inventario de información'!$A$13</f>
        <v>PARROQUIAL</v>
      </c>
      <c r="G241" s="15"/>
      <c r="H241" s="15"/>
      <c r="I241" s="15"/>
      <c r="J241" s="15"/>
      <c r="K241" s="15"/>
      <c r="L241" s="15"/>
      <c r="M241" s="15"/>
      <c r="N241" s="15"/>
      <c r="O241" s="15"/>
      <c r="P241" s="15"/>
      <c r="Q241" s="15"/>
      <c r="R241" s="15"/>
      <c r="S241" s="15"/>
      <c r="T241" s="33"/>
      <c r="U241" s="33"/>
      <c r="V241" s="33"/>
      <c r="W241" s="33"/>
      <c r="X241" s="34"/>
      <c r="Y241" s="15"/>
      <c r="Z241" s="15"/>
    </row>
    <row r="242" spans="1:26" ht="12.75" customHeight="1" x14ac:dyDescent="0.2">
      <c r="A242" s="28"/>
      <c r="B242" s="29"/>
      <c r="C242" s="28"/>
      <c r="D242" s="28"/>
      <c r="E242" s="30"/>
      <c r="F242" s="31" t="str">
        <f>+'T1. Inventario de información'!$A$13</f>
        <v>PARROQUIAL</v>
      </c>
      <c r="G242" s="15"/>
      <c r="H242" s="15"/>
      <c r="I242" s="15"/>
      <c r="J242" s="15"/>
      <c r="K242" s="15"/>
      <c r="L242" s="15"/>
      <c r="M242" s="15"/>
      <c r="N242" s="15"/>
      <c r="O242" s="15"/>
      <c r="P242" s="15"/>
      <c r="Q242" s="15"/>
      <c r="R242" s="15"/>
      <c r="S242" s="15"/>
      <c r="T242" s="33"/>
      <c r="U242" s="33"/>
      <c r="V242" s="33"/>
      <c r="W242" s="33"/>
      <c r="X242" s="34"/>
      <c r="Y242" s="15"/>
      <c r="Z242" s="15"/>
    </row>
    <row r="243" spans="1:26" ht="12.75" customHeight="1" x14ac:dyDescent="0.2">
      <c r="A243" s="28"/>
      <c r="B243" s="29"/>
      <c r="C243" s="28"/>
      <c r="D243" s="28"/>
      <c r="E243" s="30"/>
      <c r="F243" s="31" t="str">
        <f>+'T1. Inventario de información'!$A$13</f>
        <v>PARROQUIAL</v>
      </c>
      <c r="G243" s="15"/>
      <c r="H243" s="15"/>
      <c r="I243" s="15"/>
      <c r="J243" s="15"/>
      <c r="K243" s="15"/>
      <c r="L243" s="15"/>
      <c r="M243" s="15"/>
      <c r="N243" s="15"/>
      <c r="O243" s="15"/>
      <c r="P243" s="15"/>
      <c r="Q243" s="15"/>
      <c r="R243" s="15"/>
      <c r="S243" s="15"/>
      <c r="T243" s="33"/>
      <c r="U243" s="33"/>
      <c r="V243" s="33"/>
      <c r="W243" s="33"/>
      <c r="X243" s="34"/>
      <c r="Y243" s="15"/>
      <c r="Z243" s="15"/>
    </row>
    <row r="244" spans="1:26" ht="12.75" customHeight="1" x14ac:dyDescent="0.2">
      <c r="A244" s="28"/>
      <c r="B244" s="29"/>
      <c r="C244" s="28"/>
      <c r="D244" s="28"/>
      <c r="E244" s="30"/>
      <c r="F244" s="31" t="str">
        <f>+'T1. Inventario de información'!$A$13</f>
        <v>PARROQUIAL</v>
      </c>
      <c r="G244" s="15"/>
      <c r="H244" s="15"/>
      <c r="I244" s="15"/>
      <c r="J244" s="15"/>
      <c r="K244" s="15"/>
      <c r="L244" s="15"/>
      <c r="M244" s="15"/>
      <c r="N244" s="15"/>
      <c r="O244" s="15"/>
      <c r="P244" s="15"/>
      <c r="Q244" s="15"/>
      <c r="R244" s="15"/>
      <c r="S244" s="15"/>
      <c r="T244" s="33"/>
      <c r="U244" s="33"/>
      <c r="V244" s="33"/>
      <c r="W244" s="33"/>
      <c r="X244" s="34"/>
      <c r="Y244" s="15"/>
      <c r="Z244" s="15"/>
    </row>
    <row r="245" spans="1:26" ht="12.75" customHeight="1" x14ac:dyDescent="0.2">
      <c r="A245" s="28"/>
      <c r="B245" s="29"/>
      <c r="C245" s="28"/>
      <c r="D245" s="28"/>
      <c r="E245" s="30"/>
      <c r="F245" s="31" t="str">
        <f>+'T1. Inventario de información'!$A$13</f>
        <v>PARROQUIAL</v>
      </c>
      <c r="G245" s="15"/>
      <c r="H245" s="15"/>
      <c r="I245" s="15"/>
      <c r="J245" s="15"/>
      <c r="K245" s="15"/>
      <c r="L245" s="15"/>
      <c r="M245" s="15"/>
      <c r="N245" s="15"/>
      <c r="O245" s="15"/>
      <c r="P245" s="15"/>
      <c r="Q245" s="15"/>
      <c r="R245" s="15"/>
      <c r="S245" s="15"/>
      <c r="T245" s="33"/>
      <c r="U245" s="33"/>
      <c r="V245" s="33"/>
      <c r="W245" s="33"/>
      <c r="X245" s="34"/>
      <c r="Y245" s="15"/>
      <c r="Z245" s="15"/>
    </row>
    <row r="246" spans="1:26" ht="12.75" customHeight="1" x14ac:dyDescent="0.2">
      <c r="A246" s="28"/>
      <c r="B246" s="29"/>
      <c r="C246" s="28"/>
      <c r="D246" s="28"/>
      <c r="E246" s="30"/>
      <c r="F246" s="31" t="str">
        <f>+'T1. Inventario de información'!$A$13</f>
        <v>PARROQUIAL</v>
      </c>
      <c r="G246" s="15"/>
      <c r="H246" s="15"/>
      <c r="I246" s="15"/>
      <c r="J246" s="15"/>
      <c r="K246" s="15"/>
      <c r="L246" s="15"/>
      <c r="M246" s="15"/>
      <c r="N246" s="15"/>
      <c r="O246" s="15"/>
      <c r="P246" s="15"/>
      <c r="Q246" s="15"/>
      <c r="R246" s="15"/>
      <c r="S246" s="15"/>
      <c r="T246" s="33"/>
      <c r="U246" s="33"/>
      <c r="V246" s="33"/>
      <c r="W246" s="33"/>
      <c r="X246" s="34"/>
      <c r="Y246" s="15"/>
      <c r="Z246" s="15"/>
    </row>
    <row r="247" spans="1:26" ht="12.75" customHeight="1" x14ac:dyDescent="0.2">
      <c r="A247" s="28"/>
      <c r="B247" s="29"/>
      <c r="C247" s="28"/>
      <c r="D247" s="28"/>
      <c r="E247" s="30"/>
      <c r="F247" s="31" t="str">
        <f>+'T1. Inventario de información'!$A$13</f>
        <v>PARROQUIAL</v>
      </c>
      <c r="G247" s="15"/>
      <c r="H247" s="15"/>
      <c r="I247" s="15"/>
      <c r="J247" s="15"/>
      <c r="K247" s="15"/>
      <c r="L247" s="15"/>
      <c r="M247" s="15"/>
      <c r="N247" s="15"/>
      <c r="O247" s="15"/>
      <c r="P247" s="15"/>
      <c r="Q247" s="15"/>
      <c r="R247" s="15"/>
      <c r="S247" s="15"/>
      <c r="T247" s="33"/>
      <c r="U247" s="33"/>
      <c r="V247" s="33"/>
      <c r="W247" s="33"/>
      <c r="X247" s="34"/>
      <c r="Y247" s="15"/>
      <c r="Z247" s="15"/>
    </row>
    <row r="248" spans="1:26" ht="12.75" customHeight="1" x14ac:dyDescent="0.2">
      <c r="A248" s="28"/>
      <c r="B248" s="29"/>
      <c r="C248" s="28"/>
      <c r="D248" s="28"/>
      <c r="E248" s="30"/>
      <c r="F248" s="31" t="str">
        <f>+'T1. Inventario de información'!$A$13</f>
        <v>PARROQUIAL</v>
      </c>
      <c r="G248" s="15"/>
      <c r="H248" s="15"/>
      <c r="I248" s="15"/>
      <c r="J248" s="15"/>
      <c r="K248" s="15"/>
      <c r="L248" s="15"/>
      <c r="M248" s="15"/>
      <c r="N248" s="15"/>
      <c r="O248" s="15"/>
      <c r="P248" s="15"/>
      <c r="Q248" s="15"/>
      <c r="R248" s="15"/>
      <c r="S248" s="15"/>
      <c r="T248" s="33"/>
      <c r="U248" s="33"/>
      <c r="V248" s="33"/>
      <c r="W248" s="33"/>
      <c r="X248" s="34"/>
      <c r="Y248" s="15"/>
      <c r="Z248" s="15"/>
    </row>
    <row r="249" spans="1:26" ht="12.75" customHeight="1" x14ac:dyDescent="0.2">
      <c r="A249" s="28"/>
      <c r="B249" s="29"/>
      <c r="C249" s="28"/>
      <c r="D249" s="28"/>
      <c r="E249" s="30"/>
      <c r="F249" s="31" t="str">
        <f>+'T1. Inventario de información'!$A$13</f>
        <v>PARROQUIAL</v>
      </c>
      <c r="G249" s="15"/>
      <c r="H249" s="15"/>
      <c r="I249" s="15"/>
      <c r="J249" s="15"/>
      <c r="K249" s="15"/>
      <c r="L249" s="15"/>
      <c r="M249" s="15"/>
      <c r="N249" s="15"/>
      <c r="O249" s="15"/>
      <c r="P249" s="15"/>
      <c r="Q249" s="15"/>
      <c r="R249" s="15"/>
      <c r="S249" s="15"/>
      <c r="T249" s="33"/>
      <c r="U249" s="33"/>
      <c r="V249" s="33"/>
      <c r="W249" s="33"/>
      <c r="X249" s="34"/>
      <c r="Y249" s="15"/>
      <c r="Z249" s="15"/>
    </row>
    <row r="250" spans="1:26" ht="12.75" customHeight="1" x14ac:dyDescent="0.2">
      <c r="A250" s="28"/>
      <c r="B250" s="29"/>
      <c r="C250" s="28"/>
      <c r="D250" s="28"/>
      <c r="E250" s="30"/>
      <c r="F250" s="31" t="str">
        <f>+'T1. Inventario de información'!$A$13</f>
        <v>PARROQUIAL</v>
      </c>
      <c r="G250" s="15"/>
      <c r="H250" s="15"/>
      <c r="I250" s="15"/>
      <c r="J250" s="15"/>
      <c r="K250" s="15"/>
      <c r="L250" s="15"/>
      <c r="M250" s="15"/>
      <c r="N250" s="15"/>
      <c r="O250" s="15"/>
      <c r="P250" s="15"/>
      <c r="Q250" s="15"/>
      <c r="R250" s="15"/>
      <c r="S250" s="15"/>
      <c r="T250" s="33"/>
      <c r="U250" s="33"/>
      <c r="V250" s="33"/>
      <c r="W250" s="33"/>
      <c r="X250" s="34"/>
      <c r="Y250" s="15"/>
      <c r="Z250" s="15"/>
    </row>
    <row r="251" spans="1:26" ht="12.75" customHeight="1" x14ac:dyDescent="0.2">
      <c r="A251" s="28"/>
      <c r="B251" s="29"/>
      <c r="C251" s="28"/>
      <c r="D251" s="28"/>
      <c r="E251" s="30"/>
      <c r="F251" s="31" t="str">
        <f>+'T1. Inventario de información'!$A$13</f>
        <v>PARROQUIAL</v>
      </c>
      <c r="G251" s="15"/>
      <c r="H251" s="15"/>
      <c r="I251" s="15"/>
      <c r="J251" s="15"/>
      <c r="K251" s="15"/>
      <c r="L251" s="15"/>
      <c r="M251" s="15"/>
      <c r="N251" s="15"/>
      <c r="O251" s="15"/>
      <c r="P251" s="15"/>
      <c r="Q251" s="15"/>
      <c r="R251" s="15"/>
      <c r="S251" s="15"/>
      <c r="T251" s="33"/>
      <c r="U251" s="33"/>
      <c r="V251" s="33"/>
      <c r="W251" s="33"/>
      <c r="X251" s="34"/>
      <c r="Y251" s="15"/>
      <c r="Z251" s="15"/>
    </row>
    <row r="252" spans="1:26" ht="12.75" customHeight="1" x14ac:dyDescent="0.2">
      <c r="A252" s="28"/>
      <c r="B252" s="29"/>
      <c r="C252" s="28"/>
      <c r="D252" s="28"/>
      <c r="E252" s="30"/>
      <c r="F252" s="31" t="str">
        <f>+'T1. Inventario de información'!$A$13</f>
        <v>PARROQUIAL</v>
      </c>
      <c r="G252" s="15"/>
      <c r="H252" s="15"/>
      <c r="I252" s="15"/>
      <c r="J252" s="15"/>
      <c r="K252" s="15"/>
      <c r="L252" s="15"/>
      <c r="M252" s="15"/>
      <c r="N252" s="15"/>
      <c r="O252" s="15"/>
      <c r="P252" s="15"/>
      <c r="Q252" s="15"/>
      <c r="R252" s="15"/>
      <c r="S252" s="15"/>
      <c r="T252" s="33"/>
      <c r="U252" s="33"/>
      <c r="V252" s="33"/>
      <c r="W252" s="33"/>
      <c r="X252" s="34"/>
      <c r="Y252" s="15"/>
      <c r="Z252" s="15"/>
    </row>
    <row r="253" spans="1:26" ht="12.75" customHeight="1" x14ac:dyDescent="0.2">
      <c r="A253" s="28"/>
      <c r="B253" s="29"/>
      <c r="C253" s="28"/>
      <c r="D253" s="28"/>
      <c r="E253" s="30"/>
      <c r="F253" s="31" t="str">
        <f>+'T1. Inventario de información'!$A$13</f>
        <v>PARROQUIAL</v>
      </c>
      <c r="G253" s="15"/>
      <c r="H253" s="15"/>
      <c r="I253" s="15"/>
      <c r="J253" s="15"/>
      <c r="K253" s="15"/>
      <c r="L253" s="15"/>
      <c r="M253" s="15"/>
      <c r="N253" s="15"/>
      <c r="O253" s="15"/>
      <c r="P253" s="15"/>
      <c r="Q253" s="15"/>
      <c r="R253" s="15"/>
      <c r="S253" s="15"/>
      <c r="T253" s="33"/>
      <c r="U253" s="33"/>
      <c r="V253" s="33"/>
      <c r="W253" s="33"/>
      <c r="X253" s="34"/>
      <c r="Y253" s="15"/>
      <c r="Z253" s="15"/>
    </row>
    <row r="254" spans="1:26" ht="12.75" customHeight="1" x14ac:dyDescent="0.2">
      <c r="A254" s="28"/>
      <c r="B254" s="29"/>
      <c r="C254" s="28"/>
      <c r="D254" s="28"/>
      <c r="E254" s="30"/>
      <c r="F254" s="31" t="str">
        <f>+'T1. Inventario de información'!$A$13</f>
        <v>PARROQUIAL</v>
      </c>
      <c r="G254" s="15"/>
      <c r="H254" s="15"/>
      <c r="I254" s="15"/>
      <c r="J254" s="15"/>
      <c r="K254" s="15"/>
      <c r="L254" s="15"/>
      <c r="M254" s="15"/>
      <c r="N254" s="15"/>
      <c r="O254" s="15"/>
      <c r="P254" s="15"/>
      <c r="Q254" s="15"/>
      <c r="R254" s="15"/>
      <c r="S254" s="15"/>
      <c r="T254" s="33"/>
      <c r="U254" s="33"/>
      <c r="V254" s="33"/>
      <c r="W254" s="33"/>
      <c r="X254" s="34"/>
      <c r="Y254" s="15"/>
      <c r="Z254" s="15"/>
    </row>
    <row r="255" spans="1:26" ht="12.75" customHeight="1" x14ac:dyDescent="0.2">
      <c r="A255" s="28"/>
      <c r="B255" s="29"/>
      <c r="C255" s="28"/>
      <c r="D255" s="28"/>
      <c r="E255" s="30"/>
      <c r="F255" s="31" t="str">
        <f>+'T1. Inventario de información'!$A$13</f>
        <v>PARROQUIAL</v>
      </c>
      <c r="G255" s="15"/>
      <c r="H255" s="15"/>
      <c r="I255" s="15"/>
      <c r="J255" s="15"/>
      <c r="K255" s="15"/>
      <c r="L255" s="15"/>
      <c r="M255" s="15"/>
      <c r="N255" s="15"/>
      <c r="O255" s="15"/>
      <c r="P255" s="15"/>
      <c r="Q255" s="15"/>
      <c r="R255" s="15"/>
      <c r="S255" s="15"/>
      <c r="T255" s="33"/>
      <c r="U255" s="33"/>
      <c r="V255" s="33"/>
      <c r="W255" s="33"/>
      <c r="X255" s="34"/>
      <c r="Y255" s="15"/>
      <c r="Z255" s="15"/>
    </row>
    <row r="256" spans="1:26" ht="12.75" customHeight="1" x14ac:dyDescent="0.2">
      <c r="A256" s="28"/>
      <c r="B256" s="29"/>
      <c r="C256" s="28"/>
      <c r="D256" s="28"/>
      <c r="E256" s="30"/>
      <c r="F256" s="31" t="str">
        <f>+'T1. Inventario de información'!$A$13</f>
        <v>PARROQUIAL</v>
      </c>
      <c r="G256" s="15"/>
      <c r="H256" s="15"/>
      <c r="I256" s="15"/>
      <c r="J256" s="15"/>
      <c r="K256" s="15"/>
      <c r="L256" s="15"/>
      <c r="M256" s="15"/>
      <c r="N256" s="15"/>
      <c r="O256" s="15"/>
      <c r="P256" s="15"/>
      <c r="Q256" s="15"/>
      <c r="R256" s="15"/>
      <c r="S256" s="15"/>
      <c r="T256" s="33"/>
      <c r="U256" s="33"/>
      <c r="V256" s="33"/>
      <c r="W256" s="33"/>
      <c r="X256" s="34"/>
      <c r="Y256" s="15"/>
      <c r="Z256" s="15"/>
    </row>
    <row r="257" spans="1:26" ht="12.75" customHeight="1" x14ac:dyDescent="0.2">
      <c r="A257" s="28"/>
      <c r="B257" s="29"/>
      <c r="C257" s="28"/>
      <c r="D257" s="28"/>
      <c r="E257" s="30"/>
      <c r="F257" s="31" t="str">
        <f>+'T1. Inventario de información'!$A$13</f>
        <v>PARROQUIAL</v>
      </c>
      <c r="G257" s="15"/>
      <c r="H257" s="15"/>
      <c r="I257" s="15"/>
      <c r="J257" s="15"/>
      <c r="K257" s="15"/>
      <c r="L257" s="15"/>
      <c r="M257" s="15"/>
      <c r="N257" s="15"/>
      <c r="O257" s="15"/>
      <c r="P257" s="15"/>
      <c r="Q257" s="15"/>
      <c r="R257" s="15"/>
      <c r="S257" s="15"/>
      <c r="T257" s="33"/>
      <c r="U257" s="33"/>
      <c r="V257" s="33"/>
      <c r="W257" s="33"/>
      <c r="X257" s="34"/>
      <c r="Y257" s="15"/>
      <c r="Z257" s="15"/>
    </row>
    <row r="258" spans="1:26" ht="12.75" customHeight="1" x14ac:dyDescent="0.2">
      <c r="A258" s="28"/>
      <c r="B258" s="29"/>
      <c r="C258" s="28"/>
      <c r="D258" s="28"/>
      <c r="E258" s="30"/>
      <c r="F258" s="31" t="str">
        <f>+'T1. Inventario de información'!$A$13</f>
        <v>PARROQUIAL</v>
      </c>
      <c r="G258" s="15"/>
      <c r="H258" s="15"/>
      <c r="I258" s="15"/>
      <c r="J258" s="15"/>
      <c r="K258" s="15"/>
      <c r="L258" s="15"/>
      <c r="M258" s="15"/>
      <c r="N258" s="15"/>
      <c r="O258" s="15"/>
      <c r="P258" s="15"/>
      <c r="Q258" s="15"/>
      <c r="R258" s="15"/>
      <c r="S258" s="15"/>
      <c r="T258" s="33"/>
      <c r="U258" s="33"/>
      <c r="V258" s="33"/>
      <c r="W258" s="33"/>
      <c r="X258" s="34"/>
      <c r="Y258" s="15"/>
      <c r="Z258" s="15"/>
    </row>
    <row r="259" spans="1:26" ht="12.75" customHeight="1" x14ac:dyDescent="0.2">
      <c r="A259" s="28"/>
      <c r="B259" s="29"/>
      <c r="C259" s="28"/>
      <c r="D259" s="28"/>
      <c r="E259" s="30"/>
      <c r="F259" s="31" t="str">
        <f>+'T1. Inventario de información'!$A$13</f>
        <v>PARROQUIAL</v>
      </c>
      <c r="G259" s="15"/>
      <c r="H259" s="15"/>
      <c r="I259" s="15"/>
      <c r="J259" s="15"/>
      <c r="K259" s="15"/>
      <c r="L259" s="15"/>
      <c r="M259" s="15"/>
      <c r="N259" s="15"/>
      <c r="O259" s="15"/>
      <c r="P259" s="15"/>
      <c r="Q259" s="15"/>
      <c r="R259" s="15"/>
      <c r="S259" s="15"/>
      <c r="T259" s="33"/>
      <c r="U259" s="33"/>
      <c r="V259" s="33"/>
      <c r="W259" s="33"/>
      <c r="X259" s="34"/>
      <c r="Y259" s="15"/>
      <c r="Z259" s="15"/>
    </row>
    <row r="260" spans="1:26" ht="12.75" customHeight="1" x14ac:dyDescent="0.2">
      <c r="A260" s="28"/>
      <c r="B260" s="29"/>
      <c r="C260" s="28"/>
      <c r="D260" s="28"/>
      <c r="E260" s="30"/>
      <c r="F260" s="31" t="str">
        <f>+'T1. Inventario de información'!$A$13</f>
        <v>PARROQUIAL</v>
      </c>
      <c r="G260" s="15"/>
      <c r="H260" s="15"/>
      <c r="I260" s="15"/>
      <c r="J260" s="15"/>
      <c r="K260" s="15"/>
      <c r="L260" s="15"/>
      <c r="M260" s="15"/>
      <c r="N260" s="15"/>
      <c r="O260" s="15"/>
      <c r="P260" s="15"/>
      <c r="Q260" s="15"/>
      <c r="R260" s="15"/>
      <c r="S260" s="15"/>
      <c r="T260" s="33"/>
      <c r="U260" s="33"/>
      <c r="V260" s="33"/>
      <c r="W260" s="33"/>
      <c r="X260" s="34"/>
      <c r="Y260" s="15"/>
      <c r="Z260" s="15"/>
    </row>
    <row r="261" spans="1:26" ht="12.75" customHeight="1" x14ac:dyDescent="0.2">
      <c r="A261" s="28"/>
      <c r="B261" s="29"/>
      <c r="C261" s="28"/>
      <c r="D261" s="28"/>
      <c r="E261" s="30"/>
      <c r="F261" s="31" t="str">
        <f>+'T1. Inventario de información'!$A$13</f>
        <v>PARROQUIAL</v>
      </c>
      <c r="G261" s="15"/>
      <c r="H261" s="15"/>
      <c r="I261" s="15"/>
      <c r="J261" s="15"/>
      <c r="K261" s="15"/>
      <c r="L261" s="15"/>
      <c r="M261" s="15"/>
      <c r="N261" s="15"/>
      <c r="O261" s="15"/>
      <c r="P261" s="15"/>
      <c r="Q261" s="15"/>
      <c r="R261" s="15"/>
      <c r="S261" s="15"/>
      <c r="T261" s="33"/>
      <c r="U261" s="33"/>
      <c r="V261" s="33"/>
      <c r="W261" s="33"/>
      <c r="X261" s="34"/>
      <c r="Y261" s="15"/>
      <c r="Z261" s="15"/>
    </row>
    <row r="262" spans="1:26" ht="12.75" customHeight="1" x14ac:dyDescent="0.2">
      <c r="A262" s="28"/>
      <c r="B262" s="29"/>
      <c r="C262" s="28"/>
      <c r="D262" s="28"/>
      <c r="E262" s="30"/>
      <c r="F262" s="31" t="str">
        <f>+'T1. Inventario de información'!$A$13</f>
        <v>PARROQUIAL</v>
      </c>
      <c r="G262" s="15"/>
      <c r="H262" s="15"/>
      <c r="I262" s="15"/>
      <c r="J262" s="15"/>
      <c r="K262" s="15"/>
      <c r="L262" s="15"/>
      <c r="M262" s="15"/>
      <c r="N262" s="15"/>
      <c r="O262" s="15"/>
      <c r="P262" s="15"/>
      <c r="Q262" s="15"/>
      <c r="R262" s="15"/>
      <c r="S262" s="15"/>
      <c r="T262" s="33"/>
      <c r="U262" s="33"/>
      <c r="V262" s="33"/>
      <c r="W262" s="33"/>
      <c r="X262" s="34"/>
      <c r="Y262" s="15"/>
      <c r="Z262" s="15"/>
    </row>
    <row r="263" spans="1:26" ht="12.75" customHeight="1" x14ac:dyDescent="0.2">
      <c r="A263" s="28"/>
      <c r="B263" s="29"/>
      <c r="C263" s="28"/>
      <c r="D263" s="28"/>
      <c r="E263" s="30"/>
      <c r="F263" s="31" t="str">
        <f>+'T1. Inventario de información'!$A$13</f>
        <v>PARROQUIAL</v>
      </c>
      <c r="G263" s="15"/>
      <c r="H263" s="15"/>
      <c r="I263" s="15"/>
      <c r="J263" s="15"/>
      <c r="K263" s="15"/>
      <c r="L263" s="15"/>
      <c r="M263" s="15"/>
      <c r="N263" s="15"/>
      <c r="O263" s="15"/>
      <c r="P263" s="15"/>
      <c r="Q263" s="15"/>
      <c r="R263" s="15"/>
      <c r="S263" s="15"/>
      <c r="T263" s="33"/>
      <c r="U263" s="33"/>
      <c r="V263" s="33"/>
      <c r="W263" s="33"/>
      <c r="X263" s="34"/>
      <c r="Y263" s="15"/>
      <c r="Z263" s="15"/>
    </row>
    <row r="264" spans="1:26" ht="12.75" customHeight="1" x14ac:dyDescent="0.2">
      <c r="A264" s="28"/>
      <c r="B264" s="29"/>
      <c r="C264" s="28"/>
      <c r="D264" s="28"/>
      <c r="E264" s="30"/>
      <c r="F264" s="31" t="str">
        <f>+'T1. Inventario de información'!$A$13</f>
        <v>PARROQUIAL</v>
      </c>
      <c r="G264" s="15"/>
      <c r="H264" s="15"/>
      <c r="I264" s="15"/>
      <c r="J264" s="15"/>
      <c r="K264" s="15"/>
      <c r="L264" s="15"/>
      <c r="M264" s="15"/>
      <c r="N264" s="15"/>
      <c r="O264" s="15"/>
      <c r="P264" s="15"/>
      <c r="Q264" s="15"/>
      <c r="R264" s="15"/>
      <c r="S264" s="15"/>
      <c r="T264" s="33"/>
      <c r="U264" s="33"/>
      <c r="V264" s="33"/>
      <c r="W264" s="33"/>
      <c r="X264" s="34"/>
      <c r="Y264" s="15"/>
      <c r="Z264" s="15"/>
    </row>
    <row r="265" spans="1:26" ht="12.75" customHeight="1" x14ac:dyDescent="0.2">
      <c r="A265" s="28"/>
      <c r="B265" s="29"/>
      <c r="C265" s="28"/>
      <c r="D265" s="28"/>
      <c r="E265" s="30"/>
      <c r="F265" s="31" t="str">
        <f>+'T1. Inventario de información'!$A$13</f>
        <v>PARROQUIAL</v>
      </c>
      <c r="G265" s="15"/>
      <c r="H265" s="15"/>
      <c r="I265" s="15"/>
      <c r="J265" s="15"/>
      <c r="K265" s="15"/>
      <c r="L265" s="15"/>
      <c r="M265" s="15"/>
      <c r="N265" s="15"/>
      <c r="O265" s="15"/>
      <c r="P265" s="15"/>
      <c r="Q265" s="15"/>
      <c r="R265" s="15"/>
      <c r="S265" s="15"/>
      <c r="T265" s="33"/>
      <c r="U265" s="33"/>
      <c r="V265" s="33"/>
      <c r="W265" s="33"/>
      <c r="X265" s="34"/>
      <c r="Y265" s="15"/>
      <c r="Z265" s="15"/>
    </row>
    <row r="266" spans="1:26" ht="12.75" customHeight="1" x14ac:dyDescent="0.2">
      <c r="A266" s="28"/>
      <c r="B266" s="29"/>
      <c r="C266" s="28"/>
      <c r="D266" s="28"/>
      <c r="E266" s="30"/>
      <c r="F266" s="31" t="str">
        <f>+'T1. Inventario de información'!$A$13</f>
        <v>PARROQUIAL</v>
      </c>
      <c r="G266" s="15"/>
      <c r="H266" s="15"/>
      <c r="I266" s="15"/>
      <c r="J266" s="15"/>
      <c r="K266" s="15"/>
      <c r="L266" s="15"/>
      <c r="M266" s="15"/>
      <c r="N266" s="15"/>
      <c r="O266" s="15"/>
      <c r="P266" s="15"/>
      <c r="Q266" s="15"/>
      <c r="R266" s="15"/>
      <c r="S266" s="15"/>
      <c r="T266" s="33"/>
      <c r="U266" s="33"/>
      <c r="V266" s="33"/>
      <c r="W266" s="33"/>
      <c r="X266" s="34"/>
      <c r="Y266" s="15"/>
      <c r="Z266" s="15"/>
    </row>
    <row r="267" spans="1:26" ht="12.75" customHeight="1" x14ac:dyDescent="0.2">
      <c r="A267" s="28"/>
      <c r="B267" s="29"/>
      <c r="C267" s="28"/>
      <c r="D267" s="28"/>
      <c r="E267" s="30"/>
      <c r="F267" s="31" t="str">
        <f>+'T1. Inventario de información'!$A$13</f>
        <v>PARROQUIAL</v>
      </c>
      <c r="G267" s="15"/>
      <c r="H267" s="15"/>
      <c r="I267" s="15"/>
      <c r="J267" s="15"/>
      <c r="K267" s="15"/>
      <c r="L267" s="15"/>
      <c r="M267" s="15"/>
      <c r="N267" s="15"/>
      <c r="O267" s="15"/>
      <c r="P267" s="15"/>
      <c r="Q267" s="15"/>
      <c r="R267" s="15"/>
      <c r="S267" s="15"/>
      <c r="T267" s="33"/>
      <c r="U267" s="33"/>
      <c r="V267" s="33"/>
      <c r="W267" s="33"/>
      <c r="X267" s="34"/>
      <c r="Y267" s="15"/>
      <c r="Z267" s="15"/>
    </row>
    <row r="268" spans="1:26" ht="12.75" customHeight="1" x14ac:dyDescent="0.2">
      <c r="A268" s="28"/>
      <c r="B268" s="29"/>
      <c r="C268" s="28"/>
      <c r="D268" s="28"/>
      <c r="E268" s="30"/>
      <c r="F268" s="31" t="str">
        <f>+'T1. Inventario de información'!$A$13</f>
        <v>PARROQUIAL</v>
      </c>
      <c r="G268" s="15"/>
      <c r="H268" s="15"/>
      <c r="I268" s="15"/>
      <c r="J268" s="15"/>
      <c r="K268" s="15"/>
      <c r="L268" s="15"/>
      <c r="M268" s="15"/>
      <c r="N268" s="15"/>
      <c r="O268" s="15"/>
      <c r="P268" s="15"/>
      <c r="Q268" s="15"/>
      <c r="R268" s="15"/>
      <c r="S268" s="15"/>
      <c r="T268" s="33"/>
      <c r="U268" s="33"/>
      <c r="V268" s="33"/>
      <c r="W268" s="33"/>
      <c r="X268" s="34"/>
      <c r="Y268" s="15"/>
      <c r="Z268" s="15"/>
    </row>
    <row r="269" spans="1:26" ht="12.75" customHeight="1" x14ac:dyDescent="0.2">
      <c r="A269" s="28"/>
      <c r="B269" s="29"/>
      <c r="C269" s="28"/>
      <c r="D269" s="28"/>
      <c r="E269" s="30"/>
      <c r="F269" s="31" t="str">
        <f>+'T1. Inventario de información'!$A$13</f>
        <v>PARROQUIAL</v>
      </c>
      <c r="G269" s="15"/>
      <c r="H269" s="15"/>
      <c r="I269" s="15"/>
      <c r="J269" s="15"/>
      <c r="K269" s="15"/>
      <c r="L269" s="15"/>
      <c r="M269" s="15"/>
      <c r="N269" s="15"/>
      <c r="O269" s="15"/>
      <c r="P269" s="15"/>
      <c r="Q269" s="15"/>
      <c r="R269" s="15"/>
      <c r="S269" s="15"/>
      <c r="T269" s="33"/>
      <c r="U269" s="33"/>
      <c r="V269" s="33"/>
      <c r="W269" s="33"/>
      <c r="X269" s="34"/>
      <c r="Y269" s="15"/>
      <c r="Z269" s="15"/>
    </row>
    <row r="270" spans="1:26" ht="12.75" customHeight="1" x14ac:dyDescent="0.2">
      <c r="A270" s="28"/>
      <c r="B270" s="29"/>
      <c r="C270" s="28"/>
      <c r="D270" s="28"/>
      <c r="E270" s="30"/>
      <c r="F270" s="31" t="str">
        <f>+'T1. Inventario de información'!$A$13</f>
        <v>PARROQUIAL</v>
      </c>
      <c r="G270" s="15"/>
      <c r="H270" s="15"/>
      <c r="I270" s="15"/>
      <c r="J270" s="15"/>
      <c r="K270" s="15"/>
      <c r="L270" s="15"/>
      <c r="M270" s="15"/>
      <c r="N270" s="15"/>
      <c r="O270" s="15"/>
      <c r="P270" s="15"/>
      <c r="Q270" s="15"/>
      <c r="R270" s="15"/>
      <c r="S270" s="15"/>
      <c r="T270" s="33"/>
      <c r="U270" s="33"/>
      <c r="V270" s="33"/>
      <c r="W270" s="33"/>
      <c r="X270" s="34"/>
      <c r="Y270" s="15"/>
      <c r="Z270" s="15"/>
    </row>
    <row r="271" spans="1:26" ht="12.75" customHeight="1" x14ac:dyDescent="0.2">
      <c r="A271" s="28"/>
      <c r="B271" s="29"/>
      <c r="C271" s="28"/>
      <c r="D271" s="28"/>
      <c r="E271" s="30"/>
      <c r="F271" s="31" t="str">
        <f>+'T1. Inventario de información'!$A$13</f>
        <v>PARROQUIAL</v>
      </c>
      <c r="G271" s="15"/>
      <c r="H271" s="15"/>
      <c r="I271" s="15"/>
      <c r="J271" s="15"/>
      <c r="K271" s="15"/>
      <c r="L271" s="15"/>
      <c r="M271" s="15"/>
      <c r="N271" s="15"/>
      <c r="O271" s="15"/>
      <c r="P271" s="15"/>
      <c r="Q271" s="15"/>
      <c r="R271" s="15"/>
      <c r="S271" s="15"/>
      <c r="T271" s="33"/>
      <c r="U271" s="33"/>
      <c r="V271" s="33"/>
      <c r="W271" s="33"/>
      <c r="X271" s="34"/>
      <c r="Y271" s="15"/>
      <c r="Z271" s="15"/>
    </row>
    <row r="272" spans="1:26" ht="12.75" customHeight="1" x14ac:dyDescent="0.2">
      <c r="A272" s="28"/>
      <c r="B272" s="29"/>
      <c r="C272" s="28"/>
      <c r="D272" s="28"/>
      <c r="E272" s="30"/>
      <c r="F272" s="31" t="str">
        <f>+'T1. Inventario de información'!$A$13</f>
        <v>PARROQUIAL</v>
      </c>
      <c r="G272" s="15"/>
      <c r="H272" s="15"/>
      <c r="I272" s="15"/>
      <c r="J272" s="15"/>
      <c r="K272" s="15"/>
      <c r="L272" s="15"/>
      <c r="M272" s="15"/>
      <c r="N272" s="15"/>
      <c r="O272" s="15"/>
      <c r="P272" s="15"/>
      <c r="Q272" s="15"/>
      <c r="R272" s="15"/>
      <c r="S272" s="15"/>
      <c r="T272" s="33"/>
      <c r="U272" s="33"/>
      <c r="V272" s="33"/>
      <c r="W272" s="33"/>
      <c r="X272" s="34"/>
      <c r="Y272" s="15"/>
      <c r="Z272" s="15"/>
    </row>
    <row r="273" spans="1:26" ht="12.75" customHeight="1" x14ac:dyDescent="0.2">
      <c r="A273" s="28"/>
      <c r="B273" s="29"/>
      <c r="C273" s="28"/>
      <c r="D273" s="28"/>
      <c r="E273" s="30"/>
      <c r="F273" s="31" t="str">
        <f>+'T1. Inventario de información'!$A$13</f>
        <v>PARROQUIAL</v>
      </c>
      <c r="G273" s="15"/>
      <c r="H273" s="15"/>
      <c r="I273" s="15"/>
      <c r="J273" s="15"/>
      <c r="K273" s="15"/>
      <c r="L273" s="15"/>
      <c r="M273" s="15"/>
      <c r="N273" s="15"/>
      <c r="O273" s="15"/>
      <c r="P273" s="15"/>
      <c r="Q273" s="15"/>
      <c r="R273" s="15"/>
      <c r="S273" s="15"/>
      <c r="T273" s="33"/>
      <c r="U273" s="33"/>
      <c r="V273" s="33"/>
      <c r="W273" s="33"/>
      <c r="X273" s="34"/>
      <c r="Y273" s="15"/>
      <c r="Z273" s="15"/>
    </row>
    <row r="274" spans="1:26" ht="12.75" customHeight="1" x14ac:dyDescent="0.2">
      <c r="A274" s="28"/>
      <c r="B274" s="29"/>
      <c r="C274" s="28"/>
      <c r="D274" s="28"/>
      <c r="E274" s="30"/>
      <c r="F274" s="31" t="str">
        <f>+'T1. Inventario de información'!$A$13</f>
        <v>PARROQUIAL</v>
      </c>
      <c r="G274" s="15"/>
      <c r="H274" s="15"/>
      <c r="I274" s="15"/>
      <c r="J274" s="15"/>
      <c r="K274" s="15"/>
      <c r="L274" s="15"/>
      <c r="M274" s="15"/>
      <c r="N274" s="15"/>
      <c r="O274" s="15"/>
      <c r="P274" s="15"/>
      <c r="Q274" s="15"/>
      <c r="R274" s="15"/>
      <c r="S274" s="15"/>
      <c r="T274" s="33"/>
      <c r="U274" s="33"/>
      <c r="V274" s="33"/>
      <c r="W274" s="33"/>
      <c r="X274" s="34"/>
      <c r="Y274" s="15"/>
      <c r="Z274" s="15"/>
    </row>
    <row r="275" spans="1:26" ht="12.75" customHeight="1" x14ac:dyDescent="0.2">
      <c r="A275" s="28"/>
      <c r="B275" s="29"/>
      <c r="C275" s="28"/>
      <c r="D275" s="28"/>
      <c r="E275" s="30"/>
      <c r="F275" s="31" t="str">
        <f>+'T1. Inventario de información'!$A$13</f>
        <v>PARROQUIAL</v>
      </c>
      <c r="G275" s="15"/>
      <c r="H275" s="15"/>
      <c r="I275" s="15"/>
      <c r="J275" s="15"/>
      <c r="K275" s="15"/>
      <c r="L275" s="15"/>
      <c r="M275" s="15"/>
      <c r="N275" s="15"/>
      <c r="O275" s="15"/>
      <c r="P275" s="15"/>
      <c r="Q275" s="15"/>
      <c r="R275" s="15"/>
      <c r="S275" s="15"/>
      <c r="T275" s="33"/>
      <c r="U275" s="33"/>
      <c r="V275" s="33"/>
      <c r="W275" s="33"/>
      <c r="X275" s="34"/>
      <c r="Y275" s="15"/>
      <c r="Z275" s="15"/>
    </row>
    <row r="276" spans="1:26" ht="12.75" customHeight="1" x14ac:dyDescent="0.2">
      <c r="A276" s="28"/>
      <c r="B276" s="29"/>
      <c r="C276" s="28"/>
      <c r="D276" s="28"/>
      <c r="E276" s="30"/>
      <c r="F276" s="31" t="str">
        <f>+'T1. Inventario de información'!$A$13</f>
        <v>PARROQUIAL</v>
      </c>
      <c r="G276" s="15"/>
      <c r="H276" s="15"/>
      <c r="I276" s="15"/>
      <c r="J276" s="15"/>
      <c r="K276" s="15"/>
      <c r="L276" s="15"/>
      <c r="M276" s="15"/>
      <c r="N276" s="15"/>
      <c r="O276" s="15"/>
      <c r="P276" s="15"/>
      <c r="Q276" s="15"/>
      <c r="R276" s="15"/>
      <c r="S276" s="15"/>
      <c r="T276" s="33"/>
      <c r="U276" s="33"/>
      <c r="V276" s="33"/>
      <c r="W276" s="33"/>
      <c r="X276" s="34"/>
      <c r="Y276" s="15"/>
      <c r="Z276" s="15"/>
    </row>
    <row r="277" spans="1:26" ht="12.75" customHeight="1" x14ac:dyDescent="0.2">
      <c r="A277" s="28"/>
      <c r="B277" s="29"/>
      <c r="C277" s="28"/>
      <c r="D277" s="28"/>
      <c r="E277" s="30"/>
      <c r="F277" s="31" t="str">
        <f>+'T1. Inventario de información'!$A$13</f>
        <v>PARROQUIAL</v>
      </c>
      <c r="G277" s="15"/>
      <c r="H277" s="15"/>
      <c r="I277" s="15"/>
      <c r="J277" s="15"/>
      <c r="K277" s="15"/>
      <c r="L277" s="15"/>
      <c r="M277" s="15"/>
      <c r="N277" s="15"/>
      <c r="O277" s="15"/>
      <c r="P277" s="15"/>
      <c r="Q277" s="15"/>
      <c r="R277" s="15"/>
      <c r="S277" s="15"/>
      <c r="T277" s="33"/>
      <c r="U277" s="33"/>
      <c r="V277" s="33"/>
      <c r="W277" s="33"/>
      <c r="X277" s="34"/>
      <c r="Y277" s="15"/>
      <c r="Z277" s="15"/>
    </row>
    <row r="278" spans="1:26" ht="12.75" customHeight="1" x14ac:dyDescent="0.2">
      <c r="A278" s="28"/>
      <c r="B278" s="29"/>
      <c r="C278" s="28"/>
      <c r="D278" s="28"/>
      <c r="E278" s="30"/>
      <c r="F278" s="31" t="str">
        <f>+'T1. Inventario de información'!$A$13</f>
        <v>PARROQUIAL</v>
      </c>
      <c r="G278" s="15"/>
      <c r="H278" s="15"/>
      <c r="I278" s="15"/>
      <c r="J278" s="15"/>
      <c r="K278" s="15"/>
      <c r="L278" s="15"/>
      <c r="M278" s="15"/>
      <c r="N278" s="15"/>
      <c r="O278" s="15"/>
      <c r="P278" s="15"/>
      <c r="Q278" s="15"/>
      <c r="R278" s="15"/>
      <c r="S278" s="15"/>
      <c r="T278" s="33"/>
      <c r="U278" s="33"/>
      <c r="V278" s="33"/>
      <c r="W278" s="33"/>
      <c r="X278" s="34"/>
      <c r="Y278" s="15"/>
      <c r="Z278" s="15"/>
    </row>
    <row r="279" spans="1:26" ht="12.75" customHeight="1" x14ac:dyDescent="0.2">
      <c r="A279" s="28"/>
      <c r="B279" s="29"/>
      <c r="C279" s="28"/>
      <c r="D279" s="28"/>
      <c r="E279" s="30"/>
      <c r="F279" s="31" t="str">
        <f>+'T1. Inventario de información'!$A$13</f>
        <v>PARROQUIAL</v>
      </c>
      <c r="G279" s="15"/>
      <c r="H279" s="15"/>
      <c r="I279" s="15"/>
      <c r="J279" s="15"/>
      <c r="K279" s="15"/>
      <c r="L279" s="15"/>
      <c r="M279" s="15"/>
      <c r="N279" s="15"/>
      <c r="O279" s="15"/>
      <c r="P279" s="15"/>
      <c r="Q279" s="15"/>
      <c r="R279" s="15"/>
      <c r="S279" s="15"/>
      <c r="T279" s="33"/>
      <c r="U279" s="33"/>
      <c r="V279" s="33"/>
      <c r="W279" s="33"/>
      <c r="X279" s="34"/>
      <c r="Y279" s="15"/>
      <c r="Z279" s="15"/>
    </row>
    <row r="280" spans="1:26" ht="12.75" customHeight="1" x14ac:dyDescent="0.2">
      <c r="A280" s="28"/>
      <c r="B280" s="29"/>
      <c r="C280" s="28"/>
      <c r="D280" s="28"/>
      <c r="E280" s="30"/>
      <c r="F280" s="31" t="str">
        <f>+'T1. Inventario de información'!$A$13</f>
        <v>PARROQUIAL</v>
      </c>
      <c r="G280" s="15"/>
      <c r="H280" s="15"/>
      <c r="I280" s="15"/>
      <c r="J280" s="15"/>
      <c r="K280" s="15"/>
      <c r="L280" s="15"/>
      <c r="M280" s="15"/>
      <c r="N280" s="15"/>
      <c r="O280" s="15"/>
      <c r="P280" s="15"/>
      <c r="Q280" s="15"/>
      <c r="R280" s="15"/>
      <c r="S280" s="15"/>
      <c r="T280" s="33"/>
      <c r="U280" s="33"/>
      <c r="V280" s="33"/>
      <c r="W280" s="33"/>
      <c r="X280" s="34"/>
      <c r="Y280" s="15"/>
      <c r="Z280" s="15"/>
    </row>
    <row r="281" spans="1:26" ht="12.75" customHeight="1" x14ac:dyDescent="0.2">
      <c r="A281" s="28"/>
      <c r="B281" s="29"/>
      <c r="C281" s="28"/>
      <c r="D281" s="28"/>
      <c r="E281" s="30"/>
      <c r="F281" s="31" t="str">
        <f>+'T1. Inventario de información'!$A$13</f>
        <v>PARROQUIAL</v>
      </c>
      <c r="G281" s="15"/>
      <c r="H281" s="15"/>
      <c r="I281" s="15"/>
      <c r="J281" s="15"/>
      <c r="K281" s="15"/>
      <c r="L281" s="15"/>
      <c r="M281" s="15"/>
      <c r="N281" s="15"/>
      <c r="O281" s="15"/>
      <c r="P281" s="15"/>
      <c r="Q281" s="15"/>
      <c r="R281" s="15"/>
      <c r="S281" s="15"/>
      <c r="T281" s="33"/>
      <c r="U281" s="33"/>
      <c r="V281" s="33"/>
      <c r="W281" s="33"/>
      <c r="X281" s="34"/>
      <c r="Y281" s="15"/>
      <c r="Z281" s="15"/>
    </row>
    <row r="282" spans="1:26" ht="12.75" customHeight="1" x14ac:dyDescent="0.2">
      <c r="A282" s="28"/>
      <c r="B282" s="29"/>
      <c r="C282" s="28"/>
      <c r="D282" s="28"/>
      <c r="E282" s="30"/>
      <c r="F282" s="31" t="str">
        <f>+'T1. Inventario de información'!$A$13</f>
        <v>PARROQUIAL</v>
      </c>
      <c r="G282" s="15"/>
      <c r="H282" s="15"/>
      <c r="I282" s="15"/>
      <c r="J282" s="15"/>
      <c r="K282" s="15"/>
      <c r="L282" s="15"/>
      <c r="M282" s="15"/>
      <c r="N282" s="15"/>
      <c r="O282" s="15"/>
      <c r="P282" s="15"/>
      <c r="Q282" s="15"/>
      <c r="R282" s="15"/>
      <c r="S282" s="15"/>
      <c r="T282" s="33"/>
      <c r="U282" s="33"/>
      <c r="V282" s="33"/>
      <c r="W282" s="33"/>
      <c r="X282" s="34"/>
      <c r="Y282" s="15"/>
      <c r="Z282" s="15"/>
    </row>
    <row r="283" spans="1:26" ht="12.75" customHeight="1" x14ac:dyDescent="0.2">
      <c r="A283" s="28"/>
      <c r="B283" s="29"/>
      <c r="C283" s="28"/>
      <c r="D283" s="28"/>
      <c r="E283" s="30"/>
      <c r="F283" s="31" t="str">
        <f>+'T1. Inventario de información'!$A$13</f>
        <v>PARROQUIAL</v>
      </c>
      <c r="G283" s="15"/>
      <c r="H283" s="15"/>
      <c r="I283" s="15"/>
      <c r="J283" s="15"/>
      <c r="K283" s="15"/>
      <c r="L283" s="15"/>
      <c r="M283" s="15"/>
      <c r="N283" s="15"/>
      <c r="O283" s="15"/>
      <c r="P283" s="15"/>
      <c r="Q283" s="15"/>
      <c r="R283" s="15"/>
      <c r="S283" s="15"/>
      <c r="T283" s="33"/>
      <c r="U283" s="33"/>
      <c r="V283" s="33"/>
      <c r="W283" s="33"/>
      <c r="X283" s="34"/>
      <c r="Y283" s="15"/>
      <c r="Z283" s="15"/>
    </row>
    <row r="284" spans="1:26" ht="12.75" customHeight="1" x14ac:dyDescent="0.2">
      <c r="A284" s="28"/>
      <c r="B284" s="29"/>
      <c r="C284" s="28"/>
      <c r="D284" s="28"/>
      <c r="E284" s="30"/>
      <c r="F284" s="31" t="str">
        <f>+'T1. Inventario de información'!$A$13</f>
        <v>PARROQUIAL</v>
      </c>
      <c r="G284" s="15"/>
      <c r="H284" s="15"/>
      <c r="I284" s="15"/>
      <c r="J284" s="15"/>
      <c r="K284" s="15"/>
      <c r="L284" s="15"/>
      <c r="M284" s="15"/>
      <c r="N284" s="15"/>
      <c r="O284" s="15"/>
      <c r="P284" s="15"/>
      <c r="Q284" s="15"/>
      <c r="R284" s="15"/>
      <c r="S284" s="15"/>
      <c r="T284" s="33"/>
      <c r="U284" s="33"/>
      <c r="V284" s="33"/>
      <c r="W284" s="33"/>
      <c r="X284" s="34"/>
      <c r="Y284" s="15"/>
      <c r="Z284" s="15"/>
    </row>
    <row r="285" spans="1:26" ht="12.75" customHeight="1" x14ac:dyDescent="0.2">
      <c r="A285" s="28"/>
      <c r="B285" s="29"/>
      <c r="C285" s="28"/>
      <c r="D285" s="28"/>
      <c r="E285" s="30"/>
      <c r="F285" s="31" t="str">
        <f>+'T1. Inventario de información'!$A$13</f>
        <v>PARROQUIAL</v>
      </c>
      <c r="G285" s="15"/>
      <c r="H285" s="15"/>
      <c r="I285" s="15"/>
      <c r="J285" s="15"/>
      <c r="K285" s="15"/>
      <c r="L285" s="15"/>
      <c r="M285" s="15"/>
      <c r="N285" s="15"/>
      <c r="O285" s="15"/>
      <c r="P285" s="15"/>
      <c r="Q285" s="15"/>
      <c r="R285" s="15"/>
      <c r="S285" s="15"/>
      <c r="T285" s="33"/>
      <c r="U285" s="33"/>
      <c r="V285" s="33"/>
      <c r="W285" s="33"/>
      <c r="X285" s="34"/>
      <c r="Y285" s="15"/>
      <c r="Z285" s="15"/>
    </row>
    <row r="286" spans="1:26" ht="12.75" customHeight="1" x14ac:dyDescent="0.2">
      <c r="A286" s="28"/>
      <c r="B286" s="29"/>
      <c r="C286" s="28"/>
      <c r="D286" s="28"/>
      <c r="E286" s="30"/>
      <c r="F286" s="31" t="str">
        <f>+'T1. Inventario de información'!$A$13</f>
        <v>PARROQUIAL</v>
      </c>
      <c r="G286" s="15"/>
      <c r="H286" s="15"/>
      <c r="I286" s="15"/>
      <c r="J286" s="15"/>
      <c r="K286" s="15"/>
      <c r="L286" s="15"/>
      <c r="M286" s="15"/>
      <c r="N286" s="15"/>
      <c r="O286" s="15"/>
      <c r="P286" s="15"/>
      <c r="Q286" s="15"/>
      <c r="R286" s="15"/>
      <c r="S286" s="15"/>
      <c r="T286" s="33"/>
      <c r="U286" s="33"/>
      <c r="V286" s="33"/>
      <c r="W286" s="33"/>
      <c r="X286" s="34"/>
      <c r="Y286" s="15"/>
      <c r="Z286" s="15"/>
    </row>
    <row r="287" spans="1:26" ht="12.75" customHeight="1" x14ac:dyDescent="0.2">
      <c r="A287" s="28"/>
      <c r="B287" s="29"/>
      <c r="C287" s="28"/>
      <c r="D287" s="28"/>
      <c r="E287" s="30"/>
      <c r="F287" s="31" t="str">
        <f>+'T1. Inventario de información'!$A$13</f>
        <v>PARROQUIAL</v>
      </c>
      <c r="G287" s="15"/>
      <c r="H287" s="15"/>
      <c r="I287" s="15"/>
      <c r="J287" s="15"/>
      <c r="K287" s="15"/>
      <c r="L287" s="15"/>
      <c r="M287" s="15"/>
      <c r="N287" s="15"/>
      <c r="O287" s="15"/>
      <c r="P287" s="15"/>
      <c r="Q287" s="15"/>
      <c r="R287" s="15"/>
      <c r="S287" s="15"/>
      <c r="T287" s="33"/>
      <c r="U287" s="33"/>
      <c r="V287" s="33"/>
      <c r="W287" s="33"/>
      <c r="X287" s="34"/>
      <c r="Y287" s="15"/>
      <c r="Z287" s="15"/>
    </row>
    <row r="288" spans="1:26" ht="12.75" customHeight="1" x14ac:dyDescent="0.2">
      <c r="A288" s="28"/>
      <c r="B288" s="29"/>
      <c r="C288" s="28"/>
      <c r="D288" s="28"/>
      <c r="E288" s="30"/>
      <c r="F288" s="31" t="str">
        <f>+'T1. Inventario de información'!$A$13</f>
        <v>PARROQUIAL</v>
      </c>
      <c r="G288" s="15"/>
      <c r="H288" s="15"/>
      <c r="I288" s="15"/>
      <c r="J288" s="15"/>
      <c r="K288" s="15"/>
      <c r="L288" s="15"/>
      <c r="M288" s="15"/>
      <c r="N288" s="15"/>
      <c r="O288" s="15"/>
      <c r="P288" s="15"/>
      <c r="Q288" s="15"/>
      <c r="R288" s="15"/>
      <c r="S288" s="15"/>
      <c r="T288" s="33"/>
      <c r="U288" s="33"/>
      <c r="V288" s="33"/>
      <c r="W288" s="33"/>
      <c r="X288" s="34"/>
      <c r="Y288" s="15"/>
      <c r="Z288" s="15"/>
    </row>
    <row r="289" spans="1:26" ht="12.75" customHeight="1" x14ac:dyDescent="0.2">
      <c r="A289" s="28"/>
      <c r="B289" s="29"/>
      <c r="C289" s="28"/>
      <c r="D289" s="28"/>
      <c r="E289" s="30"/>
      <c r="F289" s="31" t="str">
        <f>+'T1. Inventario de información'!$A$13</f>
        <v>PARROQUIAL</v>
      </c>
      <c r="G289" s="15"/>
      <c r="H289" s="15"/>
      <c r="I289" s="15"/>
      <c r="J289" s="15"/>
      <c r="K289" s="15"/>
      <c r="L289" s="15"/>
      <c r="M289" s="15"/>
      <c r="N289" s="15"/>
      <c r="O289" s="15"/>
      <c r="P289" s="15"/>
      <c r="Q289" s="15"/>
      <c r="R289" s="15"/>
      <c r="S289" s="15"/>
      <c r="T289" s="33"/>
      <c r="U289" s="33"/>
      <c r="V289" s="33"/>
      <c r="W289" s="33"/>
      <c r="X289" s="34"/>
      <c r="Y289" s="15"/>
      <c r="Z289" s="15"/>
    </row>
    <row r="290" spans="1:26" ht="12.75" customHeight="1" x14ac:dyDescent="0.2">
      <c r="A290" s="28"/>
      <c r="B290" s="29"/>
      <c r="C290" s="28"/>
      <c r="D290" s="28"/>
      <c r="E290" s="30"/>
      <c r="F290" s="31" t="str">
        <f>+'T1. Inventario de información'!$A$13</f>
        <v>PARROQUIAL</v>
      </c>
      <c r="G290" s="15"/>
      <c r="H290" s="15"/>
      <c r="I290" s="15"/>
      <c r="J290" s="15"/>
      <c r="K290" s="15"/>
      <c r="L290" s="15"/>
      <c r="M290" s="15"/>
      <c r="N290" s="15"/>
      <c r="O290" s="15"/>
      <c r="P290" s="15"/>
      <c r="Q290" s="15"/>
      <c r="R290" s="15"/>
      <c r="S290" s="15"/>
      <c r="T290" s="33"/>
      <c r="U290" s="33"/>
      <c r="V290" s="33"/>
      <c r="W290" s="33"/>
      <c r="X290" s="34"/>
      <c r="Y290" s="15"/>
      <c r="Z290" s="15"/>
    </row>
    <row r="291" spans="1:26" ht="12.75" customHeight="1" x14ac:dyDescent="0.2">
      <c r="A291" s="28"/>
      <c r="B291" s="29"/>
      <c r="C291" s="28"/>
      <c r="D291" s="28"/>
      <c r="E291" s="30"/>
      <c r="F291" s="31" t="str">
        <f>+'T1. Inventario de información'!$A$13</f>
        <v>PARROQUIAL</v>
      </c>
      <c r="G291" s="15"/>
      <c r="H291" s="15"/>
      <c r="I291" s="15"/>
      <c r="J291" s="15"/>
      <c r="K291" s="15"/>
      <c r="L291" s="15"/>
      <c r="M291" s="15"/>
      <c r="N291" s="15"/>
      <c r="O291" s="15"/>
      <c r="P291" s="15"/>
      <c r="Q291" s="15"/>
      <c r="R291" s="15"/>
      <c r="S291" s="15"/>
      <c r="T291" s="33"/>
      <c r="U291" s="33"/>
      <c r="V291" s="33"/>
      <c r="W291" s="33"/>
      <c r="X291" s="34"/>
      <c r="Y291" s="15"/>
      <c r="Z291" s="15"/>
    </row>
    <row r="292" spans="1:26" ht="12.75" customHeight="1" x14ac:dyDescent="0.2">
      <c r="A292" s="28"/>
      <c r="B292" s="29"/>
      <c r="C292" s="28"/>
      <c r="D292" s="28"/>
      <c r="E292" s="30"/>
      <c r="F292" s="31" t="str">
        <f>+'T1. Inventario de información'!$A$13</f>
        <v>PARROQUIAL</v>
      </c>
      <c r="G292" s="15"/>
      <c r="H292" s="15"/>
      <c r="I292" s="15"/>
      <c r="J292" s="15"/>
      <c r="K292" s="15"/>
      <c r="L292" s="15"/>
      <c r="M292" s="15"/>
      <c r="N292" s="15"/>
      <c r="O292" s="15"/>
      <c r="P292" s="15"/>
      <c r="Q292" s="15"/>
      <c r="R292" s="15"/>
      <c r="S292" s="15"/>
      <c r="T292" s="33"/>
      <c r="U292" s="33"/>
      <c r="V292" s="33"/>
      <c r="W292" s="33"/>
      <c r="X292" s="34"/>
      <c r="Y292" s="15"/>
      <c r="Z292" s="15"/>
    </row>
    <row r="293" spans="1:26" ht="12.75" customHeight="1" x14ac:dyDescent="0.2">
      <c r="A293" s="28"/>
      <c r="B293" s="29"/>
      <c r="C293" s="28"/>
      <c r="D293" s="28"/>
      <c r="E293" s="30"/>
      <c r="F293" s="31" t="str">
        <f>+'T1. Inventario de información'!$A$13</f>
        <v>PARROQUIAL</v>
      </c>
      <c r="G293" s="15"/>
      <c r="H293" s="15"/>
      <c r="I293" s="15"/>
      <c r="J293" s="15"/>
      <c r="K293" s="15"/>
      <c r="L293" s="15"/>
      <c r="M293" s="15"/>
      <c r="N293" s="15"/>
      <c r="O293" s="15"/>
      <c r="P293" s="15"/>
      <c r="Q293" s="15"/>
      <c r="R293" s="15"/>
      <c r="S293" s="15"/>
      <c r="T293" s="33"/>
      <c r="U293" s="33"/>
      <c r="V293" s="33"/>
      <c r="W293" s="33"/>
      <c r="X293" s="34"/>
      <c r="Y293" s="15"/>
      <c r="Z293" s="15"/>
    </row>
    <row r="294" spans="1:26" ht="12.75" customHeight="1" x14ac:dyDescent="0.2">
      <c r="A294" s="28"/>
      <c r="B294" s="29"/>
      <c r="C294" s="28"/>
      <c r="D294" s="28"/>
      <c r="E294" s="30"/>
      <c r="F294" s="31" t="str">
        <f>+'T1. Inventario de información'!$A$13</f>
        <v>PARROQUIAL</v>
      </c>
      <c r="G294" s="15"/>
      <c r="H294" s="15"/>
      <c r="I294" s="15"/>
      <c r="J294" s="15"/>
      <c r="K294" s="15"/>
      <c r="L294" s="15"/>
      <c r="M294" s="15"/>
      <c r="N294" s="15"/>
      <c r="O294" s="15"/>
      <c r="P294" s="15"/>
      <c r="Q294" s="15"/>
      <c r="R294" s="15"/>
      <c r="S294" s="15"/>
      <c r="T294" s="33"/>
      <c r="U294" s="33"/>
      <c r="V294" s="33"/>
      <c r="W294" s="33"/>
      <c r="X294" s="34"/>
      <c r="Y294" s="15"/>
      <c r="Z294" s="15"/>
    </row>
    <row r="295" spans="1:26" ht="12.75" customHeight="1" x14ac:dyDescent="0.2">
      <c r="A295" s="28"/>
      <c r="B295" s="29"/>
      <c r="C295" s="28"/>
      <c r="D295" s="28"/>
      <c r="E295" s="30"/>
      <c r="F295" s="31" t="str">
        <f>+'T1. Inventario de información'!$A$13</f>
        <v>PARROQUIAL</v>
      </c>
      <c r="G295" s="15"/>
      <c r="H295" s="15"/>
      <c r="I295" s="15"/>
      <c r="J295" s="15"/>
      <c r="K295" s="15"/>
      <c r="L295" s="15"/>
      <c r="M295" s="15"/>
      <c r="N295" s="15"/>
      <c r="O295" s="15"/>
      <c r="P295" s="15"/>
      <c r="Q295" s="15"/>
      <c r="R295" s="15"/>
      <c r="S295" s="15"/>
      <c r="T295" s="33"/>
      <c r="U295" s="33"/>
      <c r="V295" s="33"/>
      <c r="W295" s="33"/>
      <c r="X295" s="34"/>
      <c r="Y295" s="15"/>
      <c r="Z295" s="15"/>
    </row>
    <row r="296" spans="1:26" ht="12.75" customHeight="1" x14ac:dyDescent="0.2">
      <c r="A296" s="28"/>
      <c r="B296" s="29"/>
      <c r="C296" s="28"/>
      <c r="D296" s="28"/>
      <c r="E296" s="30"/>
      <c r="F296" s="31" t="str">
        <f>+'T1. Inventario de información'!$A$13</f>
        <v>PARROQUIAL</v>
      </c>
      <c r="G296" s="15"/>
      <c r="H296" s="15"/>
      <c r="I296" s="15"/>
      <c r="J296" s="15"/>
      <c r="K296" s="15"/>
      <c r="L296" s="15"/>
      <c r="M296" s="15"/>
      <c r="N296" s="15"/>
      <c r="O296" s="15"/>
      <c r="P296" s="15"/>
      <c r="Q296" s="15"/>
      <c r="R296" s="15"/>
      <c r="S296" s="15"/>
      <c r="T296" s="33"/>
      <c r="U296" s="33"/>
      <c r="V296" s="33"/>
      <c r="W296" s="33"/>
      <c r="X296" s="34"/>
      <c r="Y296" s="15"/>
      <c r="Z296" s="15"/>
    </row>
    <row r="297" spans="1:26" ht="12.75" customHeight="1" x14ac:dyDescent="0.2">
      <c r="A297" s="28"/>
      <c r="B297" s="29"/>
      <c r="C297" s="28"/>
      <c r="D297" s="28"/>
      <c r="E297" s="30"/>
      <c r="F297" s="31" t="str">
        <f>+'T1. Inventario de información'!$A$13</f>
        <v>PARROQUIAL</v>
      </c>
      <c r="G297" s="15"/>
      <c r="H297" s="15"/>
      <c r="I297" s="15"/>
      <c r="J297" s="15"/>
      <c r="K297" s="15"/>
      <c r="L297" s="15"/>
      <c r="M297" s="15"/>
      <c r="N297" s="15"/>
      <c r="O297" s="15"/>
      <c r="P297" s="15"/>
      <c r="Q297" s="15"/>
      <c r="R297" s="15"/>
      <c r="S297" s="15"/>
      <c r="T297" s="33"/>
      <c r="U297" s="33"/>
      <c r="V297" s="33"/>
      <c r="W297" s="33"/>
      <c r="X297" s="34"/>
      <c r="Y297" s="15"/>
      <c r="Z297" s="15"/>
    </row>
    <row r="298" spans="1:26" ht="12.75" customHeight="1" x14ac:dyDescent="0.2">
      <c r="A298" s="28"/>
      <c r="B298" s="29"/>
      <c r="C298" s="28"/>
      <c r="D298" s="28"/>
      <c r="E298" s="30"/>
      <c r="F298" s="31" t="str">
        <f>+'T1. Inventario de información'!$A$13</f>
        <v>PARROQUIAL</v>
      </c>
      <c r="G298" s="15"/>
      <c r="H298" s="15"/>
      <c r="I298" s="15"/>
      <c r="J298" s="15"/>
      <c r="K298" s="15"/>
      <c r="L298" s="15"/>
      <c r="M298" s="15"/>
      <c r="N298" s="15"/>
      <c r="O298" s="15"/>
      <c r="P298" s="15"/>
      <c r="Q298" s="15"/>
      <c r="R298" s="15"/>
      <c r="S298" s="15"/>
      <c r="T298" s="33"/>
      <c r="U298" s="33"/>
      <c r="V298" s="33"/>
      <c r="W298" s="33"/>
      <c r="X298" s="34"/>
      <c r="Y298" s="15"/>
      <c r="Z298" s="15"/>
    </row>
    <row r="299" spans="1:26" ht="12.75" customHeight="1" x14ac:dyDescent="0.2">
      <c r="A299" s="28"/>
      <c r="B299" s="29"/>
      <c r="C299" s="28"/>
      <c r="D299" s="28"/>
      <c r="E299" s="30"/>
      <c r="F299" s="31" t="str">
        <f>+'T1. Inventario de información'!$A$13</f>
        <v>PARROQUIAL</v>
      </c>
      <c r="G299" s="15"/>
      <c r="H299" s="15"/>
      <c r="I299" s="15"/>
      <c r="J299" s="15"/>
      <c r="K299" s="15"/>
      <c r="L299" s="15"/>
      <c r="M299" s="15"/>
      <c r="N299" s="15"/>
      <c r="O299" s="15"/>
      <c r="P299" s="15"/>
      <c r="Q299" s="15"/>
      <c r="R299" s="15"/>
      <c r="S299" s="15"/>
      <c r="T299" s="33"/>
      <c r="U299" s="33"/>
      <c r="V299" s="33"/>
      <c r="W299" s="33"/>
      <c r="X299" s="34"/>
      <c r="Y299" s="15"/>
      <c r="Z299" s="15"/>
    </row>
    <row r="300" spans="1:26" ht="12.75" customHeight="1" x14ac:dyDescent="0.2">
      <c r="A300" s="28"/>
      <c r="B300" s="29"/>
      <c r="C300" s="28"/>
      <c r="D300" s="28"/>
      <c r="E300" s="30"/>
      <c r="F300" s="31" t="str">
        <f>+'T1. Inventario de información'!$A$13</f>
        <v>PARROQUIAL</v>
      </c>
      <c r="G300" s="15"/>
      <c r="H300" s="15"/>
      <c r="I300" s="15"/>
      <c r="J300" s="15"/>
      <c r="K300" s="15"/>
      <c r="L300" s="15"/>
      <c r="M300" s="15"/>
      <c r="N300" s="15"/>
      <c r="O300" s="15"/>
      <c r="P300" s="15"/>
      <c r="Q300" s="15"/>
      <c r="R300" s="15"/>
      <c r="S300" s="15"/>
      <c r="T300" s="33"/>
      <c r="U300" s="33"/>
      <c r="V300" s="33"/>
      <c r="W300" s="33"/>
      <c r="X300" s="34"/>
      <c r="Y300" s="15"/>
      <c r="Z300" s="15"/>
    </row>
    <row r="301" spans="1:26" ht="12.75" customHeight="1" x14ac:dyDescent="0.2">
      <c r="A301" s="28"/>
      <c r="B301" s="29"/>
      <c r="C301" s="28"/>
      <c r="D301" s="28"/>
      <c r="E301" s="30"/>
      <c r="F301" s="31" t="str">
        <f>+'T1. Inventario de información'!$A$13</f>
        <v>PARROQUIAL</v>
      </c>
      <c r="G301" s="15"/>
      <c r="H301" s="15"/>
      <c r="I301" s="15"/>
      <c r="J301" s="15"/>
      <c r="K301" s="15"/>
      <c r="L301" s="15"/>
      <c r="M301" s="15"/>
      <c r="N301" s="15"/>
      <c r="O301" s="15"/>
      <c r="P301" s="15"/>
      <c r="Q301" s="15"/>
      <c r="R301" s="15"/>
      <c r="S301" s="15"/>
      <c r="T301" s="33"/>
      <c r="U301" s="33"/>
      <c r="V301" s="33"/>
      <c r="W301" s="33"/>
      <c r="X301" s="34"/>
      <c r="Y301" s="15"/>
      <c r="Z301" s="15"/>
    </row>
    <row r="302" spans="1:26" ht="12.75" customHeight="1" x14ac:dyDescent="0.2">
      <c r="A302" s="28"/>
      <c r="B302" s="29"/>
      <c r="C302" s="28"/>
      <c r="D302" s="28"/>
      <c r="E302" s="30"/>
      <c r="F302" s="31" t="str">
        <f>+'T1. Inventario de información'!$A$13</f>
        <v>PARROQUIAL</v>
      </c>
      <c r="G302" s="15"/>
      <c r="H302" s="15"/>
      <c r="I302" s="15"/>
      <c r="J302" s="15"/>
      <c r="K302" s="15"/>
      <c r="L302" s="15"/>
      <c r="M302" s="15"/>
      <c r="N302" s="15"/>
      <c r="O302" s="15"/>
      <c r="P302" s="15"/>
      <c r="Q302" s="15"/>
      <c r="R302" s="15"/>
      <c r="S302" s="15"/>
      <c r="T302" s="33"/>
      <c r="U302" s="33"/>
      <c r="V302" s="33"/>
      <c r="W302" s="33"/>
      <c r="X302" s="34"/>
      <c r="Y302" s="15"/>
      <c r="Z302" s="15"/>
    </row>
    <row r="303" spans="1:26" ht="12.75" customHeight="1" x14ac:dyDescent="0.2">
      <c r="A303" s="28"/>
      <c r="B303" s="29"/>
      <c r="C303" s="28"/>
      <c r="D303" s="28"/>
      <c r="E303" s="30"/>
      <c r="F303" s="31" t="str">
        <f>+'T1. Inventario de información'!$A$13</f>
        <v>PARROQUIAL</v>
      </c>
      <c r="G303" s="15"/>
      <c r="H303" s="15"/>
      <c r="I303" s="15"/>
      <c r="J303" s="15"/>
      <c r="K303" s="15"/>
      <c r="L303" s="15"/>
      <c r="M303" s="15"/>
      <c r="N303" s="15"/>
      <c r="O303" s="15"/>
      <c r="P303" s="15"/>
      <c r="Q303" s="15"/>
      <c r="R303" s="15"/>
      <c r="S303" s="15"/>
      <c r="T303" s="33"/>
      <c r="U303" s="33"/>
      <c r="V303" s="33"/>
      <c r="W303" s="33"/>
      <c r="X303" s="34"/>
      <c r="Y303" s="15"/>
      <c r="Z303" s="15"/>
    </row>
    <row r="304" spans="1:26" ht="12.75" customHeight="1" x14ac:dyDescent="0.2">
      <c r="A304" s="28"/>
      <c r="B304" s="29"/>
      <c r="C304" s="28"/>
      <c r="D304" s="28"/>
      <c r="E304" s="30"/>
      <c r="F304" s="31" t="str">
        <f>+'T1. Inventario de información'!$A$13</f>
        <v>PARROQUIAL</v>
      </c>
      <c r="G304" s="15"/>
      <c r="H304" s="15"/>
      <c r="I304" s="15"/>
      <c r="J304" s="15"/>
      <c r="K304" s="15"/>
      <c r="L304" s="15"/>
      <c r="M304" s="15"/>
      <c r="N304" s="15"/>
      <c r="O304" s="15"/>
      <c r="P304" s="15"/>
      <c r="Q304" s="15"/>
      <c r="R304" s="15"/>
      <c r="S304" s="15"/>
      <c r="T304" s="33"/>
      <c r="U304" s="33"/>
      <c r="V304" s="33"/>
      <c r="W304" s="33"/>
      <c r="X304" s="34"/>
      <c r="Y304" s="15"/>
      <c r="Z304" s="15"/>
    </row>
    <row r="305" spans="1:26" ht="12.75" customHeight="1" x14ac:dyDescent="0.2">
      <c r="A305" s="28"/>
      <c r="B305" s="29"/>
      <c r="C305" s="28"/>
      <c r="D305" s="28"/>
      <c r="E305" s="30"/>
      <c r="F305" s="31" t="str">
        <f>+'T1. Inventario de información'!$A$13</f>
        <v>PARROQUIAL</v>
      </c>
      <c r="G305" s="15"/>
      <c r="H305" s="15"/>
      <c r="I305" s="15"/>
      <c r="J305" s="15"/>
      <c r="K305" s="15"/>
      <c r="L305" s="15"/>
      <c r="M305" s="15"/>
      <c r="N305" s="15"/>
      <c r="O305" s="15"/>
      <c r="P305" s="15"/>
      <c r="Q305" s="15"/>
      <c r="R305" s="15"/>
      <c r="S305" s="15"/>
      <c r="T305" s="33"/>
      <c r="U305" s="33"/>
      <c r="V305" s="33"/>
      <c r="W305" s="33"/>
      <c r="X305" s="34"/>
      <c r="Y305" s="15"/>
      <c r="Z305" s="15"/>
    </row>
    <row r="306" spans="1:26" ht="12.75" customHeight="1" x14ac:dyDescent="0.2">
      <c r="A306" s="28"/>
      <c r="B306" s="29"/>
      <c r="C306" s="28"/>
      <c r="D306" s="28"/>
      <c r="E306" s="30"/>
      <c r="F306" s="31" t="str">
        <f>+'T1. Inventario de información'!$A$13</f>
        <v>PARROQUIAL</v>
      </c>
      <c r="G306" s="15"/>
      <c r="H306" s="15"/>
      <c r="I306" s="15"/>
      <c r="J306" s="15"/>
      <c r="K306" s="15"/>
      <c r="L306" s="15"/>
      <c r="M306" s="15"/>
      <c r="N306" s="15"/>
      <c r="O306" s="15"/>
      <c r="P306" s="15"/>
      <c r="Q306" s="15"/>
      <c r="R306" s="15"/>
      <c r="S306" s="15"/>
      <c r="T306" s="33"/>
      <c r="U306" s="33"/>
      <c r="V306" s="33"/>
      <c r="W306" s="33"/>
      <c r="X306" s="34"/>
      <c r="Y306" s="15"/>
      <c r="Z306" s="15"/>
    </row>
    <row r="307" spans="1:26" ht="12.75" customHeight="1" x14ac:dyDescent="0.2">
      <c r="A307" s="28"/>
      <c r="B307" s="29"/>
      <c r="C307" s="28"/>
      <c r="D307" s="28"/>
      <c r="E307" s="30"/>
      <c r="F307" s="31" t="str">
        <f>+'T1. Inventario de información'!$A$13</f>
        <v>PARROQUIAL</v>
      </c>
      <c r="G307" s="15"/>
      <c r="H307" s="15"/>
      <c r="I307" s="15"/>
      <c r="J307" s="15"/>
      <c r="K307" s="15"/>
      <c r="L307" s="15"/>
      <c r="M307" s="15"/>
      <c r="N307" s="15"/>
      <c r="O307" s="15"/>
      <c r="P307" s="15"/>
      <c r="Q307" s="15"/>
      <c r="R307" s="15"/>
      <c r="S307" s="15"/>
      <c r="T307" s="33"/>
      <c r="U307" s="33"/>
      <c r="V307" s="33"/>
      <c r="W307" s="33"/>
      <c r="X307" s="34"/>
      <c r="Y307" s="15"/>
      <c r="Z307" s="15"/>
    </row>
    <row r="308" spans="1:26" ht="12.75" customHeight="1" x14ac:dyDescent="0.2">
      <c r="A308" s="28"/>
      <c r="B308" s="29"/>
      <c r="C308" s="28"/>
      <c r="D308" s="28"/>
      <c r="E308" s="30"/>
      <c r="F308" s="31" t="str">
        <f>+'T1. Inventario de información'!$A$13</f>
        <v>PARROQUIAL</v>
      </c>
      <c r="G308" s="15"/>
      <c r="H308" s="15"/>
      <c r="I308" s="15"/>
      <c r="J308" s="15"/>
      <c r="K308" s="15"/>
      <c r="L308" s="15"/>
      <c r="M308" s="15"/>
      <c r="N308" s="15"/>
      <c r="O308" s="15"/>
      <c r="P308" s="15"/>
      <c r="Q308" s="15"/>
      <c r="R308" s="15"/>
      <c r="S308" s="15"/>
      <c r="T308" s="33"/>
      <c r="U308" s="33"/>
      <c r="V308" s="33"/>
      <c r="W308" s="33"/>
      <c r="X308" s="34"/>
      <c r="Y308" s="15"/>
      <c r="Z308" s="15"/>
    </row>
    <row r="309" spans="1:26" ht="12.75" customHeight="1" x14ac:dyDescent="0.2">
      <c r="A309" s="28"/>
      <c r="B309" s="29"/>
      <c r="C309" s="28"/>
      <c r="D309" s="28"/>
      <c r="E309" s="30"/>
      <c r="F309" s="31" t="str">
        <f>+'T1. Inventario de información'!$A$13</f>
        <v>PARROQUIAL</v>
      </c>
      <c r="G309" s="15"/>
      <c r="H309" s="15"/>
      <c r="I309" s="15"/>
      <c r="J309" s="15"/>
      <c r="K309" s="15"/>
      <c r="L309" s="15"/>
      <c r="M309" s="15"/>
      <c r="N309" s="15"/>
      <c r="O309" s="15"/>
      <c r="P309" s="15"/>
      <c r="Q309" s="15"/>
      <c r="R309" s="15"/>
      <c r="S309" s="15"/>
      <c r="T309" s="33"/>
      <c r="U309" s="33"/>
      <c r="V309" s="33"/>
      <c r="W309" s="33"/>
      <c r="X309" s="34"/>
      <c r="Y309" s="15"/>
      <c r="Z309" s="15"/>
    </row>
    <row r="310" spans="1:26" ht="12.75" customHeight="1" x14ac:dyDescent="0.2">
      <c r="A310" s="28"/>
      <c r="B310" s="29"/>
      <c r="C310" s="28"/>
      <c r="D310" s="28"/>
      <c r="E310" s="30"/>
      <c r="F310" s="31" t="str">
        <f>+'T1. Inventario de información'!$A$13</f>
        <v>PARROQUIAL</v>
      </c>
      <c r="G310" s="15"/>
      <c r="H310" s="15"/>
      <c r="I310" s="15"/>
      <c r="J310" s="15"/>
      <c r="K310" s="15"/>
      <c r="L310" s="15"/>
      <c r="M310" s="15"/>
      <c r="N310" s="15"/>
      <c r="O310" s="15"/>
      <c r="P310" s="15"/>
      <c r="Q310" s="15"/>
      <c r="R310" s="15"/>
      <c r="S310" s="15"/>
      <c r="T310" s="33"/>
      <c r="U310" s="33"/>
      <c r="V310" s="33"/>
      <c r="W310" s="33"/>
      <c r="X310" s="34"/>
      <c r="Y310" s="15"/>
      <c r="Z310" s="15"/>
    </row>
    <row r="311" spans="1:26" ht="12.75" customHeight="1" x14ac:dyDescent="0.2">
      <c r="A311" s="28"/>
      <c r="B311" s="29"/>
      <c r="C311" s="28"/>
      <c r="D311" s="28"/>
      <c r="E311" s="30"/>
      <c r="F311" s="31" t="str">
        <f>+'T1. Inventario de información'!$A$13</f>
        <v>PARROQUIAL</v>
      </c>
      <c r="G311" s="15"/>
      <c r="H311" s="15"/>
      <c r="I311" s="15"/>
      <c r="J311" s="15"/>
      <c r="K311" s="15"/>
      <c r="L311" s="15"/>
      <c r="M311" s="15"/>
      <c r="N311" s="15"/>
      <c r="O311" s="15"/>
      <c r="P311" s="15"/>
      <c r="Q311" s="15"/>
      <c r="R311" s="15"/>
      <c r="S311" s="15"/>
      <c r="T311" s="33"/>
      <c r="U311" s="33"/>
      <c r="V311" s="33"/>
      <c r="W311" s="33"/>
      <c r="X311" s="34"/>
      <c r="Y311" s="15"/>
      <c r="Z311" s="15"/>
    </row>
    <row r="312" spans="1:26" ht="12.75" customHeight="1" x14ac:dyDescent="0.2">
      <c r="A312" s="28"/>
      <c r="B312" s="29"/>
      <c r="C312" s="28"/>
      <c r="D312" s="28"/>
      <c r="E312" s="30"/>
      <c r="F312" s="31" t="str">
        <f>+'T1. Inventario de información'!$A$13</f>
        <v>PARROQUIAL</v>
      </c>
      <c r="G312" s="15"/>
      <c r="H312" s="15"/>
      <c r="I312" s="15"/>
      <c r="J312" s="15"/>
      <c r="K312" s="15"/>
      <c r="L312" s="15"/>
      <c r="M312" s="15"/>
      <c r="N312" s="15"/>
      <c r="O312" s="15"/>
      <c r="P312" s="15"/>
      <c r="Q312" s="15"/>
      <c r="R312" s="15"/>
      <c r="S312" s="15"/>
      <c r="T312" s="33"/>
      <c r="U312" s="33"/>
      <c r="V312" s="33"/>
      <c r="W312" s="33"/>
      <c r="X312" s="34"/>
      <c r="Y312" s="15"/>
      <c r="Z312" s="15"/>
    </row>
    <row r="313" spans="1:26" ht="12.75" customHeight="1" x14ac:dyDescent="0.2">
      <c r="A313" s="28"/>
      <c r="B313" s="29"/>
      <c r="C313" s="28"/>
      <c r="D313" s="28"/>
      <c r="E313" s="30"/>
      <c r="F313" s="31" t="str">
        <f>+'T1. Inventario de información'!$A$13</f>
        <v>PARROQUIAL</v>
      </c>
      <c r="G313" s="15"/>
      <c r="H313" s="15"/>
      <c r="I313" s="15"/>
      <c r="J313" s="15"/>
      <c r="K313" s="15"/>
      <c r="L313" s="15"/>
      <c r="M313" s="15"/>
      <c r="N313" s="15"/>
      <c r="O313" s="15"/>
      <c r="P313" s="15"/>
      <c r="Q313" s="15"/>
      <c r="R313" s="15"/>
      <c r="S313" s="15"/>
      <c r="T313" s="33"/>
      <c r="U313" s="33"/>
      <c r="V313" s="33"/>
      <c r="W313" s="33"/>
      <c r="X313" s="34"/>
      <c r="Y313" s="15"/>
      <c r="Z313" s="15"/>
    </row>
    <row r="314" spans="1:26" ht="12.75" customHeight="1" x14ac:dyDescent="0.2">
      <c r="A314" s="28"/>
      <c r="B314" s="29"/>
      <c r="C314" s="28"/>
      <c r="D314" s="28"/>
      <c r="E314" s="30"/>
      <c r="F314" s="31" t="str">
        <f>+'T1. Inventario de información'!$A$13</f>
        <v>PARROQUIAL</v>
      </c>
      <c r="G314" s="15"/>
      <c r="H314" s="15"/>
      <c r="I314" s="15"/>
      <c r="J314" s="15"/>
      <c r="K314" s="15"/>
      <c r="L314" s="15"/>
      <c r="M314" s="15"/>
      <c r="N314" s="15"/>
      <c r="O314" s="15"/>
      <c r="P314" s="15"/>
      <c r="Q314" s="15"/>
      <c r="R314" s="15"/>
      <c r="S314" s="15"/>
      <c r="T314" s="33"/>
      <c r="U314" s="33"/>
      <c r="V314" s="33"/>
      <c r="W314" s="33"/>
      <c r="X314" s="34"/>
      <c r="Y314" s="15"/>
      <c r="Z314" s="15"/>
    </row>
    <row r="315" spans="1:26" ht="12.75" customHeight="1" x14ac:dyDescent="0.2">
      <c r="A315" s="28"/>
      <c r="B315" s="29"/>
      <c r="C315" s="28"/>
      <c r="D315" s="28"/>
      <c r="E315" s="30"/>
      <c r="F315" s="31" t="str">
        <f>+'T1. Inventario de información'!$A$13</f>
        <v>PARROQUIAL</v>
      </c>
      <c r="G315" s="15"/>
      <c r="H315" s="15"/>
      <c r="I315" s="15"/>
      <c r="J315" s="15"/>
      <c r="K315" s="15"/>
      <c r="L315" s="15"/>
      <c r="M315" s="15"/>
      <c r="N315" s="15"/>
      <c r="O315" s="15"/>
      <c r="P315" s="15"/>
      <c r="Q315" s="15"/>
      <c r="R315" s="15"/>
      <c r="S315" s="15"/>
      <c r="T315" s="33"/>
      <c r="U315" s="33"/>
      <c r="V315" s="33"/>
      <c r="W315" s="33"/>
      <c r="X315" s="34"/>
      <c r="Y315" s="15"/>
      <c r="Z315" s="15"/>
    </row>
    <row r="316" spans="1:26" ht="12.75" customHeight="1" x14ac:dyDescent="0.2">
      <c r="A316" s="28"/>
      <c r="B316" s="29"/>
      <c r="C316" s="28"/>
      <c r="D316" s="28"/>
      <c r="E316" s="30"/>
      <c r="F316" s="31" t="str">
        <f>+'T1. Inventario de información'!$A$13</f>
        <v>PARROQUIAL</v>
      </c>
      <c r="G316" s="15"/>
      <c r="H316" s="15"/>
      <c r="I316" s="15"/>
      <c r="J316" s="15"/>
      <c r="K316" s="15"/>
      <c r="L316" s="15"/>
      <c r="M316" s="15"/>
      <c r="N316" s="15"/>
      <c r="O316" s="15"/>
      <c r="P316" s="15"/>
      <c r="Q316" s="15"/>
      <c r="R316" s="15"/>
      <c r="S316" s="15"/>
      <c r="T316" s="33"/>
      <c r="U316" s="33"/>
      <c r="V316" s="33"/>
      <c r="W316" s="33"/>
      <c r="X316" s="34"/>
      <c r="Y316" s="15"/>
      <c r="Z316" s="15"/>
    </row>
    <row r="317" spans="1:26" ht="12.75" customHeight="1" x14ac:dyDescent="0.2">
      <c r="A317" s="28"/>
      <c r="B317" s="29"/>
      <c r="C317" s="28"/>
      <c r="D317" s="28"/>
      <c r="E317" s="30"/>
      <c r="F317" s="31" t="str">
        <f>+'T1. Inventario de información'!$A$13</f>
        <v>PARROQUIAL</v>
      </c>
      <c r="G317" s="15"/>
      <c r="H317" s="15"/>
      <c r="I317" s="15"/>
      <c r="J317" s="15"/>
      <c r="K317" s="15"/>
      <c r="L317" s="15"/>
      <c r="M317" s="15"/>
      <c r="N317" s="15"/>
      <c r="O317" s="15"/>
      <c r="P317" s="15"/>
      <c r="Q317" s="15"/>
      <c r="R317" s="15"/>
      <c r="S317" s="15"/>
      <c r="T317" s="33"/>
      <c r="U317" s="33"/>
      <c r="V317" s="33"/>
      <c r="W317" s="33"/>
      <c r="X317" s="34"/>
      <c r="Y317" s="15"/>
      <c r="Z317" s="15"/>
    </row>
    <row r="318" spans="1:26" ht="12.75" customHeight="1" x14ac:dyDescent="0.2">
      <c r="A318" s="28"/>
      <c r="B318" s="29"/>
      <c r="C318" s="28"/>
      <c r="D318" s="28"/>
      <c r="E318" s="30"/>
      <c r="F318" s="31" t="str">
        <f>+'T1. Inventario de información'!$A$13</f>
        <v>PARROQUIAL</v>
      </c>
      <c r="G318" s="15"/>
      <c r="H318" s="15"/>
      <c r="I318" s="15"/>
      <c r="J318" s="15"/>
      <c r="K318" s="15"/>
      <c r="L318" s="15"/>
      <c r="M318" s="15"/>
      <c r="N318" s="15"/>
      <c r="O318" s="15"/>
      <c r="P318" s="15"/>
      <c r="Q318" s="15"/>
      <c r="R318" s="15"/>
      <c r="S318" s="15"/>
      <c r="T318" s="33"/>
      <c r="U318" s="33"/>
      <c r="V318" s="33"/>
      <c r="W318" s="33"/>
      <c r="X318" s="34"/>
      <c r="Y318" s="15"/>
      <c r="Z318" s="15"/>
    </row>
    <row r="319" spans="1:26" ht="12.75" customHeight="1" x14ac:dyDescent="0.2">
      <c r="A319" s="28"/>
      <c r="B319" s="29"/>
      <c r="C319" s="28"/>
      <c r="D319" s="28"/>
      <c r="E319" s="30"/>
      <c r="F319" s="31" t="str">
        <f>+'T1. Inventario de información'!$A$13</f>
        <v>PARROQUIAL</v>
      </c>
      <c r="G319" s="15"/>
      <c r="H319" s="15"/>
      <c r="I319" s="15"/>
      <c r="J319" s="15"/>
      <c r="K319" s="15"/>
      <c r="L319" s="15"/>
      <c r="M319" s="15"/>
      <c r="N319" s="15"/>
      <c r="O319" s="15"/>
      <c r="P319" s="15"/>
      <c r="Q319" s="15"/>
      <c r="R319" s="15"/>
      <c r="S319" s="15"/>
      <c r="T319" s="33"/>
      <c r="U319" s="33"/>
      <c r="V319" s="33"/>
      <c r="W319" s="33"/>
      <c r="X319" s="34"/>
      <c r="Y319" s="15"/>
      <c r="Z319" s="15"/>
    </row>
    <row r="320" spans="1:26" ht="12.75" customHeight="1" x14ac:dyDescent="0.2">
      <c r="A320" s="28"/>
      <c r="B320" s="29"/>
      <c r="C320" s="28"/>
      <c r="D320" s="28"/>
      <c r="E320" s="30"/>
      <c r="F320" s="31" t="str">
        <f>+'T1. Inventario de información'!$A$13</f>
        <v>PARROQUIAL</v>
      </c>
      <c r="G320" s="15"/>
      <c r="H320" s="15"/>
      <c r="I320" s="15"/>
      <c r="J320" s="15"/>
      <c r="K320" s="15"/>
      <c r="L320" s="15"/>
      <c r="M320" s="15"/>
      <c r="N320" s="15"/>
      <c r="O320" s="15"/>
      <c r="P320" s="15"/>
      <c r="Q320" s="15"/>
      <c r="R320" s="15"/>
      <c r="S320" s="15"/>
      <c r="T320" s="33"/>
      <c r="U320" s="33"/>
      <c r="V320" s="33"/>
      <c r="W320" s="33"/>
      <c r="X320" s="34"/>
      <c r="Y320" s="15"/>
      <c r="Z320" s="15"/>
    </row>
    <row r="321" spans="1:26" ht="12.75" customHeight="1" x14ac:dyDescent="0.2">
      <c r="A321" s="28"/>
      <c r="B321" s="29"/>
      <c r="C321" s="28"/>
      <c r="D321" s="28"/>
      <c r="E321" s="30"/>
      <c r="F321" s="31" t="str">
        <f>+'T1. Inventario de información'!$A$13</f>
        <v>PARROQUIAL</v>
      </c>
      <c r="G321" s="15"/>
      <c r="H321" s="15"/>
      <c r="I321" s="15"/>
      <c r="J321" s="15"/>
      <c r="K321" s="15"/>
      <c r="L321" s="15"/>
      <c r="M321" s="15"/>
      <c r="N321" s="15"/>
      <c r="O321" s="15"/>
      <c r="P321" s="15"/>
      <c r="Q321" s="15"/>
      <c r="R321" s="15"/>
      <c r="S321" s="15"/>
      <c r="T321" s="33"/>
      <c r="U321" s="33"/>
      <c r="V321" s="33"/>
      <c r="W321" s="33"/>
      <c r="X321" s="34"/>
      <c r="Y321" s="15"/>
      <c r="Z321" s="15"/>
    </row>
    <row r="322" spans="1:26" ht="12.75" customHeight="1" x14ac:dyDescent="0.2">
      <c r="A322" s="28"/>
      <c r="B322" s="29"/>
      <c r="C322" s="28"/>
      <c r="D322" s="28"/>
      <c r="E322" s="30"/>
      <c r="F322" s="31" t="str">
        <f>+'T1. Inventario de información'!$A$13</f>
        <v>PARROQUIAL</v>
      </c>
      <c r="G322" s="15"/>
      <c r="H322" s="15"/>
      <c r="I322" s="15"/>
      <c r="J322" s="15"/>
      <c r="K322" s="15"/>
      <c r="L322" s="15"/>
      <c r="M322" s="15"/>
      <c r="N322" s="15"/>
      <c r="O322" s="15"/>
      <c r="P322" s="15"/>
      <c r="Q322" s="15"/>
      <c r="R322" s="15"/>
      <c r="S322" s="15"/>
      <c r="T322" s="33"/>
      <c r="U322" s="33"/>
      <c r="V322" s="33"/>
      <c r="W322" s="33"/>
      <c r="X322" s="34"/>
      <c r="Y322" s="15"/>
      <c r="Z322" s="15"/>
    </row>
    <row r="323" spans="1:26" ht="12.75" customHeight="1" x14ac:dyDescent="0.2">
      <c r="A323" s="28"/>
      <c r="B323" s="29"/>
      <c r="C323" s="28"/>
      <c r="D323" s="28"/>
      <c r="E323" s="30"/>
      <c r="F323" s="31" t="str">
        <f>+'T1. Inventario de información'!$A$13</f>
        <v>PARROQUIAL</v>
      </c>
      <c r="G323" s="15"/>
      <c r="H323" s="15"/>
      <c r="I323" s="15"/>
      <c r="J323" s="15"/>
      <c r="K323" s="15"/>
      <c r="L323" s="15"/>
      <c r="M323" s="15"/>
      <c r="N323" s="15"/>
      <c r="O323" s="15"/>
      <c r="P323" s="15"/>
      <c r="Q323" s="15"/>
      <c r="R323" s="15"/>
      <c r="S323" s="15"/>
      <c r="T323" s="33"/>
      <c r="U323" s="33"/>
      <c r="V323" s="33"/>
      <c r="W323" s="33"/>
      <c r="X323" s="34"/>
      <c r="Y323" s="15"/>
      <c r="Z323" s="15"/>
    </row>
    <row r="324" spans="1:26" ht="12.75" customHeight="1" x14ac:dyDescent="0.2">
      <c r="A324" s="28"/>
      <c r="B324" s="29"/>
      <c r="C324" s="28"/>
      <c r="D324" s="28"/>
      <c r="E324" s="30"/>
      <c r="F324" s="31" t="str">
        <f>+'T1. Inventario de información'!$A$13</f>
        <v>PARROQUIAL</v>
      </c>
      <c r="G324" s="15"/>
      <c r="H324" s="15"/>
      <c r="I324" s="15"/>
      <c r="J324" s="15"/>
      <c r="K324" s="15"/>
      <c r="L324" s="15"/>
      <c r="M324" s="15"/>
      <c r="N324" s="15"/>
      <c r="O324" s="15"/>
      <c r="P324" s="15"/>
      <c r="Q324" s="15"/>
      <c r="R324" s="15"/>
      <c r="S324" s="15"/>
      <c r="T324" s="33"/>
      <c r="U324" s="33"/>
      <c r="V324" s="33"/>
      <c r="W324" s="33"/>
      <c r="X324" s="34"/>
      <c r="Y324" s="15"/>
      <c r="Z324" s="15"/>
    </row>
    <row r="325" spans="1:26" ht="12.75" customHeight="1" x14ac:dyDescent="0.2">
      <c r="A325" s="28"/>
      <c r="B325" s="29"/>
      <c r="C325" s="28"/>
      <c r="D325" s="28"/>
      <c r="E325" s="30"/>
      <c r="F325" s="31" t="str">
        <f>+'T1. Inventario de información'!$A$13</f>
        <v>PARROQUIAL</v>
      </c>
      <c r="G325" s="15"/>
      <c r="H325" s="15"/>
      <c r="I325" s="15"/>
      <c r="J325" s="15"/>
      <c r="K325" s="15"/>
      <c r="L325" s="15"/>
      <c r="M325" s="15"/>
      <c r="N325" s="15"/>
      <c r="O325" s="15"/>
      <c r="P325" s="15"/>
      <c r="Q325" s="15"/>
      <c r="R325" s="15"/>
      <c r="S325" s="15"/>
      <c r="T325" s="33"/>
      <c r="U325" s="33"/>
      <c r="V325" s="33"/>
      <c r="W325" s="33"/>
      <c r="X325" s="34"/>
      <c r="Y325" s="15"/>
      <c r="Z325" s="15"/>
    </row>
    <row r="326" spans="1:26" ht="12.75" customHeight="1" x14ac:dyDescent="0.2">
      <c r="A326" s="28"/>
      <c r="B326" s="29"/>
      <c r="C326" s="28"/>
      <c r="D326" s="28"/>
      <c r="E326" s="30"/>
      <c r="F326" s="31" t="str">
        <f>+'T1. Inventario de información'!$A$13</f>
        <v>PARROQUIAL</v>
      </c>
      <c r="G326" s="15"/>
      <c r="H326" s="15"/>
      <c r="I326" s="15"/>
      <c r="J326" s="15"/>
      <c r="K326" s="15"/>
      <c r="L326" s="15"/>
      <c r="M326" s="15"/>
      <c r="N326" s="15"/>
      <c r="O326" s="15"/>
      <c r="P326" s="15"/>
      <c r="Q326" s="15"/>
      <c r="R326" s="15"/>
      <c r="S326" s="15"/>
      <c r="T326" s="33"/>
      <c r="U326" s="33"/>
      <c r="V326" s="33"/>
      <c r="W326" s="33"/>
      <c r="X326" s="34"/>
      <c r="Y326" s="15"/>
      <c r="Z326" s="15"/>
    </row>
    <row r="327" spans="1:26" ht="12.75" customHeight="1" x14ac:dyDescent="0.2">
      <c r="A327" s="28"/>
      <c r="B327" s="29"/>
      <c r="C327" s="28"/>
      <c r="D327" s="28"/>
      <c r="E327" s="30"/>
      <c r="F327" s="31" t="str">
        <f>+'T1. Inventario de información'!$A$13</f>
        <v>PARROQUIAL</v>
      </c>
      <c r="G327" s="15"/>
      <c r="H327" s="15"/>
      <c r="I327" s="15"/>
      <c r="J327" s="15"/>
      <c r="K327" s="15"/>
      <c r="L327" s="15"/>
      <c r="M327" s="15"/>
      <c r="N327" s="15"/>
      <c r="O327" s="15"/>
      <c r="P327" s="15"/>
      <c r="Q327" s="15"/>
      <c r="R327" s="15"/>
      <c r="S327" s="15"/>
      <c r="T327" s="33"/>
      <c r="U327" s="33"/>
      <c r="V327" s="33"/>
      <c r="W327" s="33"/>
      <c r="X327" s="34"/>
      <c r="Y327" s="15"/>
      <c r="Z327" s="15"/>
    </row>
    <row r="328" spans="1:26" ht="12.75" customHeight="1" x14ac:dyDescent="0.2">
      <c r="A328" s="28"/>
      <c r="B328" s="29"/>
      <c r="C328" s="28"/>
      <c r="D328" s="28"/>
      <c r="E328" s="30"/>
      <c r="F328" s="31" t="str">
        <f>+'T1. Inventario de información'!$A$13</f>
        <v>PARROQUIAL</v>
      </c>
      <c r="G328" s="15"/>
      <c r="H328" s="15"/>
      <c r="I328" s="15"/>
      <c r="J328" s="15"/>
      <c r="K328" s="15"/>
      <c r="L328" s="15"/>
      <c r="M328" s="15"/>
      <c r="N328" s="15"/>
      <c r="O328" s="15"/>
      <c r="P328" s="15"/>
      <c r="Q328" s="15"/>
      <c r="R328" s="15"/>
      <c r="S328" s="15"/>
      <c r="T328" s="33"/>
      <c r="U328" s="33"/>
      <c r="V328" s="33"/>
      <c r="W328" s="33"/>
      <c r="X328" s="34"/>
      <c r="Y328" s="15"/>
      <c r="Z328" s="15"/>
    </row>
    <row r="329" spans="1:26" ht="12.75" customHeight="1" x14ac:dyDescent="0.2">
      <c r="A329" s="28"/>
      <c r="B329" s="29"/>
      <c r="C329" s="28"/>
      <c r="D329" s="28"/>
      <c r="E329" s="30"/>
      <c r="F329" s="31" t="str">
        <f>+'T1. Inventario de información'!$A$13</f>
        <v>PARROQUIAL</v>
      </c>
      <c r="G329" s="15"/>
      <c r="H329" s="15"/>
      <c r="I329" s="15"/>
      <c r="J329" s="15"/>
      <c r="K329" s="15"/>
      <c r="L329" s="15"/>
      <c r="M329" s="15"/>
      <c r="N329" s="15"/>
      <c r="O329" s="15"/>
      <c r="P329" s="15"/>
      <c r="Q329" s="15"/>
      <c r="R329" s="15"/>
      <c r="S329" s="15"/>
      <c r="T329" s="33"/>
      <c r="U329" s="33"/>
      <c r="V329" s="33"/>
      <c r="W329" s="33"/>
      <c r="X329" s="34"/>
      <c r="Y329" s="15"/>
      <c r="Z329" s="15"/>
    </row>
    <row r="330" spans="1:26" ht="12.75" customHeight="1" x14ac:dyDescent="0.2">
      <c r="A330" s="28"/>
      <c r="B330" s="29"/>
      <c r="C330" s="28"/>
      <c r="D330" s="28"/>
      <c r="E330" s="30"/>
      <c r="F330" s="31" t="str">
        <f>+'T1. Inventario de información'!$A$13</f>
        <v>PARROQUIAL</v>
      </c>
      <c r="G330" s="15"/>
      <c r="H330" s="15"/>
      <c r="I330" s="15"/>
      <c r="J330" s="15"/>
      <c r="K330" s="15"/>
      <c r="L330" s="15"/>
      <c r="M330" s="15"/>
      <c r="N330" s="15"/>
      <c r="O330" s="15"/>
      <c r="P330" s="15"/>
      <c r="Q330" s="15"/>
      <c r="R330" s="15"/>
      <c r="S330" s="15"/>
      <c r="T330" s="33"/>
      <c r="U330" s="33"/>
      <c r="V330" s="33"/>
      <c r="W330" s="33"/>
      <c r="X330" s="34"/>
      <c r="Y330" s="15"/>
      <c r="Z330" s="15"/>
    </row>
    <row r="331" spans="1:26" ht="12.75" customHeight="1" x14ac:dyDescent="0.2">
      <c r="A331" s="28"/>
      <c r="B331" s="29"/>
      <c r="C331" s="28"/>
      <c r="D331" s="28"/>
      <c r="E331" s="30"/>
      <c r="F331" s="31" t="str">
        <f>+'T1. Inventario de información'!$A$13</f>
        <v>PARROQUIAL</v>
      </c>
      <c r="G331" s="15"/>
      <c r="H331" s="15"/>
      <c r="I331" s="15"/>
      <c r="J331" s="15"/>
      <c r="K331" s="15"/>
      <c r="L331" s="15"/>
      <c r="M331" s="15"/>
      <c r="N331" s="15"/>
      <c r="O331" s="15"/>
      <c r="P331" s="15"/>
      <c r="Q331" s="15"/>
      <c r="R331" s="15"/>
      <c r="S331" s="15"/>
      <c r="T331" s="33"/>
      <c r="U331" s="33"/>
      <c r="V331" s="33"/>
      <c r="W331" s="33"/>
      <c r="X331" s="34"/>
      <c r="Y331" s="15"/>
      <c r="Z331" s="15"/>
    </row>
    <row r="332" spans="1:26" ht="12.75" customHeight="1" x14ac:dyDescent="0.2">
      <c r="A332" s="28"/>
      <c r="B332" s="29"/>
      <c r="C332" s="28"/>
      <c r="D332" s="28"/>
      <c r="E332" s="30"/>
      <c r="F332" s="31" t="str">
        <f>+'T1. Inventario de información'!$A$13</f>
        <v>PARROQUIAL</v>
      </c>
      <c r="G332" s="15"/>
      <c r="H332" s="15"/>
      <c r="I332" s="15"/>
      <c r="J332" s="15"/>
      <c r="K332" s="15"/>
      <c r="L332" s="15"/>
      <c r="M332" s="15"/>
      <c r="N332" s="15"/>
      <c r="O332" s="15"/>
      <c r="P332" s="15"/>
      <c r="Q332" s="15"/>
      <c r="R332" s="15"/>
      <c r="S332" s="15"/>
      <c r="T332" s="33"/>
      <c r="U332" s="33"/>
      <c r="V332" s="33"/>
      <c r="W332" s="33"/>
      <c r="X332" s="34"/>
      <c r="Y332" s="15"/>
      <c r="Z332" s="15"/>
    </row>
    <row r="333" spans="1:26" ht="12.75" customHeight="1" x14ac:dyDescent="0.2">
      <c r="A333" s="28"/>
      <c r="B333" s="29"/>
      <c r="C333" s="28"/>
      <c r="D333" s="28"/>
      <c r="E333" s="30"/>
      <c r="F333" s="31" t="str">
        <f>+'T1. Inventario de información'!$A$13</f>
        <v>PARROQUIAL</v>
      </c>
      <c r="G333" s="15"/>
      <c r="H333" s="15"/>
      <c r="I333" s="15"/>
      <c r="J333" s="15"/>
      <c r="K333" s="15"/>
      <c r="L333" s="15"/>
      <c r="M333" s="15"/>
      <c r="N333" s="15"/>
      <c r="O333" s="15"/>
      <c r="P333" s="15"/>
      <c r="Q333" s="15"/>
      <c r="R333" s="15"/>
      <c r="S333" s="15"/>
      <c r="T333" s="33"/>
      <c r="U333" s="33"/>
      <c r="V333" s="33"/>
      <c r="W333" s="33"/>
      <c r="X333" s="34"/>
      <c r="Y333" s="15"/>
      <c r="Z333" s="15"/>
    </row>
    <row r="334" spans="1:26" ht="12.75" customHeight="1" x14ac:dyDescent="0.2">
      <c r="A334" s="28"/>
      <c r="B334" s="29"/>
      <c r="C334" s="28"/>
      <c r="D334" s="28"/>
      <c r="E334" s="30"/>
      <c r="F334" s="31" t="str">
        <f>+'T1. Inventario de información'!$A$13</f>
        <v>PARROQUIAL</v>
      </c>
      <c r="G334" s="15"/>
      <c r="H334" s="15"/>
      <c r="I334" s="15"/>
      <c r="J334" s="15"/>
      <c r="K334" s="15"/>
      <c r="L334" s="15"/>
      <c r="M334" s="15"/>
      <c r="N334" s="15"/>
      <c r="O334" s="15"/>
      <c r="P334" s="15"/>
      <c r="Q334" s="15"/>
      <c r="R334" s="15"/>
      <c r="S334" s="15"/>
      <c r="T334" s="33"/>
      <c r="U334" s="33"/>
      <c r="V334" s="33"/>
      <c r="W334" s="33"/>
      <c r="X334" s="34"/>
      <c r="Y334" s="15"/>
      <c r="Z334" s="15"/>
    </row>
    <row r="335" spans="1:26" ht="12.75" customHeight="1" x14ac:dyDescent="0.2">
      <c r="A335" s="28"/>
      <c r="B335" s="29"/>
      <c r="C335" s="28"/>
      <c r="D335" s="28"/>
      <c r="E335" s="30"/>
      <c r="F335" s="31" t="str">
        <f>+'T1. Inventario de información'!$A$13</f>
        <v>PARROQUIAL</v>
      </c>
      <c r="G335" s="15"/>
      <c r="H335" s="15"/>
      <c r="I335" s="15"/>
      <c r="J335" s="15"/>
      <c r="K335" s="15"/>
      <c r="L335" s="15"/>
      <c r="M335" s="15"/>
      <c r="N335" s="15"/>
      <c r="O335" s="15"/>
      <c r="P335" s="15"/>
      <c r="Q335" s="15"/>
      <c r="R335" s="15"/>
      <c r="S335" s="15"/>
      <c r="T335" s="33"/>
      <c r="U335" s="33"/>
      <c r="V335" s="33"/>
      <c r="W335" s="33"/>
      <c r="X335" s="34"/>
      <c r="Y335" s="15"/>
      <c r="Z335" s="15"/>
    </row>
    <row r="336" spans="1:26" ht="12.75" customHeight="1" x14ac:dyDescent="0.2">
      <c r="A336" s="28"/>
      <c r="B336" s="29"/>
      <c r="C336" s="28"/>
      <c r="D336" s="28"/>
      <c r="E336" s="30"/>
      <c r="F336" s="31" t="str">
        <f>+'T1. Inventario de información'!$A$13</f>
        <v>PARROQUIAL</v>
      </c>
      <c r="G336" s="15"/>
      <c r="H336" s="15"/>
      <c r="I336" s="15"/>
      <c r="J336" s="15"/>
      <c r="K336" s="15"/>
      <c r="L336" s="15"/>
      <c r="M336" s="15"/>
      <c r="N336" s="15"/>
      <c r="O336" s="15"/>
      <c r="P336" s="15"/>
      <c r="Q336" s="15"/>
      <c r="R336" s="15"/>
      <c r="S336" s="15"/>
      <c r="T336" s="33"/>
      <c r="U336" s="33"/>
      <c r="V336" s="33"/>
      <c r="W336" s="33"/>
      <c r="X336" s="34"/>
      <c r="Y336" s="15"/>
      <c r="Z336" s="15"/>
    </row>
    <row r="337" spans="1:26" ht="12.75" customHeight="1" x14ac:dyDescent="0.2">
      <c r="A337" s="28"/>
      <c r="B337" s="29"/>
      <c r="C337" s="28"/>
      <c r="D337" s="28"/>
      <c r="E337" s="30"/>
      <c r="F337" s="31" t="str">
        <f>+'T1. Inventario de información'!$A$13</f>
        <v>PARROQUIAL</v>
      </c>
      <c r="G337" s="15"/>
      <c r="H337" s="15"/>
      <c r="I337" s="15"/>
      <c r="J337" s="15"/>
      <c r="K337" s="15"/>
      <c r="L337" s="15"/>
      <c r="M337" s="15"/>
      <c r="N337" s="15"/>
      <c r="O337" s="15"/>
      <c r="P337" s="15"/>
      <c r="Q337" s="15"/>
      <c r="R337" s="15"/>
      <c r="S337" s="15"/>
      <c r="T337" s="33"/>
      <c r="U337" s="33"/>
      <c r="V337" s="33"/>
      <c r="W337" s="33"/>
      <c r="X337" s="34"/>
      <c r="Y337" s="15"/>
      <c r="Z337" s="15"/>
    </row>
    <row r="338" spans="1:26" ht="12.75" customHeight="1" x14ac:dyDescent="0.2">
      <c r="A338" s="28"/>
      <c r="B338" s="29"/>
      <c r="C338" s="28"/>
      <c r="D338" s="28"/>
      <c r="E338" s="30"/>
      <c r="F338" s="31" t="str">
        <f>+'T1. Inventario de información'!$A$13</f>
        <v>PARROQUIAL</v>
      </c>
      <c r="G338" s="15"/>
      <c r="H338" s="15"/>
      <c r="I338" s="15"/>
      <c r="J338" s="15"/>
      <c r="K338" s="15"/>
      <c r="L338" s="15"/>
      <c r="M338" s="15"/>
      <c r="N338" s="15"/>
      <c r="O338" s="15"/>
      <c r="P338" s="15"/>
      <c r="Q338" s="15"/>
      <c r="R338" s="15"/>
      <c r="S338" s="15"/>
      <c r="T338" s="33"/>
      <c r="U338" s="33"/>
      <c r="V338" s="33"/>
      <c r="W338" s="33"/>
      <c r="X338" s="34"/>
      <c r="Y338" s="15"/>
      <c r="Z338" s="15"/>
    </row>
    <row r="339" spans="1:26" ht="12.75" customHeight="1" x14ac:dyDescent="0.2">
      <c r="A339" s="28"/>
      <c r="B339" s="29"/>
      <c r="C339" s="28"/>
      <c r="D339" s="28"/>
      <c r="E339" s="30"/>
      <c r="F339" s="31" t="str">
        <f>+'T1. Inventario de información'!$A$13</f>
        <v>PARROQUIAL</v>
      </c>
      <c r="G339" s="15"/>
      <c r="H339" s="15"/>
      <c r="I339" s="15"/>
      <c r="J339" s="15"/>
      <c r="K339" s="15"/>
      <c r="L339" s="15"/>
      <c r="M339" s="15"/>
      <c r="N339" s="15"/>
      <c r="O339" s="15"/>
      <c r="P339" s="15"/>
      <c r="Q339" s="15"/>
      <c r="R339" s="15"/>
      <c r="S339" s="15"/>
      <c r="T339" s="33"/>
      <c r="U339" s="33"/>
      <c r="V339" s="33"/>
      <c r="W339" s="33"/>
      <c r="X339" s="34"/>
      <c r="Y339" s="15"/>
      <c r="Z339" s="15"/>
    </row>
    <row r="340" spans="1:26" ht="12.75" customHeight="1" x14ac:dyDescent="0.2">
      <c r="A340" s="28"/>
      <c r="B340" s="29"/>
      <c r="C340" s="28"/>
      <c r="D340" s="28"/>
      <c r="E340" s="30"/>
      <c r="F340" s="31" t="str">
        <f>+'T1. Inventario de información'!$A$13</f>
        <v>PARROQUIAL</v>
      </c>
      <c r="G340" s="15"/>
      <c r="H340" s="15"/>
      <c r="I340" s="15"/>
      <c r="J340" s="15"/>
      <c r="K340" s="15"/>
      <c r="L340" s="15"/>
      <c r="M340" s="15"/>
      <c r="N340" s="15"/>
      <c r="O340" s="15"/>
      <c r="P340" s="15"/>
      <c r="Q340" s="15"/>
      <c r="R340" s="15"/>
      <c r="S340" s="15"/>
      <c r="T340" s="33"/>
      <c r="U340" s="33"/>
      <c r="V340" s="33"/>
      <c r="W340" s="33"/>
      <c r="X340" s="34"/>
      <c r="Y340" s="15"/>
      <c r="Z340" s="15"/>
    </row>
    <row r="341" spans="1:26" ht="12.75" customHeight="1" x14ac:dyDescent="0.2">
      <c r="A341" s="28"/>
      <c r="B341" s="29"/>
      <c r="C341" s="28"/>
      <c r="D341" s="28"/>
      <c r="E341" s="30"/>
      <c r="F341" s="31" t="str">
        <f>+'T1. Inventario de información'!$A$13</f>
        <v>PARROQUIAL</v>
      </c>
      <c r="G341" s="15"/>
      <c r="H341" s="15"/>
      <c r="I341" s="15"/>
      <c r="J341" s="15"/>
      <c r="K341" s="15"/>
      <c r="L341" s="15"/>
      <c r="M341" s="15"/>
      <c r="N341" s="15"/>
      <c r="O341" s="15"/>
      <c r="P341" s="15"/>
      <c r="Q341" s="15"/>
      <c r="R341" s="15"/>
      <c r="S341" s="15"/>
      <c r="T341" s="33"/>
      <c r="U341" s="33"/>
      <c r="V341" s="33"/>
      <c r="W341" s="33"/>
      <c r="X341" s="34"/>
      <c r="Y341" s="15"/>
      <c r="Z341" s="15"/>
    </row>
    <row r="342" spans="1:26" ht="12.75" customHeight="1" x14ac:dyDescent="0.2">
      <c r="A342" s="28"/>
      <c r="B342" s="29"/>
      <c r="C342" s="28"/>
      <c r="D342" s="28"/>
      <c r="E342" s="30"/>
      <c r="F342" s="31" t="str">
        <f>+'T1. Inventario de información'!$A$13</f>
        <v>PARROQUIAL</v>
      </c>
      <c r="G342" s="15"/>
      <c r="H342" s="15"/>
      <c r="I342" s="15"/>
      <c r="J342" s="15"/>
      <c r="K342" s="15"/>
      <c r="L342" s="15"/>
      <c r="M342" s="15"/>
      <c r="N342" s="15"/>
      <c r="O342" s="15"/>
      <c r="P342" s="15"/>
      <c r="Q342" s="15"/>
      <c r="R342" s="15"/>
      <c r="S342" s="15"/>
      <c r="T342" s="33"/>
      <c r="U342" s="33"/>
      <c r="V342" s="33"/>
      <c r="W342" s="33"/>
      <c r="X342" s="34"/>
      <c r="Y342" s="15"/>
      <c r="Z342" s="15"/>
    </row>
    <row r="343" spans="1:26" ht="12.75" customHeight="1" x14ac:dyDescent="0.2">
      <c r="A343" s="28"/>
      <c r="B343" s="29"/>
      <c r="C343" s="28"/>
      <c r="D343" s="28"/>
      <c r="E343" s="30"/>
      <c r="F343" s="31" t="str">
        <f>+'T1. Inventario de información'!$A$13</f>
        <v>PARROQUIAL</v>
      </c>
      <c r="G343" s="15"/>
      <c r="H343" s="15"/>
      <c r="I343" s="15"/>
      <c r="J343" s="15"/>
      <c r="K343" s="15"/>
      <c r="L343" s="15"/>
      <c r="M343" s="15"/>
      <c r="N343" s="15"/>
      <c r="O343" s="15"/>
      <c r="P343" s="15"/>
      <c r="Q343" s="15"/>
      <c r="R343" s="15"/>
      <c r="S343" s="15"/>
      <c r="T343" s="33"/>
      <c r="U343" s="33"/>
      <c r="V343" s="33"/>
      <c r="W343" s="33"/>
      <c r="X343" s="34"/>
      <c r="Y343" s="15"/>
      <c r="Z343" s="15"/>
    </row>
    <row r="344" spans="1:26" ht="12.75" customHeight="1" x14ac:dyDescent="0.2">
      <c r="A344" s="28"/>
      <c r="B344" s="29"/>
      <c r="C344" s="28"/>
      <c r="D344" s="28"/>
      <c r="E344" s="30"/>
      <c r="F344" s="31" t="str">
        <f>+'T1. Inventario de información'!$A$13</f>
        <v>PARROQUIAL</v>
      </c>
      <c r="G344" s="15"/>
      <c r="H344" s="15"/>
      <c r="I344" s="15"/>
      <c r="J344" s="15"/>
      <c r="K344" s="15"/>
      <c r="L344" s="15"/>
      <c r="M344" s="15"/>
      <c r="N344" s="15"/>
      <c r="O344" s="15"/>
      <c r="P344" s="15"/>
      <c r="Q344" s="15"/>
      <c r="R344" s="15"/>
      <c r="S344" s="15"/>
      <c r="T344" s="33"/>
      <c r="U344" s="33"/>
      <c r="V344" s="33"/>
      <c r="W344" s="33"/>
      <c r="X344" s="34"/>
      <c r="Y344" s="15"/>
      <c r="Z344" s="15"/>
    </row>
    <row r="345" spans="1:26" ht="12.75" customHeight="1" x14ac:dyDescent="0.2">
      <c r="A345" s="28"/>
      <c r="B345" s="29"/>
      <c r="C345" s="28"/>
      <c r="D345" s="28"/>
      <c r="E345" s="30"/>
      <c r="F345" s="31" t="str">
        <f>+'T1. Inventario de información'!$A$13</f>
        <v>PARROQUIAL</v>
      </c>
      <c r="G345" s="15"/>
      <c r="H345" s="15"/>
      <c r="I345" s="15"/>
      <c r="J345" s="15"/>
      <c r="K345" s="15"/>
      <c r="L345" s="15"/>
      <c r="M345" s="15"/>
      <c r="N345" s="15"/>
      <c r="O345" s="15"/>
      <c r="P345" s="15"/>
      <c r="Q345" s="15"/>
      <c r="R345" s="15"/>
      <c r="S345" s="15"/>
      <c r="T345" s="33"/>
      <c r="U345" s="33"/>
      <c r="V345" s="33"/>
      <c r="W345" s="33"/>
      <c r="X345" s="34"/>
      <c r="Y345" s="15"/>
      <c r="Z345" s="15"/>
    </row>
    <row r="346" spans="1:26" ht="12.75" customHeight="1" x14ac:dyDescent="0.2">
      <c r="A346" s="28"/>
      <c r="B346" s="29"/>
      <c r="C346" s="28"/>
      <c r="D346" s="28"/>
      <c r="E346" s="30"/>
      <c r="F346" s="31" t="str">
        <f>+'T1. Inventario de información'!$A$13</f>
        <v>PARROQUIAL</v>
      </c>
      <c r="G346" s="15"/>
      <c r="H346" s="15"/>
      <c r="I346" s="15"/>
      <c r="J346" s="15"/>
      <c r="K346" s="15"/>
      <c r="L346" s="15"/>
      <c r="M346" s="15"/>
      <c r="N346" s="15"/>
      <c r="O346" s="15"/>
      <c r="P346" s="15"/>
      <c r="Q346" s="15"/>
      <c r="R346" s="15"/>
      <c r="S346" s="15"/>
      <c r="T346" s="33"/>
      <c r="U346" s="33"/>
      <c r="V346" s="33"/>
      <c r="W346" s="33"/>
      <c r="X346" s="34"/>
      <c r="Y346" s="15"/>
      <c r="Z346" s="15"/>
    </row>
    <row r="347" spans="1:26" ht="12.75" customHeight="1" x14ac:dyDescent="0.2">
      <c r="A347" s="28"/>
      <c r="B347" s="29"/>
      <c r="C347" s="28"/>
      <c r="D347" s="28"/>
      <c r="E347" s="30"/>
      <c r="F347" s="31" t="str">
        <f>+'T1. Inventario de información'!$A$13</f>
        <v>PARROQUIAL</v>
      </c>
      <c r="G347" s="15"/>
      <c r="H347" s="15"/>
      <c r="I347" s="15"/>
      <c r="J347" s="15"/>
      <c r="K347" s="15"/>
      <c r="L347" s="15"/>
      <c r="M347" s="15"/>
      <c r="N347" s="15"/>
      <c r="O347" s="15"/>
      <c r="P347" s="15"/>
      <c r="Q347" s="15"/>
      <c r="R347" s="15"/>
      <c r="S347" s="15"/>
      <c r="T347" s="33"/>
      <c r="U347" s="33"/>
      <c r="V347" s="33"/>
      <c r="W347" s="33"/>
      <c r="X347" s="34"/>
      <c r="Y347" s="15"/>
      <c r="Z347" s="15"/>
    </row>
    <row r="348" spans="1:26" ht="12.75" customHeight="1" x14ac:dyDescent="0.2">
      <c r="A348" s="28"/>
      <c r="B348" s="29"/>
      <c r="C348" s="28"/>
      <c r="D348" s="28"/>
      <c r="E348" s="30"/>
      <c r="F348" s="31" t="str">
        <f>+'T1. Inventario de información'!$A$13</f>
        <v>PARROQUIAL</v>
      </c>
      <c r="G348" s="15"/>
      <c r="H348" s="15"/>
      <c r="I348" s="15"/>
      <c r="J348" s="15"/>
      <c r="K348" s="15"/>
      <c r="L348" s="15"/>
      <c r="M348" s="15"/>
      <c r="N348" s="15"/>
      <c r="O348" s="15"/>
      <c r="P348" s="15"/>
      <c r="Q348" s="15"/>
      <c r="R348" s="15"/>
      <c r="S348" s="15"/>
      <c r="T348" s="33"/>
      <c r="U348" s="33"/>
      <c r="V348" s="33"/>
      <c r="W348" s="33"/>
      <c r="X348" s="34"/>
      <c r="Y348" s="15"/>
      <c r="Z348" s="15"/>
    </row>
    <row r="349" spans="1:26" ht="12.75" customHeight="1" x14ac:dyDescent="0.2">
      <c r="A349" s="28"/>
      <c r="B349" s="29"/>
      <c r="C349" s="28"/>
      <c r="D349" s="28"/>
      <c r="E349" s="30"/>
      <c r="F349" s="31" t="str">
        <f>+'T1. Inventario de información'!$A$13</f>
        <v>PARROQUIAL</v>
      </c>
      <c r="G349" s="15"/>
      <c r="H349" s="15"/>
      <c r="I349" s="15"/>
      <c r="J349" s="15"/>
      <c r="K349" s="15"/>
      <c r="L349" s="15"/>
      <c r="M349" s="15"/>
      <c r="N349" s="15"/>
      <c r="O349" s="15"/>
      <c r="P349" s="15"/>
      <c r="Q349" s="15"/>
      <c r="R349" s="15"/>
      <c r="S349" s="15"/>
      <c r="T349" s="33"/>
      <c r="U349" s="33"/>
      <c r="V349" s="33"/>
      <c r="W349" s="33"/>
      <c r="X349" s="34"/>
      <c r="Y349" s="15"/>
      <c r="Z349" s="15"/>
    </row>
    <row r="350" spans="1:26" ht="12.75" customHeight="1" x14ac:dyDescent="0.2">
      <c r="A350" s="28"/>
      <c r="B350" s="29"/>
      <c r="C350" s="28"/>
      <c r="D350" s="28"/>
      <c r="E350" s="30"/>
      <c r="F350" s="31" t="str">
        <f>+'T1. Inventario de información'!$A$13</f>
        <v>PARROQUIAL</v>
      </c>
      <c r="G350" s="15"/>
      <c r="H350" s="15"/>
      <c r="I350" s="15"/>
      <c r="J350" s="15"/>
      <c r="K350" s="15"/>
      <c r="L350" s="15"/>
      <c r="M350" s="15"/>
      <c r="N350" s="15"/>
      <c r="O350" s="15"/>
      <c r="P350" s="15"/>
      <c r="Q350" s="15"/>
      <c r="R350" s="15"/>
      <c r="S350" s="15"/>
      <c r="T350" s="33"/>
      <c r="U350" s="33"/>
      <c r="V350" s="33"/>
      <c r="W350" s="33"/>
      <c r="X350" s="34"/>
      <c r="Y350" s="15"/>
      <c r="Z350" s="15"/>
    </row>
    <row r="351" spans="1:26" ht="12.75" customHeight="1" x14ac:dyDescent="0.2">
      <c r="A351" s="28"/>
      <c r="B351" s="29"/>
      <c r="C351" s="28"/>
      <c r="D351" s="28"/>
      <c r="E351" s="30"/>
      <c r="F351" s="31" t="str">
        <f>+'T1. Inventario de información'!$A$13</f>
        <v>PARROQUIAL</v>
      </c>
      <c r="G351" s="15"/>
      <c r="H351" s="15"/>
      <c r="I351" s="15"/>
      <c r="J351" s="15"/>
      <c r="K351" s="15"/>
      <c r="L351" s="15"/>
      <c r="M351" s="15"/>
      <c r="N351" s="15"/>
      <c r="O351" s="15"/>
      <c r="P351" s="15"/>
      <c r="Q351" s="15"/>
      <c r="R351" s="15"/>
      <c r="S351" s="15"/>
      <c r="T351" s="33"/>
      <c r="U351" s="33"/>
      <c r="V351" s="33"/>
      <c r="W351" s="33"/>
      <c r="X351" s="34"/>
      <c r="Y351" s="15"/>
      <c r="Z351" s="15"/>
    </row>
    <row r="352" spans="1:26" ht="12.75" customHeight="1" x14ac:dyDescent="0.2">
      <c r="A352" s="28"/>
      <c r="B352" s="29"/>
      <c r="C352" s="28"/>
      <c r="D352" s="28"/>
      <c r="E352" s="30"/>
      <c r="F352" s="31" t="str">
        <f>+'T1. Inventario de información'!$A$13</f>
        <v>PARROQUIAL</v>
      </c>
      <c r="G352" s="15"/>
      <c r="H352" s="15"/>
      <c r="I352" s="15"/>
      <c r="J352" s="15"/>
      <c r="K352" s="15"/>
      <c r="L352" s="15"/>
      <c r="M352" s="15"/>
      <c r="N352" s="15"/>
      <c r="O352" s="15"/>
      <c r="P352" s="15"/>
      <c r="Q352" s="15"/>
      <c r="R352" s="15"/>
      <c r="S352" s="15"/>
      <c r="T352" s="33"/>
      <c r="U352" s="33"/>
      <c r="V352" s="33"/>
      <c r="W352" s="33"/>
      <c r="X352" s="34"/>
      <c r="Y352" s="15"/>
      <c r="Z352" s="15"/>
    </row>
    <row r="353" spans="1:26" ht="12.75" customHeight="1" x14ac:dyDescent="0.2">
      <c r="A353" s="28"/>
      <c r="B353" s="29"/>
      <c r="C353" s="28"/>
      <c r="D353" s="28"/>
      <c r="E353" s="30"/>
      <c r="F353" s="31" t="str">
        <f>+'T1. Inventario de información'!$A$13</f>
        <v>PARROQUIAL</v>
      </c>
      <c r="G353" s="15"/>
      <c r="H353" s="15"/>
      <c r="I353" s="15"/>
      <c r="J353" s="15"/>
      <c r="K353" s="15"/>
      <c r="L353" s="15"/>
      <c r="M353" s="15"/>
      <c r="N353" s="15"/>
      <c r="O353" s="15"/>
      <c r="P353" s="15"/>
      <c r="Q353" s="15"/>
      <c r="R353" s="15"/>
      <c r="S353" s="15"/>
      <c r="T353" s="33"/>
      <c r="U353" s="33"/>
      <c r="V353" s="33"/>
      <c r="W353" s="33"/>
      <c r="X353" s="34"/>
      <c r="Y353" s="15"/>
      <c r="Z353" s="15"/>
    </row>
    <row r="354" spans="1:26" ht="12.75" customHeight="1" x14ac:dyDescent="0.2">
      <c r="A354" s="28"/>
      <c r="B354" s="29"/>
      <c r="C354" s="28"/>
      <c r="D354" s="28"/>
      <c r="E354" s="30"/>
      <c r="F354" s="31" t="str">
        <f>+'T1. Inventario de información'!$A$13</f>
        <v>PARROQUIAL</v>
      </c>
      <c r="G354" s="15"/>
      <c r="H354" s="15"/>
      <c r="I354" s="15"/>
      <c r="J354" s="15"/>
      <c r="K354" s="15"/>
      <c r="L354" s="15"/>
      <c r="M354" s="15"/>
      <c r="N354" s="15"/>
      <c r="O354" s="15"/>
      <c r="P354" s="15"/>
      <c r="Q354" s="15"/>
      <c r="R354" s="15"/>
      <c r="S354" s="15"/>
      <c r="T354" s="33"/>
      <c r="U354" s="33"/>
      <c r="V354" s="33"/>
      <c r="W354" s="33"/>
      <c r="X354" s="34"/>
      <c r="Y354" s="15"/>
      <c r="Z354" s="15"/>
    </row>
    <row r="355" spans="1:26" ht="12.75" customHeight="1" x14ac:dyDescent="0.2">
      <c r="A355" s="28"/>
      <c r="B355" s="29"/>
      <c r="C355" s="28"/>
      <c r="D355" s="28"/>
      <c r="E355" s="30"/>
      <c r="F355" s="31" t="str">
        <f>+'T1. Inventario de información'!$A$13</f>
        <v>PARROQUIAL</v>
      </c>
      <c r="G355" s="15"/>
      <c r="H355" s="15"/>
      <c r="I355" s="15"/>
      <c r="J355" s="15"/>
      <c r="K355" s="15"/>
      <c r="L355" s="15"/>
      <c r="M355" s="15"/>
      <c r="N355" s="15"/>
      <c r="O355" s="15"/>
      <c r="P355" s="15"/>
      <c r="Q355" s="15"/>
      <c r="R355" s="15"/>
      <c r="S355" s="15"/>
      <c r="T355" s="33"/>
      <c r="U355" s="33"/>
      <c r="V355" s="33"/>
      <c r="W355" s="33"/>
      <c r="X355" s="34"/>
      <c r="Y355" s="15"/>
      <c r="Z355" s="15"/>
    </row>
    <row r="356" spans="1:26" ht="12.75" customHeight="1" x14ac:dyDescent="0.2">
      <c r="A356" s="28"/>
      <c r="B356" s="29"/>
      <c r="C356" s="28"/>
      <c r="D356" s="28"/>
      <c r="E356" s="30"/>
      <c r="F356" s="31" t="str">
        <f>+'T1. Inventario de información'!$A$13</f>
        <v>PARROQUIAL</v>
      </c>
      <c r="G356" s="15"/>
      <c r="H356" s="15"/>
      <c r="I356" s="15"/>
      <c r="J356" s="15"/>
      <c r="K356" s="15"/>
      <c r="L356" s="15"/>
      <c r="M356" s="15"/>
      <c r="N356" s="15"/>
      <c r="O356" s="15"/>
      <c r="P356" s="15"/>
      <c r="Q356" s="15"/>
      <c r="R356" s="15"/>
      <c r="S356" s="15"/>
      <c r="T356" s="33"/>
      <c r="U356" s="33"/>
      <c r="V356" s="33"/>
      <c r="W356" s="33"/>
      <c r="X356" s="34"/>
      <c r="Y356" s="15"/>
      <c r="Z356" s="15"/>
    </row>
    <row r="357" spans="1:26" ht="12.75" customHeight="1" x14ac:dyDescent="0.2">
      <c r="A357" s="28"/>
      <c r="B357" s="29"/>
      <c r="C357" s="28"/>
      <c r="D357" s="28"/>
      <c r="E357" s="30"/>
      <c r="F357" s="31" t="str">
        <f>+'T1. Inventario de información'!$A$13</f>
        <v>PARROQUIAL</v>
      </c>
      <c r="G357" s="15"/>
      <c r="H357" s="15"/>
      <c r="I357" s="15"/>
      <c r="J357" s="15"/>
      <c r="K357" s="15"/>
      <c r="L357" s="15"/>
      <c r="M357" s="15"/>
      <c r="N357" s="15"/>
      <c r="O357" s="15"/>
      <c r="P357" s="15"/>
      <c r="Q357" s="15"/>
      <c r="R357" s="15"/>
      <c r="S357" s="15"/>
      <c r="T357" s="33"/>
      <c r="U357" s="33"/>
      <c r="V357" s="33"/>
      <c r="W357" s="33"/>
      <c r="X357" s="34"/>
      <c r="Y357" s="15"/>
      <c r="Z357" s="15"/>
    </row>
    <row r="358" spans="1:26" ht="12.75" customHeight="1" x14ac:dyDescent="0.2">
      <c r="A358" s="28"/>
      <c r="B358" s="29"/>
      <c r="C358" s="28"/>
      <c r="D358" s="28"/>
      <c r="E358" s="30"/>
      <c r="F358" s="31" t="str">
        <f>+'T1. Inventario de información'!$A$13</f>
        <v>PARROQUIAL</v>
      </c>
      <c r="G358" s="15"/>
      <c r="H358" s="15"/>
      <c r="I358" s="15"/>
      <c r="J358" s="15"/>
      <c r="K358" s="15"/>
      <c r="L358" s="15"/>
      <c r="M358" s="15"/>
      <c r="N358" s="15"/>
      <c r="O358" s="15"/>
      <c r="P358" s="15"/>
      <c r="Q358" s="15"/>
      <c r="R358" s="15"/>
      <c r="S358" s="15"/>
      <c r="T358" s="33"/>
      <c r="U358" s="33"/>
      <c r="V358" s="33"/>
      <c r="W358" s="33"/>
      <c r="X358" s="34"/>
      <c r="Y358" s="15"/>
      <c r="Z358" s="15"/>
    </row>
    <row r="359" spans="1:26" ht="12.75" customHeight="1" x14ac:dyDescent="0.2">
      <c r="A359" s="28"/>
      <c r="B359" s="29"/>
      <c r="C359" s="28"/>
      <c r="D359" s="28"/>
      <c r="E359" s="30"/>
      <c r="F359" s="31" t="str">
        <f>+'T1. Inventario de información'!$A$13</f>
        <v>PARROQUIAL</v>
      </c>
      <c r="G359" s="15"/>
      <c r="H359" s="15"/>
      <c r="I359" s="15"/>
      <c r="J359" s="15"/>
      <c r="K359" s="15"/>
      <c r="L359" s="15"/>
      <c r="M359" s="15"/>
      <c r="N359" s="15"/>
      <c r="O359" s="15"/>
      <c r="P359" s="15"/>
      <c r="Q359" s="15"/>
      <c r="R359" s="15"/>
      <c r="S359" s="15"/>
      <c r="T359" s="33"/>
      <c r="U359" s="33"/>
      <c r="V359" s="33"/>
      <c r="W359" s="33"/>
      <c r="X359" s="34"/>
      <c r="Y359" s="15"/>
      <c r="Z359" s="15"/>
    </row>
    <row r="360" spans="1:26" ht="12.75" customHeight="1" x14ac:dyDescent="0.2">
      <c r="A360" s="28"/>
      <c r="B360" s="29"/>
      <c r="C360" s="28"/>
      <c r="D360" s="28"/>
      <c r="E360" s="30"/>
      <c r="F360" s="31" t="str">
        <f>+'T1. Inventario de información'!$A$13</f>
        <v>PARROQUIAL</v>
      </c>
      <c r="G360" s="15"/>
      <c r="H360" s="15"/>
      <c r="I360" s="15"/>
      <c r="J360" s="15"/>
      <c r="K360" s="15"/>
      <c r="L360" s="15"/>
      <c r="M360" s="15"/>
      <c r="N360" s="15"/>
      <c r="O360" s="15"/>
      <c r="P360" s="15"/>
      <c r="Q360" s="15"/>
      <c r="R360" s="15"/>
      <c r="S360" s="15"/>
      <c r="T360" s="33"/>
      <c r="U360" s="33"/>
      <c r="V360" s="33"/>
      <c r="W360" s="33"/>
      <c r="X360" s="34"/>
      <c r="Y360" s="15"/>
      <c r="Z360" s="15"/>
    </row>
    <row r="361" spans="1:26" ht="12.75" customHeight="1" x14ac:dyDescent="0.2">
      <c r="A361" s="28"/>
      <c r="B361" s="29"/>
      <c r="C361" s="28"/>
      <c r="D361" s="28"/>
      <c r="E361" s="30"/>
      <c r="F361" s="31" t="str">
        <f>+'T1. Inventario de información'!$A$13</f>
        <v>PARROQUIAL</v>
      </c>
      <c r="G361" s="15"/>
      <c r="H361" s="15"/>
      <c r="I361" s="15"/>
      <c r="J361" s="15"/>
      <c r="K361" s="15"/>
      <c r="L361" s="15"/>
      <c r="M361" s="15"/>
      <c r="N361" s="15"/>
      <c r="O361" s="15"/>
      <c r="P361" s="15"/>
      <c r="Q361" s="15"/>
      <c r="R361" s="15"/>
      <c r="S361" s="15"/>
      <c r="T361" s="33"/>
      <c r="U361" s="33"/>
      <c r="V361" s="33"/>
      <c r="W361" s="33"/>
      <c r="X361" s="34"/>
      <c r="Y361" s="15"/>
      <c r="Z361" s="15"/>
    </row>
    <row r="362" spans="1:26" ht="12.75" customHeight="1" x14ac:dyDescent="0.2">
      <c r="A362" s="28"/>
      <c r="B362" s="29"/>
      <c r="C362" s="28"/>
      <c r="D362" s="28"/>
      <c r="E362" s="30"/>
      <c r="F362" s="31" t="str">
        <f>+'T1. Inventario de información'!$A$13</f>
        <v>PARROQUIAL</v>
      </c>
      <c r="G362" s="15"/>
      <c r="H362" s="15"/>
      <c r="I362" s="15"/>
      <c r="J362" s="15"/>
      <c r="K362" s="15"/>
      <c r="L362" s="15"/>
      <c r="M362" s="15"/>
      <c r="N362" s="15"/>
      <c r="O362" s="15"/>
      <c r="P362" s="15"/>
      <c r="Q362" s="15"/>
      <c r="R362" s="15"/>
      <c r="S362" s="15"/>
      <c r="T362" s="33"/>
      <c r="U362" s="33"/>
      <c r="V362" s="33"/>
      <c r="W362" s="33"/>
      <c r="X362" s="34"/>
      <c r="Y362" s="15"/>
      <c r="Z362" s="15"/>
    </row>
    <row r="363" spans="1:26" ht="12.75" customHeight="1" x14ac:dyDescent="0.2">
      <c r="A363" s="28"/>
      <c r="B363" s="29"/>
      <c r="C363" s="28"/>
      <c r="D363" s="28"/>
      <c r="E363" s="30"/>
      <c r="F363" s="31" t="str">
        <f>+'T1. Inventario de información'!$A$13</f>
        <v>PARROQUIAL</v>
      </c>
      <c r="G363" s="15"/>
      <c r="H363" s="15"/>
      <c r="I363" s="15"/>
      <c r="J363" s="15"/>
      <c r="K363" s="15"/>
      <c r="L363" s="15"/>
      <c r="M363" s="15"/>
      <c r="N363" s="15"/>
      <c r="O363" s="15"/>
      <c r="P363" s="15"/>
      <c r="Q363" s="15"/>
      <c r="R363" s="15"/>
      <c r="S363" s="15"/>
      <c r="T363" s="33"/>
      <c r="U363" s="33"/>
      <c r="V363" s="33"/>
      <c r="W363" s="33"/>
      <c r="X363" s="34"/>
      <c r="Y363" s="15"/>
      <c r="Z363" s="15"/>
    </row>
    <row r="364" spans="1:26" ht="12.75" customHeight="1" x14ac:dyDescent="0.2">
      <c r="A364" s="28"/>
      <c r="B364" s="29"/>
      <c r="C364" s="28"/>
      <c r="D364" s="28"/>
      <c r="E364" s="30"/>
      <c r="F364" s="31" t="str">
        <f>+'T1. Inventario de información'!$A$13</f>
        <v>PARROQUIAL</v>
      </c>
      <c r="G364" s="15"/>
      <c r="H364" s="15"/>
      <c r="I364" s="15"/>
      <c r="J364" s="15"/>
      <c r="K364" s="15"/>
      <c r="L364" s="15"/>
      <c r="M364" s="15"/>
      <c r="N364" s="15"/>
      <c r="O364" s="15"/>
      <c r="P364" s="15"/>
      <c r="Q364" s="15"/>
      <c r="R364" s="15"/>
      <c r="S364" s="15"/>
      <c r="T364" s="33"/>
      <c r="U364" s="33"/>
      <c r="V364" s="33"/>
      <c r="W364" s="33"/>
      <c r="X364" s="34"/>
      <c r="Y364" s="15"/>
      <c r="Z364" s="15"/>
    </row>
    <row r="365" spans="1:26" ht="12.75" customHeight="1" x14ac:dyDescent="0.2">
      <c r="A365" s="28"/>
      <c r="B365" s="29"/>
      <c r="C365" s="28"/>
      <c r="D365" s="28"/>
      <c r="E365" s="30"/>
      <c r="F365" s="31" t="str">
        <f>+'T1. Inventario de información'!$A$13</f>
        <v>PARROQUIAL</v>
      </c>
      <c r="G365" s="15"/>
      <c r="H365" s="15"/>
      <c r="I365" s="15"/>
      <c r="J365" s="15"/>
      <c r="K365" s="15"/>
      <c r="L365" s="15"/>
      <c r="M365" s="15"/>
      <c r="N365" s="15"/>
      <c r="O365" s="15"/>
      <c r="P365" s="15"/>
      <c r="Q365" s="15"/>
      <c r="R365" s="15"/>
      <c r="S365" s="15"/>
      <c r="T365" s="33"/>
      <c r="U365" s="33"/>
      <c r="V365" s="33"/>
      <c r="W365" s="33"/>
      <c r="X365" s="34"/>
      <c r="Y365" s="15"/>
      <c r="Z365" s="15"/>
    </row>
    <row r="366" spans="1:26" ht="12.75" customHeight="1" x14ac:dyDescent="0.2">
      <c r="A366" s="28"/>
      <c r="B366" s="29"/>
      <c r="C366" s="28"/>
      <c r="D366" s="28"/>
      <c r="E366" s="30"/>
      <c r="F366" s="31" t="str">
        <f>+'T1. Inventario de información'!$A$13</f>
        <v>PARROQUIAL</v>
      </c>
      <c r="G366" s="15"/>
      <c r="H366" s="15"/>
      <c r="I366" s="15"/>
      <c r="J366" s="15"/>
      <c r="K366" s="15"/>
      <c r="L366" s="15"/>
      <c r="M366" s="15"/>
      <c r="N366" s="15"/>
      <c r="O366" s="15"/>
      <c r="P366" s="15"/>
      <c r="Q366" s="15"/>
      <c r="R366" s="15"/>
      <c r="S366" s="15"/>
      <c r="T366" s="33"/>
      <c r="U366" s="33"/>
      <c r="V366" s="33"/>
      <c r="W366" s="33"/>
      <c r="X366" s="34"/>
      <c r="Y366" s="15"/>
      <c r="Z366" s="15"/>
    </row>
    <row r="367" spans="1:26" ht="12.75" customHeight="1" x14ac:dyDescent="0.2">
      <c r="A367" s="28"/>
      <c r="B367" s="29"/>
      <c r="C367" s="28"/>
      <c r="D367" s="28"/>
      <c r="E367" s="30"/>
      <c r="F367" s="31" t="str">
        <f>+'T1. Inventario de información'!$A$13</f>
        <v>PARROQUIAL</v>
      </c>
      <c r="G367" s="15"/>
      <c r="H367" s="15"/>
      <c r="I367" s="15"/>
      <c r="J367" s="15"/>
      <c r="K367" s="15"/>
      <c r="L367" s="15"/>
      <c r="M367" s="15"/>
      <c r="N367" s="15"/>
      <c r="O367" s="15"/>
      <c r="P367" s="15"/>
      <c r="Q367" s="15"/>
      <c r="R367" s="15"/>
      <c r="S367" s="15"/>
      <c r="T367" s="33"/>
      <c r="U367" s="33"/>
      <c r="V367" s="33"/>
      <c r="W367" s="33"/>
      <c r="X367" s="34"/>
      <c r="Y367" s="15"/>
      <c r="Z367" s="15"/>
    </row>
    <row r="368" spans="1:26" ht="12.75" customHeight="1" x14ac:dyDescent="0.2">
      <c r="A368" s="28"/>
      <c r="B368" s="29"/>
      <c r="C368" s="28"/>
      <c r="D368" s="28"/>
      <c r="E368" s="30"/>
      <c r="F368" s="31" t="str">
        <f>+'T1. Inventario de información'!$A$13</f>
        <v>PARROQUIAL</v>
      </c>
      <c r="G368" s="15"/>
      <c r="H368" s="15"/>
      <c r="I368" s="15"/>
      <c r="J368" s="15"/>
      <c r="K368" s="15"/>
      <c r="L368" s="15"/>
      <c r="M368" s="15"/>
      <c r="N368" s="15"/>
      <c r="O368" s="15"/>
      <c r="P368" s="15"/>
      <c r="Q368" s="15"/>
      <c r="R368" s="15"/>
      <c r="S368" s="15"/>
      <c r="T368" s="33"/>
      <c r="U368" s="33"/>
      <c r="V368" s="33"/>
      <c r="W368" s="33"/>
      <c r="X368" s="34"/>
      <c r="Y368" s="15"/>
      <c r="Z368" s="15"/>
    </row>
    <row r="369" spans="1:26" ht="12.75" customHeight="1" x14ac:dyDescent="0.2">
      <c r="A369" s="28"/>
      <c r="B369" s="29"/>
      <c r="C369" s="28"/>
      <c r="D369" s="28"/>
      <c r="E369" s="30"/>
      <c r="F369" s="31" t="str">
        <f>+'T1. Inventario de información'!$A$13</f>
        <v>PARROQUIAL</v>
      </c>
      <c r="G369" s="15"/>
      <c r="H369" s="15"/>
      <c r="I369" s="15"/>
      <c r="J369" s="15"/>
      <c r="K369" s="15"/>
      <c r="L369" s="15"/>
      <c r="M369" s="15"/>
      <c r="N369" s="15"/>
      <c r="O369" s="15"/>
      <c r="P369" s="15"/>
      <c r="Q369" s="15"/>
      <c r="R369" s="15"/>
      <c r="S369" s="15"/>
      <c r="T369" s="33"/>
      <c r="U369" s="33"/>
      <c r="V369" s="33"/>
      <c r="W369" s="33"/>
      <c r="X369" s="34"/>
      <c r="Y369" s="15"/>
      <c r="Z369" s="15"/>
    </row>
    <row r="370" spans="1:26" ht="12.75" customHeight="1" x14ac:dyDescent="0.2">
      <c r="A370" s="28"/>
      <c r="B370" s="29"/>
      <c r="C370" s="28"/>
      <c r="D370" s="28"/>
      <c r="E370" s="30"/>
      <c r="F370" s="31" t="str">
        <f>+'T1. Inventario de información'!$A$13</f>
        <v>PARROQUIAL</v>
      </c>
      <c r="G370" s="15"/>
      <c r="H370" s="15"/>
      <c r="I370" s="15"/>
      <c r="J370" s="15"/>
      <c r="K370" s="15"/>
      <c r="L370" s="15"/>
      <c r="M370" s="15"/>
      <c r="N370" s="15"/>
      <c r="O370" s="15"/>
      <c r="P370" s="15"/>
      <c r="Q370" s="15"/>
      <c r="R370" s="15"/>
      <c r="S370" s="15"/>
      <c r="T370" s="33"/>
      <c r="U370" s="33"/>
      <c r="V370" s="33"/>
      <c r="W370" s="33"/>
      <c r="X370" s="34"/>
      <c r="Y370" s="15"/>
      <c r="Z370" s="15"/>
    </row>
    <row r="371" spans="1:26" ht="12.75" customHeight="1" x14ac:dyDescent="0.2">
      <c r="A371" s="28"/>
      <c r="B371" s="29"/>
      <c r="C371" s="28"/>
      <c r="D371" s="28"/>
      <c r="E371" s="30"/>
      <c r="F371" s="31" t="str">
        <f>+'T1. Inventario de información'!$A$13</f>
        <v>PARROQUIAL</v>
      </c>
      <c r="G371" s="15"/>
      <c r="H371" s="15"/>
      <c r="I371" s="15"/>
      <c r="J371" s="15"/>
      <c r="K371" s="15"/>
      <c r="L371" s="15"/>
      <c r="M371" s="15"/>
      <c r="N371" s="15"/>
      <c r="O371" s="15"/>
      <c r="P371" s="15"/>
      <c r="Q371" s="15"/>
      <c r="R371" s="15"/>
      <c r="S371" s="15"/>
      <c r="T371" s="33"/>
      <c r="U371" s="33"/>
      <c r="V371" s="33"/>
      <c r="W371" s="33"/>
      <c r="X371" s="34"/>
      <c r="Y371" s="15"/>
      <c r="Z371" s="15"/>
    </row>
    <row r="372" spans="1:26" ht="12.75" customHeight="1" x14ac:dyDescent="0.2">
      <c r="A372" s="28"/>
      <c r="B372" s="29"/>
      <c r="C372" s="28"/>
      <c r="D372" s="28"/>
      <c r="E372" s="30"/>
      <c r="F372" s="31" t="str">
        <f>+'T1. Inventario de información'!$A$13</f>
        <v>PARROQUIAL</v>
      </c>
      <c r="G372" s="15"/>
      <c r="H372" s="15"/>
      <c r="I372" s="15"/>
      <c r="J372" s="15"/>
      <c r="K372" s="15"/>
      <c r="L372" s="15"/>
      <c r="M372" s="15"/>
      <c r="N372" s="15"/>
      <c r="O372" s="15"/>
      <c r="P372" s="15"/>
      <c r="Q372" s="15"/>
      <c r="R372" s="15"/>
      <c r="S372" s="15"/>
      <c r="T372" s="33"/>
      <c r="U372" s="33"/>
      <c r="V372" s="33"/>
      <c r="W372" s="33"/>
      <c r="X372" s="34"/>
      <c r="Y372" s="15"/>
      <c r="Z372" s="15"/>
    </row>
    <row r="373" spans="1:26" ht="12.75" customHeight="1" x14ac:dyDescent="0.2">
      <c r="A373" s="28"/>
      <c r="B373" s="29"/>
      <c r="C373" s="28"/>
      <c r="D373" s="28"/>
      <c r="E373" s="30"/>
      <c r="F373" s="31" t="str">
        <f>+'T1. Inventario de información'!$A$13</f>
        <v>PARROQUIAL</v>
      </c>
      <c r="G373" s="15"/>
      <c r="H373" s="15"/>
      <c r="I373" s="15"/>
      <c r="J373" s="15"/>
      <c r="K373" s="15"/>
      <c r="L373" s="15"/>
      <c r="M373" s="15"/>
      <c r="N373" s="15"/>
      <c r="O373" s="15"/>
      <c r="P373" s="15"/>
      <c r="Q373" s="15"/>
      <c r="R373" s="15"/>
      <c r="S373" s="15"/>
      <c r="T373" s="33"/>
      <c r="U373" s="33"/>
      <c r="V373" s="33"/>
      <c r="W373" s="33"/>
      <c r="X373" s="34"/>
      <c r="Y373" s="15"/>
      <c r="Z373" s="15"/>
    </row>
    <row r="374" spans="1:26" ht="12.75" customHeight="1" x14ac:dyDescent="0.2">
      <c r="A374" s="28"/>
      <c r="B374" s="29"/>
      <c r="C374" s="28"/>
      <c r="D374" s="28"/>
      <c r="E374" s="30"/>
      <c r="F374" s="31" t="str">
        <f>+'T1. Inventario de información'!$A$13</f>
        <v>PARROQUIAL</v>
      </c>
      <c r="G374" s="15"/>
      <c r="H374" s="15"/>
      <c r="I374" s="15"/>
      <c r="J374" s="15"/>
      <c r="K374" s="15"/>
      <c r="L374" s="15"/>
      <c r="M374" s="15"/>
      <c r="N374" s="15"/>
      <c r="O374" s="15"/>
      <c r="P374" s="15"/>
      <c r="Q374" s="15"/>
      <c r="R374" s="15"/>
      <c r="S374" s="15"/>
      <c r="T374" s="33"/>
      <c r="U374" s="33"/>
      <c r="V374" s="33"/>
      <c r="W374" s="33"/>
      <c r="X374" s="34"/>
      <c r="Y374" s="15"/>
      <c r="Z374" s="15"/>
    </row>
    <row r="375" spans="1:26" ht="12.75" customHeight="1" x14ac:dyDescent="0.2">
      <c r="A375" s="28"/>
      <c r="B375" s="29"/>
      <c r="C375" s="28"/>
      <c r="D375" s="28"/>
      <c r="E375" s="30"/>
      <c r="F375" s="31" t="str">
        <f>+'T1. Inventario de información'!$A$13</f>
        <v>PARROQUIAL</v>
      </c>
      <c r="G375" s="15"/>
      <c r="H375" s="15"/>
      <c r="I375" s="15"/>
      <c r="J375" s="15"/>
      <c r="K375" s="15"/>
      <c r="L375" s="15"/>
      <c r="M375" s="15"/>
      <c r="N375" s="15"/>
      <c r="O375" s="15"/>
      <c r="P375" s="15"/>
      <c r="Q375" s="15"/>
      <c r="R375" s="15"/>
      <c r="S375" s="15"/>
      <c r="T375" s="33"/>
      <c r="U375" s="33"/>
      <c r="V375" s="33"/>
      <c r="W375" s="33"/>
      <c r="X375" s="34"/>
      <c r="Y375" s="15"/>
      <c r="Z375" s="15"/>
    </row>
    <row r="376" spans="1:26" ht="12.75" customHeight="1" x14ac:dyDescent="0.2">
      <c r="A376" s="28"/>
      <c r="B376" s="29"/>
      <c r="C376" s="28"/>
      <c r="D376" s="28"/>
      <c r="E376" s="30"/>
      <c r="F376" s="31" t="str">
        <f>+'T1. Inventario de información'!$A$13</f>
        <v>PARROQUIAL</v>
      </c>
      <c r="G376" s="15"/>
      <c r="H376" s="15"/>
      <c r="I376" s="15"/>
      <c r="J376" s="15"/>
      <c r="K376" s="15"/>
      <c r="L376" s="15"/>
      <c r="M376" s="15"/>
      <c r="N376" s="15"/>
      <c r="O376" s="15"/>
      <c r="P376" s="15"/>
      <c r="Q376" s="15"/>
      <c r="R376" s="15"/>
      <c r="S376" s="15"/>
      <c r="T376" s="33"/>
      <c r="U376" s="33"/>
      <c r="V376" s="33"/>
      <c r="W376" s="33"/>
      <c r="X376" s="34"/>
      <c r="Y376" s="15"/>
      <c r="Z376" s="15"/>
    </row>
    <row r="377" spans="1:26" ht="12.75" customHeight="1" x14ac:dyDescent="0.2">
      <c r="A377" s="28"/>
      <c r="B377" s="29"/>
      <c r="C377" s="28"/>
      <c r="D377" s="28"/>
      <c r="E377" s="30"/>
      <c r="F377" s="31" t="str">
        <f>+'T1. Inventario de información'!$A$13</f>
        <v>PARROQUIAL</v>
      </c>
      <c r="G377" s="15"/>
      <c r="H377" s="15"/>
      <c r="I377" s="15"/>
      <c r="J377" s="15"/>
      <c r="K377" s="15"/>
      <c r="L377" s="15"/>
      <c r="M377" s="15"/>
      <c r="N377" s="15"/>
      <c r="O377" s="15"/>
      <c r="P377" s="15"/>
      <c r="Q377" s="15"/>
      <c r="R377" s="15"/>
      <c r="S377" s="15"/>
      <c r="T377" s="33"/>
      <c r="U377" s="33"/>
      <c r="V377" s="33"/>
      <c r="W377" s="33"/>
      <c r="X377" s="34"/>
      <c r="Y377" s="15"/>
      <c r="Z377" s="15"/>
    </row>
    <row r="378" spans="1:26" ht="12.75" customHeight="1" x14ac:dyDescent="0.2">
      <c r="A378" s="28"/>
      <c r="B378" s="29"/>
      <c r="C378" s="28"/>
      <c r="D378" s="28"/>
      <c r="E378" s="30"/>
      <c r="F378" s="31" t="str">
        <f>+'T1. Inventario de información'!$A$13</f>
        <v>PARROQUIAL</v>
      </c>
      <c r="G378" s="15"/>
      <c r="H378" s="15"/>
      <c r="I378" s="15"/>
      <c r="J378" s="15"/>
      <c r="K378" s="15"/>
      <c r="L378" s="15"/>
      <c r="M378" s="15"/>
      <c r="N378" s="15"/>
      <c r="O378" s="15"/>
      <c r="P378" s="15"/>
      <c r="Q378" s="15"/>
      <c r="R378" s="15"/>
      <c r="S378" s="15"/>
      <c r="T378" s="33"/>
      <c r="U378" s="33"/>
      <c r="V378" s="33"/>
      <c r="W378" s="33"/>
      <c r="X378" s="34"/>
      <c r="Y378" s="15"/>
      <c r="Z378" s="15"/>
    </row>
    <row r="379" spans="1:26" ht="12.75" customHeight="1" x14ac:dyDescent="0.2">
      <c r="A379" s="28"/>
      <c r="B379" s="29"/>
      <c r="C379" s="28"/>
      <c r="D379" s="28"/>
      <c r="E379" s="30"/>
      <c r="F379" s="31" t="str">
        <f>+'T1. Inventario de información'!$A$13</f>
        <v>PARROQUIAL</v>
      </c>
      <c r="G379" s="15"/>
      <c r="H379" s="15"/>
      <c r="I379" s="15"/>
      <c r="J379" s="15"/>
      <c r="K379" s="15"/>
      <c r="L379" s="15"/>
      <c r="M379" s="15"/>
      <c r="N379" s="15"/>
      <c r="O379" s="15"/>
      <c r="P379" s="15"/>
      <c r="Q379" s="15"/>
      <c r="R379" s="15"/>
      <c r="S379" s="15"/>
      <c r="T379" s="33"/>
      <c r="U379" s="33"/>
      <c r="V379" s="33"/>
      <c r="W379" s="33"/>
      <c r="X379" s="34"/>
      <c r="Y379" s="15"/>
      <c r="Z379" s="15"/>
    </row>
    <row r="380" spans="1:26" ht="12.75" customHeight="1" x14ac:dyDescent="0.2">
      <c r="A380" s="28"/>
      <c r="B380" s="29"/>
      <c r="C380" s="28"/>
      <c r="D380" s="28"/>
      <c r="E380" s="30"/>
      <c r="F380" s="31" t="str">
        <f>+'T1. Inventario de información'!$A$13</f>
        <v>PARROQUIAL</v>
      </c>
      <c r="G380" s="15"/>
      <c r="H380" s="15"/>
      <c r="I380" s="15"/>
      <c r="J380" s="15"/>
      <c r="K380" s="15"/>
      <c r="L380" s="15"/>
      <c r="M380" s="15"/>
      <c r="N380" s="15"/>
      <c r="O380" s="15"/>
      <c r="P380" s="15"/>
      <c r="Q380" s="15"/>
      <c r="R380" s="15"/>
      <c r="S380" s="15"/>
      <c r="T380" s="33"/>
      <c r="U380" s="33"/>
      <c r="V380" s="33"/>
      <c r="W380" s="33"/>
      <c r="X380" s="34"/>
      <c r="Y380" s="15"/>
      <c r="Z380" s="15"/>
    </row>
    <row r="381" spans="1:26" ht="12.75" customHeight="1" x14ac:dyDescent="0.2">
      <c r="A381" s="28"/>
      <c r="B381" s="29"/>
      <c r="C381" s="28"/>
      <c r="D381" s="28"/>
      <c r="E381" s="30"/>
      <c r="F381" s="31" t="str">
        <f>+'T1. Inventario de información'!$A$13</f>
        <v>PARROQUIAL</v>
      </c>
      <c r="G381" s="15"/>
      <c r="H381" s="15"/>
      <c r="I381" s="15"/>
      <c r="J381" s="15"/>
      <c r="K381" s="15"/>
      <c r="L381" s="15"/>
      <c r="M381" s="15"/>
      <c r="N381" s="15"/>
      <c r="O381" s="15"/>
      <c r="P381" s="15"/>
      <c r="Q381" s="15"/>
      <c r="R381" s="15"/>
      <c r="S381" s="15"/>
      <c r="T381" s="33"/>
      <c r="U381" s="33"/>
      <c r="V381" s="33"/>
      <c r="W381" s="33"/>
      <c r="X381" s="34"/>
      <c r="Y381" s="15"/>
      <c r="Z381" s="15"/>
    </row>
    <row r="382" spans="1:26" ht="12.75" customHeight="1" x14ac:dyDescent="0.2">
      <c r="A382" s="28"/>
      <c r="B382" s="29"/>
      <c r="C382" s="28"/>
      <c r="D382" s="28"/>
      <c r="E382" s="30"/>
      <c r="F382" s="31" t="str">
        <f>+'T1. Inventario de información'!$A$13</f>
        <v>PARROQUIAL</v>
      </c>
      <c r="G382" s="15"/>
      <c r="H382" s="15"/>
      <c r="I382" s="15"/>
      <c r="J382" s="15"/>
      <c r="K382" s="15"/>
      <c r="L382" s="15"/>
      <c r="M382" s="15"/>
      <c r="N382" s="15"/>
      <c r="O382" s="15"/>
      <c r="P382" s="15"/>
      <c r="Q382" s="15"/>
      <c r="R382" s="15"/>
      <c r="S382" s="15"/>
      <c r="T382" s="33"/>
      <c r="U382" s="33"/>
      <c r="V382" s="33"/>
      <c r="W382" s="33"/>
      <c r="X382" s="34"/>
      <c r="Y382" s="15"/>
      <c r="Z382" s="15"/>
    </row>
    <row r="383" spans="1:26" ht="12.75" customHeight="1" x14ac:dyDescent="0.2">
      <c r="A383" s="28"/>
      <c r="B383" s="29"/>
      <c r="C383" s="28"/>
      <c r="D383" s="28"/>
      <c r="E383" s="30"/>
      <c r="F383" s="31" t="str">
        <f>+'T1. Inventario de información'!$A$13</f>
        <v>PARROQUIAL</v>
      </c>
      <c r="G383" s="15"/>
      <c r="H383" s="15"/>
      <c r="I383" s="15"/>
      <c r="J383" s="15"/>
      <c r="K383" s="15"/>
      <c r="L383" s="15"/>
      <c r="M383" s="15"/>
      <c r="N383" s="15"/>
      <c r="O383" s="15"/>
      <c r="P383" s="15"/>
      <c r="Q383" s="15"/>
      <c r="R383" s="15"/>
      <c r="S383" s="15"/>
      <c r="T383" s="33"/>
      <c r="U383" s="33"/>
      <c r="V383" s="33"/>
      <c r="W383" s="33"/>
      <c r="X383" s="34"/>
      <c r="Y383" s="15"/>
      <c r="Z383" s="15"/>
    </row>
    <row r="384" spans="1:26" ht="12.75" customHeight="1" x14ac:dyDescent="0.2">
      <c r="A384" s="28"/>
      <c r="B384" s="29"/>
      <c r="C384" s="28"/>
      <c r="D384" s="28"/>
      <c r="E384" s="30"/>
      <c r="F384" s="31" t="str">
        <f>+'T1. Inventario de información'!$A$13</f>
        <v>PARROQUIAL</v>
      </c>
      <c r="G384" s="15"/>
      <c r="H384" s="15"/>
      <c r="I384" s="15"/>
      <c r="J384" s="15"/>
      <c r="K384" s="15"/>
      <c r="L384" s="15"/>
      <c r="M384" s="15"/>
      <c r="N384" s="15"/>
      <c r="O384" s="15"/>
      <c r="P384" s="15"/>
      <c r="Q384" s="15"/>
      <c r="R384" s="15"/>
      <c r="S384" s="15"/>
      <c r="T384" s="33"/>
      <c r="U384" s="33"/>
      <c r="V384" s="33"/>
      <c r="W384" s="33"/>
      <c r="X384" s="34"/>
      <c r="Y384" s="15"/>
      <c r="Z384" s="15"/>
    </row>
    <row r="385" spans="1:26" ht="12.75" customHeight="1" x14ac:dyDescent="0.2">
      <c r="A385" s="28"/>
      <c r="B385" s="29"/>
      <c r="C385" s="28"/>
      <c r="D385" s="28"/>
      <c r="E385" s="30"/>
      <c r="F385" s="31" t="str">
        <f>+'T1. Inventario de información'!$A$13</f>
        <v>PARROQUIAL</v>
      </c>
      <c r="G385" s="15"/>
      <c r="H385" s="15"/>
      <c r="I385" s="15"/>
      <c r="J385" s="15"/>
      <c r="K385" s="15"/>
      <c r="L385" s="15"/>
      <c r="M385" s="15"/>
      <c r="N385" s="15"/>
      <c r="O385" s="15"/>
      <c r="P385" s="15"/>
      <c r="Q385" s="15"/>
      <c r="R385" s="15"/>
      <c r="S385" s="15"/>
      <c r="T385" s="33"/>
      <c r="U385" s="33"/>
      <c r="V385" s="33"/>
      <c r="W385" s="33"/>
      <c r="X385" s="34"/>
      <c r="Y385" s="15"/>
      <c r="Z385" s="15"/>
    </row>
    <row r="386" spans="1:26" ht="12.75" customHeight="1" x14ac:dyDescent="0.2">
      <c r="A386" s="28"/>
      <c r="B386" s="29"/>
      <c r="C386" s="28"/>
      <c r="D386" s="28"/>
      <c r="E386" s="30"/>
      <c r="F386" s="31" t="str">
        <f>+'T1. Inventario de información'!$A$13</f>
        <v>PARROQUIAL</v>
      </c>
      <c r="G386" s="15"/>
      <c r="H386" s="15"/>
      <c r="I386" s="15"/>
      <c r="J386" s="15"/>
      <c r="K386" s="15"/>
      <c r="L386" s="15"/>
      <c r="M386" s="15"/>
      <c r="N386" s="15"/>
      <c r="O386" s="15"/>
      <c r="P386" s="15"/>
      <c r="Q386" s="15"/>
      <c r="R386" s="15"/>
      <c r="S386" s="15"/>
      <c r="T386" s="33"/>
      <c r="U386" s="33"/>
      <c r="V386" s="33"/>
      <c r="W386" s="33"/>
      <c r="X386" s="34"/>
      <c r="Y386" s="15"/>
      <c r="Z386" s="15"/>
    </row>
    <row r="387" spans="1:26" ht="12.75" customHeight="1" x14ac:dyDescent="0.2">
      <c r="A387" s="28"/>
      <c r="B387" s="29"/>
      <c r="C387" s="28"/>
      <c r="D387" s="28"/>
      <c r="E387" s="30"/>
      <c r="F387" s="31" t="str">
        <f>+'T1. Inventario de información'!$A$13</f>
        <v>PARROQUIAL</v>
      </c>
      <c r="G387" s="15"/>
      <c r="H387" s="15"/>
      <c r="I387" s="15"/>
      <c r="J387" s="15"/>
      <c r="K387" s="15"/>
      <c r="L387" s="15"/>
      <c r="M387" s="15"/>
      <c r="N387" s="15"/>
      <c r="O387" s="15"/>
      <c r="P387" s="15"/>
      <c r="Q387" s="15"/>
      <c r="R387" s="15"/>
      <c r="S387" s="15"/>
      <c r="T387" s="33"/>
      <c r="U387" s="33"/>
      <c r="V387" s="33"/>
      <c r="W387" s="33"/>
      <c r="X387" s="34"/>
      <c r="Y387" s="15"/>
      <c r="Z387" s="15"/>
    </row>
    <row r="388" spans="1:26" ht="12.75" customHeight="1" x14ac:dyDescent="0.2">
      <c r="A388" s="28"/>
      <c r="B388" s="29"/>
      <c r="C388" s="28"/>
      <c r="D388" s="28"/>
      <c r="E388" s="30"/>
      <c r="F388" s="31" t="str">
        <f>+'T1. Inventario de información'!$A$13</f>
        <v>PARROQUIAL</v>
      </c>
      <c r="G388" s="15"/>
      <c r="H388" s="15"/>
      <c r="I388" s="15"/>
      <c r="J388" s="15"/>
      <c r="K388" s="15"/>
      <c r="L388" s="15"/>
      <c r="M388" s="15"/>
      <c r="N388" s="15"/>
      <c r="O388" s="15"/>
      <c r="P388" s="15"/>
      <c r="Q388" s="15"/>
      <c r="R388" s="15"/>
      <c r="S388" s="15"/>
      <c r="T388" s="33"/>
      <c r="U388" s="33"/>
      <c r="V388" s="33"/>
      <c r="W388" s="33"/>
      <c r="X388" s="34"/>
      <c r="Y388" s="15"/>
      <c r="Z388" s="15"/>
    </row>
    <row r="389" spans="1:26" ht="12.75" customHeight="1" x14ac:dyDescent="0.2">
      <c r="A389" s="28"/>
      <c r="B389" s="29"/>
      <c r="C389" s="28"/>
      <c r="D389" s="28"/>
      <c r="E389" s="30"/>
      <c r="F389" s="31" t="str">
        <f>+'T1. Inventario de información'!$A$13</f>
        <v>PARROQUIAL</v>
      </c>
      <c r="G389" s="15"/>
      <c r="H389" s="15"/>
      <c r="I389" s="15"/>
      <c r="J389" s="15"/>
      <c r="K389" s="15"/>
      <c r="L389" s="15"/>
      <c r="M389" s="15"/>
      <c r="N389" s="15"/>
      <c r="O389" s="15"/>
      <c r="P389" s="15"/>
      <c r="Q389" s="15"/>
      <c r="R389" s="15"/>
      <c r="S389" s="15"/>
      <c r="T389" s="33"/>
      <c r="U389" s="33"/>
      <c r="V389" s="33"/>
      <c r="W389" s="33"/>
      <c r="X389" s="34"/>
      <c r="Y389" s="15"/>
      <c r="Z389" s="15"/>
    </row>
    <row r="390" spans="1:26" ht="12.75" customHeight="1" x14ac:dyDescent="0.2">
      <c r="A390" s="28"/>
      <c r="B390" s="29"/>
      <c r="C390" s="28"/>
      <c r="D390" s="28"/>
      <c r="E390" s="30"/>
      <c r="F390" s="31" t="str">
        <f>+'T1. Inventario de información'!$A$13</f>
        <v>PARROQUIAL</v>
      </c>
      <c r="G390" s="15"/>
      <c r="H390" s="15"/>
      <c r="I390" s="15"/>
      <c r="J390" s="15"/>
      <c r="K390" s="15"/>
      <c r="L390" s="15"/>
      <c r="M390" s="15"/>
      <c r="N390" s="15"/>
      <c r="O390" s="15"/>
      <c r="P390" s="15"/>
      <c r="Q390" s="15"/>
      <c r="R390" s="15"/>
      <c r="S390" s="15"/>
      <c r="T390" s="33"/>
      <c r="U390" s="33"/>
      <c r="V390" s="33"/>
      <c r="W390" s="33"/>
      <c r="X390" s="34"/>
      <c r="Y390" s="15"/>
      <c r="Z390" s="15"/>
    </row>
    <row r="391" spans="1:26" ht="12.75" customHeight="1" x14ac:dyDescent="0.2">
      <c r="A391" s="28"/>
      <c r="B391" s="29"/>
      <c r="C391" s="28"/>
      <c r="D391" s="28"/>
      <c r="E391" s="30"/>
      <c r="F391" s="31" t="str">
        <f>+'T1. Inventario de información'!$A$13</f>
        <v>PARROQUIAL</v>
      </c>
      <c r="G391" s="15"/>
      <c r="H391" s="15"/>
      <c r="I391" s="15"/>
      <c r="J391" s="15"/>
      <c r="K391" s="15"/>
      <c r="L391" s="15"/>
      <c r="M391" s="15"/>
      <c r="N391" s="15"/>
      <c r="O391" s="15"/>
      <c r="P391" s="15"/>
      <c r="Q391" s="15"/>
      <c r="R391" s="15"/>
      <c r="S391" s="15"/>
      <c r="T391" s="33"/>
      <c r="U391" s="33"/>
      <c r="V391" s="33"/>
      <c r="W391" s="33"/>
      <c r="X391" s="34"/>
      <c r="Y391" s="15"/>
      <c r="Z391" s="15"/>
    </row>
    <row r="392" spans="1:26" ht="12.75" customHeight="1" x14ac:dyDescent="0.2">
      <c r="A392" s="28"/>
      <c r="B392" s="29"/>
      <c r="C392" s="28"/>
      <c r="D392" s="28"/>
      <c r="E392" s="30"/>
      <c r="F392" s="31" t="str">
        <f>+'T1. Inventario de información'!$A$13</f>
        <v>PARROQUIAL</v>
      </c>
      <c r="G392" s="15"/>
      <c r="H392" s="15"/>
      <c r="I392" s="15"/>
      <c r="J392" s="15"/>
      <c r="K392" s="15"/>
      <c r="L392" s="15"/>
      <c r="M392" s="15"/>
      <c r="N392" s="15"/>
      <c r="O392" s="15"/>
      <c r="P392" s="15"/>
      <c r="Q392" s="15"/>
      <c r="R392" s="15"/>
      <c r="S392" s="15"/>
      <c r="T392" s="33"/>
      <c r="U392" s="33"/>
      <c r="V392" s="33"/>
      <c r="W392" s="33"/>
      <c r="X392" s="34"/>
      <c r="Y392" s="15"/>
      <c r="Z392" s="15"/>
    </row>
    <row r="393" spans="1:26" ht="12.75" customHeight="1" x14ac:dyDescent="0.2">
      <c r="A393" s="28"/>
      <c r="B393" s="29"/>
      <c r="C393" s="28"/>
      <c r="D393" s="28"/>
      <c r="E393" s="30"/>
      <c r="F393" s="31" t="str">
        <f>+'T1. Inventario de información'!$A$13</f>
        <v>PARROQUIAL</v>
      </c>
      <c r="G393" s="15"/>
      <c r="H393" s="15"/>
      <c r="I393" s="15"/>
      <c r="J393" s="15"/>
      <c r="K393" s="15"/>
      <c r="L393" s="15"/>
      <c r="M393" s="15"/>
      <c r="N393" s="15"/>
      <c r="O393" s="15"/>
      <c r="P393" s="15"/>
      <c r="Q393" s="15"/>
      <c r="R393" s="15"/>
      <c r="S393" s="15"/>
      <c r="T393" s="33"/>
      <c r="U393" s="33"/>
      <c r="V393" s="33"/>
      <c r="W393" s="33"/>
      <c r="X393" s="34"/>
      <c r="Y393" s="15"/>
      <c r="Z393" s="15"/>
    </row>
    <row r="394" spans="1:26" ht="12.75" customHeight="1" x14ac:dyDescent="0.2">
      <c r="A394" s="28"/>
      <c r="B394" s="29"/>
      <c r="C394" s="28"/>
      <c r="D394" s="28"/>
      <c r="E394" s="30"/>
      <c r="F394" s="31" t="str">
        <f>+'T1. Inventario de información'!$A$13</f>
        <v>PARROQUIAL</v>
      </c>
      <c r="G394" s="15"/>
      <c r="H394" s="15"/>
      <c r="I394" s="15"/>
      <c r="J394" s="15"/>
      <c r="K394" s="15"/>
      <c r="L394" s="15"/>
      <c r="M394" s="15"/>
      <c r="N394" s="15"/>
      <c r="O394" s="15"/>
      <c r="P394" s="15"/>
      <c r="Q394" s="15"/>
      <c r="R394" s="15"/>
      <c r="S394" s="15"/>
      <c r="T394" s="33"/>
      <c r="U394" s="33"/>
      <c r="V394" s="33"/>
      <c r="W394" s="33"/>
      <c r="X394" s="34"/>
      <c r="Y394" s="15"/>
      <c r="Z394" s="15"/>
    </row>
    <row r="395" spans="1:26" ht="12.75" customHeight="1" x14ac:dyDescent="0.2">
      <c r="A395" s="28"/>
      <c r="B395" s="29"/>
      <c r="C395" s="28"/>
      <c r="D395" s="28"/>
      <c r="E395" s="30"/>
      <c r="F395" s="31" t="str">
        <f>+'T1. Inventario de información'!$A$13</f>
        <v>PARROQUIAL</v>
      </c>
      <c r="G395" s="15"/>
      <c r="H395" s="15"/>
      <c r="I395" s="15"/>
      <c r="J395" s="15"/>
      <c r="K395" s="15"/>
      <c r="L395" s="15"/>
      <c r="M395" s="15"/>
      <c r="N395" s="15"/>
      <c r="O395" s="15"/>
      <c r="P395" s="15"/>
      <c r="Q395" s="15"/>
      <c r="R395" s="15"/>
      <c r="S395" s="15"/>
      <c r="T395" s="33"/>
      <c r="U395" s="33"/>
      <c r="V395" s="33"/>
      <c r="W395" s="33"/>
      <c r="X395" s="34"/>
      <c r="Y395" s="15"/>
      <c r="Z395" s="15"/>
    </row>
    <row r="396" spans="1:26" ht="12.75" customHeight="1" x14ac:dyDescent="0.2">
      <c r="A396" s="28"/>
      <c r="B396" s="29"/>
      <c r="C396" s="28"/>
      <c r="D396" s="28"/>
      <c r="E396" s="30"/>
      <c r="F396" s="31" t="str">
        <f>+'T1. Inventario de información'!$A$13</f>
        <v>PARROQUIAL</v>
      </c>
      <c r="G396" s="15"/>
      <c r="H396" s="15"/>
      <c r="I396" s="15"/>
      <c r="J396" s="15"/>
      <c r="K396" s="15"/>
      <c r="L396" s="15"/>
      <c r="M396" s="15"/>
      <c r="N396" s="15"/>
      <c r="O396" s="15"/>
      <c r="P396" s="15"/>
      <c r="Q396" s="15"/>
      <c r="R396" s="15"/>
      <c r="S396" s="15"/>
      <c r="T396" s="33"/>
      <c r="U396" s="33"/>
      <c r="V396" s="33"/>
      <c r="W396" s="33"/>
      <c r="X396" s="34"/>
      <c r="Y396" s="15"/>
      <c r="Z396" s="15"/>
    </row>
    <row r="397" spans="1:26" ht="12.75" customHeight="1" x14ac:dyDescent="0.2">
      <c r="A397" s="28"/>
      <c r="B397" s="29"/>
      <c r="C397" s="28"/>
      <c r="D397" s="28"/>
      <c r="E397" s="30"/>
      <c r="F397" s="31" t="str">
        <f>+'T1. Inventario de información'!$A$13</f>
        <v>PARROQUIAL</v>
      </c>
      <c r="G397" s="15"/>
      <c r="H397" s="15"/>
      <c r="I397" s="15"/>
      <c r="J397" s="15"/>
      <c r="K397" s="15"/>
      <c r="L397" s="15"/>
      <c r="M397" s="15"/>
      <c r="N397" s="15"/>
      <c r="O397" s="15"/>
      <c r="P397" s="15"/>
      <c r="Q397" s="15"/>
      <c r="R397" s="15"/>
      <c r="S397" s="15"/>
      <c r="T397" s="33"/>
      <c r="U397" s="33"/>
      <c r="V397" s="33"/>
      <c r="W397" s="33"/>
      <c r="X397" s="34"/>
      <c r="Y397" s="15"/>
      <c r="Z397" s="15"/>
    </row>
    <row r="398" spans="1:26" ht="12.75" customHeight="1" x14ac:dyDescent="0.2">
      <c r="A398" s="28"/>
      <c r="B398" s="29"/>
      <c r="C398" s="28"/>
      <c r="D398" s="28"/>
      <c r="E398" s="30"/>
      <c r="F398" s="31" t="str">
        <f>+'T1. Inventario de información'!$A$13</f>
        <v>PARROQUIAL</v>
      </c>
      <c r="G398" s="15"/>
      <c r="H398" s="15"/>
      <c r="I398" s="15"/>
      <c r="J398" s="15"/>
      <c r="K398" s="15"/>
      <c r="L398" s="15"/>
      <c r="M398" s="15"/>
      <c r="N398" s="15"/>
      <c r="O398" s="15"/>
      <c r="P398" s="15"/>
      <c r="Q398" s="15"/>
      <c r="R398" s="15"/>
      <c r="S398" s="15"/>
      <c r="T398" s="33"/>
      <c r="U398" s="33"/>
      <c r="V398" s="33"/>
      <c r="W398" s="33"/>
      <c r="X398" s="34"/>
      <c r="Y398" s="15"/>
      <c r="Z398" s="15"/>
    </row>
    <row r="399" spans="1:26" ht="12.75" customHeight="1" x14ac:dyDescent="0.2">
      <c r="A399" s="28"/>
      <c r="B399" s="29"/>
      <c r="C399" s="28"/>
      <c r="D399" s="28"/>
      <c r="E399" s="30"/>
      <c r="F399" s="31" t="str">
        <f>+'T1. Inventario de información'!$A$13</f>
        <v>PARROQUIAL</v>
      </c>
      <c r="G399" s="15"/>
      <c r="H399" s="15"/>
      <c r="I399" s="15"/>
      <c r="J399" s="15"/>
      <c r="K399" s="15"/>
      <c r="L399" s="15"/>
      <c r="M399" s="15"/>
      <c r="N399" s="15"/>
      <c r="O399" s="15"/>
      <c r="P399" s="15"/>
      <c r="Q399" s="15"/>
      <c r="R399" s="15"/>
      <c r="S399" s="15"/>
      <c r="T399" s="33"/>
      <c r="U399" s="33"/>
      <c r="V399" s="33"/>
      <c r="W399" s="33"/>
      <c r="X399" s="34"/>
      <c r="Y399" s="15"/>
      <c r="Z399" s="15"/>
    </row>
    <row r="400" spans="1:26" ht="12.75" customHeight="1" x14ac:dyDescent="0.2">
      <c r="A400" s="28"/>
      <c r="B400" s="29"/>
      <c r="C400" s="28"/>
      <c r="D400" s="28"/>
      <c r="E400" s="30"/>
      <c r="F400" s="31" t="str">
        <f>+'T1. Inventario de información'!$A$13</f>
        <v>PARROQUIAL</v>
      </c>
      <c r="G400" s="15"/>
      <c r="H400" s="15"/>
      <c r="I400" s="15"/>
      <c r="J400" s="15"/>
      <c r="K400" s="15"/>
      <c r="L400" s="15"/>
      <c r="M400" s="15"/>
      <c r="N400" s="15"/>
      <c r="O400" s="15"/>
      <c r="P400" s="15"/>
      <c r="Q400" s="15"/>
      <c r="R400" s="15"/>
      <c r="S400" s="15"/>
      <c r="T400" s="33"/>
      <c r="U400" s="33"/>
      <c r="V400" s="33"/>
      <c r="W400" s="33"/>
      <c r="X400" s="34"/>
      <c r="Y400" s="15"/>
      <c r="Z400" s="15"/>
    </row>
    <row r="401" spans="1:26" ht="12.75" customHeight="1" x14ac:dyDescent="0.2">
      <c r="A401" s="28"/>
      <c r="B401" s="29"/>
      <c r="C401" s="28"/>
      <c r="D401" s="28"/>
      <c r="E401" s="30"/>
      <c r="F401" s="31" t="str">
        <f>+'T1. Inventario de información'!$A$13</f>
        <v>PARROQUIAL</v>
      </c>
      <c r="G401" s="15"/>
      <c r="H401" s="15"/>
      <c r="I401" s="15"/>
      <c r="J401" s="15"/>
      <c r="K401" s="15"/>
      <c r="L401" s="15"/>
      <c r="M401" s="15"/>
      <c r="N401" s="15"/>
      <c r="O401" s="15"/>
      <c r="P401" s="15"/>
      <c r="Q401" s="15"/>
      <c r="R401" s="15"/>
      <c r="S401" s="15"/>
      <c r="T401" s="33"/>
      <c r="U401" s="33"/>
      <c r="V401" s="33"/>
      <c r="W401" s="33"/>
      <c r="X401" s="34"/>
      <c r="Y401" s="15"/>
      <c r="Z401" s="15"/>
    </row>
    <row r="402" spans="1:26" ht="12.75" customHeight="1" x14ac:dyDescent="0.2">
      <c r="A402" s="28"/>
      <c r="B402" s="29"/>
      <c r="C402" s="28"/>
      <c r="D402" s="28"/>
      <c r="E402" s="30"/>
      <c r="F402" s="31" t="str">
        <f>+'T1. Inventario de información'!$A$13</f>
        <v>PARROQUIAL</v>
      </c>
      <c r="G402" s="15"/>
      <c r="H402" s="15"/>
      <c r="I402" s="15"/>
      <c r="J402" s="15"/>
      <c r="K402" s="15"/>
      <c r="L402" s="15"/>
      <c r="M402" s="15"/>
      <c r="N402" s="15"/>
      <c r="O402" s="15"/>
      <c r="P402" s="15"/>
      <c r="Q402" s="15"/>
      <c r="R402" s="15"/>
      <c r="S402" s="15"/>
      <c r="T402" s="33"/>
      <c r="U402" s="33"/>
      <c r="V402" s="33"/>
      <c r="W402" s="33"/>
      <c r="X402" s="34"/>
      <c r="Y402" s="15"/>
      <c r="Z402" s="15"/>
    </row>
    <row r="403" spans="1:26" ht="12.75" customHeight="1" x14ac:dyDescent="0.2">
      <c r="A403" s="28"/>
      <c r="B403" s="29"/>
      <c r="C403" s="28"/>
      <c r="D403" s="28"/>
      <c r="E403" s="30"/>
      <c r="F403" s="31" t="str">
        <f>+'T1. Inventario de información'!$A$13</f>
        <v>PARROQUIAL</v>
      </c>
      <c r="G403" s="15"/>
      <c r="H403" s="15"/>
      <c r="I403" s="15"/>
      <c r="J403" s="15"/>
      <c r="K403" s="15"/>
      <c r="L403" s="15"/>
      <c r="M403" s="15"/>
      <c r="N403" s="15"/>
      <c r="O403" s="15"/>
      <c r="P403" s="15"/>
      <c r="Q403" s="15"/>
      <c r="R403" s="15"/>
      <c r="S403" s="15"/>
      <c r="T403" s="33"/>
      <c r="U403" s="33"/>
      <c r="V403" s="33"/>
      <c r="W403" s="33"/>
      <c r="X403" s="34"/>
      <c r="Y403" s="15"/>
      <c r="Z403" s="15"/>
    </row>
    <row r="404" spans="1:26" ht="12.75" customHeight="1" x14ac:dyDescent="0.2">
      <c r="A404" s="28"/>
      <c r="B404" s="29"/>
      <c r="C404" s="28"/>
      <c r="D404" s="28"/>
      <c r="E404" s="30"/>
      <c r="F404" s="31" t="str">
        <f>+'T1. Inventario de información'!$A$13</f>
        <v>PARROQUIAL</v>
      </c>
      <c r="G404" s="15"/>
      <c r="H404" s="15"/>
      <c r="I404" s="15"/>
      <c r="J404" s="15"/>
      <c r="K404" s="15"/>
      <c r="L404" s="15"/>
      <c r="M404" s="15"/>
      <c r="N404" s="15"/>
      <c r="O404" s="15"/>
      <c r="P404" s="15"/>
      <c r="Q404" s="15"/>
      <c r="R404" s="15"/>
      <c r="S404" s="15"/>
      <c r="T404" s="33"/>
      <c r="U404" s="33"/>
      <c r="V404" s="33"/>
      <c r="W404" s="33"/>
      <c r="X404" s="34"/>
      <c r="Y404" s="15"/>
      <c r="Z404" s="15"/>
    </row>
    <row r="405" spans="1:26" ht="12.75" customHeight="1" x14ac:dyDescent="0.2">
      <c r="A405" s="28"/>
      <c r="B405" s="29"/>
      <c r="C405" s="28"/>
      <c r="D405" s="28"/>
      <c r="E405" s="30"/>
      <c r="F405" s="31" t="str">
        <f>+'T1. Inventario de información'!$A$13</f>
        <v>PARROQUIAL</v>
      </c>
      <c r="G405" s="15"/>
      <c r="H405" s="15"/>
      <c r="I405" s="15"/>
      <c r="J405" s="15"/>
      <c r="K405" s="15"/>
      <c r="L405" s="15"/>
      <c r="M405" s="15"/>
      <c r="N405" s="15"/>
      <c r="O405" s="15"/>
      <c r="P405" s="15"/>
      <c r="Q405" s="15"/>
      <c r="R405" s="15"/>
      <c r="S405" s="15"/>
      <c r="T405" s="33"/>
      <c r="U405" s="33"/>
      <c r="V405" s="33"/>
      <c r="W405" s="33"/>
      <c r="X405" s="34"/>
      <c r="Y405" s="15"/>
      <c r="Z405" s="15"/>
    </row>
    <row r="406" spans="1:26" ht="12.75" customHeight="1" x14ac:dyDescent="0.2">
      <c r="A406" s="28"/>
      <c r="B406" s="29"/>
      <c r="C406" s="28"/>
      <c r="D406" s="28"/>
      <c r="E406" s="30"/>
      <c r="F406" s="31" t="str">
        <f>+'T1. Inventario de información'!$A$13</f>
        <v>PARROQUIAL</v>
      </c>
      <c r="G406" s="15"/>
      <c r="H406" s="15"/>
      <c r="I406" s="15"/>
      <c r="J406" s="15"/>
      <c r="K406" s="15"/>
      <c r="L406" s="15"/>
      <c r="M406" s="15"/>
      <c r="N406" s="15"/>
      <c r="O406" s="15"/>
      <c r="P406" s="15"/>
      <c r="Q406" s="15"/>
      <c r="R406" s="15"/>
      <c r="S406" s="15"/>
      <c r="T406" s="33"/>
      <c r="U406" s="33"/>
      <c r="V406" s="33"/>
      <c r="W406" s="33"/>
      <c r="X406" s="34"/>
      <c r="Y406" s="15"/>
      <c r="Z406" s="15"/>
    </row>
    <row r="407" spans="1:26" ht="12.75" customHeight="1" x14ac:dyDescent="0.2">
      <c r="A407" s="28"/>
      <c r="B407" s="29"/>
      <c r="C407" s="28"/>
      <c r="D407" s="28"/>
      <c r="E407" s="30"/>
      <c r="F407" s="31" t="str">
        <f>+'T1. Inventario de información'!$A$13</f>
        <v>PARROQUIAL</v>
      </c>
      <c r="G407" s="15"/>
      <c r="H407" s="15"/>
      <c r="I407" s="15"/>
      <c r="J407" s="15"/>
      <c r="K407" s="15"/>
      <c r="L407" s="15"/>
      <c r="M407" s="15"/>
      <c r="N407" s="15"/>
      <c r="O407" s="15"/>
      <c r="P407" s="15"/>
      <c r="Q407" s="15"/>
      <c r="R407" s="15"/>
      <c r="S407" s="15"/>
      <c r="T407" s="33"/>
      <c r="U407" s="33"/>
      <c r="V407" s="33"/>
      <c r="W407" s="33"/>
      <c r="X407" s="34"/>
      <c r="Y407" s="15"/>
      <c r="Z407" s="15"/>
    </row>
    <row r="408" spans="1:26" ht="12.75" customHeight="1" x14ac:dyDescent="0.2">
      <c r="A408" s="28"/>
      <c r="B408" s="29"/>
      <c r="C408" s="28"/>
      <c r="D408" s="28"/>
      <c r="E408" s="30"/>
      <c r="F408" s="31" t="str">
        <f>+'T1. Inventario de información'!$A$13</f>
        <v>PARROQUIAL</v>
      </c>
      <c r="G408" s="15"/>
      <c r="H408" s="15"/>
      <c r="I408" s="15"/>
      <c r="J408" s="15"/>
      <c r="K408" s="15"/>
      <c r="L408" s="15"/>
      <c r="M408" s="15"/>
      <c r="N408" s="15"/>
      <c r="O408" s="15"/>
      <c r="P408" s="15"/>
      <c r="Q408" s="15"/>
      <c r="R408" s="15"/>
      <c r="S408" s="15"/>
      <c r="T408" s="33"/>
      <c r="U408" s="33"/>
      <c r="V408" s="33"/>
      <c r="W408" s="33"/>
      <c r="X408" s="34"/>
      <c r="Y408" s="15"/>
      <c r="Z408" s="15"/>
    </row>
    <row r="409" spans="1:26" ht="12.75" customHeight="1" x14ac:dyDescent="0.2">
      <c r="A409" s="28"/>
      <c r="B409" s="29"/>
      <c r="C409" s="28"/>
      <c r="D409" s="28"/>
      <c r="E409" s="30"/>
      <c r="F409" s="31" t="str">
        <f>+'T1. Inventario de información'!$A$13</f>
        <v>PARROQUIAL</v>
      </c>
      <c r="G409" s="15"/>
      <c r="H409" s="15"/>
      <c r="I409" s="15"/>
      <c r="J409" s="15"/>
      <c r="K409" s="15"/>
      <c r="L409" s="15"/>
      <c r="M409" s="15"/>
      <c r="N409" s="15"/>
      <c r="O409" s="15"/>
      <c r="P409" s="15"/>
      <c r="Q409" s="15"/>
      <c r="R409" s="15"/>
      <c r="S409" s="15"/>
      <c r="T409" s="33"/>
      <c r="U409" s="33"/>
      <c r="V409" s="33"/>
      <c r="W409" s="33"/>
      <c r="X409" s="34"/>
      <c r="Y409" s="15"/>
      <c r="Z409" s="15"/>
    </row>
    <row r="410" spans="1:26" ht="12.75" customHeight="1" x14ac:dyDescent="0.2">
      <c r="A410" s="28"/>
      <c r="B410" s="29"/>
      <c r="C410" s="28"/>
      <c r="D410" s="28"/>
      <c r="E410" s="30"/>
      <c r="F410" s="31" t="str">
        <f>+'T1. Inventario de información'!$A$13</f>
        <v>PARROQUIAL</v>
      </c>
      <c r="G410" s="15"/>
      <c r="H410" s="15"/>
      <c r="I410" s="15"/>
      <c r="J410" s="15"/>
      <c r="K410" s="15"/>
      <c r="L410" s="15"/>
      <c r="M410" s="15"/>
      <c r="N410" s="15"/>
      <c r="O410" s="15"/>
      <c r="P410" s="15"/>
      <c r="Q410" s="15"/>
      <c r="R410" s="15"/>
      <c r="S410" s="15"/>
      <c r="T410" s="33"/>
      <c r="U410" s="33"/>
      <c r="V410" s="33"/>
      <c r="W410" s="33"/>
      <c r="X410" s="34"/>
      <c r="Y410" s="15"/>
      <c r="Z410" s="15"/>
    </row>
    <row r="411" spans="1:26" ht="12.75" customHeight="1" x14ac:dyDescent="0.2">
      <c r="A411" s="28"/>
      <c r="B411" s="29"/>
      <c r="C411" s="28"/>
      <c r="D411" s="28"/>
      <c r="E411" s="30"/>
      <c r="F411" s="31" t="str">
        <f>+'T1. Inventario de información'!$A$13</f>
        <v>PARROQUIAL</v>
      </c>
      <c r="G411" s="15"/>
      <c r="H411" s="15"/>
      <c r="I411" s="15"/>
      <c r="J411" s="15"/>
      <c r="K411" s="15"/>
      <c r="L411" s="15"/>
      <c r="M411" s="15"/>
      <c r="N411" s="15"/>
      <c r="O411" s="15"/>
      <c r="P411" s="15"/>
      <c r="Q411" s="15"/>
      <c r="R411" s="15"/>
      <c r="S411" s="15"/>
      <c r="T411" s="33"/>
      <c r="U411" s="33"/>
      <c r="V411" s="33"/>
      <c r="W411" s="33"/>
      <c r="X411" s="34"/>
      <c r="Y411" s="15"/>
      <c r="Z411" s="15"/>
    </row>
    <row r="412" spans="1:26" ht="12.75" customHeight="1" x14ac:dyDescent="0.2">
      <c r="A412" s="28"/>
      <c r="B412" s="29"/>
      <c r="C412" s="28"/>
      <c r="D412" s="28"/>
      <c r="E412" s="30"/>
      <c r="F412" s="31" t="str">
        <f>+'T1. Inventario de información'!$A$13</f>
        <v>PARROQUIAL</v>
      </c>
      <c r="G412" s="15"/>
      <c r="H412" s="15"/>
      <c r="I412" s="15"/>
      <c r="J412" s="15"/>
      <c r="K412" s="15"/>
      <c r="L412" s="15"/>
      <c r="M412" s="15"/>
      <c r="N412" s="15"/>
      <c r="O412" s="15"/>
      <c r="P412" s="15"/>
      <c r="Q412" s="15"/>
      <c r="R412" s="15"/>
      <c r="S412" s="15"/>
      <c r="T412" s="33"/>
      <c r="U412" s="33"/>
      <c r="V412" s="33"/>
      <c r="W412" s="33"/>
      <c r="X412" s="34"/>
      <c r="Y412" s="15"/>
      <c r="Z412" s="15"/>
    </row>
    <row r="413" spans="1:26" ht="12.75" customHeight="1" x14ac:dyDescent="0.2">
      <c r="A413" s="28"/>
      <c r="B413" s="29"/>
      <c r="C413" s="28"/>
      <c r="D413" s="28"/>
      <c r="E413" s="30"/>
      <c r="F413" s="31" t="str">
        <f>+'T1. Inventario de información'!$A$13</f>
        <v>PARROQUIAL</v>
      </c>
      <c r="G413" s="15"/>
      <c r="H413" s="15"/>
      <c r="I413" s="15"/>
      <c r="J413" s="15"/>
      <c r="K413" s="15"/>
      <c r="L413" s="15"/>
      <c r="M413" s="15"/>
      <c r="N413" s="15"/>
      <c r="O413" s="15"/>
      <c r="P413" s="15"/>
      <c r="Q413" s="15"/>
      <c r="R413" s="15"/>
      <c r="S413" s="15"/>
      <c r="T413" s="33"/>
      <c r="U413" s="33"/>
      <c r="V413" s="33"/>
      <c r="W413" s="33"/>
      <c r="X413" s="34"/>
      <c r="Y413" s="15"/>
      <c r="Z413" s="15"/>
    </row>
    <row r="414" spans="1:26" ht="12.75" customHeight="1" x14ac:dyDescent="0.2">
      <c r="A414" s="28"/>
      <c r="B414" s="29"/>
      <c r="C414" s="28"/>
      <c r="D414" s="28"/>
      <c r="E414" s="30"/>
      <c r="F414" s="31" t="str">
        <f>+'T1. Inventario de información'!$A$13</f>
        <v>PARROQUIAL</v>
      </c>
      <c r="G414" s="15"/>
      <c r="H414" s="15"/>
      <c r="I414" s="15"/>
      <c r="J414" s="15"/>
      <c r="K414" s="15"/>
      <c r="L414" s="15"/>
      <c r="M414" s="15"/>
      <c r="N414" s="15"/>
      <c r="O414" s="15"/>
      <c r="P414" s="15"/>
      <c r="Q414" s="15"/>
      <c r="R414" s="15"/>
      <c r="S414" s="15"/>
      <c r="T414" s="33"/>
      <c r="U414" s="33"/>
      <c r="V414" s="33"/>
      <c r="W414" s="33"/>
      <c r="X414" s="34"/>
      <c r="Y414" s="15"/>
      <c r="Z414" s="15"/>
    </row>
    <row r="415" spans="1:26" ht="12.75" customHeight="1" x14ac:dyDescent="0.2">
      <c r="A415" s="28"/>
      <c r="B415" s="29"/>
      <c r="C415" s="28"/>
      <c r="D415" s="28"/>
      <c r="E415" s="30"/>
      <c r="F415" s="31" t="str">
        <f>+'T1. Inventario de información'!$A$13</f>
        <v>PARROQUIAL</v>
      </c>
      <c r="G415" s="15"/>
      <c r="H415" s="15"/>
      <c r="I415" s="15"/>
      <c r="J415" s="15"/>
      <c r="K415" s="15"/>
      <c r="L415" s="15"/>
      <c r="M415" s="15"/>
      <c r="N415" s="15"/>
      <c r="O415" s="15"/>
      <c r="P415" s="15"/>
      <c r="Q415" s="15"/>
      <c r="R415" s="15"/>
      <c r="S415" s="15"/>
      <c r="T415" s="33"/>
      <c r="U415" s="33"/>
      <c r="V415" s="33"/>
      <c r="W415" s="33"/>
      <c r="X415" s="34"/>
      <c r="Y415" s="15"/>
      <c r="Z415" s="15"/>
    </row>
    <row r="416" spans="1:26" ht="12.75" customHeight="1" x14ac:dyDescent="0.2">
      <c r="A416" s="28"/>
      <c r="B416" s="29"/>
      <c r="C416" s="28"/>
      <c r="D416" s="28"/>
      <c r="E416" s="30"/>
      <c r="F416" s="31" t="str">
        <f>+'T1. Inventario de información'!$A$13</f>
        <v>PARROQUIAL</v>
      </c>
      <c r="G416" s="15"/>
      <c r="H416" s="15"/>
      <c r="I416" s="15"/>
      <c r="J416" s="15"/>
      <c r="K416" s="15"/>
      <c r="L416" s="15"/>
      <c r="M416" s="15"/>
      <c r="N416" s="15"/>
      <c r="O416" s="15"/>
      <c r="P416" s="15"/>
      <c r="Q416" s="15"/>
      <c r="R416" s="15"/>
      <c r="S416" s="15"/>
      <c r="T416" s="33"/>
      <c r="U416" s="33"/>
      <c r="V416" s="33"/>
      <c r="W416" s="33"/>
      <c r="X416" s="34"/>
      <c r="Y416" s="15"/>
      <c r="Z416" s="15"/>
    </row>
    <row r="417" spans="1:26" ht="12.75" customHeight="1" x14ac:dyDescent="0.2">
      <c r="A417" s="28"/>
      <c r="B417" s="29"/>
      <c r="C417" s="28"/>
      <c r="D417" s="28"/>
      <c r="E417" s="30"/>
      <c r="F417" s="31" t="str">
        <f>+'T1. Inventario de información'!$A$13</f>
        <v>PARROQUIAL</v>
      </c>
      <c r="G417" s="15"/>
      <c r="H417" s="15"/>
      <c r="I417" s="15"/>
      <c r="J417" s="15"/>
      <c r="K417" s="15"/>
      <c r="L417" s="15"/>
      <c r="M417" s="15"/>
      <c r="N417" s="15"/>
      <c r="O417" s="15"/>
      <c r="P417" s="15"/>
      <c r="Q417" s="15"/>
      <c r="R417" s="15"/>
      <c r="S417" s="15"/>
      <c r="T417" s="33"/>
      <c r="U417" s="33"/>
      <c r="V417" s="33"/>
      <c r="W417" s="33"/>
      <c r="X417" s="34"/>
      <c r="Y417" s="15"/>
      <c r="Z417" s="15"/>
    </row>
    <row r="418" spans="1:26" ht="12.75" customHeight="1" x14ac:dyDescent="0.2">
      <c r="A418" s="28"/>
      <c r="B418" s="29"/>
      <c r="C418" s="28"/>
      <c r="D418" s="28"/>
      <c r="E418" s="30"/>
      <c r="F418" s="31" t="str">
        <f>+'T1. Inventario de información'!$A$13</f>
        <v>PARROQUIAL</v>
      </c>
      <c r="G418" s="15"/>
      <c r="H418" s="15"/>
      <c r="I418" s="15"/>
      <c r="J418" s="15"/>
      <c r="K418" s="15"/>
      <c r="L418" s="15"/>
      <c r="M418" s="15"/>
      <c r="N418" s="15"/>
      <c r="O418" s="15"/>
      <c r="P418" s="15"/>
      <c r="Q418" s="15"/>
      <c r="R418" s="15"/>
      <c r="S418" s="15"/>
      <c r="T418" s="33"/>
      <c r="U418" s="33"/>
      <c r="V418" s="33"/>
      <c r="W418" s="33"/>
      <c r="X418" s="34"/>
      <c r="Y418" s="15"/>
      <c r="Z418" s="15"/>
    </row>
    <row r="419" spans="1:26" ht="12.75" customHeight="1" x14ac:dyDescent="0.2">
      <c r="A419" s="28"/>
      <c r="B419" s="29"/>
      <c r="C419" s="28"/>
      <c r="D419" s="28"/>
      <c r="E419" s="30"/>
      <c r="F419" s="31" t="str">
        <f>+'T1. Inventario de información'!$A$13</f>
        <v>PARROQUIAL</v>
      </c>
      <c r="G419" s="15"/>
      <c r="H419" s="15"/>
      <c r="I419" s="15"/>
      <c r="J419" s="15"/>
      <c r="K419" s="15"/>
      <c r="L419" s="15"/>
      <c r="M419" s="15"/>
      <c r="N419" s="15"/>
      <c r="O419" s="15"/>
      <c r="P419" s="15"/>
      <c r="Q419" s="15"/>
      <c r="R419" s="15"/>
      <c r="S419" s="15"/>
      <c r="T419" s="33"/>
      <c r="U419" s="33"/>
      <c r="V419" s="33"/>
      <c r="W419" s="33"/>
      <c r="X419" s="34"/>
      <c r="Y419" s="15"/>
      <c r="Z419" s="15"/>
    </row>
    <row r="420" spans="1:26" ht="12.75" customHeight="1" x14ac:dyDescent="0.2">
      <c r="A420" s="28"/>
      <c r="B420" s="29"/>
      <c r="C420" s="28"/>
      <c r="D420" s="28"/>
      <c r="E420" s="30"/>
      <c r="F420" s="31" t="str">
        <f>+'T1. Inventario de información'!$A$13</f>
        <v>PARROQUIAL</v>
      </c>
      <c r="G420" s="15"/>
      <c r="H420" s="15"/>
      <c r="I420" s="15"/>
      <c r="J420" s="15"/>
      <c r="K420" s="15"/>
      <c r="L420" s="15"/>
      <c r="M420" s="15"/>
      <c r="N420" s="15"/>
      <c r="O420" s="15"/>
      <c r="P420" s="15"/>
      <c r="Q420" s="15"/>
      <c r="R420" s="15"/>
      <c r="S420" s="15"/>
      <c r="T420" s="33"/>
      <c r="U420" s="33"/>
      <c r="V420" s="33"/>
      <c r="W420" s="33"/>
      <c r="X420" s="34"/>
      <c r="Y420" s="15"/>
      <c r="Z420" s="15"/>
    </row>
    <row r="421" spans="1:26" ht="12.75" customHeight="1" x14ac:dyDescent="0.2">
      <c r="A421" s="28"/>
      <c r="B421" s="29"/>
      <c r="C421" s="28"/>
      <c r="D421" s="28"/>
      <c r="E421" s="30"/>
      <c r="F421" s="31" t="str">
        <f>+'T1. Inventario de información'!$A$13</f>
        <v>PARROQUIAL</v>
      </c>
      <c r="G421" s="15"/>
      <c r="H421" s="15"/>
      <c r="I421" s="15"/>
      <c r="J421" s="15"/>
      <c r="K421" s="15"/>
      <c r="L421" s="15"/>
      <c r="M421" s="15"/>
      <c r="N421" s="15"/>
      <c r="O421" s="15"/>
      <c r="P421" s="15"/>
      <c r="Q421" s="15"/>
      <c r="R421" s="15"/>
      <c r="S421" s="15"/>
      <c r="T421" s="33"/>
      <c r="U421" s="33"/>
      <c r="V421" s="33"/>
      <c r="W421" s="33"/>
      <c r="X421" s="34"/>
      <c r="Y421" s="15"/>
      <c r="Z421" s="15"/>
    </row>
    <row r="422" spans="1:26" ht="12.75" customHeight="1" x14ac:dyDescent="0.2">
      <c r="A422" s="28"/>
      <c r="B422" s="29"/>
      <c r="C422" s="28"/>
      <c r="D422" s="28"/>
      <c r="E422" s="30"/>
      <c r="F422" s="31" t="str">
        <f>+'T1. Inventario de información'!$A$13</f>
        <v>PARROQUIAL</v>
      </c>
      <c r="G422" s="15"/>
      <c r="H422" s="15"/>
      <c r="I422" s="15"/>
      <c r="J422" s="15"/>
      <c r="K422" s="15"/>
      <c r="L422" s="15"/>
      <c r="M422" s="15"/>
      <c r="N422" s="15"/>
      <c r="O422" s="15"/>
      <c r="P422" s="15"/>
      <c r="Q422" s="15"/>
      <c r="R422" s="15"/>
      <c r="S422" s="15"/>
      <c r="T422" s="33"/>
      <c r="U422" s="33"/>
      <c r="V422" s="33"/>
      <c r="W422" s="33"/>
      <c r="X422" s="34"/>
      <c r="Y422" s="15"/>
      <c r="Z422" s="15"/>
    </row>
    <row r="423" spans="1:26" ht="12.75" customHeight="1" x14ac:dyDescent="0.2">
      <c r="A423" s="28"/>
      <c r="B423" s="29"/>
      <c r="C423" s="28"/>
      <c r="D423" s="28"/>
      <c r="E423" s="30"/>
      <c r="F423" s="31" t="str">
        <f>+'T1. Inventario de información'!$A$13</f>
        <v>PARROQUIAL</v>
      </c>
      <c r="G423" s="15"/>
      <c r="H423" s="15"/>
      <c r="I423" s="15"/>
      <c r="J423" s="15"/>
      <c r="K423" s="15"/>
      <c r="L423" s="15"/>
      <c r="M423" s="15"/>
      <c r="N423" s="15"/>
      <c r="O423" s="15"/>
      <c r="P423" s="15"/>
      <c r="Q423" s="15"/>
      <c r="R423" s="15"/>
      <c r="S423" s="15"/>
      <c r="T423" s="33"/>
      <c r="U423" s="33"/>
      <c r="V423" s="33"/>
      <c r="W423" s="33"/>
      <c r="X423" s="34"/>
      <c r="Y423" s="15"/>
      <c r="Z423" s="15"/>
    </row>
    <row r="424" spans="1:26" ht="12.75" customHeight="1" x14ac:dyDescent="0.2">
      <c r="A424" s="28"/>
      <c r="B424" s="29"/>
      <c r="C424" s="28"/>
      <c r="D424" s="28"/>
      <c r="E424" s="30"/>
      <c r="F424" s="31" t="str">
        <f>+'T1. Inventario de información'!$A$13</f>
        <v>PARROQUIAL</v>
      </c>
      <c r="G424" s="15"/>
      <c r="H424" s="15"/>
      <c r="I424" s="15"/>
      <c r="J424" s="15"/>
      <c r="K424" s="15"/>
      <c r="L424" s="15"/>
      <c r="M424" s="15"/>
      <c r="N424" s="15"/>
      <c r="O424" s="15"/>
      <c r="P424" s="15"/>
      <c r="Q424" s="15"/>
      <c r="R424" s="15"/>
      <c r="S424" s="15"/>
      <c r="T424" s="33"/>
      <c r="U424" s="33"/>
      <c r="V424" s="33"/>
      <c r="W424" s="33"/>
      <c r="X424" s="34"/>
      <c r="Y424" s="15"/>
      <c r="Z424" s="15"/>
    </row>
    <row r="425" spans="1:26" ht="12.75" customHeight="1" x14ac:dyDescent="0.2">
      <c r="A425" s="28"/>
      <c r="B425" s="29"/>
      <c r="C425" s="28"/>
      <c r="D425" s="28"/>
      <c r="E425" s="30"/>
      <c r="F425" s="31" t="str">
        <f>+'T1. Inventario de información'!$A$13</f>
        <v>PARROQUIAL</v>
      </c>
      <c r="G425" s="15"/>
      <c r="H425" s="15"/>
      <c r="I425" s="15"/>
      <c r="J425" s="15"/>
      <c r="K425" s="15"/>
      <c r="L425" s="15"/>
      <c r="M425" s="15"/>
      <c r="N425" s="15"/>
      <c r="O425" s="15"/>
      <c r="P425" s="15"/>
      <c r="Q425" s="15"/>
      <c r="R425" s="15"/>
      <c r="S425" s="15"/>
      <c r="T425" s="33"/>
      <c r="U425" s="33"/>
      <c r="V425" s="33"/>
      <c r="W425" s="33"/>
      <c r="X425" s="34"/>
      <c r="Y425" s="15"/>
      <c r="Z425" s="15"/>
    </row>
    <row r="426" spans="1:26" ht="12.75" customHeight="1" x14ac:dyDescent="0.2">
      <c r="A426" s="28"/>
      <c r="B426" s="29"/>
      <c r="C426" s="28"/>
      <c r="D426" s="28"/>
      <c r="E426" s="30"/>
      <c r="F426" s="31" t="str">
        <f>+'T1. Inventario de información'!$A$13</f>
        <v>PARROQUIAL</v>
      </c>
      <c r="G426" s="15"/>
      <c r="H426" s="15"/>
      <c r="I426" s="15"/>
      <c r="J426" s="15"/>
      <c r="K426" s="15"/>
      <c r="L426" s="15"/>
      <c r="M426" s="15"/>
      <c r="N426" s="15"/>
      <c r="O426" s="15"/>
      <c r="P426" s="15"/>
      <c r="Q426" s="15"/>
      <c r="R426" s="15"/>
      <c r="S426" s="15"/>
      <c r="T426" s="33"/>
      <c r="U426" s="33"/>
      <c r="V426" s="33"/>
      <c r="W426" s="33"/>
      <c r="X426" s="34"/>
      <c r="Y426" s="15"/>
      <c r="Z426" s="15"/>
    </row>
    <row r="427" spans="1:26" ht="12.75" customHeight="1" x14ac:dyDescent="0.2">
      <c r="A427" s="28"/>
      <c r="B427" s="29"/>
      <c r="C427" s="28"/>
      <c r="D427" s="28"/>
      <c r="E427" s="30"/>
      <c r="F427" s="31" t="str">
        <f>+'T1. Inventario de información'!$A$13</f>
        <v>PARROQUIAL</v>
      </c>
      <c r="G427" s="15"/>
      <c r="H427" s="15"/>
      <c r="I427" s="15"/>
      <c r="J427" s="15"/>
      <c r="K427" s="15"/>
      <c r="L427" s="15"/>
      <c r="M427" s="15"/>
      <c r="N427" s="15"/>
      <c r="O427" s="15"/>
      <c r="P427" s="15"/>
      <c r="Q427" s="15"/>
      <c r="R427" s="15"/>
      <c r="S427" s="15"/>
      <c r="T427" s="33"/>
      <c r="U427" s="33"/>
      <c r="V427" s="33"/>
      <c r="W427" s="33"/>
      <c r="X427" s="34"/>
      <c r="Y427" s="15"/>
      <c r="Z427" s="15"/>
    </row>
    <row r="428" spans="1:26" ht="12.75" customHeight="1" x14ac:dyDescent="0.2">
      <c r="A428" s="28"/>
      <c r="B428" s="29"/>
      <c r="C428" s="28"/>
      <c r="D428" s="28"/>
      <c r="E428" s="30"/>
      <c r="F428" s="31" t="str">
        <f>+'T1. Inventario de información'!$A$13</f>
        <v>PARROQUIAL</v>
      </c>
      <c r="G428" s="15"/>
      <c r="H428" s="15"/>
      <c r="I428" s="15"/>
      <c r="J428" s="15"/>
      <c r="K428" s="15"/>
      <c r="L428" s="15"/>
      <c r="M428" s="15"/>
      <c r="N428" s="15"/>
      <c r="O428" s="15"/>
      <c r="P428" s="15"/>
      <c r="Q428" s="15"/>
      <c r="R428" s="15"/>
      <c r="S428" s="15"/>
      <c r="T428" s="33"/>
      <c r="U428" s="33"/>
      <c r="V428" s="33"/>
      <c r="W428" s="33"/>
      <c r="X428" s="34"/>
      <c r="Y428" s="15"/>
      <c r="Z428" s="15"/>
    </row>
    <row r="429" spans="1:26" ht="12.75" customHeight="1" x14ac:dyDescent="0.2">
      <c r="A429" s="28"/>
      <c r="B429" s="29"/>
      <c r="C429" s="28"/>
      <c r="D429" s="28"/>
      <c r="E429" s="30"/>
      <c r="F429" s="31" t="str">
        <f>+'T1. Inventario de información'!$A$13</f>
        <v>PARROQUIAL</v>
      </c>
      <c r="G429" s="15"/>
      <c r="H429" s="15"/>
      <c r="I429" s="15"/>
      <c r="J429" s="15"/>
      <c r="K429" s="15"/>
      <c r="L429" s="15"/>
      <c r="M429" s="15"/>
      <c r="N429" s="15"/>
      <c r="O429" s="15"/>
      <c r="P429" s="15"/>
      <c r="Q429" s="15"/>
      <c r="R429" s="15"/>
      <c r="S429" s="15"/>
      <c r="T429" s="33"/>
      <c r="U429" s="33"/>
      <c r="V429" s="33"/>
      <c r="W429" s="33"/>
      <c r="X429" s="34"/>
      <c r="Y429" s="15"/>
      <c r="Z429" s="15"/>
    </row>
    <row r="430" spans="1:26" ht="12.75" customHeight="1" x14ac:dyDescent="0.2">
      <c r="A430" s="28"/>
      <c r="B430" s="29"/>
      <c r="C430" s="28"/>
      <c r="D430" s="28"/>
      <c r="E430" s="30"/>
      <c r="F430" s="31" t="str">
        <f>+'T1. Inventario de información'!$A$13</f>
        <v>PARROQUIAL</v>
      </c>
      <c r="G430" s="15"/>
      <c r="H430" s="15"/>
      <c r="I430" s="15"/>
      <c r="J430" s="15"/>
      <c r="K430" s="15"/>
      <c r="L430" s="15"/>
      <c r="M430" s="15"/>
      <c r="N430" s="15"/>
      <c r="O430" s="15"/>
      <c r="P430" s="15"/>
      <c r="Q430" s="15"/>
      <c r="R430" s="15"/>
      <c r="S430" s="15"/>
      <c r="T430" s="33"/>
      <c r="U430" s="33"/>
      <c r="V430" s="33"/>
      <c r="W430" s="33"/>
      <c r="X430" s="34"/>
      <c r="Y430" s="15"/>
      <c r="Z430" s="15"/>
    </row>
    <row r="431" spans="1:26" ht="12.75" customHeight="1" x14ac:dyDescent="0.2">
      <c r="A431" s="28"/>
      <c r="B431" s="29"/>
      <c r="C431" s="28"/>
      <c r="D431" s="28"/>
      <c r="E431" s="30"/>
      <c r="F431" s="31" t="str">
        <f>+'T1. Inventario de información'!$A$13</f>
        <v>PARROQUIAL</v>
      </c>
      <c r="G431" s="15"/>
      <c r="H431" s="15"/>
      <c r="I431" s="15"/>
      <c r="J431" s="15"/>
      <c r="K431" s="15"/>
      <c r="L431" s="15"/>
      <c r="M431" s="15"/>
      <c r="N431" s="15"/>
      <c r="O431" s="15"/>
      <c r="P431" s="15"/>
      <c r="Q431" s="15"/>
      <c r="R431" s="15"/>
      <c r="S431" s="15"/>
      <c r="T431" s="33"/>
      <c r="U431" s="33"/>
      <c r="V431" s="33"/>
      <c r="W431" s="33"/>
      <c r="X431" s="34"/>
      <c r="Y431" s="15"/>
      <c r="Z431" s="15"/>
    </row>
    <row r="432" spans="1:26" ht="12.75" customHeight="1" x14ac:dyDescent="0.2">
      <c r="A432" s="28"/>
      <c r="B432" s="29"/>
      <c r="C432" s="28"/>
      <c r="D432" s="28"/>
      <c r="E432" s="30"/>
      <c r="F432" s="31" t="str">
        <f>+'T1. Inventario de información'!$A$13</f>
        <v>PARROQUIAL</v>
      </c>
      <c r="G432" s="15"/>
      <c r="H432" s="15"/>
      <c r="I432" s="15"/>
      <c r="J432" s="15"/>
      <c r="K432" s="15"/>
      <c r="L432" s="15"/>
      <c r="M432" s="15"/>
      <c r="N432" s="15"/>
      <c r="O432" s="15"/>
      <c r="P432" s="15"/>
      <c r="Q432" s="15"/>
      <c r="R432" s="15"/>
      <c r="S432" s="15"/>
      <c r="T432" s="33"/>
      <c r="U432" s="33"/>
      <c r="V432" s="33"/>
      <c r="W432" s="33"/>
      <c r="X432" s="34"/>
      <c r="Y432" s="15"/>
      <c r="Z432" s="15"/>
    </row>
    <row r="433" spans="1:26" ht="12.75" customHeight="1" x14ac:dyDescent="0.2">
      <c r="A433" s="28"/>
      <c r="B433" s="29"/>
      <c r="C433" s="28"/>
      <c r="D433" s="28"/>
      <c r="E433" s="30"/>
      <c r="F433" s="31" t="str">
        <f>+'T1. Inventario de información'!$A$13</f>
        <v>PARROQUIAL</v>
      </c>
      <c r="G433" s="15"/>
      <c r="H433" s="15"/>
      <c r="I433" s="15"/>
      <c r="J433" s="15"/>
      <c r="K433" s="15"/>
      <c r="L433" s="15"/>
      <c r="M433" s="15"/>
      <c r="N433" s="15"/>
      <c r="O433" s="15"/>
      <c r="P433" s="15"/>
      <c r="Q433" s="15"/>
      <c r="R433" s="15"/>
      <c r="S433" s="15"/>
      <c r="T433" s="33"/>
      <c r="U433" s="33"/>
      <c r="V433" s="33"/>
      <c r="W433" s="33"/>
      <c r="X433" s="34"/>
      <c r="Y433" s="15"/>
      <c r="Z433" s="15"/>
    </row>
    <row r="434" spans="1:26" ht="12.75" customHeight="1" x14ac:dyDescent="0.2">
      <c r="A434" s="28"/>
      <c r="B434" s="29"/>
      <c r="C434" s="28"/>
      <c r="D434" s="28"/>
      <c r="E434" s="30"/>
      <c r="F434" s="31" t="str">
        <f>+'T1. Inventario de información'!$A$13</f>
        <v>PARROQUIAL</v>
      </c>
      <c r="G434" s="15"/>
      <c r="H434" s="15"/>
      <c r="I434" s="15"/>
      <c r="J434" s="15"/>
      <c r="K434" s="15"/>
      <c r="L434" s="15"/>
      <c r="M434" s="15"/>
      <c r="N434" s="15"/>
      <c r="O434" s="15"/>
      <c r="P434" s="15"/>
      <c r="Q434" s="15"/>
      <c r="R434" s="15"/>
      <c r="S434" s="15"/>
      <c r="T434" s="33"/>
      <c r="U434" s="33"/>
      <c r="V434" s="33"/>
      <c r="W434" s="33"/>
      <c r="X434" s="34"/>
      <c r="Y434" s="15"/>
      <c r="Z434" s="15"/>
    </row>
    <row r="435" spans="1:26" ht="12.75" customHeight="1" x14ac:dyDescent="0.2">
      <c r="A435" s="28"/>
      <c r="B435" s="29"/>
      <c r="C435" s="28"/>
      <c r="D435" s="28"/>
      <c r="E435" s="30"/>
      <c r="F435" s="31" t="str">
        <f>+'T1. Inventario de información'!$A$13</f>
        <v>PARROQUIAL</v>
      </c>
      <c r="G435" s="15"/>
      <c r="H435" s="15"/>
      <c r="I435" s="15"/>
      <c r="J435" s="15"/>
      <c r="K435" s="15"/>
      <c r="L435" s="15"/>
      <c r="M435" s="15"/>
      <c r="N435" s="15"/>
      <c r="O435" s="15"/>
      <c r="P435" s="15"/>
      <c r="Q435" s="15"/>
      <c r="R435" s="15"/>
      <c r="S435" s="15"/>
      <c r="T435" s="33"/>
      <c r="U435" s="33"/>
      <c r="V435" s="33"/>
      <c r="W435" s="33"/>
      <c r="X435" s="34"/>
      <c r="Y435" s="15"/>
      <c r="Z435" s="15"/>
    </row>
    <row r="436" spans="1:26" ht="12.75" customHeight="1" x14ac:dyDescent="0.2">
      <c r="A436" s="28"/>
      <c r="B436" s="29"/>
      <c r="C436" s="28"/>
      <c r="D436" s="28"/>
      <c r="E436" s="30"/>
      <c r="F436" s="31" t="str">
        <f>+'T1. Inventario de información'!$A$13</f>
        <v>PARROQUIAL</v>
      </c>
      <c r="G436" s="15"/>
      <c r="H436" s="15"/>
      <c r="I436" s="15"/>
      <c r="J436" s="15"/>
      <c r="K436" s="15"/>
      <c r="L436" s="15"/>
      <c r="M436" s="15"/>
      <c r="N436" s="15"/>
      <c r="O436" s="15"/>
      <c r="P436" s="15"/>
      <c r="Q436" s="15"/>
      <c r="R436" s="15"/>
      <c r="S436" s="15"/>
      <c r="T436" s="33"/>
      <c r="U436" s="33"/>
      <c r="V436" s="33"/>
      <c r="W436" s="33"/>
      <c r="X436" s="34"/>
      <c r="Y436" s="15"/>
      <c r="Z436" s="15"/>
    </row>
    <row r="437" spans="1:26" ht="12.75" customHeight="1" x14ac:dyDescent="0.2">
      <c r="A437" s="28"/>
      <c r="B437" s="29"/>
      <c r="C437" s="28"/>
      <c r="D437" s="28"/>
      <c r="E437" s="30"/>
      <c r="F437" s="31" t="str">
        <f>+'T1. Inventario de información'!$A$13</f>
        <v>PARROQUIAL</v>
      </c>
      <c r="G437" s="15"/>
      <c r="H437" s="15"/>
      <c r="I437" s="15"/>
      <c r="J437" s="15"/>
      <c r="K437" s="15"/>
      <c r="L437" s="15"/>
      <c r="M437" s="15"/>
      <c r="N437" s="15"/>
      <c r="O437" s="15"/>
      <c r="P437" s="15"/>
      <c r="Q437" s="15"/>
      <c r="R437" s="15"/>
      <c r="S437" s="15"/>
      <c r="T437" s="33"/>
      <c r="U437" s="33"/>
      <c r="V437" s="33"/>
      <c r="W437" s="33"/>
      <c r="X437" s="34"/>
      <c r="Y437" s="15"/>
      <c r="Z437" s="15"/>
    </row>
    <row r="438" spans="1:26" ht="12.75" customHeight="1" x14ac:dyDescent="0.2">
      <c r="A438" s="28"/>
      <c r="B438" s="29"/>
      <c r="C438" s="28"/>
      <c r="D438" s="28"/>
      <c r="E438" s="30"/>
      <c r="F438" s="31" t="str">
        <f>+'T1. Inventario de información'!$A$13</f>
        <v>PARROQUIAL</v>
      </c>
      <c r="G438" s="15"/>
      <c r="H438" s="15"/>
      <c r="I438" s="15"/>
      <c r="J438" s="15"/>
      <c r="K438" s="15"/>
      <c r="L438" s="15"/>
      <c r="M438" s="15"/>
      <c r="N438" s="15"/>
      <c r="O438" s="15"/>
      <c r="P438" s="15"/>
      <c r="Q438" s="15"/>
      <c r="R438" s="15"/>
      <c r="S438" s="15"/>
      <c r="T438" s="33"/>
      <c r="U438" s="33"/>
      <c r="V438" s="33"/>
      <c r="W438" s="33"/>
      <c r="X438" s="34"/>
      <c r="Y438" s="15"/>
      <c r="Z438" s="15"/>
    </row>
    <row r="439" spans="1:26" ht="12.75" customHeight="1" x14ac:dyDescent="0.2">
      <c r="A439" s="28"/>
      <c r="B439" s="29"/>
      <c r="C439" s="28"/>
      <c r="D439" s="28"/>
      <c r="E439" s="30"/>
      <c r="F439" s="31" t="str">
        <f>+'T1. Inventario de información'!$A$13</f>
        <v>PARROQUIAL</v>
      </c>
      <c r="G439" s="15"/>
      <c r="H439" s="15"/>
      <c r="I439" s="15"/>
      <c r="J439" s="15"/>
      <c r="K439" s="15"/>
      <c r="L439" s="15"/>
      <c r="M439" s="15"/>
      <c r="N439" s="15"/>
      <c r="O439" s="15"/>
      <c r="P439" s="15"/>
      <c r="Q439" s="15"/>
      <c r="R439" s="15"/>
      <c r="S439" s="15"/>
      <c r="T439" s="33"/>
      <c r="U439" s="33"/>
      <c r="V439" s="33"/>
      <c r="W439" s="33"/>
      <c r="X439" s="34"/>
      <c r="Y439" s="15"/>
      <c r="Z439" s="15"/>
    </row>
    <row r="440" spans="1:26" ht="12.75" customHeight="1" x14ac:dyDescent="0.2">
      <c r="A440" s="28"/>
      <c r="B440" s="29"/>
      <c r="C440" s="28"/>
      <c r="D440" s="28"/>
      <c r="E440" s="30"/>
      <c r="F440" s="31" t="str">
        <f>+'T1. Inventario de información'!$A$13</f>
        <v>PARROQUIAL</v>
      </c>
      <c r="G440" s="15"/>
      <c r="H440" s="15"/>
      <c r="I440" s="15"/>
      <c r="J440" s="15"/>
      <c r="K440" s="15"/>
      <c r="L440" s="15"/>
      <c r="M440" s="15"/>
      <c r="N440" s="15"/>
      <c r="O440" s="15"/>
      <c r="P440" s="15"/>
      <c r="Q440" s="15"/>
      <c r="R440" s="15"/>
      <c r="S440" s="15"/>
      <c r="T440" s="33"/>
      <c r="U440" s="33"/>
      <c r="V440" s="33"/>
      <c r="W440" s="33"/>
      <c r="X440" s="34"/>
      <c r="Y440" s="15"/>
      <c r="Z440" s="15"/>
    </row>
    <row r="441" spans="1:26" ht="12.75" customHeight="1" x14ac:dyDescent="0.2">
      <c r="A441" s="28"/>
      <c r="B441" s="29"/>
      <c r="C441" s="28"/>
      <c r="D441" s="28"/>
      <c r="E441" s="30"/>
      <c r="F441" s="31" t="str">
        <f>+'T1. Inventario de información'!$A$13</f>
        <v>PARROQUIAL</v>
      </c>
      <c r="G441" s="15"/>
      <c r="H441" s="15"/>
      <c r="I441" s="15"/>
      <c r="J441" s="15"/>
      <c r="K441" s="15"/>
      <c r="L441" s="15"/>
      <c r="M441" s="15"/>
      <c r="N441" s="15"/>
      <c r="O441" s="15"/>
      <c r="P441" s="15"/>
      <c r="Q441" s="15"/>
      <c r="R441" s="15"/>
      <c r="S441" s="15"/>
      <c r="T441" s="33"/>
      <c r="U441" s="33"/>
      <c r="V441" s="33"/>
      <c r="W441" s="33"/>
      <c r="X441" s="34"/>
      <c r="Y441" s="15"/>
      <c r="Z441" s="15"/>
    </row>
    <row r="442" spans="1:26" ht="12.75" customHeight="1" x14ac:dyDescent="0.2">
      <c r="A442" s="28"/>
      <c r="B442" s="29"/>
      <c r="C442" s="28"/>
      <c r="D442" s="28"/>
      <c r="E442" s="30"/>
      <c r="F442" s="31" t="str">
        <f>+'T1. Inventario de información'!$A$13</f>
        <v>PARROQUIAL</v>
      </c>
      <c r="G442" s="15"/>
      <c r="H442" s="15"/>
      <c r="I442" s="15"/>
      <c r="J442" s="15"/>
      <c r="K442" s="15"/>
      <c r="L442" s="15"/>
      <c r="M442" s="15"/>
      <c r="N442" s="15"/>
      <c r="O442" s="15"/>
      <c r="P442" s="15"/>
      <c r="Q442" s="15"/>
      <c r="R442" s="15"/>
      <c r="S442" s="15"/>
      <c r="T442" s="33"/>
      <c r="U442" s="33"/>
      <c r="V442" s="33"/>
      <c r="W442" s="33"/>
      <c r="X442" s="34"/>
      <c r="Y442" s="15"/>
      <c r="Z442" s="15"/>
    </row>
    <row r="443" spans="1:26" ht="12.75" customHeight="1" x14ac:dyDescent="0.2">
      <c r="A443" s="28"/>
      <c r="B443" s="29"/>
      <c r="C443" s="28"/>
      <c r="D443" s="28"/>
      <c r="E443" s="30"/>
      <c r="F443" s="31" t="str">
        <f>+'T1. Inventario de información'!$A$13</f>
        <v>PARROQUIAL</v>
      </c>
      <c r="G443" s="15"/>
      <c r="H443" s="15"/>
      <c r="I443" s="15"/>
      <c r="J443" s="15"/>
      <c r="K443" s="15"/>
      <c r="L443" s="15"/>
      <c r="M443" s="15"/>
      <c r="N443" s="15"/>
      <c r="O443" s="15"/>
      <c r="P443" s="15"/>
      <c r="Q443" s="15"/>
      <c r="R443" s="15"/>
      <c r="S443" s="15"/>
      <c r="T443" s="33"/>
      <c r="U443" s="33"/>
      <c r="V443" s="33"/>
      <c r="W443" s="33"/>
      <c r="X443" s="34"/>
      <c r="Y443" s="15"/>
      <c r="Z443" s="15"/>
    </row>
    <row r="444" spans="1:26" ht="12.75" customHeight="1" x14ac:dyDescent="0.2">
      <c r="A444" s="28"/>
      <c r="B444" s="29"/>
      <c r="C444" s="28"/>
      <c r="D444" s="28"/>
      <c r="E444" s="30"/>
      <c r="F444" s="31" t="str">
        <f>+'T1. Inventario de información'!$A$13</f>
        <v>PARROQUIAL</v>
      </c>
      <c r="G444" s="15"/>
      <c r="H444" s="15"/>
      <c r="I444" s="15"/>
      <c r="J444" s="15"/>
      <c r="K444" s="15"/>
      <c r="L444" s="15"/>
      <c r="M444" s="15"/>
      <c r="N444" s="15"/>
      <c r="O444" s="15"/>
      <c r="P444" s="15"/>
      <c r="Q444" s="15"/>
      <c r="R444" s="15"/>
      <c r="S444" s="15"/>
      <c r="T444" s="33"/>
      <c r="U444" s="33"/>
      <c r="V444" s="33"/>
      <c r="W444" s="33"/>
      <c r="X444" s="34"/>
      <c r="Y444" s="15"/>
      <c r="Z444" s="15"/>
    </row>
    <row r="445" spans="1:26" ht="12.75" customHeight="1" x14ac:dyDescent="0.2">
      <c r="A445" s="28"/>
      <c r="B445" s="29"/>
      <c r="C445" s="28"/>
      <c r="D445" s="28"/>
      <c r="E445" s="30"/>
      <c r="F445" s="31" t="str">
        <f>+'T1. Inventario de información'!$A$13</f>
        <v>PARROQUIAL</v>
      </c>
      <c r="G445" s="15"/>
      <c r="H445" s="15"/>
      <c r="I445" s="15"/>
      <c r="J445" s="15"/>
      <c r="K445" s="15"/>
      <c r="L445" s="15"/>
      <c r="M445" s="15"/>
      <c r="N445" s="15"/>
      <c r="O445" s="15"/>
      <c r="P445" s="15"/>
      <c r="Q445" s="15"/>
      <c r="R445" s="15"/>
      <c r="S445" s="15"/>
      <c r="T445" s="33"/>
      <c r="U445" s="33"/>
      <c r="V445" s="33"/>
      <c r="W445" s="33"/>
      <c r="X445" s="34"/>
      <c r="Y445" s="15"/>
      <c r="Z445" s="15"/>
    </row>
    <row r="446" spans="1:26" ht="12.75" customHeight="1" x14ac:dyDescent="0.2">
      <c r="A446" s="28"/>
      <c r="B446" s="29"/>
      <c r="C446" s="28"/>
      <c r="D446" s="28"/>
      <c r="E446" s="30"/>
      <c r="F446" s="31" t="str">
        <f>+'T1. Inventario de información'!$A$13</f>
        <v>PARROQUIAL</v>
      </c>
      <c r="G446" s="15"/>
      <c r="H446" s="15"/>
      <c r="I446" s="15"/>
      <c r="J446" s="15"/>
      <c r="K446" s="15"/>
      <c r="L446" s="15"/>
      <c r="M446" s="15"/>
      <c r="N446" s="15"/>
      <c r="O446" s="15"/>
      <c r="P446" s="15"/>
      <c r="Q446" s="15"/>
      <c r="R446" s="15"/>
      <c r="S446" s="15"/>
      <c r="T446" s="33"/>
      <c r="U446" s="33"/>
      <c r="V446" s="33"/>
      <c r="W446" s="33"/>
      <c r="X446" s="34"/>
      <c r="Y446" s="15"/>
      <c r="Z446" s="15"/>
    </row>
    <row r="447" spans="1:26" ht="12.75" customHeight="1" x14ac:dyDescent="0.2">
      <c r="A447" s="28"/>
      <c r="B447" s="29"/>
      <c r="C447" s="28"/>
      <c r="D447" s="28"/>
      <c r="E447" s="30"/>
      <c r="F447" s="31" t="str">
        <f>+'T1. Inventario de información'!$A$13</f>
        <v>PARROQUIAL</v>
      </c>
      <c r="G447" s="15"/>
      <c r="H447" s="15"/>
      <c r="I447" s="15"/>
      <c r="J447" s="15"/>
      <c r="K447" s="15"/>
      <c r="L447" s="15"/>
      <c r="M447" s="15"/>
      <c r="N447" s="15"/>
      <c r="O447" s="15"/>
      <c r="P447" s="15"/>
      <c r="Q447" s="15"/>
      <c r="R447" s="15"/>
      <c r="S447" s="15"/>
      <c r="T447" s="33"/>
      <c r="U447" s="33"/>
      <c r="V447" s="33"/>
      <c r="W447" s="33"/>
      <c r="X447" s="34"/>
      <c r="Y447" s="15"/>
      <c r="Z447" s="15"/>
    </row>
    <row r="448" spans="1:26" ht="12.75" customHeight="1" x14ac:dyDescent="0.2">
      <c r="A448" s="28"/>
      <c r="B448" s="29"/>
      <c r="C448" s="28"/>
      <c r="D448" s="28"/>
      <c r="E448" s="30"/>
      <c r="F448" s="31" t="str">
        <f>+'T1. Inventario de información'!$A$13</f>
        <v>PARROQUIAL</v>
      </c>
      <c r="G448" s="15"/>
      <c r="H448" s="15"/>
      <c r="I448" s="15"/>
      <c r="J448" s="15"/>
      <c r="K448" s="15"/>
      <c r="L448" s="15"/>
      <c r="M448" s="15"/>
      <c r="N448" s="15"/>
      <c r="O448" s="15"/>
      <c r="P448" s="15"/>
      <c r="Q448" s="15"/>
      <c r="R448" s="15"/>
      <c r="S448" s="15"/>
      <c r="T448" s="33"/>
      <c r="U448" s="33"/>
      <c r="V448" s="33"/>
      <c r="W448" s="33"/>
      <c r="X448" s="34"/>
      <c r="Y448" s="15"/>
      <c r="Z448" s="15"/>
    </row>
    <row r="449" spans="1:26" ht="12.75" customHeight="1" x14ac:dyDescent="0.2">
      <c r="A449" s="28"/>
      <c r="B449" s="29"/>
      <c r="C449" s="28"/>
      <c r="D449" s="28"/>
      <c r="E449" s="30"/>
      <c r="F449" s="31" t="str">
        <f>+'T1. Inventario de información'!$A$13</f>
        <v>PARROQUIAL</v>
      </c>
      <c r="G449" s="15"/>
      <c r="H449" s="15"/>
      <c r="I449" s="15"/>
      <c r="J449" s="15"/>
      <c r="K449" s="15"/>
      <c r="L449" s="15"/>
      <c r="M449" s="15"/>
      <c r="N449" s="15"/>
      <c r="O449" s="15"/>
      <c r="P449" s="15"/>
      <c r="Q449" s="15"/>
      <c r="R449" s="15"/>
      <c r="S449" s="15"/>
      <c r="T449" s="33"/>
      <c r="U449" s="33"/>
      <c r="V449" s="33"/>
      <c r="W449" s="33"/>
      <c r="X449" s="34"/>
      <c r="Y449" s="15"/>
      <c r="Z449" s="15"/>
    </row>
    <row r="450" spans="1:26" ht="12.75" customHeight="1" x14ac:dyDescent="0.2">
      <c r="A450" s="28"/>
      <c r="B450" s="29"/>
      <c r="C450" s="28"/>
      <c r="D450" s="28"/>
      <c r="E450" s="30"/>
      <c r="F450" s="31" t="str">
        <f>+'T1. Inventario de información'!$A$13</f>
        <v>PARROQUIAL</v>
      </c>
      <c r="G450" s="15"/>
      <c r="H450" s="15"/>
      <c r="I450" s="15"/>
      <c r="J450" s="15"/>
      <c r="K450" s="15"/>
      <c r="L450" s="15"/>
      <c r="M450" s="15"/>
      <c r="N450" s="15"/>
      <c r="O450" s="15"/>
      <c r="P450" s="15"/>
      <c r="Q450" s="15"/>
      <c r="R450" s="15"/>
      <c r="S450" s="15"/>
      <c r="T450" s="33"/>
      <c r="U450" s="33"/>
      <c r="V450" s="33"/>
      <c r="W450" s="33"/>
      <c r="X450" s="34"/>
      <c r="Y450" s="15"/>
      <c r="Z450" s="15"/>
    </row>
    <row r="451" spans="1:26" ht="12.75" customHeight="1" x14ac:dyDescent="0.2">
      <c r="A451" s="28"/>
      <c r="B451" s="29"/>
      <c r="C451" s="28"/>
      <c r="D451" s="28"/>
      <c r="E451" s="30"/>
      <c r="F451" s="31" t="str">
        <f>+'T1. Inventario de información'!$A$13</f>
        <v>PARROQUIAL</v>
      </c>
      <c r="G451" s="15"/>
      <c r="H451" s="15"/>
      <c r="I451" s="15"/>
      <c r="J451" s="15"/>
      <c r="K451" s="15"/>
      <c r="L451" s="15"/>
      <c r="M451" s="15"/>
      <c r="N451" s="15"/>
      <c r="O451" s="15"/>
      <c r="P451" s="15"/>
      <c r="Q451" s="15"/>
      <c r="R451" s="15"/>
      <c r="S451" s="15"/>
      <c r="T451" s="33"/>
      <c r="U451" s="33"/>
      <c r="V451" s="33"/>
      <c r="W451" s="33"/>
      <c r="X451" s="34"/>
      <c r="Y451" s="15"/>
      <c r="Z451" s="15"/>
    </row>
    <row r="452" spans="1:26" ht="12.75" customHeight="1" x14ac:dyDescent="0.2">
      <c r="A452" s="28"/>
      <c r="B452" s="29"/>
      <c r="C452" s="28"/>
      <c r="D452" s="28"/>
      <c r="E452" s="30"/>
      <c r="F452" s="31" t="str">
        <f>+'T1. Inventario de información'!$A$13</f>
        <v>PARROQUIAL</v>
      </c>
      <c r="G452" s="15"/>
      <c r="H452" s="15"/>
      <c r="I452" s="15"/>
      <c r="J452" s="15"/>
      <c r="K452" s="15"/>
      <c r="L452" s="15"/>
      <c r="M452" s="15"/>
      <c r="N452" s="15"/>
      <c r="O452" s="15"/>
      <c r="P452" s="15"/>
      <c r="Q452" s="15"/>
      <c r="R452" s="15"/>
      <c r="S452" s="15"/>
      <c r="T452" s="33"/>
      <c r="U452" s="33"/>
      <c r="V452" s="33"/>
      <c r="W452" s="33"/>
      <c r="X452" s="34"/>
      <c r="Y452" s="15"/>
      <c r="Z452" s="15"/>
    </row>
    <row r="453" spans="1:26" ht="12.75" customHeight="1" x14ac:dyDescent="0.2">
      <c r="A453" s="28"/>
      <c r="B453" s="29"/>
      <c r="C453" s="28"/>
      <c r="D453" s="28"/>
      <c r="E453" s="30"/>
      <c r="F453" s="31" t="str">
        <f>+'T1. Inventario de información'!$A$13</f>
        <v>PARROQUIAL</v>
      </c>
      <c r="G453" s="15"/>
      <c r="H453" s="15"/>
      <c r="I453" s="15"/>
      <c r="J453" s="15"/>
      <c r="K453" s="15"/>
      <c r="L453" s="15"/>
      <c r="M453" s="15"/>
      <c r="N453" s="15"/>
      <c r="O453" s="15"/>
      <c r="P453" s="15"/>
      <c r="Q453" s="15"/>
      <c r="R453" s="15"/>
      <c r="S453" s="15"/>
      <c r="T453" s="33"/>
      <c r="U453" s="33"/>
      <c r="V453" s="33"/>
      <c r="W453" s="33"/>
      <c r="X453" s="34"/>
      <c r="Y453" s="15"/>
      <c r="Z453" s="15"/>
    </row>
    <row r="454" spans="1:26" ht="12.75" customHeight="1" x14ac:dyDescent="0.2">
      <c r="A454" s="28"/>
      <c r="B454" s="29"/>
      <c r="C454" s="28"/>
      <c r="D454" s="28"/>
      <c r="E454" s="30"/>
      <c r="F454" s="31" t="str">
        <f>+'T1. Inventario de información'!$A$13</f>
        <v>PARROQUIAL</v>
      </c>
      <c r="G454" s="15"/>
      <c r="H454" s="15"/>
      <c r="I454" s="15"/>
      <c r="J454" s="15"/>
      <c r="K454" s="15"/>
      <c r="L454" s="15"/>
      <c r="M454" s="15"/>
      <c r="N454" s="15"/>
      <c r="O454" s="15"/>
      <c r="P454" s="15"/>
      <c r="Q454" s="15"/>
      <c r="R454" s="15"/>
      <c r="S454" s="15"/>
      <c r="T454" s="33"/>
      <c r="U454" s="33"/>
      <c r="V454" s="33"/>
      <c r="W454" s="33"/>
      <c r="X454" s="34"/>
      <c r="Y454" s="15"/>
      <c r="Z454" s="15"/>
    </row>
    <row r="455" spans="1:26" ht="12.75" customHeight="1" x14ac:dyDescent="0.2">
      <c r="A455" s="28"/>
      <c r="B455" s="29"/>
      <c r="C455" s="28"/>
      <c r="D455" s="28"/>
      <c r="E455" s="30"/>
      <c r="F455" s="31" t="str">
        <f>+'T1. Inventario de información'!$A$13</f>
        <v>PARROQUIAL</v>
      </c>
      <c r="G455" s="15"/>
      <c r="H455" s="15"/>
      <c r="I455" s="15"/>
      <c r="J455" s="15"/>
      <c r="K455" s="15"/>
      <c r="L455" s="15"/>
      <c r="M455" s="15"/>
      <c r="N455" s="15"/>
      <c r="O455" s="15"/>
      <c r="P455" s="15"/>
      <c r="Q455" s="15"/>
      <c r="R455" s="15"/>
      <c r="S455" s="15"/>
      <c r="T455" s="33"/>
      <c r="U455" s="33"/>
      <c r="V455" s="33"/>
      <c r="W455" s="33"/>
      <c r="X455" s="34"/>
      <c r="Y455" s="15"/>
      <c r="Z455" s="15"/>
    </row>
    <row r="456" spans="1:26" ht="12.75" customHeight="1" x14ac:dyDescent="0.2">
      <c r="A456" s="28"/>
      <c r="B456" s="29"/>
      <c r="C456" s="28"/>
      <c r="D456" s="28"/>
      <c r="E456" s="30"/>
      <c r="F456" s="31" t="str">
        <f>+'T1. Inventario de información'!$A$13</f>
        <v>PARROQUIAL</v>
      </c>
      <c r="G456" s="15"/>
      <c r="H456" s="15"/>
      <c r="I456" s="15"/>
      <c r="J456" s="15"/>
      <c r="K456" s="15"/>
      <c r="L456" s="15"/>
      <c r="M456" s="15"/>
      <c r="N456" s="15"/>
      <c r="O456" s="15"/>
      <c r="P456" s="15"/>
      <c r="Q456" s="15"/>
      <c r="R456" s="15"/>
      <c r="S456" s="15"/>
      <c r="T456" s="33"/>
      <c r="U456" s="33"/>
      <c r="V456" s="33"/>
      <c r="W456" s="33"/>
      <c r="X456" s="34"/>
      <c r="Y456" s="15"/>
      <c r="Z456" s="15"/>
    </row>
    <row r="457" spans="1:26" ht="12.75" customHeight="1" x14ac:dyDescent="0.2">
      <c r="A457" s="28"/>
      <c r="B457" s="29"/>
      <c r="C457" s="28"/>
      <c r="D457" s="28"/>
      <c r="E457" s="30"/>
      <c r="F457" s="31" t="str">
        <f>+'T1. Inventario de información'!$A$13</f>
        <v>PARROQUIAL</v>
      </c>
      <c r="G457" s="15"/>
      <c r="H457" s="15"/>
      <c r="I457" s="15"/>
      <c r="J457" s="15"/>
      <c r="K457" s="15"/>
      <c r="L457" s="15"/>
      <c r="M457" s="15"/>
      <c r="N457" s="15"/>
      <c r="O457" s="15"/>
      <c r="P457" s="15"/>
      <c r="Q457" s="15"/>
      <c r="R457" s="15"/>
      <c r="S457" s="15"/>
      <c r="T457" s="33"/>
      <c r="U457" s="33"/>
      <c r="V457" s="33"/>
      <c r="W457" s="33"/>
      <c r="X457" s="34"/>
      <c r="Y457" s="15"/>
      <c r="Z457" s="15"/>
    </row>
    <row r="458" spans="1:26" ht="12.75" customHeight="1" x14ac:dyDescent="0.2">
      <c r="A458" s="28"/>
      <c r="B458" s="29"/>
      <c r="C458" s="28"/>
      <c r="D458" s="28"/>
      <c r="E458" s="30"/>
      <c r="F458" s="31" t="str">
        <f>+'T1. Inventario de información'!$A$13</f>
        <v>PARROQUIAL</v>
      </c>
      <c r="G458" s="15"/>
      <c r="H458" s="15"/>
      <c r="I458" s="15"/>
      <c r="J458" s="15"/>
      <c r="K458" s="15"/>
      <c r="L458" s="15"/>
      <c r="M458" s="15"/>
      <c r="N458" s="15"/>
      <c r="O458" s="15"/>
      <c r="P458" s="15"/>
      <c r="Q458" s="15"/>
      <c r="R458" s="15"/>
      <c r="S458" s="15"/>
      <c r="T458" s="33"/>
      <c r="U458" s="33"/>
      <c r="V458" s="33"/>
      <c r="W458" s="33"/>
      <c r="X458" s="34"/>
      <c r="Y458" s="15"/>
      <c r="Z458" s="15"/>
    </row>
    <row r="459" spans="1:26" ht="12.75" customHeight="1" x14ac:dyDescent="0.2">
      <c r="A459" s="28"/>
      <c r="B459" s="29"/>
      <c r="C459" s="28"/>
      <c r="D459" s="28"/>
      <c r="E459" s="30"/>
      <c r="F459" s="31" t="str">
        <f>+'T1. Inventario de información'!$A$13</f>
        <v>PARROQUIAL</v>
      </c>
      <c r="G459" s="15"/>
      <c r="H459" s="15"/>
      <c r="I459" s="15"/>
      <c r="J459" s="15"/>
      <c r="K459" s="15"/>
      <c r="L459" s="15"/>
      <c r="M459" s="15"/>
      <c r="N459" s="15"/>
      <c r="O459" s="15"/>
      <c r="P459" s="15"/>
      <c r="Q459" s="15"/>
      <c r="R459" s="15"/>
      <c r="S459" s="15"/>
      <c r="T459" s="33"/>
      <c r="U459" s="33"/>
      <c r="V459" s="33"/>
      <c r="W459" s="33"/>
      <c r="X459" s="34"/>
      <c r="Y459" s="15"/>
      <c r="Z459" s="15"/>
    </row>
    <row r="460" spans="1:26" ht="12.75" customHeight="1" x14ac:dyDescent="0.2">
      <c r="A460" s="28"/>
      <c r="B460" s="29"/>
      <c r="C460" s="28"/>
      <c r="D460" s="28"/>
      <c r="E460" s="30"/>
      <c r="F460" s="31" t="str">
        <f>+'T1. Inventario de información'!$A$13</f>
        <v>PARROQUIAL</v>
      </c>
      <c r="G460" s="15"/>
      <c r="H460" s="15"/>
      <c r="I460" s="15"/>
      <c r="J460" s="15"/>
      <c r="K460" s="15"/>
      <c r="L460" s="15"/>
      <c r="M460" s="15"/>
      <c r="N460" s="15"/>
      <c r="O460" s="15"/>
      <c r="P460" s="15"/>
      <c r="Q460" s="15"/>
      <c r="R460" s="15"/>
      <c r="S460" s="15"/>
      <c r="T460" s="33"/>
      <c r="U460" s="33"/>
      <c r="V460" s="33"/>
      <c r="W460" s="33"/>
      <c r="X460" s="34"/>
      <c r="Y460" s="15"/>
      <c r="Z460" s="15"/>
    </row>
    <row r="461" spans="1:26" ht="12.75" customHeight="1" x14ac:dyDescent="0.2">
      <c r="A461" s="28"/>
      <c r="B461" s="29"/>
      <c r="C461" s="28"/>
      <c r="D461" s="28"/>
      <c r="E461" s="30"/>
      <c r="F461" s="31" t="str">
        <f>+'T1. Inventario de información'!$A$13</f>
        <v>PARROQUIAL</v>
      </c>
      <c r="G461" s="15"/>
      <c r="H461" s="15"/>
      <c r="I461" s="15"/>
      <c r="J461" s="15"/>
      <c r="K461" s="15"/>
      <c r="L461" s="15"/>
      <c r="M461" s="15"/>
      <c r="N461" s="15"/>
      <c r="O461" s="15"/>
      <c r="P461" s="15"/>
      <c r="Q461" s="15"/>
      <c r="R461" s="15"/>
      <c r="S461" s="15"/>
      <c r="T461" s="33"/>
      <c r="U461" s="33"/>
      <c r="V461" s="33"/>
      <c r="W461" s="33"/>
      <c r="X461" s="34"/>
      <c r="Y461" s="15"/>
      <c r="Z461" s="15"/>
    </row>
    <row r="462" spans="1:26" ht="12.75" customHeight="1" x14ac:dyDescent="0.2">
      <c r="A462" s="28"/>
      <c r="B462" s="29"/>
      <c r="C462" s="28"/>
      <c r="D462" s="28"/>
      <c r="E462" s="30"/>
      <c r="F462" s="31" t="str">
        <f>+'T1. Inventario de información'!$A$13</f>
        <v>PARROQUIAL</v>
      </c>
      <c r="G462" s="15"/>
      <c r="H462" s="15"/>
      <c r="I462" s="15"/>
      <c r="J462" s="15"/>
      <c r="K462" s="15"/>
      <c r="L462" s="15"/>
      <c r="M462" s="15"/>
      <c r="N462" s="15"/>
      <c r="O462" s="15"/>
      <c r="P462" s="15"/>
      <c r="Q462" s="15"/>
      <c r="R462" s="15"/>
      <c r="S462" s="15"/>
      <c r="T462" s="33"/>
      <c r="U462" s="33"/>
      <c r="V462" s="33"/>
      <c r="W462" s="33"/>
      <c r="X462" s="34"/>
      <c r="Y462" s="15"/>
      <c r="Z462" s="15"/>
    </row>
    <row r="463" spans="1:26" ht="12.75" customHeight="1" x14ac:dyDescent="0.2">
      <c r="A463" s="28"/>
      <c r="B463" s="29"/>
      <c r="C463" s="28"/>
      <c r="D463" s="28"/>
      <c r="E463" s="30"/>
      <c r="F463" s="31" t="str">
        <f>+'T1. Inventario de información'!$A$13</f>
        <v>PARROQUIAL</v>
      </c>
      <c r="G463" s="15"/>
      <c r="H463" s="15"/>
      <c r="I463" s="15"/>
      <c r="J463" s="15"/>
      <c r="K463" s="15"/>
      <c r="L463" s="15"/>
      <c r="M463" s="15"/>
      <c r="N463" s="15"/>
      <c r="O463" s="15"/>
      <c r="P463" s="15"/>
      <c r="Q463" s="15"/>
      <c r="R463" s="15"/>
      <c r="S463" s="15"/>
      <c r="T463" s="33"/>
      <c r="U463" s="33"/>
      <c r="V463" s="33"/>
      <c r="W463" s="33"/>
      <c r="X463" s="34"/>
      <c r="Y463" s="15"/>
      <c r="Z463" s="15"/>
    </row>
    <row r="464" spans="1:26" ht="12.75" customHeight="1" x14ac:dyDescent="0.2">
      <c r="A464" s="28"/>
      <c r="B464" s="29"/>
      <c r="C464" s="28"/>
      <c r="D464" s="28"/>
      <c r="E464" s="30"/>
      <c r="F464" s="31" t="str">
        <f>+'T1. Inventario de información'!$A$13</f>
        <v>PARROQUIAL</v>
      </c>
      <c r="G464" s="15"/>
      <c r="H464" s="15"/>
      <c r="I464" s="15"/>
      <c r="J464" s="15"/>
      <c r="K464" s="15"/>
      <c r="L464" s="15"/>
      <c r="M464" s="15"/>
      <c r="N464" s="15"/>
      <c r="O464" s="15"/>
      <c r="P464" s="15"/>
      <c r="Q464" s="15"/>
      <c r="R464" s="15"/>
      <c r="S464" s="15"/>
      <c r="T464" s="33"/>
      <c r="U464" s="33"/>
      <c r="V464" s="33"/>
      <c r="W464" s="33"/>
      <c r="X464" s="34"/>
      <c r="Y464" s="15"/>
      <c r="Z464" s="15"/>
    </row>
    <row r="465" spans="1:26" ht="12.75" customHeight="1" x14ac:dyDescent="0.2">
      <c r="A465" s="28"/>
      <c r="B465" s="29"/>
      <c r="C465" s="28"/>
      <c r="D465" s="28"/>
      <c r="E465" s="30"/>
      <c r="F465" s="31" t="str">
        <f>+'T1. Inventario de información'!$A$13</f>
        <v>PARROQUIAL</v>
      </c>
      <c r="G465" s="15"/>
      <c r="H465" s="15"/>
      <c r="I465" s="15"/>
      <c r="J465" s="15"/>
      <c r="K465" s="15"/>
      <c r="L465" s="15"/>
      <c r="M465" s="15"/>
      <c r="N465" s="15"/>
      <c r="O465" s="15"/>
      <c r="P465" s="15"/>
      <c r="Q465" s="15"/>
      <c r="R465" s="15"/>
      <c r="S465" s="15"/>
      <c r="T465" s="33"/>
      <c r="U465" s="33"/>
      <c r="V465" s="33"/>
      <c r="W465" s="33"/>
      <c r="X465" s="34"/>
      <c r="Y465" s="15"/>
      <c r="Z465" s="15"/>
    </row>
    <row r="466" spans="1:26" ht="12.75" customHeight="1" x14ac:dyDescent="0.2">
      <c r="A466" s="28"/>
      <c r="B466" s="29"/>
      <c r="C466" s="28"/>
      <c r="D466" s="28"/>
      <c r="E466" s="30"/>
      <c r="F466" s="31" t="str">
        <f>+'T1. Inventario de información'!$A$13</f>
        <v>PARROQUIAL</v>
      </c>
      <c r="G466" s="15"/>
      <c r="H466" s="15"/>
      <c r="I466" s="15"/>
      <c r="J466" s="15"/>
      <c r="K466" s="15"/>
      <c r="L466" s="15"/>
      <c r="M466" s="15"/>
      <c r="N466" s="15"/>
      <c r="O466" s="15"/>
      <c r="P466" s="15"/>
      <c r="Q466" s="15"/>
      <c r="R466" s="15"/>
      <c r="S466" s="15"/>
      <c r="T466" s="33"/>
      <c r="U466" s="33"/>
      <c r="V466" s="33"/>
      <c r="W466" s="33"/>
      <c r="X466" s="34"/>
      <c r="Y466" s="15"/>
      <c r="Z466" s="15"/>
    </row>
    <row r="467" spans="1:26" ht="12.75" customHeight="1" x14ac:dyDescent="0.2">
      <c r="A467" s="28"/>
      <c r="B467" s="29"/>
      <c r="C467" s="28"/>
      <c r="D467" s="28"/>
      <c r="E467" s="30"/>
      <c r="F467" s="31" t="str">
        <f>+'T1. Inventario de información'!$A$13</f>
        <v>PARROQUIAL</v>
      </c>
      <c r="G467" s="15"/>
      <c r="H467" s="15"/>
      <c r="I467" s="15"/>
      <c r="J467" s="15"/>
      <c r="K467" s="15"/>
      <c r="L467" s="15"/>
      <c r="M467" s="15"/>
      <c r="N467" s="15"/>
      <c r="O467" s="15"/>
      <c r="P467" s="15"/>
      <c r="Q467" s="15"/>
      <c r="R467" s="15"/>
      <c r="S467" s="15"/>
      <c r="T467" s="33"/>
      <c r="U467" s="33"/>
      <c r="V467" s="33"/>
      <c r="W467" s="33"/>
      <c r="X467" s="34"/>
      <c r="Y467" s="15"/>
      <c r="Z467" s="15"/>
    </row>
    <row r="468" spans="1:26" ht="12.75" customHeight="1" x14ac:dyDescent="0.2">
      <c r="A468" s="28"/>
      <c r="B468" s="29"/>
      <c r="C468" s="28"/>
      <c r="D468" s="28"/>
      <c r="E468" s="30"/>
      <c r="F468" s="31" t="str">
        <f>+'T1. Inventario de información'!$A$13</f>
        <v>PARROQUIAL</v>
      </c>
      <c r="G468" s="15"/>
      <c r="H468" s="15"/>
      <c r="I468" s="15"/>
      <c r="J468" s="15"/>
      <c r="K468" s="15"/>
      <c r="L468" s="15"/>
      <c r="M468" s="15"/>
      <c r="N468" s="15"/>
      <c r="O468" s="15"/>
      <c r="P468" s="15"/>
      <c r="Q468" s="15"/>
      <c r="R468" s="15"/>
      <c r="S468" s="15"/>
      <c r="T468" s="33"/>
      <c r="U468" s="33"/>
      <c r="V468" s="33"/>
      <c r="W468" s="33"/>
      <c r="X468" s="34"/>
      <c r="Y468" s="15"/>
      <c r="Z468" s="15"/>
    </row>
    <row r="469" spans="1:26" ht="12.75" customHeight="1" x14ac:dyDescent="0.2">
      <c r="A469" s="28"/>
      <c r="B469" s="29"/>
      <c r="C469" s="28"/>
      <c r="D469" s="28"/>
      <c r="E469" s="30"/>
      <c r="F469" s="31" t="str">
        <f>+'T1. Inventario de información'!$A$13</f>
        <v>PARROQUIAL</v>
      </c>
      <c r="G469" s="15"/>
      <c r="H469" s="15"/>
      <c r="I469" s="15"/>
      <c r="J469" s="15"/>
      <c r="K469" s="15"/>
      <c r="L469" s="15"/>
      <c r="M469" s="15"/>
      <c r="N469" s="15"/>
      <c r="O469" s="15"/>
      <c r="P469" s="15"/>
      <c r="Q469" s="15"/>
      <c r="R469" s="15"/>
      <c r="S469" s="15"/>
      <c r="T469" s="33"/>
      <c r="U469" s="33"/>
      <c r="V469" s="33"/>
      <c r="W469" s="33"/>
      <c r="X469" s="34"/>
      <c r="Y469" s="15"/>
      <c r="Z469" s="15"/>
    </row>
    <row r="470" spans="1:26" ht="12.75" customHeight="1" x14ac:dyDescent="0.2">
      <c r="A470" s="28"/>
      <c r="B470" s="29"/>
      <c r="C470" s="28"/>
      <c r="D470" s="28"/>
      <c r="E470" s="30"/>
      <c r="F470" s="31" t="str">
        <f>+'T1. Inventario de información'!$A$13</f>
        <v>PARROQUIAL</v>
      </c>
      <c r="G470" s="15"/>
      <c r="H470" s="15"/>
      <c r="I470" s="15"/>
      <c r="J470" s="15"/>
      <c r="K470" s="15"/>
      <c r="L470" s="15"/>
      <c r="M470" s="15"/>
      <c r="N470" s="15"/>
      <c r="O470" s="15"/>
      <c r="P470" s="15"/>
      <c r="Q470" s="15"/>
      <c r="R470" s="15"/>
      <c r="S470" s="15"/>
      <c r="T470" s="33"/>
      <c r="U470" s="33"/>
      <c r="V470" s="33"/>
      <c r="W470" s="33"/>
      <c r="X470" s="34"/>
      <c r="Y470" s="15"/>
      <c r="Z470" s="15"/>
    </row>
    <row r="471" spans="1:26" ht="12.75" customHeight="1" x14ac:dyDescent="0.2">
      <c r="A471" s="28"/>
      <c r="B471" s="29"/>
      <c r="C471" s="28"/>
      <c r="D471" s="28"/>
      <c r="E471" s="30"/>
      <c r="F471" s="31" t="str">
        <f>+'T1. Inventario de información'!$A$13</f>
        <v>PARROQUIAL</v>
      </c>
      <c r="G471" s="15"/>
      <c r="H471" s="15"/>
      <c r="I471" s="15"/>
      <c r="J471" s="15"/>
      <c r="K471" s="15"/>
      <c r="L471" s="15"/>
      <c r="M471" s="15"/>
      <c r="N471" s="15"/>
      <c r="O471" s="15"/>
      <c r="P471" s="15"/>
      <c r="Q471" s="15"/>
      <c r="R471" s="15"/>
      <c r="S471" s="15"/>
      <c r="T471" s="33"/>
      <c r="U471" s="33"/>
      <c r="V471" s="33"/>
      <c r="W471" s="33"/>
      <c r="X471" s="34"/>
      <c r="Y471" s="15"/>
      <c r="Z471" s="15"/>
    </row>
    <row r="472" spans="1:26" ht="12.75" customHeight="1" x14ac:dyDescent="0.2">
      <c r="A472" s="28"/>
      <c r="B472" s="29"/>
      <c r="C472" s="28"/>
      <c r="D472" s="28"/>
      <c r="E472" s="30"/>
      <c r="F472" s="31" t="str">
        <f>+'T1. Inventario de información'!$A$13</f>
        <v>PARROQUIAL</v>
      </c>
      <c r="G472" s="15"/>
      <c r="H472" s="15"/>
      <c r="I472" s="15"/>
      <c r="J472" s="15"/>
      <c r="K472" s="15"/>
      <c r="L472" s="15"/>
      <c r="M472" s="15"/>
      <c r="N472" s="15"/>
      <c r="O472" s="15"/>
      <c r="P472" s="15"/>
      <c r="Q472" s="15"/>
      <c r="R472" s="15"/>
      <c r="S472" s="15"/>
      <c r="T472" s="33"/>
      <c r="U472" s="33"/>
      <c r="V472" s="33"/>
      <c r="W472" s="33"/>
      <c r="X472" s="34"/>
      <c r="Y472" s="15"/>
      <c r="Z472" s="15"/>
    </row>
    <row r="473" spans="1:26" ht="12.75" customHeight="1" x14ac:dyDescent="0.2">
      <c r="A473" s="28"/>
      <c r="B473" s="29"/>
      <c r="C473" s="28"/>
      <c r="D473" s="28"/>
      <c r="E473" s="30"/>
      <c r="F473" s="31" t="str">
        <f>+'T1. Inventario de información'!$A$13</f>
        <v>PARROQUIAL</v>
      </c>
      <c r="G473" s="15"/>
      <c r="H473" s="15"/>
      <c r="I473" s="15"/>
      <c r="J473" s="15"/>
      <c r="K473" s="15"/>
      <c r="L473" s="15"/>
      <c r="M473" s="15"/>
      <c r="N473" s="15"/>
      <c r="O473" s="15"/>
      <c r="P473" s="15"/>
      <c r="Q473" s="15"/>
      <c r="R473" s="15"/>
      <c r="S473" s="15"/>
      <c r="T473" s="33"/>
      <c r="U473" s="33"/>
      <c r="V473" s="33"/>
      <c r="W473" s="33"/>
      <c r="X473" s="34"/>
      <c r="Y473" s="15"/>
      <c r="Z473" s="15"/>
    </row>
    <row r="474" spans="1:26" ht="12.75" customHeight="1" x14ac:dyDescent="0.2">
      <c r="A474" s="28"/>
      <c r="B474" s="29"/>
      <c r="C474" s="28"/>
      <c r="D474" s="28"/>
      <c r="E474" s="30"/>
      <c r="F474" s="31" t="str">
        <f>+'T1. Inventario de información'!$A$13</f>
        <v>PARROQUIAL</v>
      </c>
      <c r="G474" s="15"/>
      <c r="H474" s="15"/>
      <c r="I474" s="15"/>
      <c r="J474" s="15"/>
      <c r="K474" s="15"/>
      <c r="L474" s="15"/>
      <c r="M474" s="15"/>
      <c r="N474" s="15"/>
      <c r="O474" s="15"/>
      <c r="P474" s="15"/>
      <c r="Q474" s="15"/>
      <c r="R474" s="15"/>
      <c r="S474" s="15"/>
      <c r="T474" s="33"/>
      <c r="U474" s="33"/>
      <c r="V474" s="33"/>
      <c r="W474" s="33"/>
      <c r="X474" s="34"/>
      <c r="Y474" s="15"/>
      <c r="Z474" s="15"/>
    </row>
    <row r="475" spans="1:26" ht="12.75" customHeight="1" x14ac:dyDescent="0.2">
      <c r="A475" s="28"/>
      <c r="B475" s="29"/>
      <c r="C475" s="28"/>
      <c r="D475" s="28"/>
      <c r="E475" s="30"/>
      <c r="F475" s="31" t="str">
        <f>+'T1. Inventario de información'!$A$13</f>
        <v>PARROQUIAL</v>
      </c>
      <c r="G475" s="15"/>
      <c r="H475" s="15"/>
      <c r="I475" s="15"/>
      <c r="J475" s="15"/>
      <c r="K475" s="15"/>
      <c r="L475" s="15"/>
      <c r="M475" s="15"/>
      <c r="N475" s="15"/>
      <c r="O475" s="15"/>
      <c r="P475" s="15"/>
      <c r="Q475" s="15"/>
      <c r="R475" s="15"/>
      <c r="S475" s="15"/>
      <c r="T475" s="33"/>
      <c r="U475" s="33"/>
      <c r="V475" s="33"/>
      <c r="W475" s="33"/>
      <c r="X475" s="34"/>
      <c r="Y475" s="15"/>
      <c r="Z475" s="15"/>
    </row>
    <row r="476" spans="1:26" ht="12.75" customHeight="1" x14ac:dyDescent="0.2">
      <c r="A476" s="28"/>
      <c r="B476" s="29"/>
      <c r="C476" s="28"/>
      <c r="D476" s="28"/>
      <c r="E476" s="30"/>
      <c r="F476" s="31" t="str">
        <f>+'T1. Inventario de información'!$A$13</f>
        <v>PARROQUIAL</v>
      </c>
      <c r="G476" s="15"/>
      <c r="H476" s="15"/>
      <c r="I476" s="15"/>
      <c r="J476" s="15"/>
      <c r="K476" s="15"/>
      <c r="L476" s="15"/>
      <c r="M476" s="15"/>
      <c r="N476" s="15"/>
      <c r="O476" s="15"/>
      <c r="P476" s="15"/>
      <c r="Q476" s="15"/>
      <c r="R476" s="15"/>
      <c r="S476" s="15"/>
      <c r="T476" s="33"/>
      <c r="U476" s="33"/>
      <c r="V476" s="33"/>
      <c r="W476" s="33"/>
      <c r="X476" s="34"/>
      <c r="Y476" s="15"/>
      <c r="Z476" s="15"/>
    </row>
    <row r="477" spans="1:26" ht="12.75" customHeight="1" x14ac:dyDescent="0.2">
      <c r="A477" s="28"/>
      <c r="B477" s="29"/>
      <c r="C477" s="28"/>
      <c r="D477" s="28"/>
      <c r="E477" s="30"/>
      <c r="F477" s="31" t="str">
        <f>+'T1. Inventario de información'!$A$13</f>
        <v>PARROQUIAL</v>
      </c>
      <c r="G477" s="15"/>
      <c r="H477" s="15"/>
      <c r="I477" s="15"/>
      <c r="J477" s="15"/>
      <c r="K477" s="15"/>
      <c r="L477" s="15"/>
      <c r="M477" s="15"/>
      <c r="N477" s="15"/>
      <c r="O477" s="15"/>
      <c r="P477" s="15"/>
      <c r="Q477" s="15"/>
      <c r="R477" s="15"/>
      <c r="S477" s="15"/>
      <c r="T477" s="33"/>
      <c r="U477" s="33"/>
      <c r="V477" s="33"/>
      <c r="W477" s="33"/>
      <c r="X477" s="34"/>
      <c r="Y477" s="15"/>
      <c r="Z477" s="15"/>
    </row>
    <row r="478" spans="1:26" ht="12.75" customHeight="1" x14ac:dyDescent="0.2">
      <c r="A478" s="28"/>
      <c r="B478" s="29"/>
      <c r="C478" s="28"/>
      <c r="D478" s="28"/>
      <c r="E478" s="30"/>
      <c r="F478" s="31" t="str">
        <f>+'T1. Inventario de información'!$A$13</f>
        <v>PARROQUIAL</v>
      </c>
      <c r="G478" s="15"/>
      <c r="H478" s="15"/>
      <c r="I478" s="15"/>
      <c r="J478" s="15"/>
      <c r="K478" s="15"/>
      <c r="L478" s="15"/>
      <c r="M478" s="15"/>
      <c r="N478" s="15"/>
      <c r="O478" s="15"/>
      <c r="P478" s="15"/>
      <c r="Q478" s="15"/>
      <c r="R478" s="15"/>
      <c r="S478" s="15"/>
      <c r="T478" s="33"/>
      <c r="U478" s="33"/>
      <c r="V478" s="33"/>
      <c r="W478" s="33"/>
      <c r="X478" s="34"/>
      <c r="Y478" s="15"/>
      <c r="Z478" s="15"/>
    </row>
    <row r="479" spans="1:26" ht="12.75" customHeight="1" x14ac:dyDescent="0.2">
      <c r="A479" s="28"/>
      <c r="B479" s="29"/>
      <c r="C479" s="28"/>
      <c r="D479" s="28"/>
      <c r="E479" s="30"/>
      <c r="F479" s="31" t="str">
        <f>+'T1. Inventario de información'!$A$13</f>
        <v>PARROQUIAL</v>
      </c>
      <c r="G479" s="15"/>
      <c r="H479" s="15"/>
      <c r="I479" s="15"/>
      <c r="J479" s="15"/>
      <c r="K479" s="15"/>
      <c r="L479" s="15"/>
      <c r="M479" s="15"/>
      <c r="N479" s="15"/>
      <c r="O479" s="15"/>
      <c r="P479" s="15"/>
      <c r="Q479" s="15"/>
      <c r="R479" s="15"/>
      <c r="S479" s="15"/>
      <c r="T479" s="33"/>
      <c r="U479" s="33"/>
      <c r="V479" s="33"/>
      <c r="W479" s="33"/>
      <c r="X479" s="34"/>
      <c r="Y479" s="15"/>
      <c r="Z479" s="15"/>
    </row>
    <row r="480" spans="1:26" ht="12.75" customHeight="1" x14ac:dyDescent="0.2">
      <c r="A480" s="28"/>
      <c r="B480" s="29"/>
      <c r="C480" s="28"/>
      <c r="D480" s="28"/>
      <c r="E480" s="30"/>
      <c r="F480" s="31" t="str">
        <f>+'T1. Inventario de información'!$A$13</f>
        <v>PARROQUIAL</v>
      </c>
      <c r="G480" s="15"/>
      <c r="H480" s="15"/>
      <c r="I480" s="15"/>
      <c r="J480" s="15"/>
      <c r="K480" s="15"/>
      <c r="L480" s="15"/>
      <c r="M480" s="15"/>
      <c r="N480" s="15"/>
      <c r="O480" s="15"/>
      <c r="P480" s="15"/>
      <c r="Q480" s="15"/>
      <c r="R480" s="15"/>
      <c r="S480" s="15"/>
      <c r="T480" s="33"/>
      <c r="U480" s="33"/>
      <c r="V480" s="33"/>
      <c r="W480" s="33"/>
      <c r="X480" s="34"/>
      <c r="Y480" s="15"/>
      <c r="Z480" s="15"/>
    </row>
    <row r="481" spans="1:26" ht="12.75" customHeight="1" x14ac:dyDescent="0.2">
      <c r="A481" s="28"/>
      <c r="B481" s="29"/>
      <c r="C481" s="28"/>
      <c r="D481" s="28"/>
      <c r="E481" s="30"/>
      <c r="F481" s="31" t="str">
        <f>+'T1. Inventario de información'!$A$13</f>
        <v>PARROQUIAL</v>
      </c>
      <c r="G481" s="15"/>
      <c r="H481" s="15"/>
      <c r="I481" s="15"/>
      <c r="J481" s="15"/>
      <c r="K481" s="15"/>
      <c r="L481" s="15"/>
      <c r="M481" s="15"/>
      <c r="N481" s="15"/>
      <c r="O481" s="15"/>
      <c r="P481" s="15"/>
      <c r="Q481" s="15"/>
      <c r="R481" s="15"/>
      <c r="S481" s="15"/>
      <c r="T481" s="33"/>
      <c r="U481" s="33"/>
      <c r="V481" s="33"/>
      <c r="W481" s="33"/>
      <c r="X481" s="34"/>
      <c r="Y481" s="15"/>
      <c r="Z481" s="15"/>
    </row>
    <row r="482" spans="1:26" ht="12.75" customHeight="1" x14ac:dyDescent="0.2">
      <c r="A482" s="28"/>
      <c r="B482" s="29"/>
      <c r="C482" s="28"/>
      <c r="D482" s="28"/>
      <c r="E482" s="30"/>
      <c r="F482" s="31" t="str">
        <f>+'T1. Inventario de información'!$A$13</f>
        <v>PARROQUIAL</v>
      </c>
      <c r="G482" s="15"/>
      <c r="H482" s="15"/>
      <c r="I482" s="15"/>
      <c r="J482" s="15"/>
      <c r="K482" s="15"/>
      <c r="L482" s="15"/>
      <c r="M482" s="15"/>
      <c r="N482" s="15"/>
      <c r="O482" s="15"/>
      <c r="P482" s="15"/>
      <c r="Q482" s="15"/>
      <c r="R482" s="15"/>
      <c r="S482" s="15"/>
      <c r="T482" s="33"/>
      <c r="U482" s="33"/>
      <c r="V482" s="33"/>
      <c r="W482" s="33"/>
      <c r="X482" s="34"/>
      <c r="Y482" s="15"/>
      <c r="Z482" s="15"/>
    </row>
    <row r="483" spans="1:26" ht="12.75" customHeight="1" x14ac:dyDescent="0.2">
      <c r="A483" s="28"/>
      <c r="B483" s="29"/>
      <c r="C483" s="28"/>
      <c r="D483" s="28"/>
      <c r="E483" s="30"/>
      <c r="F483" s="31" t="str">
        <f>+'T1. Inventario de información'!$A$13</f>
        <v>PARROQUIAL</v>
      </c>
      <c r="G483" s="15"/>
      <c r="H483" s="15"/>
      <c r="I483" s="15"/>
      <c r="J483" s="15"/>
      <c r="K483" s="15"/>
      <c r="L483" s="15"/>
      <c r="M483" s="15"/>
      <c r="N483" s="15"/>
      <c r="O483" s="15"/>
      <c r="P483" s="15"/>
      <c r="Q483" s="15"/>
      <c r="R483" s="15"/>
      <c r="S483" s="15"/>
      <c r="T483" s="33"/>
      <c r="U483" s="33"/>
      <c r="V483" s="33"/>
      <c r="W483" s="33"/>
      <c r="X483" s="34"/>
      <c r="Y483" s="15"/>
      <c r="Z483" s="15"/>
    </row>
    <row r="484" spans="1:26" ht="12.75" customHeight="1" x14ac:dyDescent="0.2">
      <c r="A484" s="28"/>
      <c r="B484" s="29"/>
      <c r="C484" s="28"/>
      <c r="D484" s="28"/>
      <c r="E484" s="30"/>
      <c r="F484" s="31" t="str">
        <f>+'T1. Inventario de información'!$A$13</f>
        <v>PARROQUIAL</v>
      </c>
      <c r="G484" s="15"/>
      <c r="H484" s="15"/>
      <c r="I484" s="15"/>
      <c r="J484" s="15"/>
      <c r="K484" s="15"/>
      <c r="L484" s="15"/>
      <c r="M484" s="15"/>
      <c r="N484" s="15"/>
      <c r="O484" s="15"/>
      <c r="P484" s="15"/>
      <c r="Q484" s="15"/>
      <c r="R484" s="15"/>
      <c r="S484" s="15"/>
      <c r="T484" s="33"/>
      <c r="U484" s="33"/>
      <c r="V484" s="33"/>
      <c r="W484" s="33"/>
      <c r="X484" s="34"/>
      <c r="Y484" s="15"/>
      <c r="Z484" s="15"/>
    </row>
    <row r="485" spans="1:26" ht="12.75" customHeight="1" x14ac:dyDescent="0.2">
      <c r="A485" s="28"/>
      <c r="B485" s="29"/>
      <c r="C485" s="28"/>
      <c r="D485" s="28"/>
      <c r="E485" s="30"/>
      <c r="F485" s="31" t="str">
        <f>+'T1. Inventario de información'!$A$13</f>
        <v>PARROQUIAL</v>
      </c>
      <c r="G485" s="15"/>
      <c r="H485" s="15"/>
      <c r="I485" s="15"/>
      <c r="J485" s="15"/>
      <c r="K485" s="15"/>
      <c r="L485" s="15"/>
      <c r="M485" s="15"/>
      <c r="N485" s="15"/>
      <c r="O485" s="15"/>
      <c r="P485" s="15"/>
      <c r="Q485" s="15"/>
      <c r="R485" s="15"/>
      <c r="S485" s="15"/>
      <c r="T485" s="33"/>
      <c r="U485" s="33"/>
      <c r="V485" s="33"/>
      <c r="W485" s="33"/>
      <c r="X485" s="34"/>
      <c r="Y485" s="15"/>
      <c r="Z485" s="15"/>
    </row>
    <row r="486" spans="1:26" ht="12.75" customHeight="1" x14ac:dyDescent="0.2">
      <c r="A486" s="28"/>
      <c r="B486" s="29"/>
      <c r="C486" s="28"/>
      <c r="D486" s="28"/>
      <c r="E486" s="30"/>
      <c r="F486" s="31" t="str">
        <f>+'T1. Inventario de información'!$A$13</f>
        <v>PARROQUIAL</v>
      </c>
      <c r="G486" s="15"/>
      <c r="H486" s="15"/>
      <c r="I486" s="15"/>
      <c r="J486" s="15"/>
      <c r="K486" s="15"/>
      <c r="L486" s="15"/>
      <c r="M486" s="15"/>
      <c r="N486" s="15"/>
      <c r="O486" s="15"/>
      <c r="P486" s="15"/>
      <c r="Q486" s="15"/>
      <c r="R486" s="15"/>
      <c r="S486" s="15"/>
      <c r="T486" s="33"/>
      <c r="U486" s="33"/>
      <c r="V486" s="33"/>
      <c r="W486" s="33"/>
      <c r="X486" s="34"/>
      <c r="Y486" s="15"/>
      <c r="Z486" s="15"/>
    </row>
    <row r="487" spans="1:26" ht="12.75" customHeight="1" x14ac:dyDescent="0.2">
      <c r="A487" s="28"/>
      <c r="B487" s="29"/>
      <c r="C487" s="28"/>
      <c r="D487" s="28"/>
      <c r="E487" s="30"/>
      <c r="F487" s="31" t="str">
        <f>+'T1. Inventario de información'!$A$13</f>
        <v>PARROQUIAL</v>
      </c>
      <c r="G487" s="15"/>
      <c r="H487" s="15"/>
      <c r="I487" s="15"/>
      <c r="J487" s="15"/>
      <c r="K487" s="15"/>
      <c r="L487" s="15"/>
      <c r="M487" s="15"/>
      <c r="N487" s="15"/>
      <c r="O487" s="15"/>
      <c r="P487" s="15"/>
      <c r="Q487" s="15"/>
      <c r="R487" s="15"/>
      <c r="S487" s="15"/>
      <c r="T487" s="33"/>
      <c r="U487" s="33"/>
      <c r="V487" s="33"/>
      <c r="W487" s="33"/>
      <c r="X487" s="34"/>
      <c r="Y487" s="15"/>
      <c r="Z487" s="15"/>
    </row>
    <row r="488" spans="1:26" ht="12.75" customHeight="1" x14ac:dyDescent="0.2">
      <c r="A488" s="28"/>
      <c r="B488" s="29"/>
      <c r="C488" s="28"/>
      <c r="D488" s="28"/>
      <c r="E488" s="30"/>
      <c r="F488" s="31" t="str">
        <f>+'T1. Inventario de información'!$A$13</f>
        <v>PARROQUIAL</v>
      </c>
      <c r="G488" s="15"/>
      <c r="H488" s="15"/>
      <c r="I488" s="15"/>
      <c r="J488" s="15"/>
      <c r="K488" s="15"/>
      <c r="L488" s="15"/>
      <c r="M488" s="15"/>
      <c r="N488" s="15"/>
      <c r="O488" s="15"/>
      <c r="P488" s="15"/>
      <c r="Q488" s="15"/>
      <c r="R488" s="15"/>
      <c r="S488" s="15"/>
      <c r="T488" s="33"/>
      <c r="U488" s="33"/>
      <c r="V488" s="33"/>
      <c r="W488" s="33"/>
      <c r="X488" s="34"/>
      <c r="Y488" s="15"/>
      <c r="Z488" s="15"/>
    </row>
    <row r="489" spans="1:26" ht="12.75" customHeight="1" x14ac:dyDescent="0.2">
      <c r="A489" s="28"/>
      <c r="B489" s="29"/>
      <c r="C489" s="28"/>
      <c r="D489" s="28"/>
      <c r="E489" s="30"/>
      <c r="F489" s="31" t="str">
        <f>+'T1. Inventario de información'!$A$13</f>
        <v>PARROQUIAL</v>
      </c>
      <c r="G489" s="15"/>
      <c r="H489" s="15"/>
      <c r="I489" s="15"/>
      <c r="J489" s="15"/>
      <c r="K489" s="15"/>
      <c r="L489" s="15"/>
      <c r="M489" s="15"/>
      <c r="N489" s="15"/>
      <c r="O489" s="15"/>
      <c r="P489" s="15"/>
      <c r="Q489" s="15"/>
      <c r="R489" s="15"/>
      <c r="S489" s="15"/>
      <c r="T489" s="33"/>
      <c r="U489" s="33"/>
      <c r="V489" s="33"/>
      <c r="W489" s="33"/>
      <c r="X489" s="34"/>
      <c r="Y489" s="15"/>
      <c r="Z489" s="15"/>
    </row>
    <row r="490" spans="1:26" ht="12.75" customHeight="1" x14ac:dyDescent="0.2">
      <c r="A490" s="28"/>
      <c r="B490" s="29"/>
      <c r="C490" s="28"/>
      <c r="D490" s="28"/>
      <c r="E490" s="30"/>
      <c r="F490" s="31" t="str">
        <f>+'T1. Inventario de información'!$A$13</f>
        <v>PARROQUIAL</v>
      </c>
      <c r="G490" s="15"/>
      <c r="H490" s="15"/>
      <c r="I490" s="15"/>
      <c r="J490" s="15"/>
      <c r="K490" s="15"/>
      <c r="L490" s="15"/>
      <c r="M490" s="15"/>
      <c r="N490" s="15"/>
      <c r="O490" s="15"/>
      <c r="P490" s="15"/>
      <c r="Q490" s="15"/>
      <c r="R490" s="15"/>
      <c r="S490" s="15"/>
      <c r="T490" s="33"/>
      <c r="U490" s="33"/>
      <c r="V490" s="33"/>
      <c r="W490" s="33"/>
      <c r="X490" s="34"/>
      <c r="Y490" s="15"/>
      <c r="Z490" s="15"/>
    </row>
    <row r="491" spans="1:26" ht="12.75" customHeight="1" x14ac:dyDescent="0.2">
      <c r="A491" s="28"/>
      <c r="B491" s="29"/>
      <c r="C491" s="28"/>
      <c r="D491" s="28"/>
      <c r="E491" s="30"/>
      <c r="F491" s="31" t="str">
        <f>+'T1. Inventario de información'!$A$13</f>
        <v>PARROQUIAL</v>
      </c>
      <c r="G491" s="15"/>
      <c r="H491" s="15"/>
      <c r="I491" s="15"/>
      <c r="J491" s="15"/>
      <c r="K491" s="15"/>
      <c r="L491" s="15"/>
      <c r="M491" s="15"/>
      <c r="N491" s="15"/>
      <c r="O491" s="15"/>
      <c r="P491" s="15"/>
      <c r="Q491" s="15"/>
      <c r="R491" s="15"/>
      <c r="S491" s="15"/>
      <c r="T491" s="33"/>
      <c r="U491" s="33"/>
      <c r="V491" s="33"/>
      <c r="W491" s="33"/>
      <c r="X491" s="34"/>
      <c r="Y491" s="15"/>
      <c r="Z491" s="15"/>
    </row>
    <row r="492" spans="1:26" ht="12.75" customHeight="1" x14ac:dyDescent="0.2">
      <c r="A492" s="28"/>
      <c r="B492" s="29"/>
      <c r="C492" s="28"/>
      <c r="D492" s="28"/>
      <c r="E492" s="30"/>
      <c r="F492" s="31" t="str">
        <f>+'T1. Inventario de información'!$A$13</f>
        <v>PARROQUIAL</v>
      </c>
      <c r="G492" s="15"/>
      <c r="H492" s="15"/>
      <c r="I492" s="15"/>
      <c r="J492" s="15"/>
      <c r="K492" s="15"/>
      <c r="L492" s="15"/>
      <c r="M492" s="15"/>
      <c r="N492" s="15"/>
      <c r="O492" s="15"/>
      <c r="P492" s="15"/>
      <c r="Q492" s="15"/>
      <c r="R492" s="15"/>
      <c r="S492" s="15"/>
      <c r="T492" s="33"/>
      <c r="U492" s="33"/>
      <c r="V492" s="33"/>
      <c r="W492" s="33"/>
      <c r="X492" s="34"/>
      <c r="Y492" s="15"/>
      <c r="Z492" s="15"/>
    </row>
    <row r="493" spans="1:26" ht="12.75" customHeight="1" x14ac:dyDescent="0.2">
      <c r="A493" s="28"/>
      <c r="B493" s="29"/>
      <c r="C493" s="28"/>
      <c r="D493" s="28"/>
      <c r="E493" s="30"/>
      <c r="F493" s="31" t="str">
        <f>+'T1. Inventario de información'!$A$13</f>
        <v>PARROQUIAL</v>
      </c>
      <c r="G493" s="15"/>
      <c r="H493" s="15"/>
      <c r="I493" s="15"/>
      <c r="J493" s="15"/>
      <c r="K493" s="15"/>
      <c r="L493" s="15"/>
      <c r="M493" s="15"/>
      <c r="N493" s="15"/>
      <c r="O493" s="15"/>
      <c r="P493" s="15"/>
      <c r="Q493" s="15"/>
      <c r="R493" s="15"/>
      <c r="S493" s="15"/>
      <c r="T493" s="33"/>
      <c r="U493" s="33"/>
      <c r="V493" s="33"/>
      <c r="W493" s="33"/>
      <c r="X493" s="34"/>
      <c r="Y493" s="15"/>
      <c r="Z493" s="15"/>
    </row>
    <row r="494" spans="1:26" ht="12.75" customHeight="1" x14ac:dyDescent="0.2">
      <c r="A494" s="28"/>
      <c r="B494" s="29"/>
      <c r="C494" s="28"/>
      <c r="D494" s="28"/>
      <c r="E494" s="30"/>
      <c r="F494" s="31" t="str">
        <f>+'T1. Inventario de información'!$A$13</f>
        <v>PARROQUIAL</v>
      </c>
      <c r="G494" s="15"/>
      <c r="H494" s="15"/>
      <c r="I494" s="15"/>
      <c r="J494" s="15"/>
      <c r="K494" s="15"/>
      <c r="L494" s="15"/>
      <c r="M494" s="15"/>
      <c r="N494" s="15"/>
      <c r="O494" s="15"/>
      <c r="P494" s="15"/>
      <c r="Q494" s="15"/>
      <c r="R494" s="15"/>
      <c r="S494" s="15"/>
      <c r="T494" s="33"/>
      <c r="U494" s="33"/>
      <c r="V494" s="33"/>
      <c r="W494" s="33"/>
      <c r="X494" s="34"/>
      <c r="Y494" s="15"/>
      <c r="Z494" s="15"/>
    </row>
    <row r="495" spans="1:26" ht="12.75" customHeight="1" x14ac:dyDescent="0.2">
      <c r="A495" s="28"/>
      <c r="B495" s="29"/>
      <c r="C495" s="28"/>
      <c r="D495" s="28"/>
      <c r="E495" s="30"/>
      <c r="F495" s="31" t="str">
        <f>+'T1. Inventario de información'!$A$13</f>
        <v>PARROQUIAL</v>
      </c>
      <c r="G495" s="15"/>
      <c r="H495" s="15"/>
      <c r="I495" s="15"/>
      <c r="J495" s="15"/>
      <c r="K495" s="15"/>
      <c r="L495" s="15"/>
      <c r="M495" s="15"/>
      <c r="N495" s="15"/>
      <c r="O495" s="15"/>
      <c r="P495" s="15"/>
      <c r="Q495" s="15"/>
      <c r="R495" s="15"/>
      <c r="S495" s="15"/>
      <c r="T495" s="33"/>
      <c r="U495" s="33"/>
      <c r="V495" s="33"/>
      <c r="W495" s="33"/>
      <c r="X495" s="34"/>
      <c r="Y495" s="15"/>
      <c r="Z495" s="15"/>
    </row>
    <row r="496" spans="1:26" ht="12.75" customHeight="1" x14ac:dyDescent="0.2">
      <c r="A496" s="28"/>
      <c r="B496" s="29"/>
      <c r="C496" s="28"/>
      <c r="D496" s="28"/>
      <c r="E496" s="30"/>
      <c r="F496" s="31" t="str">
        <f>+'T1. Inventario de información'!$A$13</f>
        <v>PARROQUIAL</v>
      </c>
      <c r="G496" s="15"/>
      <c r="H496" s="15"/>
      <c r="I496" s="15"/>
      <c r="J496" s="15"/>
      <c r="K496" s="15"/>
      <c r="L496" s="15"/>
      <c r="M496" s="15"/>
      <c r="N496" s="15"/>
      <c r="O496" s="15"/>
      <c r="P496" s="15"/>
      <c r="Q496" s="15"/>
      <c r="R496" s="15"/>
      <c r="S496" s="15"/>
      <c r="T496" s="33"/>
      <c r="U496" s="33"/>
      <c r="V496" s="33"/>
      <c r="W496" s="33"/>
      <c r="X496" s="34"/>
      <c r="Y496" s="15"/>
      <c r="Z496" s="15"/>
    </row>
    <row r="497" spans="1:26" ht="12.75" customHeight="1" x14ac:dyDescent="0.2">
      <c r="A497" s="28"/>
      <c r="B497" s="29"/>
      <c r="C497" s="28"/>
      <c r="D497" s="28"/>
      <c r="E497" s="30"/>
      <c r="F497" s="31" t="str">
        <f>+'T1. Inventario de información'!$A$13</f>
        <v>PARROQUIAL</v>
      </c>
      <c r="G497" s="15"/>
      <c r="H497" s="15"/>
      <c r="I497" s="15"/>
      <c r="J497" s="15"/>
      <c r="K497" s="15"/>
      <c r="L497" s="15"/>
      <c r="M497" s="15"/>
      <c r="N497" s="15"/>
      <c r="O497" s="15"/>
      <c r="P497" s="15"/>
      <c r="Q497" s="15"/>
      <c r="R497" s="15"/>
      <c r="S497" s="15"/>
      <c r="T497" s="33"/>
      <c r="U497" s="33"/>
      <c r="V497" s="33"/>
      <c r="W497" s="33"/>
      <c r="X497" s="34"/>
      <c r="Y497" s="15"/>
      <c r="Z497" s="15"/>
    </row>
    <row r="498" spans="1:26" ht="12.75" customHeight="1" x14ac:dyDescent="0.2">
      <c r="A498" s="28"/>
      <c r="B498" s="29"/>
      <c r="C498" s="28"/>
      <c r="D498" s="28"/>
      <c r="E498" s="30"/>
      <c r="F498" s="31" t="str">
        <f>+'T1. Inventario de información'!$A$13</f>
        <v>PARROQUIAL</v>
      </c>
      <c r="G498" s="15"/>
      <c r="H498" s="15"/>
      <c r="I498" s="15"/>
      <c r="J498" s="15"/>
      <c r="K498" s="15"/>
      <c r="L498" s="15"/>
      <c r="M498" s="15"/>
      <c r="N498" s="15"/>
      <c r="O498" s="15"/>
      <c r="P498" s="15"/>
      <c r="Q498" s="15"/>
      <c r="R498" s="15"/>
      <c r="S498" s="15"/>
      <c r="T498" s="33"/>
      <c r="U498" s="33"/>
      <c r="V498" s="33"/>
      <c r="W498" s="33"/>
      <c r="X498" s="34"/>
      <c r="Y498" s="15"/>
      <c r="Z498" s="15"/>
    </row>
    <row r="499" spans="1:26" ht="12.75" customHeight="1" x14ac:dyDescent="0.2">
      <c r="A499" s="28"/>
      <c r="B499" s="29"/>
      <c r="C499" s="28"/>
      <c r="D499" s="28"/>
      <c r="E499" s="30"/>
      <c r="F499" s="31" t="str">
        <f>+'T1. Inventario de información'!$A$13</f>
        <v>PARROQUIAL</v>
      </c>
      <c r="G499" s="15"/>
      <c r="H499" s="15"/>
      <c r="I499" s="15"/>
      <c r="J499" s="15"/>
      <c r="K499" s="15"/>
      <c r="L499" s="15"/>
      <c r="M499" s="15"/>
      <c r="N499" s="15"/>
      <c r="O499" s="15"/>
      <c r="P499" s="15"/>
      <c r="Q499" s="15"/>
      <c r="R499" s="15"/>
      <c r="S499" s="15"/>
      <c r="T499" s="33"/>
      <c r="U499" s="33"/>
      <c r="V499" s="33"/>
      <c r="W499" s="33"/>
      <c r="X499" s="34"/>
      <c r="Y499" s="15"/>
      <c r="Z499" s="15"/>
    </row>
    <row r="500" spans="1:26" ht="12.75" customHeight="1" x14ac:dyDescent="0.2">
      <c r="A500" s="28"/>
      <c r="B500" s="29"/>
      <c r="C500" s="28"/>
      <c r="D500" s="28"/>
      <c r="E500" s="30"/>
      <c r="F500" s="31" t="str">
        <f>+'T1. Inventario de información'!$A$13</f>
        <v>PARROQUIAL</v>
      </c>
      <c r="G500" s="15"/>
      <c r="H500" s="15"/>
      <c r="I500" s="15"/>
      <c r="J500" s="15"/>
      <c r="K500" s="15"/>
      <c r="L500" s="15"/>
      <c r="M500" s="15"/>
      <c r="N500" s="15"/>
      <c r="O500" s="15"/>
      <c r="P500" s="15"/>
      <c r="Q500" s="15"/>
      <c r="R500" s="15"/>
      <c r="S500" s="15"/>
      <c r="T500" s="33"/>
      <c r="U500" s="33"/>
      <c r="V500" s="33"/>
      <c r="W500" s="33"/>
      <c r="X500" s="34"/>
      <c r="Y500" s="15"/>
      <c r="Z500" s="15"/>
    </row>
    <row r="501" spans="1:26" ht="12.75" customHeight="1" x14ac:dyDescent="0.2">
      <c r="A501" s="28"/>
      <c r="B501" s="29"/>
      <c r="C501" s="28"/>
      <c r="D501" s="28"/>
      <c r="E501" s="30"/>
      <c r="F501" s="31" t="str">
        <f>+'T1. Inventario de información'!$A$13</f>
        <v>PARROQUIAL</v>
      </c>
      <c r="G501" s="15"/>
      <c r="H501" s="15"/>
      <c r="I501" s="15"/>
      <c r="J501" s="15"/>
      <c r="K501" s="15"/>
      <c r="L501" s="15"/>
      <c r="M501" s="15"/>
      <c r="N501" s="15"/>
      <c r="O501" s="15"/>
      <c r="P501" s="15"/>
      <c r="Q501" s="15"/>
      <c r="R501" s="15"/>
      <c r="S501" s="15"/>
      <c r="T501" s="33"/>
      <c r="U501" s="33"/>
      <c r="V501" s="33"/>
      <c r="W501" s="33"/>
      <c r="X501" s="34"/>
      <c r="Y501" s="15"/>
      <c r="Z501" s="15"/>
    </row>
    <row r="502" spans="1:26" ht="12.75" customHeight="1" x14ac:dyDescent="0.2">
      <c r="A502" s="28"/>
      <c r="B502" s="29"/>
      <c r="C502" s="28"/>
      <c r="D502" s="28"/>
      <c r="E502" s="30"/>
      <c r="F502" s="31" t="str">
        <f>+'T1. Inventario de información'!$A$13</f>
        <v>PARROQUIAL</v>
      </c>
      <c r="G502" s="15"/>
      <c r="H502" s="15"/>
      <c r="I502" s="15"/>
      <c r="J502" s="15"/>
      <c r="K502" s="15"/>
      <c r="L502" s="15"/>
      <c r="M502" s="15"/>
      <c r="N502" s="15"/>
      <c r="O502" s="15"/>
      <c r="P502" s="15"/>
      <c r="Q502" s="15"/>
      <c r="R502" s="15"/>
      <c r="S502" s="15"/>
      <c r="T502" s="33"/>
      <c r="U502" s="33"/>
      <c r="V502" s="33"/>
      <c r="W502" s="33"/>
      <c r="X502" s="34"/>
      <c r="Y502" s="15"/>
      <c r="Z502" s="15"/>
    </row>
    <row r="503" spans="1:26" ht="12.75" customHeight="1" x14ac:dyDescent="0.2">
      <c r="A503" s="28"/>
      <c r="B503" s="29"/>
      <c r="C503" s="28"/>
      <c r="D503" s="28"/>
      <c r="E503" s="30"/>
      <c r="F503" s="31" t="str">
        <f>+'T1. Inventario de información'!$A$13</f>
        <v>PARROQUIAL</v>
      </c>
      <c r="G503" s="15"/>
      <c r="H503" s="15"/>
      <c r="I503" s="15"/>
      <c r="J503" s="15"/>
      <c r="K503" s="15"/>
      <c r="L503" s="15"/>
      <c r="M503" s="15"/>
      <c r="N503" s="15"/>
      <c r="O503" s="15"/>
      <c r="P503" s="15"/>
      <c r="Q503" s="15"/>
      <c r="R503" s="15"/>
      <c r="S503" s="15"/>
      <c r="T503" s="33"/>
      <c r="U503" s="33"/>
      <c r="V503" s="33"/>
      <c r="W503" s="33"/>
      <c r="X503" s="34"/>
      <c r="Y503" s="15"/>
      <c r="Z503" s="15"/>
    </row>
    <row r="504" spans="1:26" ht="12.75" customHeight="1" x14ac:dyDescent="0.2">
      <c r="A504" s="28"/>
      <c r="B504" s="29"/>
      <c r="C504" s="28"/>
      <c r="D504" s="28"/>
      <c r="E504" s="30"/>
      <c r="F504" s="31" t="str">
        <f>+'T1. Inventario de información'!$A$13</f>
        <v>PARROQUIAL</v>
      </c>
      <c r="G504" s="15"/>
      <c r="H504" s="15"/>
      <c r="I504" s="15"/>
      <c r="J504" s="15"/>
      <c r="K504" s="15"/>
      <c r="L504" s="15"/>
      <c r="M504" s="15"/>
      <c r="N504" s="15"/>
      <c r="O504" s="15"/>
      <c r="P504" s="15"/>
      <c r="Q504" s="15"/>
      <c r="R504" s="15"/>
      <c r="S504" s="15"/>
      <c r="T504" s="33"/>
      <c r="U504" s="33"/>
      <c r="V504" s="33"/>
      <c r="W504" s="33"/>
      <c r="X504" s="34"/>
      <c r="Y504" s="15"/>
      <c r="Z504" s="15"/>
    </row>
    <row r="505" spans="1:26" ht="12.75" customHeight="1" x14ac:dyDescent="0.2">
      <c r="A505" s="28"/>
      <c r="B505" s="29"/>
      <c r="C505" s="28"/>
      <c r="D505" s="28"/>
      <c r="E505" s="30"/>
      <c r="F505" s="31" t="str">
        <f>+'T1. Inventario de información'!$A$13</f>
        <v>PARROQUIAL</v>
      </c>
      <c r="G505" s="15"/>
      <c r="H505" s="15"/>
      <c r="I505" s="15"/>
      <c r="J505" s="15"/>
      <c r="K505" s="15"/>
      <c r="L505" s="15"/>
      <c r="M505" s="15"/>
      <c r="N505" s="15"/>
      <c r="O505" s="15"/>
      <c r="P505" s="15"/>
      <c r="Q505" s="15"/>
      <c r="R505" s="15"/>
      <c r="S505" s="15"/>
      <c r="T505" s="33"/>
      <c r="U505" s="33"/>
      <c r="V505" s="33"/>
      <c r="W505" s="33"/>
      <c r="X505" s="34"/>
      <c r="Y505" s="15"/>
      <c r="Z505" s="15"/>
    </row>
    <row r="506" spans="1:26" ht="12.75" customHeight="1" x14ac:dyDescent="0.2">
      <c r="A506" s="28"/>
      <c r="B506" s="29"/>
      <c r="C506" s="28"/>
      <c r="D506" s="28"/>
      <c r="E506" s="30"/>
      <c r="F506" s="31" t="str">
        <f>+'T1. Inventario de información'!$A$13</f>
        <v>PARROQUIAL</v>
      </c>
      <c r="G506" s="15"/>
      <c r="H506" s="15"/>
      <c r="I506" s="15"/>
      <c r="J506" s="15"/>
      <c r="K506" s="15"/>
      <c r="L506" s="15"/>
      <c r="M506" s="15"/>
      <c r="N506" s="15"/>
      <c r="O506" s="15"/>
      <c r="P506" s="15"/>
      <c r="Q506" s="15"/>
      <c r="R506" s="15"/>
      <c r="S506" s="15"/>
      <c r="T506" s="33"/>
      <c r="U506" s="33"/>
      <c r="V506" s="33"/>
      <c r="W506" s="33"/>
      <c r="X506" s="34"/>
      <c r="Y506" s="15"/>
      <c r="Z506" s="15"/>
    </row>
    <row r="507" spans="1:26" ht="12.75" customHeight="1" x14ac:dyDescent="0.2">
      <c r="A507" s="28"/>
      <c r="B507" s="29"/>
      <c r="C507" s="28"/>
      <c r="D507" s="28"/>
      <c r="E507" s="30"/>
      <c r="F507" s="31" t="str">
        <f>+'T1. Inventario de información'!$A$13</f>
        <v>PARROQUIAL</v>
      </c>
      <c r="G507" s="15"/>
      <c r="H507" s="15"/>
      <c r="I507" s="15"/>
      <c r="J507" s="15"/>
      <c r="K507" s="15"/>
      <c r="L507" s="15"/>
      <c r="M507" s="15"/>
      <c r="N507" s="15"/>
      <c r="O507" s="15"/>
      <c r="P507" s="15"/>
      <c r="Q507" s="15"/>
      <c r="R507" s="15"/>
      <c r="S507" s="15"/>
      <c r="T507" s="33"/>
      <c r="U507" s="33"/>
      <c r="V507" s="33"/>
      <c r="W507" s="33"/>
      <c r="X507" s="34"/>
      <c r="Y507" s="15"/>
      <c r="Z507" s="15"/>
    </row>
    <row r="508" spans="1:26" ht="12.75" customHeight="1" x14ac:dyDescent="0.2">
      <c r="A508" s="28"/>
      <c r="B508" s="29"/>
      <c r="C508" s="28"/>
      <c r="D508" s="28"/>
      <c r="E508" s="30"/>
      <c r="F508" s="31" t="str">
        <f>+'T1. Inventario de información'!$A$13</f>
        <v>PARROQUIAL</v>
      </c>
      <c r="G508" s="15"/>
      <c r="H508" s="15"/>
      <c r="I508" s="15"/>
      <c r="J508" s="15"/>
      <c r="K508" s="15"/>
      <c r="L508" s="15"/>
      <c r="M508" s="15"/>
      <c r="N508" s="15"/>
      <c r="O508" s="15"/>
      <c r="P508" s="15"/>
      <c r="Q508" s="15"/>
      <c r="R508" s="15"/>
      <c r="S508" s="15"/>
      <c r="T508" s="33"/>
      <c r="U508" s="33"/>
      <c r="V508" s="33"/>
      <c r="W508" s="33"/>
      <c r="X508" s="34"/>
      <c r="Y508" s="15"/>
      <c r="Z508" s="15"/>
    </row>
    <row r="509" spans="1:26" ht="12.75" customHeight="1" x14ac:dyDescent="0.2">
      <c r="A509" s="28"/>
      <c r="B509" s="29"/>
      <c r="C509" s="28"/>
      <c r="D509" s="28"/>
      <c r="E509" s="30"/>
      <c r="F509" s="31" t="str">
        <f>+'T1. Inventario de información'!$A$13</f>
        <v>PARROQUIAL</v>
      </c>
      <c r="G509" s="15"/>
      <c r="H509" s="15"/>
      <c r="I509" s="15"/>
      <c r="J509" s="15"/>
      <c r="K509" s="15"/>
      <c r="L509" s="15"/>
      <c r="M509" s="15"/>
      <c r="N509" s="15"/>
      <c r="O509" s="15"/>
      <c r="P509" s="15"/>
      <c r="Q509" s="15"/>
      <c r="R509" s="15"/>
      <c r="S509" s="15"/>
      <c r="T509" s="33"/>
      <c r="U509" s="33"/>
      <c r="V509" s="33"/>
      <c r="W509" s="33"/>
      <c r="X509" s="34"/>
      <c r="Y509" s="15"/>
      <c r="Z509" s="15"/>
    </row>
    <row r="510" spans="1:26" ht="12.75" customHeight="1" x14ac:dyDescent="0.2">
      <c r="A510" s="28"/>
      <c r="B510" s="29"/>
      <c r="C510" s="28"/>
      <c r="D510" s="28"/>
      <c r="E510" s="30"/>
      <c r="F510" s="31" t="str">
        <f>+'T1. Inventario de información'!$A$13</f>
        <v>PARROQUIAL</v>
      </c>
      <c r="G510" s="15"/>
      <c r="H510" s="15"/>
      <c r="I510" s="15"/>
      <c r="J510" s="15"/>
      <c r="K510" s="15"/>
      <c r="L510" s="15"/>
      <c r="M510" s="15"/>
      <c r="N510" s="15"/>
      <c r="O510" s="15"/>
      <c r="P510" s="15"/>
      <c r="Q510" s="15"/>
      <c r="R510" s="15"/>
      <c r="S510" s="15"/>
      <c r="T510" s="33"/>
      <c r="U510" s="33"/>
      <c r="V510" s="33"/>
      <c r="W510" s="33"/>
      <c r="X510" s="34"/>
      <c r="Y510" s="15"/>
      <c r="Z510" s="15"/>
    </row>
    <row r="511" spans="1:26" ht="12.75" customHeight="1" x14ac:dyDescent="0.2">
      <c r="A511" s="28"/>
      <c r="B511" s="29"/>
      <c r="C511" s="28"/>
      <c r="D511" s="28"/>
      <c r="E511" s="30"/>
      <c r="F511" s="31" t="str">
        <f>+'T1. Inventario de información'!$A$13</f>
        <v>PARROQUIAL</v>
      </c>
      <c r="G511" s="15"/>
      <c r="H511" s="15"/>
      <c r="I511" s="15"/>
      <c r="J511" s="15"/>
      <c r="K511" s="15"/>
      <c r="L511" s="15"/>
      <c r="M511" s="15"/>
      <c r="N511" s="15"/>
      <c r="O511" s="15"/>
      <c r="P511" s="15"/>
      <c r="Q511" s="15"/>
      <c r="R511" s="15"/>
      <c r="S511" s="15"/>
      <c r="T511" s="33"/>
      <c r="U511" s="33"/>
      <c r="V511" s="33"/>
      <c r="W511" s="33"/>
      <c r="X511" s="34"/>
      <c r="Y511" s="15"/>
      <c r="Z511" s="15"/>
    </row>
    <row r="512" spans="1:26" ht="12.75" customHeight="1" x14ac:dyDescent="0.2">
      <c r="A512" s="28"/>
      <c r="B512" s="29"/>
      <c r="C512" s="28"/>
      <c r="D512" s="28"/>
      <c r="E512" s="30"/>
      <c r="F512" s="31" t="str">
        <f>+'T1. Inventario de información'!$A$13</f>
        <v>PARROQUIAL</v>
      </c>
      <c r="G512" s="15"/>
      <c r="H512" s="15"/>
      <c r="I512" s="15"/>
      <c r="J512" s="15"/>
      <c r="K512" s="15"/>
      <c r="L512" s="15"/>
      <c r="M512" s="15"/>
      <c r="N512" s="15"/>
      <c r="O512" s="15"/>
      <c r="P512" s="15"/>
      <c r="Q512" s="15"/>
      <c r="R512" s="15"/>
      <c r="S512" s="15"/>
      <c r="T512" s="33"/>
      <c r="U512" s="33"/>
      <c r="V512" s="33"/>
      <c r="W512" s="33"/>
      <c r="X512" s="34"/>
      <c r="Y512" s="15"/>
      <c r="Z512" s="15"/>
    </row>
    <row r="513" spans="1:26" ht="12.75" customHeight="1" x14ac:dyDescent="0.2">
      <c r="A513" s="28"/>
      <c r="B513" s="29"/>
      <c r="C513" s="28"/>
      <c r="D513" s="28"/>
      <c r="E513" s="30"/>
      <c r="F513" s="31" t="str">
        <f>+'T1. Inventario de información'!$A$13</f>
        <v>PARROQUIAL</v>
      </c>
      <c r="G513" s="15"/>
      <c r="H513" s="15"/>
      <c r="I513" s="15"/>
      <c r="J513" s="15"/>
      <c r="K513" s="15"/>
      <c r="L513" s="15"/>
      <c r="M513" s="15"/>
      <c r="N513" s="15"/>
      <c r="O513" s="15"/>
      <c r="P513" s="15"/>
      <c r="Q513" s="15"/>
      <c r="R513" s="15"/>
      <c r="S513" s="15"/>
      <c r="T513" s="33"/>
      <c r="U513" s="33"/>
      <c r="V513" s="33"/>
      <c r="W513" s="33"/>
      <c r="X513" s="34"/>
      <c r="Y513" s="15"/>
      <c r="Z513" s="15"/>
    </row>
    <row r="514" spans="1:26" ht="12.75" customHeight="1" x14ac:dyDescent="0.2">
      <c r="A514" s="28"/>
      <c r="B514" s="29"/>
      <c r="C514" s="28"/>
      <c r="D514" s="28"/>
      <c r="E514" s="30"/>
      <c r="F514" s="31" t="str">
        <f>+'T1. Inventario de información'!$A$13</f>
        <v>PARROQUIAL</v>
      </c>
      <c r="G514" s="15"/>
      <c r="H514" s="15"/>
      <c r="I514" s="15"/>
      <c r="J514" s="15"/>
      <c r="K514" s="15"/>
      <c r="L514" s="15"/>
      <c r="M514" s="15"/>
      <c r="N514" s="15"/>
      <c r="O514" s="15"/>
      <c r="P514" s="15"/>
      <c r="Q514" s="15"/>
      <c r="R514" s="15"/>
      <c r="S514" s="15"/>
      <c r="T514" s="33"/>
      <c r="U514" s="33"/>
      <c r="V514" s="33"/>
      <c r="W514" s="33"/>
      <c r="X514" s="34"/>
      <c r="Y514" s="15"/>
      <c r="Z514" s="15"/>
    </row>
    <row r="515" spans="1:26" ht="12.75" customHeight="1" x14ac:dyDescent="0.2">
      <c r="A515" s="28"/>
      <c r="B515" s="29"/>
      <c r="C515" s="28"/>
      <c r="D515" s="28"/>
      <c r="E515" s="30"/>
      <c r="F515" s="31" t="str">
        <f>+'T1. Inventario de información'!$A$13</f>
        <v>PARROQUIAL</v>
      </c>
      <c r="G515" s="15"/>
      <c r="H515" s="15"/>
      <c r="I515" s="15"/>
      <c r="J515" s="15"/>
      <c r="K515" s="15"/>
      <c r="L515" s="15"/>
      <c r="M515" s="15"/>
      <c r="N515" s="15"/>
      <c r="O515" s="15"/>
      <c r="P515" s="15"/>
      <c r="Q515" s="15"/>
      <c r="R515" s="15"/>
      <c r="S515" s="15"/>
      <c r="T515" s="33"/>
      <c r="U515" s="33"/>
      <c r="V515" s="33"/>
      <c r="W515" s="33"/>
      <c r="X515" s="34"/>
      <c r="Y515" s="15"/>
      <c r="Z515" s="15"/>
    </row>
    <row r="516" spans="1:26" ht="12.75" customHeight="1" x14ac:dyDescent="0.2">
      <c r="A516" s="28"/>
      <c r="B516" s="29"/>
      <c r="C516" s="28"/>
      <c r="D516" s="28"/>
      <c r="E516" s="30"/>
      <c r="F516" s="31" t="str">
        <f>+'T1. Inventario de información'!$A$13</f>
        <v>PARROQUIAL</v>
      </c>
      <c r="G516" s="15"/>
      <c r="H516" s="15"/>
      <c r="I516" s="15"/>
      <c r="J516" s="15"/>
      <c r="K516" s="15"/>
      <c r="L516" s="15"/>
      <c r="M516" s="15"/>
      <c r="N516" s="15"/>
      <c r="O516" s="15"/>
      <c r="P516" s="15"/>
      <c r="Q516" s="15"/>
      <c r="R516" s="15"/>
      <c r="S516" s="15"/>
      <c r="T516" s="33"/>
      <c r="U516" s="33"/>
      <c r="V516" s="33"/>
      <c r="W516" s="33"/>
      <c r="X516" s="34"/>
      <c r="Y516" s="15"/>
      <c r="Z516" s="15"/>
    </row>
    <row r="517" spans="1:26" ht="12.75" customHeight="1" x14ac:dyDescent="0.2">
      <c r="A517" s="28"/>
      <c r="B517" s="29"/>
      <c r="C517" s="28"/>
      <c r="D517" s="28"/>
      <c r="E517" s="30"/>
      <c r="F517" s="31" t="str">
        <f>+'T1. Inventario de información'!$A$13</f>
        <v>PARROQUIAL</v>
      </c>
      <c r="G517" s="15"/>
      <c r="H517" s="15"/>
      <c r="I517" s="15"/>
      <c r="J517" s="15"/>
      <c r="K517" s="15"/>
      <c r="L517" s="15"/>
      <c r="M517" s="15"/>
      <c r="N517" s="15"/>
      <c r="O517" s="15"/>
      <c r="P517" s="15"/>
      <c r="Q517" s="15"/>
      <c r="R517" s="15"/>
      <c r="S517" s="15"/>
      <c r="T517" s="33"/>
      <c r="U517" s="33"/>
      <c r="V517" s="33"/>
      <c r="W517" s="33"/>
      <c r="X517" s="34"/>
      <c r="Y517" s="15"/>
      <c r="Z517" s="15"/>
    </row>
    <row r="518" spans="1:26" ht="12.75" customHeight="1" x14ac:dyDescent="0.2">
      <c r="A518" s="28"/>
      <c r="B518" s="29"/>
      <c r="C518" s="28"/>
      <c r="D518" s="28"/>
      <c r="E518" s="30"/>
      <c r="F518" s="31" t="str">
        <f>+'T1. Inventario de información'!$A$13</f>
        <v>PARROQUIAL</v>
      </c>
      <c r="G518" s="15"/>
      <c r="H518" s="15"/>
      <c r="I518" s="15"/>
      <c r="J518" s="15"/>
      <c r="K518" s="15"/>
      <c r="L518" s="15"/>
      <c r="M518" s="15"/>
      <c r="N518" s="15"/>
      <c r="O518" s="15"/>
      <c r="P518" s="15"/>
      <c r="Q518" s="15"/>
      <c r="R518" s="15"/>
      <c r="S518" s="15"/>
      <c r="T518" s="33"/>
      <c r="U518" s="33"/>
      <c r="V518" s="33"/>
      <c r="W518" s="33"/>
      <c r="X518" s="34"/>
      <c r="Y518" s="15"/>
      <c r="Z518" s="15"/>
    </row>
    <row r="519" spans="1:26" ht="12.75" customHeight="1" x14ac:dyDescent="0.2">
      <c r="A519" s="28"/>
      <c r="B519" s="29"/>
      <c r="C519" s="28"/>
      <c r="D519" s="28"/>
      <c r="E519" s="30"/>
      <c r="F519" s="31" t="str">
        <f>+'T1. Inventario de información'!$A$13</f>
        <v>PARROQUIAL</v>
      </c>
      <c r="G519" s="15"/>
      <c r="H519" s="15"/>
      <c r="I519" s="15"/>
      <c r="J519" s="15"/>
      <c r="K519" s="15"/>
      <c r="L519" s="15"/>
      <c r="M519" s="15"/>
      <c r="N519" s="15"/>
      <c r="O519" s="15"/>
      <c r="P519" s="15"/>
      <c r="Q519" s="15"/>
      <c r="R519" s="15"/>
      <c r="S519" s="15"/>
      <c r="T519" s="33"/>
      <c r="U519" s="33"/>
      <c r="V519" s="33"/>
      <c r="W519" s="33"/>
      <c r="X519" s="34"/>
      <c r="Y519" s="15"/>
      <c r="Z519" s="15"/>
    </row>
    <row r="520" spans="1:26" ht="12.75" customHeight="1" x14ac:dyDescent="0.2">
      <c r="A520" s="28"/>
      <c r="B520" s="29"/>
      <c r="C520" s="28"/>
      <c r="D520" s="28"/>
      <c r="E520" s="30"/>
      <c r="F520" s="31" t="str">
        <f>+'T1. Inventario de información'!$A$13</f>
        <v>PARROQUIAL</v>
      </c>
      <c r="G520" s="15"/>
      <c r="H520" s="15"/>
      <c r="I520" s="15"/>
      <c r="J520" s="15"/>
      <c r="K520" s="15"/>
      <c r="L520" s="15"/>
      <c r="M520" s="15"/>
      <c r="N520" s="15"/>
      <c r="O520" s="15"/>
      <c r="P520" s="15"/>
      <c r="Q520" s="15"/>
      <c r="R520" s="15"/>
      <c r="S520" s="15"/>
      <c r="T520" s="33"/>
      <c r="U520" s="33"/>
      <c r="V520" s="33"/>
      <c r="W520" s="33"/>
      <c r="X520" s="34"/>
      <c r="Y520" s="15"/>
      <c r="Z520" s="15"/>
    </row>
    <row r="521" spans="1:26" ht="12.75" customHeight="1" x14ac:dyDescent="0.2">
      <c r="A521" s="28"/>
      <c r="B521" s="29"/>
      <c r="C521" s="28"/>
      <c r="D521" s="28"/>
      <c r="E521" s="30"/>
      <c r="F521" s="31" t="str">
        <f>+'T1. Inventario de información'!$A$13</f>
        <v>PARROQUIAL</v>
      </c>
      <c r="G521" s="15"/>
      <c r="H521" s="15"/>
      <c r="I521" s="15"/>
      <c r="J521" s="15"/>
      <c r="K521" s="15"/>
      <c r="L521" s="15"/>
      <c r="M521" s="15"/>
      <c r="N521" s="15"/>
      <c r="O521" s="15"/>
      <c r="P521" s="15"/>
      <c r="Q521" s="15"/>
      <c r="R521" s="15"/>
      <c r="S521" s="15"/>
      <c r="T521" s="33"/>
      <c r="U521" s="33"/>
      <c r="V521" s="33"/>
      <c r="W521" s="33"/>
      <c r="X521" s="34"/>
      <c r="Y521" s="15"/>
      <c r="Z521" s="15"/>
    </row>
    <row r="522" spans="1:26" ht="12.75" customHeight="1" x14ac:dyDescent="0.2">
      <c r="A522" s="28"/>
      <c r="B522" s="29"/>
      <c r="C522" s="28"/>
      <c r="D522" s="28"/>
      <c r="E522" s="30"/>
      <c r="F522" s="31" t="str">
        <f>+'T1. Inventario de información'!$A$13</f>
        <v>PARROQUIAL</v>
      </c>
      <c r="G522" s="15"/>
      <c r="H522" s="15"/>
      <c r="I522" s="15"/>
      <c r="J522" s="15"/>
      <c r="K522" s="15"/>
      <c r="L522" s="15"/>
      <c r="M522" s="15"/>
      <c r="N522" s="15"/>
      <c r="O522" s="15"/>
      <c r="P522" s="15"/>
      <c r="Q522" s="15"/>
      <c r="R522" s="15"/>
      <c r="S522" s="15"/>
      <c r="T522" s="33"/>
      <c r="U522" s="33"/>
      <c r="V522" s="33"/>
      <c r="W522" s="33"/>
      <c r="X522" s="34"/>
      <c r="Y522" s="15"/>
      <c r="Z522" s="15"/>
    </row>
    <row r="523" spans="1:26" ht="12.75" customHeight="1" x14ac:dyDescent="0.2">
      <c r="A523" s="28"/>
      <c r="B523" s="29"/>
      <c r="C523" s="28"/>
      <c r="D523" s="28"/>
      <c r="E523" s="30"/>
      <c r="F523" s="31" t="str">
        <f>+'T1. Inventario de información'!$A$13</f>
        <v>PARROQUIAL</v>
      </c>
      <c r="G523" s="15"/>
      <c r="H523" s="15"/>
      <c r="I523" s="15"/>
      <c r="J523" s="15"/>
      <c r="K523" s="15"/>
      <c r="L523" s="15"/>
      <c r="M523" s="15"/>
      <c r="N523" s="15"/>
      <c r="O523" s="15"/>
      <c r="P523" s="15"/>
      <c r="Q523" s="15"/>
      <c r="R523" s="15"/>
      <c r="S523" s="15"/>
      <c r="T523" s="33"/>
      <c r="U523" s="33"/>
      <c r="V523" s="33"/>
      <c r="W523" s="33"/>
      <c r="X523" s="34"/>
      <c r="Y523" s="15"/>
      <c r="Z523" s="15"/>
    </row>
    <row r="524" spans="1:26" ht="12.75" customHeight="1" x14ac:dyDescent="0.2">
      <c r="A524" s="28"/>
      <c r="B524" s="29"/>
      <c r="C524" s="28"/>
      <c r="D524" s="28"/>
      <c r="E524" s="30"/>
      <c r="F524" s="31" t="str">
        <f>+'T1. Inventario de información'!$A$13</f>
        <v>PARROQUIAL</v>
      </c>
      <c r="G524" s="15"/>
      <c r="H524" s="15"/>
      <c r="I524" s="15"/>
      <c r="J524" s="15"/>
      <c r="K524" s="15"/>
      <c r="L524" s="15"/>
      <c r="M524" s="15"/>
      <c r="N524" s="15"/>
      <c r="O524" s="15"/>
      <c r="P524" s="15"/>
      <c r="Q524" s="15"/>
      <c r="R524" s="15"/>
      <c r="S524" s="15"/>
      <c r="T524" s="33"/>
      <c r="U524" s="33"/>
      <c r="V524" s="33"/>
      <c r="W524" s="33"/>
      <c r="X524" s="34"/>
      <c r="Y524" s="15"/>
      <c r="Z524" s="15"/>
    </row>
    <row r="525" spans="1:26" ht="12.75" customHeight="1" x14ac:dyDescent="0.2">
      <c r="A525" s="28"/>
      <c r="B525" s="29"/>
      <c r="C525" s="28"/>
      <c r="D525" s="28"/>
      <c r="E525" s="30"/>
      <c r="F525" s="31" t="str">
        <f>+'T1. Inventario de información'!$A$13</f>
        <v>PARROQUIAL</v>
      </c>
      <c r="G525" s="15"/>
      <c r="H525" s="15"/>
      <c r="I525" s="15"/>
      <c r="J525" s="15"/>
      <c r="K525" s="15"/>
      <c r="L525" s="15"/>
      <c r="M525" s="15"/>
      <c r="N525" s="15"/>
      <c r="O525" s="15"/>
      <c r="P525" s="15"/>
      <c r="Q525" s="15"/>
      <c r="R525" s="15"/>
      <c r="S525" s="15"/>
      <c r="T525" s="33"/>
      <c r="U525" s="33"/>
      <c r="V525" s="33"/>
      <c r="W525" s="33"/>
      <c r="X525" s="34"/>
      <c r="Y525" s="15"/>
      <c r="Z525" s="15"/>
    </row>
    <row r="526" spans="1:26" ht="12.75" customHeight="1" x14ac:dyDescent="0.2">
      <c r="A526" s="28"/>
      <c r="B526" s="29"/>
      <c r="C526" s="28"/>
      <c r="D526" s="28"/>
      <c r="E526" s="30"/>
      <c r="F526" s="31" t="str">
        <f>+'T1. Inventario de información'!$A$13</f>
        <v>PARROQUIAL</v>
      </c>
      <c r="G526" s="15"/>
      <c r="H526" s="15"/>
      <c r="I526" s="15"/>
      <c r="J526" s="15"/>
      <c r="K526" s="15"/>
      <c r="L526" s="15"/>
      <c r="M526" s="15"/>
      <c r="N526" s="15"/>
      <c r="O526" s="15"/>
      <c r="P526" s="15"/>
      <c r="Q526" s="15"/>
      <c r="R526" s="15"/>
      <c r="S526" s="15"/>
      <c r="T526" s="33"/>
      <c r="U526" s="33"/>
      <c r="V526" s="33"/>
      <c r="W526" s="33"/>
      <c r="X526" s="34"/>
      <c r="Y526" s="15"/>
      <c r="Z526" s="15"/>
    </row>
    <row r="527" spans="1:26" ht="12.75" customHeight="1" x14ac:dyDescent="0.2">
      <c r="A527" s="28"/>
      <c r="B527" s="29"/>
      <c r="C527" s="28"/>
      <c r="D527" s="28"/>
      <c r="E527" s="30"/>
      <c r="F527" s="31" t="str">
        <f>+'T1. Inventario de información'!$A$13</f>
        <v>PARROQUIAL</v>
      </c>
      <c r="G527" s="15"/>
      <c r="H527" s="15"/>
      <c r="I527" s="15"/>
      <c r="J527" s="15"/>
      <c r="K527" s="15"/>
      <c r="L527" s="15"/>
      <c r="M527" s="15"/>
      <c r="N527" s="15"/>
      <c r="O527" s="15"/>
      <c r="P527" s="15"/>
      <c r="Q527" s="15"/>
      <c r="R527" s="15"/>
      <c r="S527" s="15"/>
      <c r="T527" s="33"/>
      <c r="U527" s="33"/>
      <c r="V527" s="33"/>
      <c r="W527" s="33"/>
      <c r="X527" s="34"/>
      <c r="Y527" s="15"/>
      <c r="Z527" s="15"/>
    </row>
    <row r="528" spans="1:26" ht="12.75" customHeight="1" x14ac:dyDescent="0.2">
      <c r="A528" s="28"/>
      <c r="B528" s="29"/>
      <c r="C528" s="28"/>
      <c r="D528" s="28"/>
      <c r="E528" s="30"/>
      <c r="F528" s="31" t="str">
        <f>+'T1. Inventario de información'!$A$13</f>
        <v>PARROQUIAL</v>
      </c>
      <c r="G528" s="15"/>
      <c r="H528" s="15"/>
      <c r="I528" s="15"/>
      <c r="J528" s="15"/>
      <c r="K528" s="15"/>
      <c r="L528" s="15"/>
      <c r="M528" s="15"/>
      <c r="N528" s="15"/>
      <c r="O528" s="15"/>
      <c r="P528" s="15"/>
      <c r="Q528" s="15"/>
      <c r="R528" s="15"/>
      <c r="S528" s="15"/>
      <c r="T528" s="33"/>
      <c r="U528" s="33"/>
      <c r="V528" s="33"/>
      <c r="W528" s="33"/>
      <c r="X528" s="34"/>
      <c r="Y528" s="15"/>
      <c r="Z528" s="15"/>
    </row>
    <row r="529" spans="1:26" ht="12.75" customHeight="1" x14ac:dyDescent="0.2">
      <c r="A529" s="28"/>
      <c r="B529" s="29"/>
      <c r="C529" s="28"/>
      <c r="D529" s="28"/>
      <c r="E529" s="30"/>
      <c r="F529" s="31" t="str">
        <f>+'T1. Inventario de información'!$A$13</f>
        <v>PARROQUIAL</v>
      </c>
      <c r="G529" s="15"/>
      <c r="H529" s="15"/>
      <c r="I529" s="15"/>
      <c r="J529" s="15"/>
      <c r="K529" s="15"/>
      <c r="L529" s="15"/>
      <c r="M529" s="15"/>
      <c r="N529" s="15"/>
      <c r="O529" s="15"/>
      <c r="P529" s="15"/>
      <c r="Q529" s="15"/>
      <c r="R529" s="15"/>
      <c r="S529" s="15"/>
      <c r="T529" s="33"/>
      <c r="U529" s="33"/>
      <c r="V529" s="33"/>
      <c r="W529" s="33"/>
      <c r="X529" s="34"/>
      <c r="Y529" s="15"/>
      <c r="Z529" s="15"/>
    </row>
    <row r="530" spans="1:26" ht="12.75" customHeight="1" x14ac:dyDescent="0.2">
      <c r="A530" s="28"/>
      <c r="B530" s="29"/>
      <c r="C530" s="28"/>
      <c r="D530" s="28"/>
      <c r="E530" s="30"/>
      <c r="F530" s="31" t="str">
        <f>+'T1. Inventario de información'!$A$13</f>
        <v>PARROQUIAL</v>
      </c>
      <c r="G530" s="15"/>
      <c r="H530" s="15"/>
      <c r="I530" s="15"/>
      <c r="J530" s="15"/>
      <c r="K530" s="15"/>
      <c r="L530" s="15"/>
      <c r="M530" s="15"/>
      <c r="N530" s="15"/>
      <c r="O530" s="15"/>
      <c r="P530" s="15"/>
      <c r="Q530" s="15"/>
      <c r="R530" s="15"/>
      <c r="S530" s="15"/>
      <c r="T530" s="33"/>
      <c r="U530" s="33"/>
      <c r="V530" s="33"/>
      <c r="W530" s="33"/>
      <c r="X530" s="34"/>
      <c r="Y530" s="15"/>
      <c r="Z530" s="15"/>
    </row>
    <row r="531" spans="1:26" ht="12.75" customHeight="1" x14ac:dyDescent="0.2">
      <c r="A531" s="28"/>
      <c r="B531" s="29"/>
      <c r="C531" s="28"/>
      <c r="D531" s="28"/>
      <c r="E531" s="30"/>
      <c r="F531" s="31" t="str">
        <f>+'T1. Inventario de información'!$A$13</f>
        <v>PARROQUIAL</v>
      </c>
      <c r="G531" s="15"/>
      <c r="H531" s="15"/>
      <c r="I531" s="15"/>
      <c r="J531" s="15"/>
      <c r="K531" s="15"/>
      <c r="L531" s="15"/>
      <c r="M531" s="15"/>
      <c r="N531" s="15"/>
      <c r="O531" s="15"/>
      <c r="P531" s="15"/>
      <c r="Q531" s="15"/>
      <c r="R531" s="15"/>
      <c r="S531" s="15"/>
      <c r="T531" s="33"/>
      <c r="U531" s="33"/>
      <c r="V531" s="33"/>
      <c r="W531" s="33"/>
      <c r="X531" s="34"/>
      <c r="Y531" s="15"/>
      <c r="Z531" s="15"/>
    </row>
    <row r="532" spans="1:26" ht="12.75" customHeight="1" x14ac:dyDescent="0.2">
      <c r="A532" s="28"/>
      <c r="B532" s="29"/>
      <c r="C532" s="28"/>
      <c r="D532" s="28"/>
      <c r="E532" s="30"/>
      <c r="F532" s="31" t="str">
        <f>+'T1. Inventario de información'!$A$13</f>
        <v>PARROQUIAL</v>
      </c>
      <c r="G532" s="15"/>
      <c r="H532" s="15"/>
      <c r="I532" s="15"/>
      <c r="J532" s="15"/>
      <c r="K532" s="15"/>
      <c r="L532" s="15"/>
      <c r="M532" s="15"/>
      <c r="N532" s="15"/>
      <c r="O532" s="15"/>
      <c r="P532" s="15"/>
      <c r="Q532" s="15"/>
      <c r="R532" s="15"/>
      <c r="S532" s="15"/>
      <c r="T532" s="33"/>
      <c r="U532" s="33"/>
      <c r="V532" s="33"/>
      <c r="W532" s="33"/>
      <c r="X532" s="34"/>
      <c r="Y532" s="15"/>
      <c r="Z532" s="15"/>
    </row>
    <row r="533" spans="1:26" ht="12.75" customHeight="1" x14ac:dyDescent="0.2">
      <c r="A533" s="28"/>
      <c r="B533" s="29"/>
      <c r="C533" s="28"/>
      <c r="D533" s="28"/>
      <c r="E533" s="30"/>
      <c r="F533" s="31" t="str">
        <f>+'T1. Inventario de información'!$A$13</f>
        <v>PARROQUIAL</v>
      </c>
      <c r="G533" s="15"/>
      <c r="H533" s="15"/>
      <c r="I533" s="15"/>
      <c r="J533" s="15"/>
      <c r="K533" s="15"/>
      <c r="L533" s="15"/>
      <c r="M533" s="15"/>
      <c r="N533" s="15"/>
      <c r="O533" s="15"/>
      <c r="P533" s="15"/>
      <c r="Q533" s="15"/>
      <c r="R533" s="15"/>
      <c r="S533" s="15"/>
      <c r="T533" s="33"/>
      <c r="U533" s="33"/>
      <c r="V533" s="33"/>
      <c r="W533" s="33"/>
      <c r="X533" s="34"/>
      <c r="Y533" s="15"/>
      <c r="Z533" s="15"/>
    </row>
    <row r="534" spans="1:26" ht="12.75" customHeight="1" x14ac:dyDescent="0.2">
      <c r="A534" s="28"/>
      <c r="B534" s="29"/>
      <c r="C534" s="28"/>
      <c r="D534" s="28"/>
      <c r="E534" s="30"/>
      <c r="F534" s="31" t="str">
        <f>+'T1. Inventario de información'!$A$13</f>
        <v>PARROQUIAL</v>
      </c>
      <c r="G534" s="15"/>
      <c r="H534" s="15"/>
      <c r="I534" s="15"/>
      <c r="J534" s="15"/>
      <c r="K534" s="15"/>
      <c r="L534" s="15"/>
      <c r="M534" s="15"/>
      <c r="N534" s="15"/>
      <c r="O534" s="15"/>
      <c r="P534" s="15"/>
      <c r="Q534" s="15"/>
      <c r="R534" s="15"/>
      <c r="S534" s="15"/>
      <c r="T534" s="33"/>
      <c r="U534" s="33"/>
      <c r="V534" s="33"/>
      <c r="W534" s="33"/>
      <c r="X534" s="34"/>
      <c r="Y534" s="15"/>
      <c r="Z534" s="15"/>
    </row>
    <row r="535" spans="1:26" ht="12.75" customHeight="1" x14ac:dyDescent="0.2">
      <c r="A535" s="28"/>
      <c r="B535" s="29"/>
      <c r="C535" s="28"/>
      <c r="D535" s="28"/>
      <c r="E535" s="30"/>
      <c r="F535" s="31" t="str">
        <f>+'T1. Inventario de información'!$A$13</f>
        <v>PARROQUIAL</v>
      </c>
      <c r="G535" s="15"/>
      <c r="H535" s="15"/>
      <c r="I535" s="15"/>
      <c r="J535" s="15"/>
      <c r="K535" s="15"/>
      <c r="L535" s="15"/>
      <c r="M535" s="15"/>
      <c r="N535" s="15"/>
      <c r="O535" s="15"/>
      <c r="P535" s="15"/>
      <c r="Q535" s="15"/>
      <c r="R535" s="15"/>
      <c r="S535" s="15"/>
      <c r="T535" s="33"/>
      <c r="U535" s="33"/>
      <c r="V535" s="33"/>
      <c r="W535" s="33"/>
      <c r="X535" s="34"/>
      <c r="Y535" s="15"/>
      <c r="Z535" s="15"/>
    </row>
    <row r="536" spans="1:26" ht="12.75" customHeight="1" x14ac:dyDescent="0.2">
      <c r="A536" s="28"/>
      <c r="B536" s="29"/>
      <c r="C536" s="28"/>
      <c r="D536" s="28"/>
      <c r="E536" s="30"/>
      <c r="F536" s="31" t="str">
        <f>+'T1. Inventario de información'!$A$13</f>
        <v>PARROQUIAL</v>
      </c>
      <c r="G536" s="15"/>
      <c r="H536" s="15"/>
      <c r="I536" s="15"/>
      <c r="J536" s="15"/>
      <c r="K536" s="15"/>
      <c r="L536" s="15"/>
      <c r="M536" s="15"/>
      <c r="N536" s="15"/>
      <c r="O536" s="15"/>
      <c r="P536" s="15"/>
      <c r="Q536" s="15"/>
      <c r="R536" s="15"/>
      <c r="S536" s="15"/>
      <c r="T536" s="33"/>
      <c r="U536" s="33"/>
      <c r="V536" s="33"/>
      <c r="W536" s="33"/>
      <c r="X536" s="34"/>
      <c r="Y536" s="15"/>
      <c r="Z536" s="15"/>
    </row>
    <row r="537" spans="1:26" ht="12.75" customHeight="1" x14ac:dyDescent="0.2">
      <c r="A537" s="28"/>
      <c r="B537" s="29"/>
      <c r="C537" s="28"/>
      <c r="D537" s="28"/>
      <c r="E537" s="30"/>
      <c r="F537" s="31" t="str">
        <f>+'T1. Inventario de información'!$A$13</f>
        <v>PARROQUIAL</v>
      </c>
      <c r="G537" s="15"/>
      <c r="H537" s="15"/>
      <c r="I537" s="15"/>
      <c r="J537" s="15"/>
      <c r="K537" s="15"/>
      <c r="L537" s="15"/>
      <c r="M537" s="15"/>
      <c r="N537" s="15"/>
      <c r="O537" s="15"/>
      <c r="P537" s="15"/>
      <c r="Q537" s="15"/>
      <c r="R537" s="15"/>
      <c r="S537" s="15"/>
      <c r="T537" s="33"/>
      <c r="U537" s="33"/>
      <c r="V537" s="33"/>
      <c r="W537" s="33"/>
      <c r="X537" s="34"/>
      <c r="Y537" s="15"/>
      <c r="Z537" s="15"/>
    </row>
    <row r="538" spans="1:26" ht="12.75" customHeight="1" x14ac:dyDescent="0.2">
      <c r="A538" s="28"/>
      <c r="B538" s="29"/>
      <c r="C538" s="28"/>
      <c r="D538" s="28"/>
      <c r="E538" s="30"/>
      <c r="F538" s="31" t="str">
        <f>+'T1. Inventario de información'!$A$13</f>
        <v>PARROQUIAL</v>
      </c>
      <c r="G538" s="15"/>
      <c r="H538" s="15"/>
      <c r="I538" s="15"/>
      <c r="J538" s="15"/>
      <c r="K538" s="15"/>
      <c r="L538" s="15"/>
      <c r="M538" s="15"/>
      <c r="N538" s="15"/>
      <c r="O538" s="15"/>
      <c r="P538" s="15"/>
      <c r="Q538" s="15"/>
      <c r="R538" s="15"/>
      <c r="S538" s="15"/>
      <c r="T538" s="33"/>
      <c r="U538" s="33"/>
      <c r="V538" s="33"/>
      <c r="W538" s="33"/>
      <c r="X538" s="34"/>
      <c r="Y538" s="15"/>
      <c r="Z538" s="15"/>
    </row>
    <row r="539" spans="1:26" ht="12.75" customHeight="1" x14ac:dyDescent="0.2">
      <c r="A539" s="28"/>
      <c r="B539" s="29"/>
      <c r="C539" s="28"/>
      <c r="D539" s="28"/>
      <c r="E539" s="30"/>
      <c r="F539" s="31" t="str">
        <f>+'T1. Inventario de información'!$A$13</f>
        <v>PARROQUIAL</v>
      </c>
      <c r="G539" s="15"/>
      <c r="H539" s="15"/>
      <c r="I539" s="15"/>
      <c r="J539" s="15"/>
      <c r="K539" s="15"/>
      <c r="L539" s="15"/>
      <c r="M539" s="15"/>
      <c r="N539" s="15"/>
      <c r="O539" s="15"/>
      <c r="P539" s="15"/>
      <c r="Q539" s="15"/>
      <c r="R539" s="15"/>
      <c r="S539" s="15"/>
      <c r="T539" s="33"/>
      <c r="U539" s="33"/>
      <c r="V539" s="33"/>
      <c r="W539" s="33"/>
      <c r="X539" s="34"/>
      <c r="Y539" s="15"/>
      <c r="Z539" s="15"/>
    </row>
    <row r="540" spans="1:26" ht="12.75" customHeight="1" x14ac:dyDescent="0.2">
      <c r="A540" s="28"/>
      <c r="B540" s="29"/>
      <c r="C540" s="28"/>
      <c r="D540" s="28"/>
      <c r="E540" s="30"/>
      <c r="F540" s="31" t="str">
        <f>+'T1. Inventario de información'!$A$13</f>
        <v>PARROQUIAL</v>
      </c>
      <c r="G540" s="15"/>
      <c r="H540" s="15"/>
      <c r="I540" s="15"/>
      <c r="J540" s="15"/>
      <c r="K540" s="15"/>
      <c r="L540" s="15"/>
      <c r="M540" s="15"/>
      <c r="N540" s="15"/>
      <c r="O540" s="15"/>
      <c r="P540" s="15"/>
      <c r="Q540" s="15"/>
      <c r="R540" s="15"/>
      <c r="S540" s="15"/>
      <c r="T540" s="33"/>
      <c r="U540" s="33"/>
      <c r="V540" s="33"/>
      <c r="W540" s="33"/>
      <c r="X540" s="34"/>
      <c r="Y540" s="15"/>
      <c r="Z540" s="15"/>
    </row>
    <row r="541" spans="1:26" ht="12.75" customHeight="1" x14ac:dyDescent="0.2">
      <c r="A541" s="28"/>
      <c r="B541" s="29"/>
      <c r="C541" s="28"/>
      <c r="D541" s="28"/>
      <c r="E541" s="30"/>
      <c r="F541" s="31" t="str">
        <f>+'T1. Inventario de información'!$A$13</f>
        <v>PARROQUIAL</v>
      </c>
      <c r="G541" s="15"/>
      <c r="H541" s="15"/>
      <c r="I541" s="15"/>
      <c r="J541" s="15"/>
      <c r="K541" s="15"/>
      <c r="L541" s="15"/>
      <c r="M541" s="15"/>
      <c r="N541" s="15"/>
      <c r="O541" s="15"/>
      <c r="P541" s="15"/>
      <c r="Q541" s="15"/>
      <c r="R541" s="15"/>
      <c r="S541" s="15"/>
      <c r="T541" s="33"/>
      <c r="U541" s="33"/>
      <c r="V541" s="33"/>
      <c r="W541" s="33"/>
      <c r="X541" s="34"/>
      <c r="Y541" s="15"/>
      <c r="Z541" s="15"/>
    </row>
    <row r="542" spans="1:26" ht="12.75" customHeight="1" x14ac:dyDescent="0.2">
      <c r="A542" s="28"/>
      <c r="B542" s="29"/>
      <c r="C542" s="28"/>
      <c r="D542" s="28"/>
      <c r="E542" s="30"/>
      <c r="F542" s="31" t="str">
        <f>+'T1. Inventario de información'!$A$13</f>
        <v>PARROQUIAL</v>
      </c>
      <c r="G542" s="15"/>
      <c r="H542" s="15"/>
      <c r="I542" s="15"/>
      <c r="J542" s="15"/>
      <c r="K542" s="15"/>
      <c r="L542" s="15"/>
      <c r="M542" s="15"/>
      <c r="N542" s="15"/>
      <c r="O542" s="15"/>
      <c r="P542" s="15"/>
      <c r="Q542" s="15"/>
      <c r="R542" s="15"/>
      <c r="S542" s="15"/>
      <c r="T542" s="33"/>
      <c r="U542" s="33"/>
      <c r="V542" s="33"/>
      <c r="W542" s="33"/>
      <c r="X542" s="34"/>
      <c r="Y542" s="15"/>
      <c r="Z542" s="15"/>
    </row>
    <row r="543" spans="1:26" ht="12.75" customHeight="1" x14ac:dyDescent="0.2">
      <c r="A543" s="28"/>
      <c r="B543" s="29"/>
      <c r="C543" s="28"/>
      <c r="D543" s="28"/>
      <c r="E543" s="30"/>
      <c r="F543" s="31" t="str">
        <f>+'T1. Inventario de información'!$A$13</f>
        <v>PARROQUIAL</v>
      </c>
      <c r="G543" s="15"/>
      <c r="H543" s="15"/>
      <c r="I543" s="15"/>
      <c r="J543" s="15"/>
      <c r="K543" s="15"/>
      <c r="L543" s="15"/>
      <c r="M543" s="15"/>
      <c r="N543" s="15"/>
      <c r="O543" s="15"/>
      <c r="P543" s="15"/>
      <c r="Q543" s="15"/>
      <c r="R543" s="15"/>
      <c r="S543" s="15"/>
      <c r="T543" s="33"/>
      <c r="U543" s="33"/>
      <c r="V543" s="33"/>
      <c r="W543" s="33"/>
      <c r="X543" s="34"/>
      <c r="Y543" s="15"/>
      <c r="Z543" s="15"/>
    </row>
    <row r="544" spans="1:26" ht="12.75" customHeight="1" x14ac:dyDescent="0.2">
      <c r="A544" s="28"/>
      <c r="B544" s="29"/>
      <c r="C544" s="28"/>
      <c r="D544" s="28"/>
      <c r="E544" s="30"/>
      <c r="F544" s="31" t="str">
        <f>+'T1. Inventario de información'!$A$13</f>
        <v>PARROQUIAL</v>
      </c>
      <c r="G544" s="15"/>
      <c r="H544" s="15"/>
      <c r="I544" s="15"/>
      <c r="J544" s="15"/>
      <c r="K544" s="15"/>
      <c r="L544" s="15"/>
      <c r="M544" s="15"/>
      <c r="N544" s="15"/>
      <c r="O544" s="15"/>
      <c r="P544" s="15"/>
      <c r="Q544" s="15"/>
      <c r="R544" s="15"/>
      <c r="S544" s="15"/>
      <c r="T544" s="33"/>
      <c r="U544" s="33"/>
      <c r="V544" s="33"/>
      <c r="W544" s="33"/>
      <c r="X544" s="34"/>
      <c r="Y544" s="15"/>
      <c r="Z544" s="15"/>
    </row>
    <row r="545" spans="1:26" ht="12.75" customHeight="1" x14ac:dyDescent="0.2">
      <c r="A545" s="28"/>
      <c r="B545" s="29"/>
      <c r="C545" s="28"/>
      <c r="D545" s="28"/>
      <c r="E545" s="30"/>
      <c r="F545" s="31" t="str">
        <f>+'T1. Inventario de información'!$A$13</f>
        <v>PARROQUIAL</v>
      </c>
      <c r="G545" s="15"/>
      <c r="H545" s="15"/>
      <c r="I545" s="15"/>
      <c r="J545" s="15"/>
      <c r="K545" s="15"/>
      <c r="L545" s="15"/>
      <c r="M545" s="15"/>
      <c r="N545" s="15"/>
      <c r="O545" s="15"/>
      <c r="P545" s="15"/>
      <c r="Q545" s="15"/>
      <c r="R545" s="15"/>
      <c r="S545" s="15"/>
      <c r="T545" s="33"/>
      <c r="U545" s="33"/>
      <c r="V545" s="33"/>
      <c r="W545" s="33"/>
      <c r="X545" s="34"/>
      <c r="Y545" s="15"/>
      <c r="Z545" s="15"/>
    </row>
    <row r="546" spans="1:26" ht="12.75" customHeight="1" x14ac:dyDescent="0.2">
      <c r="A546" s="28"/>
      <c r="B546" s="29"/>
      <c r="C546" s="28"/>
      <c r="D546" s="28"/>
      <c r="E546" s="30"/>
      <c r="F546" s="31" t="str">
        <f>+'T1. Inventario de información'!$A$13</f>
        <v>PARROQUIAL</v>
      </c>
      <c r="G546" s="15"/>
      <c r="H546" s="15"/>
      <c r="I546" s="15"/>
      <c r="J546" s="15"/>
      <c r="K546" s="15"/>
      <c r="L546" s="15"/>
      <c r="M546" s="15"/>
      <c r="N546" s="15"/>
      <c r="O546" s="15"/>
      <c r="P546" s="15"/>
      <c r="Q546" s="15"/>
      <c r="R546" s="15"/>
      <c r="S546" s="15"/>
      <c r="T546" s="33"/>
      <c r="U546" s="33"/>
      <c r="V546" s="33"/>
      <c r="W546" s="33"/>
      <c r="X546" s="34"/>
      <c r="Y546" s="15"/>
      <c r="Z546" s="15"/>
    </row>
    <row r="547" spans="1:26" ht="12.75" customHeight="1" x14ac:dyDescent="0.2">
      <c r="A547" s="28"/>
      <c r="B547" s="29"/>
      <c r="C547" s="28"/>
      <c r="D547" s="28"/>
      <c r="E547" s="30"/>
      <c r="F547" s="31" t="str">
        <f>+'T1. Inventario de información'!$A$13</f>
        <v>PARROQUIAL</v>
      </c>
      <c r="G547" s="15"/>
      <c r="H547" s="15"/>
      <c r="I547" s="15"/>
      <c r="J547" s="15"/>
      <c r="K547" s="15"/>
      <c r="L547" s="15"/>
      <c r="M547" s="15"/>
      <c r="N547" s="15"/>
      <c r="O547" s="15"/>
      <c r="P547" s="15"/>
      <c r="Q547" s="15"/>
      <c r="R547" s="15"/>
      <c r="S547" s="15"/>
      <c r="T547" s="33"/>
      <c r="U547" s="33"/>
      <c r="V547" s="33"/>
      <c r="W547" s="33"/>
      <c r="X547" s="34"/>
      <c r="Y547" s="15"/>
      <c r="Z547" s="15"/>
    </row>
    <row r="548" spans="1:26" ht="12.75" customHeight="1" x14ac:dyDescent="0.2">
      <c r="A548" s="28"/>
      <c r="B548" s="29"/>
      <c r="C548" s="28"/>
      <c r="D548" s="28"/>
      <c r="E548" s="30"/>
      <c r="F548" s="31" t="str">
        <f>+'T1. Inventario de información'!$A$13</f>
        <v>PARROQUIAL</v>
      </c>
      <c r="G548" s="15"/>
      <c r="H548" s="15"/>
      <c r="I548" s="15"/>
      <c r="J548" s="15"/>
      <c r="K548" s="15"/>
      <c r="L548" s="15"/>
      <c r="M548" s="15"/>
      <c r="N548" s="15"/>
      <c r="O548" s="15"/>
      <c r="P548" s="15"/>
      <c r="Q548" s="15"/>
      <c r="R548" s="15"/>
      <c r="S548" s="15"/>
      <c r="T548" s="33"/>
      <c r="U548" s="33"/>
      <c r="V548" s="33"/>
      <c r="W548" s="33"/>
      <c r="X548" s="34"/>
      <c r="Y548" s="15"/>
      <c r="Z548" s="15"/>
    </row>
    <row r="549" spans="1:26" ht="12.75" customHeight="1" x14ac:dyDescent="0.2">
      <c r="A549" s="28"/>
      <c r="B549" s="29"/>
      <c r="C549" s="28"/>
      <c r="D549" s="28"/>
      <c r="E549" s="30"/>
      <c r="F549" s="31" t="str">
        <f>+'T1. Inventario de información'!$A$13</f>
        <v>PARROQUIAL</v>
      </c>
      <c r="G549" s="15"/>
      <c r="H549" s="15"/>
      <c r="I549" s="15"/>
      <c r="J549" s="15"/>
      <c r="K549" s="15"/>
      <c r="L549" s="15"/>
      <c r="M549" s="15"/>
      <c r="N549" s="15"/>
      <c r="O549" s="15"/>
      <c r="P549" s="15"/>
      <c r="Q549" s="15"/>
      <c r="R549" s="15"/>
      <c r="S549" s="15"/>
      <c r="T549" s="33"/>
      <c r="U549" s="33"/>
      <c r="V549" s="33"/>
      <c r="W549" s="33"/>
      <c r="X549" s="34"/>
      <c r="Y549" s="15"/>
      <c r="Z549" s="15"/>
    </row>
    <row r="550" spans="1:26" ht="12.75" customHeight="1" x14ac:dyDescent="0.2">
      <c r="A550" s="28"/>
      <c r="B550" s="29"/>
      <c r="C550" s="28"/>
      <c r="D550" s="28"/>
      <c r="E550" s="30"/>
      <c r="F550" s="31" t="str">
        <f>+'T1. Inventario de información'!$A$13</f>
        <v>PARROQUIAL</v>
      </c>
      <c r="G550" s="15"/>
      <c r="H550" s="15"/>
      <c r="I550" s="15"/>
      <c r="J550" s="15"/>
      <c r="K550" s="15"/>
      <c r="L550" s="15"/>
      <c r="M550" s="15"/>
      <c r="N550" s="15"/>
      <c r="O550" s="15"/>
      <c r="P550" s="15"/>
      <c r="Q550" s="15"/>
      <c r="R550" s="15"/>
      <c r="S550" s="15"/>
      <c r="T550" s="33"/>
      <c r="U550" s="33"/>
      <c r="V550" s="33"/>
      <c r="W550" s="33"/>
      <c r="X550" s="34"/>
      <c r="Y550" s="15"/>
      <c r="Z550" s="15"/>
    </row>
    <row r="551" spans="1:26" ht="12.75" customHeight="1" x14ac:dyDescent="0.2">
      <c r="A551" s="28"/>
      <c r="B551" s="29"/>
      <c r="C551" s="28"/>
      <c r="D551" s="28"/>
      <c r="E551" s="30"/>
      <c r="F551" s="31" t="str">
        <f>+'T1. Inventario de información'!$A$13</f>
        <v>PARROQUIAL</v>
      </c>
      <c r="G551" s="15"/>
      <c r="H551" s="15"/>
      <c r="I551" s="15"/>
      <c r="J551" s="15"/>
      <c r="K551" s="15"/>
      <c r="L551" s="15"/>
      <c r="M551" s="15"/>
      <c r="N551" s="15"/>
      <c r="O551" s="15"/>
      <c r="P551" s="15"/>
      <c r="Q551" s="15"/>
      <c r="R551" s="15"/>
      <c r="S551" s="15"/>
      <c r="T551" s="33"/>
      <c r="U551" s="33"/>
      <c r="V551" s="33"/>
      <c r="W551" s="33"/>
      <c r="X551" s="34"/>
      <c r="Y551" s="15"/>
      <c r="Z551" s="15"/>
    </row>
    <row r="552" spans="1:26" ht="12.75" customHeight="1" x14ac:dyDescent="0.2">
      <c r="A552" s="28"/>
      <c r="B552" s="29"/>
      <c r="C552" s="28"/>
      <c r="D552" s="28"/>
      <c r="E552" s="30"/>
      <c r="F552" s="31" t="str">
        <f>+'T1. Inventario de información'!$A$13</f>
        <v>PARROQUIAL</v>
      </c>
      <c r="G552" s="15"/>
      <c r="H552" s="15"/>
      <c r="I552" s="15"/>
      <c r="J552" s="15"/>
      <c r="K552" s="15"/>
      <c r="L552" s="15"/>
      <c r="M552" s="15"/>
      <c r="N552" s="15"/>
      <c r="O552" s="15"/>
      <c r="P552" s="15"/>
      <c r="Q552" s="15"/>
      <c r="R552" s="15"/>
      <c r="S552" s="15"/>
      <c r="T552" s="33"/>
      <c r="U552" s="33"/>
      <c r="V552" s="33"/>
      <c r="W552" s="33"/>
      <c r="X552" s="34"/>
      <c r="Y552" s="15"/>
      <c r="Z552" s="15"/>
    </row>
    <row r="553" spans="1:26" ht="12.75" customHeight="1" x14ac:dyDescent="0.2">
      <c r="A553" s="28"/>
      <c r="B553" s="29"/>
      <c r="C553" s="28"/>
      <c r="D553" s="28"/>
      <c r="E553" s="30"/>
      <c r="F553" s="31" t="str">
        <f>+'T1. Inventario de información'!$A$13</f>
        <v>PARROQUIAL</v>
      </c>
      <c r="G553" s="15"/>
      <c r="H553" s="15"/>
      <c r="I553" s="15"/>
      <c r="J553" s="15"/>
      <c r="K553" s="15"/>
      <c r="L553" s="15"/>
      <c r="M553" s="15"/>
      <c r="N553" s="15"/>
      <c r="O553" s="15"/>
      <c r="P553" s="15"/>
      <c r="Q553" s="15"/>
      <c r="R553" s="15"/>
      <c r="S553" s="15"/>
      <c r="T553" s="33"/>
      <c r="U553" s="33"/>
      <c r="V553" s="33"/>
      <c r="W553" s="33"/>
      <c r="X553" s="34"/>
      <c r="Y553" s="15"/>
      <c r="Z553" s="15"/>
    </row>
    <row r="554" spans="1:26" ht="12.75" customHeight="1" x14ac:dyDescent="0.2">
      <c r="A554" s="28"/>
      <c r="B554" s="29"/>
      <c r="C554" s="28"/>
      <c r="D554" s="28"/>
      <c r="E554" s="30"/>
      <c r="F554" s="31" t="str">
        <f>+'T1. Inventario de información'!$A$13</f>
        <v>PARROQUIAL</v>
      </c>
      <c r="G554" s="15"/>
      <c r="H554" s="15"/>
      <c r="I554" s="15"/>
      <c r="J554" s="15"/>
      <c r="K554" s="15"/>
      <c r="L554" s="15"/>
      <c r="M554" s="15"/>
      <c r="N554" s="15"/>
      <c r="O554" s="15"/>
      <c r="P554" s="15"/>
      <c r="Q554" s="15"/>
      <c r="R554" s="15"/>
      <c r="S554" s="15"/>
      <c r="T554" s="33"/>
      <c r="U554" s="33"/>
      <c r="V554" s="33"/>
      <c r="W554" s="33"/>
      <c r="X554" s="34"/>
      <c r="Y554" s="15"/>
      <c r="Z554" s="15"/>
    </row>
    <row r="555" spans="1:26" ht="12.75" customHeight="1" x14ac:dyDescent="0.2">
      <c r="A555" s="28"/>
      <c r="B555" s="29"/>
      <c r="C555" s="28"/>
      <c r="D555" s="28"/>
      <c r="E555" s="30"/>
      <c r="F555" s="31" t="str">
        <f>+'T1. Inventario de información'!$A$13</f>
        <v>PARROQUIAL</v>
      </c>
      <c r="G555" s="15"/>
      <c r="H555" s="15"/>
      <c r="I555" s="15"/>
      <c r="J555" s="15"/>
      <c r="K555" s="15"/>
      <c r="L555" s="15"/>
      <c r="M555" s="15"/>
      <c r="N555" s="15"/>
      <c r="O555" s="15"/>
      <c r="P555" s="15"/>
      <c r="Q555" s="15"/>
      <c r="R555" s="15"/>
      <c r="S555" s="15"/>
      <c r="T555" s="33"/>
      <c r="U555" s="33"/>
      <c r="V555" s="33"/>
      <c r="W555" s="33"/>
      <c r="X555" s="34"/>
      <c r="Y555" s="15"/>
      <c r="Z555" s="15"/>
    </row>
    <row r="556" spans="1:26" ht="12.75" customHeight="1" x14ac:dyDescent="0.2">
      <c r="A556" s="28"/>
      <c r="B556" s="29"/>
      <c r="C556" s="28"/>
      <c r="D556" s="28"/>
      <c r="E556" s="30"/>
      <c r="F556" s="31" t="str">
        <f>+'T1. Inventario de información'!$A$13</f>
        <v>PARROQUIAL</v>
      </c>
      <c r="G556" s="15"/>
      <c r="H556" s="15"/>
      <c r="I556" s="15"/>
      <c r="J556" s="15"/>
      <c r="K556" s="15"/>
      <c r="L556" s="15"/>
      <c r="M556" s="15"/>
      <c r="N556" s="15"/>
      <c r="O556" s="15"/>
      <c r="P556" s="15"/>
      <c r="Q556" s="15"/>
      <c r="R556" s="15"/>
      <c r="S556" s="15"/>
      <c r="T556" s="33"/>
      <c r="U556" s="33"/>
      <c r="V556" s="33"/>
      <c r="W556" s="33"/>
      <c r="X556" s="34"/>
      <c r="Y556" s="15"/>
      <c r="Z556" s="15"/>
    </row>
    <row r="557" spans="1:26" ht="12.75" customHeight="1" x14ac:dyDescent="0.2">
      <c r="A557" s="28"/>
      <c r="B557" s="29"/>
      <c r="C557" s="28"/>
      <c r="D557" s="28"/>
      <c r="E557" s="30"/>
      <c r="F557" s="31" t="str">
        <f>+'T1. Inventario de información'!$A$13</f>
        <v>PARROQUIAL</v>
      </c>
      <c r="G557" s="15"/>
      <c r="H557" s="15"/>
      <c r="I557" s="15"/>
      <c r="J557" s="15"/>
      <c r="K557" s="15"/>
      <c r="L557" s="15"/>
      <c r="M557" s="15"/>
      <c r="N557" s="15"/>
      <c r="O557" s="15"/>
      <c r="P557" s="15"/>
      <c r="Q557" s="15"/>
      <c r="R557" s="15"/>
      <c r="S557" s="15"/>
      <c r="T557" s="33"/>
      <c r="U557" s="33"/>
      <c r="V557" s="33"/>
      <c r="W557" s="33"/>
      <c r="X557" s="34"/>
      <c r="Y557" s="15"/>
      <c r="Z557" s="15"/>
    </row>
    <row r="558" spans="1:26" ht="12.75" customHeight="1" x14ac:dyDescent="0.2">
      <c r="A558" s="28"/>
      <c r="B558" s="29"/>
      <c r="C558" s="28"/>
      <c r="D558" s="28"/>
      <c r="E558" s="30"/>
      <c r="F558" s="31" t="str">
        <f>+'T1. Inventario de información'!$A$13</f>
        <v>PARROQUIAL</v>
      </c>
      <c r="G558" s="15"/>
      <c r="H558" s="15"/>
      <c r="I558" s="15"/>
      <c r="J558" s="15"/>
      <c r="K558" s="15"/>
      <c r="L558" s="15"/>
      <c r="M558" s="15"/>
      <c r="N558" s="15"/>
      <c r="O558" s="15"/>
      <c r="P558" s="15"/>
      <c r="Q558" s="15"/>
      <c r="R558" s="15"/>
      <c r="S558" s="15"/>
      <c r="T558" s="33"/>
      <c r="U558" s="33"/>
      <c r="V558" s="33"/>
      <c r="W558" s="33"/>
      <c r="X558" s="34"/>
      <c r="Y558" s="15"/>
      <c r="Z558" s="15"/>
    </row>
    <row r="559" spans="1:26" ht="12.75" customHeight="1" x14ac:dyDescent="0.2">
      <c r="A559" s="28"/>
      <c r="B559" s="29"/>
      <c r="C559" s="28"/>
      <c r="D559" s="28"/>
      <c r="E559" s="30"/>
      <c r="F559" s="31" t="str">
        <f>+'T1. Inventario de información'!$A$13</f>
        <v>PARROQUIAL</v>
      </c>
      <c r="G559" s="15"/>
      <c r="H559" s="15"/>
      <c r="I559" s="15"/>
      <c r="J559" s="15"/>
      <c r="K559" s="15"/>
      <c r="L559" s="15"/>
      <c r="M559" s="15"/>
      <c r="N559" s="15"/>
      <c r="O559" s="15"/>
      <c r="P559" s="15"/>
      <c r="Q559" s="15"/>
      <c r="R559" s="15"/>
      <c r="S559" s="15"/>
      <c r="T559" s="33"/>
      <c r="U559" s="33"/>
      <c r="V559" s="33"/>
      <c r="W559" s="33"/>
      <c r="X559" s="34"/>
      <c r="Y559" s="15"/>
      <c r="Z559" s="15"/>
    </row>
    <row r="560" spans="1:26" ht="12.75" customHeight="1" x14ac:dyDescent="0.2">
      <c r="A560" s="28"/>
      <c r="B560" s="29"/>
      <c r="C560" s="28"/>
      <c r="D560" s="28"/>
      <c r="E560" s="30"/>
      <c r="F560" s="31" t="str">
        <f>+'T1. Inventario de información'!$A$13</f>
        <v>PARROQUIAL</v>
      </c>
      <c r="G560" s="15"/>
      <c r="H560" s="15"/>
      <c r="I560" s="15"/>
      <c r="J560" s="15"/>
      <c r="K560" s="15"/>
      <c r="L560" s="15"/>
      <c r="M560" s="15"/>
      <c r="N560" s="15"/>
      <c r="O560" s="15"/>
      <c r="P560" s="15"/>
      <c r="Q560" s="15"/>
      <c r="R560" s="15"/>
      <c r="S560" s="15"/>
      <c r="T560" s="33"/>
      <c r="U560" s="33"/>
      <c r="V560" s="33"/>
      <c r="W560" s="33"/>
      <c r="X560" s="34"/>
      <c r="Y560" s="15"/>
      <c r="Z560" s="15"/>
    </row>
    <row r="561" spans="1:26" ht="12.75" customHeight="1" x14ac:dyDescent="0.2">
      <c r="A561" s="28"/>
      <c r="B561" s="29"/>
      <c r="C561" s="28"/>
      <c r="D561" s="28"/>
      <c r="E561" s="30"/>
      <c r="F561" s="31" t="str">
        <f>+'T1. Inventario de información'!$A$13</f>
        <v>PARROQUIAL</v>
      </c>
      <c r="G561" s="15"/>
      <c r="H561" s="15"/>
      <c r="I561" s="15"/>
      <c r="J561" s="15"/>
      <c r="K561" s="15"/>
      <c r="L561" s="15"/>
      <c r="M561" s="15"/>
      <c r="N561" s="15"/>
      <c r="O561" s="15"/>
      <c r="P561" s="15"/>
      <c r="Q561" s="15"/>
      <c r="R561" s="15"/>
      <c r="S561" s="15"/>
      <c r="T561" s="33"/>
      <c r="U561" s="33"/>
      <c r="V561" s="33"/>
      <c r="W561" s="33"/>
      <c r="X561" s="34"/>
      <c r="Y561" s="15"/>
      <c r="Z561" s="15"/>
    </row>
    <row r="562" spans="1:26" ht="12.75" customHeight="1" x14ac:dyDescent="0.2">
      <c r="A562" s="28"/>
      <c r="B562" s="29"/>
      <c r="C562" s="28"/>
      <c r="D562" s="28"/>
      <c r="E562" s="30"/>
      <c r="F562" s="31" t="str">
        <f>+'T1. Inventario de información'!$A$13</f>
        <v>PARROQUIAL</v>
      </c>
      <c r="G562" s="15"/>
      <c r="H562" s="15"/>
      <c r="I562" s="15"/>
      <c r="J562" s="15"/>
      <c r="K562" s="15"/>
      <c r="L562" s="15"/>
      <c r="M562" s="15"/>
      <c r="N562" s="15"/>
      <c r="O562" s="15"/>
      <c r="P562" s="15"/>
      <c r="Q562" s="15"/>
      <c r="R562" s="15"/>
      <c r="S562" s="15"/>
      <c r="T562" s="33"/>
      <c r="U562" s="33"/>
      <c r="V562" s="33"/>
      <c r="W562" s="33"/>
      <c r="X562" s="34"/>
      <c r="Y562" s="15"/>
      <c r="Z562" s="15"/>
    </row>
    <row r="563" spans="1:26" ht="12.75" customHeight="1" x14ac:dyDescent="0.2">
      <c r="A563" s="28"/>
      <c r="B563" s="29"/>
      <c r="C563" s="28"/>
      <c r="D563" s="28"/>
      <c r="E563" s="30"/>
      <c r="F563" s="31" t="str">
        <f>+'T1. Inventario de información'!$A$13</f>
        <v>PARROQUIAL</v>
      </c>
      <c r="G563" s="15"/>
      <c r="H563" s="15"/>
      <c r="I563" s="15"/>
      <c r="J563" s="15"/>
      <c r="K563" s="15"/>
      <c r="L563" s="15"/>
      <c r="M563" s="15"/>
      <c r="N563" s="15"/>
      <c r="O563" s="15"/>
      <c r="P563" s="15"/>
      <c r="Q563" s="15"/>
      <c r="R563" s="15"/>
      <c r="S563" s="15"/>
      <c r="T563" s="33"/>
      <c r="U563" s="33"/>
      <c r="V563" s="33"/>
      <c r="W563" s="33"/>
      <c r="X563" s="34"/>
      <c r="Y563" s="15"/>
      <c r="Z563" s="15"/>
    </row>
    <row r="564" spans="1:26" ht="12.75" customHeight="1" x14ac:dyDescent="0.2">
      <c r="A564" s="28"/>
      <c r="B564" s="29"/>
      <c r="C564" s="28"/>
      <c r="D564" s="28"/>
      <c r="E564" s="30"/>
      <c r="F564" s="31" t="str">
        <f>+'T1. Inventario de información'!$A$13</f>
        <v>PARROQUIAL</v>
      </c>
      <c r="G564" s="15"/>
      <c r="H564" s="15"/>
      <c r="I564" s="15"/>
      <c r="J564" s="15"/>
      <c r="K564" s="15"/>
      <c r="L564" s="15"/>
      <c r="M564" s="15"/>
      <c r="N564" s="15"/>
      <c r="O564" s="15"/>
      <c r="P564" s="15"/>
      <c r="Q564" s="15"/>
      <c r="R564" s="15"/>
      <c r="S564" s="15"/>
      <c r="T564" s="33"/>
      <c r="U564" s="33"/>
      <c r="V564" s="33"/>
      <c r="W564" s="33"/>
      <c r="X564" s="34"/>
      <c r="Y564" s="15"/>
      <c r="Z564" s="15"/>
    </row>
    <row r="565" spans="1:26" ht="12.75" customHeight="1" x14ac:dyDescent="0.2">
      <c r="A565" s="28"/>
      <c r="B565" s="29"/>
      <c r="C565" s="28"/>
      <c r="D565" s="28"/>
      <c r="E565" s="30"/>
      <c r="F565" s="31" t="str">
        <f>+'T1. Inventario de información'!$A$13</f>
        <v>PARROQUIAL</v>
      </c>
      <c r="G565" s="15"/>
      <c r="H565" s="15"/>
      <c r="I565" s="15"/>
      <c r="J565" s="15"/>
      <c r="K565" s="15"/>
      <c r="L565" s="15"/>
      <c r="M565" s="15"/>
      <c r="N565" s="15"/>
      <c r="O565" s="15"/>
      <c r="P565" s="15"/>
      <c r="Q565" s="15"/>
      <c r="R565" s="15"/>
      <c r="S565" s="15"/>
      <c r="T565" s="33"/>
      <c r="U565" s="33"/>
      <c r="V565" s="33"/>
      <c r="W565" s="33"/>
      <c r="X565" s="34"/>
      <c r="Y565" s="15"/>
      <c r="Z565" s="15"/>
    </row>
    <row r="566" spans="1:26" ht="12.75" customHeight="1" x14ac:dyDescent="0.2">
      <c r="A566" s="28"/>
      <c r="B566" s="29"/>
      <c r="C566" s="28"/>
      <c r="D566" s="28"/>
      <c r="E566" s="30"/>
      <c r="F566" s="31" t="str">
        <f>+'T1. Inventario de información'!$A$13</f>
        <v>PARROQUIAL</v>
      </c>
      <c r="G566" s="15"/>
      <c r="H566" s="15"/>
      <c r="I566" s="15"/>
      <c r="J566" s="15"/>
      <c r="K566" s="15"/>
      <c r="L566" s="15"/>
      <c r="M566" s="15"/>
      <c r="N566" s="15"/>
      <c r="O566" s="15"/>
      <c r="P566" s="15"/>
      <c r="Q566" s="15"/>
      <c r="R566" s="15"/>
      <c r="S566" s="15"/>
      <c r="T566" s="33"/>
      <c r="U566" s="33"/>
      <c r="V566" s="33"/>
      <c r="W566" s="33"/>
      <c r="X566" s="34"/>
      <c r="Y566" s="15"/>
      <c r="Z566" s="15"/>
    </row>
    <row r="567" spans="1:26" ht="12.75" customHeight="1" x14ac:dyDescent="0.2">
      <c r="A567" s="28"/>
      <c r="B567" s="29"/>
      <c r="C567" s="28"/>
      <c r="D567" s="28"/>
      <c r="E567" s="30"/>
      <c r="F567" s="31" t="str">
        <f>+'T1. Inventario de información'!$A$13</f>
        <v>PARROQUIAL</v>
      </c>
      <c r="G567" s="15"/>
      <c r="H567" s="15"/>
      <c r="I567" s="15"/>
      <c r="J567" s="15"/>
      <c r="K567" s="15"/>
      <c r="L567" s="15"/>
      <c r="M567" s="15"/>
      <c r="N567" s="15"/>
      <c r="O567" s="15"/>
      <c r="P567" s="15"/>
      <c r="Q567" s="15"/>
      <c r="R567" s="15"/>
      <c r="S567" s="15"/>
      <c r="T567" s="33"/>
      <c r="U567" s="33"/>
      <c r="V567" s="33"/>
      <c r="W567" s="33"/>
      <c r="X567" s="34"/>
      <c r="Y567" s="15"/>
      <c r="Z567" s="15"/>
    </row>
    <row r="568" spans="1:26" ht="12.75" customHeight="1" x14ac:dyDescent="0.2">
      <c r="A568" s="28"/>
      <c r="B568" s="29"/>
      <c r="C568" s="28"/>
      <c r="D568" s="28"/>
      <c r="E568" s="30"/>
      <c r="F568" s="31" t="str">
        <f>+'T1. Inventario de información'!$A$13</f>
        <v>PARROQUIAL</v>
      </c>
      <c r="G568" s="15"/>
      <c r="H568" s="15"/>
      <c r="I568" s="15"/>
      <c r="J568" s="15"/>
      <c r="K568" s="15"/>
      <c r="L568" s="15"/>
      <c r="M568" s="15"/>
      <c r="N568" s="15"/>
      <c r="O568" s="15"/>
      <c r="P568" s="15"/>
      <c r="Q568" s="15"/>
      <c r="R568" s="15"/>
      <c r="S568" s="15"/>
      <c r="T568" s="33"/>
      <c r="U568" s="33"/>
      <c r="V568" s="33"/>
      <c r="W568" s="33"/>
      <c r="X568" s="34"/>
      <c r="Y568" s="15"/>
      <c r="Z568" s="15"/>
    </row>
    <row r="569" spans="1:26" ht="12.75" customHeight="1" x14ac:dyDescent="0.2">
      <c r="A569" s="28"/>
      <c r="B569" s="29"/>
      <c r="C569" s="28"/>
      <c r="D569" s="28"/>
      <c r="E569" s="30"/>
      <c r="F569" s="31" t="str">
        <f>+'T1. Inventario de información'!$A$13</f>
        <v>PARROQUIAL</v>
      </c>
      <c r="G569" s="15"/>
      <c r="H569" s="15"/>
      <c r="I569" s="15"/>
      <c r="J569" s="15"/>
      <c r="K569" s="15"/>
      <c r="L569" s="15"/>
      <c r="M569" s="15"/>
      <c r="N569" s="15"/>
      <c r="O569" s="15"/>
      <c r="P569" s="15"/>
      <c r="Q569" s="15"/>
      <c r="R569" s="15"/>
      <c r="S569" s="15"/>
      <c r="T569" s="33"/>
      <c r="U569" s="33"/>
      <c r="V569" s="33"/>
      <c r="W569" s="33"/>
      <c r="X569" s="34"/>
      <c r="Y569" s="15"/>
      <c r="Z569" s="15"/>
    </row>
    <row r="570" spans="1:26" ht="12.75" customHeight="1" x14ac:dyDescent="0.2">
      <c r="A570" s="28"/>
      <c r="B570" s="29"/>
      <c r="C570" s="28"/>
      <c r="D570" s="28"/>
      <c r="E570" s="30"/>
      <c r="F570" s="31" t="str">
        <f>+'T1. Inventario de información'!$A$13</f>
        <v>PARROQUIAL</v>
      </c>
      <c r="G570" s="15"/>
      <c r="H570" s="15"/>
      <c r="I570" s="15"/>
      <c r="J570" s="15"/>
      <c r="K570" s="15"/>
      <c r="L570" s="15"/>
      <c r="M570" s="15"/>
      <c r="N570" s="15"/>
      <c r="O570" s="15"/>
      <c r="P570" s="15"/>
      <c r="Q570" s="15"/>
      <c r="R570" s="15"/>
      <c r="S570" s="15"/>
      <c r="T570" s="33"/>
      <c r="U570" s="33"/>
      <c r="V570" s="33"/>
      <c r="W570" s="33"/>
      <c r="X570" s="34"/>
      <c r="Y570" s="15"/>
      <c r="Z570" s="15"/>
    </row>
    <row r="571" spans="1:26" ht="12.75" customHeight="1" x14ac:dyDescent="0.2">
      <c r="A571" s="28"/>
      <c r="B571" s="29"/>
      <c r="C571" s="28"/>
      <c r="D571" s="28"/>
      <c r="E571" s="30"/>
      <c r="F571" s="31" t="str">
        <f>+'T1. Inventario de información'!$A$13</f>
        <v>PARROQUIAL</v>
      </c>
      <c r="G571" s="15"/>
      <c r="H571" s="15"/>
      <c r="I571" s="15"/>
      <c r="J571" s="15"/>
      <c r="K571" s="15"/>
      <c r="L571" s="15"/>
      <c r="M571" s="15"/>
      <c r="N571" s="15"/>
      <c r="O571" s="15"/>
      <c r="P571" s="15"/>
      <c r="Q571" s="15"/>
      <c r="R571" s="15"/>
      <c r="S571" s="15"/>
      <c r="T571" s="33"/>
      <c r="U571" s="33"/>
      <c r="V571" s="33"/>
      <c r="W571" s="33"/>
      <c r="X571" s="34"/>
      <c r="Y571" s="15"/>
      <c r="Z571" s="15"/>
    </row>
    <row r="572" spans="1:26" ht="12.75" customHeight="1" x14ac:dyDescent="0.2">
      <c r="A572" s="28"/>
      <c r="B572" s="29"/>
      <c r="C572" s="28"/>
      <c r="D572" s="28"/>
      <c r="E572" s="30"/>
      <c r="F572" s="31" t="str">
        <f>+'T1. Inventario de información'!$A$13</f>
        <v>PARROQUIAL</v>
      </c>
      <c r="G572" s="15"/>
      <c r="H572" s="15"/>
      <c r="I572" s="15"/>
      <c r="J572" s="15"/>
      <c r="K572" s="15"/>
      <c r="L572" s="15"/>
      <c r="M572" s="15"/>
      <c r="N572" s="15"/>
      <c r="O572" s="15"/>
      <c r="P572" s="15"/>
      <c r="Q572" s="15"/>
      <c r="R572" s="15"/>
      <c r="S572" s="15"/>
      <c r="T572" s="33"/>
      <c r="U572" s="33"/>
      <c r="V572" s="33"/>
      <c r="W572" s="33"/>
      <c r="X572" s="34"/>
      <c r="Y572" s="15"/>
      <c r="Z572" s="15"/>
    </row>
    <row r="573" spans="1:26" ht="12.75" customHeight="1" x14ac:dyDescent="0.2">
      <c r="A573" s="28"/>
      <c r="B573" s="29"/>
      <c r="C573" s="28"/>
      <c r="D573" s="28"/>
      <c r="E573" s="30"/>
      <c r="F573" s="31" t="str">
        <f>+'T1. Inventario de información'!$A$13</f>
        <v>PARROQUIAL</v>
      </c>
      <c r="G573" s="15"/>
      <c r="H573" s="15"/>
      <c r="I573" s="15"/>
      <c r="J573" s="15"/>
      <c r="K573" s="15"/>
      <c r="L573" s="15"/>
      <c r="M573" s="15"/>
      <c r="N573" s="15"/>
      <c r="O573" s="15"/>
      <c r="P573" s="15"/>
      <c r="Q573" s="15"/>
      <c r="R573" s="15"/>
      <c r="S573" s="15"/>
      <c r="T573" s="33"/>
      <c r="U573" s="33"/>
      <c r="V573" s="33"/>
      <c r="W573" s="33"/>
      <c r="X573" s="34"/>
      <c r="Y573" s="15"/>
      <c r="Z573" s="15"/>
    </row>
    <row r="574" spans="1:26" ht="12.75" customHeight="1" x14ac:dyDescent="0.2">
      <c r="A574" s="28"/>
      <c r="B574" s="29"/>
      <c r="C574" s="28"/>
      <c r="D574" s="28"/>
      <c r="E574" s="30"/>
      <c r="F574" s="31" t="str">
        <f>+'T1. Inventario de información'!$A$13</f>
        <v>PARROQUIAL</v>
      </c>
      <c r="G574" s="15"/>
      <c r="H574" s="15"/>
      <c r="I574" s="15"/>
      <c r="J574" s="15"/>
      <c r="K574" s="15"/>
      <c r="L574" s="15"/>
      <c r="M574" s="15"/>
      <c r="N574" s="15"/>
      <c r="O574" s="15"/>
      <c r="P574" s="15"/>
      <c r="Q574" s="15"/>
      <c r="R574" s="15"/>
      <c r="S574" s="15"/>
      <c r="T574" s="33"/>
      <c r="U574" s="33"/>
      <c r="V574" s="33"/>
      <c r="W574" s="33"/>
      <c r="X574" s="34"/>
      <c r="Y574" s="15"/>
      <c r="Z574" s="15"/>
    </row>
    <row r="575" spans="1:26" ht="12.75" customHeight="1" x14ac:dyDescent="0.2">
      <c r="A575" s="28"/>
      <c r="B575" s="29"/>
      <c r="C575" s="28"/>
      <c r="D575" s="28"/>
      <c r="E575" s="30"/>
      <c r="F575" s="31" t="str">
        <f>+'T1. Inventario de información'!$A$13</f>
        <v>PARROQUIAL</v>
      </c>
      <c r="G575" s="15"/>
      <c r="H575" s="15"/>
      <c r="I575" s="15"/>
      <c r="J575" s="15"/>
      <c r="K575" s="15"/>
      <c r="L575" s="15"/>
      <c r="M575" s="15"/>
      <c r="N575" s="15"/>
      <c r="O575" s="15"/>
      <c r="P575" s="15"/>
      <c r="Q575" s="15"/>
      <c r="R575" s="15"/>
      <c r="S575" s="15"/>
      <c r="T575" s="33"/>
      <c r="U575" s="33"/>
      <c r="V575" s="33"/>
      <c r="W575" s="33"/>
      <c r="X575" s="34"/>
      <c r="Y575" s="15"/>
      <c r="Z575" s="15"/>
    </row>
    <row r="576" spans="1:26" ht="12.75" customHeight="1" x14ac:dyDescent="0.2">
      <c r="A576" s="28"/>
      <c r="B576" s="29"/>
      <c r="C576" s="28"/>
      <c r="D576" s="28"/>
      <c r="E576" s="30"/>
      <c r="F576" s="31" t="str">
        <f>+'T1. Inventario de información'!$A$13</f>
        <v>PARROQUIAL</v>
      </c>
      <c r="G576" s="15"/>
      <c r="H576" s="15"/>
      <c r="I576" s="15"/>
      <c r="J576" s="15"/>
      <c r="K576" s="15"/>
      <c r="L576" s="15"/>
      <c r="M576" s="15"/>
      <c r="N576" s="15"/>
      <c r="O576" s="15"/>
      <c r="P576" s="15"/>
      <c r="Q576" s="15"/>
      <c r="R576" s="15"/>
      <c r="S576" s="15"/>
      <c r="T576" s="33"/>
      <c r="U576" s="33"/>
      <c r="V576" s="33"/>
      <c r="W576" s="33"/>
      <c r="X576" s="34"/>
      <c r="Y576" s="15"/>
      <c r="Z576" s="15"/>
    </row>
    <row r="577" spans="1:26" ht="12.75" customHeight="1" x14ac:dyDescent="0.2">
      <c r="A577" s="28"/>
      <c r="B577" s="29"/>
      <c r="C577" s="28"/>
      <c r="D577" s="28"/>
      <c r="E577" s="30"/>
      <c r="F577" s="31" t="str">
        <f>+'T1. Inventario de información'!$A$13</f>
        <v>PARROQUIAL</v>
      </c>
      <c r="G577" s="15"/>
      <c r="H577" s="15"/>
      <c r="I577" s="15"/>
      <c r="J577" s="15"/>
      <c r="K577" s="15"/>
      <c r="L577" s="15"/>
      <c r="M577" s="15"/>
      <c r="N577" s="15"/>
      <c r="O577" s="15"/>
      <c r="P577" s="15"/>
      <c r="Q577" s="15"/>
      <c r="R577" s="15"/>
      <c r="S577" s="15"/>
      <c r="T577" s="33"/>
      <c r="U577" s="33"/>
      <c r="V577" s="33"/>
      <c r="W577" s="33"/>
      <c r="X577" s="34"/>
      <c r="Y577" s="15"/>
      <c r="Z577" s="15"/>
    </row>
    <row r="578" spans="1:26" ht="12.75" customHeight="1" x14ac:dyDescent="0.2">
      <c r="A578" s="28"/>
      <c r="B578" s="29"/>
      <c r="C578" s="28"/>
      <c r="D578" s="28"/>
      <c r="E578" s="30"/>
      <c r="F578" s="31" t="str">
        <f>+'T1. Inventario de información'!$A$13</f>
        <v>PARROQUIAL</v>
      </c>
      <c r="G578" s="15"/>
      <c r="H578" s="15"/>
      <c r="I578" s="15"/>
      <c r="J578" s="15"/>
      <c r="K578" s="15"/>
      <c r="L578" s="15"/>
      <c r="M578" s="15"/>
      <c r="N578" s="15"/>
      <c r="O578" s="15"/>
      <c r="P578" s="15"/>
      <c r="Q578" s="15"/>
      <c r="R578" s="15"/>
      <c r="S578" s="15"/>
      <c r="T578" s="33"/>
      <c r="U578" s="33"/>
      <c r="V578" s="33"/>
      <c r="W578" s="33"/>
      <c r="X578" s="34"/>
      <c r="Y578" s="15"/>
      <c r="Z578" s="15"/>
    </row>
    <row r="579" spans="1:26" ht="12.75" customHeight="1" x14ac:dyDescent="0.2">
      <c r="A579" s="28"/>
      <c r="B579" s="29"/>
      <c r="C579" s="28"/>
      <c r="D579" s="28"/>
      <c r="E579" s="30"/>
      <c r="F579" s="31" t="str">
        <f>+'T1. Inventario de información'!$A$13</f>
        <v>PARROQUIAL</v>
      </c>
      <c r="G579" s="15"/>
      <c r="H579" s="15"/>
      <c r="I579" s="15"/>
      <c r="J579" s="15"/>
      <c r="K579" s="15"/>
      <c r="L579" s="15"/>
      <c r="M579" s="15"/>
      <c r="N579" s="15"/>
      <c r="O579" s="15"/>
      <c r="P579" s="15"/>
      <c r="Q579" s="15"/>
      <c r="R579" s="15"/>
      <c r="S579" s="15"/>
      <c r="T579" s="33"/>
      <c r="U579" s="33"/>
      <c r="V579" s="33"/>
      <c r="W579" s="33"/>
      <c r="X579" s="34"/>
      <c r="Y579" s="15"/>
      <c r="Z579" s="15"/>
    </row>
    <row r="580" spans="1:26" ht="12.75" customHeight="1" x14ac:dyDescent="0.2">
      <c r="A580" s="28"/>
      <c r="B580" s="29"/>
      <c r="C580" s="28"/>
      <c r="D580" s="28"/>
      <c r="E580" s="30"/>
      <c r="F580" s="31" t="str">
        <f>+'T1. Inventario de información'!$A$13</f>
        <v>PARROQUIAL</v>
      </c>
      <c r="G580" s="15"/>
      <c r="H580" s="15"/>
      <c r="I580" s="15"/>
      <c r="J580" s="15"/>
      <c r="K580" s="15"/>
      <c r="L580" s="15"/>
      <c r="M580" s="15"/>
      <c r="N580" s="15"/>
      <c r="O580" s="15"/>
      <c r="P580" s="15"/>
      <c r="Q580" s="15"/>
      <c r="R580" s="15"/>
      <c r="S580" s="15"/>
      <c r="T580" s="33"/>
      <c r="U580" s="33"/>
      <c r="V580" s="33"/>
      <c r="W580" s="33"/>
      <c r="X580" s="34"/>
      <c r="Y580" s="15"/>
      <c r="Z580" s="15"/>
    </row>
    <row r="581" spans="1:26" ht="12.75" customHeight="1" x14ac:dyDescent="0.2">
      <c r="A581" s="28"/>
      <c r="B581" s="29"/>
      <c r="C581" s="28"/>
      <c r="D581" s="28"/>
      <c r="E581" s="30"/>
      <c r="F581" s="31" t="str">
        <f>+'T1. Inventario de información'!$A$13</f>
        <v>PARROQUIAL</v>
      </c>
      <c r="G581" s="15"/>
      <c r="H581" s="15"/>
      <c r="I581" s="15"/>
      <c r="J581" s="15"/>
      <c r="K581" s="15"/>
      <c r="L581" s="15"/>
      <c r="M581" s="15"/>
      <c r="N581" s="15"/>
      <c r="O581" s="15"/>
      <c r="P581" s="15"/>
      <c r="Q581" s="15"/>
      <c r="R581" s="15"/>
      <c r="S581" s="15"/>
      <c r="T581" s="33"/>
      <c r="U581" s="33"/>
      <c r="V581" s="33"/>
      <c r="W581" s="33"/>
      <c r="X581" s="34"/>
      <c r="Y581" s="15"/>
      <c r="Z581" s="15"/>
    </row>
    <row r="582" spans="1:26" ht="12.75" customHeight="1" x14ac:dyDescent="0.2">
      <c r="A582" s="28"/>
      <c r="B582" s="29"/>
      <c r="C582" s="28"/>
      <c r="D582" s="28"/>
      <c r="E582" s="30"/>
      <c r="F582" s="31" t="str">
        <f>+'T1. Inventario de información'!$A$13</f>
        <v>PARROQUIAL</v>
      </c>
      <c r="G582" s="15"/>
      <c r="H582" s="15"/>
      <c r="I582" s="15"/>
      <c r="J582" s="15"/>
      <c r="K582" s="15"/>
      <c r="L582" s="15"/>
      <c r="M582" s="15"/>
      <c r="N582" s="15"/>
      <c r="O582" s="15"/>
      <c r="P582" s="15"/>
      <c r="Q582" s="15"/>
      <c r="R582" s="15"/>
      <c r="S582" s="15"/>
      <c r="T582" s="33"/>
      <c r="U582" s="33"/>
      <c r="V582" s="33"/>
      <c r="W582" s="33"/>
      <c r="X582" s="34"/>
      <c r="Y582" s="15"/>
      <c r="Z582" s="15"/>
    </row>
    <row r="583" spans="1:26" ht="12.75" customHeight="1" x14ac:dyDescent="0.2">
      <c r="A583" s="28"/>
      <c r="B583" s="29"/>
      <c r="C583" s="28"/>
      <c r="D583" s="28"/>
      <c r="E583" s="30"/>
      <c r="F583" s="31" t="str">
        <f>+'T1. Inventario de información'!$A$13</f>
        <v>PARROQUIAL</v>
      </c>
      <c r="G583" s="15"/>
      <c r="H583" s="15"/>
      <c r="I583" s="15"/>
      <c r="J583" s="15"/>
      <c r="K583" s="15"/>
      <c r="L583" s="15"/>
      <c r="M583" s="15"/>
      <c r="N583" s="15"/>
      <c r="O583" s="15"/>
      <c r="P583" s="15"/>
      <c r="Q583" s="15"/>
      <c r="R583" s="15"/>
      <c r="S583" s="15"/>
      <c r="T583" s="33"/>
      <c r="U583" s="33"/>
      <c r="V583" s="33"/>
      <c r="W583" s="33"/>
      <c r="X583" s="34"/>
      <c r="Y583" s="15"/>
      <c r="Z583" s="15"/>
    </row>
    <row r="584" spans="1:26" ht="12.75" customHeight="1" x14ac:dyDescent="0.2">
      <c r="A584" s="28"/>
      <c r="B584" s="29"/>
      <c r="C584" s="28"/>
      <c r="D584" s="28"/>
      <c r="E584" s="30"/>
      <c r="F584" s="31" t="str">
        <f>+'T1. Inventario de información'!$A$13</f>
        <v>PARROQUIAL</v>
      </c>
      <c r="G584" s="15"/>
      <c r="H584" s="15"/>
      <c r="I584" s="15"/>
      <c r="J584" s="15"/>
      <c r="K584" s="15"/>
      <c r="L584" s="15"/>
      <c r="M584" s="15"/>
      <c r="N584" s="15"/>
      <c r="O584" s="15"/>
      <c r="P584" s="15"/>
      <c r="Q584" s="15"/>
      <c r="R584" s="15"/>
      <c r="S584" s="15"/>
      <c r="T584" s="33"/>
      <c r="U584" s="33"/>
      <c r="V584" s="33"/>
      <c r="W584" s="33"/>
      <c r="X584" s="34"/>
      <c r="Y584" s="15"/>
      <c r="Z584" s="15"/>
    </row>
    <row r="585" spans="1:26" ht="12.75" customHeight="1" x14ac:dyDescent="0.2">
      <c r="A585" s="28"/>
      <c r="B585" s="29"/>
      <c r="C585" s="28"/>
      <c r="D585" s="28"/>
      <c r="E585" s="30"/>
      <c r="F585" s="31" t="str">
        <f>+'T1. Inventario de información'!$A$13</f>
        <v>PARROQUIAL</v>
      </c>
      <c r="G585" s="15"/>
      <c r="H585" s="15"/>
      <c r="I585" s="15"/>
      <c r="J585" s="15"/>
      <c r="K585" s="15"/>
      <c r="L585" s="15"/>
      <c r="M585" s="15"/>
      <c r="N585" s="15"/>
      <c r="O585" s="15"/>
      <c r="P585" s="15"/>
      <c r="Q585" s="15"/>
      <c r="R585" s="15"/>
      <c r="S585" s="15"/>
      <c r="T585" s="33"/>
      <c r="U585" s="33"/>
      <c r="V585" s="33"/>
      <c r="W585" s="33"/>
      <c r="X585" s="34"/>
      <c r="Y585" s="15"/>
      <c r="Z585" s="15"/>
    </row>
    <row r="586" spans="1:26" ht="12.75" customHeight="1" x14ac:dyDescent="0.2">
      <c r="A586" s="28"/>
      <c r="B586" s="29"/>
      <c r="C586" s="28"/>
      <c r="D586" s="28"/>
      <c r="E586" s="30"/>
      <c r="F586" s="31" t="str">
        <f>+'T1. Inventario de información'!$A$13</f>
        <v>PARROQUIAL</v>
      </c>
      <c r="G586" s="15"/>
      <c r="H586" s="15"/>
      <c r="I586" s="15"/>
      <c r="J586" s="15"/>
      <c r="K586" s="15"/>
      <c r="L586" s="15"/>
      <c r="M586" s="15"/>
      <c r="N586" s="15"/>
      <c r="O586" s="15"/>
      <c r="P586" s="15"/>
      <c r="Q586" s="15"/>
      <c r="R586" s="15"/>
      <c r="S586" s="15"/>
      <c r="T586" s="33"/>
      <c r="U586" s="33"/>
      <c r="V586" s="33"/>
      <c r="W586" s="33"/>
      <c r="X586" s="34"/>
      <c r="Y586" s="15"/>
      <c r="Z586" s="15"/>
    </row>
    <row r="587" spans="1:26" ht="12.75" customHeight="1" x14ac:dyDescent="0.2">
      <c r="A587" s="28"/>
      <c r="B587" s="29"/>
      <c r="C587" s="28"/>
      <c r="D587" s="28"/>
      <c r="E587" s="30"/>
      <c r="F587" s="31" t="str">
        <f>+'T1. Inventario de información'!$A$13</f>
        <v>PARROQUIAL</v>
      </c>
      <c r="G587" s="15"/>
      <c r="H587" s="15"/>
      <c r="I587" s="15"/>
      <c r="J587" s="15"/>
      <c r="K587" s="15"/>
      <c r="L587" s="15"/>
      <c r="M587" s="15"/>
      <c r="N587" s="15"/>
      <c r="O587" s="15"/>
      <c r="P587" s="15"/>
      <c r="Q587" s="15"/>
      <c r="R587" s="15"/>
      <c r="S587" s="15"/>
      <c r="T587" s="33"/>
      <c r="U587" s="33"/>
      <c r="V587" s="33"/>
      <c r="W587" s="33"/>
      <c r="X587" s="34"/>
      <c r="Y587" s="15"/>
      <c r="Z587" s="15"/>
    </row>
    <row r="588" spans="1:26" ht="12.75" customHeight="1" x14ac:dyDescent="0.2">
      <c r="A588" s="28"/>
      <c r="B588" s="29"/>
      <c r="C588" s="28"/>
      <c r="D588" s="28"/>
      <c r="E588" s="30"/>
      <c r="F588" s="31" t="str">
        <f>+'T1. Inventario de información'!$A$13</f>
        <v>PARROQUIAL</v>
      </c>
      <c r="G588" s="15"/>
      <c r="H588" s="15"/>
      <c r="I588" s="15"/>
      <c r="J588" s="15"/>
      <c r="K588" s="15"/>
      <c r="L588" s="15"/>
      <c r="M588" s="15"/>
      <c r="N588" s="15"/>
      <c r="O588" s="15"/>
      <c r="P588" s="15"/>
      <c r="Q588" s="15"/>
      <c r="R588" s="15"/>
      <c r="S588" s="15"/>
      <c r="T588" s="33"/>
      <c r="U588" s="33"/>
      <c r="V588" s="33"/>
      <c r="W588" s="33"/>
      <c r="X588" s="34"/>
      <c r="Y588" s="15"/>
      <c r="Z588" s="15"/>
    </row>
    <row r="589" spans="1:26" ht="12.75" customHeight="1" x14ac:dyDescent="0.2">
      <c r="A589" s="28"/>
      <c r="B589" s="29"/>
      <c r="C589" s="28"/>
      <c r="D589" s="28"/>
      <c r="E589" s="30"/>
      <c r="F589" s="31" t="str">
        <f>+'T1. Inventario de información'!$A$13</f>
        <v>PARROQUIAL</v>
      </c>
      <c r="G589" s="15"/>
      <c r="H589" s="15"/>
      <c r="I589" s="15"/>
      <c r="J589" s="15"/>
      <c r="K589" s="15"/>
      <c r="L589" s="15"/>
      <c r="M589" s="15"/>
      <c r="N589" s="15"/>
      <c r="O589" s="15"/>
      <c r="P589" s="15"/>
      <c r="Q589" s="15"/>
      <c r="R589" s="15"/>
      <c r="S589" s="15"/>
      <c r="T589" s="33"/>
      <c r="U589" s="33"/>
      <c r="V589" s="33"/>
      <c r="W589" s="33"/>
      <c r="X589" s="34"/>
      <c r="Y589" s="15"/>
      <c r="Z589" s="15"/>
    </row>
    <row r="590" spans="1:26" ht="12.75" customHeight="1" x14ac:dyDescent="0.2">
      <c r="A590" s="28"/>
      <c r="B590" s="29"/>
      <c r="C590" s="28"/>
      <c r="D590" s="28"/>
      <c r="E590" s="30"/>
      <c r="F590" s="31" t="str">
        <f>+'T1. Inventario de información'!$A$13</f>
        <v>PARROQUIAL</v>
      </c>
      <c r="G590" s="15"/>
      <c r="H590" s="15"/>
      <c r="I590" s="15"/>
      <c r="J590" s="15"/>
      <c r="K590" s="15"/>
      <c r="L590" s="15"/>
      <c r="M590" s="15"/>
      <c r="N590" s="15"/>
      <c r="O590" s="15"/>
      <c r="P590" s="15"/>
      <c r="Q590" s="15"/>
      <c r="R590" s="15"/>
      <c r="S590" s="15"/>
      <c r="T590" s="33"/>
      <c r="U590" s="33"/>
      <c r="V590" s="33"/>
      <c r="W590" s="33"/>
      <c r="X590" s="34"/>
      <c r="Y590" s="15"/>
      <c r="Z590" s="15"/>
    </row>
    <row r="591" spans="1:26" ht="12.75" customHeight="1" x14ac:dyDescent="0.2">
      <c r="A591" s="28"/>
      <c r="B591" s="29"/>
      <c r="C591" s="28"/>
      <c r="D591" s="28"/>
      <c r="E591" s="30"/>
      <c r="F591" s="31" t="str">
        <f>+'T1. Inventario de información'!$A$13</f>
        <v>PARROQUIAL</v>
      </c>
      <c r="G591" s="15"/>
      <c r="H591" s="15"/>
      <c r="I591" s="15"/>
      <c r="J591" s="15"/>
      <c r="K591" s="15"/>
      <c r="L591" s="15"/>
      <c r="M591" s="15"/>
      <c r="N591" s="15"/>
      <c r="O591" s="15"/>
      <c r="P591" s="15"/>
      <c r="Q591" s="15"/>
      <c r="R591" s="15"/>
      <c r="S591" s="15"/>
      <c r="T591" s="33"/>
      <c r="U591" s="33"/>
      <c r="V591" s="33"/>
      <c r="W591" s="33"/>
      <c r="X591" s="34"/>
      <c r="Y591" s="15"/>
      <c r="Z591" s="15"/>
    </row>
    <row r="592" spans="1:26" ht="12.75" customHeight="1" x14ac:dyDescent="0.2">
      <c r="A592" s="28"/>
      <c r="B592" s="29"/>
      <c r="C592" s="28"/>
      <c r="D592" s="28"/>
      <c r="E592" s="30"/>
      <c r="F592" s="31" t="str">
        <f>+'T1. Inventario de información'!$A$13</f>
        <v>PARROQUIAL</v>
      </c>
      <c r="G592" s="15"/>
      <c r="H592" s="15"/>
      <c r="I592" s="15"/>
      <c r="J592" s="15"/>
      <c r="K592" s="15"/>
      <c r="L592" s="15"/>
      <c r="M592" s="15"/>
      <c r="N592" s="15"/>
      <c r="O592" s="15"/>
      <c r="P592" s="15"/>
      <c r="Q592" s="15"/>
      <c r="R592" s="15"/>
      <c r="S592" s="15"/>
      <c r="T592" s="33"/>
      <c r="U592" s="33"/>
      <c r="V592" s="33"/>
      <c r="W592" s="33"/>
      <c r="X592" s="34"/>
      <c r="Y592" s="15"/>
      <c r="Z592" s="15"/>
    </row>
    <row r="593" spans="1:26" ht="12.75" customHeight="1" x14ac:dyDescent="0.2">
      <c r="A593" s="28"/>
      <c r="B593" s="29"/>
      <c r="C593" s="28"/>
      <c r="D593" s="28"/>
      <c r="E593" s="30"/>
      <c r="F593" s="31" t="str">
        <f>+'T1. Inventario de información'!$A$13</f>
        <v>PARROQUIAL</v>
      </c>
      <c r="G593" s="15"/>
      <c r="H593" s="15"/>
      <c r="I593" s="15"/>
      <c r="J593" s="15"/>
      <c r="K593" s="15"/>
      <c r="L593" s="15"/>
      <c r="M593" s="15"/>
      <c r="N593" s="15"/>
      <c r="O593" s="15"/>
      <c r="P593" s="15"/>
      <c r="Q593" s="15"/>
      <c r="R593" s="15"/>
      <c r="S593" s="15"/>
      <c r="T593" s="33"/>
      <c r="U593" s="33"/>
      <c r="V593" s="33"/>
      <c r="W593" s="33"/>
      <c r="X593" s="34"/>
      <c r="Y593" s="15"/>
      <c r="Z593" s="15"/>
    </row>
    <row r="594" spans="1:26" ht="12.75" customHeight="1" x14ac:dyDescent="0.2">
      <c r="A594" s="28"/>
      <c r="B594" s="29"/>
      <c r="C594" s="28"/>
      <c r="D594" s="28"/>
      <c r="E594" s="30"/>
      <c r="F594" s="31" t="str">
        <f>+'T1. Inventario de información'!$A$13</f>
        <v>PARROQUIAL</v>
      </c>
      <c r="G594" s="15"/>
      <c r="H594" s="15"/>
      <c r="I594" s="15"/>
      <c r="J594" s="15"/>
      <c r="K594" s="15"/>
      <c r="L594" s="15"/>
      <c r="M594" s="15"/>
      <c r="N594" s="15"/>
      <c r="O594" s="15"/>
      <c r="P594" s="15"/>
      <c r="Q594" s="15"/>
      <c r="R594" s="15"/>
      <c r="S594" s="15"/>
      <c r="T594" s="33"/>
      <c r="U594" s="33"/>
      <c r="V594" s="33"/>
      <c r="W594" s="33"/>
      <c r="X594" s="34"/>
      <c r="Y594" s="15"/>
      <c r="Z594" s="15"/>
    </row>
    <row r="595" spans="1:26" ht="12.75" customHeight="1" x14ac:dyDescent="0.2">
      <c r="A595" s="28"/>
      <c r="B595" s="29"/>
      <c r="C595" s="28"/>
      <c r="D595" s="28"/>
      <c r="E595" s="30"/>
      <c r="F595" s="31" t="str">
        <f>+'T1. Inventario de información'!$A$13</f>
        <v>PARROQUIAL</v>
      </c>
      <c r="G595" s="15"/>
      <c r="H595" s="15"/>
      <c r="I595" s="15"/>
      <c r="J595" s="15"/>
      <c r="K595" s="15"/>
      <c r="L595" s="15"/>
      <c r="M595" s="15"/>
      <c r="N595" s="15"/>
      <c r="O595" s="15"/>
      <c r="P595" s="15"/>
      <c r="Q595" s="15"/>
      <c r="R595" s="15"/>
      <c r="S595" s="15"/>
      <c r="T595" s="33"/>
      <c r="U595" s="33"/>
      <c r="V595" s="33"/>
      <c r="W595" s="33"/>
      <c r="X595" s="34"/>
      <c r="Y595" s="15"/>
      <c r="Z595" s="15"/>
    </row>
    <row r="596" spans="1:26" ht="12.75" customHeight="1" x14ac:dyDescent="0.2">
      <c r="A596" s="28"/>
      <c r="B596" s="29"/>
      <c r="C596" s="28"/>
      <c r="D596" s="28"/>
      <c r="E596" s="30"/>
      <c r="F596" s="31" t="str">
        <f>+'T1. Inventario de información'!$A$13</f>
        <v>PARROQUIAL</v>
      </c>
      <c r="G596" s="15"/>
      <c r="H596" s="15"/>
      <c r="I596" s="15"/>
      <c r="J596" s="15"/>
      <c r="K596" s="15"/>
      <c r="L596" s="15"/>
      <c r="M596" s="15"/>
      <c r="N596" s="15"/>
      <c r="O596" s="15"/>
      <c r="P596" s="15"/>
      <c r="Q596" s="15"/>
      <c r="R596" s="15"/>
      <c r="S596" s="15"/>
      <c r="T596" s="33"/>
      <c r="U596" s="33"/>
      <c r="V596" s="33"/>
      <c r="W596" s="33"/>
      <c r="X596" s="34"/>
      <c r="Y596" s="15"/>
      <c r="Z596" s="15"/>
    </row>
    <row r="597" spans="1:26" ht="12.75" customHeight="1" x14ac:dyDescent="0.2">
      <c r="A597" s="28"/>
      <c r="B597" s="29"/>
      <c r="C597" s="28"/>
      <c r="D597" s="28"/>
      <c r="E597" s="30"/>
      <c r="F597" s="31" t="str">
        <f>+'T1. Inventario de información'!$A$13</f>
        <v>PARROQUIAL</v>
      </c>
      <c r="G597" s="15"/>
      <c r="H597" s="15"/>
      <c r="I597" s="15"/>
      <c r="J597" s="15"/>
      <c r="K597" s="15"/>
      <c r="L597" s="15"/>
      <c r="M597" s="15"/>
      <c r="N597" s="15"/>
      <c r="O597" s="15"/>
      <c r="P597" s="15"/>
      <c r="Q597" s="15"/>
      <c r="R597" s="15"/>
      <c r="S597" s="15"/>
      <c r="T597" s="33"/>
      <c r="U597" s="33"/>
      <c r="V597" s="33"/>
      <c r="W597" s="33"/>
      <c r="X597" s="34"/>
      <c r="Y597" s="15"/>
      <c r="Z597" s="15"/>
    </row>
    <row r="598" spans="1:26" ht="12.75" customHeight="1" x14ac:dyDescent="0.2">
      <c r="A598" s="28"/>
      <c r="B598" s="29"/>
      <c r="C598" s="28"/>
      <c r="D598" s="28"/>
      <c r="E598" s="30"/>
      <c r="F598" s="31" t="str">
        <f>+'T1. Inventario de información'!$A$13</f>
        <v>PARROQUIAL</v>
      </c>
      <c r="G598" s="15"/>
      <c r="H598" s="15"/>
      <c r="I598" s="15"/>
      <c r="J598" s="15"/>
      <c r="K598" s="15"/>
      <c r="L598" s="15"/>
      <c r="M598" s="15"/>
      <c r="N598" s="15"/>
      <c r="O598" s="15"/>
      <c r="P598" s="15"/>
      <c r="Q598" s="15"/>
      <c r="R598" s="15"/>
      <c r="S598" s="15"/>
      <c r="T598" s="33"/>
      <c r="U598" s="33"/>
      <c r="V598" s="33"/>
      <c r="W598" s="33"/>
      <c r="X598" s="34"/>
      <c r="Y598" s="15"/>
      <c r="Z598" s="15"/>
    </row>
    <row r="599" spans="1:26" ht="12.75" customHeight="1" x14ac:dyDescent="0.2">
      <c r="A599" s="28"/>
      <c r="B599" s="29"/>
      <c r="C599" s="28"/>
      <c r="D599" s="28"/>
      <c r="E599" s="30"/>
      <c r="F599" s="31" t="str">
        <f>+'T1. Inventario de información'!$A$13</f>
        <v>PARROQUIAL</v>
      </c>
      <c r="G599" s="15"/>
      <c r="H599" s="15"/>
      <c r="I599" s="15"/>
      <c r="J599" s="15"/>
      <c r="K599" s="15"/>
      <c r="L599" s="15"/>
      <c r="M599" s="15"/>
      <c r="N599" s="15"/>
      <c r="O599" s="15"/>
      <c r="P599" s="15"/>
      <c r="Q599" s="15"/>
      <c r="R599" s="15"/>
      <c r="S599" s="15"/>
      <c r="T599" s="33"/>
      <c r="U599" s="33"/>
      <c r="V599" s="33"/>
      <c r="W599" s="33"/>
      <c r="X599" s="34"/>
      <c r="Y599" s="15"/>
      <c r="Z599" s="15"/>
    </row>
    <row r="600" spans="1:26" ht="12.75" customHeight="1" x14ac:dyDescent="0.2">
      <c r="A600" s="28"/>
      <c r="B600" s="29"/>
      <c r="C600" s="28"/>
      <c r="D600" s="28"/>
      <c r="E600" s="30"/>
      <c r="F600" s="31" t="str">
        <f>+'T1. Inventario de información'!$A$13</f>
        <v>PARROQUIAL</v>
      </c>
      <c r="G600" s="15"/>
      <c r="H600" s="15"/>
      <c r="I600" s="15"/>
      <c r="J600" s="15"/>
      <c r="K600" s="15"/>
      <c r="L600" s="15"/>
      <c r="M600" s="15"/>
      <c r="N600" s="15"/>
      <c r="O600" s="15"/>
      <c r="P600" s="15"/>
      <c r="Q600" s="15"/>
      <c r="R600" s="15"/>
      <c r="S600" s="15"/>
      <c r="T600" s="33"/>
      <c r="U600" s="33"/>
      <c r="V600" s="33"/>
      <c r="W600" s="33"/>
      <c r="X600" s="34"/>
      <c r="Y600" s="15"/>
      <c r="Z600" s="15"/>
    </row>
    <row r="601" spans="1:26" ht="12.75" customHeight="1" x14ac:dyDescent="0.2">
      <c r="A601" s="28"/>
      <c r="B601" s="29"/>
      <c r="C601" s="28"/>
      <c r="D601" s="28"/>
      <c r="E601" s="30"/>
      <c r="F601" s="31" t="str">
        <f>+'T1. Inventario de información'!$A$13</f>
        <v>PARROQUIAL</v>
      </c>
      <c r="G601" s="15"/>
      <c r="H601" s="15"/>
      <c r="I601" s="15"/>
      <c r="J601" s="15"/>
      <c r="K601" s="15"/>
      <c r="L601" s="15"/>
      <c r="M601" s="15"/>
      <c r="N601" s="15"/>
      <c r="O601" s="15"/>
      <c r="P601" s="15"/>
      <c r="Q601" s="15"/>
      <c r="R601" s="15"/>
      <c r="S601" s="15"/>
      <c r="T601" s="33"/>
      <c r="U601" s="33"/>
      <c r="V601" s="33"/>
      <c r="W601" s="33"/>
      <c r="X601" s="34"/>
      <c r="Y601" s="15"/>
      <c r="Z601" s="15"/>
    </row>
    <row r="602" spans="1:26" ht="12.75" customHeight="1" x14ac:dyDescent="0.2">
      <c r="A602" s="28"/>
      <c r="B602" s="29"/>
      <c r="C602" s="28"/>
      <c r="D602" s="28"/>
      <c r="E602" s="30"/>
      <c r="F602" s="31" t="str">
        <f>+'T1. Inventario de información'!$A$13</f>
        <v>PARROQUIAL</v>
      </c>
      <c r="G602" s="15"/>
      <c r="H602" s="15"/>
      <c r="I602" s="15"/>
      <c r="J602" s="15"/>
      <c r="K602" s="15"/>
      <c r="L602" s="15"/>
      <c r="M602" s="15"/>
      <c r="N602" s="15"/>
      <c r="O602" s="15"/>
      <c r="P602" s="15"/>
      <c r="Q602" s="15"/>
      <c r="R602" s="15"/>
      <c r="S602" s="15"/>
      <c r="T602" s="33"/>
      <c r="U602" s="33"/>
      <c r="V602" s="33"/>
      <c r="W602" s="33"/>
      <c r="X602" s="34"/>
      <c r="Y602" s="15"/>
      <c r="Z602" s="15"/>
    </row>
    <row r="603" spans="1:26" ht="12.75" customHeight="1" x14ac:dyDescent="0.2">
      <c r="A603" s="28"/>
      <c r="B603" s="29"/>
      <c r="C603" s="28"/>
      <c r="D603" s="28"/>
      <c r="E603" s="30"/>
      <c r="F603" s="31" t="str">
        <f>+'T1. Inventario de información'!$A$13</f>
        <v>PARROQUIAL</v>
      </c>
      <c r="G603" s="15"/>
      <c r="H603" s="15"/>
      <c r="I603" s="15"/>
      <c r="J603" s="15"/>
      <c r="K603" s="15"/>
      <c r="L603" s="15"/>
      <c r="M603" s="15"/>
      <c r="N603" s="15"/>
      <c r="O603" s="15"/>
      <c r="P603" s="15"/>
      <c r="Q603" s="15"/>
      <c r="R603" s="15"/>
      <c r="S603" s="15"/>
      <c r="T603" s="33"/>
      <c r="U603" s="33"/>
      <c r="V603" s="33"/>
      <c r="W603" s="33"/>
      <c r="X603" s="34"/>
      <c r="Y603" s="15"/>
      <c r="Z603" s="15"/>
    </row>
    <row r="604" spans="1:26" ht="12.75" customHeight="1" x14ac:dyDescent="0.2">
      <c r="A604" s="28"/>
      <c r="B604" s="29"/>
      <c r="C604" s="28"/>
      <c r="D604" s="28"/>
      <c r="E604" s="30"/>
      <c r="F604" s="31" t="str">
        <f>+'T1. Inventario de información'!$A$13</f>
        <v>PARROQUIAL</v>
      </c>
      <c r="G604" s="15"/>
      <c r="H604" s="15"/>
      <c r="I604" s="15"/>
      <c r="J604" s="15"/>
      <c r="K604" s="15"/>
      <c r="L604" s="15"/>
      <c r="M604" s="15"/>
      <c r="N604" s="15"/>
      <c r="O604" s="15"/>
      <c r="P604" s="15"/>
      <c r="Q604" s="15"/>
      <c r="R604" s="15"/>
      <c r="S604" s="15"/>
      <c r="T604" s="33"/>
      <c r="U604" s="33"/>
      <c r="V604" s="33"/>
      <c r="W604" s="33"/>
      <c r="X604" s="34"/>
      <c r="Y604" s="15"/>
      <c r="Z604" s="15"/>
    </row>
    <row r="605" spans="1:26" ht="12.75" customHeight="1" x14ac:dyDescent="0.2">
      <c r="A605" s="28"/>
      <c r="B605" s="29"/>
      <c r="C605" s="28"/>
      <c r="D605" s="28"/>
      <c r="E605" s="30"/>
      <c r="F605" s="31" t="str">
        <f>+'T1. Inventario de información'!$A$13</f>
        <v>PARROQUIAL</v>
      </c>
      <c r="G605" s="15"/>
      <c r="H605" s="15"/>
      <c r="I605" s="15"/>
      <c r="J605" s="15"/>
      <c r="K605" s="15"/>
      <c r="L605" s="15"/>
      <c r="M605" s="15"/>
      <c r="N605" s="15"/>
      <c r="O605" s="15"/>
      <c r="P605" s="15"/>
      <c r="Q605" s="15"/>
      <c r="R605" s="15"/>
      <c r="S605" s="15"/>
      <c r="T605" s="33"/>
      <c r="U605" s="33"/>
      <c r="V605" s="33"/>
      <c r="W605" s="33"/>
      <c r="X605" s="34"/>
      <c r="Y605" s="15"/>
      <c r="Z605" s="15"/>
    </row>
    <row r="606" spans="1:26" ht="12.75" customHeight="1" x14ac:dyDescent="0.2">
      <c r="A606" s="28"/>
      <c r="B606" s="29"/>
      <c r="C606" s="28"/>
      <c r="D606" s="28"/>
      <c r="E606" s="30"/>
      <c r="F606" s="31" t="str">
        <f>+'T1. Inventario de información'!$A$13</f>
        <v>PARROQUIAL</v>
      </c>
      <c r="G606" s="15"/>
      <c r="H606" s="15"/>
      <c r="I606" s="15"/>
      <c r="J606" s="15"/>
      <c r="K606" s="15"/>
      <c r="L606" s="15"/>
      <c r="M606" s="15"/>
      <c r="N606" s="15"/>
      <c r="O606" s="15"/>
      <c r="P606" s="15"/>
      <c r="Q606" s="15"/>
      <c r="R606" s="15"/>
      <c r="S606" s="15"/>
      <c r="T606" s="33"/>
      <c r="U606" s="33"/>
      <c r="V606" s="33"/>
      <c r="W606" s="33"/>
      <c r="X606" s="34"/>
      <c r="Y606" s="15"/>
      <c r="Z606" s="15"/>
    </row>
    <row r="607" spans="1:26" ht="12.75" customHeight="1" x14ac:dyDescent="0.2">
      <c r="A607" s="28"/>
      <c r="B607" s="29"/>
      <c r="C607" s="28"/>
      <c r="D607" s="28"/>
      <c r="E607" s="30"/>
      <c r="F607" s="31" t="str">
        <f>+'T1. Inventario de información'!$A$13</f>
        <v>PARROQUIAL</v>
      </c>
      <c r="G607" s="15"/>
      <c r="H607" s="15"/>
      <c r="I607" s="15"/>
      <c r="J607" s="15"/>
      <c r="K607" s="15"/>
      <c r="L607" s="15"/>
      <c r="M607" s="15"/>
      <c r="N607" s="15"/>
      <c r="O607" s="15"/>
      <c r="P607" s="15"/>
      <c r="Q607" s="15"/>
      <c r="R607" s="15"/>
      <c r="S607" s="15"/>
      <c r="T607" s="33"/>
      <c r="U607" s="33"/>
      <c r="V607" s="33"/>
      <c r="W607" s="33"/>
      <c r="X607" s="34"/>
      <c r="Y607" s="15"/>
      <c r="Z607" s="15"/>
    </row>
    <row r="608" spans="1:26" ht="12.75" customHeight="1" x14ac:dyDescent="0.2">
      <c r="A608" s="28"/>
      <c r="B608" s="29"/>
      <c r="C608" s="28"/>
      <c r="D608" s="28"/>
      <c r="E608" s="30"/>
      <c r="F608" s="31" t="str">
        <f>+'T1. Inventario de información'!$A$13</f>
        <v>PARROQUIAL</v>
      </c>
      <c r="G608" s="15"/>
      <c r="H608" s="15"/>
      <c r="I608" s="15"/>
      <c r="J608" s="15"/>
      <c r="K608" s="15"/>
      <c r="L608" s="15"/>
      <c r="M608" s="15"/>
      <c r="N608" s="15"/>
      <c r="O608" s="15"/>
      <c r="P608" s="15"/>
      <c r="Q608" s="15"/>
      <c r="R608" s="15"/>
      <c r="S608" s="15"/>
      <c r="T608" s="33"/>
      <c r="U608" s="33"/>
      <c r="V608" s="33"/>
      <c r="W608" s="33"/>
      <c r="X608" s="34"/>
      <c r="Y608" s="15"/>
      <c r="Z608" s="15"/>
    </row>
    <row r="609" spans="1:26" ht="12.75" customHeight="1" x14ac:dyDescent="0.2">
      <c r="A609" s="28"/>
      <c r="B609" s="29"/>
      <c r="C609" s="28"/>
      <c r="D609" s="28"/>
      <c r="E609" s="30"/>
      <c r="F609" s="31" t="str">
        <f>+'T1. Inventario de información'!$A$13</f>
        <v>PARROQUIAL</v>
      </c>
      <c r="G609" s="15"/>
      <c r="H609" s="15"/>
      <c r="I609" s="15"/>
      <c r="J609" s="15"/>
      <c r="K609" s="15"/>
      <c r="L609" s="15"/>
      <c r="M609" s="15"/>
      <c r="N609" s="15"/>
      <c r="O609" s="15"/>
      <c r="P609" s="15"/>
      <c r="Q609" s="15"/>
      <c r="R609" s="15"/>
      <c r="S609" s="15"/>
      <c r="T609" s="33"/>
      <c r="U609" s="33"/>
      <c r="V609" s="33"/>
      <c r="W609" s="33"/>
      <c r="X609" s="34"/>
      <c r="Y609" s="15"/>
      <c r="Z609" s="15"/>
    </row>
    <row r="610" spans="1:26" ht="12.75" customHeight="1" x14ac:dyDescent="0.2">
      <c r="A610" s="28"/>
      <c r="B610" s="29"/>
      <c r="C610" s="28"/>
      <c r="D610" s="28"/>
      <c r="E610" s="30"/>
      <c r="F610" s="31" t="str">
        <f>+'T1. Inventario de información'!$A$13</f>
        <v>PARROQUIAL</v>
      </c>
      <c r="G610" s="15"/>
      <c r="H610" s="15"/>
      <c r="I610" s="15"/>
      <c r="J610" s="15"/>
      <c r="K610" s="15"/>
      <c r="L610" s="15"/>
      <c r="M610" s="15"/>
      <c r="N610" s="15"/>
      <c r="O610" s="15"/>
      <c r="P610" s="15"/>
      <c r="Q610" s="15"/>
      <c r="R610" s="15"/>
      <c r="S610" s="15"/>
      <c r="T610" s="33"/>
      <c r="U610" s="33"/>
      <c r="V610" s="33"/>
      <c r="W610" s="33"/>
      <c r="X610" s="34"/>
      <c r="Y610" s="15"/>
      <c r="Z610" s="15"/>
    </row>
    <row r="611" spans="1:26" ht="12.75" customHeight="1" x14ac:dyDescent="0.2">
      <c r="A611" s="28"/>
      <c r="B611" s="29"/>
      <c r="C611" s="28"/>
      <c r="D611" s="28"/>
      <c r="E611" s="30"/>
      <c r="F611" s="31" t="str">
        <f>+'T1. Inventario de información'!$A$13</f>
        <v>PARROQUIAL</v>
      </c>
      <c r="G611" s="15"/>
      <c r="H611" s="15"/>
      <c r="I611" s="15"/>
      <c r="J611" s="15"/>
      <c r="K611" s="15"/>
      <c r="L611" s="15"/>
      <c r="M611" s="15"/>
      <c r="N611" s="15"/>
      <c r="O611" s="15"/>
      <c r="P611" s="15"/>
      <c r="Q611" s="15"/>
      <c r="R611" s="15"/>
      <c r="S611" s="15"/>
      <c r="T611" s="33"/>
      <c r="U611" s="33"/>
      <c r="V611" s="33"/>
      <c r="W611" s="33"/>
      <c r="X611" s="34"/>
      <c r="Y611" s="15"/>
      <c r="Z611" s="15"/>
    </row>
    <row r="612" spans="1:26" ht="12.75" customHeight="1" x14ac:dyDescent="0.2">
      <c r="A612" s="28"/>
      <c r="B612" s="29"/>
      <c r="C612" s="28"/>
      <c r="D612" s="28"/>
      <c r="E612" s="30"/>
      <c r="F612" s="31" t="str">
        <f>+'T1. Inventario de información'!$A$13</f>
        <v>PARROQUIAL</v>
      </c>
      <c r="G612" s="15"/>
      <c r="H612" s="15"/>
      <c r="I612" s="15"/>
      <c r="J612" s="15"/>
      <c r="K612" s="15"/>
      <c r="L612" s="15"/>
      <c r="M612" s="15"/>
      <c r="N612" s="15"/>
      <c r="O612" s="15"/>
      <c r="P612" s="15"/>
      <c r="Q612" s="15"/>
      <c r="R612" s="15"/>
      <c r="S612" s="15"/>
      <c r="T612" s="33"/>
      <c r="U612" s="33"/>
      <c r="V612" s="33"/>
      <c r="W612" s="33"/>
      <c r="X612" s="34"/>
      <c r="Y612" s="15"/>
      <c r="Z612" s="15"/>
    </row>
    <row r="613" spans="1:26" ht="12.75" customHeight="1" x14ac:dyDescent="0.2">
      <c r="A613" s="28"/>
      <c r="B613" s="29"/>
      <c r="C613" s="28"/>
      <c r="D613" s="28"/>
      <c r="E613" s="30"/>
      <c r="F613" s="31" t="str">
        <f>+'T1. Inventario de información'!$A$13</f>
        <v>PARROQUIAL</v>
      </c>
      <c r="G613" s="15"/>
      <c r="H613" s="15"/>
      <c r="I613" s="15"/>
      <c r="J613" s="15"/>
      <c r="K613" s="15"/>
      <c r="L613" s="15"/>
      <c r="M613" s="15"/>
      <c r="N613" s="15"/>
      <c r="O613" s="15"/>
      <c r="P613" s="15"/>
      <c r="Q613" s="15"/>
      <c r="R613" s="15"/>
      <c r="S613" s="15"/>
      <c r="T613" s="33"/>
      <c r="U613" s="33"/>
      <c r="V613" s="33"/>
      <c r="W613" s="33"/>
      <c r="X613" s="34"/>
      <c r="Y613" s="15"/>
      <c r="Z613" s="15"/>
    </row>
    <row r="614" spans="1:26" ht="12.75" customHeight="1" x14ac:dyDescent="0.2">
      <c r="A614" s="28"/>
      <c r="B614" s="29"/>
      <c r="C614" s="28"/>
      <c r="D614" s="28"/>
      <c r="E614" s="30"/>
      <c r="F614" s="31" t="str">
        <f>+'T1. Inventario de información'!$A$13</f>
        <v>PARROQUIAL</v>
      </c>
      <c r="G614" s="15"/>
      <c r="H614" s="15"/>
      <c r="I614" s="15"/>
      <c r="J614" s="15"/>
      <c r="K614" s="15"/>
      <c r="L614" s="15"/>
      <c r="M614" s="15"/>
      <c r="N614" s="15"/>
      <c r="O614" s="15"/>
      <c r="P614" s="15"/>
      <c r="Q614" s="15"/>
      <c r="R614" s="15"/>
      <c r="S614" s="15"/>
      <c r="T614" s="33"/>
      <c r="U614" s="33"/>
      <c r="V614" s="33"/>
      <c r="W614" s="33"/>
      <c r="X614" s="34"/>
      <c r="Y614" s="15"/>
      <c r="Z614" s="15"/>
    </row>
    <row r="615" spans="1:26" ht="12.75" customHeight="1" x14ac:dyDescent="0.2">
      <c r="A615" s="28"/>
      <c r="B615" s="29"/>
      <c r="C615" s="28"/>
      <c r="D615" s="28"/>
      <c r="E615" s="30"/>
      <c r="F615" s="31" t="str">
        <f>+'T1. Inventario de información'!$A$13</f>
        <v>PARROQUIAL</v>
      </c>
      <c r="G615" s="15"/>
      <c r="H615" s="15"/>
      <c r="I615" s="15"/>
      <c r="J615" s="15"/>
      <c r="K615" s="15"/>
      <c r="L615" s="15"/>
      <c r="M615" s="15"/>
      <c r="N615" s="15"/>
      <c r="O615" s="15"/>
      <c r="P615" s="15"/>
      <c r="Q615" s="15"/>
      <c r="R615" s="15"/>
      <c r="S615" s="15"/>
      <c r="T615" s="33"/>
      <c r="U615" s="33"/>
      <c r="V615" s="33"/>
      <c r="W615" s="33"/>
      <c r="X615" s="34"/>
      <c r="Y615" s="15"/>
      <c r="Z615" s="15"/>
    </row>
    <row r="616" spans="1:26" ht="12.75" customHeight="1" x14ac:dyDescent="0.2">
      <c r="A616" s="28"/>
      <c r="B616" s="29"/>
      <c r="C616" s="28"/>
      <c r="D616" s="28"/>
      <c r="E616" s="30"/>
      <c r="F616" s="31" t="str">
        <f>+'T1. Inventario de información'!$A$13</f>
        <v>PARROQUIAL</v>
      </c>
      <c r="G616" s="15"/>
      <c r="H616" s="15"/>
      <c r="I616" s="15"/>
      <c r="J616" s="15"/>
      <c r="K616" s="15"/>
      <c r="L616" s="15"/>
      <c r="M616" s="15"/>
      <c r="N616" s="15"/>
      <c r="O616" s="15"/>
      <c r="P616" s="15"/>
      <c r="Q616" s="15"/>
      <c r="R616" s="15"/>
      <c r="S616" s="15"/>
      <c r="T616" s="33"/>
      <c r="U616" s="33"/>
      <c r="V616" s="33"/>
      <c r="W616" s="33"/>
      <c r="X616" s="34"/>
      <c r="Y616" s="15"/>
      <c r="Z616" s="15"/>
    </row>
    <row r="617" spans="1:26" ht="12.75" customHeight="1" x14ac:dyDescent="0.2">
      <c r="A617" s="28"/>
      <c r="B617" s="29"/>
      <c r="C617" s="28"/>
      <c r="D617" s="28"/>
      <c r="E617" s="30"/>
      <c r="F617" s="31" t="str">
        <f>+'T1. Inventario de información'!$A$13</f>
        <v>PARROQUIAL</v>
      </c>
      <c r="G617" s="15"/>
      <c r="H617" s="15"/>
      <c r="I617" s="15"/>
      <c r="J617" s="15"/>
      <c r="K617" s="15"/>
      <c r="L617" s="15"/>
      <c r="M617" s="15"/>
      <c r="N617" s="15"/>
      <c r="O617" s="15"/>
      <c r="P617" s="15"/>
      <c r="Q617" s="15"/>
      <c r="R617" s="15"/>
      <c r="S617" s="15"/>
      <c r="T617" s="33"/>
      <c r="U617" s="33"/>
      <c r="V617" s="33"/>
      <c r="W617" s="33"/>
      <c r="X617" s="34"/>
      <c r="Y617" s="15"/>
      <c r="Z617" s="15"/>
    </row>
    <row r="618" spans="1:26" ht="12.75" customHeight="1" x14ac:dyDescent="0.2">
      <c r="A618" s="28"/>
      <c r="B618" s="29"/>
      <c r="C618" s="28"/>
      <c r="D618" s="28"/>
      <c r="E618" s="30"/>
      <c r="F618" s="31" t="str">
        <f>+'T1. Inventario de información'!$A$13</f>
        <v>PARROQUIAL</v>
      </c>
      <c r="G618" s="15"/>
      <c r="H618" s="15"/>
      <c r="I618" s="15"/>
      <c r="J618" s="15"/>
      <c r="K618" s="15"/>
      <c r="L618" s="15"/>
      <c r="M618" s="15"/>
      <c r="N618" s="15"/>
      <c r="O618" s="15"/>
      <c r="P618" s="15"/>
      <c r="Q618" s="15"/>
      <c r="R618" s="15"/>
      <c r="S618" s="15"/>
      <c r="T618" s="33"/>
      <c r="U618" s="33"/>
      <c r="V618" s="33"/>
      <c r="W618" s="33"/>
      <c r="X618" s="34"/>
      <c r="Y618" s="15"/>
      <c r="Z618" s="15"/>
    </row>
    <row r="619" spans="1:26" ht="12.75" customHeight="1" x14ac:dyDescent="0.2">
      <c r="A619" s="28"/>
      <c r="B619" s="29"/>
      <c r="C619" s="28"/>
      <c r="D619" s="28"/>
      <c r="E619" s="30"/>
      <c r="F619" s="31" t="str">
        <f>+'T1. Inventario de información'!$A$13</f>
        <v>PARROQUIAL</v>
      </c>
      <c r="G619" s="15"/>
      <c r="H619" s="15"/>
      <c r="I619" s="15"/>
      <c r="J619" s="15"/>
      <c r="K619" s="15"/>
      <c r="L619" s="15"/>
      <c r="M619" s="15"/>
      <c r="N619" s="15"/>
      <c r="O619" s="15"/>
      <c r="P619" s="15"/>
      <c r="Q619" s="15"/>
      <c r="R619" s="15"/>
      <c r="S619" s="15"/>
      <c r="T619" s="33"/>
      <c r="U619" s="33"/>
      <c r="V619" s="33"/>
      <c r="W619" s="33"/>
      <c r="X619" s="34"/>
      <c r="Y619" s="15"/>
      <c r="Z619" s="15"/>
    </row>
    <row r="620" spans="1:26" ht="12.75" customHeight="1" x14ac:dyDescent="0.2">
      <c r="A620" s="28"/>
      <c r="B620" s="29"/>
      <c r="C620" s="28"/>
      <c r="D620" s="28"/>
      <c r="E620" s="30"/>
      <c r="F620" s="31" t="str">
        <f>+'T1. Inventario de información'!$A$13</f>
        <v>PARROQUIAL</v>
      </c>
      <c r="G620" s="15"/>
      <c r="H620" s="15"/>
      <c r="I620" s="15"/>
      <c r="J620" s="15"/>
      <c r="K620" s="15"/>
      <c r="L620" s="15"/>
      <c r="M620" s="15"/>
      <c r="N620" s="15"/>
      <c r="O620" s="15"/>
      <c r="P620" s="15"/>
      <c r="Q620" s="15"/>
      <c r="R620" s="15"/>
      <c r="S620" s="15"/>
      <c r="T620" s="33"/>
      <c r="U620" s="33"/>
      <c r="V620" s="33"/>
      <c r="W620" s="33"/>
      <c r="X620" s="34"/>
      <c r="Y620" s="15"/>
      <c r="Z620" s="15"/>
    </row>
    <row r="621" spans="1:26" ht="12.75" customHeight="1" x14ac:dyDescent="0.2">
      <c r="A621" s="28"/>
      <c r="B621" s="29"/>
      <c r="C621" s="28"/>
      <c r="D621" s="28"/>
      <c r="E621" s="30"/>
      <c r="F621" s="31" t="str">
        <f>+'T1. Inventario de información'!$A$13</f>
        <v>PARROQUIAL</v>
      </c>
      <c r="G621" s="15"/>
      <c r="H621" s="15"/>
      <c r="I621" s="15"/>
      <c r="J621" s="15"/>
      <c r="K621" s="15"/>
      <c r="L621" s="15"/>
      <c r="M621" s="15"/>
      <c r="N621" s="15"/>
      <c r="O621" s="15"/>
      <c r="P621" s="15"/>
      <c r="Q621" s="15"/>
      <c r="R621" s="15"/>
      <c r="S621" s="15"/>
      <c r="T621" s="33"/>
      <c r="U621" s="33"/>
      <c r="V621" s="33"/>
      <c r="W621" s="33"/>
      <c r="X621" s="34"/>
      <c r="Y621" s="15"/>
      <c r="Z621" s="15"/>
    </row>
    <row r="622" spans="1:26" ht="12.75" customHeight="1" x14ac:dyDescent="0.2">
      <c r="A622" s="28"/>
      <c r="B622" s="29"/>
      <c r="C622" s="28"/>
      <c r="D622" s="28"/>
      <c r="E622" s="30"/>
      <c r="F622" s="31" t="str">
        <f>+'T1. Inventario de información'!$A$13</f>
        <v>PARROQUIAL</v>
      </c>
      <c r="G622" s="15"/>
      <c r="H622" s="15"/>
      <c r="I622" s="15"/>
      <c r="J622" s="15"/>
      <c r="K622" s="15"/>
      <c r="L622" s="15"/>
      <c r="M622" s="15"/>
      <c r="N622" s="15"/>
      <c r="O622" s="15"/>
      <c r="P622" s="15"/>
      <c r="Q622" s="15"/>
      <c r="R622" s="15"/>
      <c r="S622" s="15"/>
      <c r="T622" s="33"/>
      <c r="U622" s="33"/>
      <c r="V622" s="33"/>
      <c r="W622" s="33"/>
      <c r="X622" s="34"/>
      <c r="Y622" s="15"/>
      <c r="Z622" s="15"/>
    </row>
    <row r="623" spans="1:26" ht="12.75" customHeight="1" x14ac:dyDescent="0.2">
      <c r="A623" s="28"/>
      <c r="B623" s="29"/>
      <c r="C623" s="28"/>
      <c r="D623" s="28"/>
      <c r="E623" s="30"/>
      <c r="F623" s="31" t="str">
        <f>+'T1. Inventario de información'!$A$13</f>
        <v>PARROQUIAL</v>
      </c>
      <c r="G623" s="15"/>
      <c r="H623" s="15"/>
      <c r="I623" s="15"/>
      <c r="J623" s="15"/>
      <c r="K623" s="15"/>
      <c r="L623" s="15"/>
      <c r="M623" s="15"/>
      <c r="N623" s="15"/>
      <c r="O623" s="15"/>
      <c r="P623" s="15"/>
      <c r="Q623" s="15"/>
      <c r="R623" s="15"/>
      <c r="S623" s="15"/>
      <c r="T623" s="33"/>
      <c r="U623" s="33"/>
      <c r="V623" s="33"/>
      <c r="W623" s="33"/>
      <c r="X623" s="34"/>
      <c r="Y623" s="15"/>
      <c r="Z623" s="15"/>
    </row>
    <row r="624" spans="1:26" ht="12.75" customHeight="1" x14ac:dyDescent="0.2">
      <c r="A624" s="28"/>
      <c r="B624" s="29"/>
      <c r="C624" s="28"/>
      <c r="D624" s="28"/>
      <c r="E624" s="30"/>
      <c r="F624" s="31" t="str">
        <f>+'T1. Inventario de información'!$A$13</f>
        <v>PARROQUIAL</v>
      </c>
      <c r="G624" s="15"/>
      <c r="H624" s="15"/>
      <c r="I624" s="15"/>
      <c r="J624" s="15"/>
      <c r="K624" s="15"/>
      <c r="L624" s="15"/>
      <c r="M624" s="15"/>
      <c r="N624" s="15"/>
      <c r="O624" s="15"/>
      <c r="P624" s="15"/>
      <c r="Q624" s="15"/>
      <c r="R624" s="15"/>
      <c r="S624" s="15"/>
      <c r="T624" s="33"/>
      <c r="U624" s="33"/>
      <c r="V624" s="33"/>
      <c r="W624" s="33"/>
      <c r="X624" s="34"/>
      <c r="Y624" s="15"/>
      <c r="Z624" s="15"/>
    </row>
    <row r="625" spans="1:26" ht="12.75" customHeight="1" x14ac:dyDescent="0.2">
      <c r="A625" s="28"/>
      <c r="B625" s="29"/>
      <c r="C625" s="28"/>
      <c r="D625" s="28"/>
      <c r="E625" s="30"/>
      <c r="F625" s="31" t="str">
        <f>+'T1. Inventario de información'!$A$13</f>
        <v>PARROQUIAL</v>
      </c>
      <c r="G625" s="15"/>
      <c r="H625" s="15"/>
      <c r="I625" s="15"/>
      <c r="J625" s="15"/>
      <c r="K625" s="15"/>
      <c r="L625" s="15"/>
      <c r="M625" s="15"/>
      <c r="N625" s="15"/>
      <c r="O625" s="15"/>
      <c r="P625" s="15"/>
      <c r="Q625" s="15"/>
      <c r="R625" s="15"/>
      <c r="S625" s="15"/>
      <c r="T625" s="33"/>
      <c r="U625" s="33"/>
      <c r="V625" s="33"/>
      <c r="W625" s="33"/>
      <c r="X625" s="34"/>
      <c r="Y625" s="15"/>
      <c r="Z625" s="15"/>
    </row>
    <row r="626" spans="1:26" ht="12.75" customHeight="1" x14ac:dyDescent="0.2">
      <c r="A626" s="28"/>
      <c r="B626" s="29"/>
      <c r="C626" s="28"/>
      <c r="D626" s="28"/>
      <c r="E626" s="30"/>
      <c r="F626" s="31" t="str">
        <f>+'T1. Inventario de información'!$A$13</f>
        <v>PARROQUIAL</v>
      </c>
      <c r="G626" s="15"/>
      <c r="H626" s="15"/>
      <c r="I626" s="15"/>
      <c r="J626" s="15"/>
      <c r="K626" s="15"/>
      <c r="L626" s="15"/>
      <c r="M626" s="15"/>
      <c r="N626" s="15"/>
      <c r="O626" s="15"/>
      <c r="P626" s="15"/>
      <c r="Q626" s="15"/>
      <c r="R626" s="15"/>
      <c r="S626" s="15"/>
      <c r="T626" s="33"/>
      <c r="U626" s="33"/>
      <c r="V626" s="33"/>
      <c r="W626" s="33"/>
      <c r="X626" s="34"/>
      <c r="Y626" s="15"/>
      <c r="Z626" s="15"/>
    </row>
    <row r="627" spans="1:26" ht="12.75" customHeight="1" x14ac:dyDescent="0.2">
      <c r="A627" s="28"/>
      <c r="B627" s="29"/>
      <c r="C627" s="28"/>
      <c r="D627" s="28"/>
      <c r="E627" s="30"/>
      <c r="F627" s="31" t="str">
        <f>+'T1. Inventario de información'!$A$13</f>
        <v>PARROQUIAL</v>
      </c>
      <c r="G627" s="15"/>
      <c r="H627" s="15"/>
      <c r="I627" s="15"/>
      <c r="J627" s="15"/>
      <c r="K627" s="15"/>
      <c r="L627" s="15"/>
      <c r="M627" s="15"/>
      <c r="N627" s="15"/>
      <c r="O627" s="15"/>
      <c r="P627" s="15"/>
      <c r="Q627" s="15"/>
      <c r="R627" s="15"/>
      <c r="S627" s="15"/>
      <c r="T627" s="33"/>
      <c r="U627" s="33"/>
      <c r="V627" s="33"/>
      <c r="W627" s="33"/>
      <c r="X627" s="34"/>
      <c r="Y627" s="15"/>
      <c r="Z627" s="15"/>
    </row>
    <row r="628" spans="1:26" ht="12.75" customHeight="1" x14ac:dyDescent="0.2">
      <c r="A628" s="28"/>
      <c r="B628" s="29"/>
      <c r="C628" s="28"/>
      <c r="D628" s="28"/>
      <c r="E628" s="30"/>
      <c r="F628" s="31" t="str">
        <f>+'T1. Inventario de información'!$A$13</f>
        <v>PARROQUIAL</v>
      </c>
      <c r="G628" s="15"/>
      <c r="H628" s="15"/>
      <c r="I628" s="15"/>
      <c r="J628" s="15"/>
      <c r="K628" s="15"/>
      <c r="L628" s="15"/>
      <c r="M628" s="15"/>
      <c r="N628" s="15"/>
      <c r="O628" s="15"/>
      <c r="P628" s="15"/>
      <c r="Q628" s="15"/>
      <c r="R628" s="15"/>
      <c r="S628" s="15"/>
      <c r="T628" s="33"/>
      <c r="U628" s="33"/>
      <c r="V628" s="33"/>
      <c r="W628" s="33"/>
      <c r="X628" s="34"/>
      <c r="Y628" s="15"/>
      <c r="Z628" s="15"/>
    </row>
    <row r="629" spans="1:26" ht="12.75" customHeight="1" x14ac:dyDescent="0.2">
      <c r="A629" s="28"/>
      <c r="B629" s="29"/>
      <c r="C629" s="28"/>
      <c r="D629" s="28"/>
      <c r="E629" s="30"/>
      <c r="F629" s="31" t="str">
        <f>+'T1. Inventario de información'!$A$13</f>
        <v>PARROQUIAL</v>
      </c>
      <c r="G629" s="15"/>
      <c r="H629" s="15"/>
      <c r="I629" s="15"/>
      <c r="J629" s="15"/>
      <c r="K629" s="15"/>
      <c r="L629" s="15"/>
      <c r="M629" s="15"/>
      <c r="N629" s="15"/>
      <c r="O629" s="15"/>
      <c r="P629" s="15"/>
      <c r="Q629" s="15"/>
      <c r="R629" s="15"/>
      <c r="S629" s="15"/>
      <c r="T629" s="33"/>
      <c r="U629" s="33"/>
      <c r="V629" s="33"/>
      <c r="W629" s="33"/>
      <c r="X629" s="34"/>
      <c r="Y629" s="15"/>
      <c r="Z629" s="15"/>
    </row>
    <row r="630" spans="1:26" ht="12.75" customHeight="1" x14ac:dyDescent="0.2">
      <c r="A630" s="28"/>
      <c r="B630" s="29"/>
      <c r="C630" s="28"/>
      <c r="D630" s="28"/>
      <c r="E630" s="30"/>
      <c r="F630" s="31" t="str">
        <f>+'T1. Inventario de información'!$A$13</f>
        <v>PARROQUIAL</v>
      </c>
      <c r="G630" s="15"/>
      <c r="H630" s="15"/>
      <c r="I630" s="15"/>
      <c r="J630" s="15"/>
      <c r="K630" s="15"/>
      <c r="L630" s="15"/>
      <c r="M630" s="15"/>
      <c r="N630" s="15"/>
      <c r="O630" s="15"/>
      <c r="P630" s="15"/>
      <c r="Q630" s="15"/>
      <c r="R630" s="15"/>
      <c r="S630" s="15"/>
      <c r="T630" s="33"/>
      <c r="U630" s="33"/>
      <c r="V630" s="33"/>
      <c r="W630" s="33"/>
      <c r="X630" s="34"/>
      <c r="Y630" s="15"/>
      <c r="Z630" s="15"/>
    </row>
    <row r="631" spans="1:26" ht="12.75" customHeight="1" x14ac:dyDescent="0.2">
      <c r="A631" s="28"/>
      <c r="B631" s="29"/>
      <c r="C631" s="28"/>
      <c r="D631" s="28"/>
      <c r="E631" s="30"/>
      <c r="F631" s="31" t="str">
        <f>+'T1. Inventario de información'!$A$13</f>
        <v>PARROQUIAL</v>
      </c>
      <c r="G631" s="15"/>
      <c r="H631" s="15"/>
      <c r="I631" s="15"/>
      <c r="J631" s="15"/>
      <c r="K631" s="15"/>
      <c r="L631" s="15"/>
      <c r="M631" s="15"/>
      <c r="N631" s="15"/>
      <c r="O631" s="15"/>
      <c r="P631" s="15"/>
      <c r="Q631" s="15"/>
      <c r="R631" s="15"/>
      <c r="S631" s="15"/>
      <c r="T631" s="33"/>
      <c r="U631" s="33"/>
      <c r="V631" s="33"/>
      <c r="W631" s="33"/>
      <c r="X631" s="34"/>
      <c r="Y631" s="15"/>
      <c r="Z631" s="15"/>
    </row>
    <row r="632" spans="1:26" ht="12.75" customHeight="1" x14ac:dyDescent="0.2">
      <c r="A632" s="28"/>
      <c r="B632" s="29"/>
      <c r="C632" s="28"/>
      <c r="D632" s="28"/>
      <c r="E632" s="30"/>
      <c r="F632" s="31" t="str">
        <f>+'T1. Inventario de información'!$A$13</f>
        <v>PARROQUIAL</v>
      </c>
      <c r="G632" s="15"/>
      <c r="H632" s="15"/>
      <c r="I632" s="15"/>
      <c r="J632" s="15"/>
      <c r="K632" s="15"/>
      <c r="L632" s="15"/>
      <c r="M632" s="15"/>
      <c r="N632" s="15"/>
      <c r="O632" s="15"/>
      <c r="P632" s="15"/>
      <c r="Q632" s="15"/>
      <c r="R632" s="15"/>
      <c r="S632" s="15"/>
      <c r="T632" s="33"/>
      <c r="U632" s="33"/>
      <c r="V632" s="33"/>
      <c r="W632" s="33"/>
      <c r="X632" s="34"/>
      <c r="Y632" s="15"/>
      <c r="Z632" s="15"/>
    </row>
    <row r="633" spans="1:26" ht="12.75" customHeight="1" x14ac:dyDescent="0.2">
      <c r="A633" s="28"/>
      <c r="B633" s="29"/>
      <c r="C633" s="28"/>
      <c r="D633" s="28"/>
      <c r="E633" s="30"/>
      <c r="F633" s="31" t="str">
        <f>+'T1. Inventario de información'!$A$13</f>
        <v>PARROQUIAL</v>
      </c>
      <c r="G633" s="15"/>
      <c r="H633" s="15"/>
      <c r="I633" s="15"/>
      <c r="J633" s="15"/>
      <c r="K633" s="15"/>
      <c r="L633" s="15"/>
      <c r="M633" s="15"/>
      <c r="N633" s="15"/>
      <c r="O633" s="15"/>
      <c r="P633" s="15"/>
      <c r="Q633" s="15"/>
      <c r="R633" s="15"/>
      <c r="S633" s="15"/>
      <c r="T633" s="33"/>
      <c r="U633" s="33"/>
      <c r="V633" s="33"/>
      <c r="W633" s="33"/>
      <c r="X633" s="34"/>
      <c r="Y633" s="15"/>
      <c r="Z633" s="15"/>
    </row>
    <row r="634" spans="1:26" ht="12.75" customHeight="1" x14ac:dyDescent="0.2">
      <c r="A634" s="28"/>
      <c r="B634" s="29"/>
      <c r="C634" s="28"/>
      <c r="D634" s="28"/>
      <c r="E634" s="30"/>
      <c r="F634" s="31" t="str">
        <f>+'T1. Inventario de información'!$A$13</f>
        <v>PARROQUIAL</v>
      </c>
      <c r="G634" s="15"/>
      <c r="H634" s="15"/>
      <c r="I634" s="15"/>
      <c r="J634" s="15"/>
      <c r="K634" s="15"/>
      <c r="L634" s="15"/>
      <c r="M634" s="15"/>
      <c r="N634" s="15"/>
      <c r="O634" s="15"/>
      <c r="P634" s="15"/>
      <c r="Q634" s="15"/>
      <c r="R634" s="15"/>
      <c r="S634" s="15"/>
      <c r="T634" s="33"/>
      <c r="U634" s="33"/>
      <c r="V634" s="33"/>
      <c r="W634" s="33"/>
      <c r="X634" s="34"/>
      <c r="Y634" s="15"/>
      <c r="Z634" s="15"/>
    </row>
    <row r="635" spans="1:26" ht="12.75" customHeight="1" x14ac:dyDescent="0.2">
      <c r="A635" s="28"/>
      <c r="B635" s="29"/>
      <c r="C635" s="28"/>
      <c r="D635" s="28"/>
      <c r="E635" s="30"/>
      <c r="F635" s="31" t="str">
        <f>+'T1. Inventario de información'!$A$13</f>
        <v>PARROQUIAL</v>
      </c>
      <c r="G635" s="15"/>
      <c r="H635" s="15"/>
      <c r="I635" s="15"/>
      <c r="J635" s="15"/>
      <c r="K635" s="15"/>
      <c r="L635" s="15"/>
      <c r="M635" s="15"/>
      <c r="N635" s="15"/>
      <c r="O635" s="15"/>
      <c r="P635" s="15"/>
      <c r="Q635" s="15"/>
      <c r="R635" s="15"/>
      <c r="S635" s="15"/>
      <c r="T635" s="33"/>
      <c r="U635" s="33"/>
      <c r="V635" s="33"/>
      <c r="W635" s="33"/>
      <c r="X635" s="34"/>
      <c r="Y635" s="15"/>
      <c r="Z635" s="15"/>
    </row>
    <row r="636" spans="1:26" ht="12.75" customHeight="1" x14ac:dyDescent="0.2">
      <c r="A636" s="28"/>
      <c r="B636" s="29"/>
      <c r="C636" s="28"/>
      <c r="D636" s="28"/>
      <c r="E636" s="30"/>
      <c r="F636" s="31" t="str">
        <f>+'T1. Inventario de información'!$A$13</f>
        <v>PARROQUIAL</v>
      </c>
      <c r="G636" s="15"/>
      <c r="H636" s="15"/>
      <c r="I636" s="15"/>
      <c r="J636" s="15"/>
      <c r="K636" s="15"/>
      <c r="L636" s="15"/>
      <c r="M636" s="15"/>
      <c r="N636" s="15"/>
      <c r="O636" s="15"/>
      <c r="P636" s="15"/>
      <c r="Q636" s="15"/>
      <c r="R636" s="15"/>
      <c r="S636" s="15"/>
      <c r="T636" s="33"/>
      <c r="U636" s="33"/>
      <c r="V636" s="33"/>
      <c r="W636" s="33"/>
      <c r="X636" s="34"/>
      <c r="Y636" s="15"/>
      <c r="Z636" s="15"/>
    </row>
    <row r="637" spans="1:26" ht="12.75" customHeight="1" x14ac:dyDescent="0.2">
      <c r="A637" s="28"/>
      <c r="B637" s="29"/>
      <c r="C637" s="28"/>
      <c r="D637" s="28"/>
      <c r="E637" s="30"/>
      <c r="F637" s="31" t="str">
        <f>+'T1. Inventario de información'!$A$13</f>
        <v>PARROQUIAL</v>
      </c>
      <c r="G637" s="15"/>
      <c r="H637" s="15"/>
      <c r="I637" s="15"/>
      <c r="J637" s="15"/>
      <c r="K637" s="15"/>
      <c r="L637" s="15"/>
      <c r="M637" s="15"/>
      <c r="N637" s="15"/>
      <c r="O637" s="15"/>
      <c r="P637" s="15"/>
      <c r="Q637" s="15"/>
      <c r="R637" s="15"/>
      <c r="S637" s="15"/>
      <c r="T637" s="33"/>
      <c r="U637" s="33"/>
      <c r="V637" s="33"/>
      <c r="W637" s="33"/>
      <c r="X637" s="34"/>
      <c r="Y637" s="15"/>
      <c r="Z637" s="15"/>
    </row>
    <row r="638" spans="1:26" ht="12.75" customHeight="1" x14ac:dyDescent="0.2">
      <c r="A638" s="28"/>
      <c r="B638" s="29"/>
      <c r="C638" s="28"/>
      <c r="D638" s="28"/>
      <c r="E638" s="30"/>
      <c r="F638" s="31" t="str">
        <f>+'T1. Inventario de información'!$A$13</f>
        <v>PARROQUIAL</v>
      </c>
      <c r="G638" s="15"/>
      <c r="H638" s="15"/>
      <c r="I638" s="15"/>
      <c r="J638" s="15"/>
      <c r="K638" s="15"/>
      <c r="L638" s="15"/>
      <c r="M638" s="15"/>
      <c r="N638" s="15"/>
      <c r="O638" s="15"/>
      <c r="P638" s="15"/>
      <c r="Q638" s="15"/>
      <c r="R638" s="15"/>
      <c r="S638" s="15"/>
      <c r="T638" s="33"/>
      <c r="U638" s="33"/>
      <c r="V638" s="33"/>
      <c r="W638" s="33"/>
      <c r="X638" s="34"/>
      <c r="Y638" s="15"/>
      <c r="Z638" s="15"/>
    </row>
    <row r="639" spans="1:26" ht="12.75" customHeight="1" x14ac:dyDescent="0.2">
      <c r="A639" s="28"/>
      <c r="B639" s="29"/>
      <c r="C639" s="28"/>
      <c r="D639" s="28"/>
      <c r="E639" s="30"/>
      <c r="F639" s="31" t="str">
        <f>+'T1. Inventario de información'!$A$13</f>
        <v>PARROQUIAL</v>
      </c>
      <c r="G639" s="15"/>
      <c r="H639" s="15"/>
      <c r="I639" s="15"/>
      <c r="J639" s="15"/>
      <c r="K639" s="15"/>
      <c r="L639" s="15"/>
      <c r="M639" s="15"/>
      <c r="N639" s="15"/>
      <c r="O639" s="15"/>
      <c r="P639" s="15"/>
      <c r="Q639" s="15"/>
      <c r="R639" s="15"/>
      <c r="S639" s="15"/>
      <c r="T639" s="33"/>
      <c r="U639" s="33"/>
      <c r="V639" s="33"/>
      <c r="W639" s="33"/>
      <c r="X639" s="34"/>
      <c r="Y639" s="15"/>
      <c r="Z639" s="15"/>
    </row>
    <row r="640" spans="1:26" ht="12.75" customHeight="1" x14ac:dyDescent="0.2">
      <c r="A640" s="28"/>
      <c r="B640" s="29"/>
      <c r="C640" s="28"/>
      <c r="D640" s="28"/>
      <c r="E640" s="30"/>
      <c r="F640" s="31" t="str">
        <f>+'T1. Inventario de información'!$A$13</f>
        <v>PARROQUIAL</v>
      </c>
      <c r="G640" s="15"/>
      <c r="H640" s="15"/>
      <c r="I640" s="15"/>
      <c r="J640" s="15"/>
      <c r="K640" s="15"/>
      <c r="L640" s="15"/>
      <c r="M640" s="15"/>
      <c r="N640" s="15"/>
      <c r="O640" s="15"/>
      <c r="P640" s="15"/>
      <c r="Q640" s="15"/>
      <c r="R640" s="15"/>
      <c r="S640" s="15"/>
      <c r="T640" s="33"/>
      <c r="U640" s="33"/>
      <c r="V640" s="33"/>
      <c r="W640" s="33"/>
      <c r="X640" s="34"/>
      <c r="Y640" s="15"/>
      <c r="Z640" s="15"/>
    </row>
    <row r="641" spans="1:26" ht="12.75" customHeight="1" x14ac:dyDescent="0.2">
      <c r="A641" s="28"/>
      <c r="B641" s="29"/>
      <c r="C641" s="28"/>
      <c r="D641" s="28"/>
      <c r="E641" s="30"/>
      <c r="F641" s="31" t="str">
        <f>+'T1. Inventario de información'!$A$13</f>
        <v>PARROQUIAL</v>
      </c>
      <c r="G641" s="15"/>
      <c r="H641" s="15"/>
      <c r="I641" s="15"/>
      <c r="J641" s="15"/>
      <c r="K641" s="15"/>
      <c r="L641" s="15"/>
      <c r="M641" s="15"/>
      <c r="N641" s="15"/>
      <c r="O641" s="15"/>
      <c r="P641" s="15"/>
      <c r="Q641" s="15"/>
      <c r="R641" s="15"/>
      <c r="S641" s="15"/>
      <c r="T641" s="33"/>
      <c r="U641" s="33"/>
      <c r="V641" s="33"/>
      <c r="W641" s="33"/>
      <c r="X641" s="34"/>
      <c r="Y641" s="15"/>
      <c r="Z641" s="15"/>
    </row>
    <row r="642" spans="1:26" ht="12.75" customHeight="1" x14ac:dyDescent="0.2">
      <c r="A642" s="28"/>
      <c r="B642" s="29"/>
      <c r="C642" s="28"/>
      <c r="D642" s="28"/>
      <c r="E642" s="30"/>
      <c r="F642" s="31" t="str">
        <f>+'T1. Inventario de información'!$A$13</f>
        <v>PARROQUIAL</v>
      </c>
      <c r="G642" s="15"/>
      <c r="H642" s="15"/>
      <c r="I642" s="15"/>
      <c r="J642" s="15"/>
      <c r="K642" s="15"/>
      <c r="L642" s="15"/>
      <c r="M642" s="15"/>
      <c r="N642" s="15"/>
      <c r="O642" s="15"/>
      <c r="P642" s="15"/>
      <c r="Q642" s="15"/>
      <c r="R642" s="15"/>
      <c r="S642" s="15"/>
      <c r="T642" s="33"/>
      <c r="U642" s="33"/>
      <c r="V642" s="33"/>
      <c r="W642" s="33"/>
      <c r="X642" s="34"/>
      <c r="Y642" s="15"/>
      <c r="Z642" s="15"/>
    </row>
    <row r="643" spans="1:26" ht="12.75" customHeight="1" x14ac:dyDescent="0.2">
      <c r="A643" s="28"/>
      <c r="B643" s="29"/>
      <c r="C643" s="28"/>
      <c r="D643" s="28"/>
      <c r="E643" s="30"/>
      <c r="F643" s="31" t="str">
        <f>+'T1. Inventario de información'!$A$13</f>
        <v>PARROQUIAL</v>
      </c>
      <c r="G643" s="15"/>
      <c r="H643" s="15"/>
      <c r="I643" s="15"/>
      <c r="J643" s="15"/>
      <c r="K643" s="15"/>
      <c r="L643" s="15"/>
      <c r="M643" s="15"/>
      <c r="N643" s="15"/>
      <c r="O643" s="15"/>
      <c r="P643" s="15"/>
      <c r="Q643" s="15"/>
      <c r="R643" s="15"/>
      <c r="S643" s="15"/>
      <c r="T643" s="33"/>
      <c r="U643" s="33"/>
      <c r="V643" s="33"/>
      <c r="W643" s="33"/>
      <c r="X643" s="34"/>
      <c r="Y643" s="15"/>
      <c r="Z643" s="15"/>
    </row>
    <row r="644" spans="1:26" ht="12.75" customHeight="1" x14ac:dyDescent="0.2">
      <c r="A644" s="28"/>
      <c r="B644" s="29"/>
      <c r="C644" s="28"/>
      <c r="D644" s="28"/>
      <c r="E644" s="30"/>
      <c r="F644" s="31" t="str">
        <f>+'T1. Inventario de información'!$A$13</f>
        <v>PARROQUIAL</v>
      </c>
      <c r="G644" s="15"/>
      <c r="H644" s="15"/>
      <c r="I644" s="15"/>
      <c r="J644" s="15"/>
      <c r="K644" s="15"/>
      <c r="L644" s="15"/>
      <c r="M644" s="15"/>
      <c r="N644" s="15"/>
      <c r="O644" s="15"/>
      <c r="P644" s="15"/>
      <c r="Q644" s="15"/>
      <c r="R644" s="15"/>
      <c r="S644" s="15"/>
      <c r="T644" s="33"/>
      <c r="U644" s="33"/>
      <c r="V644" s="33"/>
      <c r="W644" s="33"/>
      <c r="X644" s="34"/>
      <c r="Y644" s="15"/>
      <c r="Z644" s="15"/>
    </row>
    <row r="645" spans="1:26" ht="12.75" customHeight="1" x14ac:dyDescent="0.2">
      <c r="A645" s="28"/>
      <c r="B645" s="29"/>
      <c r="C645" s="28"/>
      <c r="D645" s="28"/>
      <c r="E645" s="30"/>
      <c r="F645" s="31" t="str">
        <f>+'T1. Inventario de información'!$A$13</f>
        <v>PARROQUIAL</v>
      </c>
      <c r="G645" s="15"/>
      <c r="H645" s="15"/>
      <c r="I645" s="15"/>
      <c r="J645" s="15"/>
      <c r="K645" s="15"/>
      <c r="L645" s="15"/>
      <c r="M645" s="15"/>
      <c r="N645" s="15"/>
      <c r="O645" s="15"/>
      <c r="P645" s="15"/>
      <c r="Q645" s="15"/>
      <c r="R645" s="15"/>
      <c r="S645" s="15"/>
      <c r="T645" s="33"/>
      <c r="U645" s="33"/>
      <c r="V645" s="33"/>
      <c r="W645" s="33"/>
      <c r="X645" s="34"/>
      <c r="Y645" s="15"/>
      <c r="Z645" s="15"/>
    </row>
    <row r="646" spans="1:26" ht="12.75" customHeight="1" x14ac:dyDescent="0.2">
      <c r="A646" s="28"/>
      <c r="B646" s="29"/>
      <c r="C646" s="28"/>
      <c r="D646" s="28"/>
      <c r="E646" s="30"/>
      <c r="F646" s="31" t="str">
        <f>+'T1. Inventario de información'!$A$13</f>
        <v>PARROQUIAL</v>
      </c>
      <c r="G646" s="15"/>
      <c r="H646" s="15"/>
      <c r="I646" s="15"/>
      <c r="J646" s="15"/>
      <c r="K646" s="15"/>
      <c r="L646" s="15"/>
      <c r="M646" s="15"/>
      <c r="N646" s="15"/>
      <c r="O646" s="15"/>
      <c r="P646" s="15"/>
      <c r="Q646" s="15"/>
      <c r="R646" s="15"/>
      <c r="S646" s="15"/>
      <c r="T646" s="33"/>
      <c r="U646" s="33"/>
      <c r="V646" s="33"/>
      <c r="W646" s="33"/>
      <c r="X646" s="34"/>
      <c r="Y646" s="15"/>
      <c r="Z646" s="15"/>
    </row>
    <row r="647" spans="1:26" ht="12.75" customHeight="1" x14ac:dyDescent="0.2">
      <c r="A647" s="28"/>
      <c r="B647" s="29"/>
      <c r="C647" s="28"/>
      <c r="D647" s="28"/>
      <c r="E647" s="30"/>
      <c r="F647" s="31" t="str">
        <f>+'T1. Inventario de información'!$A$13</f>
        <v>PARROQUIAL</v>
      </c>
      <c r="G647" s="15"/>
      <c r="H647" s="15"/>
      <c r="I647" s="15"/>
      <c r="J647" s="15"/>
      <c r="K647" s="15"/>
      <c r="L647" s="15"/>
      <c r="M647" s="15"/>
      <c r="N647" s="15"/>
      <c r="O647" s="15"/>
      <c r="P647" s="15"/>
      <c r="Q647" s="15"/>
      <c r="R647" s="15"/>
      <c r="S647" s="15"/>
      <c r="T647" s="33"/>
      <c r="U647" s="33"/>
      <c r="V647" s="33"/>
      <c r="W647" s="33"/>
      <c r="X647" s="34"/>
      <c r="Y647" s="15"/>
      <c r="Z647" s="15"/>
    </row>
    <row r="648" spans="1:26" ht="12.75" customHeight="1" x14ac:dyDescent="0.2">
      <c r="A648" s="28"/>
      <c r="B648" s="29"/>
      <c r="C648" s="28"/>
      <c r="D648" s="28"/>
      <c r="E648" s="30"/>
      <c r="F648" s="31" t="str">
        <f>+'T1. Inventario de información'!$A$13</f>
        <v>PARROQUIAL</v>
      </c>
      <c r="G648" s="15"/>
      <c r="H648" s="15"/>
      <c r="I648" s="15"/>
      <c r="J648" s="15"/>
      <c r="K648" s="15"/>
      <c r="L648" s="15"/>
      <c r="M648" s="15"/>
      <c r="N648" s="15"/>
      <c r="O648" s="15"/>
      <c r="P648" s="15"/>
      <c r="Q648" s="15"/>
      <c r="R648" s="15"/>
      <c r="S648" s="15"/>
      <c r="T648" s="33"/>
      <c r="U648" s="33"/>
      <c r="V648" s="33"/>
      <c r="W648" s="33"/>
      <c r="X648" s="34"/>
      <c r="Y648" s="15"/>
      <c r="Z648" s="15"/>
    </row>
    <row r="649" spans="1:26" ht="12.75" customHeight="1" x14ac:dyDescent="0.2">
      <c r="A649" s="28"/>
      <c r="B649" s="29"/>
      <c r="C649" s="28"/>
      <c r="D649" s="28"/>
      <c r="E649" s="30"/>
      <c r="F649" s="31" t="str">
        <f>+'T1. Inventario de información'!$A$13</f>
        <v>PARROQUIAL</v>
      </c>
      <c r="G649" s="15"/>
      <c r="H649" s="15"/>
      <c r="I649" s="15"/>
      <c r="J649" s="15"/>
      <c r="K649" s="15"/>
      <c r="L649" s="15"/>
      <c r="M649" s="15"/>
      <c r="N649" s="15"/>
      <c r="O649" s="15"/>
      <c r="P649" s="15"/>
      <c r="Q649" s="15"/>
      <c r="R649" s="15"/>
      <c r="S649" s="15"/>
      <c r="T649" s="33"/>
      <c r="U649" s="33"/>
      <c r="V649" s="33"/>
      <c r="W649" s="33"/>
      <c r="X649" s="34"/>
      <c r="Y649" s="15"/>
      <c r="Z649" s="15"/>
    </row>
    <row r="650" spans="1:26" ht="12.75" customHeight="1" x14ac:dyDescent="0.2">
      <c r="A650" s="28"/>
      <c r="B650" s="29"/>
      <c r="C650" s="28"/>
      <c r="D650" s="28"/>
      <c r="E650" s="30"/>
      <c r="F650" s="31" t="str">
        <f>+'T1. Inventario de información'!$A$13</f>
        <v>PARROQUIAL</v>
      </c>
      <c r="G650" s="15"/>
      <c r="H650" s="15"/>
      <c r="I650" s="15"/>
      <c r="J650" s="15"/>
      <c r="K650" s="15"/>
      <c r="L650" s="15"/>
      <c r="M650" s="15"/>
      <c r="N650" s="15"/>
      <c r="O650" s="15"/>
      <c r="P650" s="15"/>
      <c r="Q650" s="15"/>
      <c r="R650" s="15"/>
      <c r="S650" s="15"/>
      <c r="T650" s="33"/>
      <c r="U650" s="33"/>
      <c r="V650" s="33"/>
      <c r="W650" s="33"/>
      <c r="X650" s="34"/>
      <c r="Y650" s="15"/>
      <c r="Z650" s="15"/>
    </row>
    <row r="651" spans="1:26" ht="12.75" customHeight="1" x14ac:dyDescent="0.2">
      <c r="A651" s="28"/>
      <c r="B651" s="29"/>
      <c r="C651" s="28"/>
      <c r="D651" s="28"/>
      <c r="E651" s="30"/>
      <c r="F651" s="31" t="str">
        <f>+'T1. Inventario de información'!$A$13</f>
        <v>PARROQUIAL</v>
      </c>
      <c r="G651" s="15"/>
      <c r="H651" s="15"/>
      <c r="I651" s="15"/>
      <c r="J651" s="15"/>
      <c r="K651" s="15"/>
      <c r="L651" s="15"/>
      <c r="M651" s="15"/>
      <c r="N651" s="15"/>
      <c r="O651" s="15"/>
      <c r="P651" s="15"/>
      <c r="Q651" s="15"/>
      <c r="R651" s="15"/>
      <c r="S651" s="15"/>
      <c r="T651" s="33"/>
      <c r="U651" s="33"/>
      <c r="V651" s="33"/>
      <c r="W651" s="33"/>
      <c r="X651" s="34"/>
      <c r="Y651" s="15"/>
      <c r="Z651" s="15"/>
    </row>
    <row r="652" spans="1:26" ht="12.75" customHeight="1" x14ac:dyDescent="0.2">
      <c r="A652" s="28"/>
      <c r="B652" s="29"/>
      <c r="C652" s="28"/>
      <c r="D652" s="28"/>
      <c r="E652" s="30"/>
      <c r="F652" s="31" t="str">
        <f>+'T1. Inventario de información'!$A$13</f>
        <v>PARROQUIAL</v>
      </c>
      <c r="G652" s="15"/>
      <c r="H652" s="15"/>
      <c r="I652" s="15"/>
      <c r="J652" s="15"/>
      <c r="K652" s="15"/>
      <c r="L652" s="15"/>
      <c r="M652" s="15"/>
      <c r="N652" s="15"/>
      <c r="O652" s="15"/>
      <c r="P652" s="15"/>
      <c r="Q652" s="15"/>
      <c r="R652" s="15"/>
      <c r="S652" s="15"/>
      <c r="T652" s="33"/>
      <c r="U652" s="33"/>
      <c r="V652" s="33"/>
      <c r="W652" s="33"/>
      <c r="X652" s="34"/>
      <c r="Y652" s="15"/>
      <c r="Z652" s="15"/>
    </row>
    <row r="653" spans="1:26" ht="12.75" customHeight="1" x14ac:dyDescent="0.2">
      <c r="A653" s="28"/>
      <c r="B653" s="29"/>
      <c r="C653" s="28"/>
      <c r="D653" s="28"/>
      <c r="E653" s="30"/>
      <c r="F653" s="31" t="str">
        <f>+'T1. Inventario de información'!$A$13</f>
        <v>PARROQUIAL</v>
      </c>
      <c r="G653" s="15"/>
      <c r="H653" s="15"/>
      <c r="I653" s="15"/>
      <c r="J653" s="15"/>
      <c r="K653" s="15"/>
      <c r="L653" s="15"/>
      <c r="M653" s="15"/>
      <c r="N653" s="15"/>
      <c r="O653" s="15"/>
      <c r="P653" s="15"/>
      <c r="Q653" s="15"/>
      <c r="R653" s="15"/>
      <c r="S653" s="15"/>
      <c r="T653" s="33"/>
      <c r="U653" s="33"/>
      <c r="V653" s="33"/>
      <c r="W653" s="33"/>
      <c r="X653" s="34"/>
      <c r="Y653" s="15"/>
      <c r="Z653" s="15"/>
    </row>
    <row r="654" spans="1:26" ht="12.75" customHeight="1" x14ac:dyDescent="0.2">
      <c r="A654" s="28"/>
      <c r="B654" s="29"/>
      <c r="C654" s="28"/>
      <c r="D654" s="28"/>
      <c r="E654" s="30"/>
      <c r="F654" s="31" t="str">
        <f>+'T1. Inventario de información'!$A$13</f>
        <v>PARROQUIAL</v>
      </c>
      <c r="G654" s="15"/>
      <c r="H654" s="15"/>
      <c r="I654" s="15"/>
      <c r="J654" s="15"/>
      <c r="K654" s="15"/>
      <c r="L654" s="15"/>
      <c r="M654" s="15"/>
      <c r="N654" s="15"/>
      <c r="O654" s="15"/>
      <c r="P654" s="15"/>
      <c r="Q654" s="15"/>
      <c r="R654" s="15"/>
      <c r="S654" s="15"/>
      <c r="T654" s="33"/>
      <c r="U654" s="33"/>
      <c r="V654" s="33"/>
      <c r="W654" s="33"/>
      <c r="X654" s="34"/>
      <c r="Y654" s="15"/>
      <c r="Z654" s="15"/>
    </row>
    <row r="655" spans="1:26" ht="12.75" customHeight="1" x14ac:dyDescent="0.2">
      <c r="A655" s="28"/>
      <c r="B655" s="29"/>
      <c r="C655" s="28"/>
      <c r="D655" s="28"/>
      <c r="E655" s="30"/>
      <c r="F655" s="31" t="str">
        <f>+'T1. Inventario de información'!$A$13</f>
        <v>PARROQUIAL</v>
      </c>
      <c r="G655" s="15"/>
      <c r="H655" s="15"/>
      <c r="I655" s="15"/>
      <c r="J655" s="15"/>
      <c r="K655" s="15"/>
      <c r="L655" s="15"/>
      <c r="M655" s="15"/>
      <c r="N655" s="15"/>
      <c r="O655" s="15"/>
      <c r="P655" s="15"/>
      <c r="Q655" s="15"/>
      <c r="R655" s="15"/>
      <c r="S655" s="15"/>
      <c r="T655" s="33"/>
      <c r="U655" s="33"/>
      <c r="V655" s="33"/>
      <c r="W655" s="33"/>
      <c r="X655" s="34"/>
      <c r="Y655" s="15"/>
      <c r="Z655" s="15"/>
    </row>
    <row r="656" spans="1:26" ht="12.75" customHeight="1" x14ac:dyDescent="0.2">
      <c r="A656" s="28"/>
      <c r="B656" s="29"/>
      <c r="C656" s="28"/>
      <c r="D656" s="28"/>
      <c r="E656" s="30"/>
      <c r="F656" s="31" t="str">
        <f>+'T1. Inventario de información'!$A$13</f>
        <v>PARROQUIAL</v>
      </c>
      <c r="G656" s="15"/>
      <c r="H656" s="15"/>
      <c r="I656" s="15"/>
      <c r="J656" s="15"/>
      <c r="K656" s="15"/>
      <c r="L656" s="15"/>
      <c r="M656" s="15"/>
      <c r="N656" s="15"/>
      <c r="O656" s="15"/>
      <c r="P656" s="15"/>
      <c r="Q656" s="15"/>
      <c r="R656" s="15"/>
      <c r="S656" s="15"/>
      <c r="T656" s="33"/>
      <c r="U656" s="33"/>
      <c r="V656" s="33"/>
      <c r="W656" s="33"/>
      <c r="X656" s="34"/>
      <c r="Y656" s="15"/>
      <c r="Z656" s="15"/>
    </row>
    <row r="657" spans="1:26" ht="12.75" customHeight="1" x14ac:dyDescent="0.2">
      <c r="A657" s="28"/>
      <c r="B657" s="29"/>
      <c r="C657" s="28"/>
      <c r="D657" s="28"/>
      <c r="E657" s="30"/>
      <c r="F657" s="31" t="str">
        <f>+'T1. Inventario de información'!$A$13</f>
        <v>PARROQUIAL</v>
      </c>
      <c r="G657" s="15"/>
      <c r="H657" s="15"/>
      <c r="I657" s="15"/>
      <c r="J657" s="15"/>
      <c r="K657" s="15"/>
      <c r="L657" s="15"/>
      <c r="M657" s="15"/>
      <c r="N657" s="15"/>
      <c r="O657" s="15"/>
      <c r="P657" s="15"/>
      <c r="Q657" s="15"/>
      <c r="R657" s="15"/>
      <c r="S657" s="15"/>
      <c r="T657" s="33"/>
      <c r="U657" s="33"/>
      <c r="V657" s="33"/>
      <c r="W657" s="33"/>
      <c r="X657" s="34"/>
      <c r="Y657" s="15"/>
      <c r="Z657" s="15"/>
    </row>
    <row r="658" spans="1:26" ht="12.75" customHeight="1" x14ac:dyDescent="0.2">
      <c r="A658" s="28"/>
      <c r="B658" s="29"/>
      <c r="C658" s="28"/>
      <c r="D658" s="28"/>
      <c r="E658" s="30"/>
      <c r="F658" s="31" t="str">
        <f>+'T1. Inventario de información'!$A$13</f>
        <v>PARROQUIAL</v>
      </c>
      <c r="G658" s="15"/>
      <c r="H658" s="15"/>
      <c r="I658" s="15"/>
      <c r="J658" s="15"/>
      <c r="K658" s="15"/>
      <c r="L658" s="15"/>
      <c r="M658" s="15"/>
      <c r="N658" s="15"/>
      <c r="O658" s="15"/>
      <c r="P658" s="15"/>
      <c r="Q658" s="15"/>
      <c r="R658" s="15"/>
      <c r="S658" s="15"/>
      <c r="T658" s="33"/>
      <c r="U658" s="33"/>
      <c r="V658" s="33"/>
      <c r="W658" s="33"/>
      <c r="X658" s="34"/>
      <c r="Y658" s="15"/>
      <c r="Z658" s="15"/>
    </row>
    <row r="659" spans="1:26" ht="12.75" customHeight="1" x14ac:dyDescent="0.2">
      <c r="A659" s="28"/>
      <c r="B659" s="29"/>
      <c r="C659" s="28"/>
      <c r="D659" s="28"/>
      <c r="E659" s="30"/>
      <c r="F659" s="31" t="str">
        <f>+'T1. Inventario de información'!$A$13</f>
        <v>PARROQUIAL</v>
      </c>
      <c r="G659" s="15"/>
      <c r="H659" s="15"/>
      <c r="I659" s="15"/>
      <c r="J659" s="15"/>
      <c r="K659" s="15"/>
      <c r="L659" s="15"/>
      <c r="M659" s="15"/>
      <c r="N659" s="15"/>
      <c r="O659" s="15"/>
      <c r="P659" s="15"/>
      <c r="Q659" s="15"/>
      <c r="R659" s="15"/>
      <c r="S659" s="15"/>
      <c r="T659" s="33"/>
      <c r="U659" s="33"/>
      <c r="V659" s="33"/>
      <c r="W659" s="33"/>
      <c r="X659" s="34"/>
      <c r="Y659" s="15"/>
      <c r="Z659" s="15"/>
    </row>
    <row r="660" spans="1:26" ht="12.75" customHeight="1" x14ac:dyDescent="0.2">
      <c r="A660" s="28"/>
      <c r="B660" s="29"/>
      <c r="C660" s="28"/>
      <c r="D660" s="28"/>
      <c r="E660" s="30"/>
      <c r="F660" s="31" t="str">
        <f>+'T1. Inventario de información'!$A$13</f>
        <v>PARROQUIAL</v>
      </c>
      <c r="G660" s="15"/>
      <c r="H660" s="15"/>
      <c r="I660" s="15"/>
      <c r="J660" s="15"/>
      <c r="K660" s="15"/>
      <c r="L660" s="15"/>
      <c r="M660" s="15"/>
      <c r="N660" s="15"/>
      <c r="O660" s="15"/>
      <c r="P660" s="15"/>
      <c r="Q660" s="15"/>
      <c r="R660" s="15"/>
      <c r="S660" s="15"/>
      <c r="T660" s="33"/>
      <c r="U660" s="33"/>
      <c r="V660" s="33"/>
      <c r="W660" s="33"/>
      <c r="X660" s="34"/>
      <c r="Y660" s="15"/>
      <c r="Z660" s="15"/>
    </row>
    <row r="661" spans="1:26" ht="12.75" customHeight="1" x14ac:dyDescent="0.2">
      <c r="A661" s="28"/>
      <c r="B661" s="29"/>
      <c r="C661" s="28"/>
      <c r="D661" s="28"/>
      <c r="E661" s="30"/>
      <c r="F661" s="31" t="str">
        <f>+'T1. Inventario de información'!$A$13</f>
        <v>PARROQUIAL</v>
      </c>
      <c r="G661" s="15"/>
      <c r="H661" s="15"/>
      <c r="I661" s="15"/>
      <c r="J661" s="15"/>
      <c r="K661" s="15"/>
      <c r="L661" s="15"/>
      <c r="M661" s="15"/>
      <c r="N661" s="15"/>
      <c r="O661" s="15"/>
      <c r="P661" s="15"/>
      <c r="Q661" s="15"/>
      <c r="R661" s="15"/>
      <c r="S661" s="15"/>
      <c r="T661" s="33"/>
      <c r="U661" s="33"/>
      <c r="V661" s="33"/>
      <c r="W661" s="33"/>
      <c r="X661" s="34"/>
      <c r="Y661" s="15"/>
      <c r="Z661" s="15"/>
    </row>
    <row r="662" spans="1:26" ht="12.75" customHeight="1" x14ac:dyDescent="0.2">
      <c r="A662" s="28"/>
      <c r="B662" s="29"/>
      <c r="C662" s="28"/>
      <c r="D662" s="28"/>
      <c r="E662" s="30"/>
      <c r="F662" s="31" t="str">
        <f>+'T1. Inventario de información'!$A$13</f>
        <v>PARROQUIAL</v>
      </c>
      <c r="G662" s="15"/>
      <c r="H662" s="15"/>
      <c r="I662" s="15"/>
      <c r="J662" s="15"/>
      <c r="K662" s="15"/>
      <c r="L662" s="15"/>
      <c r="M662" s="15"/>
      <c r="N662" s="15"/>
      <c r="O662" s="15"/>
      <c r="P662" s="15"/>
      <c r="Q662" s="15"/>
      <c r="R662" s="15"/>
      <c r="S662" s="15"/>
      <c r="T662" s="33"/>
      <c r="U662" s="33"/>
      <c r="V662" s="33"/>
      <c r="W662" s="33"/>
      <c r="X662" s="34"/>
      <c r="Y662" s="15"/>
      <c r="Z662" s="15"/>
    </row>
    <row r="663" spans="1:26" ht="12.75" customHeight="1" x14ac:dyDescent="0.2">
      <c r="A663" s="28"/>
      <c r="B663" s="29"/>
      <c r="C663" s="28"/>
      <c r="D663" s="28"/>
      <c r="E663" s="30"/>
      <c r="F663" s="31" t="str">
        <f>+'T1. Inventario de información'!$A$13</f>
        <v>PARROQUIAL</v>
      </c>
      <c r="G663" s="15"/>
      <c r="H663" s="15"/>
      <c r="I663" s="15"/>
      <c r="J663" s="15"/>
      <c r="K663" s="15"/>
      <c r="L663" s="15"/>
      <c r="M663" s="15"/>
      <c r="N663" s="15"/>
      <c r="O663" s="15"/>
      <c r="P663" s="15"/>
      <c r="Q663" s="15"/>
      <c r="R663" s="15"/>
      <c r="S663" s="15"/>
      <c r="T663" s="33"/>
      <c r="U663" s="33"/>
      <c r="V663" s="33"/>
      <c r="W663" s="33"/>
      <c r="X663" s="34"/>
      <c r="Y663" s="15"/>
      <c r="Z663" s="15"/>
    </row>
    <row r="664" spans="1:26" ht="12.75" customHeight="1" x14ac:dyDescent="0.2">
      <c r="A664" s="28"/>
      <c r="B664" s="29"/>
      <c r="C664" s="28"/>
      <c r="D664" s="28"/>
      <c r="E664" s="30"/>
      <c r="F664" s="31" t="str">
        <f>+'T1. Inventario de información'!$A$13</f>
        <v>PARROQUIAL</v>
      </c>
      <c r="G664" s="15"/>
      <c r="H664" s="15"/>
      <c r="I664" s="15"/>
      <c r="J664" s="15"/>
      <c r="K664" s="15"/>
      <c r="L664" s="15"/>
      <c r="M664" s="15"/>
      <c r="N664" s="15"/>
      <c r="O664" s="15"/>
      <c r="P664" s="15"/>
      <c r="Q664" s="15"/>
      <c r="R664" s="15"/>
      <c r="S664" s="15"/>
      <c r="T664" s="33"/>
      <c r="U664" s="33"/>
      <c r="V664" s="33"/>
      <c r="W664" s="33"/>
      <c r="X664" s="34"/>
      <c r="Y664" s="15"/>
      <c r="Z664" s="15"/>
    </row>
    <row r="665" spans="1:26" ht="12.75" customHeight="1" x14ac:dyDescent="0.2">
      <c r="A665" s="28"/>
      <c r="B665" s="29"/>
      <c r="C665" s="28"/>
      <c r="D665" s="28"/>
      <c r="E665" s="30"/>
      <c r="F665" s="31" t="str">
        <f>+'T1. Inventario de información'!$A$13</f>
        <v>PARROQUIAL</v>
      </c>
      <c r="G665" s="15"/>
      <c r="H665" s="15"/>
      <c r="I665" s="15"/>
      <c r="J665" s="15"/>
      <c r="K665" s="15"/>
      <c r="L665" s="15"/>
      <c r="M665" s="15"/>
      <c r="N665" s="15"/>
      <c r="O665" s="15"/>
      <c r="P665" s="15"/>
      <c r="Q665" s="15"/>
      <c r="R665" s="15"/>
      <c r="S665" s="15"/>
      <c r="T665" s="33"/>
      <c r="U665" s="33"/>
      <c r="V665" s="33"/>
      <c r="W665" s="33"/>
      <c r="X665" s="34"/>
      <c r="Y665" s="15"/>
      <c r="Z665" s="15"/>
    </row>
    <row r="666" spans="1:26" ht="12.75" customHeight="1" x14ac:dyDescent="0.2">
      <c r="A666" s="28"/>
      <c r="B666" s="29"/>
      <c r="C666" s="28"/>
      <c r="D666" s="28"/>
      <c r="E666" s="30"/>
      <c r="F666" s="31" t="str">
        <f>+'T1. Inventario de información'!$A$13</f>
        <v>PARROQUIAL</v>
      </c>
      <c r="G666" s="15"/>
      <c r="H666" s="15"/>
      <c r="I666" s="15"/>
      <c r="J666" s="15"/>
      <c r="K666" s="15"/>
      <c r="L666" s="15"/>
      <c r="M666" s="15"/>
      <c r="N666" s="15"/>
      <c r="O666" s="15"/>
      <c r="P666" s="15"/>
      <c r="Q666" s="15"/>
      <c r="R666" s="15"/>
      <c r="S666" s="15"/>
      <c r="T666" s="33"/>
      <c r="U666" s="33"/>
      <c r="V666" s="33"/>
      <c r="W666" s="33"/>
      <c r="X666" s="34"/>
      <c r="Y666" s="15"/>
      <c r="Z666" s="15"/>
    </row>
    <row r="667" spans="1:26" ht="12.75" customHeight="1" x14ac:dyDescent="0.2">
      <c r="A667" s="28"/>
      <c r="B667" s="29"/>
      <c r="C667" s="28"/>
      <c r="D667" s="28"/>
      <c r="E667" s="30"/>
      <c r="F667" s="31" t="str">
        <f>+'T1. Inventario de información'!$A$13</f>
        <v>PARROQUIAL</v>
      </c>
      <c r="G667" s="15"/>
      <c r="H667" s="15"/>
      <c r="I667" s="15"/>
      <c r="J667" s="15"/>
      <c r="K667" s="15"/>
      <c r="L667" s="15"/>
      <c r="M667" s="15"/>
      <c r="N667" s="15"/>
      <c r="O667" s="15"/>
      <c r="P667" s="15"/>
      <c r="Q667" s="15"/>
      <c r="R667" s="15"/>
      <c r="S667" s="15"/>
      <c r="T667" s="33"/>
      <c r="U667" s="33"/>
      <c r="V667" s="33"/>
      <c r="W667" s="33"/>
      <c r="X667" s="34"/>
      <c r="Y667" s="15"/>
      <c r="Z667" s="15"/>
    </row>
    <row r="668" spans="1:26" ht="12.75" customHeight="1" x14ac:dyDescent="0.2">
      <c r="A668" s="28"/>
      <c r="B668" s="29"/>
      <c r="C668" s="28"/>
      <c r="D668" s="28"/>
      <c r="E668" s="30"/>
      <c r="F668" s="31" t="str">
        <f>+'T1. Inventario de información'!$A$13</f>
        <v>PARROQUIAL</v>
      </c>
      <c r="G668" s="15"/>
      <c r="H668" s="15"/>
      <c r="I668" s="15"/>
      <c r="J668" s="15"/>
      <c r="K668" s="15"/>
      <c r="L668" s="15"/>
      <c r="M668" s="15"/>
      <c r="N668" s="15"/>
      <c r="O668" s="15"/>
      <c r="P668" s="15"/>
      <c r="Q668" s="15"/>
      <c r="R668" s="15"/>
      <c r="S668" s="15"/>
      <c r="T668" s="33"/>
      <c r="U668" s="33"/>
      <c r="V668" s="33"/>
      <c r="W668" s="33"/>
      <c r="X668" s="34"/>
      <c r="Y668" s="15"/>
      <c r="Z668" s="15"/>
    </row>
    <row r="669" spans="1:26" ht="12.75" customHeight="1" x14ac:dyDescent="0.2">
      <c r="A669" s="28"/>
      <c r="B669" s="29"/>
      <c r="C669" s="28"/>
      <c r="D669" s="28"/>
      <c r="E669" s="30"/>
      <c r="F669" s="31" t="str">
        <f>+'T1. Inventario de información'!$A$13</f>
        <v>PARROQUIAL</v>
      </c>
      <c r="G669" s="15"/>
      <c r="H669" s="15"/>
      <c r="I669" s="15"/>
      <c r="J669" s="15"/>
      <c r="K669" s="15"/>
      <c r="L669" s="15"/>
      <c r="M669" s="15"/>
      <c r="N669" s="15"/>
      <c r="O669" s="15"/>
      <c r="P669" s="15"/>
      <c r="Q669" s="15"/>
      <c r="R669" s="15"/>
      <c r="S669" s="15"/>
      <c r="T669" s="33"/>
      <c r="U669" s="33"/>
      <c r="V669" s="33"/>
      <c r="W669" s="33"/>
      <c r="X669" s="34"/>
      <c r="Y669" s="15"/>
      <c r="Z669" s="15"/>
    </row>
    <row r="670" spans="1:26" ht="12.75" customHeight="1" x14ac:dyDescent="0.2">
      <c r="A670" s="28"/>
      <c r="B670" s="29"/>
      <c r="C670" s="28"/>
      <c r="D670" s="28"/>
      <c r="E670" s="30"/>
      <c r="F670" s="31" t="str">
        <f>+'T1. Inventario de información'!$A$13</f>
        <v>PARROQUIAL</v>
      </c>
      <c r="G670" s="15"/>
      <c r="H670" s="15"/>
      <c r="I670" s="15"/>
      <c r="J670" s="15"/>
      <c r="K670" s="15"/>
      <c r="L670" s="15"/>
      <c r="M670" s="15"/>
      <c r="N670" s="15"/>
      <c r="O670" s="15"/>
      <c r="P670" s="15"/>
      <c r="Q670" s="15"/>
      <c r="R670" s="15"/>
      <c r="S670" s="15"/>
      <c r="T670" s="33"/>
      <c r="U670" s="33"/>
      <c r="V670" s="33"/>
      <c r="W670" s="33"/>
      <c r="X670" s="34"/>
      <c r="Y670" s="15"/>
      <c r="Z670" s="15"/>
    </row>
    <row r="671" spans="1:26" ht="12.75" customHeight="1" x14ac:dyDescent="0.2">
      <c r="A671" s="28"/>
      <c r="B671" s="29"/>
      <c r="C671" s="28"/>
      <c r="D671" s="28"/>
      <c r="E671" s="30"/>
      <c r="F671" s="31" t="str">
        <f>+'T1. Inventario de información'!$A$13</f>
        <v>PARROQUIAL</v>
      </c>
      <c r="G671" s="15"/>
      <c r="H671" s="15"/>
      <c r="I671" s="15"/>
      <c r="J671" s="15"/>
      <c r="K671" s="15"/>
      <c r="L671" s="15"/>
      <c r="M671" s="15"/>
      <c r="N671" s="15"/>
      <c r="O671" s="15"/>
      <c r="P671" s="15"/>
      <c r="Q671" s="15"/>
      <c r="R671" s="15"/>
      <c r="S671" s="15"/>
      <c r="T671" s="33"/>
      <c r="U671" s="33"/>
      <c r="V671" s="33"/>
      <c r="W671" s="33"/>
      <c r="X671" s="34"/>
      <c r="Y671" s="15"/>
      <c r="Z671" s="15"/>
    </row>
    <row r="672" spans="1:26" ht="12.75" customHeight="1" x14ac:dyDescent="0.2">
      <c r="A672" s="28"/>
      <c r="B672" s="29"/>
      <c r="C672" s="28"/>
      <c r="D672" s="28"/>
      <c r="E672" s="30"/>
      <c r="F672" s="31" t="str">
        <f>+'T1. Inventario de información'!$A$13</f>
        <v>PARROQUIAL</v>
      </c>
      <c r="G672" s="15"/>
      <c r="H672" s="15"/>
      <c r="I672" s="15"/>
      <c r="J672" s="15"/>
      <c r="K672" s="15"/>
      <c r="L672" s="15"/>
      <c r="M672" s="15"/>
      <c r="N672" s="15"/>
      <c r="O672" s="15"/>
      <c r="P672" s="15"/>
      <c r="Q672" s="15"/>
      <c r="R672" s="15"/>
      <c r="S672" s="15"/>
      <c r="T672" s="33"/>
      <c r="U672" s="33"/>
      <c r="V672" s="33"/>
      <c r="W672" s="33"/>
      <c r="X672" s="34"/>
      <c r="Y672" s="15"/>
      <c r="Z672" s="15"/>
    </row>
    <row r="673" spans="1:26" ht="12.75" customHeight="1" x14ac:dyDescent="0.2">
      <c r="A673" s="28"/>
      <c r="B673" s="29"/>
      <c r="C673" s="28"/>
      <c r="D673" s="28"/>
      <c r="E673" s="30"/>
      <c r="F673" s="31" t="str">
        <f>+'T1. Inventario de información'!$A$13</f>
        <v>PARROQUIAL</v>
      </c>
      <c r="G673" s="15"/>
      <c r="H673" s="15"/>
      <c r="I673" s="15"/>
      <c r="J673" s="15"/>
      <c r="K673" s="15"/>
      <c r="L673" s="15"/>
      <c r="M673" s="15"/>
      <c r="N673" s="15"/>
      <c r="O673" s="15"/>
      <c r="P673" s="15"/>
      <c r="Q673" s="15"/>
      <c r="R673" s="15"/>
      <c r="S673" s="15"/>
      <c r="T673" s="33"/>
      <c r="U673" s="33"/>
      <c r="V673" s="33"/>
      <c r="W673" s="33"/>
      <c r="X673" s="34"/>
      <c r="Y673" s="15"/>
      <c r="Z673" s="15"/>
    </row>
    <row r="674" spans="1:26" ht="12.75" customHeight="1" x14ac:dyDescent="0.2">
      <c r="A674" s="28"/>
      <c r="B674" s="29"/>
      <c r="C674" s="28"/>
      <c r="D674" s="28"/>
      <c r="E674" s="30"/>
      <c r="F674" s="31" t="str">
        <f>+'T1. Inventario de información'!$A$13</f>
        <v>PARROQUIAL</v>
      </c>
      <c r="G674" s="15"/>
      <c r="H674" s="15"/>
      <c r="I674" s="15"/>
      <c r="J674" s="15"/>
      <c r="K674" s="15"/>
      <c r="L674" s="15"/>
      <c r="M674" s="15"/>
      <c r="N674" s="15"/>
      <c r="O674" s="15"/>
      <c r="P674" s="15"/>
      <c r="Q674" s="15"/>
      <c r="R674" s="15"/>
      <c r="S674" s="15"/>
      <c r="T674" s="33"/>
      <c r="U674" s="33"/>
      <c r="V674" s="33"/>
      <c r="W674" s="33"/>
      <c r="X674" s="34"/>
      <c r="Y674" s="15"/>
      <c r="Z674" s="15"/>
    </row>
    <row r="675" spans="1:26" ht="12.75" customHeight="1" x14ac:dyDescent="0.2">
      <c r="A675" s="28"/>
      <c r="B675" s="29"/>
      <c r="C675" s="28"/>
      <c r="D675" s="28"/>
      <c r="E675" s="30"/>
      <c r="F675" s="31" t="str">
        <f>+'T1. Inventario de información'!$A$13</f>
        <v>PARROQUIAL</v>
      </c>
      <c r="G675" s="15"/>
      <c r="H675" s="15"/>
      <c r="I675" s="15"/>
      <c r="J675" s="15"/>
      <c r="K675" s="15"/>
      <c r="L675" s="15"/>
      <c r="M675" s="15"/>
      <c r="N675" s="15"/>
      <c r="O675" s="15"/>
      <c r="P675" s="15"/>
      <c r="Q675" s="15"/>
      <c r="R675" s="15"/>
      <c r="S675" s="15"/>
      <c r="T675" s="33"/>
      <c r="U675" s="33"/>
      <c r="V675" s="33"/>
      <c r="W675" s="33"/>
      <c r="X675" s="34"/>
      <c r="Y675" s="15"/>
      <c r="Z675" s="15"/>
    </row>
    <row r="676" spans="1:26" ht="12.75" customHeight="1" x14ac:dyDescent="0.2">
      <c r="A676" s="28"/>
      <c r="B676" s="29"/>
      <c r="C676" s="28"/>
      <c r="D676" s="28"/>
      <c r="E676" s="30"/>
      <c r="F676" s="31" t="str">
        <f>+'T1. Inventario de información'!$A$13</f>
        <v>PARROQUIAL</v>
      </c>
      <c r="G676" s="15"/>
      <c r="H676" s="15"/>
      <c r="I676" s="15"/>
      <c r="J676" s="15"/>
      <c r="K676" s="15"/>
      <c r="L676" s="15"/>
      <c r="M676" s="15"/>
      <c r="N676" s="15"/>
      <c r="O676" s="15"/>
      <c r="P676" s="15"/>
      <c r="Q676" s="15"/>
      <c r="R676" s="15"/>
      <c r="S676" s="15"/>
      <c r="T676" s="33"/>
      <c r="U676" s="33"/>
      <c r="V676" s="33"/>
      <c r="W676" s="33"/>
      <c r="X676" s="34"/>
      <c r="Y676" s="15"/>
      <c r="Z676" s="15"/>
    </row>
    <row r="677" spans="1:26" ht="12.75" customHeight="1" x14ac:dyDescent="0.2">
      <c r="A677" s="28"/>
      <c r="B677" s="29"/>
      <c r="C677" s="28"/>
      <c r="D677" s="28"/>
      <c r="E677" s="30"/>
      <c r="F677" s="31" t="str">
        <f>+'T1. Inventario de información'!$A$13</f>
        <v>PARROQUIAL</v>
      </c>
      <c r="G677" s="15"/>
      <c r="H677" s="15"/>
      <c r="I677" s="15"/>
      <c r="J677" s="15"/>
      <c r="K677" s="15"/>
      <c r="L677" s="15"/>
      <c r="M677" s="15"/>
      <c r="N677" s="15"/>
      <c r="O677" s="15"/>
      <c r="P677" s="15"/>
      <c r="Q677" s="15"/>
      <c r="R677" s="15"/>
      <c r="S677" s="15"/>
      <c r="T677" s="33"/>
      <c r="U677" s="33"/>
      <c r="V677" s="33"/>
      <c r="W677" s="33"/>
      <c r="X677" s="34"/>
      <c r="Y677" s="15"/>
      <c r="Z677" s="15"/>
    </row>
    <row r="678" spans="1:26" ht="12.75" customHeight="1" x14ac:dyDescent="0.2">
      <c r="A678" s="28"/>
      <c r="B678" s="29"/>
      <c r="C678" s="28"/>
      <c r="D678" s="28"/>
      <c r="E678" s="30"/>
      <c r="F678" s="31" t="str">
        <f>+'T1. Inventario de información'!$A$13</f>
        <v>PARROQUIAL</v>
      </c>
      <c r="G678" s="15"/>
      <c r="H678" s="15"/>
      <c r="I678" s="15"/>
      <c r="J678" s="15"/>
      <c r="K678" s="15"/>
      <c r="L678" s="15"/>
      <c r="M678" s="15"/>
      <c r="N678" s="15"/>
      <c r="O678" s="15"/>
      <c r="P678" s="15"/>
      <c r="Q678" s="15"/>
      <c r="R678" s="15"/>
      <c r="S678" s="15"/>
      <c r="T678" s="33"/>
      <c r="U678" s="33"/>
      <c r="V678" s="33"/>
      <c r="W678" s="33"/>
      <c r="X678" s="34"/>
      <c r="Y678" s="15"/>
      <c r="Z678" s="15"/>
    </row>
    <row r="679" spans="1:26" ht="12.75" customHeight="1" x14ac:dyDescent="0.2">
      <c r="A679" s="28"/>
      <c r="B679" s="29"/>
      <c r="C679" s="28"/>
      <c r="D679" s="28"/>
      <c r="E679" s="30"/>
      <c r="F679" s="31" t="str">
        <f>+'T1. Inventario de información'!$A$13</f>
        <v>PARROQUIAL</v>
      </c>
      <c r="G679" s="15"/>
      <c r="H679" s="15"/>
      <c r="I679" s="15"/>
      <c r="J679" s="15"/>
      <c r="K679" s="15"/>
      <c r="L679" s="15"/>
      <c r="M679" s="15"/>
      <c r="N679" s="15"/>
      <c r="O679" s="15"/>
      <c r="P679" s="15"/>
      <c r="Q679" s="15"/>
      <c r="R679" s="15"/>
      <c r="S679" s="15"/>
      <c r="T679" s="33"/>
      <c r="U679" s="33"/>
      <c r="V679" s="33"/>
      <c r="W679" s="33"/>
      <c r="X679" s="34"/>
      <c r="Y679" s="15"/>
      <c r="Z679" s="15"/>
    </row>
    <row r="680" spans="1:26" ht="12.75" customHeight="1" x14ac:dyDescent="0.2">
      <c r="A680" s="28"/>
      <c r="B680" s="29"/>
      <c r="C680" s="28"/>
      <c r="D680" s="28"/>
      <c r="E680" s="30"/>
      <c r="F680" s="31" t="str">
        <f>+'T1. Inventario de información'!$A$13</f>
        <v>PARROQUIAL</v>
      </c>
      <c r="G680" s="15"/>
      <c r="H680" s="15"/>
      <c r="I680" s="15"/>
      <c r="J680" s="15"/>
      <c r="K680" s="15"/>
      <c r="L680" s="15"/>
      <c r="M680" s="15"/>
      <c r="N680" s="15"/>
      <c r="O680" s="15"/>
      <c r="P680" s="15"/>
      <c r="Q680" s="15"/>
      <c r="R680" s="15"/>
      <c r="S680" s="15"/>
      <c r="T680" s="33"/>
      <c r="U680" s="33"/>
      <c r="V680" s="33"/>
      <c r="W680" s="33"/>
      <c r="X680" s="34"/>
      <c r="Y680" s="15"/>
      <c r="Z680" s="15"/>
    </row>
    <row r="681" spans="1:26" ht="12.75" customHeight="1" x14ac:dyDescent="0.2">
      <c r="A681" s="28"/>
      <c r="B681" s="29"/>
      <c r="C681" s="28"/>
      <c r="D681" s="28"/>
      <c r="E681" s="30"/>
      <c r="F681" s="31" t="str">
        <f>+'T1. Inventario de información'!$A$13</f>
        <v>PARROQUIAL</v>
      </c>
      <c r="G681" s="15"/>
      <c r="H681" s="15"/>
      <c r="I681" s="15"/>
      <c r="J681" s="15"/>
      <c r="K681" s="15"/>
      <c r="L681" s="15"/>
      <c r="M681" s="15"/>
      <c r="N681" s="15"/>
      <c r="O681" s="15"/>
      <c r="P681" s="15"/>
      <c r="Q681" s="15"/>
      <c r="R681" s="15"/>
      <c r="S681" s="15"/>
      <c r="T681" s="33"/>
      <c r="U681" s="33"/>
      <c r="V681" s="33"/>
      <c r="W681" s="33"/>
      <c r="X681" s="34"/>
      <c r="Y681" s="15"/>
      <c r="Z681" s="15"/>
    </row>
    <row r="682" spans="1:26" ht="12.75" customHeight="1" x14ac:dyDescent="0.2">
      <c r="A682" s="28"/>
      <c r="B682" s="29"/>
      <c r="C682" s="28"/>
      <c r="D682" s="28"/>
      <c r="E682" s="30"/>
      <c r="F682" s="31" t="str">
        <f>+'T1. Inventario de información'!$A$13</f>
        <v>PARROQUIAL</v>
      </c>
      <c r="G682" s="15"/>
      <c r="H682" s="15"/>
      <c r="I682" s="15"/>
      <c r="J682" s="15"/>
      <c r="K682" s="15"/>
      <c r="L682" s="15"/>
      <c r="M682" s="15"/>
      <c r="N682" s="15"/>
      <c r="O682" s="15"/>
      <c r="P682" s="15"/>
      <c r="Q682" s="15"/>
      <c r="R682" s="15"/>
      <c r="S682" s="15"/>
      <c r="T682" s="33"/>
      <c r="U682" s="33"/>
      <c r="V682" s="33"/>
      <c r="W682" s="33"/>
      <c r="X682" s="34"/>
      <c r="Y682" s="15"/>
      <c r="Z682" s="15"/>
    </row>
    <row r="683" spans="1:26" ht="12.75" customHeight="1" x14ac:dyDescent="0.2">
      <c r="A683" s="28"/>
      <c r="B683" s="29"/>
      <c r="C683" s="28"/>
      <c r="D683" s="28"/>
      <c r="E683" s="30"/>
      <c r="F683" s="31" t="str">
        <f>+'T1. Inventario de información'!$A$13</f>
        <v>PARROQUIAL</v>
      </c>
      <c r="G683" s="15"/>
      <c r="H683" s="15"/>
      <c r="I683" s="15"/>
      <c r="J683" s="15"/>
      <c r="K683" s="15"/>
      <c r="L683" s="15"/>
      <c r="M683" s="15"/>
      <c r="N683" s="15"/>
      <c r="O683" s="15"/>
      <c r="P683" s="15"/>
      <c r="Q683" s="15"/>
      <c r="R683" s="15"/>
      <c r="S683" s="15"/>
      <c r="T683" s="33"/>
      <c r="U683" s="33"/>
      <c r="V683" s="33"/>
      <c r="W683" s="33"/>
      <c r="X683" s="34"/>
      <c r="Y683" s="15"/>
      <c r="Z683" s="15"/>
    </row>
    <row r="684" spans="1:26" ht="12.75" customHeight="1" x14ac:dyDescent="0.2">
      <c r="A684" s="28"/>
      <c r="B684" s="29"/>
      <c r="C684" s="28"/>
      <c r="D684" s="28"/>
      <c r="E684" s="30"/>
      <c r="F684" s="31" t="str">
        <f>+'T1. Inventario de información'!$A$13</f>
        <v>PARROQUIAL</v>
      </c>
      <c r="G684" s="15"/>
      <c r="H684" s="15"/>
      <c r="I684" s="15"/>
      <c r="J684" s="15"/>
      <c r="K684" s="15"/>
      <c r="L684" s="15"/>
      <c r="M684" s="15"/>
      <c r="N684" s="15"/>
      <c r="O684" s="15"/>
      <c r="P684" s="15"/>
      <c r="Q684" s="15"/>
      <c r="R684" s="15"/>
      <c r="S684" s="15"/>
      <c r="T684" s="33"/>
      <c r="U684" s="33"/>
      <c r="V684" s="33"/>
      <c r="W684" s="33"/>
      <c r="X684" s="34"/>
      <c r="Y684" s="15"/>
      <c r="Z684" s="15"/>
    </row>
    <row r="685" spans="1:26" ht="12.75" customHeight="1" x14ac:dyDescent="0.2">
      <c r="A685" s="28"/>
      <c r="B685" s="29"/>
      <c r="C685" s="28"/>
      <c r="D685" s="28"/>
      <c r="E685" s="30"/>
      <c r="F685" s="31" t="str">
        <f>+'T1. Inventario de información'!$A$13</f>
        <v>PARROQUIAL</v>
      </c>
      <c r="G685" s="15"/>
      <c r="H685" s="15"/>
      <c r="I685" s="15"/>
      <c r="J685" s="15"/>
      <c r="K685" s="15"/>
      <c r="L685" s="15"/>
      <c r="M685" s="15"/>
      <c r="N685" s="15"/>
      <c r="O685" s="15"/>
      <c r="P685" s="15"/>
      <c r="Q685" s="15"/>
      <c r="R685" s="15"/>
      <c r="S685" s="15"/>
      <c r="T685" s="33"/>
      <c r="U685" s="33"/>
      <c r="V685" s="33"/>
      <c r="W685" s="33"/>
      <c r="X685" s="34"/>
      <c r="Y685" s="15"/>
      <c r="Z685" s="15"/>
    </row>
    <row r="686" spans="1:26" ht="12.75" customHeight="1" x14ac:dyDescent="0.2">
      <c r="A686" s="28"/>
      <c r="B686" s="29"/>
      <c r="C686" s="28"/>
      <c r="D686" s="28"/>
      <c r="E686" s="30"/>
      <c r="F686" s="31" t="str">
        <f>+'T1. Inventario de información'!$A$13</f>
        <v>PARROQUIAL</v>
      </c>
      <c r="G686" s="15"/>
      <c r="H686" s="15"/>
      <c r="I686" s="15"/>
      <c r="J686" s="15"/>
      <c r="K686" s="15"/>
      <c r="L686" s="15"/>
      <c r="M686" s="15"/>
      <c r="N686" s="15"/>
      <c r="O686" s="15"/>
      <c r="P686" s="15"/>
      <c r="Q686" s="15"/>
      <c r="R686" s="15"/>
      <c r="S686" s="15"/>
      <c r="T686" s="33"/>
      <c r="U686" s="33"/>
      <c r="V686" s="33"/>
      <c r="W686" s="33"/>
      <c r="X686" s="34"/>
      <c r="Y686" s="15"/>
      <c r="Z686" s="15"/>
    </row>
    <row r="687" spans="1:26" ht="12.75" customHeight="1" x14ac:dyDescent="0.2">
      <c r="A687" s="28"/>
      <c r="B687" s="29"/>
      <c r="C687" s="28"/>
      <c r="D687" s="28"/>
      <c r="E687" s="30"/>
      <c r="F687" s="31" t="str">
        <f>+'T1. Inventario de información'!$A$13</f>
        <v>PARROQUIAL</v>
      </c>
      <c r="G687" s="15"/>
      <c r="H687" s="15"/>
      <c r="I687" s="15"/>
      <c r="J687" s="15"/>
      <c r="K687" s="15"/>
      <c r="L687" s="15"/>
      <c r="M687" s="15"/>
      <c r="N687" s="15"/>
      <c r="O687" s="15"/>
      <c r="P687" s="15"/>
      <c r="Q687" s="15"/>
      <c r="R687" s="15"/>
      <c r="S687" s="15"/>
      <c r="T687" s="33"/>
      <c r="U687" s="33"/>
      <c r="V687" s="33"/>
      <c r="W687" s="33"/>
      <c r="X687" s="34"/>
      <c r="Y687" s="15"/>
      <c r="Z687" s="15"/>
    </row>
    <row r="688" spans="1:26" ht="12.75" customHeight="1" x14ac:dyDescent="0.2">
      <c r="A688" s="28"/>
      <c r="B688" s="29"/>
      <c r="C688" s="28"/>
      <c r="D688" s="28"/>
      <c r="E688" s="30"/>
      <c r="F688" s="31" t="str">
        <f>+'T1. Inventario de información'!$A$13</f>
        <v>PARROQUIAL</v>
      </c>
      <c r="G688" s="15"/>
      <c r="H688" s="15"/>
      <c r="I688" s="15"/>
      <c r="J688" s="15"/>
      <c r="K688" s="15"/>
      <c r="L688" s="15"/>
      <c r="M688" s="15"/>
      <c r="N688" s="15"/>
      <c r="O688" s="15"/>
      <c r="P688" s="15"/>
      <c r="Q688" s="15"/>
      <c r="R688" s="15"/>
      <c r="S688" s="15"/>
      <c r="T688" s="33"/>
      <c r="U688" s="33"/>
      <c r="V688" s="33"/>
      <c r="W688" s="33"/>
      <c r="X688" s="34"/>
      <c r="Y688" s="15"/>
      <c r="Z688" s="15"/>
    </row>
    <row r="689" spans="1:26" ht="12.75" customHeight="1" x14ac:dyDescent="0.2">
      <c r="A689" s="28"/>
      <c r="B689" s="29"/>
      <c r="C689" s="28"/>
      <c r="D689" s="28"/>
      <c r="E689" s="30"/>
      <c r="F689" s="31" t="str">
        <f>+'T1. Inventario de información'!$A$13</f>
        <v>PARROQUIAL</v>
      </c>
      <c r="G689" s="15"/>
      <c r="H689" s="15"/>
      <c r="I689" s="15"/>
      <c r="J689" s="15"/>
      <c r="K689" s="15"/>
      <c r="L689" s="15"/>
      <c r="M689" s="15"/>
      <c r="N689" s="15"/>
      <c r="O689" s="15"/>
      <c r="P689" s="15"/>
      <c r="Q689" s="15"/>
      <c r="R689" s="15"/>
      <c r="S689" s="15"/>
      <c r="T689" s="33"/>
      <c r="U689" s="33"/>
      <c r="V689" s="33"/>
      <c r="W689" s="33"/>
      <c r="X689" s="34"/>
      <c r="Y689" s="15"/>
      <c r="Z689" s="15"/>
    </row>
    <row r="690" spans="1:26" ht="12.75" customHeight="1" x14ac:dyDescent="0.2">
      <c r="A690" s="28"/>
      <c r="B690" s="29"/>
      <c r="C690" s="28"/>
      <c r="D690" s="28"/>
      <c r="E690" s="30"/>
      <c r="F690" s="31" t="str">
        <f>+'T1. Inventario de información'!$A$13</f>
        <v>PARROQUIAL</v>
      </c>
      <c r="G690" s="15"/>
      <c r="H690" s="15"/>
      <c r="I690" s="15"/>
      <c r="J690" s="15"/>
      <c r="K690" s="15"/>
      <c r="L690" s="15"/>
      <c r="M690" s="15"/>
      <c r="N690" s="15"/>
      <c r="O690" s="15"/>
      <c r="P690" s="15"/>
      <c r="Q690" s="15"/>
      <c r="R690" s="15"/>
      <c r="S690" s="15"/>
      <c r="T690" s="33"/>
      <c r="U690" s="33"/>
      <c r="V690" s="33"/>
      <c r="W690" s="33"/>
      <c r="X690" s="34"/>
      <c r="Y690" s="15"/>
      <c r="Z690" s="15"/>
    </row>
    <row r="691" spans="1:26" ht="12.75" customHeight="1" x14ac:dyDescent="0.2">
      <c r="A691" s="28"/>
      <c r="B691" s="29"/>
      <c r="C691" s="28"/>
      <c r="D691" s="28"/>
      <c r="E691" s="30"/>
      <c r="F691" s="31" t="str">
        <f>+'T1. Inventario de información'!$A$13</f>
        <v>PARROQUIAL</v>
      </c>
      <c r="G691" s="15"/>
      <c r="H691" s="15"/>
      <c r="I691" s="15"/>
      <c r="J691" s="15"/>
      <c r="K691" s="15"/>
      <c r="L691" s="15"/>
      <c r="M691" s="15"/>
      <c r="N691" s="15"/>
      <c r="O691" s="15"/>
      <c r="P691" s="15"/>
      <c r="Q691" s="15"/>
      <c r="R691" s="15"/>
      <c r="S691" s="15"/>
      <c r="T691" s="33"/>
      <c r="U691" s="33"/>
      <c r="V691" s="33"/>
      <c r="W691" s="33"/>
      <c r="X691" s="34"/>
      <c r="Y691" s="15"/>
      <c r="Z691" s="15"/>
    </row>
    <row r="692" spans="1:26" ht="12.75" customHeight="1" x14ac:dyDescent="0.2">
      <c r="A692" s="28"/>
      <c r="B692" s="29"/>
      <c r="C692" s="28"/>
      <c r="D692" s="28"/>
      <c r="E692" s="30"/>
      <c r="F692" s="31" t="str">
        <f>+'T1. Inventario de información'!$A$13</f>
        <v>PARROQUIAL</v>
      </c>
      <c r="G692" s="15"/>
      <c r="H692" s="15"/>
      <c r="I692" s="15"/>
      <c r="J692" s="15"/>
      <c r="K692" s="15"/>
      <c r="L692" s="15"/>
      <c r="M692" s="15"/>
      <c r="N692" s="15"/>
      <c r="O692" s="15"/>
      <c r="P692" s="15"/>
      <c r="Q692" s="15"/>
      <c r="R692" s="15"/>
      <c r="S692" s="15"/>
      <c r="T692" s="33"/>
      <c r="U692" s="33"/>
      <c r="V692" s="33"/>
      <c r="W692" s="33"/>
      <c r="X692" s="34"/>
      <c r="Y692" s="15"/>
      <c r="Z692" s="15"/>
    </row>
    <row r="693" spans="1:26" ht="12.75" customHeight="1" x14ac:dyDescent="0.2">
      <c r="A693" s="28"/>
      <c r="B693" s="29"/>
      <c r="C693" s="28"/>
      <c r="D693" s="28"/>
      <c r="E693" s="30"/>
      <c r="F693" s="31" t="str">
        <f>+'T1. Inventario de información'!$A$13</f>
        <v>PARROQUIAL</v>
      </c>
      <c r="G693" s="15"/>
      <c r="H693" s="15"/>
      <c r="I693" s="15"/>
      <c r="J693" s="15"/>
      <c r="K693" s="15"/>
      <c r="L693" s="15"/>
      <c r="M693" s="15"/>
      <c r="N693" s="15"/>
      <c r="O693" s="15"/>
      <c r="P693" s="15"/>
      <c r="Q693" s="15"/>
      <c r="R693" s="15"/>
      <c r="S693" s="15"/>
      <c r="T693" s="33"/>
      <c r="U693" s="33"/>
      <c r="V693" s="33"/>
      <c r="W693" s="33"/>
      <c r="X693" s="34"/>
      <c r="Y693" s="15"/>
      <c r="Z693" s="15"/>
    </row>
    <row r="694" spans="1:26" ht="12.75" customHeight="1" x14ac:dyDescent="0.2">
      <c r="A694" s="28"/>
      <c r="B694" s="29"/>
      <c r="C694" s="28"/>
      <c r="D694" s="28"/>
      <c r="E694" s="30"/>
      <c r="F694" s="31" t="str">
        <f>+'T1. Inventario de información'!$A$13</f>
        <v>PARROQUIAL</v>
      </c>
      <c r="G694" s="15"/>
      <c r="H694" s="15"/>
      <c r="I694" s="15"/>
      <c r="J694" s="15"/>
      <c r="K694" s="15"/>
      <c r="L694" s="15"/>
      <c r="M694" s="15"/>
      <c r="N694" s="15"/>
      <c r="O694" s="15"/>
      <c r="P694" s="15"/>
      <c r="Q694" s="15"/>
      <c r="R694" s="15"/>
      <c r="S694" s="15"/>
      <c r="T694" s="33"/>
      <c r="U694" s="33"/>
      <c r="V694" s="33"/>
      <c r="W694" s="33"/>
      <c r="X694" s="34"/>
      <c r="Y694" s="15"/>
      <c r="Z694" s="15"/>
    </row>
    <row r="695" spans="1:26" ht="12.75" customHeight="1" x14ac:dyDescent="0.2">
      <c r="A695" s="28"/>
      <c r="B695" s="29"/>
      <c r="C695" s="28"/>
      <c r="D695" s="28"/>
      <c r="E695" s="30"/>
      <c r="F695" s="31" t="str">
        <f>+'T1. Inventario de información'!$A$13</f>
        <v>PARROQUIAL</v>
      </c>
      <c r="G695" s="15"/>
      <c r="H695" s="15"/>
      <c r="I695" s="15"/>
      <c r="J695" s="15"/>
      <c r="K695" s="15"/>
      <c r="L695" s="15"/>
      <c r="M695" s="15"/>
      <c r="N695" s="15"/>
      <c r="O695" s="15"/>
      <c r="P695" s="15"/>
      <c r="Q695" s="15"/>
      <c r="R695" s="15"/>
      <c r="S695" s="15"/>
      <c r="T695" s="33"/>
      <c r="U695" s="33"/>
      <c r="V695" s="33"/>
      <c r="W695" s="33"/>
      <c r="X695" s="34"/>
      <c r="Y695" s="15"/>
      <c r="Z695" s="15"/>
    </row>
    <row r="696" spans="1:26" ht="12.75" customHeight="1" x14ac:dyDescent="0.2">
      <c r="A696" s="28"/>
      <c r="B696" s="29"/>
      <c r="C696" s="28"/>
      <c r="D696" s="28"/>
      <c r="E696" s="30"/>
      <c r="F696" s="31" t="str">
        <f>+'T1. Inventario de información'!$A$13</f>
        <v>PARROQUIAL</v>
      </c>
      <c r="G696" s="15"/>
      <c r="H696" s="15"/>
      <c r="I696" s="15"/>
      <c r="J696" s="15"/>
      <c r="K696" s="15"/>
      <c r="L696" s="15"/>
      <c r="M696" s="15"/>
      <c r="N696" s="15"/>
      <c r="O696" s="15"/>
      <c r="P696" s="15"/>
      <c r="Q696" s="15"/>
      <c r="R696" s="15"/>
      <c r="S696" s="15"/>
      <c r="T696" s="33"/>
      <c r="U696" s="33"/>
      <c r="V696" s="33"/>
      <c r="W696" s="33"/>
      <c r="X696" s="34"/>
      <c r="Y696" s="15"/>
      <c r="Z696" s="15"/>
    </row>
    <row r="697" spans="1:26" ht="12.75" customHeight="1" x14ac:dyDescent="0.2">
      <c r="A697" s="28"/>
      <c r="B697" s="29"/>
      <c r="C697" s="28"/>
      <c r="D697" s="28"/>
      <c r="E697" s="30"/>
      <c r="F697" s="31" t="str">
        <f>+'T1. Inventario de información'!$A$13</f>
        <v>PARROQUIAL</v>
      </c>
      <c r="G697" s="15"/>
      <c r="H697" s="15"/>
      <c r="I697" s="15"/>
      <c r="J697" s="15"/>
      <c r="K697" s="15"/>
      <c r="L697" s="15"/>
      <c r="M697" s="15"/>
      <c r="N697" s="15"/>
      <c r="O697" s="15"/>
      <c r="P697" s="15"/>
      <c r="Q697" s="15"/>
      <c r="R697" s="15"/>
      <c r="S697" s="15"/>
      <c r="T697" s="33"/>
      <c r="U697" s="33"/>
      <c r="V697" s="33"/>
      <c r="W697" s="33"/>
      <c r="X697" s="34"/>
      <c r="Y697" s="15"/>
      <c r="Z697" s="15"/>
    </row>
    <row r="698" spans="1:26" ht="12.75" customHeight="1" x14ac:dyDescent="0.2">
      <c r="A698" s="28"/>
      <c r="B698" s="29"/>
      <c r="C698" s="28"/>
      <c r="D698" s="28"/>
      <c r="E698" s="30"/>
      <c r="F698" s="31" t="str">
        <f>+'T1. Inventario de información'!$A$13</f>
        <v>PARROQUIAL</v>
      </c>
      <c r="G698" s="15"/>
      <c r="H698" s="15"/>
      <c r="I698" s="15"/>
      <c r="J698" s="15"/>
      <c r="K698" s="15"/>
      <c r="L698" s="15"/>
      <c r="M698" s="15"/>
      <c r="N698" s="15"/>
      <c r="O698" s="15"/>
      <c r="P698" s="15"/>
      <c r="Q698" s="15"/>
      <c r="R698" s="15"/>
      <c r="S698" s="15"/>
      <c r="T698" s="33"/>
      <c r="U698" s="33"/>
      <c r="V698" s="33"/>
      <c r="W698" s="33"/>
      <c r="X698" s="34"/>
      <c r="Y698" s="15"/>
      <c r="Z698" s="15"/>
    </row>
    <row r="699" spans="1:26" ht="12.75" customHeight="1" x14ac:dyDescent="0.2">
      <c r="A699" s="28"/>
      <c r="B699" s="29"/>
      <c r="C699" s="28"/>
      <c r="D699" s="28"/>
      <c r="E699" s="30"/>
      <c r="F699" s="31" t="str">
        <f>+'T1. Inventario de información'!$A$13</f>
        <v>PARROQUIAL</v>
      </c>
      <c r="G699" s="15"/>
      <c r="H699" s="15"/>
      <c r="I699" s="15"/>
      <c r="J699" s="15"/>
      <c r="K699" s="15"/>
      <c r="L699" s="15"/>
      <c r="M699" s="15"/>
      <c r="N699" s="15"/>
      <c r="O699" s="15"/>
      <c r="P699" s="15"/>
      <c r="Q699" s="15"/>
      <c r="R699" s="15"/>
      <c r="S699" s="15"/>
      <c r="T699" s="33"/>
      <c r="U699" s="33"/>
      <c r="V699" s="33"/>
      <c r="W699" s="33"/>
      <c r="X699" s="34"/>
      <c r="Y699" s="15"/>
      <c r="Z699" s="15"/>
    </row>
    <row r="700" spans="1:26" ht="12.75" customHeight="1" x14ac:dyDescent="0.2">
      <c r="A700" s="28"/>
      <c r="B700" s="29"/>
      <c r="C700" s="28"/>
      <c r="D700" s="28"/>
      <c r="E700" s="30"/>
      <c r="F700" s="31" t="str">
        <f>+'T1. Inventario de información'!$A$13</f>
        <v>PARROQUIAL</v>
      </c>
      <c r="G700" s="15"/>
      <c r="H700" s="15"/>
      <c r="I700" s="15"/>
      <c r="J700" s="15"/>
      <c r="K700" s="15"/>
      <c r="L700" s="15"/>
      <c r="M700" s="15"/>
      <c r="N700" s="15"/>
      <c r="O700" s="15"/>
      <c r="P700" s="15"/>
      <c r="Q700" s="15"/>
      <c r="R700" s="15"/>
      <c r="S700" s="15"/>
      <c r="T700" s="33"/>
      <c r="U700" s="33"/>
      <c r="V700" s="33"/>
      <c r="W700" s="33"/>
      <c r="X700" s="34"/>
      <c r="Y700" s="15"/>
      <c r="Z700" s="15"/>
    </row>
    <row r="701" spans="1:26" ht="12.75" customHeight="1" x14ac:dyDescent="0.2">
      <c r="A701" s="28"/>
      <c r="B701" s="29"/>
      <c r="C701" s="28"/>
      <c r="D701" s="28"/>
      <c r="E701" s="30"/>
      <c r="F701" s="31" t="str">
        <f>+'T1. Inventario de información'!$A$13</f>
        <v>PARROQUIAL</v>
      </c>
      <c r="G701" s="15"/>
      <c r="H701" s="15"/>
      <c r="I701" s="15"/>
      <c r="J701" s="15"/>
      <c r="K701" s="15"/>
      <c r="L701" s="15"/>
      <c r="M701" s="15"/>
      <c r="N701" s="15"/>
      <c r="O701" s="15"/>
      <c r="P701" s="15"/>
      <c r="Q701" s="15"/>
      <c r="R701" s="15"/>
      <c r="S701" s="15"/>
      <c r="T701" s="33"/>
      <c r="U701" s="33"/>
      <c r="V701" s="33"/>
      <c r="W701" s="33"/>
      <c r="X701" s="34"/>
      <c r="Y701" s="15"/>
      <c r="Z701" s="15"/>
    </row>
    <row r="702" spans="1:26" ht="12.75" customHeight="1" x14ac:dyDescent="0.2">
      <c r="A702" s="28"/>
      <c r="B702" s="29"/>
      <c r="C702" s="28"/>
      <c r="D702" s="28"/>
      <c r="E702" s="30"/>
      <c r="F702" s="31" t="str">
        <f>+'T1. Inventario de información'!$A$13</f>
        <v>PARROQUIAL</v>
      </c>
      <c r="G702" s="15"/>
      <c r="H702" s="15"/>
      <c r="I702" s="15"/>
      <c r="J702" s="15"/>
      <c r="K702" s="15"/>
      <c r="L702" s="15"/>
      <c r="M702" s="15"/>
      <c r="N702" s="15"/>
      <c r="O702" s="15"/>
      <c r="P702" s="15"/>
      <c r="Q702" s="15"/>
      <c r="R702" s="15"/>
      <c r="S702" s="15"/>
      <c r="T702" s="33"/>
      <c r="U702" s="33"/>
      <c r="V702" s="33"/>
      <c r="W702" s="33"/>
      <c r="X702" s="34"/>
      <c r="Y702" s="15"/>
      <c r="Z702" s="15"/>
    </row>
    <row r="703" spans="1:26" ht="12.75" customHeight="1" x14ac:dyDescent="0.2">
      <c r="A703" s="28"/>
      <c r="B703" s="29"/>
      <c r="C703" s="28"/>
      <c r="D703" s="28"/>
      <c r="E703" s="30"/>
      <c r="F703" s="31" t="str">
        <f>+'T1. Inventario de información'!$A$13</f>
        <v>PARROQUIAL</v>
      </c>
      <c r="G703" s="15"/>
      <c r="H703" s="15"/>
      <c r="I703" s="15"/>
      <c r="J703" s="15"/>
      <c r="K703" s="15"/>
      <c r="L703" s="15"/>
      <c r="M703" s="15"/>
      <c r="N703" s="15"/>
      <c r="O703" s="15"/>
      <c r="P703" s="15"/>
      <c r="Q703" s="15"/>
      <c r="R703" s="15"/>
      <c r="S703" s="15"/>
      <c r="T703" s="33"/>
      <c r="U703" s="33"/>
      <c r="V703" s="33"/>
      <c r="W703" s="33"/>
      <c r="X703" s="34"/>
      <c r="Y703" s="15"/>
      <c r="Z703" s="15"/>
    </row>
    <row r="704" spans="1:26" ht="12.75" customHeight="1" x14ac:dyDescent="0.2">
      <c r="A704" s="28"/>
      <c r="B704" s="29"/>
      <c r="C704" s="28"/>
      <c r="D704" s="28"/>
      <c r="E704" s="30"/>
      <c r="F704" s="31" t="str">
        <f>+'T1. Inventario de información'!$A$13</f>
        <v>PARROQUIAL</v>
      </c>
      <c r="G704" s="15"/>
      <c r="H704" s="15"/>
      <c r="I704" s="15"/>
      <c r="J704" s="15"/>
      <c r="K704" s="15"/>
      <c r="L704" s="15"/>
      <c r="M704" s="15"/>
      <c r="N704" s="15"/>
      <c r="O704" s="15"/>
      <c r="P704" s="15"/>
      <c r="Q704" s="15"/>
      <c r="R704" s="15"/>
      <c r="S704" s="15"/>
      <c r="T704" s="33"/>
      <c r="U704" s="33"/>
      <c r="V704" s="33"/>
      <c r="W704" s="33"/>
      <c r="X704" s="34"/>
      <c r="Y704" s="15"/>
      <c r="Z704" s="15"/>
    </row>
    <row r="705" spans="1:26" ht="12.75" customHeight="1" x14ac:dyDescent="0.2">
      <c r="A705" s="28"/>
      <c r="B705" s="29"/>
      <c r="C705" s="28"/>
      <c r="D705" s="28"/>
      <c r="E705" s="30"/>
      <c r="F705" s="31" t="str">
        <f>+'T1. Inventario de información'!$A$13</f>
        <v>PARROQUIAL</v>
      </c>
      <c r="G705" s="15"/>
      <c r="H705" s="15"/>
      <c r="I705" s="15"/>
      <c r="J705" s="15"/>
      <c r="K705" s="15"/>
      <c r="L705" s="15"/>
      <c r="M705" s="15"/>
      <c r="N705" s="15"/>
      <c r="O705" s="15"/>
      <c r="P705" s="15"/>
      <c r="Q705" s="15"/>
      <c r="R705" s="15"/>
      <c r="S705" s="15"/>
      <c r="T705" s="33"/>
      <c r="U705" s="33"/>
      <c r="V705" s="33"/>
      <c r="W705" s="33"/>
      <c r="X705" s="34"/>
      <c r="Y705" s="15"/>
      <c r="Z705" s="15"/>
    </row>
    <row r="706" spans="1:26" ht="12.75" customHeight="1" x14ac:dyDescent="0.2">
      <c r="A706" s="28"/>
      <c r="B706" s="29"/>
      <c r="C706" s="28"/>
      <c r="D706" s="28"/>
      <c r="E706" s="30"/>
      <c r="F706" s="31" t="str">
        <f>+'T1. Inventario de información'!$A$13</f>
        <v>PARROQUIAL</v>
      </c>
      <c r="G706" s="15"/>
      <c r="H706" s="15"/>
      <c r="I706" s="15"/>
      <c r="J706" s="15"/>
      <c r="K706" s="15"/>
      <c r="L706" s="15"/>
      <c r="M706" s="15"/>
      <c r="N706" s="15"/>
      <c r="O706" s="15"/>
      <c r="P706" s="15"/>
      <c r="Q706" s="15"/>
      <c r="R706" s="15"/>
      <c r="S706" s="15"/>
      <c r="T706" s="33"/>
      <c r="U706" s="33"/>
      <c r="V706" s="33"/>
      <c r="W706" s="33"/>
      <c r="X706" s="34"/>
      <c r="Y706" s="15"/>
      <c r="Z706" s="15"/>
    </row>
    <row r="707" spans="1:26" ht="12.75" customHeight="1" x14ac:dyDescent="0.2">
      <c r="A707" s="28"/>
      <c r="B707" s="29"/>
      <c r="C707" s="28"/>
      <c r="D707" s="28"/>
      <c r="E707" s="30"/>
      <c r="F707" s="31" t="str">
        <f>+'T1. Inventario de información'!$A$13</f>
        <v>PARROQUIAL</v>
      </c>
      <c r="G707" s="15"/>
      <c r="H707" s="15"/>
      <c r="I707" s="15"/>
      <c r="J707" s="15"/>
      <c r="K707" s="15"/>
      <c r="L707" s="15"/>
      <c r="M707" s="15"/>
      <c r="N707" s="15"/>
      <c r="O707" s="15"/>
      <c r="P707" s="15"/>
      <c r="Q707" s="15"/>
      <c r="R707" s="15"/>
      <c r="S707" s="15"/>
      <c r="T707" s="33"/>
      <c r="U707" s="33"/>
      <c r="V707" s="33"/>
      <c r="W707" s="33"/>
      <c r="X707" s="34"/>
      <c r="Y707" s="15"/>
      <c r="Z707" s="15"/>
    </row>
    <row r="708" spans="1:26" ht="12.75" customHeight="1" x14ac:dyDescent="0.2">
      <c r="A708" s="28"/>
      <c r="B708" s="29"/>
      <c r="C708" s="28"/>
      <c r="D708" s="28"/>
      <c r="E708" s="30"/>
      <c r="F708" s="31" t="str">
        <f>+'T1. Inventario de información'!$A$13</f>
        <v>PARROQUIAL</v>
      </c>
      <c r="G708" s="15"/>
      <c r="H708" s="15"/>
      <c r="I708" s="15"/>
      <c r="J708" s="15"/>
      <c r="K708" s="15"/>
      <c r="L708" s="15"/>
      <c r="M708" s="15"/>
      <c r="N708" s="15"/>
      <c r="O708" s="15"/>
      <c r="P708" s="15"/>
      <c r="Q708" s="15"/>
      <c r="R708" s="15"/>
      <c r="S708" s="15"/>
      <c r="T708" s="33"/>
      <c r="U708" s="33"/>
      <c r="V708" s="33"/>
      <c r="W708" s="33"/>
      <c r="X708" s="34"/>
      <c r="Y708" s="15"/>
      <c r="Z708" s="15"/>
    </row>
    <row r="709" spans="1:26" ht="12.75" customHeight="1" x14ac:dyDescent="0.2">
      <c r="A709" s="28"/>
      <c r="B709" s="29"/>
      <c r="C709" s="28"/>
      <c r="D709" s="28"/>
      <c r="E709" s="30"/>
      <c r="F709" s="31" t="str">
        <f>+'T1. Inventario de información'!$A$13</f>
        <v>PARROQUIAL</v>
      </c>
      <c r="G709" s="15"/>
      <c r="H709" s="15"/>
      <c r="I709" s="15"/>
      <c r="J709" s="15"/>
      <c r="K709" s="15"/>
      <c r="L709" s="15"/>
      <c r="M709" s="15"/>
      <c r="N709" s="15"/>
      <c r="O709" s="15"/>
      <c r="P709" s="15"/>
      <c r="Q709" s="15"/>
      <c r="R709" s="15"/>
      <c r="S709" s="15"/>
      <c r="T709" s="33"/>
      <c r="U709" s="33"/>
      <c r="V709" s="33"/>
      <c r="W709" s="33"/>
      <c r="X709" s="34"/>
      <c r="Y709" s="15"/>
      <c r="Z709" s="15"/>
    </row>
    <row r="710" spans="1:26" ht="12.75" customHeight="1" x14ac:dyDescent="0.2">
      <c r="A710" s="28"/>
      <c r="B710" s="29"/>
      <c r="C710" s="28"/>
      <c r="D710" s="28"/>
      <c r="E710" s="30"/>
      <c r="F710" s="31" t="str">
        <f>+'T1. Inventario de información'!$A$13</f>
        <v>PARROQUIAL</v>
      </c>
      <c r="G710" s="15"/>
      <c r="H710" s="15"/>
      <c r="I710" s="15"/>
      <c r="J710" s="15"/>
      <c r="K710" s="15"/>
      <c r="L710" s="15"/>
      <c r="M710" s="15"/>
      <c r="N710" s="15"/>
      <c r="O710" s="15"/>
      <c r="P710" s="15"/>
      <c r="Q710" s="15"/>
      <c r="R710" s="15"/>
      <c r="S710" s="15"/>
      <c r="T710" s="33"/>
      <c r="U710" s="33"/>
      <c r="V710" s="33"/>
      <c r="W710" s="33"/>
      <c r="X710" s="34"/>
      <c r="Y710" s="15"/>
      <c r="Z710" s="15"/>
    </row>
    <row r="711" spans="1:26" ht="12.75" customHeight="1" x14ac:dyDescent="0.2">
      <c r="A711" s="28"/>
      <c r="B711" s="29"/>
      <c r="C711" s="28"/>
      <c r="D711" s="28"/>
      <c r="E711" s="30"/>
      <c r="F711" s="31" t="str">
        <f>+'T1. Inventario de información'!$A$13</f>
        <v>PARROQUIAL</v>
      </c>
      <c r="G711" s="15"/>
      <c r="H711" s="15"/>
      <c r="I711" s="15"/>
      <c r="J711" s="15"/>
      <c r="K711" s="15"/>
      <c r="L711" s="15"/>
      <c r="M711" s="15"/>
      <c r="N711" s="15"/>
      <c r="O711" s="15"/>
      <c r="P711" s="15"/>
      <c r="Q711" s="15"/>
      <c r="R711" s="15"/>
      <c r="S711" s="15"/>
      <c r="T711" s="33"/>
      <c r="U711" s="33"/>
      <c r="V711" s="33"/>
      <c r="W711" s="33"/>
      <c r="X711" s="34"/>
      <c r="Y711" s="15"/>
      <c r="Z711" s="15"/>
    </row>
    <row r="712" spans="1:26" ht="12.75" customHeight="1" x14ac:dyDescent="0.2">
      <c r="A712" s="28"/>
      <c r="B712" s="29"/>
      <c r="C712" s="28"/>
      <c r="D712" s="28"/>
      <c r="E712" s="30"/>
      <c r="F712" s="31" t="str">
        <f>+'T1. Inventario de información'!$A$13</f>
        <v>PARROQUIAL</v>
      </c>
      <c r="G712" s="15"/>
      <c r="H712" s="15"/>
      <c r="I712" s="15"/>
      <c r="J712" s="15"/>
      <c r="K712" s="15"/>
      <c r="L712" s="15"/>
      <c r="M712" s="15"/>
      <c r="N712" s="15"/>
      <c r="O712" s="15"/>
      <c r="P712" s="15"/>
      <c r="Q712" s="15"/>
      <c r="R712" s="15"/>
      <c r="S712" s="15"/>
      <c r="T712" s="33"/>
      <c r="U712" s="33"/>
      <c r="V712" s="33"/>
      <c r="W712" s="33"/>
      <c r="X712" s="34"/>
      <c r="Y712" s="15"/>
      <c r="Z712" s="15"/>
    </row>
    <row r="713" spans="1:26" ht="12.75" customHeight="1" x14ac:dyDescent="0.2">
      <c r="A713" s="28"/>
      <c r="B713" s="29"/>
      <c r="C713" s="28"/>
      <c r="D713" s="28"/>
      <c r="E713" s="30"/>
      <c r="F713" s="31" t="str">
        <f>+'T1. Inventario de información'!$A$13</f>
        <v>PARROQUIAL</v>
      </c>
      <c r="G713" s="15"/>
      <c r="H713" s="15"/>
      <c r="I713" s="15"/>
      <c r="J713" s="15"/>
      <c r="K713" s="15"/>
      <c r="L713" s="15"/>
      <c r="M713" s="15"/>
      <c r="N713" s="15"/>
      <c r="O713" s="15"/>
      <c r="P713" s="15"/>
      <c r="Q713" s="15"/>
      <c r="R713" s="15"/>
      <c r="S713" s="15"/>
      <c r="T713" s="33"/>
      <c r="U713" s="33"/>
      <c r="V713" s="33"/>
      <c r="W713" s="33"/>
      <c r="X713" s="34"/>
      <c r="Y713" s="15"/>
      <c r="Z713" s="15"/>
    </row>
    <row r="714" spans="1:26" ht="12.75" customHeight="1" x14ac:dyDescent="0.2">
      <c r="A714" s="28"/>
      <c r="B714" s="29"/>
      <c r="C714" s="28"/>
      <c r="D714" s="28"/>
      <c r="E714" s="30"/>
      <c r="F714" s="31" t="str">
        <f>+'T1. Inventario de información'!$A$13</f>
        <v>PARROQUIAL</v>
      </c>
      <c r="G714" s="15"/>
      <c r="H714" s="15"/>
      <c r="I714" s="15"/>
      <c r="J714" s="15"/>
      <c r="K714" s="15"/>
      <c r="L714" s="15"/>
      <c r="M714" s="15"/>
      <c r="N714" s="15"/>
      <c r="O714" s="15"/>
      <c r="P714" s="15"/>
      <c r="Q714" s="15"/>
      <c r="R714" s="15"/>
      <c r="S714" s="15"/>
      <c r="T714" s="33"/>
      <c r="U714" s="33"/>
      <c r="V714" s="33"/>
      <c r="W714" s="33"/>
      <c r="X714" s="34"/>
      <c r="Y714" s="15"/>
      <c r="Z714" s="15"/>
    </row>
    <row r="715" spans="1:26" ht="12.75" customHeight="1" x14ac:dyDescent="0.2">
      <c r="A715" s="28"/>
      <c r="B715" s="29"/>
      <c r="C715" s="28"/>
      <c r="D715" s="28"/>
      <c r="E715" s="30"/>
      <c r="F715" s="31" t="str">
        <f>+'T1. Inventario de información'!$A$13</f>
        <v>PARROQUIAL</v>
      </c>
      <c r="G715" s="15"/>
      <c r="H715" s="15"/>
      <c r="I715" s="15"/>
      <c r="J715" s="15"/>
      <c r="K715" s="15"/>
      <c r="L715" s="15"/>
      <c r="M715" s="15"/>
      <c r="N715" s="15"/>
      <c r="O715" s="15"/>
      <c r="P715" s="15"/>
      <c r="Q715" s="15"/>
      <c r="R715" s="15"/>
      <c r="S715" s="15"/>
      <c r="T715" s="33"/>
      <c r="U715" s="33"/>
      <c r="V715" s="33"/>
      <c r="W715" s="33"/>
      <c r="X715" s="34"/>
      <c r="Y715" s="15"/>
      <c r="Z715" s="15"/>
    </row>
    <row r="716" spans="1:26" ht="12.75" customHeight="1" x14ac:dyDescent="0.2">
      <c r="A716" s="28"/>
      <c r="B716" s="29"/>
      <c r="C716" s="28"/>
      <c r="D716" s="28"/>
      <c r="E716" s="30"/>
      <c r="F716" s="31" t="str">
        <f>+'T1. Inventario de información'!$A$13</f>
        <v>PARROQUIAL</v>
      </c>
      <c r="G716" s="15"/>
      <c r="H716" s="15"/>
      <c r="I716" s="15"/>
      <c r="J716" s="15"/>
      <c r="K716" s="15"/>
      <c r="L716" s="15"/>
      <c r="M716" s="15"/>
      <c r="N716" s="15"/>
      <c r="O716" s="15"/>
      <c r="P716" s="15"/>
      <c r="Q716" s="15"/>
      <c r="R716" s="15"/>
      <c r="S716" s="15"/>
      <c r="T716" s="33"/>
      <c r="U716" s="33"/>
      <c r="V716" s="33"/>
      <c r="W716" s="33"/>
      <c r="X716" s="34"/>
      <c r="Y716" s="15"/>
      <c r="Z716" s="15"/>
    </row>
    <row r="717" spans="1:26" ht="12.75" customHeight="1" x14ac:dyDescent="0.2">
      <c r="A717" s="28"/>
      <c r="B717" s="29"/>
      <c r="C717" s="28"/>
      <c r="D717" s="28"/>
      <c r="E717" s="30"/>
      <c r="F717" s="31" t="str">
        <f>+'T1. Inventario de información'!$A$13</f>
        <v>PARROQUIAL</v>
      </c>
      <c r="G717" s="15"/>
      <c r="H717" s="15"/>
      <c r="I717" s="15"/>
      <c r="J717" s="15"/>
      <c r="K717" s="15"/>
      <c r="L717" s="15"/>
      <c r="M717" s="15"/>
      <c r="N717" s="15"/>
      <c r="O717" s="15"/>
      <c r="P717" s="15"/>
      <c r="Q717" s="15"/>
      <c r="R717" s="15"/>
      <c r="S717" s="15"/>
      <c r="T717" s="33"/>
      <c r="U717" s="33"/>
      <c r="V717" s="33"/>
      <c r="W717" s="33"/>
      <c r="X717" s="34"/>
      <c r="Y717" s="15"/>
      <c r="Z717" s="15"/>
    </row>
    <row r="718" spans="1:26" ht="12.75" customHeight="1" x14ac:dyDescent="0.2">
      <c r="A718" s="28"/>
      <c r="B718" s="29"/>
      <c r="C718" s="28"/>
      <c r="D718" s="28"/>
      <c r="E718" s="30"/>
      <c r="F718" s="31" t="str">
        <f>+'T1. Inventario de información'!$A$13</f>
        <v>PARROQUIAL</v>
      </c>
      <c r="G718" s="15"/>
      <c r="H718" s="15"/>
      <c r="I718" s="15"/>
      <c r="J718" s="15"/>
      <c r="K718" s="15"/>
      <c r="L718" s="15"/>
      <c r="M718" s="15"/>
      <c r="N718" s="15"/>
      <c r="O718" s="15"/>
      <c r="P718" s="15"/>
      <c r="Q718" s="15"/>
      <c r="R718" s="15"/>
      <c r="S718" s="15"/>
      <c r="T718" s="33"/>
      <c r="U718" s="33"/>
      <c r="V718" s="33"/>
      <c r="W718" s="33"/>
      <c r="X718" s="34"/>
      <c r="Y718" s="15"/>
      <c r="Z718" s="15"/>
    </row>
    <row r="719" spans="1:26" ht="12.75" customHeight="1" x14ac:dyDescent="0.2">
      <c r="A719" s="28"/>
      <c r="B719" s="29"/>
      <c r="C719" s="28"/>
      <c r="D719" s="28"/>
      <c r="E719" s="30"/>
      <c r="F719" s="31" t="str">
        <f>+'T1. Inventario de información'!$A$13</f>
        <v>PARROQUIAL</v>
      </c>
      <c r="G719" s="15"/>
      <c r="H719" s="15"/>
      <c r="I719" s="15"/>
      <c r="J719" s="15"/>
      <c r="K719" s="15"/>
      <c r="L719" s="15"/>
      <c r="M719" s="15"/>
      <c r="N719" s="15"/>
      <c r="O719" s="15"/>
      <c r="P719" s="15"/>
      <c r="Q719" s="15"/>
      <c r="R719" s="15"/>
      <c r="S719" s="15"/>
      <c r="T719" s="33"/>
      <c r="U719" s="33"/>
      <c r="V719" s="33"/>
      <c r="W719" s="33"/>
      <c r="X719" s="34"/>
      <c r="Y719" s="15"/>
      <c r="Z719" s="15"/>
    </row>
    <row r="720" spans="1:26" ht="12.75" customHeight="1" x14ac:dyDescent="0.2">
      <c r="A720" s="28"/>
      <c r="B720" s="29"/>
      <c r="C720" s="28"/>
      <c r="D720" s="28"/>
      <c r="E720" s="30"/>
      <c r="F720" s="31" t="str">
        <f>+'T1. Inventario de información'!$A$13</f>
        <v>PARROQUIAL</v>
      </c>
      <c r="G720" s="15"/>
      <c r="H720" s="15"/>
      <c r="I720" s="15"/>
      <c r="J720" s="15"/>
      <c r="K720" s="15"/>
      <c r="L720" s="15"/>
      <c r="M720" s="15"/>
      <c r="N720" s="15"/>
      <c r="O720" s="15"/>
      <c r="P720" s="15"/>
      <c r="Q720" s="15"/>
      <c r="R720" s="15"/>
      <c r="S720" s="15"/>
      <c r="T720" s="33"/>
      <c r="U720" s="33"/>
      <c r="V720" s="33"/>
      <c r="W720" s="33"/>
      <c r="X720" s="34"/>
      <c r="Y720" s="15"/>
      <c r="Z720" s="15"/>
    </row>
    <row r="721" spans="1:26" ht="12.75" customHeight="1" x14ac:dyDescent="0.2">
      <c r="A721" s="28"/>
      <c r="B721" s="29"/>
      <c r="C721" s="28"/>
      <c r="D721" s="28"/>
      <c r="E721" s="30"/>
      <c r="F721" s="31" t="str">
        <f>+'T1. Inventario de información'!$A$13</f>
        <v>PARROQUIAL</v>
      </c>
      <c r="G721" s="15"/>
      <c r="H721" s="15"/>
      <c r="I721" s="15"/>
      <c r="J721" s="15"/>
      <c r="K721" s="15"/>
      <c r="L721" s="15"/>
      <c r="M721" s="15"/>
      <c r="N721" s="15"/>
      <c r="O721" s="15"/>
      <c r="P721" s="15"/>
      <c r="Q721" s="15"/>
      <c r="R721" s="15"/>
      <c r="S721" s="15"/>
      <c r="T721" s="33"/>
      <c r="U721" s="33"/>
      <c r="V721" s="33"/>
      <c r="W721" s="33"/>
      <c r="X721" s="34"/>
      <c r="Y721" s="15"/>
      <c r="Z721" s="15"/>
    </row>
    <row r="722" spans="1:26" ht="12.75" customHeight="1" x14ac:dyDescent="0.2">
      <c r="A722" s="28"/>
      <c r="B722" s="29"/>
      <c r="C722" s="28"/>
      <c r="D722" s="28"/>
      <c r="E722" s="30"/>
      <c r="F722" s="31" t="str">
        <f>+'T1. Inventario de información'!$A$13</f>
        <v>PARROQUIAL</v>
      </c>
      <c r="G722" s="15"/>
      <c r="H722" s="15"/>
      <c r="I722" s="15"/>
      <c r="J722" s="15"/>
      <c r="K722" s="15"/>
      <c r="L722" s="15"/>
      <c r="M722" s="15"/>
      <c r="N722" s="15"/>
      <c r="O722" s="15"/>
      <c r="P722" s="15"/>
      <c r="Q722" s="15"/>
      <c r="R722" s="15"/>
      <c r="S722" s="15"/>
      <c r="T722" s="33"/>
      <c r="U722" s="33"/>
      <c r="V722" s="33"/>
      <c r="W722" s="33"/>
      <c r="X722" s="34"/>
      <c r="Y722" s="15"/>
      <c r="Z722" s="15"/>
    </row>
    <row r="723" spans="1:26" ht="12.75" customHeight="1" x14ac:dyDescent="0.2">
      <c r="A723" s="28"/>
      <c r="B723" s="29"/>
      <c r="C723" s="28"/>
      <c r="D723" s="28"/>
      <c r="E723" s="30"/>
      <c r="F723" s="31" t="str">
        <f>+'T1. Inventario de información'!$A$13</f>
        <v>PARROQUIAL</v>
      </c>
      <c r="G723" s="15"/>
      <c r="H723" s="15"/>
      <c r="I723" s="15"/>
      <c r="J723" s="15"/>
      <c r="K723" s="15"/>
      <c r="L723" s="15"/>
      <c r="M723" s="15"/>
      <c r="N723" s="15"/>
      <c r="O723" s="15"/>
      <c r="P723" s="15"/>
      <c r="Q723" s="15"/>
      <c r="R723" s="15"/>
      <c r="S723" s="15"/>
      <c r="T723" s="33"/>
      <c r="U723" s="33"/>
      <c r="V723" s="33"/>
      <c r="W723" s="33"/>
      <c r="X723" s="34"/>
      <c r="Y723" s="15"/>
      <c r="Z723" s="15"/>
    </row>
    <row r="724" spans="1:26" ht="12.75" customHeight="1" x14ac:dyDescent="0.2">
      <c r="A724" s="28"/>
      <c r="B724" s="29"/>
      <c r="C724" s="28"/>
      <c r="D724" s="28"/>
      <c r="E724" s="30"/>
      <c r="F724" s="31" t="str">
        <f>+'T1. Inventario de información'!$A$13</f>
        <v>PARROQUIAL</v>
      </c>
      <c r="G724" s="15"/>
      <c r="H724" s="15"/>
      <c r="I724" s="15"/>
      <c r="J724" s="15"/>
      <c r="K724" s="15"/>
      <c r="L724" s="15"/>
      <c r="M724" s="15"/>
      <c r="N724" s="15"/>
      <c r="O724" s="15"/>
      <c r="P724" s="15"/>
      <c r="Q724" s="15"/>
      <c r="R724" s="15"/>
      <c r="S724" s="15"/>
      <c r="T724" s="33"/>
      <c r="U724" s="33"/>
      <c r="V724" s="33"/>
      <c r="W724" s="33"/>
      <c r="X724" s="34"/>
      <c r="Y724" s="15"/>
      <c r="Z724" s="15"/>
    </row>
    <row r="725" spans="1:26" ht="12.75" customHeight="1" x14ac:dyDescent="0.2">
      <c r="A725" s="28"/>
      <c r="B725" s="29"/>
      <c r="C725" s="28"/>
      <c r="D725" s="28"/>
      <c r="E725" s="30"/>
      <c r="F725" s="31" t="str">
        <f>+'T1. Inventario de información'!$A$13</f>
        <v>PARROQUIAL</v>
      </c>
      <c r="G725" s="15"/>
      <c r="H725" s="15"/>
      <c r="I725" s="15"/>
      <c r="J725" s="15"/>
      <c r="K725" s="15"/>
      <c r="L725" s="15"/>
      <c r="M725" s="15"/>
      <c r="N725" s="15"/>
      <c r="O725" s="15"/>
      <c r="P725" s="15"/>
      <c r="Q725" s="15"/>
      <c r="R725" s="15"/>
      <c r="S725" s="15"/>
      <c r="T725" s="33"/>
      <c r="U725" s="33"/>
      <c r="V725" s="33"/>
      <c r="W725" s="33"/>
      <c r="X725" s="34"/>
      <c r="Y725" s="15"/>
      <c r="Z725" s="15"/>
    </row>
    <row r="726" spans="1:26" ht="12.75" customHeight="1" x14ac:dyDescent="0.2">
      <c r="A726" s="28"/>
      <c r="B726" s="29"/>
      <c r="C726" s="28"/>
      <c r="D726" s="28"/>
      <c r="E726" s="30"/>
      <c r="F726" s="31" t="str">
        <f>+'T1. Inventario de información'!$A$13</f>
        <v>PARROQUIAL</v>
      </c>
      <c r="G726" s="15"/>
      <c r="H726" s="15"/>
      <c r="I726" s="15"/>
      <c r="J726" s="15"/>
      <c r="K726" s="15"/>
      <c r="L726" s="15"/>
      <c r="M726" s="15"/>
      <c r="N726" s="15"/>
      <c r="O726" s="15"/>
      <c r="P726" s="15"/>
      <c r="Q726" s="15"/>
      <c r="R726" s="15"/>
      <c r="S726" s="15"/>
      <c r="T726" s="33"/>
      <c r="U726" s="33"/>
      <c r="V726" s="33"/>
      <c r="W726" s="33"/>
      <c r="X726" s="34"/>
      <c r="Y726" s="15"/>
      <c r="Z726" s="15"/>
    </row>
    <row r="727" spans="1:26" ht="12.75" customHeight="1" x14ac:dyDescent="0.2">
      <c r="A727" s="28"/>
      <c r="B727" s="29"/>
      <c r="C727" s="28"/>
      <c r="D727" s="28"/>
      <c r="E727" s="30"/>
      <c r="F727" s="31" t="str">
        <f>+'T1. Inventario de información'!$A$13</f>
        <v>PARROQUIAL</v>
      </c>
      <c r="G727" s="15"/>
      <c r="H727" s="15"/>
      <c r="I727" s="15"/>
      <c r="J727" s="15"/>
      <c r="K727" s="15"/>
      <c r="L727" s="15"/>
      <c r="M727" s="15"/>
      <c r="N727" s="15"/>
      <c r="O727" s="15"/>
      <c r="P727" s="15"/>
      <c r="Q727" s="15"/>
      <c r="R727" s="15"/>
      <c r="S727" s="15"/>
      <c r="T727" s="33"/>
      <c r="U727" s="33"/>
      <c r="V727" s="33"/>
      <c r="W727" s="33"/>
      <c r="X727" s="34"/>
      <c r="Y727" s="15"/>
      <c r="Z727" s="15"/>
    </row>
    <row r="728" spans="1:26" ht="12.75" customHeight="1" x14ac:dyDescent="0.2">
      <c r="A728" s="28"/>
      <c r="B728" s="29"/>
      <c r="C728" s="28"/>
      <c r="D728" s="28"/>
      <c r="E728" s="30"/>
      <c r="F728" s="31" t="str">
        <f>+'T1. Inventario de información'!$A$13</f>
        <v>PARROQUIAL</v>
      </c>
      <c r="G728" s="15"/>
      <c r="H728" s="15"/>
      <c r="I728" s="15"/>
      <c r="J728" s="15"/>
      <c r="K728" s="15"/>
      <c r="L728" s="15"/>
      <c r="M728" s="15"/>
      <c r="N728" s="15"/>
      <c r="O728" s="15"/>
      <c r="P728" s="15"/>
      <c r="Q728" s="15"/>
      <c r="R728" s="15"/>
      <c r="S728" s="15"/>
      <c r="T728" s="33"/>
      <c r="U728" s="33"/>
      <c r="V728" s="33"/>
      <c r="W728" s="33"/>
      <c r="X728" s="34"/>
      <c r="Y728" s="15"/>
      <c r="Z728" s="15"/>
    </row>
    <row r="729" spans="1:26" ht="12.75" customHeight="1" x14ac:dyDescent="0.2">
      <c r="A729" s="28"/>
      <c r="B729" s="29"/>
      <c r="C729" s="28"/>
      <c r="D729" s="28"/>
      <c r="E729" s="30"/>
      <c r="F729" s="31" t="str">
        <f>+'T1. Inventario de información'!$A$13</f>
        <v>PARROQUIAL</v>
      </c>
      <c r="G729" s="15"/>
      <c r="H729" s="15"/>
      <c r="I729" s="15"/>
      <c r="J729" s="15"/>
      <c r="K729" s="15"/>
      <c r="L729" s="15"/>
      <c r="M729" s="15"/>
      <c r="N729" s="15"/>
      <c r="O729" s="15"/>
      <c r="P729" s="15"/>
      <c r="Q729" s="15"/>
      <c r="R729" s="15"/>
      <c r="S729" s="15"/>
      <c r="T729" s="33"/>
      <c r="U729" s="33"/>
      <c r="V729" s="33"/>
      <c r="W729" s="33"/>
      <c r="X729" s="34"/>
      <c r="Y729" s="15"/>
      <c r="Z729" s="15"/>
    </row>
    <row r="730" spans="1:26" ht="12.75" customHeight="1" x14ac:dyDescent="0.2">
      <c r="A730" s="28"/>
      <c r="B730" s="29"/>
      <c r="C730" s="28"/>
      <c r="D730" s="28"/>
      <c r="E730" s="30"/>
      <c r="F730" s="31" t="str">
        <f>+'T1. Inventario de información'!$A$13</f>
        <v>PARROQUIAL</v>
      </c>
      <c r="G730" s="15"/>
      <c r="H730" s="15"/>
      <c r="I730" s="15"/>
      <c r="J730" s="15"/>
      <c r="K730" s="15"/>
      <c r="L730" s="15"/>
      <c r="M730" s="15"/>
      <c r="N730" s="15"/>
      <c r="O730" s="15"/>
      <c r="P730" s="15"/>
      <c r="Q730" s="15"/>
      <c r="R730" s="15"/>
      <c r="S730" s="15"/>
      <c r="T730" s="33"/>
      <c r="U730" s="33"/>
      <c r="V730" s="33"/>
      <c r="W730" s="33"/>
      <c r="X730" s="34"/>
      <c r="Y730" s="15"/>
      <c r="Z730" s="15"/>
    </row>
    <row r="731" spans="1:26" ht="12.75" customHeight="1" x14ac:dyDescent="0.2">
      <c r="A731" s="28"/>
      <c r="B731" s="29"/>
      <c r="C731" s="28"/>
      <c r="D731" s="28"/>
      <c r="E731" s="30"/>
      <c r="F731" s="31" t="str">
        <f>+'T1. Inventario de información'!$A$13</f>
        <v>PARROQUIAL</v>
      </c>
      <c r="G731" s="15"/>
      <c r="H731" s="15"/>
      <c r="I731" s="15"/>
      <c r="J731" s="15"/>
      <c r="K731" s="15"/>
      <c r="L731" s="15"/>
      <c r="M731" s="15"/>
      <c r="N731" s="15"/>
      <c r="O731" s="15"/>
      <c r="P731" s="15"/>
      <c r="Q731" s="15"/>
      <c r="R731" s="15"/>
      <c r="S731" s="15"/>
      <c r="T731" s="33"/>
      <c r="U731" s="33"/>
      <c r="V731" s="33"/>
      <c r="W731" s="33"/>
      <c r="X731" s="34"/>
      <c r="Y731" s="15"/>
      <c r="Z731" s="15"/>
    </row>
    <row r="732" spans="1:26" ht="12.75" customHeight="1" x14ac:dyDescent="0.2">
      <c r="A732" s="28"/>
      <c r="B732" s="29"/>
      <c r="C732" s="28"/>
      <c r="D732" s="28"/>
      <c r="E732" s="30"/>
      <c r="F732" s="31" t="str">
        <f>+'T1. Inventario de información'!$A$13</f>
        <v>PARROQUIAL</v>
      </c>
      <c r="G732" s="15"/>
      <c r="H732" s="15"/>
      <c r="I732" s="15"/>
      <c r="J732" s="15"/>
      <c r="K732" s="15"/>
      <c r="L732" s="15"/>
      <c r="M732" s="15"/>
      <c r="N732" s="15"/>
      <c r="O732" s="15"/>
      <c r="P732" s="15"/>
      <c r="Q732" s="15"/>
      <c r="R732" s="15"/>
      <c r="S732" s="15"/>
      <c r="T732" s="33"/>
      <c r="U732" s="33"/>
      <c r="V732" s="33"/>
      <c r="W732" s="33"/>
      <c r="X732" s="34"/>
      <c r="Y732" s="15"/>
      <c r="Z732" s="15"/>
    </row>
    <row r="733" spans="1:26" ht="12.75" customHeight="1" x14ac:dyDescent="0.2">
      <c r="A733" s="28"/>
      <c r="B733" s="29"/>
      <c r="C733" s="28"/>
      <c r="D733" s="28"/>
      <c r="E733" s="30"/>
      <c r="F733" s="31" t="str">
        <f>+'T1. Inventario de información'!$A$13</f>
        <v>PARROQUIAL</v>
      </c>
      <c r="G733" s="15"/>
      <c r="H733" s="15"/>
      <c r="I733" s="15"/>
      <c r="J733" s="15"/>
      <c r="K733" s="15"/>
      <c r="L733" s="15"/>
      <c r="M733" s="15"/>
      <c r="N733" s="15"/>
      <c r="O733" s="15"/>
      <c r="P733" s="15"/>
      <c r="Q733" s="15"/>
      <c r="R733" s="15"/>
      <c r="S733" s="15"/>
      <c r="T733" s="33"/>
      <c r="U733" s="33"/>
      <c r="V733" s="33"/>
      <c r="W733" s="33"/>
      <c r="X733" s="34"/>
      <c r="Y733" s="15"/>
      <c r="Z733" s="15"/>
    </row>
    <row r="734" spans="1:26" ht="12.75" customHeight="1" x14ac:dyDescent="0.2">
      <c r="A734" s="28"/>
      <c r="B734" s="29"/>
      <c r="C734" s="28"/>
      <c r="D734" s="28"/>
      <c r="E734" s="30"/>
      <c r="F734" s="31" t="str">
        <f>+'T1. Inventario de información'!$A$13</f>
        <v>PARROQUIAL</v>
      </c>
      <c r="G734" s="15"/>
      <c r="H734" s="15"/>
      <c r="I734" s="15"/>
      <c r="J734" s="15"/>
      <c r="K734" s="15"/>
      <c r="L734" s="15"/>
      <c r="M734" s="15"/>
      <c r="N734" s="15"/>
      <c r="O734" s="15"/>
      <c r="P734" s="15"/>
      <c r="Q734" s="15"/>
      <c r="R734" s="15"/>
      <c r="S734" s="15"/>
      <c r="T734" s="33"/>
      <c r="U734" s="33"/>
      <c r="V734" s="33"/>
      <c r="W734" s="33"/>
      <c r="X734" s="34"/>
      <c r="Y734" s="15"/>
      <c r="Z734" s="15"/>
    </row>
    <row r="735" spans="1:26" ht="12.75" customHeight="1" x14ac:dyDescent="0.2">
      <c r="A735" s="28"/>
      <c r="B735" s="29"/>
      <c r="C735" s="28"/>
      <c r="D735" s="28"/>
      <c r="E735" s="30"/>
      <c r="F735" s="31" t="str">
        <f>+'T1. Inventario de información'!$A$13</f>
        <v>PARROQUIAL</v>
      </c>
      <c r="G735" s="15"/>
      <c r="H735" s="15"/>
      <c r="I735" s="15"/>
      <c r="J735" s="15"/>
      <c r="K735" s="15"/>
      <c r="L735" s="15"/>
      <c r="M735" s="15"/>
      <c r="N735" s="15"/>
      <c r="O735" s="15"/>
      <c r="P735" s="15"/>
      <c r="Q735" s="15"/>
      <c r="R735" s="15"/>
      <c r="S735" s="15"/>
      <c r="T735" s="33"/>
      <c r="U735" s="33"/>
      <c r="V735" s="33"/>
      <c r="W735" s="33"/>
      <c r="X735" s="34"/>
      <c r="Y735" s="15"/>
      <c r="Z735" s="15"/>
    </row>
    <row r="736" spans="1:26" ht="12.75" customHeight="1" x14ac:dyDescent="0.2">
      <c r="A736" s="28"/>
      <c r="B736" s="29"/>
      <c r="C736" s="28"/>
      <c r="D736" s="28"/>
      <c r="E736" s="30"/>
      <c r="F736" s="31" t="str">
        <f>+'T1. Inventario de información'!$A$13</f>
        <v>PARROQUIAL</v>
      </c>
      <c r="G736" s="15"/>
      <c r="H736" s="15"/>
      <c r="I736" s="15"/>
      <c r="J736" s="15"/>
      <c r="K736" s="15"/>
      <c r="L736" s="15"/>
      <c r="M736" s="15"/>
      <c r="N736" s="15"/>
      <c r="O736" s="15"/>
      <c r="P736" s="15"/>
      <c r="Q736" s="15"/>
      <c r="R736" s="15"/>
      <c r="S736" s="15"/>
      <c r="T736" s="33"/>
      <c r="U736" s="33"/>
      <c r="V736" s="33"/>
      <c r="W736" s="33"/>
      <c r="X736" s="34"/>
      <c r="Y736" s="15"/>
      <c r="Z736" s="15"/>
    </row>
    <row r="737" spans="1:26" ht="12.75" customHeight="1" x14ac:dyDescent="0.2">
      <c r="A737" s="28"/>
      <c r="B737" s="29"/>
      <c r="C737" s="28"/>
      <c r="D737" s="28"/>
      <c r="E737" s="30"/>
      <c r="F737" s="31" t="str">
        <f>+'T1. Inventario de información'!$A$13</f>
        <v>PARROQUIAL</v>
      </c>
      <c r="G737" s="15"/>
      <c r="H737" s="15"/>
      <c r="I737" s="15"/>
      <c r="J737" s="15"/>
      <c r="K737" s="15"/>
      <c r="L737" s="15"/>
      <c r="M737" s="15"/>
      <c r="N737" s="15"/>
      <c r="O737" s="15"/>
      <c r="P737" s="15"/>
      <c r="Q737" s="15"/>
      <c r="R737" s="15"/>
      <c r="S737" s="15"/>
      <c r="T737" s="33"/>
      <c r="U737" s="33"/>
      <c r="V737" s="33"/>
      <c r="W737" s="33"/>
      <c r="X737" s="34"/>
      <c r="Y737" s="15"/>
      <c r="Z737" s="15"/>
    </row>
    <row r="738" spans="1:26" ht="12.75" customHeight="1" x14ac:dyDescent="0.2">
      <c r="A738" s="28"/>
      <c r="B738" s="29"/>
      <c r="C738" s="28"/>
      <c r="D738" s="28"/>
      <c r="E738" s="30"/>
      <c r="F738" s="31" t="str">
        <f>+'T1. Inventario de información'!$A$13</f>
        <v>PARROQUIAL</v>
      </c>
      <c r="G738" s="15"/>
      <c r="H738" s="15"/>
      <c r="I738" s="15"/>
      <c r="J738" s="15"/>
      <c r="K738" s="15"/>
      <c r="L738" s="15"/>
      <c r="M738" s="15"/>
      <c r="N738" s="15"/>
      <c r="O738" s="15"/>
      <c r="P738" s="15"/>
      <c r="Q738" s="15"/>
      <c r="R738" s="15"/>
      <c r="S738" s="15"/>
      <c r="T738" s="33"/>
      <c r="U738" s="33"/>
      <c r="V738" s="33"/>
      <c r="W738" s="33"/>
      <c r="X738" s="34"/>
      <c r="Y738" s="15"/>
      <c r="Z738" s="15"/>
    </row>
    <row r="739" spans="1:26" ht="12.75" customHeight="1" x14ac:dyDescent="0.2">
      <c r="A739" s="28"/>
      <c r="B739" s="29"/>
      <c r="C739" s="28"/>
      <c r="D739" s="28"/>
      <c r="E739" s="30"/>
      <c r="F739" s="31" t="str">
        <f>+'T1. Inventario de información'!$A$13</f>
        <v>PARROQUIAL</v>
      </c>
      <c r="G739" s="15"/>
      <c r="H739" s="15"/>
      <c r="I739" s="15"/>
      <c r="J739" s="15"/>
      <c r="K739" s="15"/>
      <c r="L739" s="15"/>
      <c r="M739" s="15"/>
      <c r="N739" s="15"/>
      <c r="O739" s="15"/>
      <c r="P739" s="15"/>
      <c r="Q739" s="15"/>
      <c r="R739" s="15"/>
      <c r="S739" s="15"/>
      <c r="T739" s="33"/>
      <c r="U739" s="33"/>
      <c r="V739" s="33"/>
      <c r="W739" s="33"/>
      <c r="X739" s="34"/>
      <c r="Y739" s="15"/>
      <c r="Z739" s="15"/>
    </row>
    <row r="740" spans="1:26" ht="12.75" customHeight="1" x14ac:dyDescent="0.2">
      <c r="A740" s="28"/>
      <c r="B740" s="29"/>
      <c r="C740" s="28"/>
      <c r="D740" s="28"/>
      <c r="E740" s="30"/>
      <c r="F740" s="31" t="str">
        <f>+'T1. Inventario de información'!$A$13</f>
        <v>PARROQUIAL</v>
      </c>
      <c r="G740" s="15"/>
      <c r="H740" s="15"/>
      <c r="I740" s="15"/>
      <c r="J740" s="15"/>
      <c r="K740" s="15"/>
      <c r="L740" s="15"/>
      <c r="M740" s="15"/>
      <c r="N740" s="15"/>
      <c r="O740" s="15"/>
      <c r="P740" s="15"/>
      <c r="Q740" s="15"/>
      <c r="R740" s="15"/>
      <c r="S740" s="15"/>
      <c r="T740" s="33"/>
      <c r="U740" s="33"/>
      <c r="V740" s="33"/>
      <c r="W740" s="33"/>
      <c r="X740" s="34"/>
      <c r="Y740" s="15"/>
      <c r="Z740" s="15"/>
    </row>
    <row r="741" spans="1:26" ht="12.75" customHeight="1" x14ac:dyDescent="0.2">
      <c r="A741" s="28"/>
      <c r="B741" s="29"/>
      <c r="C741" s="28"/>
      <c r="D741" s="28"/>
      <c r="E741" s="30"/>
      <c r="F741" s="31" t="str">
        <f>+'T1. Inventario de información'!$A$13</f>
        <v>PARROQUIAL</v>
      </c>
      <c r="G741" s="15"/>
      <c r="H741" s="15"/>
      <c r="I741" s="15"/>
      <c r="J741" s="15"/>
      <c r="K741" s="15"/>
      <c r="L741" s="15"/>
      <c r="M741" s="15"/>
      <c r="N741" s="15"/>
      <c r="O741" s="15"/>
      <c r="P741" s="15"/>
      <c r="Q741" s="15"/>
      <c r="R741" s="15"/>
      <c r="S741" s="15"/>
      <c r="T741" s="33"/>
      <c r="U741" s="33"/>
      <c r="V741" s="33"/>
      <c r="W741" s="33"/>
      <c r="X741" s="34"/>
      <c r="Y741" s="15"/>
      <c r="Z741" s="15"/>
    </row>
    <row r="742" spans="1:26" ht="12.75" customHeight="1" x14ac:dyDescent="0.2">
      <c r="A742" s="28"/>
      <c r="B742" s="29"/>
      <c r="C742" s="28"/>
      <c r="D742" s="28"/>
      <c r="E742" s="30"/>
      <c r="F742" s="31" t="str">
        <f>+'T1. Inventario de información'!$A$13</f>
        <v>PARROQUIAL</v>
      </c>
      <c r="G742" s="15"/>
      <c r="H742" s="15"/>
      <c r="I742" s="15"/>
      <c r="J742" s="15"/>
      <c r="K742" s="15"/>
      <c r="L742" s="15"/>
      <c r="M742" s="15"/>
      <c r="N742" s="15"/>
      <c r="O742" s="15"/>
      <c r="P742" s="15"/>
      <c r="Q742" s="15"/>
      <c r="R742" s="15"/>
      <c r="S742" s="15"/>
      <c r="T742" s="33"/>
      <c r="U742" s="33"/>
      <c r="V742" s="33"/>
      <c r="W742" s="33"/>
      <c r="X742" s="34"/>
      <c r="Y742" s="15"/>
      <c r="Z742" s="15"/>
    </row>
    <row r="743" spans="1:26" ht="12.75" customHeight="1" x14ac:dyDescent="0.2">
      <c r="A743" s="28"/>
      <c r="B743" s="29"/>
      <c r="C743" s="28"/>
      <c r="D743" s="28"/>
      <c r="E743" s="30"/>
      <c r="F743" s="31" t="str">
        <f>+'T1. Inventario de información'!$A$13</f>
        <v>PARROQUIAL</v>
      </c>
      <c r="G743" s="15"/>
      <c r="H743" s="15"/>
      <c r="I743" s="15"/>
      <c r="J743" s="15"/>
      <c r="K743" s="15"/>
      <c r="L743" s="15"/>
      <c r="M743" s="15"/>
      <c r="N743" s="15"/>
      <c r="O743" s="15"/>
      <c r="P743" s="15"/>
      <c r="Q743" s="15"/>
      <c r="R743" s="15"/>
      <c r="S743" s="15"/>
      <c r="T743" s="33"/>
      <c r="U743" s="33"/>
      <c r="V743" s="33"/>
      <c r="W743" s="33"/>
      <c r="X743" s="34"/>
      <c r="Y743" s="15"/>
      <c r="Z743" s="15"/>
    </row>
    <row r="744" spans="1:26" ht="12.75" customHeight="1" x14ac:dyDescent="0.2">
      <c r="A744" s="28"/>
      <c r="B744" s="29"/>
      <c r="C744" s="28"/>
      <c r="D744" s="28"/>
      <c r="E744" s="30"/>
      <c r="F744" s="31" t="str">
        <f>+'T1. Inventario de información'!$A$13</f>
        <v>PARROQUIAL</v>
      </c>
      <c r="G744" s="15"/>
      <c r="H744" s="15"/>
      <c r="I744" s="15"/>
      <c r="J744" s="15"/>
      <c r="K744" s="15"/>
      <c r="L744" s="15"/>
      <c r="M744" s="15"/>
      <c r="N744" s="15"/>
      <c r="O744" s="15"/>
      <c r="P744" s="15"/>
      <c r="Q744" s="15"/>
      <c r="R744" s="15"/>
      <c r="S744" s="15"/>
      <c r="T744" s="33"/>
      <c r="U744" s="33"/>
      <c r="V744" s="33"/>
      <c r="W744" s="33"/>
      <c r="X744" s="34"/>
      <c r="Y744" s="15"/>
      <c r="Z744" s="15"/>
    </row>
    <row r="745" spans="1:26" ht="12.75" customHeight="1" x14ac:dyDescent="0.2">
      <c r="A745" s="28"/>
      <c r="B745" s="29"/>
      <c r="C745" s="28"/>
      <c r="D745" s="28"/>
      <c r="E745" s="30"/>
      <c r="F745" s="31" t="str">
        <f>+'T1. Inventario de información'!$A$13</f>
        <v>PARROQUIAL</v>
      </c>
      <c r="G745" s="15"/>
      <c r="H745" s="15"/>
      <c r="I745" s="15"/>
      <c r="J745" s="15"/>
      <c r="K745" s="15"/>
      <c r="L745" s="15"/>
      <c r="M745" s="15"/>
      <c r="N745" s="15"/>
      <c r="O745" s="15"/>
      <c r="P745" s="15"/>
      <c r="Q745" s="15"/>
      <c r="R745" s="15"/>
      <c r="S745" s="15"/>
      <c r="T745" s="33"/>
      <c r="U745" s="33"/>
      <c r="V745" s="33"/>
      <c r="W745" s="33"/>
      <c r="X745" s="34"/>
      <c r="Y745" s="15"/>
      <c r="Z745" s="15"/>
    </row>
    <row r="746" spans="1:26" ht="12.75" customHeight="1" x14ac:dyDescent="0.2">
      <c r="A746" s="28"/>
      <c r="B746" s="29"/>
      <c r="C746" s="28"/>
      <c r="D746" s="28"/>
      <c r="E746" s="30"/>
      <c r="F746" s="31" t="str">
        <f>+'T1. Inventario de información'!$A$13</f>
        <v>PARROQUIAL</v>
      </c>
      <c r="G746" s="15"/>
      <c r="H746" s="15"/>
      <c r="I746" s="15"/>
      <c r="J746" s="15"/>
      <c r="K746" s="15"/>
      <c r="L746" s="15"/>
      <c r="M746" s="15"/>
      <c r="N746" s="15"/>
      <c r="O746" s="15"/>
      <c r="P746" s="15"/>
      <c r="Q746" s="15"/>
      <c r="R746" s="15"/>
      <c r="S746" s="15"/>
      <c r="T746" s="33"/>
      <c r="U746" s="33"/>
      <c r="V746" s="33"/>
      <c r="W746" s="33"/>
      <c r="X746" s="34"/>
      <c r="Y746" s="15"/>
      <c r="Z746" s="15"/>
    </row>
    <row r="747" spans="1:26" ht="12.75" customHeight="1" x14ac:dyDescent="0.2">
      <c r="A747" s="28"/>
      <c r="B747" s="29"/>
      <c r="C747" s="28"/>
      <c r="D747" s="28"/>
      <c r="E747" s="30"/>
      <c r="F747" s="31" t="str">
        <f>+'T1. Inventario de información'!$A$13</f>
        <v>PARROQUIAL</v>
      </c>
      <c r="G747" s="15"/>
      <c r="H747" s="15"/>
      <c r="I747" s="15"/>
      <c r="J747" s="15"/>
      <c r="K747" s="15"/>
      <c r="L747" s="15"/>
      <c r="M747" s="15"/>
      <c r="N747" s="15"/>
      <c r="O747" s="15"/>
      <c r="P747" s="15"/>
      <c r="Q747" s="15"/>
      <c r="R747" s="15"/>
      <c r="S747" s="15"/>
      <c r="T747" s="33"/>
      <c r="U747" s="33"/>
      <c r="V747" s="33"/>
      <c r="W747" s="33"/>
      <c r="X747" s="34"/>
      <c r="Y747" s="15"/>
      <c r="Z747" s="15"/>
    </row>
    <row r="748" spans="1:26" ht="12.75" customHeight="1" x14ac:dyDescent="0.2">
      <c r="A748" s="28"/>
      <c r="B748" s="29"/>
      <c r="C748" s="28"/>
      <c r="D748" s="28"/>
      <c r="E748" s="30"/>
      <c r="F748" s="31" t="str">
        <f>+'T1. Inventario de información'!$A$13</f>
        <v>PARROQUIAL</v>
      </c>
      <c r="G748" s="15"/>
      <c r="H748" s="15"/>
      <c r="I748" s="15"/>
      <c r="J748" s="15"/>
      <c r="K748" s="15"/>
      <c r="L748" s="15"/>
      <c r="M748" s="15"/>
      <c r="N748" s="15"/>
      <c r="O748" s="15"/>
      <c r="P748" s="15"/>
      <c r="Q748" s="15"/>
      <c r="R748" s="15"/>
      <c r="S748" s="15"/>
      <c r="T748" s="33"/>
      <c r="U748" s="33"/>
      <c r="V748" s="33"/>
      <c r="W748" s="33"/>
      <c r="X748" s="34"/>
      <c r="Y748" s="15"/>
      <c r="Z748" s="15"/>
    </row>
    <row r="749" spans="1:26" ht="12.75" customHeight="1" x14ac:dyDescent="0.2">
      <c r="A749" s="28"/>
      <c r="B749" s="29"/>
      <c r="C749" s="28"/>
      <c r="D749" s="28"/>
      <c r="E749" s="30"/>
      <c r="F749" s="31" t="str">
        <f>+'T1. Inventario de información'!$A$13</f>
        <v>PARROQUIAL</v>
      </c>
      <c r="G749" s="15"/>
      <c r="H749" s="15"/>
      <c r="I749" s="15"/>
      <c r="J749" s="15"/>
      <c r="K749" s="15"/>
      <c r="L749" s="15"/>
      <c r="M749" s="15"/>
      <c r="N749" s="15"/>
      <c r="O749" s="15"/>
      <c r="P749" s="15"/>
      <c r="Q749" s="15"/>
      <c r="R749" s="15"/>
      <c r="S749" s="15"/>
      <c r="T749" s="33"/>
      <c r="U749" s="33"/>
      <c r="V749" s="33"/>
      <c r="W749" s="33"/>
      <c r="X749" s="34"/>
      <c r="Y749" s="15"/>
      <c r="Z749" s="15"/>
    </row>
    <row r="750" spans="1:26" ht="12.75" customHeight="1" x14ac:dyDescent="0.2">
      <c r="A750" s="28"/>
      <c r="B750" s="29"/>
      <c r="C750" s="28"/>
      <c r="D750" s="28"/>
      <c r="E750" s="30"/>
      <c r="F750" s="31" t="str">
        <f>+'T1. Inventario de información'!$A$13</f>
        <v>PARROQUIAL</v>
      </c>
      <c r="G750" s="15"/>
      <c r="H750" s="15"/>
      <c r="I750" s="15"/>
      <c r="J750" s="15"/>
      <c r="K750" s="15"/>
      <c r="L750" s="15"/>
      <c r="M750" s="15"/>
      <c r="N750" s="15"/>
      <c r="O750" s="15"/>
      <c r="P750" s="15"/>
      <c r="Q750" s="15"/>
      <c r="R750" s="15"/>
      <c r="S750" s="15"/>
      <c r="T750" s="33"/>
      <c r="U750" s="33"/>
      <c r="V750" s="33"/>
      <c r="W750" s="33"/>
      <c r="X750" s="34"/>
      <c r="Y750" s="15"/>
      <c r="Z750" s="15"/>
    </row>
    <row r="751" spans="1:26" ht="12.75" customHeight="1" x14ac:dyDescent="0.2">
      <c r="A751" s="28"/>
      <c r="B751" s="29"/>
      <c r="C751" s="28"/>
      <c r="D751" s="28"/>
      <c r="E751" s="30"/>
      <c r="F751" s="31" t="str">
        <f>+'T1. Inventario de información'!$A$13</f>
        <v>PARROQUIAL</v>
      </c>
      <c r="G751" s="15"/>
      <c r="H751" s="15"/>
      <c r="I751" s="15"/>
      <c r="J751" s="15"/>
      <c r="K751" s="15"/>
      <c r="L751" s="15"/>
      <c r="M751" s="15"/>
      <c r="N751" s="15"/>
      <c r="O751" s="15"/>
      <c r="P751" s="15"/>
      <c r="Q751" s="15"/>
      <c r="R751" s="15"/>
      <c r="S751" s="15"/>
      <c r="T751" s="33"/>
      <c r="U751" s="33"/>
      <c r="V751" s="33"/>
      <c r="W751" s="33"/>
      <c r="X751" s="34"/>
      <c r="Y751" s="15"/>
      <c r="Z751" s="15"/>
    </row>
    <row r="752" spans="1:26" ht="12.75" customHeight="1" x14ac:dyDescent="0.2">
      <c r="A752" s="28"/>
      <c r="B752" s="29"/>
      <c r="C752" s="28"/>
      <c r="D752" s="28"/>
      <c r="E752" s="30"/>
      <c r="F752" s="31" t="str">
        <f>+'T1. Inventario de información'!$A$13</f>
        <v>PARROQUIAL</v>
      </c>
      <c r="G752" s="15"/>
      <c r="H752" s="15"/>
      <c r="I752" s="15"/>
      <c r="J752" s="15"/>
      <c r="K752" s="15"/>
      <c r="L752" s="15"/>
      <c r="M752" s="15"/>
      <c r="N752" s="15"/>
      <c r="O752" s="15"/>
      <c r="P752" s="15"/>
      <c r="Q752" s="15"/>
      <c r="R752" s="15"/>
      <c r="S752" s="15"/>
      <c r="T752" s="33"/>
      <c r="U752" s="33"/>
      <c r="V752" s="33"/>
      <c r="W752" s="33"/>
      <c r="X752" s="34"/>
      <c r="Y752" s="15"/>
      <c r="Z752" s="15"/>
    </row>
    <row r="753" spans="1:26" ht="12.75" customHeight="1" x14ac:dyDescent="0.2">
      <c r="A753" s="28"/>
      <c r="B753" s="29"/>
      <c r="C753" s="28"/>
      <c r="D753" s="28"/>
      <c r="E753" s="30"/>
      <c r="F753" s="31" t="str">
        <f>+'T1. Inventario de información'!$A$13</f>
        <v>PARROQUIAL</v>
      </c>
      <c r="G753" s="15"/>
      <c r="H753" s="15"/>
      <c r="I753" s="15"/>
      <c r="J753" s="15"/>
      <c r="K753" s="15"/>
      <c r="L753" s="15"/>
      <c r="M753" s="15"/>
      <c r="N753" s="15"/>
      <c r="O753" s="15"/>
      <c r="P753" s="15"/>
      <c r="Q753" s="15"/>
      <c r="R753" s="15"/>
      <c r="S753" s="15"/>
      <c r="T753" s="33"/>
      <c r="U753" s="33"/>
      <c r="V753" s="33"/>
      <c r="W753" s="33"/>
      <c r="X753" s="34"/>
      <c r="Y753" s="15"/>
      <c r="Z753" s="15"/>
    </row>
    <row r="754" spans="1:26" ht="12.75" customHeight="1" x14ac:dyDescent="0.2">
      <c r="A754" s="28"/>
      <c r="B754" s="29"/>
      <c r="C754" s="28"/>
      <c r="D754" s="28"/>
      <c r="E754" s="30"/>
      <c r="F754" s="31" t="str">
        <f>+'T1. Inventario de información'!$A$13</f>
        <v>PARROQUIAL</v>
      </c>
      <c r="G754" s="15"/>
      <c r="H754" s="15"/>
      <c r="I754" s="15"/>
      <c r="J754" s="15"/>
      <c r="K754" s="15"/>
      <c r="L754" s="15"/>
      <c r="M754" s="15"/>
      <c r="N754" s="15"/>
      <c r="O754" s="15"/>
      <c r="P754" s="15"/>
      <c r="Q754" s="15"/>
      <c r="R754" s="15"/>
      <c r="S754" s="15"/>
      <c r="T754" s="33"/>
      <c r="U754" s="33"/>
      <c r="V754" s="33"/>
      <c r="W754" s="33"/>
      <c r="X754" s="34"/>
      <c r="Y754" s="15"/>
      <c r="Z754" s="15"/>
    </row>
    <row r="755" spans="1:26" ht="12.75" customHeight="1" x14ac:dyDescent="0.2">
      <c r="A755" s="28"/>
      <c r="B755" s="29"/>
      <c r="C755" s="28"/>
      <c r="D755" s="28"/>
      <c r="E755" s="30"/>
      <c r="F755" s="31" t="str">
        <f>+'T1. Inventario de información'!$A$13</f>
        <v>PARROQUIAL</v>
      </c>
      <c r="G755" s="15"/>
      <c r="H755" s="15"/>
      <c r="I755" s="15"/>
      <c r="J755" s="15"/>
      <c r="K755" s="15"/>
      <c r="L755" s="15"/>
      <c r="M755" s="15"/>
      <c r="N755" s="15"/>
      <c r="O755" s="15"/>
      <c r="P755" s="15"/>
      <c r="Q755" s="15"/>
      <c r="R755" s="15"/>
      <c r="S755" s="15"/>
      <c r="T755" s="33"/>
      <c r="U755" s="33"/>
      <c r="V755" s="33"/>
      <c r="W755" s="33"/>
      <c r="X755" s="34"/>
      <c r="Y755" s="15"/>
      <c r="Z755" s="15"/>
    </row>
    <row r="756" spans="1:26" ht="12.75" customHeight="1" x14ac:dyDescent="0.2">
      <c r="A756" s="28"/>
      <c r="B756" s="29"/>
      <c r="C756" s="28"/>
      <c r="D756" s="28"/>
      <c r="E756" s="30"/>
      <c r="F756" s="31" t="str">
        <f>+'T1. Inventario de información'!$A$13</f>
        <v>PARROQUIAL</v>
      </c>
      <c r="G756" s="15"/>
      <c r="H756" s="15"/>
      <c r="I756" s="15"/>
      <c r="J756" s="15"/>
      <c r="K756" s="15"/>
      <c r="L756" s="15"/>
      <c r="M756" s="15"/>
      <c r="N756" s="15"/>
      <c r="O756" s="15"/>
      <c r="P756" s="15"/>
      <c r="Q756" s="15"/>
      <c r="R756" s="15"/>
      <c r="S756" s="15"/>
      <c r="T756" s="33"/>
      <c r="U756" s="33"/>
      <c r="V756" s="33"/>
      <c r="W756" s="33"/>
      <c r="X756" s="34"/>
      <c r="Y756" s="15"/>
      <c r="Z756" s="15"/>
    </row>
    <row r="757" spans="1:26" ht="12.75" customHeight="1" x14ac:dyDescent="0.2">
      <c r="A757" s="28"/>
      <c r="B757" s="29"/>
      <c r="C757" s="28"/>
      <c r="D757" s="28"/>
      <c r="E757" s="30"/>
      <c r="F757" s="31" t="str">
        <f>+'T1. Inventario de información'!$A$13</f>
        <v>PARROQUIAL</v>
      </c>
      <c r="G757" s="15"/>
      <c r="H757" s="15"/>
      <c r="I757" s="15"/>
      <c r="J757" s="15"/>
      <c r="K757" s="15"/>
      <c r="L757" s="15"/>
      <c r="M757" s="15"/>
      <c r="N757" s="15"/>
      <c r="O757" s="15"/>
      <c r="P757" s="15"/>
      <c r="Q757" s="15"/>
      <c r="R757" s="15"/>
      <c r="S757" s="15"/>
      <c r="T757" s="33"/>
      <c r="U757" s="33"/>
      <c r="V757" s="33"/>
      <c r="W757" s="33"/>
      <c r="X757" s="34"/>
      <c r="Y757" s="15"/>
      <c r="Z757" s="15"/>
    </row>
    <row r="758" spans="1:26" ht="12.75" customHeight="1" x14ac:dyDescent="0.2">
      <c r="A758" s="28"/>
      <c r="B758" s="29"/>
      <c r="C758" s="28"/>
      <c r="D758" s="28"/>
      <c r="E758" s="30"/>
      <c r="F758" s="31" t="str">
        <f>+'T1. Inventario de información'!$A$13</f>
        <v>PARROQUIAL</v>
      </c>
      <c r="G758" s="15"/>
      <c r="H758" s="15"/>
      <c r="I758" s="15"/>
      <c r="J758" s="15"/>
      <c r="K758" s="15"/>
      <c r="L758" s="15"/>
      <c r="M758" s="15"/>
      <c r="N758" s="15"/>
      <c r="O758" s="15"/>
      <c r="P758" s="15"/>
      <c r="Q758" s="15"/>
      <c r="R758" s="15"/>
      <c r="S758" s="15"/>
      <c r="T758" s="33"/>
      <c r="U758" s="33"/>
      <c r="V758" s="33"/>
      <c r="W758" s="33"/>
      <c r="X758" s="34"/>
      <c r="Y758" s="15"/>
      <c r="Z758" s="15"/>
    </row>
    <row r="759" spans="1:26" ht="12.75" customHeight="1" x14ac:dyDescent="0.2">
      <c r="A759" s="28"/>
      <c r="B759" s="29"/>
      <c r="C759" s="28"/>
      <c r="D759" s="28"/>
      <c r="E759" s="30"/>
      <c r="F759" s="31" t="str">
        <f>+'T1. Inventario de información'!$A$13</f>
        <v>PARROQUIAL</v>
      </c>
      <c r="G759" s="15"/>
      <c r="H759" s="15"/>
      <c r="I759" s="15"/>
      <c r="J759" s="15"/>
      <c r="K759" s="15"/>
      <c r="L759" s="15"/>
      <c r="M759" s="15"/>
      <c r="N759" s="15"/>
      <c r="O759" s="15"/>
      <c r="P759" s="15"/>
      <c r="Q759" s="15"/>
      <c r="R759" s="15"/>
      <c r="S759" s="15"/>
      <c r="T759" s="33"/>
      <c r="U759" s="33"/>
      <c r="V759" s="33"/>
      <c r="W759" s="33"/>
      <c r="X759" s="34"/>
      <c r="Y759" s="15"/>
      <c r="Z759" s="15"/>
    </row>
    <row r="760" spans="1:26" ht="12.75" customHeight="1" x14ac:dyDescent="0.2">
      <c r="A760" s="28"/>
      <c r="B760" s="29"/>
      <c r="C760" s="28"/>
      <c r="D760" s="28"/>
      <c r="E760" s="30"/>
      <c r="F760" s="31" t="str">
        <f>+'T1. Inventario de información'!$A$13</f>
        <v>PARROQUIAL</v>
      </c>
      <c r="G760" s="15"/>
      <c r="H760" s="15"/>
      <c r="I760" s="15"/>
      <c r="J760" s="15"/>
      <c r="K760" s="15"/>
      <c r="L760" s="15"/>
      <c r="M760" s="15"/>
      <c r="N760" s="15"/>
      <c r="O760" s="15"/>
      <c r="P760" s="15"/>
      <c r="Q760" s="15"/>
      <c r="R760" s="15"/>
      <c r="S760" s="15"/>
      <c r="T760" s="33"/>
      <c r="U760" s="33"/>
      <c r="V760" s="33"/>
      <c r="W760" s="33"/>
      <c r="X760" s="34"/>
      <c r="Y760" s="15"/>
      <c r="Z760" s="15"/>
    </row>
    <row r="761" spans="1:26" ht="12.75" customHeight="1" x14ac:dyDescent="0.2">
      <c r="A761" s="28"/>
      <c r="B761" s="29"/>
      <c r="C761" s="28"/>
      <c r="D761" s="28"/>
      <c r="E761" s="30"/>
      <c r="F761" s="31" t="str">
        <f>+'T1. Inventario de información'!$A$13</f>
        <v>PARROQUIAL</v>
      </c>
      <c r="G761" s="15"/>
      <c r="H761" s="15"/>
      <c r="I761" s="15"/>
      <c r="J761" s="15"/>
      <c r="K761" s="15"/>
      <c r="L761" s="15"/>
      <c r="M761" s="15"/>
      <c r="N761" s="15"/>
      <c r="O761" s="15"/>
      <c r="P761" s="15"/>
      <c r="Q761" s="15"/>
      <c r="R761" s="15"/>
      <c r="S761" s="15"/>
      <c r="T761" s="33"/>
      <c r="U761" s="33"/>
      <c r="V761" s="33"/>
      <c r="W761" s="33"/>
      <c r="X761" s="34"/>
      <c r="Y761" s="15"/>
      <c r="Z761" s="15"/>
    </row>
    <row r="762" spans="1:26" ht="12.75" customHeight="1" x14ac:dyDescent="0.2">
      <c r="A762" s="28"/>
      <c r="B762" s="29"/>
      <c r="C762" s="28"/>
      <c r="D762" s="28"/>
      <c r="E762" s="30"/>
      <c r="F762" s="31" t="str">
        <f>+'T1. Inventario de información'!$A$13</f>
        <v>PARROQUIAL</v>
      </c>
      <c r="G762" s="15"/>
      <c r="H762" s="15"/>
      <c r="I762" s="15"/>
      <c r="J762" s="15"/>
      <c r="K762" s="15"/>
      <c r="L762" s="15"/>
      <c r="M762" s="15"/>
      <c r="N762" s="15"/>
      <c r="O762" s="15"/>
      <c r="P762" s="15"/>
      <c r="Q762" s="15"/>
      <c r="R762" s="15"/>
      <c r="S762" s="15"/>
      <c r="T762" s="33"/>
      <c r="U762" s="33"/>
      <c r="V762" s="33"/>
      <c r="W762" s="33"/>
      <c r="X762" s="34"/>
      <c r="Y762" s="15"/>
      <c r="Z762" s="15"/>
    </row>
    <row r="763" spans="1:26" ht="12.75" customHeight="1" x14ac:dyDescent="0.2">
      <c r="A763" s="28"/>
      <c r="B763" s="29"/>
      <c r="C763" s="28"/>
      <c r="D763" s="28"/>
      <c r="E763" s="30"/>
      <c r="F763" s="31" t="str">
        <f>+'T1. Inventario de información'!$A$13</f>
        <v>PARROQUIAL</v>
      </c>
      <c r="G763" s="15"/>
      <c r="H763" s="15"/>
      <c r="I763" s="15"/>
      <c r="J763" s="15"/>
      <c r="K763" s="15"/>
      <c r="L763" s="15"/>
      <c r="M763" s="15"/>
      <c r="N763" s="15"/>
      <c r="O763" s="15"/>
      <c r="P763" s="15"/>
      <c r="Q763" s="15"/>
      <c r="R763" s="15"/>
      <c r="S763" s="15"/>
      <c r="T763" s="33"/>
      <c r="U763" s="33"/>
      <c r="V763" s="33"/>
      <c r="W763" s="33"/>
      <c r="X763" s="34"/>
      <c r="Y763" s="15"/>
      <c r="Z763" s="15"/>
    </row>
    <row r="764" spans="1:26" ht="12.75" customHeight="1" x14ac:dyDescent="0.2">
      <c r="A764" s="28"/>
      <c r="B764" s="29"/>
      <c r="C764" s="28"/>
      <c r="D764" s="28"/>
      <c r="E764" s="30"/>
      <c r="F764" s="31" t="str">
        <f>+'T1. Inventario de información'!$A$13</f>
        <v>PARROQUIAL</v>
      </c>
      <c r="G764" s="15"/>
      <c r="H764" s="15"/>
      <c r="I764" s="15"/>
      <c r="J764" s="15"/>
      <c r="K764" s="15"/>
      <c r="L764" s="15"/>
      <c r="M764" s="15"/>
      <c r="N764" s="15"/>
      <c r="O764" s="15"/>
      <c r="P764" s="15"/>
      <c r="Q764" s="15"/>
      <c r="R764" s="15"/>
      <c r="S764" s="15"/>
      <c r="T764" s="33"/>
      <c r="U764" s="33"/>
      <c r="V764" s="33"/>
      <c r="W764" s="33"/>
      <c r="X764" s="34"/>
      <c r="Y764" s="15"/>
      <c r="Z764" s="15"/>
    </row>
    <row r="765" spans="1:26" ht="12.75" customHeight="1" x14ac:dyDescent="0.2">
      <c r="A765" s="28"/>
      <c r="B765" s="29"/>
      <c r="C765" s="28"/>
      <c r="D765" s="28"/>
      <c r="E765" s="30"/>
      <c r="F765" s="31" t="str">
        <f>+'T1. Inventario de información'!$A$13</f>
        <v>PARROQUIAL</v>
      </c>
      <c r="G765" s="15"/>
      <c r="H765" s="15"/>
      <c r="I765" s="15"/>
      <c r="J765" s="15"/>
      <c r="K765" s="15"/>
      <c r="L765" s="15"/>
      <c r="M765" s="15"/>
      <c r="N765" s="15"/>
      <c r="O765" s="15"/>
      <c r="P765" s="15"/>
      <c r="Q765" s="15"/>
      <c r="R765" s="15"/>
      <c r="S765" s="15"/>
      <c r="T765" s="33"/>
      <c r="U765" s="33"/>
      <c r="V765" s="33"/>
      <c r="W765" s="33"/>
      <c r="X765" s="34"/>
      <c r="Y765" s="15"/>
      <c r="Z765" s="15"/>
    </row>
    <row r="766" spans="1:26" ht="12.75" customHeight="1" x14ac:dyDescent="0.2">
      <c r="A766" s="28"/>
      <c r="B766" s="29"/>
      <c r="C766" s="28"/>
      <c r="D766" s="28"/>
      <c r="E766" s="30"/>
      <c r="F766" s="31" t="str">
        <f>+'T1. Inventario de información'!$A$13</f>
        <v>PARROQUIAL</v>
      </c>
      <c r="G766" s="15"/>
      <c r="H766" s="15"/>
      <c r="I766" s="15"/>
      <c r="J766" s="15"/>
      <c r="K766" s="15"/>
      <c r="L766" s="15"/>
      <c r="M766" s="15"/>
      <c r="N766" s="15"/>
      <c r="O766" s="15"/>
      <c r="P766" s="15"/>
      <c r="Q766" s="15"/>
      <c r="R766" s="15"/>
      <c r="S766" s="15"/>
      <c r="T766" s="33"/>
      <c r="U766" s="33"/>
      <c r="V766" s="33"/>
      <c r="W766" s="33"/>
      <c r="X766" s="34"/>
      <c r="Y766" s="15"/>
      <c r="Z766" s="15"/>
    </row>
    <row r="767" spans="1:26" ht="12.75" customHeight="1" x14ac:dyDescent="0.2">
      <c r="A767" s="28"/>
      <c r="B767" s="29"/>
      <c r="C767" s="28"/>
      <c r="D767" s="28"/>
      <c r="E767" s="30"/>
      <c r="F767" s="31" t="str">
        <f>+'T1. Inventario de información'!$A$13</f>
        <v>PARROQUIAL</v>
      </c>
      <c r="G767" s="15"/>
      <c r="H767" s="15"/>
      <c r="I767" s="15"/>
      <c r="J767" s="15"/>
      <c r="K767" s="15"/>
      <c r="L767" s="15"/>
      <c r="M767" s="15"/>
      <c r="N767" s="15"/>
      <c r="O767" s="15"/>
      <c r="P767" s="15"/>
      <c r="Q767" s="15"/>
      <c r="R767" s="15"/>
      <c r="S767" s="15"/>
      <c r="T767" s="33"/>
      <c r="U767" s="33"/>
      <c r="V767" s="33"/>
      <c r="W767" s="33"/>
      <c r="X767" s="34"/>
      <c r="Y767" s="15"/>
      <c r="Z767" s="15"/>
    </row>
    <row r="768" spans="1:26" ht="12.75" customHeight="1" x14ac:dyDescent="0.2">
      <c r="A768" s="28"/>
      <c r="B768" s="29"/>
      <c r="C768" s="28"/>
      <c r="D768" s="28"/>
      <c r="E768" s="30"/>
      <c r="F768" s="31" t="str">
        <f>+'T1. Inventario de información'!$A$13</f>
        <v>PARROQUIAL</v>
      </c>
      <c r="G768" s="15"/>
      <c r="H768" s="15"/>
      <c r="I768" s="15"/>
      <c r="J768" s="15"/>
      <c r="K768" s="15"/>
      <c r="L768" s="15"/>
      <c r="M768" s="15"/>
      <c r="N768" s="15"/>
      <c r="O768" s="15"/>
      <c r="P768" s="15"/>
      <c r="Q768" s="15"/>
      <c r="R768" s="15"/>
      <c r="S768" s="15"/>
      <c r="T768" s="33"/>
      <c r="U768" s="33"/>
      <c r="V768" s="33"/>
      <c r="W768" s="33"/>
      <c r="X768" s="34"/>
      <c r="Y768" s="15"/>
      <c r="Z768" s="15"/>
    </row>
    <row r="769" spans="1:26" ht="12.75" customHeight="1" x14ac:dyDescent="0.2">
      <c r="A769" s="28"/>
      <c r="B769" s="29"/>
      <c r="C769" s="28"/>
      <c r="D769" s="28"/>
      <c r="E769" s="30"/>
      <c r="F769" s="31" t="str">
        <f>+'T1. Inventario de información'!$A$13</f>
        <v>PARROQUIAL</v>
      </c>
      <c r="G769" s="15"/>
      <c r="H769" s="15"/>
      <c r="I769" s="15"/>
      <c r="J769" s="15"/>
      <c r="K769" s="15"/>
      <c r="L769" s="15"/>
      <c r="M769" s="15"/>
      <c r="N769" s="15"/>
      <c r="O769" s="15"/>
      <c r="P769" s="15"/>
      <c r="Q769" s="15"/>
      <c r="R769" s="15"/>
      <c r="S769" s="15"/>
      <c r="T769" s="33"/>
      <c r="U769" s="33"/>
      <c r="V769" s="33"/>
      <c r="W769" s="33"/>
      <c r="X769" s="34"/>
      <c r="Y769" s="15"/>
      <c r="Z769" s="15"/>
    </row>
    <row r="770" spans="1:26" ht="12.75" customHeight="1" x14ac:dyDescent="0.2">
      <c r="A770" s="28"/>
      <c r="B770" s="29"/>
      <c r="C770" s="28"/>
      <c r="D770" s="28"/>
      <c r="E770" s="30"/>
      <c r="F770" s="31" t="str">
        <f>+'T1. Inventario de información'!$A$13</f>
        <v>PARROQUIAL</v>
      </c>
      <c r="G770" s="15"/>
      <c r="H770" s="15"/>
      <c r="I770" s="15"/>
      <c r="J770" s="15"/>
      <c r="K770" s="15"/>
      <c r="L770" s="15"/>
      <c r="M770" s="15"/>
      <c r="N770" s="15"/>
      <c r="O770" s="15"/>
      <c r="P770" s="15"/>
      <c r="Q770" s="15"/>
      <c r="R770" s="15"/>
      <c r="S770" s="15"/>
      <c r="T770" s="33"/>
      <c r="U770" s="33"/>
      <c r="V770" s="33"/>
      <c r="W770" s="33"/>
      <c r="X770" s="34"/>
      <c r="Y770" s="15"/>
      <c r="Z770" s="15"/>
    </row>
    <row r="771" spans="1:26" ht="12.75" customHeight="1" x14ac:dyDescent="0.2">
      <c r="A771" s="28"/>
      <c r="B771" s="29"/>
      <c r="C771" s="28"/>
      <c r="D771" s="28"/>
      <c r="E771" s="30"/>
      <c r="F771" s="31" t="str">
        <f>+'T1. Inventario de información'!$A$13</f>
        <v>PARROQUIAL</v>
      </c>
      <c r="G771" s="15"/>
      <c r="H771" s="15"/>
      <c r="I771" s="15"/>
      <c r="J771" s="15"/>
      <c r="K771" s="15"/>
      <c r="L771" s="15"/>
      <c r="M771" s="15"/>
      <c r="N771" s="15"/>
      <c r="O771" s="15"/>
      <c r="P771" s="15"/>
      <c r="Q771" s="15"/>
      <c r="R771" s="15"/>
      <c r="S771" s="15"/>
      <c r="T771" s="33"/>
      <c r="U771" s="33"/>
      <c r="V771" s="33"/>
      <c r="W771" s="33"/>
      <c r="X771" s="34"/>
      <c r="Y771" s="15"/>
      <c r="Z771" s="15"/>
    </row>
    <row r="772" spans="1:26" ht="12.75" customHeight="1" x14ac:dyDescent="0.2">
      <c r="A772" s="28"/>
      <c r="B772" s="29"/>
      <c r="C772" s="28"/>
      <c r="D772" s="28"/>
      <c r="E772" s="30"/>
      <c r="F772" s="31" t="str">
        <f>+'T1. Inventario de información'!$A$13</f>
        <v>PARROQUIAL</v>
      </c>
      <c r="G772" s="15"/>
      <c r="H772" s="15"/>
      <c r="I772" s="15"/>
      <c r="J772" s="15"/>
      <c r="K772" s="15"/>
      <c r="L772" s="15"/>
      <c r="M772" s="15"/>
      <c r="N772" s="15"/>
      <c r="O772" s="15"/>
      <c r="P772" s="15"/>
      <c r="Q772" s="15"/>
      <c r="R772" s="15"/>
      <c r="S772" s="15"/>
      <c r="T772" s="33"/>
      <c r="U772" s="33"/>
      <c r="V772" s="33"/>
      <c r="W772" s="33"/>
      <c r="X772" s="34"/>
      <c r="Y772" s="15"/>
      <c r="Z772" s="15"/>
    </row>
    <row r="773" spans="1:26" ht="12.75" customHeight="1" x14ac:dyDescent="0.2">
      <c r="A773" s="28"/>
      <c r="B773" s="29"/>
      <c r="C773" s="28"/>
      <c r="D773" s="28"/>
      <c r="E773" s="30"/>
      <c r="F773" s="31" t="str">
        <f>+'T1. Inventario de información'!$A$13</f>
        <v>PARROQUIAL</v>
      </c>
      <c r="G773" s="15"/>
      <c r="H773" s="15"/>
      <c r="I773" s="15"/>
      <c r="J773" s="15"/>
      <c r="K773" s="15"/>
      <c r="L773" s="15"/>
      <c r="M773" s="15"/>
      <c r="N773" s="15"/>
      <c r="O773" s="15"/>
      <c r="P773" s="15"/>
      <c r="Q773" s="15"/>
      <c r="R773" s="15"/>
      <c r="S773" s="15"/>
      <c r="T773" s="33"/>
      <c r="U773" s="33"/>
      <c r="V773" s="33"/>
      <c r="W773" s="33"/>
      <c r="X773" s="34"/>
      <c r="Y773" s="15"/>
      <c r="Z773" s="15"/>
    </row>
    <row r="774" spans="1:26" ht="12.75" customHeight="1" x14ac:dyDescent="0.2">
      <c r="A774" s="28"/>
      <c r="B774" s="29"/>
      <c r="C774" s="28"/>
      <c r="D774" s="28"/>
      <c r="E774" s="30"/>
      <c r="F774" s="31" t="str">
        <f>+'T1. Inventario de información'!$A$13</f>
        <v>PARROQUIAL</v>
      </c>
      <c r="G774" s="15"/>
      <c r="H774" s="15"/>
      <c r="I774" s="15"/>
      <c r="J774" s="15"/>
      <c r="K774" s="15"/>
      <c r="L774" s="15"/>
      <c r="M774" s="15"/>
      <c r="N774" s="15"/>
      <c r="O774" s="15"/>
      <c r="P774" s="15"/>
      <c r="Q774" s="15"/>
      <c r="R774" s="15"/>
      <c r="S774" s="15"/>
      <c r="T774" s="33"/>
      <c r="U774" s="33"/>
      <c r="V774" s="33"/>
      <c r="W774" s="33"/>
      <c r="X774" s="34"/>
      <c r="Y774" s="15"/>
      <c r="Z774" s="15"/>
    </row>
    <row r="775" spans="1:26" ht="12.75" customHeight="1" x14ac:dyDescent="0.2">
      <c r="A775" s="28"/>
      <c r="B775" s="29"/>
      <c r="C775" s="28"/>
      <c r="D775" s="28"/>
      <c r="E775" s="30"/>
      <c r="F775" s="31" t="str">
        <f>+'T1. Inventario de información'!$A$13</f>
        <v>PARROQUIAL</v>
      </c>
      <c r="G775" s="15"/>
      <c r="H775" s="15"/>
      <c r="I775" s="15"/>
      <c r="J775" s="15"/>
      <c r="K775" s="15"/>
      <c r="L775" s="15"/>
      <c r="M775" s="15"/>
      <c r="N775" s="15"/>
      <c r="O775" s="15"/>
      <c r="P775" s="15"/>
      <c r="Q775" s="15"/>
      <c r="R775" s="15"/>
      <c r="S775" s="15"/>
      <c r="T775" s="33"/>
      <c r="U775" s="33"/>
      <c r="V775" s="33"/>
      <c r="W775" s="33"/>
      <c r="X775" s="34"/>
      <c r="Y775" s="15"/>
      <c r="Z775" s="15"/>
    </row>
    <row r="776" spans="1:26" ht="12.75" customHeight="1" x14ac:dyDescent="0.2">
      <c r="A776" s="28"/>
      <c r="B776" s="29"/>
      <c r="C776" s="28"/>
      <c r="D776" s="28"/>
      <c r="E776" s="30"/>
      <c r="F776" s="31" t="str">
        <f>+'T1. Inventario de información'!$A$13</f>
        <v>PARROQUIAL</v>
      </c>
      <c r="G776" s="15"/>
      <c r="H776" s="15"/>
      <c r="I776" s="15"/>
      <c r="J776" s="15"/>
      <c r="K776" s="15"/>
      <c r="L776" s="15"/>
      <c r="M776" s="15"/>
      <c r="N776" s="15"/>
      <c r="O776" s="15"/>
      <c r="P776" s="15"/>
      <c r="Q776" s="15"/>
      <c r="R776" s="15"/>
      <c r="S776" s="15"/>
      <c r="T776" s="33"/>
      <c r="U776" s="33"/>
      <c r="V776" s="33"/>
      <c r="W776" s="33"/>
      <c r="X776" s="34"/>
      <c r="Y776" s="15"/>
      <c r="Z776" s="15"/>
    </row>
    <row r="777" spans="1:26" ht="12.75" customHeight="1" x14ac:dyDescent="0.2">
      <c r="A777" s="28"/>
      <c r="B777" s="29"/>
      <c r="C777" s="28"/>
      <c r="D777" s="28"/>
      <c r="E777" s="30"/>
      <c r="F777" s="31" t="str">
        <f>+'T1. Inventario de información'!$A$13</f>
        <v>PARROQUIAL</v>
      </c>
      <c r="G777" s="15"/>
      <c r="H777" s="15"/>
      <c r="I777" s="15"/>
      <c r="J777" s="15"/>
      <c r="K777" s="15"/>
      <c r="L777" s="15"/>
      <c r="M777" s="15"/>
      <c r="N777" s="15"/>
      <c r="O777" s="15"/>
      <c r="P777" s="15"/>
      <c r="Q777" s="15"/>
      <c r="R777" s="15"/>
      <c r="S777" s="15"/>
      <c r="T777" s="33"/>
      <c r="U777" s="33"/>
      <c r="V777" s="33"/>
      <c r="W777" s="33"/>
      <c r="X777" s="34"/>
      <c r="Y777" s="15"/>
      <c r="Z777" s="15"/>
    </row>
    <row r="778" spans="1:26" ht="12.75" customHeight="1" x14ac:dyDescent="0.2">
      <c r="A778" s="28"/>
      <c r="B778" s="29"/>
      <c r="C778" s="28"/>
      <c r="D778" s="28"/>
      <c r="E778" s="30"/>
      <c r="F778" s="31" t="str">
        <f>+'T1. Inventario de información'!$A$13</f>
        <v>PARROQUIAL</v>
      </c>
      <c r="G778" s="15"/>
      <c r="H778" s="15"/>
      <c r="I778" s="15"/>
      <c r="J778" s="15"/>
      <c r="K778" s="15"/>
      <c r="L778" s="15"/>
      <c r="M778" s="15"/>
      <c r="N778" s="15"/>
      <c r="O778" s="15"/>
      <c r="P778" s="15"/>
      <c r="Q778" s="15"/>
      <c r="R778" s="15"/>
      <c r="S778" s="15"/>
      <c r="T778" s="33"/>
      <c r="U778" s="33"/>
      <c r="V778" s="33"/>
      <c r="W778" s="33"/>
      <c r="X778" s="34"/>
      <c r="Y778" s="15"/>
      <c r="Z778" s="15"/>
    </row>
    <row r="779" spans="1:26" ht="12.75" customHeight="1" x14ac:dyDescent="0.2">
      <c r="A779" s="28"/>
      <c r="B779" s="29"/>
      <c r="C779" s="28"/>
      <c r="D779" s="28"/>
      <c r="E779" s="30"/>
      <c r="F779" s="31" t="str">
        <f>+'T1. Inventario de información'!$A$13</f>
        <v>PARROQUIAL</v>
      </c>
      <c r="G779" s="15"/>
      <c r="H779" s="15"/>
      <c r="I779" s="15"/>
      <c r="J779" s="15"/>
      <c r="K779" s="15"/>
      <c r="L779" s="15"/>
      <c r="M779" s="15"/>
      <c r="N779" s="15"/>
      <c r="O779" s="15"/>
      <c r="P779" s="15"/>
      <c r="Q779" s="15"/>
      <c r="R779" s="15"/>
      <c r="S779" s="15"/>
      <c r="T779" s="33"/>
      <c r="U779" s="33"/>
      <c r="V779" s="33"/>
      <c r="W779" s="33"/>
      <c r="X779" s="34"/>
      <c r="Y779" s="15"/>
      <c r="Z779" s="15"/>
    </row>
    <row r="780" spans="1:26" ht="12.75" customHeight="1" x14ac:dyDescent="0.2">
      <c r="A780" s="28"/>
      <c r="B780" s="29"/>
      <c r="C780" s="28"/>
      <c r="D780" s="28"/>
      <c r="E780" s="30"/>
      <c r="F780" s="31" t="str">
        <f>+'T1. Inventario de información'!$A$13</f>
        <v>PARROQUIAL</v>
      </c>
      <c r="G780" s="15"/>
      <c r="H780" s="15"/>
      <c r="I780" s="15"/>
      <c r="J780" s="15"/>
      <c r="K780" s="15"/>
      <c r="L780" s="15"/>
      <c r="M780" s="15"/>
      <c r="N780" s="15"/>
      <c r="O780" s="15"/>
      <c r="P780" s="15"/>
      <c r="Q780" s="15"/>
      <c r="R780" s="15"/>
      <c r="S780" s="15"/>
      <c r="T780" s="33"/>
      <c r="U780" s="33"/>
      <c r="V780" s="33"/>
      <c r="W780" s="33"/>
      <c r="X780" s="34"/>
      <c r="Y780" s="15"/>
      <c r="Z780" s="15"/>
    </row>
    <row r="781" spans="1:26" ht="12.75" customHeight="1" x14ac:dyDescent="0.2">
      <c r="A781" s="28"/>
      <c r="B781" s="29"/>
      <c r="C781" s="28"/>
      <c r="D781" s="28"/>
      <c r="E781" s="30"/>
      <c r="F781" s="31" t="str">
        <f>+'T1. Inventario de información'!$A$13</f>
        <v>PARROQUIAL</v>
      </c>
      <c r="G781" s="15"/>
      <c r="H781" s="15"/>
      <c r="I781" s="15"/>
      <c r="J781" s="15"/>
      <c r="K781" s="15"/>
      <c r="L781" s="15"/>
      <c r="M781" s="15"/>
      <c r="N781" s="15"/>
      <c r="O781" s="15"/>
      <c r="P781" s="15"/>
      <c r="Q781" s="15"/>
      <c r="R781" s="15"/>
      <c r="S781" s="15"/>
      <c r="T781" s="33"/>
      <c r="U781" s="33"/>
      <c r="V781" s="33"/>
      <c r="W781" s="33"/>
      <c r="X781" s="34"/>
      <c r="Y781" s="15"/>
      <c r="Z781" s="15"/>
    </row>
    <row r="782" spans="1:26" ht="12.75" customHeight="1" x14ac:dyDescent="0.2">
      <c r="A782" s="28"/>
      <c r="B782" s="29"/>
      <c r="C782" s="28"/>
      <c r="D782" s="28"/>
      <c r="E782" s="30"/>
      <c r="F782" s="31" t="str">
        <f>+'T1. Inventario de información'!$A$13</f>
        <v>PARROQUIAL</v>
      </c>
      <c r="G782" s="15"/>
      <c r="H782" s="15"/>
      <c r="I782" s="15"/>
      <c r="J782" s="15"/>
      <c r="K782" s="15"/>
      <c r="L782" s="15"/>
      <c r="M782" s="15"/>
      <c r="N782" s="15"/>
      <c r="O782" s="15"/>
      <c r="P782" s="15"/>
      <c r="Q782" s="15"/>
      <c r="R782" s="15"/>
      <c r="S782" s="15"/>
      <c r="T782" s="33"/>
      <c r="U782" s="33"/>
      <c r="V782" s="33"/>
      <c r="W782" s="33"/>
      <c r="X782" s="34"/>
      <c r="Y782" s="15"/>
      <c r="Z782" s="15"/>
    </row>
    <row r="783" spans="1:26" ht="12.75" customHeight="1" x14ac:dyDescent="0.2">
      <c r="A783" s="28"/>
      <c r="B783" s="29"/>
      <c r="C783" s="28"/>
      <c r="D783" s="28"/>
      <c r="E783" s="30"/>
      <c r="F783" s="31" t="str">
        <f>+'T1. Inventario de información'!$A$13</f>
        <v>PARROQUIAL</v>
      </c>
      <c r="G783" s="15"/>
      <c r="H783" s="15"/>
      <c r="I783" s="15"/>
      <c r="J783" s="15"/>
      <c r="K783" s="15"/>
      <c r="L783" s="15"/>
      <c r="M783" s="15"/>
      <c r="N783" s="15"/>
      <c r="O783" s="15"/>
      <c r="P783" s="15"/>
      <c r="Q783" s="15"/>
      <c r="R783" s="15"/>
      <c r="S783" s="15"/>
      <c r="T783" s="33"/>
      <c r="U783" s="33"/>
      <c r="V783" s="33"/>
      <c r="W783" s="33"/>
      <c r="X783" s="34"/>
      <c r="Y783" s="15"/>
      <c r="Z783" s="15"/>
    </row>
    <row r="784" spans="1:26" ht="12.75" customHeight="1" x14ac:dyDescent="0.2">
      <c r="A784" s="28"/>
      <c r="B784" s="29"/>
      <c r="C784" s="28"/>
      <c r="D784" s="28"/>
      <c r="E784" s="30"/>
      <c r="F784" s="31" t="str">
        <f>+'T1. Inventario de información'!$A$13</f>
        <v>PARROQUIAL</v>
      </c>
      <c r="G784" s="15"/>
      <c r="H784" s="15"/>
      <c r="I784" s="15"/>
      <c r="J784" s="15"/>
      <c r="K784" s="15"/>
      <c r="L784" s="15"/>
      <c r="M784" s="15"/>
      <c r="N784" s="15"/>
      <c r="O784" s="15"/>
      <c r="P784" s="15"/>
      <c r="Q784" s="15"/>
      <c r="R784" s="15"/>
      <c r="S784" s="15"/>
      <c r="T784" s="33"/>
      <c r="U784" s="33"/>
      <c r="V784" s="33"/>
      <c r="W784" s="33"/>
      <c r="X784" s="34"/>
      <c r="Y784" s="15"/>
      <c r="Z784" s="15"/>
    </row>
    <row r="785" spans="1:26" ht="12.75" customHeight="1" x14ac:dyDescent="0.2">
      <c r="A785" s="28"/>
      <c r="B785" s="29"/>
      <c r="C785" s="28"/>
      <c r="D785" s="28"/>
      <c r="E785" s="30"/>
      <c r="F785" s="31" t="str">
        <f>+'T1. Inventario de información'!$A$13</f>
        <v>PARROQUIAL</v>
      </c>
      <c r="G785" s="15"/>
      <c r="H785" s="15"/>
      <c r="I785" s="15"/>
      <c r="J785" s="15"/>
      <c r="K785" s="15"/>
      <c r="L785" s="15"/>
      <c r="M785" s="15"/>
      <c r="N785" s="15"/>
      <c r="O785" s="15"/>
      <c r="P785" s="15"/>
      <c r="Q785" s="15"/>
      <c r="R785" s="15"/>
      <c r="S785" s="15"/>
      <c r="T785" s="33"/>
      <c r="U785" s="33"/>
      <c r="V785" s="33"/>
      <c r="W785" s="33"/>
      <c r="X785" s="34"/>
      <c r="Y785" s="15"/>
      <c r="Z785" s="15"/>
    </row>
    <row r="786" spans="1:26" ht="12.75" customHeight="1" x14ac:dyDescent="0.2">
      <c r="A786" s="28"/>
      <c r="B786" s="29"/>
      <c r="C786" s="28"/>
      <c r="D786" s="28"/>
      <c r="E786" s="30"/>
      <c r="F786" s="31" t="str">
        <f>+'T1. Inventario de información'!$A$13</f>
        <v>PARROQUIAL</v>
      </c>
      <c r="G786" s="15"/>
      <c r="H786" s="15"/>
      <c r="I786" s="15"/>
      <c r="J786" s="15"/>
      <c r="K786" s="15"/>
      <c r="L786" s="15"/>
      <c r="M786" s="15"/>
      <c r="N786" s="15"/>
      <c r="O786" s="15"/>
      <c r="P786" s="15"/>
      <c r="Q786" s="15"/>
      <c r="R786" s="15"/>
      <c r="S786" s="15"/>
      <c r="T786" s="33"/>
      <c r="U786" s="33"/>
      <c r="V786" s="33"/>
      <c r="W786" s="33"/>
      <c r="X786" s="34"/>
      <c r="Y786" s="15"/>
      <c r="Z786" s="15"/>
    </row>
    <row r="787" spans="1:26" ht="12.75" customHeight="1" x14ac:dyDescent="0.2">
      <c r="A787" s="28"/>
      <c r="B787" s="29"/>
      <c r="C787" s="28"/>
      <c r="D787" s="28"/>
      <c r="E787" s="30"/>
      <c r="F787" s="31" t="str">
        <f>+'T1. Inventario de información'!$A$13</f>
        <v>PARROQUIAL</v>
      </c>
      <c r="G787" s="15"/>
      <c r="H787" s="15"/>
      <c r="I787" s="15"/>
      <c r="J787" s="15"/>
      <c r="K787" s="15"/>
      <c r="L787" s="15"/>
      <c r="M787" s="15"/>
      <c r="N787" s="15"/>
      <c r="O787" s="15"/>
      <c r="P787" s="15"/>
      <c r="Q787" s="15"/>
      <c r="R787" s="15"/>
      <c r="S787" s="15"/>
      <c r="T787" s="33"/>
      <c r="U787" s="33"/>
      <c r="V787" s="33"/>
      <c r="W787" s="33"/>
      <c r="X787" s="34"/>
      <c r="Y787" s="15"/>
      <c r="Z787" s="15"/>
    </row>
    <row r="788" spans="1:26" ht="12.75" customHeight="1" x14ac:dyDescent="0.2">
      <c r="A788" s="28"/>
      <c r="B788" s="29"/>
      <c r="C788" s="28"/>
      <c r="D788" s="28"/>
      <c r="E788" s="30"/>
      <c r="F788" s="31" t="str">
        <f>+'T1. Inventario de información'!$A$13</f>
        <v>PARROQUIAL</v>
      </c>
      <c r="G788" s="15"/>
      <c r="H788" s="15"/>
      <c r="I788" s="15"/>
      <c r="J788" s="15"/>
      <c r="K788" s="15"/>
      <c r="L788" s="15"/>
      <c r="M788" s="15"/>
      <c r="N788" s="15"/>
      <c r="O788" s="15"/>
      <c r="P788" s="15"/>
      <c r="Q788" s="15"/>
      <c r="R788" s="15"/>
      <c r="S788" s="15"/>
      <c r="T788" s="33"/>
      <c r="U788" s="33"/>
      <c r="V788" s="33"/>
      <c r="W788" s="33"/>
      <c r="X788" s="34"/>
      <c r="Y788" s="15"/>
      <c r="Z788" s="15"/>
    </row>
    <row r="789" spans="1:26" ht="12.75" customHeight="1" x14ac:dyDescent="0.2">
      <c r="A789" s="28"/>
      <c r="B789" s="29"/>
      <c r="C789" s="28"/>
      <c r="D789" s="28"/>
      <c r="E789" s="30"/>
      <c r="F789" s="31" t="str">
        <f>+'T1. Inventario de información'!$A$13</f>
        <v>PARROQUIAL</v>
      </c>
      <c r="G789" s="15"/>
      <c r="H789" s="15"/>
      <c r="I789" s="15"/>
      <c r="J789" s="15"/>
      <c r="K789" s="15"/>
      <c r="L789" s="15"/>
      <c r="M789" s="15"/>
      <c r="N789" s="15"/>
      <c r="O789" s="15"/>
      <c r="P789" s="15"/>
      <c r="Q789" s="15"/>
      <c r="R789" s="15"/>
      <c r="S789" s="15"/>
      <c r="T789" s="33"/>
      <c r="U789" s="33"/>
      <c r="V789" s="33"/>
      <c r="W789" s="33"/>
      <c r="X789" s="34"/>
      <c r="Y789" s="15"/>
      <c r="Z789" s="15"/>
    </row>
    <row r="790" spans="1:26" ht="12.75" customHeight="1" x14ac:dyDescent="0.2">
      <c r="A790" s="28"/>
      <c r="B790" s="29"/>
      <c r="C790" s="28"/>
      <c r="D790" s="28"/>
      <c r="E790" s="30"/>
      <c r="F790" s="31" t="str">
        <f>+'T1. Inventario de información'!$A$13</f>
        <v>PARROQUIAL</v>
      </c>
      <c r="G790" s="15"/>
      <c r="H790" s="15"/>
      <c r="I790" s="15"/>
      <c r="J790" s="15"/>
      <c r="K790" s="15"/>
      <c r="L790" s="15"/>
      <c r="M790" s="15"/>
      <c r="N790" s="15"/>
      <c r="O790" s="15"/>
      <c r="P790" s="15"/>
      <c r="Q790" s="15"/>
      <c r="R790" s="15"/>
      <c r="S790" s="15"/>
      <c r="T790" s="33"/>
      <c r="U790" s="33"/>
      <c r="V790" s="33"/>
      <c r="W790" s="33"/>
      <c r="X790" s="34"/>
      <c r="Y790" s="15"/>
      <c r="Z790" s="15"/>
    </row>
    <row r="791" spans="1:26" ht="12.75" customHeight="1" x14ac:dyDescent="0.2">
      <c r="A791" s="28"/>
      <c r="B791" s="29"/>
      <c r="C791" s="28"/>
      <c r="D791" s="28"/>
      <c r="E791" s="30"/>
      <c r="F791" s="31" t="str">
        <f>+'T1. Inventario de información'!$A$13</f>
        <v>PARROQUIAL</v>
      </c>
      <c r="G791" s="15"/>
      <c r="H791" s="15"/>
      <c r="I791" s="15"/>
      <c r="J791" s="15"/>
      <c r="K791" s="15"/>
      <c r="L791" s="15"/>
      <c r="M791" s="15"/>
      <c r="N791" s="15"/>
      <c r="O791" s="15"/>
      <c r="P791" s="15"/>
      <c r="Q791" s="15"/>
      <c r="R791" s="15"/>
      <c r="S791" s="15"/>
      <c r="T791" s="33"/>
      <c r="U791" s="33"/>
      <c r="V791" s="33"/>
      <c r="W791" s="33"/>
      <c r="X791" s="34"/>
      <c r="Y791" s="15"/>
      <c r="Z791" s="15"/>
    </row>
    <row r="792" spans="1:26" ht="12.75" customHeight="1" x14ac:dyDescent="0.2">
      <c r="A792" s="28"/>
      <c r="B792" s="29"/>
      <c r="C792" s="28"/>
      <c r="D792" s="28"/>
      <c r="E792" s="30"/>
      <c r="F792" s="31" t="str">
        <f>+'T1. Inventario de información'!$A$13</f>
        <v>PARROQUIAL</v>
      </c>
      <c r="G792" s="15"/>
      <c r="H792" s="15"/>
      <c r="I792" s="15"/>
      <c r="J792" s="15"/>
      <c r="K792" s="15"/>
      <c r="L792" s="15"/>
      <c r="M792" s="15"/>
      <c r="N792" s="15"/>
      <c r="O792" s="15"/>
      <c r="P792" s="15"/>
      <c r="Q792" s="15"/>
      <c r="R792" s="15"/>
      <c r="S792" s="15"/>
      <c r="T792" s="33"/>
      <c r="U792" s="33"/>
      <c r="V792" s="33"/>
      <c r="W792" s="33"/>
      <c r="X792" s="34"/>
      <c r="Y792" s="15"/>
      <c r="Z792" s="15"/>
    </row>
    <row r="793" spans="1:26" ht="12.75" customHeight="1" x14ac:dyDescent="0.2">
      <c r="A793" s="28"/>
      <c r="B793" s="29"/>
      <c r="C793" s="28"/>
      <c r="D793" s="28"/>
      <c r="E793" s="30"/>
      <c r="F793" s="31" t="str">
        <f>+'T1. Inventario de información'!$A$13</f>
        <v>PARROQUIAL</v>
      </c>
      <c r="G793" s="15"/>
      <c r="H793" s="15"/>
      <c r="I793" s="15"/>
      <c r="J793" s="15"/>
      <c r="K793" s="15"/>
      <c r="L793" s="15"/>
      <c r="M793" s="15"/>
      <c r="N793" s="15"/>
      <c r="O793" s="15"/>
      <c r="P793" s="15"/>
      <c r="Q793" s="15"/>
      <c r="R793" s="15"/>
      <c r="S793" s="15"/>
      <c r="T793" s="33"/>
      <c r="U793" s="33"/>
      <c r="V793" s="33"/>
      <c r="W793" s="33"/>
      <c r="X793" s="34"/>
      <c r="Y793" s="15"/>
      <c r="Z793" s="15"/>
    </row>
    <row r="794" spans="1:26" ht="12.75" customHeight="1" x14ac:dyDescent="0.2">
      <c r="A794" s="28"/>
      <c r="B794" s="29"/>
      <c r="C794" s="28"/>
      <c r="D794" s="28"/>
      <c r="E794" s="30"/>
      <c r="F794" s="31" t="str">
        <f>+'T1. Inventario de información'!$A$13</f>
        <v>PARROQUIAL</v>
      </c>
      <c r="G794" s="15"/>
      <c r="H794" s="15"/>
      <c r="I794" s="15"/>
      <c r="J794" s="15"/>
      <c r="K794" s="15"/>
      <c r="L794" s="15"/>
      <c r="M794" s="15"/>
      <c r="N794" s="15"/>
      <c r="O794" s="15"/>
      <c r="P794" s="15"/>
      <c r="Q794" s="15"/>
      <c r="R794" s="15"/>
      <c r="S794" s="15"/>
      <c r="T794" s="33"/>
      <c r="U794" s="33"/>
      <c r="V794" s="33"/>
      <c r="W794" s="33"/>
      <c r="X794" s="34"/>
      <c r="Y794" s="15"/>
      <c r="Z794" s="15"/>
    </row>
    <row r="795" spans="1:26" ht="12.75" customHeight="1" x14ac:dyDescent="0.2">
      <c r="A795" s="28"/>
      <c r="B795" s="29"/>
      <c r="C795" s="28"/>
      <c r="D795" s="28"/>
      <c r="E795" s="30"/>
      <c r="F795" s="31" t="str">
        <f>+'T1. Inventario de información'!$A$13</f>
        <v>PARROQUIAL</v>
      </c>
      <c r="G795" s="15"/>
      <c r="H795" s="15"/>
      <c r="I795" s="15"/>
      <c r="J795" s="15"/>
      <c r="K795" s="15"/>
      <c r="L795" s="15"/>
      <c r="M795" s="15"/>
      <c r="N795" s="15"/>
      <c r="O795" s="15"/>
      <c r="P795" s="15"/>
      <c r="Q795" s="15"/>
      <c r="R795" s="15"/>
      <c r="S795" s="15"/>
      <c r="T795" s="33"/>
      <c r="U795" s="33"/>
      <c r="V795" s="33"/>
      <c r="W795" s="33"/>
      <c r="X795" s="34"/>
      <c r="Y795" s="15"/>
      <c r="Z795" s="15"/>
    </row>
    <row r="796" spans="1:26" ht="12.75" customHeight="1" x14ac:dyDescent="0.2">
      <c r="A796" s="28"/>
      <c r="B796" s="29"/>
      <c r="C796" s="28"/>
      <c r="D796" s="28"/>
      <c r="E796" s="30"/>
      <c r="F796" s="31" t="str">
        <f>+'T1. Inventario de información'!$A$13</f>
        <v>PARROQUIAL</v>
      </c>
      <c r="G796" s="15"/>
      <c r="H796" s="15"/>
      <c r="I796" s="15"/>
      <c r="J796" s="15"/>
      <c r="K796" s="15"/>
      <c r="L796" s="15"/>
      <c r="M796" s="15"/>
      <c r="N796" s="15"/>
      <c r="O796" s="15"/>
      <c r="P796" s="15"/>
      <c r="Q796" s="15"/>
      <c r="R796" s="15"/>
      <c r="S796" s="15"/>
      <c r="T796" s="33"/>
      <c r="U796" s="33"/>
      <c r="V796" s="33"/>
      <c r="W796" s="33"/>
      <c r="X796" s="34"/>
      <c r="Y796" s="15"/>
      <c r="Z796" s="15"/>
    </row>
    <row r="797" spans="1:26" ht="12.75" customHeight="1" x14ac:dyDescent="0.2">
      <c r="A797" s="28"/>
      <c r="B797" s="29"/>
      <c r="C797" s="28"/>
      <c r="D797" s="28"/>
      <c r="E797" s="30"/>
      <c r="F797" s="31" t="str">
        <f>+'T1. Inventario de información'!$A$13</f>
        <v>PARROQUIAL</v>
      </c>
      <c r="G797" s="15"/>
      <c r="H797" s="15"/>
      <c r="I797" s="15"/>
      <c r="J797" s="15"/>
      <c r="K797" s="15"/>
      <c r="L797" s="15"/>
      <c r="M797" s="15"/>
      <c r="N797" s="15"/>
      <c r="O797" s="15"/>
      <c r="P797" s="15"/>
      <c r="Q797" s="15"/>
      <c r="R797" s="15"/>
      <c r="S797" s="15"/>
      <c r="T797" s="33"/>
      <c r="U797" s="33"/>
      <c r="V797" s="33"/>
      <c r="W797" s="33"/>
      <c r="X797" s="34"/>
      <c r="Y797" s="15"/>
      <c r="Z797" s="15"/>
    </row>
    <row r="798" spans="1:26" ht="12.75" customHeight="1" x14ac:dyDescent="0.2">
      <c r="A798" s="28"/>
      <c r="B798" s="29"/>
      <c r="C798" s="28"/>
      <c r="D798" s="28"/>
      <c r="E798" s="30"/>
      <c r="F798" s="31" t="str">
        <f>+'T1. Inventario de información'!$A$13</f>
        <v>PARROQUIAL</v>
      </c>
      <c r="G798" s="15"/>
      <c r="H798" s="15"/>
      <c r="I798" s="15"/>
      <c r="J798" s="15"/>
      <c r="K798" s="15"/>
      <c r="L798" s="15"/>
      <c r="M798" s="15"/>
      <c r="N798" s="15"/>
      <c r="O798" s="15"/>
      <c r="P798" s="15"/>
      <c r="Q798" s="15"/>
      <c r="R798" s="15"/>
      <c r="S798" s="15"/>
      <c r="T798" s="33"/>
      <c r="U798" s="33"/>
      <c r="V798" s="33"/>
      <c r="W798" s="33"/>
      <c r="X798" s="34"/>
      <c r="Y798" s="15"/>
      <c r="Z798" s="15"/>
    </row>
    <row r="799" spans="1:26" ht="12.75" customHeight="1" x14ac:dyDescent="0.2">
      <c r="A799" s="28"/>
      <c r="B799" s="29"/>
      <c r="C799" s="28"/>
      <c r="D799" s="28"/>
      <c r="E799" s="30"/>
      <c r="F799" s="31" t="str">
        <f>+'T1. Inventario de información'!$A$13</f>
        <v>PARROQUIAL</v>
      </c>
      <c r="G799" s="15"/>
      <c r="H799" s="15"/>
      <c r="I799" s="15"/>
      <c r="J799" s="15"/>
      <c r="K799" s="15"/>
      <c r="L799" s="15"/>
      <c r="M799" s="15"/>
      <c r="N799" s="15"/>
      <c r="O799" s="15"/>
      <c r="P799" s="15"/>
      <c r="Q799" s="15"/>
      <c r="R799" s="15"/>
      <c r="S799" s="15"/>
      <c r="T799" s="33"/>
      <c r="U799" s="33"/>
      <c r="V799" s="33"/>
      <c r="W799" s="33"/>
      <c r="X799" s="34"/>
      <c r="Y799" s="15"/>
      <c r="Z799" s="15"/>
    </row>
    <row r="800" spans="1:26" ht="12.75" customHeight="1" x14ac:dyDescent="0.2">
      <c r="A800" s="28"/>
      <c r="B800" s="29"/>
      <c r="C800" s="28"/>
      <c r="D800" s="28"/>
      <c r="E800" s="30"/>
      <c r="F800" s="31" t="str">
        <f>+'T1. Inventario de información'!$A$13</f>
        <v>PARROQUIAL</v>
      </c>
      <c r="G800" s="15"/>
      <c r="H800" s="15"/>
      <c r="I800" s="15"/>
      <c r="J800" s="15"/>
      <c r="K800" s="15"/>
      <c r="L800" s="15"/>
      <c r="M800" s="15"/>
      <c r="N800" s="15"/>
      <c r="O800" s="15"/>
      <c r="P800" s="15"/>
      <c r="Q800" s="15"/>
      <c r="R800" s="15"/>
      <c r="S800" s="15"/>
      <c r="T800" s="33"/>
      <c r="U800" s="33"/>
      <c r="V800" s="33"/>
      <c r="W800" s="33"/>
      <c r="X800" s="34"/>
      <c r="Y800" s="15"/>
      <c r="Z800" s="15"/>
    </row>
    <row r="801" spans="1:26" ht="12.75" customHeight="1" x14ac:dyDescent="0.2">
      <c r="A801" s="28"/>
      <c r="B801" s="29"/>
      <c r="C801" s="28"/>
      <c r="D801" s="28"/>
      <c r="E801" s="30"/>
      <c r="F801" s="31" t="str">
        <f>+'T1. Inventario de información'!$A$13</f>
        <v>PARROQUIAL</v>
      </c>
      <c r="G801" s="15"/>
      <c r="H801" s="15"/>
      <c r="I801" s="15"/>
      <c r="J801" s="15"/>
      <c r="K801" s="15"/>
      <c r="L801" s="15"/>
      <c r="M801" s="15"/>
      <c r="N801" s="15"/>
      <c r="O801" s="15"/>
      <c r="P801" s="15"/>
      <c r="Q801" s="15"/>
      <c r="R801" s="15"/>
      <c r="S801" s="15"/>
      <c r="T801" s="33"/>
      <c r="U801" s="33"/>
      <c r="V801" s="33"/>
      <c r="W801" s="33"/>
      <c r="X801" s="34"/>
      <c r="Y801" s="15"/>
      <c r="Z801" s="15"/>
    </row>
    <row r="802" spans="1:26" ht="12.75" customHeight="1" x14ac:dyDescent="0.2">
      <c r="A802" s="28"/>
      <c r="B802" s="29"/>
      <c r="C802" s="28"/>
      <c r="D802" s="28"/>
      <c r="E802" s="30"/>
      <c r="F802" s="31" t="str">
        <f>+'T1. Inventario de información'!$A$13</f>
        <v>PARROQUIAL</v>
      </c>
      <c r="G802" s="15"/>
      <c r="H802" s="15"/>
      <c r="I802" s="15"/>
      <c r="J802" s="15"/>
      <c r="K802" s="15"/>
      <c r="L802" s="15"/>
      <c r="M802" s="15"/>
      <c r="N802" s="15"/>
      <c r="O802" s="15"/>
      <c r="P802" s="15"/>
      <c r="Q802" s="15"/>
      <c r="R802" s="15"/>
      <c r="S802" s="15"/>
      <c r="T802" s="33"/>
      <c r="U802" s="33"/>
      <c r="V802" s="33"/>
      <c r="W802" s="33"/>
      <c r="X802" s="34"/>
      <c r="Y802" s="15"/>
      <c r="Z802" s="15"/>
    </row>
    <row r="803" spans="1:26" ht="12.75" customHeight="1" x14ac:dyDescent="0.2">
      <c r="A803" s="28"/>
      <c r="B803" s="29"/>
      <c r="C803" s="28"/>
      <c r="D803" s="28"/>
      <c r="E803" s="30"/>
      <c r="F803" s="31" t="str">
        <f>+'T1. Inventario de información'!$A$13</f>
        <v>PARROQUIAL</v>
      </c>
      <c r="G803" s="15"/>
      <c r="H803" s="15"/>
      <c r="I803" s="15"/>
      <c r="J803" s="15"/>
      <c r="K803" s="15"/>
      <c r="L803" s="15"/>
      <c r="M803" s="15"/>
      <c r="N803" s="15"/>
      <c r="O803" s="15"/>
      <c r="P803" s="15"/>
      <c r="Q803" s="15"/>
      <c r="R803" s="15"/>
      <c r="S803" s="15"/>
      <c r="T803" s="33"/>
      <c r="U803" s="33"/>
      <c r="V803" s="33"/>
      <c r="W803" s="33"/>
      <c r="X803" s="34"/>
      <c r="Y803" s="15"/>
      <c r="Z803" s="15"/>
    </row>
    <row r="804" spans="1:26" ht="12.75" customHeight="1" x14ac:dyDescent="0.2">
      <c r="A804" s="28"/>
      <c r="B804" s="29"/>
      <c r="C804" s="28"/>
      <c r="D804" s="28"/>
      <c r="E804" s="30"/>
      <c r="F804" s="31" t="str">
        <f>+'T1. Inventario de información'!$A$13</f>
        <v>PARROQUIAL</v>
      </c>
      <c r="G804" s="15"/>
      <c r="H804" s="15"/>
      <c r="I804" s="15"/>
      <c r="J804" s="15"/>
      <c r="K804" s="15"/>
      <c r="L804" s="15"/>
      <c r="M804" s="15"/>
      <c r="N804" s="15"/>
      <c r="O804" s="15"/>
      <c r="P804" s="15"/>
      <c r="Q804" s="15"/>
      <c r="R804" s="15"/>
      <c r="S804" s="15"/>
      <c r="T804" s="33"/>
      <c r="U804" s="33"/>
      <c r="V804" s="33"/>
      <c r="W804" s="33"/>
      <c r="X804" s="34"/>
      <c r="Y804" s="15"/>
      <c r="Z804" s="15"/>
    </row>
    <row r="805" spans="1:26" ht="12.75" customHeight="1" x14ac:dyDescent="0.2">
      <c r="A805" s="28"/>
      <c r="B805" s="29"/>
      <c r="C805" s="28"/>
      <c r="D805" s="28"/>
      <c r="E805" s="30"/>
      <c r="F805" s="31" t="str">
        <f>+'T1. Inventario de información'!$A$13</f>
        <v>PARROQUIAL</v>
      </c>
      <c r="G805" s="15"/>
      <c r="H805" s="15"/>
      <c r="I805" s="15"/>
      <c r="J805" s="15"/>
      <c r="K805" s="15"/>
      <c r="L805" s="15"/>
      <c r="M805" s="15"/>
      <c r="N805" s="15"/>
      <c r="O805" s="15"/>
      <c r="P805" s="15"/>
      <c r="Q805" s="15"/>
      <c r="R805" s="15"/>
      <c r="S805" s="15"/>
      <c r="T805" s="33"/>
      <c r="U805" s="33"/>
      <c r="V805" s="33"/>
      <c r="W805" s="33"/>
      <c r="X805" s="34"/>
      <c r="Y805" s="15"/>
      <c r="Z805" s="15"/>
    </row>
    <row r="806" spans="1:26" ht="12.75" customHeight="1" x14ac:dyDescent="0.2">
      <c r="A806" s="28"/>
      <c r="B806" s="29"/>
      <c r="C806" s="28"/>
      <c r="D806" s="28"/>
      <c r="E806" s="30"/>
      <c r="F806" s="31" t="str">
        <f>+'T1. Inventario de información'!$A$13</f>
        <v>PARROQUIAL</v>
      </c>
      <c r="G806" s="15"/>
      <c r="H806" s="15"/>
      <c r="I806" s="15"/>
      <c r="J806" s="15"/>
      <c r="K806" s="15"/>
      <c r="L806" s="15"/>
      <c r="M806" s="15"/>
      <c r="N806" s="15"/>
      <c r="O806" s="15"/>
      <c r="P806" s="15"/>
      <c r="Q806" s="15"/>
      <c r="R806" s="15"/>
      <c r="S806" s="15"/>
      <c r="T806" s="33"/>
      <c r="U806" s="33"/>
      <c r="V806" s="33"/>
      <c r="W806" s="33"/>
      <c r="X806" s="34"/>
      <c r="Y806" s="15"/>
      <c r="Z806" s="15"/>
    </row>
    <row r="807" spans="1:26" ht="12.75" customHeight="1" x14ac:dyDescent="0.2">
      <c r="A807" s="28"/>
      <c r="B807" s="29"/>
      <c r="C807" s="28"/>
      <c r="D807" s="28"/>
      <c r="E807" s="30"/>
      <c r="F807" s="31" t="str">
        <f>+'T1. Inventario de información'!$A$13</f>
        <v>PARROQUIAL</v>
      </c>
      <c r="G807" s="15"/>
      <c r="H807" s="15"/>
      <c r="I807" s="15"/>
      <c r="J807" s="15"/>
      <c r="K807" s="15"/>
      <c r="L807" s="15"/>
      <c r="M807" s="15"/>
      <c r="N807" s="15"/>
      <c r="O807" s="15"/>
      <c r="P807" s="15"/>
      <c r="Q807" s="15"/>
      <c r="R807" s="15"/>
      <c r="S807" s="15"/>
      <c r="T807" s="33"/>
      <c r="U807" s="33"/>
      <c r="V807" s="33"/>
      <c r="W807" s="33"/>
      <c r="X807" s="34"/>
      <c r="Y807" s="15"/>
      <c r="Z807" s="15"/>
    </row>
    <row r="808" spans="1:26" ht="12.75" customHeight="1" x14ac:dyDescent="0.2">
      <c r="A808" s="28"/>
      <c r="B808" s="29"/>
      <c r="C808" s="28"/>
      <c r="D808" s="28"/>
      <c r="E808" s="30"/>
      <c r="F808" s="31" t="str">
        <f>+'T1. Inventario de información'!$A$13</f>
        <v>PARROQUIAL</v>
      </c>
      <c r="G808" s="15"/>
      <c r="H808" s="15"/>
      <c r="I808" s="15"/>
      <c r="J808" s="15"/>
      <c r="K808" s="15"/>
      <c r="L808" s="15"/>
      <c r="M808" s="15"/>
      <c r="N808" s="15"/>
      <c r="O808" s="15"/>
      <c r="P808" s="15"/>
      <c r="Q808" s="15"/>
      <c r="R808" s="15"/>
      <c r="S808" s="15"/>
      <c r="T808" s="33"/>
      <c r="U808" s="33"/>
      <c r="V808" s="33"/>
      <c r="W808" s="33"/>
      <c r="X808" s="34"/>
      <c r="Y808" s="15"/>
      <c r="Z808" s="15"/>
    </row>
    <row r="809" spans="1:26" ht="12.75" customHeight="1" x14ac:dyDescent="0.2">
      <c r="A809" s="28"/>
      <c r="B809" s="29"/>
      <c r="C809" s="28"/>
      <c r="D809" s="28"/>
      <c r="E809" s="30"/>
      <c r="F809" s="31" t="str">
        <f>+'T1. Inventario de información'!$A$13</f>
        <v>PARROQUIAL</v>
      </c>
      <c r="G809" s="15"/>
      <c r="H809" s="15"/>
      <c r="I809" s="15"/>
      <c r="J809" s="15"/>
      <c r="K809" s="15"/>
      <c r="L809" s="15"/>
      <c r="M809" s="15"/>
      <c r="N809" s="15"/>
      <c r="O809" s="15"/>
      <c r="P809" s="15"/>
      <c r="Q809" s="15"/>
      <c r="R809" s="15"/>
      <c r="S809" s="15"/>
      <c r="T809" s="33"/>
      <c r="U809" s="33"/>
      <c r="V809" s="33"/>
      <c r="W809" s="33"/>
      <c r="X809" s="34"/>
      <c r="Y809" s="15"/>
      <c r="Z809" s="15"/>
    </row>
    <row r="810" spans="1:26" ht="12.75" customHeight="1" x14ac:dyDescent="0.2">
      <c r="A810" s="28"/>
      <c r="B810" s="29"/>
      <c r="C810" s="28"/>
      <c r="D810" s="28"/>
      <c r="E810" s="30"/>
      <c r="F810" s="31" t="str">
        <f>+'T1. Inventario de información'!$A$13</f>
        <v>PARROQUIAL</v>
      </c>
      <c r="G810" s="15"/>
      <c r="H810" s="15"/>
      <c r="I810" s="15"/>
      <c r="J810" s="15"/>
      <c r="K810" s="15"/>
      <c r="L810" s="15"/>
      <c r="M810" s="15"/>
      <c r="N810" s="15"/>
      <c r="O810" s="15"/>
      <c r="P810" s="15"/>
      <c r="Q810" s="15"/>
      <c r="R810" s="15"/>
      <c r="S810" s="15"/>
      <c r="T810" s="33"/>
      <c r="U810" s="33"/>
      <c r="V810" s="33"/>
      <c r="W810" s="33"/>
      <c r="X810" s="34"/>
      <c r="Y810" s="15"/>
      <c r="Z810" s="15"/>
    </row>
    <row r="811" spans="1:26" ht="12.75" customHeight="1" x14ac:dyDescent="0.2">
      <c r="A811" s="28"/>
      <c r="B811" s="29"/>
      <c r="C811" s="28"/>
      <c r="D811" s="28"/>
      <c r="E811" s="30"/>
      <c r="F811" s="31" t="str">
        <f>+'T1. Inventario de información'!$A$13</f>
        <v>PARROQUIAL</v>
      </c>
      <c r="G811" s="15"/>
      <c r="H811" s="15"/>
      <c r="I811" s="15"/>
      <c r="J811" s="15"/>
      <c r="K811" s="15"/>
      <c r="L811" s="15"/>
      <c r="M811" s="15"/>
      <c r="N811" s="15"/>
      <c r="O811" s="15"/>
      <c r="P811" s="15"/>
      <c r="Q811" s="15"/>
      <c r="R811" s="15"/>
      <c r="S811" s="15"/>
      <c r="T811" s="33"/>
      <c r="U811" s="33"/>
      <c r="V811" s="33"/>
      <c r="W811" s="33"/>
      <c r="X811" s="34"/>
      <c r="Y811" s="15"/>
      <c r="Z811" s="15"/>
    </row>
    <row r="812" spans="1:26" ht="12.75" customHeight="1" x14ac:dyDescent="0.2">
      <c r="A812" s="28"/>
      <c r="B812" s="29"/>
      <c r="C812" s="28"/>
      <c r="D812" s="28"/>
      <c r="E812" s="30"/>
      <c r="F812" s="31" t="str">
        <f>+'T1. Inventario de información'!$A$13</f>
        <v>PARROQUIAL</v>
      </c>
      <c r="G812" s="15"/>
      <c r="H812" s="15"/>
      <c r="I812" s="15"/>
      <c r="J812" s="15"/>
      <c r="K812" s="15"/>
      <c r="L812" s="15"/>
      <c r="M812" s="15"/>
      <c r="N812" s="15"/>
      <c r="O812" s="15"/>
      <c r="P812" s="15"/>
      <c r="Q812" s="15"/>
      <c r="R812" s="15"/>
      <c r="S812" s="15"/>
      <c r="T812" s="33"/>
      <c r="U812" s="33"/>
      <c r="V812" s="33"/>
      <c r="W812" s="33"/>
      <c r="X812" s="34"/>
      <c r="Y812" s="15"/>
      <c r="Z812" s="15"/>
    </row>
    <row r="813" spans="1:26" ht="12.75" customHeight="1" x14ac:dyDescent="0.2">
      <c r="A813" s="28"/>
      <c r="B813" s="29"/>
      <c r="C813" s="28"/>
      <c r="D813" s="28"/>
      <c r="E813" s="30"/>
      <c r="F813" s="31" t="str">
        <f>+'T1. Inventario de información'!$A$13</f>
        <v>PARROQUIAL</v>
      </c>
      <c r="G813" s="15"/>
      <c r="H813" s="15"/>
      <c r="I813" s="15"/>
      <c r="J813" s="15"/>
      <c r="K813" s="15"/>
      <c r="L813" s="15"/>
      <c r="M813" s="15"/>
      <c r="N813" s="15"/>
      <c r="O813" s="15"/>
      <c r="P813" s="15"/>
      <c r="Q813" s="15"/>
      <c r="R813" s="15"/>
      <c r="S813" s="15"/>
      <c r="T813" s="33"/>
      <c r="U813" s="33"/>
      <c r="V813" s="33"/>
      <c r="W813" s="33"/>
      <c r="X813" s="34"/>
      <c r="Y813" s="15"/>
      <c r="Z813" s="15"/>
    </row>
    <row r="814" spans="1:26" ht="12.75" customHeight="1" x14ac:dyDescent="0.2">
      <c r="A814" s="28"/>
      <c r="B814" s="29"/>
      <c r="C814" s="28"/>
      <c r="D814" s="28"/>
      <c r="E814" s="30"/>
      <c r="F814" s="31" t="str">
        <f>+'T1. Inventario de información'!$A$13</f>
        <v>PARROQUIAL</v>
      </c>
      <c r="G814" s="15"/>
      <c r="H814" s="15"/>
      <c r="I814" s="15"/>
      <c r="J814" s="15"/>
      <c r="K814" s="15"/>
      <c r="L814" s="15"/>
      <c r="M814" s="15"/>
      <c r="N814" s="15"/>
      <c r="O814" s="15"/>
      <c r="P814" s="15"/>
      <c r="Q814" s="15"/>
      <c r="R814" s="15"/>
      <c r="S814" s="15"/>
      <c r="T814" s="33"/>
      <c r="U814" s="33"/>
      <c r="V814" s="33"/>
      <c r="W814" s="33"/>
      <c r="X814" s="34"/>
      <c r="Y814" s="15"/>
      <c r="Z814" s="15"/>
    </row>
    <row r="815" spans="1:26" ht="12.75" customHeight="1" x14ac:dyDescent="0.2">
      <c r="A815" s="28"/>
      <c r="B815" s="29"/>
      <c r="C815" s="28"/>
      <c r="D815" s="28"/>
      <c r="E815" s="30"/>
      <c r="F815" s="31" t="str">
        <f>+'T1. Inventario de información'!$A$13</f>
        <v>PARROQUIAL</v>
      </c>
      <c r="G815" s="15"/>
      <c r="H815" s="15"/>
      <c r="I815" s="15"/>
      <c r="J815" s="15"/>
      <c r="K815" s="15"/>
      <c r="L815" s="15"/>
      <c r="M815" s="15"/>
      <c r="N815" s="15"/>
      <c r="O815" s="15"/>
      <c r="P815" s="15"/>
      <c r="Q815" s="15"/>
      <c r="R815" s="15"/>
      <c r="S815" s="15"/>
      <c r="T815" s="33"/>
      <c r="U815" s="33"/>
      <c r="V815" s="33"/>
      <c r="W815" s="33"/>
      <c r="X815" s="34"/>
      <c r="Y815" s="15"/>
      <c r="Z815" s="15"/>
    </row>
    <row r="816" spans="1:26" ht="12.75" customHeight="1" x14ac:dyDescent="0.2">
      <c r="A816" s="28"/>
      <c r="B816" s="29"/>
      <c r="C816" s="28"/>
      <c r="D816" s="28"/>
      <c r="E816" s="30"/>
      <c r="F816" s="31" t="str">
        <f>+'T1. Inventario de información'!$A$13</f>
        <v>PARROQUIAL</v>
      </c>
      <c r="G816" s="15"/>
      <c r="H816" s="15"/>
      <c r="I816" s="15"/>
      <c r="J816" s="15"/>
      <c r="K816" s="15"/>
      <c r="L816" s="15"/>
      <c r="M816" s="15"/>
      <c r="N816" s="15"/>
      <c r="O816" s="15"/>
      <c r="P816" s="15"/>
      <c r="Q816" s="15"/>
      <c r="R816" s="15"/>
      <c r="S816" s="15"/>
      <c r="T816" s="33"/>
      <c r="U816" s="33"/>
      <c r="V816" s="33"/>
      <c r="W816" s="33"/>
      <c r="X816" s="34"/>
      <c r="Y816" s="15"/>
      <c r="Z816" s="15"/>
    </row>
    <row r="817" spans="1:26" ht="12.75" customHeight="1" x14ac:dyDescent="0.2">
      <c r="A817" s="28"/>
      <c r="B817" s="29"/>
      <c r="C817" s="28"/>
      <c r="D817" s="28"/>
      <c r="E817" s="30"/>
      <c r="F817" s="31" t="str">
        <f>+'T1. Inventario de información'!$A$13</f>
        <v>PARROQUIAL</v>
      </c>
      <c r="G817" s="15"/>
      <c r="H817" s="15"/>
      <c r="I817" s="15"/>
      <c r="J817" s="15"/>
      <c r="K817" s="15"/>
      <c r="L817" s="15"/>
      <c r="M817" s="15"/>
      <c r="N817" s="15"/>
      <c r="O817" s="15"/>
      <c r="P817" s="15"/>
      <c r="Q817" s="15"/>
      <c r="R817" s="15"/>
      <c r="S817" s="15"/>
      <c r="T817" s="33"/>
      <c r="U817" s="33"/>
      <c r="V817" s="33"/>
      <c r="W817" s="33"/>
      <c r="X817" s="34"/>
      <c r="Y817" s="15"/>
      <c r="Z817" s="15"/>
    </row>
    <row r="818" spans="1:26" ht="12.75" customHeight="1" x14ac:dyDescent="0.2">
      <c r="A818" s="28"/>
      <c r="B818" s="29"/>
      <c r="C818" s="28"/>
      <c r="D818" s="28"/>
      <c r="E818" s="30"/>
      <c r="F818" s="31" t="str">
        <f>+'T1. Inventario de información'!$A$13</f>
        <v>PARROQUIAL</v>
      </c>
      <c r="G818" s="15"/>
      <c r="H818" s="15"/>
      <c r="I818" s="15"/>
      <c r="J818" s="15"/>
      <c r="K818" s="15"/>
      <c r="L818" s="15"/>
      <c r="M818" s="15"/>
      <c r="N818" s="15"/>
      <c r="O818" s="15"/>
      <c r="P818" s="15"/>
      <c r="Q818" s="15"/>
      <c r="R818" s="15"/>
      <c r="S818" s="15"/>
      <c r="T818" s="33"/>
      <c r="U818" s="33"/>
      <c r="V818" s="33"/>
      <c r="W818" s="33"/>
      <c r="X818" s="34"/>
      <c r="Y818" s="15"/>
      <c r="Z818" s="15"/>
    </row>
    <row r="819" spans="1:26" ht="12.75" customHeight="1" x14ac:dyDescent="0.2">
      <c r="A819" s="28"/>
      <c r="B819" s="29"/>
      <c r="C819" s="28"/>
      <c r="D819" s="28"/>
      <c r="E819" s="30"/>
      <c r="F819" s="31" t="str">
        <f>+'T1. Inventario de información'!$A$13</f>
        <v>PARROQUIAL</v>
      </c>
      <c r="G819" s="15"/>
      <c r="H819" s="15"/>
      <c r="I819" s="15"/>
      <c r="J819" s="15"/>
      <c r="K819" s="15"/>
      <c r="L819" s="15"/>
      <c r="M819" s="15"/>
      <c r="N819" s="15"/>
      <c r="O819" s="15"/>
      <c r="P819" s="15"/>
      <c r="Q819" s="15"/>
      <c r="R819" s="15"/>
      <c r="S819" s="15"/>
      <c r="T819" s="33"/>
      <c r="U819" s="33"/>
      <c r="V819" s="33"/>
      <c r="W819" s="33"/>
      <c r="X819" s="34"/>
      <c r="Y819" s="15"/>
      <c r="Z819" s="15"/>
    </row>
    <row r="820" spans="1:26" ht="12.75" customHeight="1" x14ac:dyDescent="0.2">
      <c r="A820" s="28"/>
      <c r="B820" s="29"/>
      <c r="C820" s="28"/>
      <c r="D820" s="28"/>
      <c r="E820" s="30"/>
      <c r="F820" s="31" t="str">
        <f>+'T1. Inventario de información'!$A$13</f>
        <v>PARROQUIAL</v>
      </c>
      <c r="G820" s="15"/>
      <c r="H820" s="15"/>
      <c r="I820" s="15"/>
      <c r="J820" s="15"/>
      <c r="K820" s="15"/>
      <c r="L820" s="15"/>
      <c r="M820" s="15"/>
      <c r="N820" s="15"/>
      <c r="O820" s="15"/>
      <c r="P820" s="15"/>
      <c r="Q820" s="15"/>
      <c r="R820" s="15"/>
      <c r="S820" s="15"/>
      <c r="T820" s="33"/>
      <c r="U820" s="33"/>
      <c r="V820" s="33"/>
      <c r="W820" s="33"/>
      <c r="X820" s="34"/>
      <c r="Y820" s="15"/>
      <c r="Z820" s="15"/>
    </row>
    <row r="821" spans="1:26" ht="12.75" customHeight="1" x14ac:dyDescent="0.2">
      <c r="A821" s="28"/>
      <c r="B821" s="29"/>
      <c r="C821" s="28"/>
      <c r="D821" s="28"/>
      <c r="E821" s="30"/>
      <c r="F821" s="31" t="str">
        <f>+'T1. Inventario de información'!$A$13</f>
        <v>PARROQUIAL</v>
      </c>
      <c r="G821" s="15"/>
      <c r="H821" s="15"/>
      <c r="I821" s="15"/>
      <c r="J821" s="15"/>
      <c r="K821" s="15"/>
      <c r="L821" s="15"/>
      <c r="M821" s="15"/>
      <c r="N821" s="15"/>
      <c r="O821" s="15"/>
      <c r="P821" s="15"/>
      <c r="Q821" s="15"/>
      <c r="R821" s="15"/>
      <c r="S821" s="15"/>
      <c r="T821" s="33"/>
      <c r="U821" s="33"/>
      <c r="V821" s="33"/>
      <c r="W821" s="33"/>
      <c r="X821" s="34"/>
      <c r="Y821" s="15"/>
      <c r="Z821" s="15"/>
    </row>
    <row r="822" spans="1:26" ht="12.75" customHeight="1" x14ac:dyDescent="0.2">
      <c r="A822" s="28"/>
      <c r="B822" s="29"/>
      <c r="C822" s="28"/>
      <c r="D822" s="28"/>
      <c r="E822" s="30"/>
      <c r="F822" s="31" t="str">
        <f>+'T1. Inventario de información'!$A$13</f>
        <v>PARROQUIAL</v>
      </c>
      <c r="G822" s="15"/>
      <c r="H822" s="15"/>
      <c r="I822" s="15"/>
      <c r="J822" s="15"/>
      <c r="K822" s="15"/>
      <c r="L822" s="15"/>
      <c r="M822" s="15"/>
      <c r="N822" s="15"/>
      <c r="O822" s="15"/>
      <c r="P822" s="15"/>
      <c r="Q822" s="15"/>
      <c r="R822" s="15"/>
      <c r="S822" s="15"/>
      <c r="T822" s="33"/>
      <c r="U822" s="33"/>
      <c r="V822" s="33"/>
      <c r="W822" s="33"/>
      <c r="X822" s="34"/>
      <c r="Y822" s="15"/>
      <c r="Z822" s="15"/>
    </row>
    <row r="823" spans="1:26" ht="12.75" customHeight="1" x14ac:dyDescent="0.2">
      <c r="A823" s="28"/>
      <c r="B823" s="29"/>
      <c r="C823" s="28"/>
      <c r="D823" s="28"/>
      <c r="E823" s="30"/>
      <c r="F823" s="31" t="str">
        <f>+'T1. Inventario de información'!$A$13</f>
        <v>PARROQUIAL</v>
      </c>
      <c r="G823" s="15"/>
      <c r="H823" s="15"/>
      <c r="I823" s="15"/>
      <c r="J823" s="15"/>
      <c r="K823" s="15"/>
      <c r="L823" s="15"/>
      <c r="M823" s="15"/>
      <c r="N823" s="15"/>
      <c r="O823" s="15"/>
      <c r="P823" s="15"/>
      <c r="Q823" s="15"/>
      <c r="R823" s="15"/>
      <c r="S823" s="15"/>
      <c r="T823" s="33"/>
      <c r="U823" s="33"/>
      <c r="V823" s="33"/>
      <c r="W823" s="33"/>
      <c r="X823" s="34"/>
      <c r="Y823" s="15"/>
      <c r="Z823" s="15"/>
    </row>
    <row r="824" spans="1:26" ht="12.75" customHeight="1" x14ac:dyDescent="0.2">
      <c r="A824" s="28"/>
      <c r="B824" s="29"/>
      <c r="C824" s="28"/>
      <c r="D824" s="28"/>
      <c r="E824" s="30"/>
      <c r="F824" s="31" t="str">
        <f>+'T1. Inventario de información'!$A$13</f>
        <v>PARROQUIAL</v>
      </c>
      <c r="G824" s="15"/>
      <c r="H824" s="15"/>
      <c r="I824" s="15"/>
      <c r="J824" s="15"/>
      <c r="K824" s="15"/>
      <c r="L824" s="15"/>
      <c r="M824" s="15"/>
      <c r="N824" s="15"/>
      <c r="O824" s="15"/>
      <c r="P824" s="15"/>
      <c r="Q824" s="15"/>
      <c r="R824" s="15"/>
      <c r="S824" s="15"/>
      <c r="T824" s="33"/>
      <c r="U824" s="33"/>
      <c r="V824" s="33"/>
      <c r="W824" s="33"/>
      <c r="X824" s="34"/>
      <c r="Y824" s="15"/>
      <c r="Z824" s="15"/>
    </row>
    <row r="825" spans="1:26" ht="12.75" customHeight="1" x14ac:dyDescent="0.2">
      <c r="A825" s="28"/>
      <c r="B825" s="29"/>
      <c r="C825" s="28"/>
      <c r="D825" s="28"/>
      <c r="E825" s="30"/>
      <c r="F825" s="31" t="str">
        <f>+'T1. Inventario de información'!$A$13</f>
        <v>PARROQUIAL</v>
      </c>
      <c r="G825" s="15"/>
      <c r="H825" s="15"/>
      <c r="I825" s="15"/>
      <c r="J825" s="15"/>
      <c r="K825" s="15"/>
      <c r="L825" s="15"/>
      <c r="M825" s="15"/>
      <c r="N825" s="15"/>
      <c r="O825" s="15"/>
      <c r="P825" s="15"/>
      <c r="Q825" s="15"/>
      <c r="R825" s="15"/>
      <c r="S825" s="15"/>
      <c r="T825" s="33"/>
      <c r="U825" s="33"/>
      <c r="V825" s="33"/>
      <c r="W825" s="33"/>
      <c r="X825" s="34"/>
      <c r="Y825" s="15"/>
      <c r="Z825" s="15"/>
    </row>
    <row r="826" spans="1:26" ht="12.75" customHeight="1" x14ac:dyDescent="0.2">
      <c r="A826" s="28"/>
      <c r="B826" s="29"/>
      <c r="C826" s="28"/>
      <c r="D826" s="28"/>
      <c r="E826" s="30"/>
      <c r="F826" s="31" t="str">
        <f>+'T1. Inventario de información'!$A$13</f>
        <v>PARROQUIAL</v>
      </c>
      <c r="G826" s="15"/>
      <c r="H826" s="15"/>
      <c r="I826" s="15"/>
      <c r="J826" s="15"/>
      <c r="K826" s="15"/>
      <c r="L826" s="15"/>
      <c r="M826" s="15"/>
      <c r="N826" s="15"/>
      <c r="O826" s="15"/>
      <c r="P826" s="15"/>
      <c r="Q826" s="15"/>
      <c r="R826" s="15"/>
      <c r="S826" s="15"/>
      <c r="T826" s="33"/>
      <c r="U826" s="33"/>
      <c r="V826" s="33"/>
      <c r="W826" s="33"/>
      <c r="X826" s="34"/>
      <c r="Y826" s="15"/>
      <c r="Z826" s="15"/>
    </row>
    <row r="827" spans="1:26" ht="12.75" customHeight="1" x14ac:dyDescent="0.2">
      <c r="A827" s="28"/>
      <c r="B827" s="29"/>
      <c r="C827" s="28"/>
      <c r="D827" s="28"/>
      <c r="E827" s="30"/>
      <c r="F827" s="31" t="str">
        <f>+'T1. Inventario de información'!$A$13</f>
        <v>PARROQUIAL</v>
      </c>
      <c r="G827" s="15"/>
      <c r="H827" s="15"/>
      <c r="I827" s="15"/>
      <c r="J827" s="15"/>
      <c r="K827" s="15"/>
      <c r="L827" s="15"/>
      <c r="M827" s="15"/>
      <c r="N827" s="15"/>
      <c r="O827" s="15"/>
      <c r="P827" s="15"/>
      <c r="Q827" s="15"/>
      <c r="R827" s="15"/>
      <c r="S827" s="15"/>
      <c r="T827" s="33"/>
      <c r="U827" s="33"/>
      <c r="V827" s="33"/>
      <c r="W827" s="33"/>
      <c r="X827" s="34"/>
      <c r="Y827" s="15"/>
      <c r="Z827" s="15"/>
    </row>
    <row r="828" spans="1:26" ht="12.75" customHeight="1" x14ac:dyDescent="0.2">
      <c r="A828" s="28"/>
      <c r="B828" s="29"/>
      <c r="C828" s="28"/>
      <c r="D828" s="28"/>
      <c r="E828" s="30"/>
      <c r="F828" s="31" t="str">
        <f>+'T1. Inventario de información'!$A$13</f>
        <v>PARROQUIAL</v>
      </c>
      <c r="G828" s="15"/>
      <c r="H828" s="15"/>
      <c r="I828" s="15"/>
      <c r="J828" s="15"/>
      <c r="K828" s="15"/>
      <c r="L828" s="15"/>
      <c r="M828" s="15"/>
      <c r="N828" s="15"/>
      <c r="O828" s="15"/>
      <c r="P828" s="15"/>
      <c r="Q828" s="15"/>
      <c r="R828" s="15"/>
      <c r="S828" s="15"/>
      <c r="T828" s="33"/>
      <c r="U828" s="33"/>
      <c r="V828" s="33"/>
      <c r="W828" s="33"/>
      <c r="X828" s="34"/>
      <c r="Y828" s="15"/>
      <c r="Z828" s="15"/>
    </row>
    <row r="829" spans="1:26" ht="12.75" customHeight="1" x14ac:dyDescent="0.2">
      <c r="A829" s="28"/>
      <c r="B829" s="29"/>
      <c r="C829" s="28"/>
      <c r="D829" s="28"/>
      <c r="E829" s="30"/>
      <c r="F829" s="31" t="str">
        <f>+'T1. Inventario de información'!$A$13</f>
        <v>PARROQUIAL</v>
      </c>
      <c r="G829" s="15"/>
      <c r="H829" s="15"/>
      <c r="I829" s="15"/>
      <c r="J829" s="15"/>
      <c r="K829" s="15"/>
      <c r="L829" s="15"/>
      <c r="M829" s="15"/>
      <c r="N829" s="15"/>
      <c r="O829" s="15"/>
      <c r="P829" s="15"/>
      <c r="Q829" s="15"/>
      <c r="R829" s="15"/>
      <c r="S829" s="15"/>
      <c r="T829" s="33"/>
      <c r="U829" s="33"/>
      <c r="V829" s="33"/>
      <c r="W829" s="33"/>
      <c r="X829" s="34"/>
      <c r="Y829" s="15"/>
      <c r="Z829" s="15"/>
    </row>
    <row r="830" spans="1:26" ht="12.75" customHeight="1" x14ac:dyDescent="0.2">
      <c r="A830" s="28"/>
      <c r="B830" s="29"/>
      <c r="C830" s="28"/>
      <c r="D830" s="28"/>
      <c r="E830" s="30"/>
      <c r="F830" s="31" t="str">
        <f>+'T1. Inventario de información'!$A$13</f>
        <v>PARROQUIAL</v>
      </c>
      <c r="G830" s="15"/>
      <c r="H830" s="15"/>
      <c r="I830" s="15"/>
      <c r="J830" s="15"/>
      <c r="K830" s="15"/>
      <c r="L830" s="15"/>
      <c r="M830" s="15"/>
      <c r="N830" s="15"/>
      <c r="O830" s="15"/>
      <c r="P830" s="15"/>
      <c r="Q830" s="15"/>
      <c r="R830" s="15"/>
      <c r="S830" s="15"/>
      <c r="T830" s="33"/>
      <c r="U830" s="33"/>
      <c r="V830" s="33"/>
      <c r="W830" s="33"/>
      <c r="X830" s="34"/>
      <c r="Y830" s="15"/>
      <c r="Z830" s="15"/>
    </row>
    <row r="831" spans="1:26" ht="12.75" customHeight="1" x14ac:dyDescent="0.2">
      <c r="A831" s="28"/>
      <c r="B831" s="29"/>
      <c r="C831" s="28"/>
      <c r="D831" s="28"/>
      <c r="E831" s="30"/>
      <c r="F831" s="31" t="str">
        <f>+'T1. Inventario de información'!$A$13</f>
        <v>PARROQUIAL</v>
      </c>
      <c r="G831" s="15"/>
      <c r="H831" s="15"/>
      <c r="I831" s="15"/>
      <c r="J831" s="15"/>
      <c r="K831" s="15"/>
      <c r="L831" s="15"/>
      <c r="M831" s="15"/>
      <c r="N831" s="15"/>
      <c r="O831" s="15"/>
      <c r="P831" s="15"/>
      <c r="Q831" s="15"/>
      <c r="R831" s="15"/>
      <c r="S831" s="15"/>
      <c r="T831" s="33"/>
      <c r="U831" s="33"/>
      <c r="V831" s="33"/>
      <c r="W831" s="33"/>
      <c r="X831" s="34"/>
      <c r="Y831" s="15"/>
      <c r="Z831" s="15"/>
    </row>
    <row r="832" spans="1:26" ht="12.75" customHeight="1" x14ac:dyDescent="0.2">
      <c r="A832" s="28"/>
      <c r="B832" s="29"/>
      <c r="C832" s="28"/>
      <c r="D832" s="28"/>
      <c r="E832" s="30"/>
      <c r="F832" s="31" t="str">
        <f>+'T1. Inventario de información'!$A$13</f>
        <v>PARROQUIAL</v>
      </c>
      <c r="G832" s="15"/>
      <c r="H832" s="15"/>
      <c r="I832" s="15"/>
      <c r="J832" s="15"/>
      <c r="K832" s="15"/>
      <c r="L832" s="15"/>
      <c r="M832" s="15"/>
      <c r="N832" s="15"/>
      <c r="O832" s="15"/>
      <c r="P832" s="15"/>
      <c r="Q832" s="15"/>
      <c r="R832" s="15"/>
      <c r="S832" s="15"/>
      <c r="T832" s="33"/>
      <c r="U832" s="33"/>
      <c r="V832" s="33"/>
      <c r="W832" s="33"/>
      <c r="X832" s="34"/>
      <c r="Y832" s="15"/>
      <c r="Z832" s="15"/>
    </row>
    <row r="833" spans="1:26" ht="12.75" customHeight="1" x14ac:dyDescent="0.2">
      <c r="A833" s="28"/>
      <c r="B833" s="29"/>
      <c r="C833" s="28"/>
      <c r="D833" s="28"/>
      <c r="E833" s="30"/>
      <c r="F833" s="31" t="str">
        <f>+'T1. Inventario de información'!$A$13</f>
        <v>PARROQUIAL</v>
      </c>
      <c r="G833" s="15"/>
      <c r="H833" s="15"/>
      <c r="I833" s="15"/>
      <c r="J833" s="15"/>
      <c r="K833" s="15"/>
      <c r="L833" s="15"/>
      <c r="M833" s="15"/>
      <c r="N833" s="15"/>
      <c r="O833" s="15"/>
      <c r="P833" s="15"/>
      <c r="Q833" s="15"/>
      <c r="R833" s="15"/>
      <c r="S833" s="15"/>
      <c r="T833" s="33"/>
      <c r="U833" s="33"/>
      <c r="V833" s="33"/>
      <c r="W833" s="33"/>
      <c r="X833" s="34"/>
      <c r="Y833" s="15"/>
      <c r="Z833" s="15"/>
    </row>
    <row r="834" spans="1:26" ht="12.75" customHeight="1" x14ac:dyDescent="0.2">
      <c r="A834" s="28"/>
      <c r="B834" s="29"/>
      <c r="C834" s="28"/>
      <c r="D834" s="28"/>
      <c r="E834" s="30"/>
      <c r="F834" s="31" t="str">
        <f>+'T1. Inventario de información'!$A$13</f>
        <v>PARROQUIAL</v>
      </c>
      <c r="G834" s="15"/>
      <c r="H834" s="15"/>
      <c r="I834" s="15"/>
      <c r="J834" s="15"/>
      <c r="K834" s="15"/>
      <c r="L834" s="15"/>
      <c r="M834" s="15"/>
      <c r="N834" s="15"/>
      <c r="O834" s="15"/>
      <c r="P834" s="15"/>
      <c r="Q834" s="15"/>
      <c r="R834" s="15"/>
      <c r="S834" s="15"/>
      <c r="T834" s="33"/>
      <c r="U834" s="33"/>
      <c r="V834" s="33"/>
      <c r="W834" s="33"/>
      <c r="X834" s="34"/>
      <c r="Y834" s="15"/>
      <c r="Z834" s="15"/>
    </row>
    <row r="835" spans="1:26" ht="12.75" customHeight="1" x14ac:dyDescent="0.2">
      <c r="A835" s="28"/>
      <c r="B835" s="29"/>
      <c r="C835" s="28"/>
      <c r="D835" s="28"/>
      <c r="E835" s="30"/>
      <c r="F835" s="31" t="str">
        <f>+'T1. Inventario de información'!$A$13</f>
        <v>PARROQUIAL</v>
      </c>
      <c r="G835" s="15"/>
      <c r="H835" s="15"/>
      <c r="I835" s="15"/>
      <c r="J835" s="15"/>
      <c r="K835" s="15"/>
      <c r="L835" s="15"/>
      <c r="M835" s="15"/>
      <c r="N835" s="15"/>
      <c r="O835" s="15"/>
      <c r="P835" s="15"/>
      <c r="Q835" s="15"/>
      <c r="R835" s="15"/>
      <c r="S835" s="15"/>
      <c r="T835" s="33"/>
      <c r="U835" s="33"/>
      <c r="V835" s="33"/>
      <c r="W835" s="33"/>
      <c r="X835" s="34"/>
      <c r="Y835" s="15"/>
      <c r="Z835" s="15"/>
    </row>
    <row r="836" spans="1:26" ht="12.75" customHeight="1" x14ac:dyDescent="0.2">
      <c r="A836" s="28"/>
      <c r="B836" s="29"/>
      <c r="C836" s="28"/>
      <c r="D836" s="28"/>
      <c r="E836" s="30"/>
      <c r="F836" s="31" t="str">
        <f>+'T1. Inventario de información'!$A$13</f>
        <v>PARROQUIAL</v>
      </c>
      <c r="G836" s="15"/>
      <c r="H836" s="15"/>
      <c r="I836" s="15"/>
      <c r="J836" s="15"/>
      <c r="K836" s="15"/>
      <c r="L836" s="15"/>
      <c r="M836" s="15"/>
      <c r="N836" s="15"/>
      <c r="O836" s="15"/>
      <c r="P836" s="15"/>
      <c r="Q836" s="15"/>
      <c r="R836" s="15"/>
      <c r="S836" s="15"/>
      <c r="T836" s="33"/>
      <c r="U836" s="33"/>
      <c r="V836" s="33"/>
      <c r="W836" s="33"/>
      <c r="X836" s="34"/>
      <c r="Y836" s="15"/>
      <c r="Z836" s="15"/>
    </row>
    <row r="837" spans="1:26" ht="12.75" customHeight="1" x14ac:dyDescent="0.2">
      <c r="A837" s="28"/>
      <c r="B837" s="29"/>
      <c r="C837" s="28"/>
      <c r="D837" s="28"/>
      <c r="E837" s="30"/>
      <c r="F837" s="31" t="str">
        <f>+'T1. Inventario de información'!$A$13</f>
        <v>PARROQUIAL</v>
      </c>
      <c r="G837" s="15"/>
      <c r="H837" s="15"/>
      <c r="I837" s="15"/>
      <c r="J837" s="15"/>
      <c r="K837" s="15"/>
      <c r="L837" s="15"/>
      <c r="M837" s="15"/>
      <c r="N837" s="15"/>
      <c r="O837" s="15"/>
      <c r="P837" s="15"/>
      <c r="Q837" s="15"/>
      <c r="R837" s="15"/>
      <c r="S837" s="15"/>
      <c r="T837" s="33"/>
      <c r="U837" s="33"/>
      <c r="V837" s="33"/>
      <c r="W837" s="33"/>
      <c r="X837" s="34"/>
      <c r="Y837" s="15"/>
      <c r="Z837" s="15"/>
    </row>
    <row r="838" spans="1:26" ht="12.75" customHeight="1" x14ac:dyDescent="0.2">
      <c r="A838" s="28"/>
      <c r="B838" s="29"/>
      <c r="C838" s="28"/>
      <c r="D838" s="28"/>
      <c r="E838" s="30"/>
      <c r="F838" s="31" t="str">
        <f>+'T1. Inventario de información'!$A$13</f>
        <v>PARROQUIAL</v>
      </c>
      <c r="G838" s="15"/>
      <c r="H838" s="15"/>
      <c r="I838" s="15"/>
      <c r="J838" s="15"/>
      <c r="K838" s="15"/>
      <c r="L838" s="15"/>
      <c r="M838" s="15"/>
      <c r="N838" s="15"/>
      <c r="O838" s="15"/>
      <c r="P838" s="15"/>
      <c r="Q838" s="15"/>
      <c r="R838" s="15"/>
      <c r="S838" s="15"/>
      <c r="T838" s="33"/>
      <c r="U838" s="33"/>
      <c r="V838" s="33"/>
      <c r="W838" s="33"/>
      <c r="X838" s="34"/>
      <c r="Y838" s="15"/>
      <c r="Z838" s="15"/>
    </row>
    <row r="839" spans="1:26" ht="12.75" customHeight="1" x14ac:dyDescent="0.2">
      <c r="A839" s="28"/>
      <c r="B839" s="29"/>
      <c r="C839" s="28"/>
      <c r="D839" s="28"/>
      <c r="E839" s="30"/>
      <c r="F839" s="31" t="str">
        <f>+'T1. Inventario de información'!$A$13</f>
        <v>PARROQUIAL</v>
      </c>
      <c r="G839" s="15"/>
      <c r="H839" s="15"/>
      <c r="I839" s="15"/>
      <c r="J839" s="15"/>
      <c r="K839" s="15"/>
      <c r="L839" s="15"/>
      <c r="M839" s="15"/>
      <c r="N839" s="15"/>
      <c r="O839" s="15"/>
      <c r="P839" s="15"/>
      <c r="Q839" s="15"/>
      <c r="R839" s="15"/>
      <c r="S839" s="15"/>
      <c r="T839" s="33"/>
      <c r="U839" s="33"/>
      <c r="V839" s="33"/>
      <c r="W839" s="33"/>
      <c r="X839" s="34"/>
      <c r="Y839" s="15"/>
      <c r="Z839" s="15"/>
    </row>
    <row r="840" spans="1:26" ht="12.75" customHeight="1" x14ac:dyDescent="0.2">
      <c r="A840" s="28"/>
      <c r="B840" s="29"/>
      <c r="C840" s="28"/>
      <c r="D840" s="28"/>
      <c r="E840" s="30"/>
      <c r="F840" s="31" t="str">
        <f>+'T1. Inventario de información'!$A$13</f>
        <v>PARROQUIAL</v>
      </c>
      <c r="G840" s="15"/>
      <c r="H840" s="15"/>
      <c r="I840" s="15"/>
      <c r="J840" s="15"/>
      <c r="K840" s="15"/>
      <c r="L840" s="15"/>
      <c r="M840" s="15"/>
      <c r="N840" s="15"/>
      <c r="O840" s="15"/>
      <c r="P840" s="15"/>
      <c r="Q840" s="15"/>
      <c r="R840" s="15"/>
      <c r="S840" s="15"/>
      <c r="T840" s="33"/>
      <c r="U840" s="33"/>
      <c r="V840" s="33"/>
      <c r="W840" s="33"/>
      <c r="X840" s="34"/>
      <c r="Y840" s="15"/>
      <c r="Z840" s="15"/>
    </row>
    <row r="841" spans="1:26" ht="12.75" customHeight="1" x14ac:dyDescent="0.2">
      <c r="A841" s="28"/>
      <c r="B841" s="29"/>
      <c r="C841" s="28"/>
      <c r="D841" s="28"/>
      <c r="E841" s="30"/>
      <c r="F841" s="31" t="str">
        <f>+'T1. Inventario de información'!$A$13</f>
        <v>PARROQUIAL</v>
      </c>
      <c r="G841" s="15"/>
      <c r="H841" s="15"/>
      <c r="I841" s="15"/>
      <c r="J841" s="15"/>
      <c r="K841" s="15"/>
      <c r="L841" s="15"/>
      <c r="M841" s="15"/>
      <c r="N841" s="15"/>
      <c r="O841" s="15"/>
      <c r="P841" s="15"/>
      <c r="Q841" s="15"/>
      <c r="R841" s="15"/>
      <c r="S841" s="15"/>
      <c r="T841" s="33"/>
      <c r="U841" s="33"/>
      <c r="V841" s="33"/>
      <c r="W841" s="33"/>
      <c r="X841" s="34"/>
      <c r="Y841" s="15"/>
      <c r="Z841" s="15"/>
    </row>
    <row r="842" spans="1:26" ht="12.75" customHeight="1" x14ac:dyDescent="0.2">
      <c r="A842" s="28"/>
      <c r="B842" s="29"/>
      <c r="C842" s="28"/>
      <c r="D842" s="28"/>
      <c r="E842" s="30"/>
      <c r="F842" s="31" t="str">
        <f>+'T1. Inventario de información'!$A$13</f>
        <v>PARROQUIAL</v>
      </c>
      <c r="G842" s="15"/>
      <c r="H842" s="15"/>
      <c r="I842" s="15"/>
      <c r="J842" s="15"/>
      <c r="K842" s="15"/>
      <c r="L842" s="15"/>
      <c r="M842" s="15"/>
      <c r="N842" s="15"/>
      <c r="O842" s="15"/>
      <c r="P842" s="15"/>
      <c r="Q842" s="15"/>
      <c r="R842" s="15"/>
      <c r="S842" s="15"/>
      <c r="T842" s="33"/>
      <c r="U842" s="33"/>
      <c r="V842" s="33"/>
      <c r="W842" s="33"/>
      <c r="X842" s="34"/>
      <c r="Y842" s="15"/>
      <c r="Z842" s="15"/>
    </row>
    <row r="843" spans="1:26" ht="12.75" customHeight="1" x14ac:dyDescent="0.2">
      <c r="A843" s="28"/>
      <c r="B843" s="29"/>
      <c r="C843" s="28"/>
      <c r="D843" s="28"/>
      <c r="E843" s="30"/>
      <c r="F843" s="31" t="str">
        <f>+'T1. Inventario de información'!$A$13</f>
        <v>PARROQUIAL</v>
      </c>
      <c r="G843" s="15"/>
      <c r="H843" s="15"/>
      <c r="I843" s="15"/>
      <c r="J843" s="15"/>
      <c r="K843" s="15"/>
      <c r="L843" s="15"/>
      <c r="M843" s="15"/>
      <c r="N843" s="15"/>
      <c r="O843" s="15"/>
      <c r="P843" s="15"/>
      <c r="Q843" s="15"/>
      <c r="R843" s="15"/>
      <c r="S843" s="15"/>
      <c r="T843" s="33"/>
      <c r="U843" s="33"/>
      <c r="V843" s="33"/>
      <c r="W843" s="33"/>
      <c r="X843" s="34"/>
      <c r="Y843" s="15"/>
      <c r="Z843" s="15"/>
    </row>
    <row r="844" spans="1:26" ht="12.75" customHeight="1" x14ac:dyDescent="0.2">
      <c r="A844" s="28"/>
      <c r="B844" s="29"/>
      <c r="C844" s="28"/>
      <c r="D844" s="28"/>
      <c r="E844" s="30"/>
      <c r="F844" s="31" t="str">
        <f>+'T1. Inventario de información'!$A$13</f>
        <v>PARROQUIAL</v>
      </c>
      <c r="G844" s="15"/>
      <c r="H844" s="15"/>
      <c r="I844" s="15"/>
      <c r="J844" s="15"/>
      <c r="K844" s="15"/>
      <c r="L844" s="15"/>
      <c r="M844" s="15"/>
      <c r="N844" s="15"/>
      <c r="O844" s="15"/>
      <c r="P844" s="15"/>
      <c r="Q844" s="15"/>
      <c r="R844" s="15"/>
      <c r="S844" s="15"/>
      <c r="T844" s="33"/>
      <c r="U844" s="33"/>
      <c r="V844" s="33"/>
      <c r="W844" s="33"/>
      <c r="X844" s="34"/>
      <c r="Y844" s="15"/>
      <c r="Z844" s="15"/>
    </row>
    <row r="845" spans="1:26" ht="12.75" customHeight="1" x14ac:dyDescent="0.2">
      <c r="A845" s="28"/>
      <c r="B845" s="29"/>
      <c r="C845" s="28"/>
      <c r="D845" s="28"/>
      <c r="E845" s="30"/>
      <c r="F845" s="31" t="str">
        <f>+'T1. Inventario de información'!$A$13</f>
        <v>PARROQUIAL</v>
      </c>
      <c r="G845" s="15"/>
      <c r="H845" s="15"/>
      <c r="I845" s="15"/>
      <c r="J845" s="15"/>
      <c r="K845" s="15"/>
      <c r="L845" s="15"/>
      <c r="M845" s="15"/>
      <c r="N845" s="15"/>
      <c r="O845" s="15"/>
      <c r="P845" s="15"/>
      <c r="Q845" s="15"/>
      <c r="R845" s="15"/>
      <c r="S845" s="15"/>
      <c r="T845" s="33"/>
      <c r="U845" s="33"/>
      <c r="V845" s="33"/>
      <c r="W845" s="33"/>
      <c r="X845" s="34"/>
      <c r="Y845" s="15"/>
      <c r="Z845" s="15"/>
    </row>
    <row r="846" spans="1:26" ht="12.75" customHeight="1" x14ac:dyDescent="0.2">
      <c r="A846" s="28"/>
      <c r="B846" s="29"/>
      <c r="C846" s="28"/>
      <c r="D846" s="28"/>
      <c r="E846" s="30"/>
      <c r="F846" s="31" t="str">
        <f>+'T1. Inventario de información'!$A$13</f>
        <v>PARROQUIAL</v>
      </c>
      <c r="G846" s="15"/>
      <c r="H846" s="15"/>
      <c r="I846" s="15"/>
      <c r="J846" s="15"/>
      <c r="K846" s="15"/>
      <c r="L846" s="15"/>
      <c r="M846" s="15"/>
      <c r="N846" s="15"/>
      <c r="O846" s="15"/>
      <c r="P846" s="15"/>
      <c r="Q846" s="15"/>
      <c r="R846" s="15"/>
      <c r="S846" s="15"/>
      <c r="T846" s="33"/>
      <c r="U846" s="33"/>
      <c r="V846" s="33"/>
      <c r="W846" s="33"/>
      <c r="X846" s="34"/>
      <c r="Y846" s="15"/>
      <c r="Z846" s="15"/>
    </row>
    <row r="847" spans="1:26" ht="12.75" customHeight="1" x14ac:dyDescent="0.2">
      <c r="A847" s="28"/>
      <c r="B847" s="29"/>
      <c r="C847" s="28"/>
      <c r="D847" s="28"/>
      <c r="E847" s="30"/>
      <c r="F847" s="31" t="str">
        <f>+'T1. Inventario de información'!$A$13</f>
        <v>PARROQUIAL</v>
      </c>
      <c r="G847" s="15"/>
      <c r="H847" s="15"/>
      <c r="I847" s="15"/>
      <c r="J847" s="15"/>
      <c r="K847" s="15"/>
      <c r="L847" s="15"/>
      <c r="M847" s="15"/>
      <c r="N847" s="15"/>
      <c r="O847" s="15"/>
      <c r="P847" s="15"/>
      <c r="Q847" s="15"/>
      <c r="R847" s="15"/>
      <c r="S847" s="15"/>
      <c r="T847" s="33"/>
      <c r="U847" s="33"/>
      <c r="V847" s="33"/>
      <c r="W847" s="33"/>
      <c r="X847" s="34"/>
      <c r="Y847" s="15"/>
      <c r="Z847" s="15"/>
    </row>
    <row r="848" spans="1:26" ht="12.75" customHeight="1" x14ac:dyDescent="0.2">
      <c r="A848" s="28"/>
      <c r="B848" s="29"/>
      <c r="C848" s="28"/>
      <c r="D848" s="28"/>
      <c r="E848" s="30"/>
      <c r="F848" s="31" t="str">
        <f>+'T1. Inventario de información'!$A$13</f>
        <v>PARROQUIAL</v>
      </c>
      <c r="G848" s="15"/>
      <c r="H848" s="15"/>
      <c r="I848" s="15"/>
      <c r="J848" s="15"/>
      <c r="K848" s="15"/>
      <c r="L848" s="15"/>
      <c r="M848" s="15"/>
      <c r="N848" s="15"/>
      <c r="O848" s="15"/>
      <c r="P848" s="15"/>
      <c r="Q848" s="15"/>
      <c r="R848" s="15"/>
      <c r="S848" s="15"/>
      <c r="T848" s="33"/>
      <c r="U848" s="33"/>
      <c r="V848" s="33"/>
      <c r="W848" s="33"/>
      <c r="X848" s="34"/>
      <c r="Y848" s="15"/>
      <c r="Z848" s="15"/>
    </row>
    <row r="849" spans="1:26" ht="12.75" customHeight="1" x14ac:dyDescent="0.2">
      <c r="A849" s="28"/>
      <c r="B849" s="29"/>
      <c r="C849" s="28"/>
      <c r="D849" s="28"/>
      <c r="E849" s="30"/>
      <c r="F849" s="31" t="str">
        <f>+'T1. Inventario de información'!$A$13</f>
        <v>PARROQUIAL</v>
      </c>
      <c r="G849" s="15"/>
      <c r="H849" s="15"/>
      <c r="I849" s="15"/>
      <c r="J849" s="15"/>
      <c r="K849" s="15"/>
      <c r="L849" s="15"/>
      <c r="M849" s="15"/>
      <c r="N849" s="15"/>
      <c r="O849" s="15"/>
      <c r="P849" s="15"/>
      <c r="Q849" s="15"/>
      <c r="R849" s="15"/>
      <c r="S849" s="15"/>
      <c r="T849" s="33"/>
      <c r="U849" s="33"/>
      <c r="V849" s="33"/>
      <c r="W849" s="33"/>
      <c r="X849" s="34"/>
      <c r="Y849" s="15"/>
      <c r="Z849" s="15"/>
    </row>
    <row r="850" spans="1:26" ht="12.75" customHeight="1" x14ac:dyDescent="0.2">
      <c r="A850" s="28"/>
      <c r="B850" s="29"/>
      <c r="C850" s="28"/>
      <c r="D850" s="28"/>
      <c r="E850" s="30"/>
      <c r="F850" s="31" t="str">
        <f>+'T1. Inventario de información'!$A$13</f>
        <v>PARROQUIAL</v>
      </c>
      <c r="G850" s="15"/>
      <c r="H850" s="15"/>
      <c r="I850" s="15"/>
      <c r="J850" s="15"/>
      <c r="K850" s="15"/>
      <c r="L850" s="15"/>
      <c r="M850" s="15"/>
      <c r="N850" s="15"/>
      <c r="O850" s="15"/>
      <c r="P850" s="15"/>
      <c r="Q850" s="15"/>
      <c r="R850" s="15"/>
      <c r="S850" s="15"/>
      <c r="T850" s="33"/>
      <c r="U850" s="33"/>
      <c r="V850" s="33"/>
      <c r="W850" s="33"/>
      <c r="X850" s="34"/>
      <c r="Y850" s="15"/>
      <c r="Z850" s="15"/>
    </row>
    <row r="851" spans="1:26" ht="12.75" customHeight="1" x14ac:dyDescent="0.2">
      <c r="A851" s="28"/>
      <c r="B851" s="29"/>
      <c r="C851" s="28"/>
      <c r="D851" s="28"/>
      <c r="E851" s="30"/>
      <c r="F851" s="31" t="str">
        <f>+'T1. Inventario de información'!$A$13</f>
        <v>PARROQUIAL</v>
      </c>
      <c r="G851" s="15"/>
      <c r="H851" s="15"/>
      <c r="I851" s="15"/>
      <c r="J851" s="15"/>
      <c r="K851" s="15"/>
      <c r="L851" s="15"/>
      <c r="M851" s="15"/>
      <c r="N851" s="15"/>
      <c r="O851" s="15"/>
      <c r="P851" s="15"/>
      <c r="Q851" s="15"/>
      <c r="R851" s="15"/>
      <c r="S851" s="15"/>
      <c r="T851" s="33"/>
      <c r="U851" s="33"/>
      <c r="V851" s="33"/>
      <c r="W851" s="33"/>
      <c r="X851" s="34"/>
      <c r="Y851" s="15"/>
      <c r="Z851" s="15"/>
    </row>
    <row r="852" spans="1:26" ht="12.75" customHeight="1" x14ac:dyDescent="0.2">
      <c r="A852" s="28"/>
      <c r="B852" s="29"/>
      <c r="C852" s="28"/>
      <c r="D852" s="28"/>
      <c r="E852" s="30"/>
      <c r="F852" s="31" t="str">
        <f>+'T1. Inventario de información'!$A$13</f>
        <v>PARROQUIAL</v>
      </c>
      <c r="G852" s="15"/>
      <c r="H852" s="15"/>
      <c r="I852" s="15"/>
      <c r="J852" s="15"/>
      <c r="K852" s="15"/>
      <c r="L852" s="15"/>
      <c r="M852" s="15"/>
      <c r="N852" s="15"/>
      <c r="O852" s="15"/>
      <c r="P852" s="15"/>
      <c r="Q852" s="15"/>
      <c r="R852" s="15"/>
      <c r="S852" s="15"/>
      <c r="T852" s="33"/>
      <c r="U852" s="33"/>
      <c r="V852" s="33"/>
      <c r="W852" s="33"/>
      <c r="X852" s="34"/>
      <c r="Y852" s="15"/>
      <c r="Z852" s="15"/>
    </row>
    <row r="853" spans="1:26" ht="12.75" customHeight="1" x14ac:dyDescent="0.2">
      <c r="A853" s="28"/>
      <c r="B853" s="29"/>
      <c r="C853" s="28"/>
      <c r="D853" s="28"/>
      <c r="E853" s="30"/>
      <c r="F853" s="31" t="str">
        <f>+'T1. Inventario de información'!$A$13</f>
        <v>PARROQUIAL</v>
      </c>
      <c r="G853" s="15"/>
      <c r="H853" s="15"/>
      <c r="I853" s="15"/>
      <c r="J853" s="15"/>
      <c r="K853" s="15"/>
      <c r="L853" s="15"/>
      <c r="M853" s="15"/>
      <c r="N853" s="15"/>
      <c r="O853" s="15"/>
      <c r="P853" s="15"/>
      <c r="Q853" s="15"/>
      <c r="R853" s="15"/>
      <c r="S853" s="15"/>
      <c r="T853" s="33"/>
      <c r="U853" s="33"/>
      <c r="V853" s="33"/>
      <c r="W853" s="33"/>
      <c r="X853" s="34"/>
      <c r="Y853" s="15"/>
      <c r="Z853" s="15"/>
    </row>
    <row r="854" spans="1:26" ht="12.75" customHeight="1" x14ac:dyDescent="0.2">
      <c r="A854" s="28"/>
      <c r="B854" s="29"/>
      <c r="C854" s="28"/>
      <c r="D854" s="28"/>
      <c r="E854" s="30"/>
      <c r="F854" s="31" t="str">
        <f>+'T1. Inventario de información'!$A$13</f>
        <v>PARROQUIAL</v>
      </c>
      <c r="G854" s="15"/>
      <c r="H854" s="15"/>
      <c r="I854" s="15"/>
      <c r="J854" s="15"/>
      <c r="K854" s="15"/>
      <c r="L854" s="15"/>
      <c r="M854" s="15"/>
      <c r="N854" s="15"/>
      <c r="O854" s="15"/>
      <c r="P854" s="15"/>
      <c r="Q854" s="15"/>
      <c r="R854" s="15"/>
      <c r="S854" s="15"/>
      <c r="T854" s="33"/>
      <c r="U854" s="33"/>
      <c r="V854" s="33"/>
      <c r="W854" s="33"/>
      <c r="X854" s="34"/>
      <c r="Y854" s="15"/>
      <c r="Z854" s="15"/>
    </row>
    <row r="855" spans="1:26" ht="12.75" customHeight="1" x14ac:dyDescent="0.2">
      <c r="A855" s="28"/>
      <c r="B855" s="29"/>
      <c r="C855" s="28"/>
      <c r="D855" s="28"/>
      <c r="E855" s="30"/>
      <c r="F855" s="31" t="str">
        <f>+'T1. Inventario de información'!$A$13</f>
        <v>PARROQUIAL</v>
      </c>
      <c r="G855" s="15"/>
      <c r="H855" s="15"/>
      <c r="I855" s="15"/>
      <c r="J855" s="15"/>
      <c r="K855" s="15"/>
      <c r="L855" s="15"/>
      <c r="M855" s="15"/>
      <c r="N855" s="15"/>
      <c r="O855" s="15"/>
      <c r="P855" s="15"/>
      <c r="Q855" s="15"/>
      <c r="R855" s="15"/>
      <c r="S855" s="15"/>
      <c r="T855" s="33"/>
      <c r="U855" s="33"/>
      <c r="V855" s="33"/>
      <c r="W855" s="33"/>
      <c r="X855" s="34"/>
      <c r="Y855" s="15"/>
      <c r="Z855" s="15"/>
    </row>
    <row r="856" spans="1:26" ht="12.75" customHeight="1" x14ac:dyDescent="0.2">
      <c r="A856" s="28"/>
      <c r="B856" s="29"/>
      <c r="C856" s="28"/>
      <c r="D856" s="28"/>
      <c r="E856" s="30"/>
      <c r="F856" s="31" t="str">
        <f>+'T1. Inventario de información'!$A$13</f>
        <v>PARROQUIAL</v>
      </c>
      <c r="G856" s="15"/>
      <c r="H856" s="15"/>
      <c r="I856" s="15"/>
      <c r="J856" s="15"/>
      <c r="K856" s="15"/>
      <c r="L856" s="15"/>
      <c r="M856" s="15"/>
      <c r="N856" s="15"/>
      <c r="O856" s="15"/>
      <c r="P856" s="15"/>
      <c r="Q856" s="15"/>
      <c r="R856" s="15"/>
      <c r="S856" s="15"/>
      <c r="T856" s="33"/>
      <c r="U856" s="33"/>
      <c r="V856" s="33"/>
      <c r="W856" s="33"/>
      <c r="X856" s="34"/>
      <c r="Y856" s="15"/>
      <c r="Z856" s="15"/>
    </row>
    <row r="857" spans="1:26" ht="12.75" customHeight="1" x14ac:dyDescent="0.2">
      <c r="A857" s="28"/>
      <c r="B857" s="29"/>
      <c r="C857" s="28"/>
      <c r="D857" s="28"/>
      <c r="E857" s="30"/>
      <c r="F857" s="31" t="str">
        <f>+'T1. Inventario de información'!$A$13</f>
        <v>PARROQUIAL</v>
      </c>
      <c r="G857" s="15"/>
      <c r="H857" s="15"/>
      <c r="I857" s="15"/>
      <c r="J857" s="15"/>
      <c r="K857" s="15"/>
      <c r="L857" s="15"/>
      <c r="M857" s="15"/>
      <c r="N857" s="15"/>
      <c r="O857" s="15"/>
      <c r="P857" s="15"/>
      <c r="Q857" s="15"/>
      <c r="R857" s="15"/>
      <c r="S857" s="15"/>
      <c r="T857" s="33"/>
      <c r="U857" s="33"/>
      <c r="V857" s="33"/>
      <c r="W857" s="33"/>
      <c r="X857" s="34"/>
      <c r="Y857" s="15"/>
      <c r="Z857" s="15"/>
    </row>
    <row r="858" spans="1:26" ht="12.75" customHeight="1" x14ac:dyDescent="0.2">
      <c r="A858" s="28"/>
      <c r="B858" s="29"/>
      <c r="C858" s="28"/>
      <c r="D858" s="28"/>
      <c r="E858" s="30"/>
      <c r="F858" s="31" t="str">
        <f>+'T1. Inventario de información'!$A$13</f>
        <v>PARROQUIAL</v>
      </c>
      <c r="G858" s="15"/>
      <c r="H858" s="15"/>
      <c r="I858" s="15"/>
      <c r="J858" s="15"/>
      <c r="K858" s="15"/>
      <c r="L858" s="15"/>
      <c r="M858" s="15"/>
      <c r="N858" s="15"/>
      <c r="O858" s="15"/>
      <c r="P858" s="15"/>
      <c r="Q858" s="15"/>
      <c r="R858" s="15"/>
      <c r="S858" s="15"/>
      <c r="T858" s="33"/>
      <c r="U858" s="33"/>
      <c r="V858" s="33"/>
      <c r="W858" s="33"/>
      <c r="X858" s="34"/>
      <c r="Y858" s="15"/>
      <c r="Z858" s="15"/>
    </row>
    <row r="859" spans="1:26" ht="12.75" customHeight="1" x14ac:dyDescent="0.2">
      <c r="A859" s="28"/>
      <c r="B859" s="29"/>
      <c r="C859" s="28"/>
      <c r="D859" s="28"/>
      <c r="E859" s="30"/>
      <c r="F859" s="31" t="str">
        <f>+'T1. Inventario de información'!$A$13</f>
        <v>PARROQUIAL</v>
      </c>
      <c r="G859" s="15"/>
      <c r="H859" s="15"/>
      <c r="I859" s="15"/>
      <c r="J859" s="15"/>
      <c r="K859" s="15"/>
      <c r="L859" s="15"/>
      <c r="M859" s="15"/>
      <c r="N859" s="15"/>
      <c r="O859" s="15"/>
      <c r="P859" s="15"/>
      <c r="Q859" s="15"/>
      <c r="R859" s="15"/>
      <c r="S859" s="15"/>
      <c r="T859" s="33"/>
      <c r="U859" s="33"/>
      <c r="V859" s="33"/>
      <c r="W859" s="33"/>
      <c r="X859" s="34"/>
      <c r="Y859" s="15"/>
      <c r="Z859" s="15"/>
    </row>
    <row r="860" spans="1:26" ht="12.75" customHeight="1" x14ac:dyDescent="0.2">
      <c r="A860" s="28"/>
      <c r="B860" s="29"/>
      <c r="C860" s="28"/>
      <c r="D860" s="28"/>
      <c r="E860" s="30"/>
      <c r="F860" s="31" t="str">
        <f>+'T1. Inventario de información'!$A$13</f>
        <v>PARROQUIAL</v>
      </c>
      <c r="G860" s="15"/>
      <c r="H860" s="15"/>
      <c r="I860" s="15"/>
      <c r="J860" s="15"/>
      <c r="K860" s="15"/>
      <c r="L860" s="15"/>
      <c r="M860" s="15"/>
      <c r="N860" s="15"/>
      <c r="O860" s="15"/>
      <c r="P860" s="15"/>
      <c r="Q860" s="15"/>
      <c r="R860" s="15"/>
      <c r="S860" s="15"/>
      <c r="T860" s="33"/>
      <c r="U860" s="33"/>
      <c r="V860" s="33"/>
      <c r="W860" s="33"/>
      <c r="X860" s="34"/>
      <c r="Y860" s="15"/>
      <c r="Z860" s="15"/>
    </row>
    <row r="861" spans="1:26" ht="12.75" customHeight="1" x14ac:dyDescent="0.2">
      <c r="A861" s="28"/>
      <c r="B861" s="29"/>
      <c r="C861" s="28"/>
      <c r="D861" s="28"/>
      <c r="E861" s="30"/>
      <c r="F861" s="31" t="str">
        <f>+'T1. Inventario de información'!$A$13</f>
        <v>PARROQUIAL</v>
      </c>
      <c r="G861" s="15"/>
      <c r="H861" s="15"/>
      <c r="I861" s="15"/>
      <c r="J861" s="15"/>
      <c r="K861" s="15"/>
      <c r="L861" s="15"/>
      <c r="M861" s="15"/>
      <c r="N861" s="15"/>
      <c r="O861" s="15"/>
      <c r="P861" s="15"/>
      <c r="Q861" s="15"/>
      <c r="R861" s="15"/>
      <c r="S861" s="15"/>
      <c r="T861" s="33"/>
      <c r="U861" s="33"/>
      <c r="V861" s="33"/>
      <c r="W861" s="33"/>
      <c r="X861" s="34"/>
      <c r="Y861" s="15"/>
      <c r="Z861" s="15"/>
    </row>
    <row r="862" spans="1:26" ht="12.75" customHeight="1" x14ac:dyDescent="0.2">
      <c r="A862" s="28"/>
      <c r="B862" s="29"/>
      <c r="C862" s="28"/>
      <c r="D862" s="28"/>
      <c r="E862" s="30"/>
      <c r="F862" s="31" t="str">
        <f>+'T1. Inventario de información'!$A$13</f>
        <v>PARROQUIAL</v>
      </c>
      <c r="G862" s="15"/>
      <c r="H862" s="15"/>
      <c r="I862" s="15"/>
      <c r="J862" s="15"/>
      <c r="K862" s="15"/>
      <c r="L862" s="15"/>
      <c r="M862" s="15"/>
      <c r="N862" s="15"/>
      <c r="O862" s="15"/>
      <c r="P862" s="15"/>
      <c r="Q862" s="15"/>
      <c r="R862" s="15"/>
      <c r="S862" s="15"/>
      <c r="T862" s="33"/>
      <c r="U862" s="33"/>
      <c r="V862" s="33"/>
      <c r="W862" s="33"/>
      <c r="X862" s="34"/>
      <c r="Y862" s="15"/>
      <c r="Z862" s="15"/>
    </row>
    <row r="863" spans="1:26" ht="12.75" customHeight="1" x14ac:dyDescent="0.2">
      <c r="A863" s="28"/>
      <c r="B863" s="29"/>
      <c r="C863" s="28"/>
      <c r="D863" s="28"/>
      <c r="E863" s="30"/>
      <c r="F863" s="31" t="str">
        <f>+'T1. Inventario de información'!$A$13</f>
        <v>PARROQUIAL</v>
      </c>
      <c r="G863" s="15"/>
      <c r="H863" s="15"/>
      <c r="I863" s="15"/>
      <c r="J863" s="15"/>
      <c r="K863" s="15"/>
      <c r="L863" s="15"/>
      <c r="M863" s="15"/>
      <c r="N863" s="15"/>
      <c r="O863" s="15"/>
      <c r="P863" s="15"/>
      <c r="Q863" s="15"/>
      <c r="R863" s="15"/>
      <c r="S863" s="15"/>
      <c r="T863" s="33"/>
      <c r="U863" s="33"/>
      <c r="V863" s="33"/>
      <c r="W863" s="33"/>
      <c r="X863" s="34"/>
      <c r="Y863" s="15"/>
      <c r="Z863" s="15"/>
    </row>
    <row r="864" spans="1:26" ht="12.75" customHeight="1" x14ac:dyDescent="0.2">
      <c r="A864" s="28"/>
      <c r="B864" s="29"/>
      <c r="C864" s="28"/>
      <c r="D864" s="28"/>
      <c r="E864" s="30"/>
      <c r="F864" s="31" t="str">
        <f>+'T1. Inventario de información'!$A$13</f>
        <v>PARROQUIAL</v>
      </c>
      <c r="G864" s="15"/>
      <c r="H864" s="15"/>
      <c r="I864" s="15"/>
      <c r="J864" s="15"/>
      <c r="K864" s="15"/>
      <c r="L864" s="15"/>
      <c r="M864" s="15"/>
      <c r="N864" s="15"/>
      <c r="O864" s="15"/>
      <c r="P864" s="15"/>
      <c r="Q864" s="15"/>
      <c r="R864" s="15"/>
      <c r="S864" s="15"/>
      <c r="T864" s="33"/>
      <c r="U864" s="33"/>
      <c r="V864" s="33"/>
      <c r="W864" s="33"/>
      <c r="X864" s="34"/>
      <c r="Y864" s="15"/>
      <c r="Z864" s="15"/>
    </row>
    <row r="865" spans="1:26" ht="12.75" customHeight="1" x14ac:dyDescent="0.2">
      <c r="A865" s="28"/>
      <c r="B865" s="29"/>
      <c r="C865" s="28"/>
      <c r="D865" s="28"/>
      <c r="E865" s="30"/>
      <c r="F865" s="31" t="str">
        <f>+'T1. Inventario de información'!$A$13</f>
        <v>PARROQUIAL</v>
      </c>
      <c r="G865" s="15"/>
      <c r="H865" s="15"/>
      <c r="I865" s="15"/>
      <c r="J865" s="15"/>
      <c r="K865" s="15"/>
      <c r="L865" s="15"/>
      <c r="M865" s="15"/>
      <c r="N865" s="15"/>
      <c r="O865" s="15"/>
      <c r="P865" s="15"/>
      <c r="Q865" s="15"/>
      <c r="R865" s="15"/>
      <c r="S865" s="15"/>
      <c r="T865" s="33"/>
      <c r="U865" s="33"/>
      <c r="V865" s="33"/>
      <c r="W865" s="33"/>
      <c r="X865" s="34"/>
      <c r="Y865" s="15"/>
      <c r="Z865" s="15"/>
    </row>
    <row r="866" spans="1:26" ht="12.75" customHeight="1" x14ac:dyDescent="0.2">
      <c r="A866" s="28"/>
      <c r="B866" s="29"/>
      <c r="C866" s="28"/>
      <c r="D866" s="28"/>
      <c r="E866" s="30"/>
      <c r="F866" s="31" t="str">
        <f>+'T1. Inventario de información'!$A$13</f>
        <v>PARROQUIAL</v>
      </c>
      <c r="G866" s="15"/>
      <c r="H866" s="15"/>
      <c r="I866" s="15"/>
      <c r="J866" s="15"/>
      <c r="K866" s="15"/>
      <c r="L866" s="15"/>
      <c r="M866" s="15"/>
      <c r="N866" s="15"/>
      <c r="O866" s="15"/>
      <c r="P866" s="15"/>
      <c r="Q866" s="15"/>
      <c r="R866" s="15"/>
      <c r="S866" s="15"/>
      <c r="T866" s="33"/>
      <c r="U866" s="33"/>
      <c r="V866" s="33"/>
      <c r="W866" s="33"/>
      <c r="X866" s="34"/>
      <c r="Y866" s="15"/>
      <c r="Z866" s="15"/>
    </row>
    <row r="867" spans="1:26" ht="12.75" customHeight="1" x14ac:dyDescent="0.2">
      <c r="A867" s="28"/>
      <c r="B867" s="29"/>
      <c r="C867" s="28"/>
      <c r="D867" s="28"/>
      <c r="E867" s="30"/>
      <c r="F867" s="31" t="str">
        <f>+'T1. Inventario de información'!$A$13</f>
        <v>PARROQUIAL</v>
      </c>
      <c r="G867" s="15"/>
      <c r="H867" s="15"/>
      <c r="I867" s="15"/>
      <c r="J867" s="15"/>
      <c r="K867" s="15"/>
      <c r="L867" s="15"/>
      <c r="M867" s="15"/>
      <c r="N867" s="15"/>
      <c r="O867" s="15"/>
      <c r="P867" s="15"/>
      <c r="Q867" s="15"/>
      <c r="R867" s="15"/>
      <c r="S867" s="15"/>
      <c r="T867" s="33"/>
      <c r="U867" s="33"/>
      <c r="V867" s="33"/>
      <c r="W867" s="33"/>
      <c r="X867" s="34"/>
      <c r="Y867" s="15"/>
      <c r="Z867" s="15"/>
    </row>
    <row r="868" spans="1:26" ht="12.75" customHeight="1" x14ac:dyDescent="0.2">
      <c r="A868" s="28"/>
      <c r="B868" s="29"/>
      <c r="C868" s="28"/>
      <c r="D868" s="28"/>
      <c r="E868" s="30"/>
      <c r="F868" s="31" t="str">
        <f>+'T1. Inventario de información'!$A$13</f>
        <v>PARROQUIAL</v>
      </c>
      <c r="G868" s="15"/>
      <c r="H868" s="15"/>
      <c r="I868" s="15"/>
      <c r="J868" s="15"/>
      <c r="K868" s="15"/>
      <c r="L868" s="15"/>
      <c r="M868" s="15"/>
      <c r="N868" s="15"/>
      <c r="O868" s="15"/>
      <c r="P868" s="15"/>
      <c r="Q868" s="15"/>
      <c r="R868" s="15"/>
      <c r="S868" s="15"/>
      <c r="T868" s="33"/>
      <c r="U868" s="33"/>
      <c r="V868" s="33"/>
      <c r="W868" s="33"/>
      <c r="X868" s="34"/>
      <c r="Y868" s="15"/>
      <c r="Z868" s="15"/>
    </row>
    <row r="869" spans="1:26" ht="12.75" customHeight="1" x14ac:dyDescent="0.2">
      <c r="A869" s="28"/>
      <c r="B869" s="29"/>
      <c r="C869" s="28"/>
      <c r="D869" s="28"/>
      <c r="E869" s="30"/>
      <c r="F869" s="31" t="str">
        <f>+'T1. Inventario de información'!$A$13</f>
        <v>PARROQUIAL</v>
      </c>
      <c r="G869" s="15"/>
      <c r="H869" s="15"/>
      <c r="I869" s="15"/>
      <c r="J869" s="15"/>
      <c r="K869" s="15"/>
      <c r="L869" s="15"/>
      <c r="M869" s="15"/>
      <c r="N869" s="15"/>
      <c r="O869" s="15"/>
      <c r="P869" s="15"/>
      <c r="Q869" s="15"/>
      <c r="R869" s="15"/>
      <c r="S869" s="15"/>
      <c r="T869" s="33"/>
      <c r="U869" s="33"/>
      <c r="V869" s="33"/>
      <c r="W869" s="33"/>
      <c r="X869" s="34"/>
      <c r="Y869" s="15"/>
      <c r="Z869" s="15"/>
    </row>
    <row r="870" spans="1:26" ht="12.75" customHeight="1" x14ac:dyDescent="0.2">
      <c r="A870" s="28"/>
      <c r="B870" s="29"/>
      <c r="C870" s="28"/>
      <c r="D870" s="28"/>
      <c r="E870" s="30"/>
      <c r="F870" s="31" t="str">
        <f>+'T1. Inventario de información'!$A$13</f>
        <v>PARROQUIAL</v>
      </c>
      <c r="G870" s="15"/>
      <c r="H870" s="15"/>
      <c r="I870" s="15"/>
      <c r="J870" s="15"/>
      <c r="K870" s="15"/>
      <c r="L870" s="15"/>
      <c r="M870" s="15"/>
      <c r="N870" s="15"/>
      <c r="O870" s="15"/>
      <c r="P870" s="15"/>
      <c r="Q870" s="15"/>
      <c r="R870" s="15"/>
      <c r="S870" s="15"/>
      <c r="T870" s="33"/>
      <c r="U870" s="33"/>
      <c r="V870" s="33"/>
      <c r="W870" s="33"/>
      <c r="X870" s="34"/>
      <c r="Y870" s="15"/>
      <c r="Z870" s="15"/>
    </row>
    <row r="871" spans="1:26" ht="12.75" customHeight="1" x14ac:dyDescent="0.2">
      <c r="A871" s="28"/>
      <c r="B871" s="29"/>
      <c r="C871" s="28"/>
      <c r="D871" s="28"/>
      <c r="E871" s="30"/>
      <c r="F871" s="31" t="str">
        <f>+'T1. Inventario de información'!$A$13</f>
        <v>PARROQUIAL</v>
      </c>
      <c r="G871" s="15"/>
      <c r="H871" s="15"/>
      <c r="I871" s="15"/>
      <c r="J871" s="15"/>
      <c r="K871" s="15"/>
      <c r="L871" s="15"/>
      <c r="M871" s="15"/>
      <c r="N871" s="15"/>
      <c r="O871" s="15"/>
      <c r="P871" s="15"/>
      <c r="Q871" s="15"/>
      <c r="R871" s="15"/>
      <c r="S871" s="15"/>
      <c r="T871" s="33"/>
      <c r="U871" s="33"/>
      <c r="V871" s="33"/>
      <c r="W871" s="33"/>
      <c r="X871" s="34"/>
      <c r="Y871" s="15"/>
      <c r="Z871" s="15"/>
    </row>
    <row r="872" spans="1:26" ht="12.75" customHeight="1" x14ac:dyDescent="0.2">
      <c r="A872" s="28"/>
      <c r="B872" s="29"/>
      <c r="C872" s="28"/>
      <c r="D872" s="28"/>
      <c r="E872" s="30"/>
      <c r="F872" s="31" t="str">
        <f>+'T1. Inventario de información'!$A$13</f>
        <v>PARROQUIAL</v>
      </c>
      <c r="G872" s="15"/>
      <c r="H872" s="15"/>
      <c r="I872" s="15"/>
      <c r="J872" s="15"/>
      <c r="K872" s="15"/>
      <c r="L872" s="15"/>
      <c r="M872" s="15"/>
      <c r="N872" s="15"/>
      <c r="O872" s="15"/>
      <c r="P872" s="15"/>
      <c r="Q872" s="15"/>
      <c r="R872" s="15"/>
      <c r="S872" s="15"/>
      <c r="T872" s="33"/>
      <c r="U872" s="33"/>
      <c r="V872" s="33"/>
      <c r="W872" s="33"/>
      <c r="X872" s="34"/>
      <c r="Y872" s="15"/>
      <c r="Z872" s="15"/>
    </row>
    <row r="873" spans="1:26" ht="12.75" customHeight="1" x14ac:dyDescent="0.2">
      <c r="A873" s="28"/>
      <c r="B873" s="29"/>
      <c r="C873" s="28"/>
      <c r="D873" s="28"/>
      <c r="E873" s="30"/>
      <c r="F873" s="31" t="str">
        <f>+'T1. Inventario de información'!$A$13</f>
        <v>PARROQUIAL</v>
      </c>
      <c r="G873" s="15"/>
      <c r="H873" s="15"/>
      <c r="I873" s="15"/>
      <c r="J873" s="15"/>
      <c r="K873" s="15"/>
      <c r="L873" s="15"/>
      <c r="M873" s="15"/>
      <c r="N873" s="15"/>
      <c r="O873" s="15"/>
      <c r="P873" s="15"/>
      <c r="Q873" s="15"/>
      <c r="R873" s="15"/>
      <c r="S873" s="15"/>
      <c r="T873" s="33"/>
      <c r="U873" s="33"/>
      <c r="V873" s="33"/>
      <c r="W873" s="33"/>
      <c r="X873" s="34"/>
      <c r="Y873" s="15"/>
      <c r="Z873" s="15"/>
    </row>
    <row r="874" spans="1:26" ht="12.75" customHeight="1" x14ac:dyDescent="0.2">
      <c r="A874" s="28"/>
      <c r="B874" s="29"/>
      <c r="C874" s="28"/>
      <c r="D874" s="28"/>
      <c r="E874" s="30"/>
      <c r="F874" s="31" t="str">
        <f>+'T1. Inventario de información'!$A$13</f>
        <v>PARROQUIAL</v>
      </c>
      <c r="G874" s="15"/>
      <c r="H874" s="15"/>
      <c r="I874" s="15"/>
      <c r="J874" s="15"/>
      <c r="K874" s="15"/>
      <c r="L874" s="15"/>
      <c r="M874" s="15"/>
      <c r="N874" s="15"/>
      <c r="O874" s="15"/>
      <c r="P874" s="15"/>
      <c r="Q874" s="15"/>
      <c r="R874" s="15"/>
      <c r="S874" s="15"/>
      <c r="T874" s="33"/>
      <c r="U874" s="33"/>
      <c r="V874" s="33"/>
      <c r="W874" s="33"/>
      <c r="X874" s="34"/>
      <c r="Y874" s="15"/>
      <c r="Z874" s="15"/>
    </row>
    <row r="875" spans="1:26" ht="12.75" customHeight="1" x14ac:dyDescent="0.2">
      <c r="A875" s="28"/>
      <c r="B875" s="29"/>
      <c r="C875" s="28"/>
      <c r="D875" s="28"/>
      <c r="E875" s="30"/>
      <c r="F875" s="31" t="str">
        <f>+'T1. Inventario de información'!$A$13</f>
        <v>PARROQUIAL</v>
      </c>
      <c r="G875" s="15"/>
      <c r="H875" s="15"/>
      <c r="I875" s="15"/>
      <c r="J875" s="15"/>
      <c r="K875" s="15"/>
      <c r="L875" s="15"/>
      <c r="M875" s="15"/>
      <c r="N875" s="15"/>
      <c r="O875" s="15"/>
      <c r="P875" s="15"/>
      <c r="Q875" s="15"/>
      <c r="R875" s="15"/>
      <c r="S875" s="15"/>
      <c r="T875" s="33"/>
      <c r="U875" s="33"/>
      <c r="V875" s="33"/>
      <c r="W875" s="33"/>
      <c r="X875" s="34"/>
      <c r="Y875" s="15"/>
      <c r="Z875" s="15"/>
    </row>
    <row r="876" spans="1:26" ht="12.75" customHeight="1" x14ac:dyDescent="0.2">
      <c r="A876" s="28"/>
      <c r="B876" s="29"/>
      <c r="C876" s="28"/>
      <c r="D876" s="28"/>
      <c r="E876" s="30"/>
      <c r="F876" s="31" t="str">
        <f>+'T1. Inventario de información'!$A$13</f>
        <v>PARROQUIAL</v>
      </c>
      <c r="G876" s="15"/>
      <c r="H876" s="15"/>
      <c r="I876" s="15"/>
      <c r="J876" s="15"/>
      <c r="K876" s="15"/>
      <c r="L876" s="15"/>
      <c r="M876" s="15"/>
      <c r="N876" s="15"/>
      <c r="O876" s="15"/>
      <c r="P876" s="15"/>
      <c r="Q876" s="15"/>
      <c r="R876" s="15"/>
      <c r="S876" s="15"/>
      <c r="T876" s="33"/>
      <c r="U876" s="33"/>
      <c r="V876" s="33"/>
      <c r="W876" s="33"/>
      <c r="X876" s="34"/>
      <c r="Y876" s="15"/>
      <c r="Z876" s="15"/>
    </row>
    <row r="877" spans="1:26" ht="12.75" customHeight="1" x14ac:dyDescent="0.2">
      <c r="A877" s="28"/>
      <c r="B877" s="29"/>
      <c r="C877" s="28"/>
      <c r="D877" s="28"/>
      <c r="E877" s="30"/>
      <c r="F877" s="31" t="str">
        <f>+'T1. Inventario de información'!$A$13</f>
        <v>PARROQUIAL</v>
      </c>
      <c r="G877" s="15"/>
      <c r="H877" s="15"/>
      <c r="I877" s="15"/>
      <c r="J877" s="15"/>
      <c r="K877" s="15"/>
      <c r="L877" s="15"/>
      <c r="M877" s="15"/>
      <c r="N877" s="15"/>
      <c r="O877" s="15"/>
      <c r="P877" s="15"/>
      <c r="Q877" s="15"/>
      <c r="R877" s="15"/>
      <c r="S877" s="15"/>
      <c r="T877" s="33"/>
      <c r="U877" s="33"/>
      <c r="V877" s="33"/>
      <c r="W877" s="33"/>
      <c r="X877" s="34"/>
      <c r="Y877" s="15"/>
      <c r="Z877" s="15"/>
    </row>
    <row r="878" spans="1:26" ht="12.75" customHeight="1" x14ac:dyDescent="0.2">
      <c r="A878" s="28"/>
      <c r="B878" s="29"/>
      <c r="C878" s="28"/>
      <c r="D878" s="28"/>
      <c r="E878" s="30"/>
      <c r="F878" s="31" t="str">
        <f>+'T1. Inventario de información'!$A$13</f>
        <v>PARROQUIAL</v>
      </c>
      <c r="G878" s="15"/>
      <c r="H878" s="15"/>
      <c r="I878" s="15"/>
      <c r="J878" s="15"/>
      <c r="K878" s="15"/>
      <c r="L878" s="15"/>
      <c r="M878" s="15"/>
      <c r="N878" s="15"/>
      <c r="O878" s="15"/>
      <c r="P878" s="15"/>
      <c r="Q878" s="15"/>
      <c r="R878" s="15"/>
      <c r="S878" s="15"/>
      <c r="T878" s="33"/>
      <c r="U878" s="33"/>
      <c r="V878" s="33"/>
      <c r="W878" s="33"/>
      <c r="X878" s="34"/>
      <c r="Y878" s="15"/>
      <c r="Z878" s="15"/>
    </row>
    <row r="879" spans="1:26" ht="12.75" customHeight="1" x14ac:dyDescent="0.2">
      <c r="A879" s="28"/>
      <c r="B879" s="29"/>
      <c r="C879" s="28"/>
      <c r="D879" s="28"/>
      <c r="E879" s="30"/>
      <c r="F879" s="31" t="str">
        <f>+'T1. Inventario de información'!$A$13</f>
        <v>PARROQUIAL</v>
      </c>
      <c r="G879" s="15"/>
      <c r="H879" s="15"/>
      <c r="I879" s="15"/>
      <c r="J879" s="15"/>
      <c r="K879" s="15"/>
      <c r="L879" s="15"/>
      <c r="M879" s="15"/>
      <c r="N879" s="15"/>
      <c r="O879" s="15"/>
      <c r="P879" s="15"/>
      <c r="Q879" s="15"/>
      <c r="R879" s="15"/>
      <c r="S879" s="15"/>
      <c r="T879" s="33"/>
      <c r="U879" s="33"/>
      <c r="V879" s="33"/>
      <c r="W879" s="33"/>
      <c r="X879" s="34"/>
      <c r="Y879" s="15"/>
      <c r="Z879" s="15"/>
    </row>
    <row r="880" spans="1:26" ht="12.75" customHeight="1" x14ac:dyDescent="0.2">
      <c r="A880" s="28"/>
      <c r="B880" s="29"/>
      <c r="C880" s="28"/>
      <c r="D880" s="28"/>
      <c r="E880" s="30"/>
      <c r="F880" s="31" t="str">
        <f>+'T1. Inventario de información'!$A$13</f>
        <v>PARROQUIAL</v>
      </c>
      <c r="G880" s="15"/>
      <c r="H880" s="15"/>
      <c r="I880" s="15"/>
      <c r="J880" s="15"/>
      <c r="K880" s="15"/>
      <c r="L880" s="15"/>
      <c r="M880" s="15"/>
      <c r="N880" s="15"/>
      <c r="O880" s="15"/>
      <c r="P880" s="15"/>
      <c r="Q880" s="15"/>
      <c r="R880" s="15"/>
      <c r="S880" s="15"/>
      <c r="T880" s="33"/>
      <c r="U880" s="33"/>
      <c r="V880" s="33"/>
      <c r="W880" s="33"/>
      <c r="X880" s="34"/>
      <c r="Y880" s="15"/>
      <c r="Z880" s="15"/>
    </row>
    <row r="881" spans="1:26" ht="12.75" customHeight="1" x14ac:dyDescent="0.2">
      <c r="A881" s="28"/>
      <c r="B881" s="29"/>
      <c r="C881" s="28"/>
      <c r="D881" s="28"/>
      <c r="E881" s="30"/>
      <c r="F881" s="31" t="str">
        <f>+'T1. Inventario de información'!$A$13</f>
        <v>PARROQUIAL</v>
      </c>
      <c r="G881" s="15"/>
      <c r="H881" s="15"/>
      <c r="I881" s="15"/>
      <c r="J881" s="15"/>
      <c r="K881" s="15"/>
      <c r="L881" s="15"/>
      <c r="M881" s="15"/>
      <c r="N881" s="15"/>
      <c r="O881" s="15"/>
      <c r="P881" s="15"/>
      <c r="Q881" s="15"/>
      <c r="R881" s="15"/>
      <c r="S881" s="15"/>
      <c r="T881" s="33"/>
      <c r="U881" s="33"/>
      <c r="V881" s="33"/>
      <c r="W881" s="33"/>
      <c r="X881" s="34"/>
      <c r="Y881" s="15"/>
      <c r="Z881" s="15"/>
    </row>
    <row r="882" spans="1:26" ht="12.75" customHeight="1" x14ac:dyDescent="0.2">
      <c r="A882" s="28"/>
      <c r="B882" s="29"/>
      <c r="C882" s="28"/>
      <c r="D882" s="28"/>
      <c r="E882" s="30"/>
      <c r="F882" s="31" t="str">
        <f>+'T1. Inventario de información'!$A$13</f>
        <v>PARROQUIAL</v>
      </c>
      <c r="G882" s="15"/>
      <c r="H882" s="15"/>
      <c r="I882" s="15"/>
      <c r="J882" s="15"/>
      <c r="K882" s="15"/>
      <c r="L882" s="15"/>
      <c r="M882" s="15"/>
      <c r="N882" s="15"/>
      <c r="O882" s="15"/>
      <c r="P882" s="15"/>
      <c r="Q882" s="15"/>
      <c r="R882" s="15"/>
      <c r="S882" s="15"/>
      <c r="T882" s="33"/>
      <c r="U882" s="33"/>
      <c r="V882" s="33"/>
      <c r="W882" s="33"/>
      <c r="X882" s="34"/>
      <c r="Y882" s="15"/>
      <c r="Z882" s="15"/>
    </row>
    <row r="883" spans="1:26" ht="12.75" customHeight="1" x14ac:dyDescent="0.2">
      <c r="A883" s="28"/>
      <c r="B883" s="29"/>
      <c r="C883" s="28"/>
      <c r="D883" s="28"/>
      <c r="E883" s="30"/>
      <c r="F883" s="31" t="str">
        <f>+'T1. Inventario de información'!$A$13</f>
        <v>PARROQUIAL</v>
      </c>
      <c r="G883" s="15"/>
      <c r="H883" s="15"/>
      <c r="I883" s="15"/>
      <c r="J883" s="15"/>
      <c r="K883" s="15"/>
      <c r="L883" s="15"/>
      <c r="M883" s="15"/>
      <c r="N883" s="15"/>
      <c r="O883" s="15"/>
      <c r="P883" s="15"/>
      <c r="Q883" s="15"/>
      <c r="R883" s="15"/>
      <c r="S883" s="15"/>
      <c r="T883" s="33"/>
      <c r="U883" s="33"/>
      <c r="V883" s="33"/>
      <c r="W883" s="33"/>
      <c r="X883" s="34"/>
      <c r="Y883" s="15"/>
      <c r="Z883" s="15"/>
    </row>
    <row r="884" spans="1:26" ht="12.75" customHeight="1" x14ac:dyDescent="0.2">
      <c r="A884" s="28"/>
      <c r="B884" s="29"/>
      <c r="C884" s="28"/>
      <c r="D884" s="28"/>
      <c r="E884" s="30"/>
      <c r="F884" s="31" t="str">
        <f>+'T1. Inventario de información'!$A$13</f>
        <v>PARROQUIAL</v>
      </c>
      <c r="G884" s="15"/>
      <c r="H884" s="15"/>
      <c r="I884" s="15"/>
      <c r="J884" s="15"/>
      <c r="K884" s="15"/>
      <c r="L884" s="15"/>
      <c r="M884" s="15"/>
      <c r="N884" s="15"/>
      <c r="O884" s="15"/>
      <c r="P884" s="15"/>
      <c r="Q884" s="15"/>
      <c r="R884" s="15"/>
      <c r="S884" s="15"/>
      <c r="T884" s="33"/>
      <c r="U884" s="33"/>
      <c r="V884" s="33"/>
      <c r="W884" s="33"/>
      <c r="X884" s="34"/>
      <c r="Y884" s="15"/>
      <c r="Z884" s="15"/>
    </row>
    <row r="885" spans="1:26" ht="12.75" customHeight="1" x14ac:dyDescent="0.2">
      <c r="A885" s="28"/>
      <c r="B885" s="29"/>
      <c r="C885" s="28"/>
      <c r="D885" s="28"/>
      <c r="E885" s="30"/>
      <c r="F885" s="31" t="str">
        <f>+'T1. Inventario de información'!$A$13</f>
        <v>PARROQUIAL</v>
      </c>
      <c r="G885" s="15"/>
      <c r="H885" s="15"/>
      <c r="I885" s="15"/>
      <c r="J885" s="15"/>
      <c r="K885" s="15"/>
      <c r="L885" s="15"/>
      <c r="M885" s="15"/>
      <c r="N885" s="15"/>
      <c r="O885" s="15"/>
      <c r="P885" s="15"/>
      <c r="Q885" s="15"/>
      <c r="R885" s="15"/>
      <c r="S885" s="15"/>
      <c r="T885" s="33"/>
      <c r="U885" s="33"/>
      <c r="V885" s="33"/>
      <c r="W885" s="33"/>
      <c r="X885" s="34"/>
      <c r="Y885" s="15"/>
      <c r="Z885" s="15"/>
    </row>
    <row r="886" spans="1:26" ht="12.75" customHeight="1" x14ac:dyDescent="0.2">
      <c r="A886" s="28"/>
      <c r="B886" s="29"/>
      <c r="C886" s="28"/>
      <c r="D886" s="28"/>
      <c r="E886" s="30"/>
      <c r="F886" s="31" t="str">
        <f>+'T1. Inventario de información'!$A$13</f>
        <v>PARROQUIAL</v>
      </c>
      <c r="G886" s="15"/>
      <c r="H886" s="15"/>
      <c r="I886" s="15"/>
      <c r="J886" s="15"/>
      <c r="K886" s="15"/>
      <c r="L886" s="15"/>
      <c r="M886" s="15"/>
      <c r="N886" s="15"/>
      <c r="O886" s="15"/>
      <c r="P886" s="15"/>
      <c r="Q886" s="15"/>
      <c r="R886" s="15"/>
      <c r="S886" s="15"/>
      <c r="T886" s="33"/>
      <c r="U886" s="33"/>
      <c r="V886" s="33"/>
      <c r="W886" s="33"/>
      <c r="X886" s="34"/>
      <c r="Y886" s="15"/>
      <c r="Z886" s="15"/>
    </row>
    <row r="887" spans="1:26" ht="12.75" customHeight="1" x14ac:dyDescent="0.2">
      <c r="A887" s="28"/>
      <c r="B887" s="29"/>
      <c r="C887" s="28"/>
      <c r="D887" s="28"/>
      <c r="E887" s="30"/>
      <c r="F887" s="31" t="str">
        <f>+'T1. Inventario de información'!$A$13</f>
        <v>PARROQUIAL</v>
      </c>
      <c r="G887" s="15"/>
      <c r="H887" s="15"/>
      <c r="I887" s="15"/>
      <c r="J887" s="15"/>
      <c r="K887" s="15"/>
      <c r="L887" s="15"/>
      <c r="M887" s="15"/>
      <c r="N887" s="15"/>
      <c r="O887" s="15"/>
      <c r="P887" s="15"/>
      <c r="Q887" s="15"/>
      <c r="R887" s="15"/>
      <c r="S887" s="15"/>
      <c r="T887" s="33"/>
      <c r="U887" s="33"/>
      <c r="V887" s="33"/>
      <c r="W887" s="33"/>
      <c r="X887" s="34"/>
      <c r="Y887" s="15"/>
      <c r="Z887" s="15"/>
    </row>
    <row r="888" spans="1:26" ht="12.75" customHeight="1" x14ac:dyDescent="0.2">
      <c r="A888" s="28"/>
      <c r="B888" s="29"/>
      <c r="C888" s="28"/>
      <c r="D888" s="28"/>
      <c r="E888" s="30"/>
      <c r="F888" s="31" t="str">
        <f>+'T1. Inventario de información'!$A$13</f>
        <v>PARROQUIAL</v>
      </c>
      <c r="G888" s="15"/>
      <c r="H888" s="15"/>
      <c r="I888" s="15"/>
      <c r="J888" s="15"/>
      <c r="K888" s="15"/>
      <c r="L888" s="15"/>
      <c r="M888" s="15"/>
      <c r="N888" s="15"/>
      <c r="O888" s="15"/>
      <c r="P888" s="15"/>
      <c r="Q888" s="15"/>
      <c r="R888" s="15"/>
      <c r="S888" s="15"/>
      <c r="T888" s="33"/>
      <c r="U888" s="33"/>
      <c r="V888" s="33"/>
      <c r="W888" s="33"/>
      <c r="X888" s="34"/>
      <c r="Y888" s="15"/>
      <c r="Z888" s="15"/>
    </row>
    <row r="889" spans="1:26" ht="12.75" customHeight="1" x14ac:dyDescent="0.2">
      <c r="A889" s="28"/>
      <c r="B889" s="29"/>
      <c r="C889" s="28"/>
      <c r="D889" s="28"/>
      <c r="E889" s="30"/>
      <c r="F889" s="31" t="str">
        <f>+'T1. Inventario de información'!$A$13</f>
        <v>PARROQUIAL</v>
      </c>
      <c r="G889" s="15"/>
      <c r="H889" s="15"/>
      <c r="I889" s="15"/>
      <c r="J889" s="15"/>
      <c r="K889" s="15"/>
      <c r="L889" s="15"/>
      <c r="M889" s="15"/>
      <c r="N889" s="15"/>
      <c r="O889" s="15"/>
      <c r="P889" s="15"/>
      <c r="Q889" s="15"/>
      <c r="R889" s="15"/>
      <c r="S889" s="15"/>
      <c r="T889" s="33"/>
      <c r="U889" s="33"/>
      <c r="V889" s="33"/>
      <c r="W889" s="33"/>
      <c r="X889" s="34"/>
      <c r="Y889" s="15"/>
      <c r="Z889" s="15"/>
    </row>
    <row r="890" spans="1:26" ht="12.75" customHeight="1" x14ac:dyDescent="0.2">
      <c r="A890" s="28"/>
      <c r="B890" s="29"/>
      <c r="C890" s="28"/>
      <c r="D890" s="28"/>
      <c r="E890" s="30"/>
      <c r="F890" s="31" t="str">
        <f>+'T1. Inventario de información'!$A$13</f>
        <v>PARROQUIAL</v>
      </c>
      <c r="G890" s="15"/>
      <c r="H890" s="15"/>
      <c r="I890" s="15"/>
      <c r="J890" s="15"/>
      <c r="K890" s="15"/>
      <c r="L890" s="15"/>
      <c r="M890" s="15"/>
      <c r="N890" s="15"/>
      <c r="O890" s="15"/>
      <c r="P890" s="15"/>
      <c r="Q890" s="15"/>
      <c r="R890" s="15"/>
      <c r="S890" s="15"/>
      <c r="T890" s="33"/>
      <c r="U890" s="33"/>
      <c r="V890" s="33"/>
      <c r="W890" s="33"/>
      <c r="X890" s="34"/>
      <c r="Y890" s="15"/>
      <c r="Z890" s="15"/>
    </row>
    <row r="891" spans="1:26" ht="12.75" customHeight="1" x14ac:dyDescent="0.2">
      <c r="A891" s="28"/>
      <c r="B891" s="29"/>
      <c r="C891" s="28"/>
      <c r="D891" s="28"/>
      <c r="E891" s="30"/>
      <c r="F891" s="31" t="str">
        <f>+'T1. Inventario de información'!$A$13</f>
        <v>PARROQUIAL</v>
      </c>
      <c r="G891" s="15"/>
      <c r="H891" s="15"/>
      <c r="I891" s="15"/>
      <c r="J891" s="15"/>
      <c r="K891" s="15"/>
      <c r="L891" s="15"/>
      <c r="M891" s="15"/>
      <c r="N891" s="15"/>
      <c r="O891" s="15"/>
      <c r="P891" s="15"/>
      <c r="Q891" s="15"/>
      <c r="R891" s="15"/>
      <c r="S891" s="15"/>
      <c r="T891" s="33"/>
      <c r="U891" s="33"/>
      <c r="V891" s="33"/>
      <c r="W891" s="33"/>
      <c r="X891" s="34"/>
      <c r="Y891" s="15"/>
      <c r="Z891" s="15"/>
    </row>
    <row r="892" spans="1:26" ht="12.75" customHeight="1" x14ac:dyDescent="0.2">
      <c r="A892" s="28"/>
      <c r="B892" s="29"/>
      <c r="C892" s="28"/>
      <c r="D892" s="28"/>
      <c r="E892" s="30"/>
      <c r="F892" s="31" t="str">
        <f>+'T1. Inventario de información'!$A$13</f>
        <v>PARROQUIAL</v>
      </c>
      <c r="G892" s="15"/>
      <c r="H892" s="15"/>
      <c r="I892" s="15"/>
      <c r="J892" s="15"/>
      <c r="K892" s="15"/>
      <c r="L892" s="15"/>
      <c r="M892" s="15"/>
      <c r="N892" s="15"/>
      <c r="O892" s="15"/>
      <c r="P892" s="15"/>
      <c r="Q892" s="15"/>
      <c r="R892" s="15"/>
      <c r="S892" s="15"/>
      <c r="T892" s="33"/>
      <c r="U892" s="33"/>
      <c r="V892" s="33"/>
      <c r="W892" s="33"/>
      <c r="X892" s="34"/>
      <c r="Y892" s="15"/>
      <c r="Z892" s="15"/>
    </row>
    <row r="893" spans="1:26" ht="12.75" customHeight="1" x14ac:dyDescent="0.2">
      <c r="A893" s="28"/>
      <c r="B893" s="29"/>
      <c r="C893" s="28"/>
      <c r="D893" s="28"/>
      <c r="E893" s="30"/>
      <c r="F893" s="31" t="str">
        <f>+'T1. Inventario de información'!$A$13</f>
        <v>PARROQUIAL</v>
      </c>
      <c r="G893" s="15"/>
      <c r="H893" s="15"/>
      <c r="I893" s="15"/>
      <c r="J893" s="15"/>
      <c r="K893" s="15"/>
      <c r="L893" s="15"/>
      <c r="M893" s="15"/>
      <c r="N893" s="15"/>
      <c r="O893" s="15"/>
      <c r="P893" s="15"/>
      <c r="Q893" s="15"/>
      <c r="R893" s="15"/>
      <c r="S893" s="15"/>
      <c r="T893" s="33"/>
      <c r="U893" s="33"/>
      <c r="V893" s="33"/>
      <c r="W893" s="33"/>
      <c r="X893" s="34"/>
      <c r="Y893" s="15"/>
      <c r="Z893" s="15"/>
    </row>
    <row r="894" spans="1:26" ht="12.75" customHeight="1" x14ac:dyDescent="0.2">
      <c r="A894" s="28"/>
      <c r="B894" s="29"/>
      <c r="C894" s="28"/>
      <c r="D894" s="28"/>
      <c r="E894" s="30"/>
      <c r="F894" s="31" t="str">
        <f>+'T1. Inventario de información'!$A$13</f>
        <v>PARROQUIAL</v>
      </c>
      <c r="G894" s="15"/>
      <c r="H894" s="15"/>
      <c r="I894" s="15"/>
      <c r="J894" s="15"/>
      <c r="K894" s="15"/>
      <c r="L894" s="15"/>
      <c r="M894" s="15"/>
      <c r="N894" s="15"/>
      <c r="O894" s="15"/>
      <c r="P894" s="15"/>
      <c r="Q894" s="15"/>
      <c r="R894" s="15"/>
      <c r="S894" s="15"/>
      <c r="T894" s="33"/>
      <c r="U894" s="33"/>
      <c r="V894" s="33"/>
      <c r="W894" s="33"/>
      <c r="X894" s="34"/>
      <c r="Y894" s="15"/>
      <c r="Z894" s="15"/>
    </row>
    <row r="895" spans="1:26" ht="12.75" customHeight="1" x14ac:dyDescent="0.2">
      <c r="A895" s="28"/>
      <c r="B895" s="29"/>
      <c r="C895" s="28"/>
      <c r="D895" s="28"/>
      <c r="E895" s="30"/>
      <c r="F895" s="31" t="str">
        <f>+'T1. Inventario de información'!$A$13</f>
        <v>PARROQUIAL</v>
      </c>
      <c r="G895" s="15"/>
      <c r="H895" s="15"/>
      <c r="I895" s="15"/>
      <c r="J895" s="15"/>
      <c r="K895" s="15"/>
      <c r="L895" s="15"/>
      <c r="M895" s="15"/>
      <c r="N895" s="15"/>
      <c r="O895" s="15"/>
      <c r="P895" s="15"/>
      <c r="Q895" s="15"/>
      <c r="R895" s="15"/>
      <c r="S895" s="15"/>
      <c r="T895" s="33"/>
      <c r="U895" s="33"/>
      <c r="V895" s="33"/>
      <c r="W895" s="33"/>
      <c r="X895" s="34"/>
      <c r="Y895" s="15"/>
      <c r="Z895" s="15"/>
    </row>
    <row r="896" spans="1:26" ht="12.75" customHeight="1" x14ac:dyDescent="0.2">
      <c r="A896" s="28"/>
      <c r="B896" s="29"/>
      <c r="C896" s="28"/>
      <c r="D896" s="28"/>
      <c r="E896" s="30"/>
      <c r="F896" s="31" t="str">
        <f>+'T1. Inventario de información'!$A$13</f>
        <v>PARROQUIAL</v>
      </c>
      <c r="G896" s="15"/>
      <c r="H896" s="15"/>
      <c r="I896" s="15"/>
      <c r="J896" s="15"/>
      <c r="K896" s="15"/>
      <c r="L896" s="15"/>
      <c r="M896" s="15"/>
      <c r="N896" s="15"/>
      <c r="O896" s="15"/>
      <c r="P896" s="15"/>
      <c r="Q896" s="15"/>
      <c r="R896" s="15"/>
      <c r="S896" s="15"/>
      <c r="T896" s="33"/>
      <c r="U896" s="33"/>
      <c r="V896" s="33"/>
      <c r="W896" s="33"/>
      <c r="X896" s="34"/>
      <c r="Y896" s="15"/>
      <c r="Z896" s="15"/>
    </row>
    <row r="897" spans="1:26" ht="12.75" customHeight="1" x14ac:dyDescent="0.2">
      <c r="A897" s="28"/>
      <c r="B897" s="29"/>
      <c r="C897" s="28"/>
      <c r="D897" s="28"/>
      <c r="E897" s="30"/>
      <c r="F897" s="31" t="str">
        <f>+'T1. Inventario de información'!$A$13</f>
        <v>PARROQUIAL</v>
      </c>
      <c r="G897" s="15"/>
      <c r="H897" s="15"/>
      <c r="I897" s="15"/>
      <c r="J897" s="15"/>
      <c r="K897" s="15"/>
      <c r="L897" s="15"/>
      <c r="M897" s="15"/>
      <c r="N897" s="15"/>
      <c r="O897" s="15"/>
      <c r="P897" s="15"/>
      <c r="Q897" s="15"/>
      <c r="R897" s="15"/>
      <c r="S897" s="15"/>
      <c r="T897" s="33"/>
      <c r="U897" s="33"/>
      <c r="V897" s="33"/>
      <c r="W897" s="33"/>
      <c r="X897" s="34"/>
      <c r="Y897" s="15"/>
      <c r="Z897" s="15"/>
    </row>
    <row r="898" spans="1:26" ht="12.75" customHeight="1" x14ac:dyDescent="0.2">
      <c r="A898" s="28"/>
      <c r="B898" s="29"/>
      <c r="C898" s="28"/>
      <c r="D898" s="28"/>
      <c r="E898" s="30"/>
      <c r="F898" s="31" t="str">
        <f>+'T1. Inventario de información'!$A$13</f>
        <v>PARROQUIAL</v>
      </c>
      <c r="G898" s="15"/>
      <c r="H898" s="15"/>
      <c r="I898" s="15"/>
      <c r="J898" s="15"/>
      <c r="K898" s="15"/>
      <c r="L898" s="15"/>
      <c r="M898" s="15"/>
      <c r="N898" s="15"/>
      <c r="O898" s="15"/>
      <c r="P898" s="15"/>
      <c r="Q898" s="15"/>
      <c r="R898" s="15"/>
      <c r="S898" s="15"/>
      <c r="T898" s="33"/>
      <c r="U898" s="33"/>
      <c r="V898" s="33"/>
      <c r="W898" s="33"/>
      <c r="X898" s="34"/>
      <c r="Y898" s="15"/>
      <c r="Z898" s="15"/>
    </row>
    <row r="899" spans="1:26" ht="12.75" customHeight="1" x14ac:dyDescent="0.2">
      <c r="A899" s="28"/>
      <c r="B899" s="29"/>
      <c r="C899" s="28"/>
      <c r="D899" s="28"/>
      <c r="E899" s="30"/>
      <c r="F899" s="31" t="str">
        <f>+'T1. Inventario de información'!$A$13</f>
        <v>PARROQUIAL</v>
      </c>
      <c r="G899" s="15"/>
      <c r="H899" s="15"/>
      <c r="I899" s="15"/>
      <c r="J899" s="15"/>
      <c r="K899" s="15"/>
      <c r="L899" s="15"/>
      <c r="M899" s="15"/>
      <c r="N899" s="15"/>
      <c r="O899" s="15"/>
      <c r="P899" s="15"/>
      <c r="Q899" s="15"/>
      <c r="R899" s="15"/>
      <c r="S899" s="15"/>
      <c r="T899" s="33"/>
      <c r="U899" s="33"/>
      <c r="V899" s="33"/>
      <c r="W899" s="33"/>
      <c r="X899" s="34"/>
      <c r="Y899" s="15"/>
      <c r="Z899" s="15"/>
    </row>
    <row r="900" spans="1:26" ht="12.75" customHeight="1" x14ac:dyDescent="0.2">
      <c r="A900" s="28"/>
      <c r="B900" s="29"/>
      <c r="C900" s="28"/>
      <c r="D900" s="28"/>
      <c r="E900" s="30"/>
      <c r="F900" s="31" t="str">
        <f>+'T1. Inventario de información'!$A$13</f>
        <v>PARROQUIAL</v>
      </c>
      <c r="G900" s="15"/>
      <c r="H900" s="15"/>
      <c r="I900" s="15"/>
      <c r="J900" s="15"/>
      <c r="K900" s="15"/>
      <c r="L900" s="15"/>
      <c r="M900" s="15"/>
      <c r="N900" s="15"/>
      <c r="O900" s="15"/>
      <c r="P900" s="15"/>
      <c r="Q900" s="15"/>
      <c r="R900" s="15"/>
      <c r="S900" s="15"/>
      <c r="T900" s="33"/>
      <c r="U900" s="33"/>
      <c r="V900" s="33"/>
      <c r="W900" s="33"/>
      <c r="X900" s="34"/>
      <c r="Y900" s="15"/>
      <c r="Z900" s="15"/>
    </row>
    <row r="901" spans="1:26" ht="12.75" customHeight="1" x14ac:dyDescent="0.2">
      <c r="A901" s="28"/>
      <c r="B901" s="29"/>
      <c r="C901" s="28"/>
      <c r="D901" s="28"/>
      <c r="E901" s="30"/>
      <c r="F901" s="31" t="str">
        <f>+'T1. Inventario de información'!$A$13</f>
        <v>PARROQUIAL</v>
      </c>
      <c r="G901" s="15"/>
      <c r="H901" s="15"/>
      <c r="I901" s="15"/>
      <c r="J901" s="15"/>
      <c r="K901" s="15"/>
      <c r="L901" s="15"/>
      <c r="M901" s="15"/>
      <c r="N901" s="15"/>
      <c r="O901" s="15"/>
      <c r="P901" s="15"/>
      <c r="Q901" s="15"/>
      <c r="R901" s="15"/>
      <c r="S901" s="15"/>
      <c r="T901" s="33"/>
      <c r="U901" s="33"/>
      <c r="V901" s="33"/>
      <c r="W901" s="33"/>
      <c r="X901" s="34"/>
      <c r="Y901" s="15"/>
      <c r="Z901" s="15"/>
    </row>
    <row r="902" spans="1:26" ht="12.75" customHeight="1" x14ac:dyDescent="0.2">
      <c r="A902" s="28"/>
      <c r="B902" s="29"/>
      <c r="C902" s="28"/>
      <c r="D902" s="28"/>
      <c r="E902" s="30"/>
      <c r="F902" s="31" t="str">
        <f>+'T1. Inventario de información'!$A$13</f>
        <v>PARROQUIAL</v>
      </c>
      <c r="G902" s="15"/>
      <c r="H902" s="15"/>
      <c r="I902" s="15"/>
      <c r="J902" s="15"/>
      <c r="K902" s="15"/>
      <c r="L902" s="15"/>
      <c r="M902" s="15"/>
      <c r="N902" s="15"/>
      <c r="O902" s="15"/>
      <c r="P902" s="15"/>
      <c r="Q902" s="15"/>
      <c r="R902" s="15"/>
      <c r="S902" s="15"/>
      <c r="T902" s="33"/>
      <c r="U902" s="33"/>
      <c r="V902" s="33"/>
      <c r="W902" s="33"/>
      <c r="X902" s="34"/>
      <c r="Y902" s="15"/>
      <c r="Z902" s="15"/>
    </row>
    <row r="903" spans="1:26" ht="12.75" customHeight="1" x14ac:dyDescent="0.2">
      <c r="A903" s="28"/>
      <c r="B903" s="29"/>
      <c r="C903" s="28"/>
      <c r="D903" s="28"/>
      <c r="E903" s="30"/>
      <c r="F903" s="31" t="str">
        <f>+'T1. Inventario de información'!$A$13</f>
        <v>PARROQUIAL</v>
      </c>
      <c r="G903" s="15"/>
      <c r="H903" s="15"/>
      <c r="I903" s="15"/>
      <c r="J903" s="15"/>
      <c r="K903" s="15"/>
      <c r="L903" s="15"/>
      <c r="M903" s="15"/>
      <c r="N903" s="15"/>
      <c r="O903" s="15"/>
      <c r="P903" s="15"/>
      <c r="Q903" s="15"/>
      <c r="R903" s="15"/>
      <c r="S903" s="15"/>
      <c r="T903" s="33"/>
      <c r="U903" s="33"/>
      <c r="V903" s="33"/>
      <c r="W903" s="33"/>
      <c r="X903" s="34"/>
      <c r="Y903" s="15"/>
      <c r="Z903" s="15"/>
    </row>
    <row r="904" spans="1:26" ht="12.75" customHeight="1" x14ac:dyDescent="0.2">
      <c r="A904" s="28"/>
      <c r="B904" s="29"/>
      <c r="C904" s="28"/>
      <c r="D904" s="28"/>
      <c r="E904" s="30"/>
      <c r="F904" s="31" t="str">
        <f>+'T1. Inventario de información'!$A$13</f>
        <v>PARROQUIAL</v>
      </c>
      <c r="G904" s="15"/>
      <c r="H904" s="15"/>
      <c r="I904" s="15"/>
      <c r="J904" s="15"/>
      <c r="K904" s="15"/>
      <c r="L904" s="15"/>
      <c r="M904" s="15"/>
      <c r="N904" s="15"/>
      <c r="O904" s="15"/>
      <c r="P904" s="15"/>
      <c r="Q904" s="15"/>
      <c r="R904" s="15"/>
      <c r="S904" s="15"/>
      <c r="T904" s="33"/>
      <c r="U904" s="33"/>
      <c r="V904" s="33"/>
      <c r="W904" s="33"/>
      <c r="X904" s="34"/>
      <c r="Y904" s="15"/>
      <c r="Z904" s="15"/>
    </row>
    <row r="905" spans="1:26" ht="12.75" customHeight="1" x14ac:dyDescent="0.2">
      <c r="A905" s="28"/>
      <c r="B905" s="29"/>
      <c r="C905" s="28"/>
      <c r="D905" s="28"/>
      <c r="E905" s="30"/>
      <c r="F905" s="31" t="str">
        <f>+'T1. Inventario de información'!$A$13</f>
        <v>PARROQUIAL</v>
      </c>
      <c r="G905" s="15"/>
      <c r="H905" s="15"/>
      <c r="I905" s="15"/>
      <c r="J905" s="15"/>
      <c r="K905" s="15"/>
      <c r="L905" s="15"/>
      <c r="M905" s="15"/>
      <c r="N905" s="15"/>
      <c r="O905" s="15"/>
      <c r="P905" s="15"/>
      <c r="Q905" s="15"/>
      <c r="R905" s="15"/>
      <c r="S905" s="15"/>
      <c r="T905" s="33"/>
      <c r="U905" s="33"/>
      <c r="V905" s="33"/>
      <c r="W905" s="33"/>
      <c r="X905" s="34"/>
      <c r="Y905" s="15"/>
      <c r="Z905" s="15"/>
    </row>
    <row r="906" spans="1:26" ht="12.75" customHeight="1" x14ac:dyDescent="0.2">
      <c r="A906" s="28"/>
      <c r="B906" s="29"/>
      <c r="C906" s="28"/>
      <c r="D906" s="28"/>
      <c r="E906" s="30"/>
      <c r="F906" s="31" t="str">
        <f>+'T1. Inventario de información'!$A$13</f>
        <v>PARROQUIAL</v>
      </c>
      <c r="G906" s="15"/>
      <c r="H906" s="15"/>
      <c r="I906" s="15"/>
      <c r="J906" s="15"/>
      <c r="K906" s="15"/>
      <c r="L906" s="15"/>
      <c r="M906" s="15"/>
      <c r="N906" s="15"/>
      <c r="O906" s="15"/>
      <c r="P906" s="15"/>
      <c r="Q906" s="15"/>
      <c r="R906" s="15"/>
      <c r="S906" s="15"/>
      <c r="T906" s="33"/>
      <c r="U906" s="33"/>
      <c r="V906" s="33"/>
      <c r="W906" s="33"/>
      <c r="X906" s="34"/>
      <c r="Y906" s="15"/>
      <c r="Z906" s="15"/>
    </row>
    <row r="907" spans="1:26" ht="12.75" customHeight="1" x14ac:dyDescent="0.2">
      <c r="A907" s="28"/>
      <c r="B907" s="29"/>
      <c r="C907" s="28"/>
      <c r="D907" s="28"/>
      <c r="E907" s="30"/>
      <c r="F907" s="31" t="str">
        <f>+'T1. Inventario de información'!$A$13</f>
        <v>PARROQUIAL</v>
      </c>
      <c r="G907" s="15"/>
      <c r="H907" s="15"/>
      <c r="I907" s="15"/>
      <c r="J907" s="15"/>
      <c r="K907" s="15"/>
      <c r="L907" s="15"/>
      <c r="M907" s="15"/>
      <c r="N907" s="15"/>
      <c r="O907" s="15"/>
      <c r="P907" s="15"/>
      <c r="Q907" s="15"/>
      <c r="R907" s="15"/>
      <c r="S907" s="15"/>
      <c r="T907" s="33"/>
      <c r="U907" s="33"/>
      <c r="V907" s="33"/>
      <c r="W907" s="33"/>
      <c r="X907" s="34"/>
      <c r="Y907" s="15"/>
      <c r="Z907" s="15"/>
    </row>
    <row r="908" spans="1:26" ht="12.75" customHeight="1" x14ac:dyDescent="0.2">
      <c r="A908" s="28"/>
      <c r="B908" s="29"/>
      <c r="C908" s="28"/>
      <c r="D908" s="28"/>
      <c r="E908" s="30"/>
      <c r="F908" s="31" t="str">
        <f>+'T1. Inventario de información'!$A$13</f>
        <v>PARROQUIAL</v>
      </c>
      <c r="G908" s="15"/>
      <c r="H908" s="15"/>
      <c r="I908" s="15"/>
      <c r="J908" s="15"/>
      <c r="K908" s="15"/>
      <c r="L908" s="15"/>
      <c r="M908" s="15"/>
      <c r="N908" s="15"/>
      <c r="O908" s="15"/>
      <c r="P908" s="15"/>
      <c r="Q908" s="15"/>
      <c r="R908" s="15"/>
      <c r="S908" s="15"/>
      <c r="T908" s="33"/>
      <c r="U908" s="33"/>
      <c r="V908" s="33"/>
      <c r="W908" s="33"/>
      <c r="X908" s="34"/>
      <c r="Y908" s="15"/>
      <c r="Z908" s="15"/>
    </row>
    <row r="909" spans="1:26" ht="12.75" customHeight="1" x14ac:dyDescent="0.2">
      <c r="A909" s="28"/>
      <c r="B909" s="29"/>
      <c r="C909" s="28"/>
      <c r="D909" s="28"/>
      <c r="E909" s="30"/>
      <c r="F909" s="31" t="str">
        <f>+'T1. Inventario de información'!$A$13</f>
        <v>PARROQUIAL</v>
      </c>
      <c r="G909" s="15"/>
      <c r="H909" s="15"/>
      <c r="I909" s="15"/>
      <c r="J909" s="15"/>
      <c r="K909" s="15"/>
      <c r="L909" s="15"/>
      <c r="M909" s="15"/>
      <c r="N909" s="15"/>
      <c r="O909" s="15"/>
      <c r="P909" s="15"/>
      <c r="Q909" s="15"/>
      <c r="R909" s="15"/>
      <c r="S909" s="15"/>
      <c r="T909" s="33"/>
      <c r="U909" s="33"/>
      <c r="V909" s="33"/>
      <c r="W909" s="33"/>
      <c r="X909" s="34"/>
      <c r="Y909" s="15"/>
      <c r="Z909" s="15"/>
    </row>
    <row r="910" spans="1:26" ht="12.75" customHeight="1" x14ac:dyDescent="0.2">
      <c r="A910" s="28"/>
      <c r="B910" s="29"/>
      <c r="C910" s="28"/>
      <c r="D910" s="28"/>
      <c r="E910" s="30"/>
      <c r="F910" s="31" t="str">
        <f>+'T1. Inventario de información'!$A$13</f>
        <v>PARROQUIAL</v>
      </c>
      <c r="G910" s="15"/>
      <c r="H910" s="15"/>
      <c r="I910" s="15"/>
      <c r="J910" s="15"/>
      <c r="K910" s="15"/>
      <c r="L910" s="15"/>
      <c r="M910" s="15"/>
      <c r="N910" s="15"/>
      <c r="O910" s="15"/>
      <c r="P910" s="15"/>
      <c r="Q910" s="15"/>
      <c r="R910" s="15"/>
      <c r="S910" s="15"/>
      <c r="T910" s="33"/>
      <c r="U910" s="33"/>
      <c r="V910" s="33"/>
      <c r="W910" s="33"/>
      <c r="X910" s="34"/>
      <c r="Y910" s="15"/>
      <c r="Z910" s="15"/>
    </row>
    <row r="911" spans="1:26" ht="12.75" customHeight="1" x14ac:dyDescent="0.2">
      <c r="A911" s="28"/>
      <c r="B911" s="29"/>
      <c r="C911" s="28"/>
      <c r="D911" s="28"/>
      <c r="E911" s="30"/>
      <c r="F911" s="31" t="str">
        <f>+'T1. Inventario de información'!$A$13</f>
        <v>PARROQUIAL</v>
      </c>
      <c r="G911" s="15"/>
      <c r="H911" s="15"/>
      <c r="I911" s="15"/>
      <c r="J911" s="15"/>
      <c r="K911" s="15"/>
      <c r="L911" s="15"/>
      <c r="M911" s="15"/>
      <c r="N911" s="15"/>
      <c r="O911" s="15"/>
      <c r="P911" s="15"/>
      <c r="Q911" s="15"/>
      <c r="R911" s="15"/>
      <c r="S911" s="15"/>
      <c r="T911" s="33"/>
      <c r="U911" s="33"/>
      <c r="V911" s="33"/>
      <c r="W911" s="33"/>
      <c r="X911" s="34"/>
      <c r="Y911" s="15"/>
      <c r="Z911" s="15"/>
    </row>
    <row r="912" spans="1:26" ht="12.75" customHeight="1" x14ac:dyDescent="0.2">
      <c r="A912" s="28"/>
      <c r="B912" s="29"/>
      <c r="C912" s="28"/>
      <c r="D912" s="28"/>
      <c r="E912" s="30"/>
      <c r="F912" s="31" t="str">
        <f>+'T1. Inventario de información'!$A$13</f>
        <v>PARROQUIAL</v>
      </c>
      <c r="G912" s="15"/>
      <c r="H912" s="15"/>
      <c r="I912" s="15"/>
      <c r="J912" s="15"/>
      <c r="K912" s="15"/>
      <c r="L912" s="15"/>
      <c r="M912" s="15"/>
      <c r="N912" s="15"/>
      <c r="O912" s="15"/>
      <c r="P912" s="15"/>
      <c r="Q912" s="15"/>
      <c r="R912" s="15"/>
      <c r="S912" s="15"/>
      <c r="T912" s="33"/>
      <c r="U912" s="33"/>
      <c r="V912" s="33"/>
      <c r="W912" s="33"/>
      <c r="X912" s="34"/>
      <c r="Y912" s="15"/>
      <c r="Z912" s="15"/>
    </row>
    <row r="913" spans="1:26" ht="12.75" customHeight="1" x14ac:dyDescent="0.2">
      <c r="A913" s="28"/>
      <c r="B913" s="29"/>
      <c r="C913" s="28"/>
      <c r="D913" s="28"/>
      <c r="E913" s="30"/>
      <c r="F913" s="31" t="str">
        <f>+'T1. Inventario de información'!$A$13</f>
        <v>PARROQUIAL</v>
      </c>
      <c r="G913" s="15"/>
      <c r="H913" s="15"/>
      <c r="I913" s="15"/>
      <c r="J913" s="15"/>
      <c r="K913" s="15"/>
      <c r="L913" s="15"/>
      <c r="M913" s="15"/>
      <c r="N913" s="15"/>
      <c r="O913" s="15"/>
      <c r="P913" s="15"/>
      <c r="Q913" s="15"/>
      <c r="R913" s="15"/>
      <c r="S913" s="15"/>
      <c r="T913" s="33"/>
      <c r="U913" s="33"/>
      <c r="V913" s="33"/>
      <c r="W913" s="33"/>
      <c r="X913" s="34"/>
      <c r="Y913" s="15"/>
      <c r="Z913" s="15"/>
    </row>
    <row r="914" spans="1:26" ht="12.75" customHeight="1" x14ac:dyDescent="0.2">
      <c r="A914" s="28"/>
      <c r="B914" s="29"/>
      <c r="C914" s="28"/>
      <c r="D914" s="28"/>
      <c r="E914" s="30"/>
      <c r="F914" s="31" t="str">
        <f>+'T1. Inventario de información'!$A$13</f>
        <v>PARROQUIAL</v>
      </c>
      <c r="G914" s="15"/>
      <c r="H914" s="15"/>
      <c r="I914" s="15"/>
      <c r="J914" s="15"/>
      <c r="K914" s="15"/>
      <c r="L914" s="15"/>
      <c r="M914" s="15"/>
      <c r="N914" s="15"/>
      <c r="O914" s="15"/>
      <c r="P914" s="15"/>
      <c r="Q914" s="15"/>
      <c r="R914" s="15"/>
      <c r="S914" s="15"/>
      <c r="T914" s="33"/>
      <c r="U914" s="33"/>
      <c r="V914" s="33"/>
      <c r="W914" s="33"/>
      <c r="X914" s="34"/>
      <c r="Y914" s="15"/>
      <c r="Z914" s="15"/>
    </row>
    <row r="915" spans="1:26" ht="12.75" customHeight="1" x14ac:dyDescent="0.2">
      <c r="A915" s="28"/>
      <c r="B915" s="29"/>
      <c r="C915" s="28"/>
      <c r="D915" s="28"/>
      <c r="E915" s="30"/>
      <c r="F915" s="31" t="str">
        <f>+'T1. Inventario de información'!$A$13</f>
        <v>PARROQUIAL</v>
      </c>
      <c r="G915" s="15"/>
      <c r="H915" s="15"/>
      <c r="I915" s="15"/>
      <c r="J915" s="15"/>
      <c r="K915" s="15"/>
      <c r="L915" s="15"/>
      <c r="M915" s="15"/>
      <c r="N915" s="15"/>
      <c r="O915" s="15"/>
      <c r="P915" s="15"/>
      <c r="Q915" s="15"/>
      <c r="R915" s="15"/>
      <c r="S915" s="15"/>
      <c r="T915" s="33"/>
      <c r="U915" s="33"/>
      <c r="V915" s="33"/>
      <c r="W915" s="33"/>
      <c r="X915" s="34"/>
      <c r="Y915" s="15"/>
      <c r="Z915" s="15"/>
    </row>
    <row r="916" spans="1:26" ht="12.75" customHeight="1" x14ac:dyDescent="0.2">
      <c r="A916" s="28"/>
      <c r="B916" s="29"/>
      <c r="C916" s="28"/>
      <c r="D916" s="28"/>
      <c r="E916" s="30"/>
      <c r="F916" s="31" t="str">
        <f>+'T1. Inventario de información'!$A$13</f>
        <v>PARROQUIAL</v>
      </c>
      <c r="G916" s="15"/>
      <c r="H916" s="15"/>
      <c r="I916" s="15"/>
      <c r="J916" s="15"/>
      <c r="K916" s="15"/>
      <c r="L916" s="15"/>
      <c r="M916" s="15"/>
      <c r="N916" s="15"/>
      <c r="O916" s="15"/>
      <c r="P916" s="15"/>
      <c r="Q916" s="15"/>
      <c r="R916" s="15"/>
      <c r="S916" s="15"/>
      <c r="T916" s="33"/>
      <c r="U916" s="33"/>
      <c r="V916" s="33"/>
      <c r="W916" s="33"/>
      <c r="X916" s="34"/>
      <c r="Y916" s="15"/>
      <c r="Z916" s="15"/>
    </row>
    <row r="917" spans="1:26" ht="12.75" customHeight="1" x14ac:dyDescent="0.2">
      <c r="A917" s="28"/>
      <c r="B917" s="29"/>
      <c r="C917" s="28"/>
      <c r="D917" s="28"/>
      <c r="E917" s="30"/>
      <c r="F917" s="31" t="str">
        <f>+'T1. Inventario de información'!$A$13</f>
        <v>PARROQUIAL</v>
      </c>
      <c r="G917" s="15"/>
      <c r="H917" s="15"/>
      <c r="I917" s="15"/>
      <c r="J917" s="15"/>
      <c r="K917" s="15"/>
      <c r="L917" s="15"/>
      <c r="M917" s="15"/>
      <c r="N917" s="15"/>
      <c r="O917" s="15"/>
      <c r="P917" s="15"/>
      <c r="Q917" s="15"/>
      <c r="R917" s="15"/>
      <c r="S917" s="15"/>
      <c r="T917" s="33"/>
      <c r="U917" s="33"/>
      <c r="V917" s="33"/>
      <c r="W917" s="33"/>
      <c r="X917" s="34"/>
      <c r="Y917" s="15"/>
      <c r="Z917" s="15"/>
    </row>
    <row r="918" spans="1:26" ht="12.75" customHeight="1" x14ac:dyDescent="0.2">
      <c r="A918" s="28"/>
      <c r="B918" s="29"/>
      <c r="C918" s="28"/>
      <c r="D918" s="28"/>
      <c r="E918" s="30"/>
      <c r="F918" s="31" t="str">
        <f>+'T1. Inventario de información'!$A$13</f>
        <v>PARROQUIAL</v>
      </c>
      <c r="G918" s="15"/>
      <c r="H918" s="15"/>
      <c r="I918" s="15"/>
      <c r="J918" s="15"/>
      <c r="K918" s="15"/>
      <c r="L918" s="15"/>
      <c r="M918" s="15"/>
      <c r="N918" s="15"/>
      <c r="O918" s="15"/>
      <c r="P918" s="15"/>
      <c r="Q918" s="15"/>
      <c r="R918" s="15"/>
      <c r="S918" s="15"/>
      <c r="T918" s="33"/>
      <c r="U918" s="33"/>
      <c r="V918" s="33"/>
      <c r="W918" s="33"/>
      <c r="X918" s="34"/>
      <c r="Y918" s="15"/>
      <c r="Z918" s="15"/>
    </row>
    <row r="919" spans="1:26" ht="12.75" customHeight="1" x14ac:dyDescent="0.2">
      <c r="A919" s="28"/>
      <c r="B919" s="29"/>
      <c r="C919" s="28"/>
      <c r="D919" s="28"/>
      <c r="E919" s="30"/>
      <c r="F919" s="31" t="str">
        <f>+'T1. Inventario de información'!$A$13</f>
        <v>PARROQUIAL</v>
      </c>
      <c r="G919" s="15"/>
      <c r="H919" s="15"/>
      <c r="I919" s="15"/>
      <c r="J919" s="15"/>
      <c r="K919" s="15"/>
      <c r="L919" s="15"/>
      <c r="M919" s="15"/>
      <c r="N919" s="15"/>
      <c r="O919" s="15"/>
      <c r="P919" s="15"/>
      <c r="Q919" s="15"/>
      <c r="R919" s="15"/>
      <c r="S919" s="15"/>
      <c r="T919" s="33"/>
      <c r="U919" s="33"/>
      <c r="V919" s="33"/>
      <c r="W919" s="33"/>
      <c r="X919" s="34"/>
      <c r="Y919" s="15"/>
      <c r="Z919" s="15"/>
    </row>
    <row r="920" spans="1:26" ht="12.75" customHeight="1" x14ac:dyDescent="0.2">
      <c r="A920" s="28"/>
      <c r="B920" s="29"/>
      <c r="C920" s="28"/>
      <c r="D920" s="28"/>
      <c r="E920" s="30"/>
      <c r="F920" s="31" t="str">
        <f>+'T1. Inventario de información'!$A$13</f>
        <v>PARROQUIAL</v>
      </c>
      <c r="G920" s="15"/>
      <c r="H920" s="15"/>
      <c r="I920" s="15"/>
      <c r="J920" s="15"/>
      <c r="K920" s="15"/>
      <c r="L920" s="15"/>
      <c r="M920" s="15"/>
      <c r="N920" s="15"/>
      <c r="O920" s="15"/>
      <c r="P920" s="15"/>
      <c r="Q920" s="15"/>
      <c r="R920" s="15"/>
      <c r="S920" s="15"/>
      <c r="T920" s="33"/>
      <c r="U920" s="33"/>
      <c r="V920" s="33"/>
      <c r="W920" s="33"/>
      <c r="X920" s="34"/>
      <c r="Y920" s="15"/>
      <c r="Z920" s="15"/>
    </row>
    <row r="921" spans="1:26" ht="12.75" customHeight="1" x14ac:dyDescent="0.2">
      <c r="A921" s="28"/>
      <c r="B921" s="29"/>
      <c r="C921" s="28"/>
      <c r="D921" s="28"/>
      <c r="E921" s="30"/>
      <c r="F921" s="31" t="str">
        <f>+'T1. Inventario de información'!$A$13</f>
        <v>PARROQUIAL</v>
      </c>
      <c r="G921" s="15"/>
      <c r="H921" s="15"/>
      <c r="I921" s="15"/>
      <c r="J921" s="15"/>
      <c r="K921" s="15"/>
      <c r="L921" s="15"/>
      <c r="M921" s="15"/>
      <c r="N921" s="15"/>
      <c r="O921" s="15"/>
      <c r="P921" s="15"/>
      <c r="Q921" s="15"/>
      <c r="R921" s="15"/>
      <c r="S921" s="15"/>
      <c r="T921" s="33"/>
      <c r="U921" s="33"/>
      <c r="V921" s="33"/>
      <c r="W921" s="33"/>
      <c r="X921" s="34"/>
      <c r="Y921" s="15"/>
      <c r="Z921" s="15"/>
    </row>
    <row r="922" spans="1:26" ht="12.75" customHeight="1" x14ac:dyDescent="0.2">
      <c r="A922" s="28"/>
      <c r="B922" s="29"/>
      <c r="C922" s="28"/>
      <c r="D922" s="28"/>
      <c r="E922" s="30"/>
      <c r="F922" s="31" t="str">
        <f>+'T1. Inventario de información'!$A$13</f>
        <v>PARROQUIAL</v>
      </c>
      <c r="G922" s="15"/>
      <c r="H922" s="15"/>
      <c r="I922" s="15"/>
      <c r="J922" s="15"/>
      <c r="K922" s="15"/>
      <c r="L922" s="15"/>
      <c r="M922" s="15"/>
      <c r="N922" s="15"/>
      <c r="O922" s="15"/>
      <c r="P922" s="15"/>
      <c r="Q922" s="15"/>
      <c r="R922" s="15"/>
      <c r="S922" s="15"/>
      <c r="T922" s="33"/>
      <c r="U922" s="33"/>
      <c r="V922" s="33"/>
      <c r="W922" s="33"/>
      <c r="X922" s="34"/>
      <c r="Y922" s="15"/>
      <c r="Z922" s="15"/>
    </row>
    <row r="923" spans="1:26" ht="12.75" customHeight="1" x14ac:dyDescent="0.2">
      <c r="A923" s="28"/>
      <c r="B923" s="29"/>
      <c r="C923" s="28"/>
      <c r="D923" s="28"/>
      <c r="E923" s="30"/>
      <c r="F923" s="31" t="str">
        <f>+'T1. Inventario de información'!$A$13</f>
        <v>PARROQUIAL</v>
      </c>
      <c r="G923" s="15"/>
      <c r="H923" s="15"/>
      <c r="I923" s="15"/>
      <c r="J923" s="15"/>
      <c r="K923" s="15"/>
      <c r="L923" s="15"/>
      <c r="M923" s="15"/>
      <c r="N923" s="15"/>
      <c r="O923" s="15"/>
      <c r="P923" s="15"/>
      <c r="Q923" s="15"/>
      <c r="R923" s="15"/>
      <c r="S923" s="15"/>
      <c r="T923" s="33"/>
      <c r="U923" s="33"/>
      <c r="V923" s="33"/>
      <c r="W923" s="33"/>
      <c r="X923" s="34"/>
      <c r="Y923" s="15"/>
      <c r="Z923" s="15"/>
    </row>
    <row r="924" spans="1:26" ht="12.75" customHeight="1" x14ac:dyDescent="0.2">
      <c r="A924" s="28"/>
      <c r="B924" s="29"/>
      <c r="C924" s="28"/>
      <c r="D924" s="28"/>
      <c r="E924" s="30"/>
      <c r="F924" s="31" t="str">
        <f>+'T1. Inventario de información'!$A$13</f>
        <v>PARROQUIAL</v>
      </c>
      <c r="G924" s="15"/>
      <c r="H924" s="15"/>
      <c r="I924" s="15"/>
      <c r="J924" s="15"/>
      <c r="K924" s="15"/>
      <c r="L924" s="15"/>
      <c r="M924" s="15"/>
      <c r="N924" s="15"/>
      <c r="O924" s="15"/>
      <c r="P924" s="15"/>
      <c r="Q924" s="15"/>
      <c r="R924" s="15"/>
      <c r="S924" s="15"/>
      <c r="T924" s="33"/>
      <c r="U924" s="33"/>
      <c r="V924" s="33"/>
      <c r="W924" s="33"/>
      <c r="X924" s="34"/>
      <c r="Y924" s="15"/>
      <c r="Z924" s="15"/>
    </row>
    <row r="925" spans="1:26" ht="12.75" customHeight="1" x14ac:dyDescent="0.2">
      <c r="A925" s="28"/>
      <c r="B925" s="29"/>
      <c r="C925" s="28"/>
      <c r="D925" s="28"/>
      <c r="E925" s="30"/>
      <c r="F925" s="31" t="str">
        <f>+'T1. Inventario de información'!$A$13</f>
        <v>PARROQUIAL</v>
      </c>
      <c r="G925" s="15"/>
      <c r="H925" s="15"/>
      <c r="I925" s="15"/>
      <c r="J925" s="15"/>
      <c r="K925" s="15"/>
      <c r="L925" s="15"/>
      <c r="M925" s="15"/>
      <c r="N925" s="15"/>
      <c r="O925" s="15"/>
      <c r="P925" s="15"/>
      <c r="Q925" s="15"/>
      <c r="R925" s="15"/>
      <c r="S925" s="15"/>
      <c r="T925" s="33"/>
      <c r="U925" s="33"/>
      <c r="V925" s="33"/>
      <c r="W925" s="33"/>
      <c r="X925" s="34"/>
      <c r="Y925" s="15"/>
      <c r="Z925" s="15"/>
    </row>
    <row r="926" spans="1:26" ht="12.75" customHeight="1" x14ac:dyDescent="0.2">
      <c r="A926" s="28"/>
      <c r="B926" s="29"/>
      <c r="C926" s="28"/>
      <c r="D926" s="28"/>
      <c r="E926" s="30"/>
      <c r="F926" s="31" t="str">
        <f>+'T1. Inventario de información'!$A$13</f>
        <v>PARROQUIAL</v>
      </c>
      <c r="G926" s="15"/>
      <c r="H926" s="15"/>
      <c r="I926" s="15"/>
      <c r="J926" s="15"/>
      <c r="K926" s="15"/>
      <c r="L926" s="15"/>
      <c r="M926" s="15"/>
      <c r="N926" s="15"/>
      <c r="O926" s="15"/>
      <c r="P926" s="15"/>
      <c r="Q926" s="15"/>
      <c r="R926" s="15"/>
      <c r="S926" s="15"/>
      <c r="T926" s="33"/>
      <c r="U926" s="33"/>
      <c r="V926" s="33"/>
      <c r="W926" s="33"/>
      <c r="X926" s="34"/>
      <c r="Y926" s="15"/>
      <c r="Z926" s="15"/>
    </row>
    <row r="927" spans="1:26" ht="12.75" customHeight="1" x14ac:dyDescent="0.2">
      <c r="A927" s="28"/>
      <c r="B927" s="29"/>
      <c r="C927" s="28"/>
      <c r="D927" s="28"/>
      <c r="E927" s="30"/>
      <c r="F927" s="31" t="str">
        <f>+'T1. Inventario de información'!$A$13</f>
        <v>PARROQUIAL</v>
      </c>
      <c r="G927" s="15"/>
      <c r="H927" s="15"/>
      <c r="I927" s="15"/>
      <c r="J927" s="15"/>
      <c r="K927" s="15"/>
      <c r="L927" s="15"/>
      <c r="M927" s="15"/>
      <c r="N927" s="15"/>
      <c r="O927" s="15"/>
      <c r="P927" s="15"/>
      <c r="Q927" s="15"/>
      <c r="R927" s="15"/>
      <c r="S927" s="15"/>
      <c r="T927" s="33"/>
      <c r="U927" s="33"/>
      <c r="V927" s="33"/>
      <c r="W927" s="33"/>
      <c r="X927" s="34"/>
      <c r="Y927" s="15"/>
      <c r="Z927" s="15"/>
    </row>
    <row r="928" spans="1:26" ht="12.75" customHeight="1" x14ac:dyDescent="0.2">
      <c r="A928" s="28"/>
      <c r="B928" s="29"/>
      <c r="C928" s="28"/>
      <c r="D928" s="28"/>
      <c r="E928" s="30"/>
      <c r="F928" s="31" t="str">
        <f>+'T1. Inventario de información'!$A$13</f>
        <v>PARROQUIAL</v>
      </c>
      <c r="G928" s="15"/>
      <c r="H928" s="15"/>
      <c r="I928" s="15"/>
      <c r="J928" s="15"/>
      <c r="K928" s="15"/>
      <c r="L928" s="15"/>
      <c r="M928" s="15"/>
      <c r="N928" s="15"/>
      <c r="O928" s="15"/>
      <c r="P928" s="15"/>
      <c r="Q928" s="15"/>
      <c r="R928" s="15"/>
      <c r="S928" s="15"/>
      <c r="T928" s="33"/>
      <c r="U928" s="33"/>
      <c r="V928" s="33"/>
      <c r="W928" s="33"/>
      <c r="X928" s="34"/>
      <c r="Y928" s="15"/>
      <c r="Z928" s="15"/>
    </row>
    <row r="929" spans="1:26" ht="12.75" customHeight="1" x14ac:dyDescent="0.2">
      <c r="A929" s="28"/>
      <c r="B929" s="29"/>
      <c r="C929" s="28"/>
      <c r="D929" s="28"/>
      <c r="E929" s="30"/>
      <c r="F929" s="31" t="str">
        <f>+'T1. Inventario de información'!$A$13</f>
        <v>PARROQUIAL</v>
      </c>
      <c r="G929" s="15"/>
      <c r="H929" s="15"/>
      <c r="I929" s="15"/>
      <c r="J929" s="15"/>
      <c r="K929" s="15"/>
      <c r="L929" s="15"/>
      <c r="M929" s="15"/>
      <c r="N929" s="15"/>
      <c r="O929" s="15"/>
      <c r="P929" s="15"/>
      <c r="Q929" s="15"/>
      <c r="R929" s="15"/>
      <c r="S929" s="15"/>
      <c r="T929" s="33"/>
      <c r="U929" s="33"/>
      <c r="V929" s="33"/>
      <c r="W929" s="33"/>
      <c r="X929" s="34"/>
      <c r="Y929" s="15"/>
      <c r="Z929" s="15"/>
    </row>
    <row r="930" spans="1:26" ht="12.75" customHeight="1" x14ac:dyDescent="0.2">
      <c r="A930" s="28"/>
      <c r="B930" s="29"/>
      <c r="C930" s="28"/>
      <c r="D930" s="28"/>
      <c r="E930" s="30"/>
      <c r="F930" s="31" t="str">
        <f>+'T1. Inventario de información'!$A$13</f>
        <v>PARROQUIAL</v>
      </c>
      <c r="G930" s="15"/>
      <c r="H930" s="15"/>
      <c r="I930" s="15"/>
      <c r="J930" s="15"/>
      <c r="K930" s="15"/>
      <c r="L930" s="15"/>
      <c r="M930" s="15"/>
      <c r="N930" s="15"/>
      <c r="O930" s="15"/>
      <c r="P930" s="15"/>
      <c r="Q930" s="15"/>
      <c r="R930" s="15"/>
      <c r="S930" s="15"/>
      <c r="T930" s="33"/>
      <c r="U930" s="33"/>
      <c r="V930" s="33"/>
      <c r="W930" s="33"/>
      <c r="X930" s="34"/>
      <c r="Y930" s="15"/>
      <c r="Z930" s="15"/>
    </row>
    <row r="931" spans="1:26" ht="12.75" customHeight="1" x14ac:dyDescent="0.2">
      <c r="A931" s="28"/>
      <c r="B931" s="29"/>
      <c r="C931" s="28"/>
      <c r="D931" s="28"/>
      <c r="E931" s="30"/>
      <c r="F931" s="31" t="str">
        <f>+'T1. Inventario de información'!$A$13</f>
        <v>PARROQUIAL</v>
      </c>
      <c r="G931" s="15"/>
      <c r="H931" s="15"/>
      <c r="I931" s="15"/>
      <c r="J931" s="15"/>
      <c r="K931" s="15"/>
      <c r="L931" s="15"/>
      <c r="M931" s="15"/>
      <c r="N931" s="15"/>
      <c r="O931" s="15"/>
      <c r="P931" s="15"/>
      <c r="Q931" s="15"/>
      <c r="R931" s="15"/>
      <c r="S931" s="15"/>
      <c r="T931" s="33"/>
      <c r="U931" s="33"/>
      <c r="V931" s="33"/>
      <c r="W931" s="33"/>
      <c r="X931" s="34"/>
      <c r="Y931" s="15"/>
      <c r="Z931" s="15"/>
    </row>
    <row r="932" spans="1:26" ht="12.75" customHeight="1" x14ac:dyDescent="0.2">
      <c r="A932" s="28"/>
      <c r="B932" s="29"/>
      <c r="C932" s="28"/>
      <c r="D932" s="28"/>
      <c r="E932" s="30"/>
      <c r="F932" s="31" t="str">
        <f>+'T1. Inventario de información'!$A$13</f>
        <v>PARROQUIAL</v>
      </c>
      <c r="G932" s="15"/>
      <c r="H932" s="15"/>
      <c r="I932" s="15"/>
      <c r="J932" s="15"/>
      <c r="K932" s="15"/>
      <c r="L932" s="15"/>
      <c r="M932" s="15"/>
      <c r="N932" s="15"/>
      <c r="O932" s="15"/>
      <c r="P932" s="15"/>
      <c r="Q932" s="15"/>
      <c r="R932" s="15"/>
      <c r="S932" s="15"/>
      <c r="T932" s="33"/>
      <c r="U932" s="33"/>
      <c r="V932" s="33"/>
      <c r="W932" s="33"/>
      <c r="X932" s="34"/>
      <c r="Y932" s="15"/>
      <c r="Z932" s="15"/>
    </row>
    <row r="933" spans="1:26" ht="12.75" customHeight="1" x14ac:dyDescent="0.2">
      <c r="A933" s="28"/>
      <c r="B933" s="29"/>
      <c r="C933" s="28"/>
      <c r="D933" s="28"/>
      <c r="E933" s="30"/>
      <c r="F933" s="31" t="str">
        <f>+'T1. Inventario de información'!$A$13</f>
        <v>PARROQUIAL</v>
      </c>
      <c r="G933" s="15"/>
      <c r="H933" s="15"/>
      <c r="I933" s="15"/>
      <c r="J933" s="15"/>
      <c r="K933" s="15"/>
      <c r="L933" s="15"/>
      <c r="M933" s="15"/>
      <c r="N933" s="15"/>
      <c r="O933" s="15"/>
      <c r="P933" s="15"/>
      <c r="Q933" s="15"/>
      <c r="R933" s="15"/>
      <c r="S933" s="15"/>
      <c r="T933" s="33"/>
      <c r="U933" s="33"/>
      <c r="V933" s="33"/>
      <c r="W933" s="33"/>
      <c r="X933" s="34"/>
      <c r="Y933" s="15"/>
      <c r="Z933" s="15"/>
    </row>
    <row r="934" spans="1:26" ht="12.75" customHeight="1" x14ac:dyDescent="0.2">
      <c r="A934" s="28"/>
      <c r="B934" s="29"/>
      <c r="C934" s="28"/>
      <c r="D934" s="28"/>
      <c r="E934" s="30"/>
      <c r="F934" s="31" t="str">
        <f>+'T1. Inventario de información'!$A$13</f>
        <v>PARROQUIAL</v>
      </c>
      <c r="G934" s="15"/>
      <c r="H934" s="15"/>
      <c r="I934" s="15"/>
      <c r="J934" s="15"/>
      <c r="K934" s="15"/>
      <c r="L934" s="15"/>
      <c r="M934" s="15"/>
      <c r="N934" s="15"/>
      <c r="O934" s="15"/>
      <c r="P934" s="15"/>
      <c r="Q934" s="15"/>
      <c r="R934" s="15"/>
      <c r="S934" s="15"/>
      <c r="T934" s="33"/>
      <c r="U934" s="33"/>
      <c r="V934" s="33"/>
      <c r="W934" s="33"/>
      <c r="X934" s="34"/>
      <c r="Y934" s="15"/>
      <c r="Z934" s="15"/>
    </row>
    <row r="935" spans="1:26" ht="12.75" customHeight="1" x14ac:dyDescent="0.2">
      <c r="A935" s="28"/>
      <c r="B935" s="29"/>
      <c r="C935" s="28"/>
      <c r="D935" s="28"/>
      <c r="E935" s="30"/>
      <c r="F935" s="31" t="str">
        <f>+'T1. Inventario de información'!$A$13</f>
        <v>PARROQUIAL</v>
      </c>
      <c r="G935" s="15"/>
      <c r="H935" s="15"/>
      <c r="I935" s="15"/>
      <c r="J935" s="15"/>
      <c r="K935" s="15"/>
      <c r="L935" s="15"/>
      <c r="M935" s="15"/>
      <c r="N935" s="15"/>
      <c r="O935" s="15"/>
      <c r="P935" s="15"/>
      <c r="Q935" s="15"/>
      <c r="R935" s="15"/>
      <c r="S935" s="15"/>
      <c r="T935" s="33"/>
      <c r="U935" s="33"/>
      <c r="V935" s="33"/>
      <c r="W935" s="33"/>
      <c r="X935" s="34"/>
      <c r="Y935" s="15"/>
      <c r="Z935" s="15"/>
    </row>
    <row r="936" spans="1:26" ht="12.75" customHeight="1" x14ac:dyDescent="0.2">
      <c r="A936" s="28"/>
      <c r="B936" s="29"/>
      <c r="C936" s="28"/>
      <c r="D936" s="28"/>
      <c r="E936" s="30"/>
      <c r="F936" s="31" t="str">
        <f>+'T1. Inventario de información'!$A$13</f>
        <v>PARROQUIAL</v>
      </c>
      <c r="G936" s="15"/>
      <c r="H936" s="15"/>
      <c r="I936" s="15"/>
      <c r="J936" s="15"/>
      <c r="K936" s="15"/>
      <c r="L936" s="15"/>
      <c r="M936" s="15"/>
      <c r="N936" s="15"/>
      <c r="O936" s="15"/>
      <c r="P936" s="15"/>
      <c r="Q936" s="15"/>
      <c r="R936" s="15"/>
      <c r="S936" s="15"/>
      <c r="T936" s="33"/>
      <c r="U936" s="33"/>
      <c r="V936" s="33"/>
      <c r="W936" s="33"/>
      <c r="X936" s="34"/>
      <c r="Y936" s="15"/>
      <c r="Z936" s="15"/>
    </row>
    <row r="937" spans="1:26" ht="12.75" customHeight="1" x14ac:dyDescent="0.2">
      <c r="A937" s="28"/>
      <c r="B937" s="29"/>
      <c r="C937" s="28"/>
      <c r="D937" s="28"/>
      <c r="E937" s="30"/>
      <c r="F937" s="31" t="str">
        <f>+'T1. Inventario de información'!$A$13</f>
        <v>PARROQUIAL</v>
      </c>
      <c r="G937" s="15"/>
      <c r="H937" s="15"/>
      <c r="I937" s="15"/>
      <c r="J937" s="15"/>
      <c r="K937" s="15"/>
      <c r="L937" s="15"/>
      <c r="M937" s="15"/>
      <c r="N937" s="15"/>
      <c r="O937" s="15"/>
      <c r="P937" s="15"/>
      <c r="Q937" s="15"/>
      <c r="R937" s="15"/>
      <c r="S937" s="15"/>
      <c r="T937" s="33"/>
      <c r="U937" s="33"/>
      <c r="V937" s="33"/>
      <c r="W937" s="33"/>
      <c r="X937" s="34"/>
      <c r="Y937" s="15"/>
      <c r="Z937" s="15"/>
    </row>
    <row r="938" spans="1:26" ht="12.75" customHeight="1" x14ac:dyDescent="0.2">
      <c r="A938" s="28"/>
      <c r="B938" s="29"/>
      <c r="C938" s="28"/>
      <c r="D938" s="28"/>
      <c r="E938" s="30"/>
      <c r="F938" s="31" t="str">
        <f>+'T1. Inventario de información'!$A$13</f>
        <v>PARROQUIAL</v>
      </c>
      <c r="G938" s="15"/>
      <c r="H938" s="15"/>
      <c r="I938" s="15"/>
      <c r="J938" s="15"/>
      <c r="K938" s="15"/>
      <c r="L938" s="15"/>
      <c r="M938" s="15"/>
      <c r="N938" s="15"/>
      <c r="O938" s="15"/>
      <c r="P938" s="15"/>
      <c r="Q938" s="15"/>
      <c r="R938" s="15"/>
      <c r="S938" s="15"/>
      <c r="T938" s="33"/>
      <c r="U938" s="33"/>
      <c r="V938" s="33"/>
      <c r="W938" s="33"/>
      <c r="X938" s="34"/>
      <c r="Y938" s="15"/>
      <c r="Z938" s="15"/>
    </row>
    <row r="939" spans="1:26" ht="12.75" customHeight="1" x14ac:dyDescent="0.2">
      <c r="A939" s="28"/>
      <c r="B939" s="29"/>
      <c r="C939" s="28"/>
      <c r="D939" s="28"/>
      <c r="E939" s="30"/>
      <c r="F939" s="31" t="str">
        <f>+'T1. Inventario de información'!$A$13</f>
        <v>PARROQUIAL</v>
      </c>
      <c r="G939" s="15"/>
      <c r="H939" s="15"/>
      <c r="I939" s="15"/>
      <c r="J939" s="15"/>
      <c r="K939" s="15"/>
      <c r="L939" s="15"/>
      <c r="M939" s="15"/>
      <c r="N939" s="15"/>
      <c r="O939" s="15"/>
      <c r="P939" s="15"/>
      <c r="Q939" s="15"/>
      <c r="R939" s="15"/>
      <c r="S939" s="15"/>
      <c r="T939" s="33"/>
      <c r="U939" s="33"/>
      <c r="V939" s="33"/>
      <c r="W939" s="33"/>
      <c r="X939" s="34"/>
      <c r="Y939" s="15"/>
      <c r="Z939" s="15"/>
    </row>
    <row r="940" spans="1:26" ht="12.75" customHeight="1" x14ac:dyDescent="0.2">
      <c r="A940" s="28"/>
      <c r="B940" s="29"/>
      <c r="C940" s="28"/>
      <c r="D940" s="28"/>
      <c r="E940" s="30"/>
      <c r="F940" s="31" t="str">
        <f>+'T1. Inventario de información'!$A$13</f>
        <v>PARROQUIAL</v>
      </c>
      <c r="G940" s="15"/>
      <c r="H940" s="15"/>
      <c r="I940" s="15"/>
      <c r="J940" s="15"/>
      <c r="K940" s="15"/>
      <c r="L940" s="15"/>
      <c r="M940" s="15"/>
      <c r="N940" s="15"/>
      <c r="O940" s="15"/>
      <c r="P940" s="15"/>
      <c r="Q940" s="15"/>
      <c r="R940" s="15"/>
      <c r="S940" s="15"/>
      <c r="T940" s="33"/>
      <c r="U940" s="33"/>
      <c r="V940" s="33"/>
      <c r="W940" s="33"/>
      <c r="X940" s="34"/>
      <c r="Y940" s="15"/>
      <c r="Z940" s="15"/>
    </row>
    <row r="941" spans="1:26" ht="12.75" customHeight="1" x14ac:dyDescent="0.2">
      <c r="A941" s="28"/>
      <c r="B941" s="29"/>
      <c r="C941" s="28"/>
      <c r="D941" s="28"/>
      <c r="E941" s="30"/>
      <c r="F941" s="31" t="str">
        <f>+'T1. Inventario de información'!$A$13</f>
        <v>PARROQUIAL</v>
      </c>
      <c r="G941" s="15"/>
      <c r="H941" s="15"/>
      <c r="I941" s="15"/>
      <c r="J941" s="15"/>
      <c r="K941" s="15"/>
      <c r="L941" s="15"/>
      <c r="M941" s="15"/>
      <c r="N941" s="15"/>
      <c r="O941" s="15"/>
      <c r="P941" s="15"/>
      <c r="Q941" s="15"/>
      <c r="R941" s="15"/>
      <c r="S941" s="15"/>
      <c r="T941" s="33"/>
      <c r="U941" s="33"/>
      <c r="V941" s="33"/>
      <c r="W941" s="33"/>
      <c r="X941" s="34"/>
      <c r="Y941" s="15"/>
      <c r="Z941" s="15"/>
    </row>
    <row r="942" spans="1:26" ht="12.75" customHeight="1" x14ac:dyDescent="0.2">
      <c r="A942" s="28"/>
      <c r="B942" s="29"/>
      <c r="C942" s="28"/>
      <c r="D942" s="28"/>
      <c r="E942" s="30"/>
      <c r="F942" s="31" t="str">
        <f>+'T1. Inventario de información'!$A$13</f>
        <v>PARROQUIAL</v>
      </c>
      <c r="G942" s="15"/>
      <c r="H942" s="15"/>
      <c r="I942" s="15"/>
      <c r="J942" s="15"/>
      <c r="K942" s="15"/>
      <c r="L942" s="15"/>
      <c r="M942" s="15"/>
      <c r="N942" s="15"/>
      <c r="O942" s="15"/>
      <c r="P942" s="15"/>
      <c r="Q942" s="15"/>
      <c r="R942" s="15"/>
      <c r="S942" s="15"/>
      <c r="T942" s="33"/>
      <c r="U942" s="33"/>
      <c r="V942" s="33"/>
      <c r="W942" s="33"/>
      <c r="X942" s="34"/>
      <c r="Y942" s="15"/>
      <c r="Z942" s="15"/>
    </row>
    <row r="943" spans="1:26" ht="12.75" customHeight="1" x14ac:dyDescent="0.2">
      <c r="A943" s="28"/>
      <c r="B943" s="29"/>
      <c r="C943" s="28"/>
      <c r="D943" s="28"/>
      <c r="E943" s="30"/>
      <c r="F943" s="31" t="str">
        <f>+'T1. Inventario de información'!$A$13</f>
        <v>PARROQUIAL</v>
      </c>
      <c r="G943" s="15"/>
      <c r="H943" s="15"/>
      <c r="I943" s="15"/>
      <c r="J943" s="15"/>
      <c r="K943" s="15"/>
      <c r="L943" s="15"/>
      <c r="M943" s="15"/>
      <c r="N943" s="15"/>
      <c r="O943" s="15"/>
      <c r="P943" s="15"/>
      <c r="Q943" s="15"/>
      <c r="R943" s="15"/>
      <c r="S943" s="15"/>
      <c r="T943" s="33"/>
      <c r="U943" s="33"/>
      <c r="V943" s="33"/>
      <c r="W943" s="33"/>
      <c r="X943" s="34"/>
      <c r="Y943" s="15"/>
      <c r="Z943" s="15"/>
    </row>
    <row r="944" spans="1:26" ht="12.75" customHeight="1" x14ac:dyDescent="0.2">
      <c r="A944" s="28"/>
      <c r="B944" s="29"/>
      <c r="C944" s="28"/>
      <c r="D944" s="28"/>
      <c r="E944" s="30"/>
      <c r="F944" s="31" t="str">
        <f>+'T1. Inventario de información'!$A$13</f>
        <v>PARROQUIAL</v>
      </c>
      <c r="G944" s="15"/>
      <c r="H944" s="15"/>
      <c r="I944" s="15"/>
      <c r="J944" s="15"/>
      <c r="K944" s="15"/>
      <c r="L944" s="15"/>
      <c r="M944" s="15"/>
      <c r="N944" s="15"/>
      <c r="O944" s="15"/>
      <c r="P944" s="15"/>
      <c r="Q944" s="15"/>
      <c r="R944" s="15"/>
      <c r="S944" s="15"/>
      <c r="T944" s="33"/>
      <c r="U944" s="33"/>
      <c r="V944" s="33"/>
      <c r="W944" s="33"/>
      <c r="X944" s="34"/>
      <c r="Y944" s="15"/>
      <c r="Z944" s="15"/>
    </row>
    <row r="945" spans="1:26" ht="12.75" customHeight="1" x14ac:dyDescent="0.2">
      <c r="A945" s="28"/>
      <c r="B945" s="29"/>
      <c r="C945" s="28"/>
      <c r="D945" s="28"/>
      <c r="E945" s="30"/>
      <c r="F945" s="31" t="str">
        <f>+'T1. Inventario de información'!$A$13</f>
        <v>PARROQUIAL</v>
      </c>
      <c r="G945" s="15"/>
      <c r="H945" s="15"/>
      <c r="I945" s="15"/>
      <c r="J945" s="15"/>
      <c r="K945" s="15"/>
      <c r="L945" s="15"/>
      <c r="M945" s="15"/>
      <c r="N945" s="15"/>
      <c r="O945" s="15"/>
      <c r="P945" s="15"/>
      <c r="Q945" s="15"/>
      <c r="R945" s="15"/>
      <c r="S945" s="15"/>
      <c r="T945" s="33"/>
      <c r="U945" s="33"/>
      <c r="V945" s="33"/>
      <c r="W945" s="33"/>
      <c r="X945" s="34"/>
      <c r="Y945" s="15"/>
      <c r="Z945" s="15"/>
    </row>
    <row r="946" spans="1:26" ht="12.75" customHeight="1" x14ac:dyDescent="0.2">
      <c r="A946" s="28"/>
      <c r="B946" s="29"/>
      <c r="C946" s="28"/>
      <c r="D946" s="28"/>
      <c r="E946" s="30"/>
      <c r="F946" s="31" t="str">
        <f>+'T1. Inventario de información'!$A$13</f>
        <v>PARROQUIAL</v>
      </c>
      <c r="G946" s="15"/>
      <c r="H946" s="15"/>
      <c r="I946" s="15"/>
      <c r="J946" s="15"/>
      <c r="K946" s="15"/>
      <c r="L946" s="15"/>
      <c r="M946" s="15"/>
      <c r="N946" s="15"/>
      <c r="O946" s="15"/>
      <c r="P946" s="15"/>
      <c r="Q946" s="15"/>
      <c r="R946" s="15"/>
      <c r="S946" s="15"/>
      <c r="T946" s="33"/>
      <c r="U946" s="33"/>
      <c r="V946" s="33"/>
      <c r="W946" s="33"/>
      <c r="X946" s="34"/>
      <c r="Y946" s="15"/>
      <c r="Z946" s="15"/>
    </row>
    <row r="947" spans="1:26" ht="12.75" customHeight="1" x14ac:dyDescent="0.2">
      <c r="A947" s="28"/>
      <c r="B947" s="29"/>
      <c r="C947" s="28"/>
      <c r="D947" s="28"/>
      <c r="E947" s="30"/>
      <c r="F947" s="31" t="str">
        <f>+'T1. Inventario de información'!$A$13</f>
        <v>PARROQUIAL</v>
      </c>
      <c r="G947" s="15"/>
      <c r="H947" s="15"/>
      <c r="I947" s="15"/>
      <c r="J947" s="15"/>
      <c r="K947" s="15"/>
      <c r="L947" s="15"/>
      <c r="M947" s="15"/>
      <c r="N947" s="15"/>
      <c r="O947" s="15"/>
      <c r="P947" s="15"/>
      <c r="Q947" s="15"/>
      <c r="R947" s="15"/>
      <c r="S947" s="15"/>
      <c r="T947" s="33"/>
      <c r="U947" s="33"/>
      <c r="V947" s="33"/>
      <c r="W947" s="33"/>
      <c r="X947" s="34"/>
      <c r="Y947" s="15"/>
      <c r="Z947" s="15"/>
    </row>
    <row r="948" spans="1:26" ht="12.75" customHeight="1" x14ac:dyDescent="0.2">
      <c r="A948" s="28"/>
      <c r="B948" s="29"/>
      <c r="C948" s="28"/>
      <c r="D948" s="28"/>
      <c r="E948" s="30"/>
      <c r="F948" s="31" t="str">
        <f>+'T1. Inventario de información'!$A$13</f>
        <v>PARROQUIAL</v>
      </c>
      <c r="G948" s="15"/>
      <c r="H948" s="15"/>
      <c r="I948" s="15"/>
      <c r="J948" s="15"/>
      <c r="K948" s="15"/>
      <c r="L948" s="15"/>
      <c r="M948" s="15"/>
      <c r="N948" s="15"/>
      <c r="O948" s="15"/>
      <c r="P948" s="15"/>
      <c r="Q948" s="15"/>
      <c r="R948" s="15"/>
      <c r="S948" s="15"/>
      <c r="T948" s="33"/>
      <c r="U948" s="33"/>
      <c r="V948" s="33"/>
      <c r="W948" s="33"/>
      <c r="X948" s="34"/>
      <c r="Y948" s="15"/>
      <c r="Z948" s="15"/>
    </row>
    <row r="949" spans="1:26" ht="12.75" customHeight="1" x14ac:dyDescent="0.2">
      <c r="A949" s="28"/>
      <c r="B949" s="29"/>
      <c r="C949" s="28"/>
      <c r="D949" s="28"/>
      <c r="E949" s="30"/>
      <c r="F949" s="31" t="str">
        <f>+'T1. Inventario de información'!$A$13</f>
        <v>PARROQUIAL</v>
      </c>
      <c r="G949" s="15"/>
      <c r="H949" s="15"/>
      <c r="I949" s="15"/>
      <c r="J949" s="15"/>
      <c r="K949" s="15"/>
      <c r="L949" s="15"/>
      <c r="M949" s="15"/>
      <c r="N949" s="15"/>
      <c r="O949" s="15"/>
      <c r="P949" s="15"/>
      <c r="Q949" s="15"/>
      <c r="R949" s="15"/>
      <c r="S949" s="15"/>
      <c r="T949" s="33"/>
      <c r="U949" s="33"/>
      <c r="V949" s="33"/>
      <c r="W949" s="33"/>
      <c r="X949" s="34"/>
      <c r="Y949" s="15"/>
      <c r="Z949" s="15"/>
    </row>
    <row r="950" spans="1:26" ht="12.75" customHeight="1" x14ac:dyDescent="0.2">
      <c r="A950" s="28"/>
      <c r="B950" s="29"/>
      <c r="C950" s="28"/>
      <c r="D950" s="28"/>
      <c r="E950" s="30"/>
      <c r="F950" s="31" t="str">
        <f>+'T1. Inventario de información'!$A$13</f>
        <v>PARROQUIAL</v>
      </c>
      <c r="G950" s="15"/>
      <c r="H950" s="15"/>
      <c r="I950" s="15"/>
      <c r="J950" s="15"/>
      <c r="K950" s="15"/>
      <c r="L950" s="15"/>
      <c r="M950" s="15"/>
      <c r="N950" s="15"/>
      <c r="O950" s="15"/>
      <c r="P950" s="15"/>
      <c r="Q950" s="15"/>
      <c r="R950" s="15"/>
      <c r="S950" s="15"/>
      <c r="T950" s="33"/>
      <c r="U950" s="33"/>
      <c r="V950" s="33"/>
      <c r="W950" s="33"/>
      <c r="X950" s="34"/>
      <c r="Y950" s="15"/>
      <c r="Z950" s="15"/>
    </row>
    <row r="951" spans="1:26" ht="12.75" customHeight="1" x14ac:dyDescent="0.2">
      <c r="A951" s="28"/>
      <c r="B951" s="29"/>
      <c r="C951" s="28"/>
      <c r="D951" s="28"/>
      <c r="E951" s="30"/>
      <c r="F951" s="31" t="str">
        <f>+'T1. Inventario de información'!$A$13</f>
        <v>PARROQUIAL</v>
      </c>
      <c r="G951" s="15"/>
      <c r="H951" s="15"/>
      <c r="I951" s="15"/>
      <c r="J951" s="15"/>
      <c r="K951" s="15"/>
      <c r="L951" s="15"/>
      <c r="M951" s="15"/>
      <c r="N951" s="15"/>
      <c r="O951" s="15"/>
      <c r="P951" s="15"/>
      <c r="Q951" s="15"/>
      <c r="R951" s="15"/>
      <c r="S951" s="15"/>
      <c r="T951" s="33"/>
      <c r="U951" s="33"/>
      <c r="V951" s="33"/>
      <c r="W951" s="33"/>
      <c r="X951" s="34"/>
      <c r="Y951" s="15"/>
      <c r="Z951" s="15"/>
    </row>
    <row r="952" spans="1:26" ht="12.75" customHeight="1" x14ac:dyDescent="0.2">
      <c r="A952" s="28"/>
      <c r="B952" s="29"/>
      <c r="C952" s="28"/>
      <c r="D952" s="28"/>
      <c r="E952" s="30"/>
      <c r="F952" s="31" t="str">
        <f>+'T1. Inventario de información'!$A$13</f>
        <v>PARROQUIAL</v>
      </c>
      <c r="G952" s="15"/>
      <c r="H952" s="15"/>
      <c r="I952" s="15"/>
      <c r="J952" s="15"/>
      <c r="K952" s="15"/>
      <c r="L952" s="15"/>
      <c r="M952" s="15"/>
      <c r="N952" s="15"/>
      <c r="O952" s="15"/>
      <c r="P952" s="15"/>
      <c r="Q952" s="15"/>
      <c r="R952" s="15"/>
      <c r="S952" s="15"/>
      <c r="T952" s="33"/>
      <c r="U952" s="33"/>
      <c r="V952" s="33"/>
      <c r="W952" s="33"/>
      <c r="X952" s="34"/>
      <c r="Y952" s="15"/>
      <c r="Z952" s="15"/>
    </row>
    <row r="953" spans="1:26" ht="12.75" customHeight="1" x14ac:dyDescent="0.2">
      <c r="A953" s="28"/>
      <c r="B953" s="29"/>
      <c r="C953" s="28"/>
      <c r="D953" s="28"/>
      <c r="E953" s="30"/>
      <c r="F953" s="31" t="str">
        <f>+'T1. Inventario de información'!$A$13</f>
        <v>PARROQUIAL</v>
      </c>
      <c r="G953" s="15"/>
      <c r="H953" s="15"/>
      <c r="I953" s="15"/>
      <c r="J953" s="15"/>
      <c r="K953" s="15"/>
      <c r="L953" s="15"/>
      <c r="M953" s="15"/>
      <c r="N953" s="15"/>
      <c r="O953" s="15"/>
      <c r="P953" s="15"/>
      <c r="Q953" s="15"/>
      <c r="R953" s="15"/>
      <c r="S953" s="15"/>
      <c r="T953" s="33"/>
      <c r="U953" s="33"/>
      <c r="V953" s="33"/>
      <c r="W953" s="33"/>
      <c r="X953" s="34"/>
      <c r="Y953" s="15"/>
      <c r="Z953" s="15"/>
    </row>
    <row r="954" spans="1:26" ht="12.75" customHeight="1" x14ac:dyDescent="0.2">
      <c r="A954" s="28"/>
      <c r="B954" s="29"/>
      <c r="C954" s="28"/>
      <c r="D954" s="28"/>
      <c r="E954" s="30"/>
      <c r="F954" s="31" t="str">
        <f>+'T1. Inventario de información'!$A$13</f>
        <v>PARROQUIAL</v>
      </c>
      <c r="G954" s="15"/>
      <c r="H954" s="15"/>
      <c r="I954" s="15"/>
      <c r="J954" s="15"/>
      <c r="K954" s="15"/>
      <c r="L954" s="15"/>
      <c r="M954" s="15"/>
      <c r="N954" s="15"/>
      <c r="O954" s="15"/>
      <c r="P954" s="15"/>
      <c r="Q954" s="15"/>
      <c r="R954" s="15"/>
      <c r="S954" s="15"/>
      <c r="T954" s="33"/>
      <c r="U954" s="33"/>
      <c r="V954" s="33"/>
      <c r="W954" s="33"/>
      <c r="X954" s="34"/>
      <c r="Y954" s="15"/>
      <c r="Z954" s="15"/>
    </row>
    <row r="955" spans="1:26" ht="12.75" customHeight="1" x14ac:dyDescent="0.2">
      <c r="A955" s="28"/>
      <c r="B955" s="29"/>
      <c r="C955" s="28"/>
      <c r="D955" s="28"/>
      <c r="E955" s="30"/>
      <c r="F955" s="31" t="str">
        <f>+'T1. Inventario de información'!$A$13</f>
        <v>PARROQUIAL</v>
      </c>
      <c r="G955" s="15"/>
      <c r="H955" s="15"/>
      <c r="I955" s="15"/>
      <c r="J955" s="15"/>
      <c r="K955" s="15"/>
      <c r="L955" s="15"/>
      <c r="M955" s="15"/>
      <c r="N955" s="15"/>
      <c r="O955" s="15"/>
      <c r="P955" s="15"/>
      <c r="Q955" s="15"/>
      <c r="R955" s="15"/>
      <c r="S955" s="15"/>
      <c r="T955" s="33"/>
      <c r="U955" s="33"/>
      <c r="V955" s="33"/>
      <c r="W955" s="33"/>
      <c r="X955" s="34"/>
      <c r="Y955" s="15"/>
      <c r="Z955" s="15"/>
    </row>
    <row r="956" spans="1:26" ht="12.75" customHeight="1" x14ac:dyDescent="0.2">
      <c r="A956" s="28"/>
      <c r="B956" s="29"/>
      <c r="C956" s="28"/>
      <c r="D956" s="28"/>
      <c r="E956" s="30"/>
      <c r="F956" s="31" t="str">
        <f>+'T1. Inventario de información'!$A$13</f>
        <v>PARROQUIAL</v>
      </c>
      <c r="G956" s="15"/>
      <c r="H956" s="15"/>
      <c r="I956" s="15"/>
      <c r="J956" s="15"/>
      <c r="K956" s="15"/>
      <c r="L956" s="15"/>
      <c r="M956" s="15"/>
      <c r="N956" s="15"/>
      <c r="O956" s="15"/>
      <c r="P956" s="15"/>
      <c r="Q956" s="15"/>
      <c r="R956" s="15"/>
      <c r="S956" s="15"/>
      <c r="T956" s="33"/>
      <c r="U956" s="33"/>
      <c r="V956" s="33"/>
      <c r="W956" s="33"/>
      <c r="X956" s="34"/>
      <c r="Y956" s="15"/>
      <c r="Z956" s="15"/>
    </row>
    <row r="957" spans="1:26" ht="12.75" customHeight="1" x14ac:dyDescent="0.2">
      <c r="A957" s="28"/>
      <c r="B957" s="29"/>
      <c r="C957" s="28"/>
      <c r="D957" s="28"/>
      <c r="E957" s="30"/>
      <c r="F957" s="31" t="str">
        <f>+'T1. Inventario de información'!$A$13</f>
        <v>PARROQUIAL</v>
      </c>
      <c r="G957" s="15"/>
      <c r="H957" s="15"/>
      <c r="I957" s="15"/>
      <c r="J957" s="15"/>
      <c r="K957" s="15"/>
      <c r="L957" s="15"/>
      <c r="M957" s="15"/>
      <c r="N957" s="15"/>
      <c r="O957" s="15"/>
      <c r="P957" s="15"/>
      <c r="Q957" s="15"/>
      <c r="R957" s="15"/>
      <c r="S957" s="15"/>
      <c r="T957" s="33"/>
      <c r="U957" s="33"/>
      <c r="V957" s="33"/>
      <c r="W957" s="33"/>
      <c r="X957" s="34"/>
      <c r="Y957" s="15"/>
      <c r="Z957" s="15"/>
    </row>
    <row r="958" spans="1:26" ht="12.75" customHeight="1" x14ac:dyDescent="0.2">
      <c r="A958" s="28"/>
      <c r="B958" s="29"/>
      <c r="C958" s="28"/>
      <c r="D958" s="28"/>
      <c r="E958" s="30"/>
      <c r="F958" s="31" t="str">
        <f>+'T1. Inventario de información'!$A$13</f>
        <v>PARROQUIAL</v>
      </c>
      <c r="G958" s="15"/>
      <c r="H958" s="15"/>
      <c r="I958" s="15"/>
      <c r="J958" s="15"/>
      <c r="K958" s="15"/>
      <c r="L958" s="15"/>
      <c r="M958" s="15"/>
      <c r="N958" s="15"/>
      <c r="O958" s="15"/>
      <c r="P958" s="15"/>
      <c r="Q958" s="15"/>
      <c r="R958" s="15"/>
      <c r="S958" s="15"/>
      <c r="T958" s="33"/>
      <c r="U958" s="33"/>
      <c r="V958" s="33"/>
      <c r="W958" s="33"/>
      <c r="X958" s="34"/>
      <c r="Y958" s="15"/>
      <c r="Z958" s="15"/>
    </row>
    <row r="959" spans="1:26" ht="12.75" customHeight="1" x14ac:dyDescent="0.2">
      <c r="A959" s="28"/>
      <c r="B959" s="29"/>
      <c r="C959" s="28"/>
      <c r="D959" s="28"/>
      <c r="E959" s="30"/>
      <c r="F959" s="31" t="str">
        <f>+'T1. Inventario de información'!$A$13</f>
        <v>PARROQUIAL</v>
      </c>
      <c r="G959" s="15"/>
      <c r="H959" s="15"/>
      <c r="I959" s="15"/>
      <c r="J959" s="15"/>
      <c r="K959" s="15"/>
      <c r="L959" s="15"/>
      <c r="M959" s="15"/>
      <c r="N959" s="15"/>
      <c r="O959" s="15"/>
      <c r="P959" s="15"/>
      <c r="Q959" s="15"/>
      <c r="R959" s="15"/>
      <c r="S959" s="15"/>
      <c r="T959" s="33"/>
      <c r="U959" s="33"/>
      <c r="V959" s="33"/>
      <c r="W959" s="33"/>
      <c r="X959" s="34"/>
      <c r="Y959" s="15"/>
      <c r="Z959" s="15"/>
    </row>
    <row r="960" spans="1:26" ht="12.75" customHeight="1" x14ac:dyDescent="0.2">
      <c r="A960" s="28"/>
      <c r="B960" s="29"/>
      <c r="C960" s="28"/>
      <c r="D960" s="28"/>
      <c r="E960" s="30"/>
      <c r="F960" s="31" t="str">
        <f>+'T1. Inventario de información'!$A$13</f>
        <v>PARROQUIAL</v>
      </c>
      <c r="G960" s="15"/>
      <c r="H960" s="15"/>
      <c r="I960" s="15"/>
      <c r="J960" s="15"/>
      <c r="K960" s="15"/>
      <c r="L960" s="15"/>
      <c r="M960" s="15"/>
      <c r="N960" s="15"/>
      <c r="O960" s="15"/>
      <c r="P960" s="15"/>
      <c r="Q960" s="15"/>
      <c r="R960" s="15"/>
      <c r="S960" s="15"/>
      <c r="T960" s="33"/>
      <c r="U960" s="33"/>
      <c r="V960" s="33"/>
      <c r="W960" s="33"/>
      <c r="X960" s="34"/>
      <c r="Y960" s="15"/>
      <c r="Z960" s="15"/>
    </row>
    <row r="961" spans="1:26" ht="12.75" customHeight="1" x14ac:dyDescent="0.2">
      <c r="A961" s="28"/>
      <c r="B961" s="29"/>
      <c r="C961" s="28"/>
      <c r="D961" s="28"/>
      <c r="E961" s="30"/>
      <c r="F961" s="31" t="str">
        <f>+'T1. Inventario de información'!$A$13</f>
        <v>PARROQUIAL</v>
      </c>
      <c r="G961" s="15"/>
      <c r="H961" s="15"/>
      <c r="I961" s="15"/>
      <c r="J961" s="15"/>
      <c r="K961" s="15"/>
      <c r="L961" s="15"/>
      <c r="M961" s="15"/>
      <c r="N961" s="15"/>
      <c r="O961" s="15"/>
      <c r="P961" s="15"/>
      <c r="Q961" s="15"/>
      <c r="R961" s="15"/>
      <c r="S961" s="15"/>
      <c r="T961" s="33"/>
      <c r="U961" s="33"/>
      <c r="V961" s="33"/>
      <c r="W961" s="33"/>
      <c r="X961" s="34"/>
      <c r="Y961" s="15"/>
      <c r="Z961" s="15"/>
    </row>
    <row r="962" spans="1:26" ht="12.75" customHeight="1" x14ac:dyDescent="0.2">
      <c r="A962" s="28"/>
      <c r="B962" s="29"/>
      <c r="C962" s="28"/>
      <c r="D962" s="28"/>
      <c r="E962" s="30"/>
      <c r="F962" s="31" t="str">
        <f>+'T1. Inventario de información'!$A$13</f>
        <v>PARROQUIAL</v>
      </c>
      <c r="G962" s="15"/>
      <c r="H962" s="15"/>
      <c r="I962" s="15"/>
      <c r="J962" s="15"/>
      <c r="K962" s="15"/>
      <c r="L962" s="15"/>
      <c r="M962" s="15"/>
      <c r="N962" s="15"/>
      <c r="O962" s="15"/>
      <c r="P962" s="15"/>
      <c r="Q962" s="15"/>
      <c r="R962" s="15"/>
      <c r="S962" s="15"/>
      <c r="T962" s="33"/>
      <c r="U962" s="33"/>
      <c r="V962" s="33"/>
      <c r="W962" s="33"/>
      <c r="X962" s="34"/>
      <c r="Y962" s="15"/>
      <c r="Z962" s="15"/>
    </row>
    <row r="963" spans="1:26" ht="12.75" customHeight="1" x14ac:dyDescent="0.2">
      <c r="A963" s="28"/>
      <c r="B963" s="29"/>
      <c r="C963" s="28"/>
      <c r="D963" s="28"/>
      <c r="E963" s="30"/>
      <c r="F963" s="31" t="str">
        <f>+'T1. Inventario de información'!$A$13</f>
        <v>PARROQUIAL</v>
      </c>
      <c r="G963" s="15"/>
      <c r="H963" s="15"/>
      <c r="I963" s="15"/>
      <c r="J963" s="15"/>
      <c r="K963" s="15"/>
      <c r="L963" s="15"/>
      <c r="M963" s="15"/>
      <c r="N963" s="15"/>
      <c r="O963" s="15"/>
      <c r="P963" s="15"/>
      <c r="Q963" s="15"/>
      <c r="R963" s="15"/>
      <c r="S963" s="15"/>
      <c r="T963" s="33"/>
      <c r="U963" s="33"/>
      <c r="V963" s="33"/>
      <c r="W963" s="33"/>
      <c r="X963" s="34"/>
      <c r="Y963" s="15"/>
      <c r="Z963" s="15"/>
    </row>
    <row r="964" spans="1:26" ht="12.75" customHeight="1" x14ac:dyDescent="0.2">
      <c r="A964" s="28"/>
      <c r="B964" s="29"/>
      <c r="C964" s="28"/>
      <c r="D964" s="28"/>
      <c r="E964" s="30"/>
      <c r="F964" s="31" t="str">
        <f>+'T1. Inventario de información'!$A$13</f>
        <v>PARROQUIAL</v>
      </c>
      <c r="G964" s="15"/>
      <c r="H964" s="15"/>
      <c r="I964" s="15"/>
      <c r="J964" s="15"/>
      <c r="K964" s="15"/>
      <c r="L964" s="15"/>
      <c r="M964" s="15"/>
      <c r="N964" s="15"/>
      <c r="O964" s="15"/>
      <c r="P964" s="15"/>
      <c r="Q964" s="15"/>
      <c r="R964" s="15"/>
      <c r="S964" s="15"/>
      <c r="T964" s="33"/>
      <c r="U964" s="33"/>
      <c r="V964" s="33"/>
      <c r="W964" s="33"/>
      <c r="X964" s="34"/>
      <c r="Y964" s="15"/>
      <c r="Z964" s="15"/>
    </row>
    <row r="965" spans="1:26" ht="12.75" customHeight="1" x14ac:dyDescent="0.2">
      <c r="A965" s="28"/>
      <c r="B965" s="29"/>
      <c r="C965" s="28"/>
      <c r="D965" s="28"/>
      <c r="E965" s="30"/>
      <c r="F965" s="31" t="str">
        <f>+'T1. Inventario de información'!$A$13</f>
        <v>PARROQUIAL</v>
      </c>
      <c r="G965" s="15"/>
      <c r="H965" s="15"/>
      <c r="I965" s="15"/>
      <c r="J965" s="15"/>
      <c r="K965" s="15"/>
      <c r="L965" s="15"/>
      <c r="M965" s="15"/>
      <c r="N965" s="15"/>
      <c r="O965" s="15"/>
      <c r="P965" s="15"/>
      <c r="Q965" s="15"/>
      <c r="R965" s="15"/>
      <c r="S965" s="15"/>
      <c r="T965" s="33"/>
      <c r="U965" s="33"/>
      <c r="V965" s="33"/>
      <c r="W965" s="33"/>
      <c r="X965" s="34"/>
      <c r="Y965" s="15"/>
      <c r="Z965" s="15"/>
    </row>
    <row r="966" spans="1:26" ht="12.75" customHeight="1" x14ac:dyDescent="0.2">
      <c r="A966" s="28"/>
      <c r="B966" s="29"/>
      <c r="C966" s="28"/>
      <c r="D966" s="28"/>
      <c r="E966" s="30"/>
      <c r="F966" s="31" t="str">
        <f>+'T1. Inventario de información'!$A$13</f>
        <v>PARROQUIAL</v>
      </c>
      <c r="G966" s="15"/>
      <c r="H966" s="15"/>
      <c r="I966" s="15"/>
      <c r="J966" s="15"/>
      <c r="K966" s="15"/>
      <c r="L966" s="15"/>
      <c r="M966" s="15"/>
      <c r="N966" s="15"/>
      <c r="O966" s="15"/>
      <c r="P966" s="15"/>
      <c r="Q966" s="15"/>
      <c r="R966" s="15"/>
      <c r="S966" s="15"/>
      <c r="T966" s="33"/>
      <c r="U966" s="33"/>
      <c r="V966" s="33"/>
      <c r="W966" s="33"/>
      <c r="X966" s="34"/>
      <c r="Y966" s="15"/>
      <c r="Z966" s="15"/>
    </row>
    <row r="967" spans="1:26" ht="12.75" customHeight="1" x14ac:dyDescent="0.2">
      <c r="A967" s="28"/>
      <c r="B967" s="29"/>
      <c r="C967" s="28"/>
      <c r="D967" s="28"/>
      <c r="E967" s="30"/>
      <c r="F967" s="31" t="str">
        <f>+'T1. Inventario de información'!$A$13</f>
        <v>PARROQUIAL</v>
      </c>
      <c r="G967" s="15"/>
      <c r="H967" s="15"/>
      <c r="I967" s="15"/>
      <c r="J967" s="15"/>
      <c r="K967" s="15"/>
      <c r="L967" s="15"/>
      <c r="M967" s="15"/>
      <c r="N967" s="15"/>
      <c r="O967" s="15"/>
      <c r="P967" s="15"/>
      <c r="Q967" s="15"/>
      <c r="R967" s="15"/>
      <c r="S967" s="15"/>
      <c r="T967" s="33"/>
      <c r="U967" s="33"/>
      <c r="V967" s="33"/>
      <c r="W967" s="33"/>
      <c r="X967" s="34"/>
      <c r="Y967" s="15"/>
      <c r="Z967" s="15"/>
    </row>
    <row r="968" spans="1:26" ht="12.75" customHeight="1" x14ac:dyDescent="0.2">
      <c r="A968" s="28"/>
      <c r="B968" s="29"/>
      <c r="C968" s="28"/>
      <c r="D968" s="28"/>
      <c r="E968" s="30"/>
      <c r="F968" s="31" t="str">
        <f>+'T1. Inventario de información'!$A$13</f>
        <v>PARROQUIAL</v>
      </c>
      <c r="G968" s="15"/>
      <c r="H968" s="15"/>
      <c r="I968" s="15"/>
      <c r="J968" s="15"/>
      <c r="K968" s="15"/>
      <c r="L968" s="15"/>
      <c r="M968" s="15"/>
      <c r="N968" s="15"/>
      <c r="O968" s="15"/>
      <c r="P968" s="15"/>
      <c r="Q968" s="15"/>
      <c r="R968" s="15"/>
      <c r="S968" s="15"/>
      <c r="T968" s="33"/>
      <c r="U968" s="33"/>
      <c r="V968" s="33"/>
      <c r="W968" s="33"/>
      <c r="X968" s="34"/>
      <c r="Y968" s="15"/>
      <c r="Z968" s="15"/>
    </row>
    <row r="969" spans="1:26" ht="12.75" customHeight="1" x14ac:dyDescent="0.2">
      <c r="A969" s="28"/>
      <c r="B969" s="29"/>
      <c r="C969" s="28"/>
      <c r="D969" s="28"/>
      <c r="E969" s="30"/>
      <c r="F969" s="31" t="str">
        <f>+'T1. Inventario de información'!$A$13</f>
        <v>PARROQUIAL</v>
      </c>
      <c r="G969" s="15"/>
      <c r="H969" s="15"/>
      <c r="I969" s="15"/>
      <c r="J969" s="15"/>
      <c r="K969" s="15"/>
      <c r="L969" s="15"/>
      <c r="M969" s="15"/>
      <c r="N969" s="15"/>
      <c r="O969" s="15"/>
      <c r="P969" s="15"/>
      <c r="Q969" s="15"/>
      <c r="R969" s="15"/>
      <c r="S969" s="15"/>
      <c r="T969" s="33"/>
      <c r="U969" s="33"/>
      <c r="V969" s="33"/>
      <c r="W969" s="33"/>
      <c r="X969" s="34"/>
      <c r="Y969" s="15"/>
      <c r="Z969" s="15"/>
    </row>
    <row r="970" spans="1:26" ht="12.75" customHeight="1" x14ac:dyDescent="0.2">
      <c r="A970" s="28"/>
      <c r="B970" s="29"/>
      <c r="C970" s="28"/>
      <c r="D970" s="28"/>
      <c r="E970" s="30"/>
      <c r="F970" s="31" t="str">
        <f>+'T1. Inventario de información'!$A$13</f>
        <v>PARROQUIAL</v>
      </c>
      <c r="G970" s="15"/>
      <c r="H970" s="15"/>
      <c r="I970" s="15"/>
      <c r="J970" s="15"/>
      <c r="K970" s="15"/>
      <c r="L970" s="15"/>
      <c r="M970" s="15"/>
      <c r="N970" s="15"/>
      <c r="O970" s="15"/>
      <c r="P970" s="15"/>
      <c r="Q970" s="15"/>
      <c r="R970" s="15"/>
      <c r="S970" s="15"/>
      <c r="T970" s="33"/>
      <c r="U970" s="33"/>
      <c r="V970" s="33"/>
      <c r="W970" s="33"/>
      <c r="X970" s="34"/>
      <c r="Y970" s="15"/>
      <c r="Z970" s="15"/>
    </row>
    <row r="971" spans="1:26" ht="12.75" customHeight="1" x14ac:dyDescent="0.2">
      <c r="A971" s="28"/>
      <c r="B971" s="29"/>
      <c r="C971" s="28"/>
      <c r="D971" s="28"/>
      <c r="E971" s="30"/>
      <c r="F971" s="31" t="str">
        <f>+'T1. Inventario de información'!$A$13</f>
        <v>PARROQUIAL</v>
      </c>
      <c r="G971" s="15"/>
      <c r="H971" s="15"/>
      <c r="I971" s="15"/>
      <c r="J971" s="15"/>
      <c r="K971" s="15"/>
      <c r="L971" s="15"/>
      <c r="M971" s="15"/>
      <c r="N971" s="15"/>
      <c r="O971" s="15"/>
      <c r="P971" s="15"/>
      <c r="Q971" s="15"/>
      <c r="R971" s="15"/>
      <c r="S971" s="15"/>
      <c r="T971" s="33"/>
      <c r="U971" s="33"/>
      <c r="V971" s="33"/>
      <c r="W971" s="33"/>
      <c r="X971" s="34"/>
      <c r="Y971" s="15"/>
      <c r="Z971" s="15"/>
    </row>
    <row r="972" spans="1:26" ht="12.75" customHeight="1" x14ac:dyDescent="0.2">
      <c r="A972" s="28"/>
      <c r="B972" s="29"/>
      <c r="C972" s="28"/>
      <c r="D972" s="28"/>
      <c r="E972" s="30"/>
      <c r="F972" s="31" t="str">
        <f>+'T1. Inventario de información'!$A$13</f>
        <v>PARROQUIAL</v>
      </c>
      <c r="G972" s="15"/>
      <c r="H972" s="15"/>
      <c r="I972" s="15"/>
      <c r="J972" s="15"/>
      <c r="K972" s="15"/>
      <c r="L972" s="15"/>
      <c r="M972" s="15"/>
      <c r="N972" s="15"/>
      <c r="O972" s="15"/>
      <c r="P972" s="15"/>
      <c r="Q972" s="15"/>
      <c r="R972" s="15"/>
      <c r="S972" s="15"/>
      <c r="T972" s="33"/>
      <c r="U972" s="33"/>
      <c r="V972" s="33"/>
      <c r="W972" s="33"/>
      <c r="X972" s="34"/>
      <c r="Y972" s="15"/>
      <c r="Z972" s="15"/>
    </row>
    <row r="973" spans="1:26" ht="12.75" customHeight="1" x14ac:dyDescent="0.2">
      <c r="A973" s="28"/>
      <c r="B973" s="29"/>
      <c r="C973" s="28"/>
      <c r="D973" s="28"/>
      <c r="E973" s="30"/>
      <c r="F973" s="31" t="str">
        <f>+'T1. Inventario de información'!$A$13</f>
        <v>PARROQUIAL</v>
      </c>
      <c r="G973" s="15"/>
      <c r="H973" s="15"/>
      <c r="I973" s="15"/>
      <c r="J973" s="15"/>
      <c r="K973" s="15"/>
      <c r="L973" s="15"/>
      <c r="M973" s="15"/>
      <c r="N973" s="15"/>
      <c r="O973" s="15"/>
      <c r="P973" s="15"/>
      <c r="Q973" s="15"/>
      <c r="R973" s="15"/>
      <c r="S973" s="15"/>
      <c r="T973" s="33"/>
      <c r="U973" s="33"/>
      <c r="V973" s="33"/>
      <c r="W973" s="33"/>
      <c r="X973" s="34"/>
      <c r="Y973" s="15"/>
      <c r="Z973" s="15"/>
    </row>
    <row r="974" spans="1:26" ht="12.75" customHeight="1" x14ac:dyDescent="0.2">
      <c r="A974" s="28"/>
      <c r="B974" s="29"/>
      <c r="C974" s="28"/>
      <c r="D974" s="28"/>
      <c r="E974" s="30"/>
      <c r="F974" s="31" t="str">
        <f>+'T1. Inventario de información'!$A$13</f>
        <v>PARROQUIAL</v>
      </c>
      <c r="G974" s="15"/>
      <c r="H974" s="15"/>
      <c r="I974" s="15"/>
      <c r="J974" s="15"/>
      <c r="K974" s="15"/>
      <c r="L974" s="15"/>
      <c r="M974" s="15"/>
      <c r="N974" s="15"/>
      <c r="O974" s="15"/>
      <c r="P974" s="15"/>
      <c r="Q974" s="15"/>
      <c r="R974" s="15"/>
      <c r="S974" s="15"/>
      <c r="T974" s="33"/>
      <c r="U974" s="33"/>
      <c r="V974" s="33"/>
      <c r="W974" s="33"/>
      <c r="X974" s="34"/>
      <c r="Y974" s="15"/>
      <c r="Z974" s="15"/>
    </row>
    <row r="975" spans="1:26" ht="12.75" customHeight="1" x14ac:dyDescent="0.2">
      <c r="A975" s="28"/>
      <c r="B975" s="29"/>
      <c r="C975" s="28"/>
      <c r="D975" s="28"/>
      <c r="E975" s="30"/>
      <c r="F975" s="31" t="str">
        <f>+'T1. Inventario de información'!$A$13</f>
        <v>PARROQUIAL</v>
      </c>
      <c r="G975" s="15"/>
      <c r="H975" s="15"/>
      <c r="I975" s="15"/>
      <c r="J975" s="15"/>
      <c r="K975" s="15"/>
      <c r="L975" s="15"/>
      <c r="M975" s="15"/>
      <c r="N975" s="15"/>
      <c r="O975" s="15"/>
      <c r="P975" s="15"/>
      <c r="Q975" s="15"/>
      <c r="R975" s="15"/>
      <c r="S975" s="15"/>
      <c r="T975" s="33"/>
      <c r="U975" s="33"/>
      <c r="V975" s="33"/>
      <c r="W975" s="33"/>
      <c r="X975" s="34"/>
      <c r="Y975" s="15"/>
      <c r="Z975" s="15"/>
    </row>
    <row r="976" spans="1:26" ht="12.75" customHeight="1" x14ac:dyDescent="0.2">
      <c r="A976" s="28"/>
      <c r="B976" s="29"/>
      <c r="C976" s="28"/>
      <c r="D976" s="28"/>
      <c r="E976" s="30"/>
      <c r="F976" s="31" t="str">
        <f>+'T1. Inventario de información'!$A$13</f>
        <v>PARROQUIAL</v>
      </c>
      <c r="G976" s="15"/>
      <c r="H976" s="15"/>
      <c r="I976" s="15"/>
      <c r="J976" s="15"/>
      <c r="K976" s="15"/>
      <c r="L976" s="15"/>
      <c r="M976" s="15"/>
      <c r="N976" s="15"/>
      <c r="O976" s="15"/>
      <c r="P976" s="15"/>
      <c r="Q976" s="15"/>
      <c r="R976" s="15"/>
      <c r="S976" s="15"/>
      <c r="T976" s="33"/>
      <c r="U976" s="33"/>
      <c r="V976" s="33"/>
      <c r="W976" s="33"/>
      <c r="X976" s="34"/>
      <c r="Y976" s="15"/>
      <c r="Z976" s="15"/>
    </row>
    <row r="977" spans="1:26" ht="12.75" customHeight="1" x14ac:dyDescent="0.2">
      <c r="A977" s="28"/>
      <c r="B977" s="29"/>
      <c r="C977" s="28"/>
      <c r="D977" s="28"/>
      <c r="E977" s="30"/>
      <c r="F977" s="31" t="str">
        <f>+'T1. Inventario de información'!$A$13</f>
        <v>PARROQUIAL</v>
      </c>
      <c r="G977" s="15"/>
      <c r="H977" s="15"/>
      <c r="I977" s="15"/>
      <c r="J977" s="15"/>
      <c r="K977" s="15"/>
      <c r="L977" s="15"/>
      <c r="M977" s="15"/>
      <c r="N977" s="15"/>
      <c r="O977" s="15"/>
      <c r="P977" s="15"/>
      <c r="Q977" s="15"/>
      <c r="R977" s="15"/>
      <c r="S977" s="15"/>
      <c r="T977" s="33"/>
      <c r="U977" s="33"/>
      <c r="V977" s="33"/>
      <c r="W977" s="33"/>
      <c r="X977" s="34"/>
      <c r="Y977" s="15"/>
      <c r="Z977" s="15"/>
    </row>
    <row r="978" spans="1:26" ht="12.75" customHeight="1" x14ac:dyDescent="0.2">
      <c r="A978" s="28"/>
      <c r="B978" s="29"/>
      <c r="C978" s="28"/>
      <c r="D978" s="28"/>
      <c r="E978" s="30"/>
      <c r="F978" s="31" t="str">
        <f>+'T1. Inventario de información'!$A$13</f>
        <v>PARROQUIAL</v>
      </c>
      <c r="G978" s="15"/>
      <c r="H978" s="15"/>
      <c r="I978" s="15"/>
      <c r="J978" s="15"/>
      <c r="K978" s="15"/>
      <c r="L978" s="15"/>
      <c r="M978" s="15"/>
      <c r="N978" s="15"/>
      <c r="O978" s="15"/>
      <c r="P978" s="15"/>
      <c r="Q978" s="15"/>
      <c r="R978" s="15"/>
      <c r="S978" s="15"/>
      <c r="T978" s="33"/>
      <c r="U978" s="33"/>
      <c r="V978" s="33"/>
      <c r="W978" s="33"/>
      <c r="X978" s="34"/>
      <c r="Y978" s="15"/>
      <c r="Z978" s="15"/>
    </row>
    <row r="979" spans="1:26" ht="12.75" customHeight="1" x14ac:dyDescent="0.2">
      <c r="A979" s="28"/>
      <c r="B979" s="29"/>
      <c r="C979" s="28"/>
      <c r="D979" s="28"/>
      <c r="E979" s="30"/>
      <c r="F979" s="31" t="str">
        <f>+'T1. Inventario de información'!$A$13</f>
        <v>PARROQUIAL</v>
      </c>
      <c r="G979" s="15"/>
      <c r="H979" s="15"/>
      <c r="I979" s="15"/>
      <c r="J979" s="15"/>
      <c r="K979" s="15"/>
      <c r="L979" s="15"/>
      <c r="M979" s="15"/>
      <c r="N979" s="15"/>
      <c r="O979" s="15"/>
      <c r="P979" s="15"/>
      <c r="Q979" s="15"/>
      <c r="R979" s="15"/>
      <c r="S979" s="15"/>
      <c r="T979" s="33"/>
      <c r="U979" s="33"/>
      <c r="V979" s="33"/>
      <c r="W979" s="33"/>
      <c r="X979" s="34"/>
      <c r="Y979" s="15"/>
      <c r="Z979" s="15"/>
    </row>
    <row r="980" spans="1:26" ht="12.75" customHeight="1" x14ac:dyDescent="0.2">
      <c r="A980" s="28"/>
      <c r="B980" s="29"/>
      <c r="C980" s="28"/>
      <c r="D980" s="28"/>
      <c r="E980" s="30"/>
      <c r="F980" s="31" t="str">
        <f>+'T1. Inventario de información'!$A$13</f>
        <v>PARROQUIAL</v>
      </c>
      <c r="G980" s="15"/>
      <c r="H980" s="15"/>
      <c r="I980" s="15"/>
      <c r="J980" s="15"/>
      <c r="K980" s="15"/>
      <c r="L980" s="15"/>
      <c r="M980" s="15"/>
      <c r="N980" s="15"/>
      <c r="O980" s="15"/>
      <c r="P980" s="15"/>
      <c r="Q980" s="15"/>
      <c r="R980" s="15"/>
      <c r="S980" s="15"/>
      <c r="T980" s="33"/>
      <c r="U980" s="33"/>
      <c r="V980" s="33"/>
      <c r="W980" s="33"/>
      <c r="X980" s="34"/>
      <c r="Y980" s="15"/>
      <c r="Z980" s="15"/>
    </row>
    <row r="981" spans="1:26" ht="12.75" customHeight="1" x14ac:dyDescent="0.2">
      <c r="A981" s="28"/>
      <c r="B981" s="29"/>
      <c r="C981" s="28"/>
      <c r="D981" s="28"/>
      <c r="E981" s="30"/>
      <c r="F981" s="31" t="str">
        <f>+'T1. Inventario de información'!$A$13</f>
        <v>PARROQUIAL</v>
      </c>
      <c r="G981" s="15"/>
      <c r="H981" s="15"/>
      <c r="I981" s="15"/>
      <c r="J981" s="15"/>
      <c r="K981" s="15"/>
      <c r="L981" s="15"/>
      <c r="M981" s="15"/>
      <c r="N981" s="15"/>
      <c r="O981" s="15"/>
      <c r="P981" s="15"/>
      <c r="Q981" s="15"/>
      <c r="R981" s="15"/>
      <c r="S981" s="15"/>
      <c r="T981" s="33"/>
      <c r="U981" s="33"/>
      <c r="V981" s="33"/>
      <c r="W981" s="33"/>
      <c r="X981" s="34"/>
      <c r="Y981" s="15"/>
      <c r="Z981" s="15"/>
    </row>
    <row r="982" spans="1:26" ht="12.75" customHeight="1" x14ac:dyDescent="0.2">
      <c r="A982" s="28"/>
      <c r="B982" s="29"/>
      <c r="C982" s="28"/>
      <c r="D982" s="28"/>
      <c r="E982" s="30"/>
      <c r="F982" s="31" t="str">
        <f>+'T1. Inventario de información'!$A$13</f>
        <v>PARROQUIAL</v>
      </c>
      <c r="G982" s="15"/>
      <c r="H982" s="15"/>
      <c r="I982" s="15"/>
      <c r="J982" s="15"/>
      <c r="K982" s="15"/>
      <c r="L982" s="15"/>
      <c r="M982" s="15"/>
      <c r="N982" s="15"/>
      <c r="O982" s="15"/>
      <c r="P982" s="15"/>
      <c r="Q982" s="15"/>
      <c r="R982" s="15"/>
      <c r="S982" s="15"/>
      <c r="T982" s="33"/>
      <c r="U982" s="33"/>
      <c r="V982" s="33"/>
      <c r="W982" s="33"/>
      <c r="X982" s="34"/>
      <c r="Y982" s="15"/>
      <c r="Z982" s="15"/>
    </row>
    <row r="983" spans="1:26" ht="12.75" customHeight="1" x14ac:dyDescent="0.2">
      <c r="A983" s="28"/>
      <c r="B983" s="29"/>
      <c r="C983" s="28"/>
      <c r="D983" s="28"/>
      <c r="E983" s="30"/>
      <c r="F983" s="31" t="str">
        <f>+'T1. Inventario de información'!$A$13</f>
        <v>PARROQUIAL</v>
      </c>
      <c r="G983" s="15"/>
      <c r="H983" s="15"/>
      <c r="I983" s="15"/>
      <c r="J983" s="15"/>
      <c r="K983" s="15"/>
      <c r="L983" s="15"/>
      <c r="M983" s="15"/>
      <c r="N983" s="15"/>
      <c r="O983" s="15"/>
      <c r="P983" s="15"/>
      <c r="Q983" s="15"/>
      <c r="R983" s="15"/>
      <c r="S983" s="15"/>
      <c r="T983" s="33"/>
      <c r="U983" s="33"/>
      <c r="V983" s="33"/>
      <c r="W983" s="33"/>
      <c r="X983" s="34"/>
      <c r="Y983" s="15"/>
      <c r="Z983" s="15"/>
    </row>
    <row r="984" spans="1:26" ht="12.75" customHeight="1" x14ac:dyDescent="0.2">
      <c r="A984" s="28"/>
      <c r="B984" s="29"/>
      <c r="C984" s="28"/>
      <c r="D984" s="28"/>
      <c r="E984" s="30"/>
      <c r="F984" s="31" t="str">
        <f>+'T1. Inventario de información'!$A$13</f>
        <v>PARROQUIAL</v>
      </c>
      <c r="G984" s="15"/>
      <c r="H984" s="15"/>
      <c r="I984" s="15"/>
      <c r="J984" s="15"/>
      <c r="K984" s="15"/>
      <c r="L984" s="15"/>
      <c r="M984" s="15"/>
      <c r="N984" s="15"/>
      <c r="O984" s="15"/>
      <c r="P984" s="15"/>
      <c r="Q984" s="15"/>
      <c r="R984" s="15"/>
      <c r="S984" s="15"/>
      <c r="T984" s="33"/>
      <c r="U984" s="33"/>
      <c r="V984" s="33"/>
      <c r="W984" s="33"/>
      <c r="X984" s="34"/>
      <c r="Y984" s="15"/>
      <c r="Z984" s="15"/>
    </row>
    <row r="985" spans="1:26" ht="12.75" customHeight="1" x14ac:dyDescent="0.2">
      <c r="A985" s="28"/>
      <c r="B985" s="29"/>
      <c r="C985" s="28"/>
      <c r="D985" s="28"/>
      <c r="E985" s="30"/>
      <c r="F985" s="31" t="str">
        <f>+'T1. Inventario de información'!$A$13</f>
        <v>PARROQUIAL</v>
      </c>
      <c r="G985" s="15"/>
      <c r="H985" s="15"/>
      <c r="I985" s="15"/>
      <c r="J985" s="15"/>
      <c r="K985" s="15"/>
      <c r="L985" s="15"/>
      <c r="M985" s="15"/>
      <c r="N985" s="15"/>
      <c r="O985" s="15"/>
      <c r="P985" s="15"/>
      <c r="Q985" s="15"/>
      <c r="R985" s="15"/>
      <c r="S985" s="15"/>
      <c r="T985" s="33"/>
      <c r="U985" s="33"/>
      <c r="V985" s="33"/>
      <c r="W985" s="33"/>
      <c r="X985" s="34"/>
      <c r="Y985" s="15"/>
      <c r="Z985" s="15"/>
    </row>
    <row r="986" spans="1:26" ht="12.75" customHeight="1" x14ac:dyDescent="0.2">
      <c r="A986" s="28"/>
      <c r="B986" s="29"/>
      <c r="C986" s="28"/>
      <c r="D986" s="28"/>
      <c r="E986" s="30"/>
      <c r="F986" s="31" t="str">
        <f>+'T1. Inventario de información'!$A$13</f>
        <v>PARROQUIAL</v>
      </c>
      <c r="G986" s="15"/>
      <c r="H986" s="15"/>
      <c r="I986" s="15"/>
      <c r="J986" s="15"/>
      <c r="K986" s="15"/>
      <c r="L986" s="15"/>
      <c r="M986" s="15"/>
      <c r="N986" s="15"/>
      <c r="O986" s="15"/>
      <c r="P986" s="15"/>
      <c r="Q986" s="15"/>
      <c r="R986" s="15"/>
      <c r="S986" s="15"/>
      <c r="T986" s="33"/>
      <c r="U986" s="33"/>
      <c r="V986" s="33"/>
      <c r="W986" s="33"/>
      <c r="X986" s="34"/>
      <c r="Y986" s="15"/>
      <c r="Z986" s="15"/>
    </row>
    <row r="987" spans="1:26" ht="12.75" customHeight="1" x14ac:dyDescent="0.2">
      <c r="A987" s="28"/>
      <c r="B987" s="29"/>
      <c r="C987" s="28"/>
      <c r="D987" s="28"/>
      <c r="E987" s="30"/>
      <c r="F987" s="31" t="str">
        <f>+'T1. Inventario de información'!$A$13</f>
        <v>PARROQUIAL</v>
      </c>
      <c r="G987" s="15"/>
      <c r="H987" s="15"/>
      <c r="I987" s="15"/>
      <c r="J987" s="15"/>
      <c r="K987" s="15"/>
      <c r="L987" s="15"/>
      <c r="M987" s="15"/>
      <c r="N987" s="15"/>
      <c r="O987" s="15"/>
      <c r="P987" s="15"/>
      <c r="Q987" s="15"/>
      <c r="R987" s="15"/>
      <c r="S987" s="15"/>
      <c r="T987" s="33"/>
      <c r="U987" s="33"/>
      <c r="V987" s="33"/>
      <c r="W987" s="33"/>
      <c r="X987" s="34"/>
      <c r="Y987" s="15"/>
      <c r="Z987" s="15"/>
    </row>
    <row r="988" spans="1:26" ht="12.75" customHeight="1" x14ac:dyDescent="0.2">
      <c r="A988" s="28"/>
      <c r="B988" s="29"/>
      <c r="C988" s="28"/>
      <c r="D988" s="28"/>
      <c r="E988" s="30"/>
      <c r="F988" s="31" t="str">
        <f>+'T1. Inventario de información'!$A$13</f>
        <v>PARROQUIAL</v>
      </c>
      <c r="G988" s="15"/>
      <c r="H988" s="15"/>
      <c r="I988" s="15"/>
      <c r="J988" s="15"/>
      <c r="K988" s="15"/>
      <c r="L988" s="15"/>
      <c r="M988" s="15"/>
      <c r="N988" s="15"/>
      <c r="O988" s="15"/>
      <c r="P988" s="15"/>
      <c r="Q988" s="15"/>
      <c r="R988" s="15"/>
      <c r="S988" s="15"/>
      <c r="T988" s="33"/>
      <c r="U988" s="33"/>
      <c r="V988" s="33"/>
      <c r="W988" s="33"/>
      <c r="X988" s="34"/>
      <c r="Y988" s="15"/>
      <c r="Z988" s="15"/>
    </row>
    <row r="989" spans="1:26" ht="12.75" customHeight="1" x14ac:dyDescent="0.2">
      <c r="A989" s="28"/>
      <c r="B989" s="29"/>
      <c r="C989" s="28"/>
      <c r="D989" s="28"/>
      <c r="E989" s="30"/>
      <c r="F989" s="31" t="str">
        <f>+'T1. Inventario de información'!$A$13</f>
        <v>PARROQUIAL</v>
      </c>
      <c r="G989" s="15"/>
      <c r="H989" s="15"/>
      <c r="I989" s="15"/>
      <c r="J989" s="15"/>
      <c r="K989" s="15"/>
      <c r="L989" s="15"/>
      <c r="M989" s="15"/>
      <c r="N989" s="15"/>
      <c r="O989" s="15"/>
      <c r="P989" s="15"/>
      <c r="Q989" s="15"/>
      <c r="R989" s="15"/>
      <c r="S989" s="15"/>
      <c r="T989" s="33"/>
      <c r="U989" s="33"/>
      <c r="V989" s="33"/>
      <c r="W989" s="33"/>
      <c r="X989" s="34"/>
      <c r="Y989" s="15"/>
      <c r="Z989" s="15"/>
    </row>
    <row r="990" spans="1:26" ht="12.75" customHeight="1" x14ac:dyDescent="0.2">
      <c r="A990" s="28"/>
      <c r="B990" s="29"/>
      <c r="C990" s="28"/>
      <c r="D990" s="28"/>
      <c r="E990" s="30"/>
      <c r="F990" s="31" t="str">
        <f>+'T1. Inventario de información'!$A$13</f>
        <v>PARROQUIAL</v>
      </c>
      <c r="G990" s="15"/>
      <c r="H990" s="15"/>
      <c r="I990" s="15"/>
      <c r="J990" s="15"/>
      <c r="K990" s="15"/>
      <c r="L990" s="15"/>
      <c r="M990" s="15"/>
      <c r="N990" s="15"/>
      <c r="O990" s="15"/>
      <c r="P990" s="15"/>
      <c r="Q990" s="15"/>
      <c r="R990" s="15"/>
      <c r="S990" s="15"/>
      <c r="T990" s="33"/>
      <c r="U990" s="33"/>
      <c r="V990" s="33"/>
      <c r="W990" s="33"/>
      <c r="X990" s="34"/>
      <c r="Y990" s="15"/>
      <c r="Z990" s="15"/>
    </row>
    <row r="991" spans="1:26" ht="12.75" customHeight="1" x14ac:dyDescent="0.2">
      <c r="A991" s="28"/>
      <c r="B991" s="29"/>
      <c r="C991" s="28"/>
      <c r="D991" s="28"/>
      <c r="E991" s="30"/>
      <c r="F991" s="31" t="str">
        <f>+'T1. Inventario de información'!$A$13</f>
        <v>PARROQUIAL</v>
      </c>
      <c r="G991" s="15"/>
      <c r="H991" s="15"/>
      <c r="I991" s="15"/>
      <c r="J991" s="15"/>
      <c r="K991" s="15"/>
      <c r="L991" s="15"/>
      <c r="M991" s="15"/>
      <c r="N991" s="15"/>
      <c r="O991" s="15"/>
      <c r="P991" s="15"/>
      <c r="Q991" s="15"/>
      <c r="R991" s="15"/>
      <c r="S991" s="15"/>
      <c r="T991" s="33"/>
      <c r="U991" s="33"/>
      <c r="V991" s="33"/>
      <c r="W991" s="33"/>
      <c r="X991" s="34"/>
      <c r="Y991" s="15"/>
      <c r="Z991" s="15"/>
    </row>
    <row r="992" spans="1:26" ht="12.75" customHeight="1" x14ac:dyDescent="0.2">
      <c r="A992" s="28"/>
      <c r="B992" s="29"/>
      <c r="C992" s="28"/>
      <c r="D992" s="28"/>
      <c r="E992" s="30"/>
      <c r="F992" s="31" t="str">
        <f>+'T1. Inventario de información'!$A$13</f>
        <v>PARROQUIAL</v>
      </c>
      <c r="G992" s="15"/>
      <c r="H992" s="15"/>
      <c r="I992" s="15"/>
      <c r="J992" s="15"/>
      <c r="K992" s="15"/>
      <c r="L992" s="15"/>
      <c r="M992" s="15"/>
      <c r="N992" s="15"/>
      <c r="O992" s="15"/>
      <c r="P992" s="15"/>
      <c r="Q992" s="15"/>
      <c r="R992" s="15"/>
      <c r="S992" s="15"/>
      <c r="T992" s="33"/>
      <c r="U992" s="33"/>
      <c r="V992" s="33"/>
      <c r="W992" s="33"/>
      <c r="X992" s="34"/>
      <c r="Y992" s="15"/>
      <c r="Z992" s="15"/>
    </row>
    <row r="993" spans="1:26" ht="12.75" customHeight="1" x14ac:dyDescent="0.2">
      <c r="A993" s="28"/>
      <c r="B993" s="29"/>
      <c r="C993" s="28"/>
      <c r="D993" s="28"/>
      <c r="E993" s="30"/>
      <c r="F993" s="31" t="str">
        <f>+'T1. Inventario de información'!$A$13</f>
        <v>PARROQUIAL</v>
      </c>
      <c r="G993" s="15"/>
      <c r="H993" s="15"/>
      <c r="I993" s="15"/>
      <c r="J993" s="15"/>
      <c r="K993" s="15"/>
      <c r="L993" s="15"/>
      <c r="M993" s="15"/>
      <c r="N993" s="15"/>
      <c r="O993" s="15"/>
      <c r="P993" s="15"/>
      <c r="Q993" s="15"/>
      <c r="R993" s="15"/>
      <c r="S993" s="15"/>
      <c r="T993" s="33"/>
      <c r="U993" s="33"/>
      <c r="V993" s="33"/>
      <c r="W993" s="33"/>
      <c r="X993" s="34"/>
      <c r="Y993" s="15"/>
      <c r="Z993" s="15"/>
    </row>
    <row r="994" spans="1:26" ht="12.75" customHeight="1" x14ac:dyDescent="0.2">
      <c r="A994" s="28"/>
      <c r="B994" s="29"/>
      <c r="C994" s="28"/>
      <c r="D994" s="28"/>
      <c r="E994" s="30"/>
      <c r="F994" s="31" t="str">
        <f>+'T1. Inventario de información'!$A$13</f>
        <v>PARROQUIAL</v>
      </c>
      <c r="G994" s="15"/>
      <c r="H994" s="15"/>
      <c r="I994" s="15"/>
      <c r="J994" s="15"/>
      <c r="K994" s="15"/>
      <c r="L994" s="15"/>
      <c r="M994" s="15"/>
      <c r="N994" s="15"/>
      <c r="O994" s="15"/>
      <c r="P994" s="15"/>
      <c r="Q994" s="15"/>
      <c r="R994" s="15"/>
      <c r="S994" s="15"/>
      <c r="T994" s="33"/>
      <c r="U994" s="33"/>
      <c r="V994" s="33"/>
      <c r="W994" s="33"/>
      <c r="X994" s="34"/>
      <c r="Y994" s="15"/>
      <c r="Z994" s="15"/>
    </row>
    <row r="995" spans="1:26" ht="12.75" customHeight="1" x14ac:dyDescent="0.2">
      <c r="A995" s="28"/>
      <c r="B995" s="29"/>
      <c r="C995" s="28"/>
      <c r="D995" s="28"/>
      <c r="E995" s="30"/>
      <c r="F995" s="31" t="str">
        <f>+'T1. Inventario de información'!$A$13</f>
        <v>PARROQUIAL</v>
      </c>
      <c r="G995" s="15"/>
      <c r="H995" s="15"/>
      <c r="I995" s="15"/>
      <c r="J995" s="15"/>
      <c r="K995" s="15"/>
      <c r="L995" s="15"/>
      <c r="M995" s="15"/>
      <c r="N995" s="15"/>
      <c r="O995" s="15"/>
      <c r="P995" s="15"/>
      <c r="Q995" s="15"/>
      <c r="R995" s="15"/>
      <c r="S995" s="15"/>
      <c r="T995" s="33"/>
      <c r="U995" s="33"/>
      <c r="V995" s="33"/>
      <c r="W995" s="33"/>
      <c r="X995" s="34"/>
      <c r="Y995" s="15"/>
      <c r="Z995" s="15"/>
    </row>
    <row r="996" spans="1:26" ht="12.75" customHeight="1" x14ac:dyDescent="0.2">
      <c r="A996" s="28"/>
      <c r="B996" s="29"/>
      <c r="C996" s="28"/>
      <c r="D996" s="28"/>
      <c r="E996" s="30"/>
      <c r="F996" s="31" t="str">
        <f>+'T1. Inventario de información'!$A$13</f>
        <v>PARROQUIAL</v>
      </c>
      <c r="G996" s="15"/>
      <c r="H996" s="15"/>
      <c r="I996" s="15"/>
      <c r="J996" s="15"/>
      <c r="K996" s="15"/>
      <c r="L996" s="15"/>
      <c r="M996" s="15"/>
      <c r="N996" s="15"/>
      <c r="O996" s="15"/>
      <c r="P996" s="15"/>
      <c r="Q996" s="15"/>
      <c r="R996" s="15"/>
      <c r="S996" s="15"/>
      <c r="T996" s="33"/>
      <c r="U996" s="33"/>
      <c r="V996" s="33"/>
      <c r="W996" s="33"/>
      <c r="X996" s="34"/>
      <c r="Y996" s="15"/>
      <c r="Z996" s="15"/>
    </row>
    <row r="997" spans="1:26" ht="12.75" customHeight="1" x14ac:dyDescent="0.2">
      <c r="A997" s="28"/>
      <c r="B997" s="29"/>
      <c r="C997" s="28"/>
      <c r="D997" s="28"/>
      <c r="E997" s="30"/>
      <c r="F997" s="31" t="str">
        <f>+'T1. Inventario de información'!$A$13</f>
        <v>PARROQUIAL</v>
      </c>
      <c r="G997" s="15"/>
      <c r="H997" s="15"/>
      <c r="I997" s="15"/>
      <c r="J997" s="15"/>
      <c r="K997" s="15"/>
      <c r="L997" s="15"/>
      <c r="M997" s="15"/>
      <c r="N997" s="15"/>
      <c r="O997" s="15"/>
      <c r="P997" s="15"/>
      <c r="Q997" s="15"/>
      <c r="R997" s="15"/>
      <c r="S997" s="15"/>
      <c r="T997" s="33"/>
      <c r="U997" s="33"/>
      <c r="V997" s="33"/>
      <c r="W997" s="33"/>
      <c r="X997" s="34"/>
      <c r="Y997" s="15"/>
      <c r="Z997" s="15"/>
    </row>
    <row r="998" spans="1:26" ht="12.75" customHeight="1" x14ac:dyDescent="0.2">
      <c r="A998" s="28"/>
      <c r="B998" s="29"/>
      <c r="C998" s="28"/>
      <c r="D998" s="28"/>
      <c r="E998" s="30"/>
      <c r="F998" s="31" t="str">
        <f>+'T1. Inventario de información'!$A$13</f>
        <v>PARROQUIAL</v>
      </c>
      <c r="G998" s="15"/>
      <c r="H998" s="15"/>
      <c r="I998" s="15"/>
      <c r="J998" s="15"/>
      <c r="K998" s="15"/>
      <c r="L998" s="15"/>
      <c r="M998" s="15"/>
      <c r="N998" s="15"/>
      <c r="O998" s="15"/>
      <c r="P998" s="15"/>
      <c r="Q998" s="15"/>
      <c r="R998" s="15"/>
      <c r="S998" s="15"/>
      <c r="T998" s="33"/>
      <c r="U998" s="33"/>
      <c r="V998" s="33"/>
      <c r="W998" s="33"/>
      <c r="X998" s="34"/>
      <c r="Y998" s="15"/>
      <c r="Z998" s="15"/>
    </row>
    <row r="999" spans="1:26" ht="12.75" customHeight="1" x14ac:dyDescent="0.2">
      <c r="A999" s="28"/>
      <c r="B999" s="29"/>
      <c r="C999" s="28"/>
      <c r="D999" s="28"/>
      <c r="E999" s="30"/>
      <c r="F999" s="31" t="str">
        <f>+'T1. Inventario de información'!$A$13</f>
        <v>PARROQUIAL</v>
      </c>
      <c r="G999" s="15"/>
      <c r="H999" s="15"/>
      <c r="I999" s="15"/>
      <c r="J999" s="15"/>
      <c r="K999" s="15"/>
      <c r="L999" s="15"/>
      <c r="M999" s="15"/>
      <c r="N999" s="15"/>
      <c r="O999" s="15"/>
      <c r="P999" s="15"/>
      <c r="Q999" s="15"/>
      <c r="R999" s="15"/>
      <c r="S999" s="15"/>
      <c r="T999" s="33"/>
      <c r="U999" s="33"/>
      <c r="V999" s="33"/>
      <c r="W999" s="33"/>
      <c r="X999" s="34"/>
      <c r="Y999" s="15"/>
      <c r="Z999" s="15"/>
    </row>
    <row r="1000" spans="1:26" ht="12.75" customHeight="1" x14ac:dyDescent="0.2">
      <c r="A1000" s="28"/>
      <c r="B1000" s="29"/>
      <c r="C1000" s="28"/>
      <c r="D1000" s="28"/>
      <c r="E1000" s="30"/>
      <c r="F1000" s="31" t="str">
        <f>+'T1. Inventario de información'!$A$13</f>
        <v>PARROQUIAL</v>
      </c>
      <c r="G1000" s="15"/>
      <c r="H1000" s="15"/>
      <c r="I1000" s="15"/>
      <c r="J1000" s="15"/>
      <c r="K1000" s="15"/>
      <c r="L1000" s="15"/>
      <c r="M1000" s="15"/>
      <c r="N1000" s="15"/>
      <c r="O1000" s="15"/>
      <c r="P1000" s="15"/>
      <c r="Q1000" s="15"/>
      <c r="R1000" s="15"/>
      <c r="S1000" s="15"/>
      <c r="T1000" s="33"/>
      <c r="U1000" s="33"/>
      <c r="V1000" s="33"/>
      <c r="W1000" s="33"/>
      <c r="X1000" s="34"/>
      <c r="Y1000" s="15"/>
      <c r="Z1000" s="15"/>
    </row>
    <row r="1001" spans="1:26" ht="12.75" customHeight="1" x14ac:dyDescent="0.2">
      <c r="A1001" s="28"/>
      <c r="B1001" s="29"/>
      <c r="C1001" s="28"/>
      <c r="D1001" s="28"/>
      <c r="E1001" s="30"/>
      <c r="F1001" s="31" t="str">
        <f>+'T1. Inventario de información'!$A$13</f>
        <v>PARROQUIAL</v>
      </c>
      <c r="G1001" s="15"/>
      <c r="H1001" s="15"/>
      <c r="I1001" s="15"/>
      <c r="J1001" s="15"/>
      <c r="K1001" s="15"/>
      <c r="L1001" s="15"/>
      <c r="M1001" s="15"/>
      <c r="N1001" s="15"/>
      <c r="O1001" s="15"/>
      <c r="P1001" s="15"/>
      <c r="Q1001" s="15"/>
      <c r="R1001" s="15"/>
      <c r="S1001" s="15"/>
      <c r="T1001" s="33"/>
      <c r="U1001" s="33"/>
      <c r="V1001" s="33"/>
      <c r="W1001" s="33"/>
      <c r="X1001" s="34"/>
      <c r="Y1001" s="15"/>
      <c r="Z1001" s="15"/>
    </row>
    <row r="1002" spans="1:26" ht="12.75" customHeight="1" x14ac:dyDescent="0.2">
      <c r="A1002" s="28"/>
      <c r="B1002" s="29"/>
      <c r="C1002" s="28"/>
      <c r="D1002" s="28"/>
      <c r="E1002" s="30"/>
      <c r="F1002" s="31" t="str">
        <f>+'T1. Inventario de información'!$A$13</f>
        <v>PARROQUIAL</v>
      </c>
      <c r="G1002" s="15"/>
      <c r="H1002" s="15"/>
      <c r="I1002" s="15"/>
      <c r="J1002" s="15"/>
      <c r="K1002" s="15"/>
      <c r="L1002" s="15"/>
      <c r="M1002" s="15"/>
      <c r="N1002" s="15"/>
      <c r="O1002" s="15"/>
      <c r="P1002" s="15"/>
      <c r="Q1002" s="15"/>
      <c r="R1002" s="15"/>
      <c r="S1002" s="15"/>
      <c r="T1002" s="33"/>
      <c r="U1002" s="33"/>
      <c r="V1002" s="33"/>
      <c r="W1002" s="33"/>
      <c r="X1002" s="34"/>
      <c r="Y1002" s="15"/>
      <c r="Z1002" s="15"/>
    </row>
    <row r="1003" spans="1:26" ht="12.75" customHeight="1" x14ac:dyDescent="0.2">
      <c r="A1003" s="28"/>
      <c r="B1003" s="29"/>
      <c r="C1003" s="28"/>
      <c r="D1003" s="28"/>
      <c r="E1003" s="30"/>
      <c r="F1003" s="31" t="str">
        <f>+'T1. Inventario de información'!$A$13</f>
        <v>PARROQUIAL</v>
      </c>
      <c r="G1003" s="15"/>
      <c r="H1003" s="15"/>
      <c r="I1003" s="15"/>
      <c r="J1003" s="15"/>
      <c r="K1003" s="15"/>
      <c r="L1003" s="15"/>
      <c r="M1003" s="15"/>
      <c r="N1003" s="15"/>
      <c r="O1003" s="15"/>
      <c r="P1003" s="15"/>
      <c r="Q1003" s="15"/>
      <c r="R1003" s="15"/>
      <c r="S1003" s="15"/>
      <c r="T1003" s="33"/>
      <c r="U1003" s="33"/>
      <c r="V1003" s="33"/>
      <c r="W1003" s="33"/>
      <c r="X1003" s="34"/>
      <c r="Y1003" s="15"/>
      <c r="Z1003" s="15"/>
    </row>
    <row r="1004" spans="1:26" ht="12.75" customHeight="1" x14ac:dyDescent="0.2">
      <c r="A1004" s="28"/>
      <c r="B1004" s="29"/>
      <c r="C1004" s="28"/>
      <c r="D1004" s="28"/>
      <c r="E1004" s="30"/>
      <c r="F1004" s="31" t="str">
        <f>+'T1. Inventario de información'!$A$13</f>
        <v>PARROQUIAL</v>
      </c>
      <c r="G1004" s="15"/>
      <c r="H1004" s="15"/>
      <c r="I1004" s="15"/>
      <c r="J1004" s="15"/>
      <c r="K1004" s="15"/>
      <c r="L1004" s="15"/>
      <c r="M1004" s="15"/>
      <c r="N1004" s="15"/>
      <c r="O1004" s="15"/>
      <c r="P1004" s="15"/>
      <c r="Q1004" s="15"/>
      <c r="R1004" s="15"/>
      <c r="S1004" s="15"/>
      <c r="T1004" s="33"/>
      <c r="U1004" s="33"/>
      <c r="V1004" s="33"/>
      <c r="W1004" s="33"/>
      <c r="X1004" s="34"/>
      <c r="Y1004" s="15"/>
      <c r="Z1004" s="15"/>
    </row>
    <row r="1005" spans="1:26" ht="12.75" customHeight="1" x14ac:dyDescent="0.2">
      <c r="A1005" s="28"/>
      <c r="B1005" s="29"/>
      <c r="C1005" s="28"/>
      <c r="D1005" s="28"/>
      <c r="E1005" s="30"/>
      <c r="F1005" s="31" t="str">
        <f>+'T1. Inventario de información'!$A$13</f>
        <v>PARROQUIAL</v>
      </c>
      <c r="G1005" s="15"/>
      <c r="H1005" s="15"/>
      <c r="I1005" s="15"/>
      <c r="J1005" s="15"/>
      <c r="K1005" s="15"/>
      <c r="L1005" s="15"/>
      <c r="M1005" s="15"/>
      <c r="N1005" s="15"/>
      <c r="O1005" s="15"/>
      <c r="P1005" s="15"/>
      <c r="Q1005" s="15"/>
      <c r="R1005" s="15"/>
      <c r="S1005" s="15"/>
      <c r="T1005" s="33"/>
      <c r="U1005" s="33"/>
      <c r="V1005" s="33"/>
      <c r="W1005" s="33"/>
      <c r="X1005" s="34"/>
      <c r="Y1005" s="15"/>
      <c r="Z1005" s="15"/>
    </row>
    <row r="1006" spans="1:26" ht="12.75" customHeight="1" x14ac:dyDescent="0.2">
      <c r="A1006" s="28"/>
      <c r="B1006" s="29"/>
      <c r="C1006" s="28"/>
      <c r="D1006" s="28"/>
      <c r="E1006" s="30"/>
      <c r="F1006" s="31" t="str">
        <f>+'T1. Inventario de información'!$A$13</f>
        <v>PARROQUIAL</v>
      </c>
      <c r="G1006" s="15"/>
      <c r="H1006" s="15"/>
      <c r="I1006" s="15"/>
      <c r="J1006" s="15"/>
      <c r="K1006" s="15"/>
      <c r="L1006" s="15"/>
      <c r="M1006" s="15"/>
      <c r="N1006" s="15"/>
      <c r="O1006" s="15"/>
      <c r="P1006" s="15"/>
      <c r="Q1006" s="15"/>
      <c r="R1006" s="15"/>
      <c r="S1006" s="15"/>
      <c r="T1006" s="33"/>
      <c r="U1006" s="33"/>
      <c r="V1006" s="33"/>
      <c r="W1006" s="33"/>
      <c r="X1006" s="34"/>
      <c r="Y1006" s="15"/>
      <c r="Z1006" s="15"/>
    </row>
    <row r="1007" spans="1:26" ht="12.75" customHeight="1" x14ac:dyDescent="0.2">
      <c r="A1007" s="28"/>
      <c r="B1007" s="29"/>
      <c r="C1007" s="28"/>
      <c r="D1007" s="28"/>
      <c r="E1007" s="30"/>
      <c r="F1007" s="31" t="str">
        <f>+'T1. Inventario de información'!$A$13</f>
        <v>PARROQUIAL</v>
      </c>
      <c r="G1007" s="15"/>
      <c r="H1007" s="15"/>
      <c r="I1007" s="15"/>
      <c r="J1007" s="15"/>
      <c r="K1007" s="15"/>
      <c r="L1007" s="15"/>
      <c r="M1007" s="15"/>
      <c r="N1007" s="15"/>
      <c r="O1007" s="15"/>
      <c r="P1007" s="15"/>
      <c r="Q1007" s="15"/>
      <c r="R1007" s="15"/>
      <c r="S1007" s="15"/>
      <c r="T1007" s="33"/>
      <c r="U1007" s="33"/>
      <c r="V1007" s="33"/>
      <c r="W1007" s="33"/>
      <c r="X1007" s="34"/>
      <c r="Y1007" s="15"/>
      <c r="Z1007" s="15"/>
    </row>
    <row r="1008" spans="1:26" ht="12.75" customHeight="1" x14ac:dyDescent="0.2">
      <c r="A1008" s="28"/>
      <c r="B1008" s="29"/>
      <c r="C1008" s="28"/>
      <c r="D1008" s="28"/>
      <c r="E1008" s="30"/>
      <c r="F1008" s="31" t="str">
        <f>+'T1. Inventario de información'!$A$13</f>
        <v>PARROQUIAL</v>
      </c>
      <c r="G1008" s="15"/>
      <c r="H1008" s="15"/>
      <c r="I1008" s="15"/>
      <c r="J1008" s="15"/>
      <c r="K1008" s="15"/>
      <c r="L1008" s="15"/>
      <c r="M1008" s="15"/>
      <c r="N1008" s="15"/>
      <c r="O1008" s="15"/>
      <c r="P1008" s="15"/>
      <c r="Q1008" s="15"/>
      <c r="R1008" s="15"/>
      <c r="S1008" s="15"/>
      <c r="T1008" s="33"/>
      <c r="U1008" s="33"/>
      <c r="V1008" s="33"/>
      <c r="W1008" s="33"/>
      <c r="X1008" s="34"/>
      <c r="Y1008" s="15"/>
      <c r="Z1008" s="15"/>
    </row>
    <row r="1009" spans="1:26" ht="12.75" customHeight="1" x14ac:dyDescent="0.2">
      <c r="A1009" s="28"/>
      <c r="B1009" s="29"/>
      <c r="C1009" s="28"/>
      <c r="D1009" s="28"/>
      <c r="E1009" s="30"/>
      <c r="F1009" s="31" t="str">
        <f>+'T1. Inventario de información'!$A$13</f>
        <v>PARROQUIAL</v>
      </c>
      <c r="G1009" s="15"/>
      <c r="H1009" s="15"/>
      <c r="I1009" s="15"/>
      <c r="J1009" s="15"/>
      <c r="K1009" s="15"/>
      <c r="L1009" s="15"/>
      <c r="M1009" s="15"/>
      <c r="N1009" s="15"/>
      <c r="O1009" s="15"/>
      <c r="P1009" s="15"/>
      <c r="Q1009" s="15"/>
      <c r="R1009" s="15"/>
      <c r="S1009" s="15"/>
      <c r="T1009" s="33"/>
      <c r="U1009" s="33"/>
      <c r="V1009" s="33"/>
      <c r="W1009" s="33"/>
      <c r="X1009" s="34"/>
      <c r="Y1009" s="15"/>
      <c r="Z1009" s="15"/>
    </row>
    <row r="1010" spans="1:26" ht="12.75" customHeight="1" x14ac:dyDescent="0.2">
      <c r="A1010" s="28"/>
      <c r="B1010" s="29"/>
      <c r="C1010" s="28"/>
      <c r="D1010" s="28"/>
      <c r="E1010" s="30"/>
      <c r="F1010" s="31" t="str">
        <f>+'T1. Inventario de información'!$A$13</f>
        <v>PARROQUIAL</v>
      </c>
      <c r="G1010" s="15"/>
      <c r="H1010" s="15"/>
      <c r="I1010" s="15"/>
      <c r="J1010" s="15"/>
      <c r="K1010" s="15"/>
      <c r="L1010" s="15"/>
      <c r="M1010" s="15"/>
      <c r="N1010" s="15"/>
      <c r="O1010" s="15"/>
      <c r="P1010" s="15"/>
      <c r="Q1010" s="15"/>
      <c r="R1010" s="15"/>
      <c r="S1010" s="15"/>
      <c r="T1010" s="33"/>
      <c r="U1010" s="33"/>
      <c r="V1010" s="33"/>
      <c r="W1010" s="33"/>
      <c r="X1010" s="34"/>
      <c r="Y1010" s="15"/>
      <c r="Z1010" s="15"/>
    </row>
    <row r="1011" spans="1:26" ht="12.75" customHeight="1" x14ac:dyDescent="0.2">
      <c r="A1011" s="28"/>
      <c r="B1011" s="29"/>
      <c r="C1011" s="28"/>
      <c r="D1011" s="28"/>
      <c r="E1011" s="30"/>
      <c r="F1011" s="31" t="str">
        <f>+'T1. Inventario de información'!$A$13</f>
        <v>PARROQUIAL</v>
      </c>
      <c r="G1011" s="15"/>
      <c r="H1011" s="15"/>
      <c r="I1011" s="15"/>
      <c r="J1011" s="15"/>
      <c r="K1011" s="15"/>
      <c r="L1011" s="15"/>
      <c r="M1011" s="15"/>
      <c r="N1011" s="15"/>
      <c r="O1011" s="15"/>
      <c r="P1011" s="15"/>
      <c r="Q1011" s="15"/>
      <c r="R1011" s="15"/>
      <c r="S1011" s="15"/>
      <c r="T1011" s="33"/>
      <c r="U1011" s="33"/>
      <c r="V1011" s="33"/>
      <c r="W1011" s="33"/>
      <c r="X1011" s="34"/>
      <c r="Y1011" s="15"/>
      <c r="Z1011" s="15"/>
    </row>
    <row r="1012" spans="1:26" ht="12.75" customHeight="1" x14ac:dyDescent="0.2">
      <c r="A1012" s="28"/>
      <c r="B1012" s="29"/>
      <c r="C1012" s="28"/>
      <c r="D1012" s="28"/>
      <c r="E1012" s="30"/>
      <c r="F1012" s="31" t="str">
        <f>+'T1. Inventario de información'!$A$13</f>
        <v>PARROQUIAL</v>
      </c>
      <c r="G1012" s="15"/>
      <c r="H1012" s="15"/>
      <c r="I1012" s="15"/>
      <c r="J1012" s="15"/>
      <c r="K1012" s="15"/>
      <c r="L1012" s="15"/>
      <c r="M1012" s="15"/>
      <c r="N1012" s="15"/>
      <c r="O1012" s="15"/>
      <c r="P1012" s="15"/>
      <c r="Q1012" s="15"/>
      <c r="R1012" s="15"/>
      <c r="S1012" s="15"/>
      <c r="T1012" s="33"/>
      <c r="U1012" s="33"/>
      <c r="V1012" s="33"/>
      <c r="W1012" s="33"/>
      <c r="X1012" s="34"/>
      <c r="Y1012" s="15"/>
      <c r="Z1012" s="15"/>
    </row>
    <row r="1013" spans="1:26" ht="12.75" customHeight="1" x14ac:dyDescent="0.2">
      <c r="A1013" s="28"/>
      <c r="B1013" s="29"/>
      <c r="C1013" s="28"/>
      <c r="D1013" s="28"/>
      <c r="E1013" s="30"/>
      <c r="F1013" s="31" t="str">
        <f>+'T1. Inventario de información'!$A$13</f>
        <v>PARROQUIAL</v>
      </c>
      <c r="G1013" s="15"/>
      <c r="H1013" s="15"/>
      <c r="I1013" s="15"/>
      <c r="J1013" s="15"/>
      <c r="K1013" s="15"/>
      <c r="L1013" s="15"/>
      <c r="M1013" s="15"/>
      <c r="N1013" s="15"/>
      <c r="O1013" s="15"/>
      <c r="P1013" s="15"/>
      <c r="Q1013" s="15"/>
      <c r="R1013" s="15"/>
      <c r="S1013" s="15"/>
      <c r="T1013" s="33"/>
      <c r="U1013" s="33"/>
      <c r="V1013" s="33"/>
      <c r="W1013" s="33"/>
      <c r="X1013" s="34"/>
      <c r="Y1013" s="15"/>
      <c r="Z1013" s="15"/>
    </row>
    <row r="1014" spans="1:26" ht="12.75" customHeight="1" x14ac:dyDescent="0.2">
      <c r="A1014" s="28"/>
      <c r="B1014" s="29"/>
      <c r="C1014" s="28"/>
      <c r="D1014" s="28"/>
      <c r="E1014" s="30"/>
      <c r="F1014" s="31" t="str">
        <f>+'T1. Inventario de información'!$A$13</f>
        <v>PARROQUIAL</v>
      </c>
      <c r="G1014" s="15"/>
      <c r="H1014" s="15"/>
      <c r="I1014" s="15"/>
      <c r="J1014" s="15"/>
      <c r="K1014" s="15"/>
      <c r="L1014" s="15"/>
      <c r="M1014" s="15"/>
      <c r="N1014" s="15"/>
      <c r="O1014" s="15"/>
      <c r="P1014" s="15"/>
      <c r="Q1014" s="15"/>
      <c r="R1014" s="15"/>
      <c r="S1014" s="15"/>
      <c r="T1014" s="33"/>
      <c r="U1014" s="33"/>
      <c r="V1014" s="33"/>
      <c r="W1014" s="33"/>
      <c r="X1014" s="34"/>
      <c r="Y1014" s="15"/>
      <c r="Z1014" s="15"/>
    </row>
    <row r="1015" spans="1:26" ht="12.75" customHeight="1" x14ac:dyDescent="0.2">
      <c r="A1015" s="28"/>
      <c r="B1015" s="29"/>
      <c r="C1015" s="28"/>
      <c r="D1015" s="28"/>
      <c r="E1015" s="30"/>
      <c r="F1015" s="31" t="str">
        <f>+'T1. Inventario de información'!$A$13</f>
        <v>PARROQUIAL</v>
      </c>
      <c r="G1015" s="15"/>
      <c r="H1015" s="15"/>
      <c r="I1015" s="15"/>
      <c r="J1015" s="15"/>
      <c r="K1015" s="15"/>
      <c r="L1015" s="15"/>
      <c r="M1015" s="15"/>
      <c r="N1015" s="15"/>
      <c r="O1015" s="15"/>
      <c r="P1015" s="15"/>
      <c r="Q1015" s="15"/>
      <c r="R1015" s="15"/>
      <c r="S1015" s="15"/>
      <c r="T1015" s="33"/>
      <c r="U1015" s="33"/>
      <c r="V1015" s="33"/>
      <c r="W1015" s="33"/>
      <c r="X1015" s="34"/>
      <c r="Y1015" s="15"/>
      <c r="Z1015" s="15"/>
    </row>
    <row r="1016" spans="1:26" ht="12.75" customHeight="1" x14ac:dyDescent="0.2">
      <c r="A1016" s="28"/>
      <c r="B1016" s="29"/>
      <c r="C1016" s="28"/>
      <c r="D1016" s="28"/>
      <c r="E1016" s="30"/>
      <c r="F1016" s="31" t="str">
        <f>+'T1. Inventario de información'!$A$13</f>
        <v>PARROQUIAL</v>
      </c>
      <c r="G1016" s="15"/>
      <c r="H1016" s="15"/>
      <c r="I1016" s="15"/>
      <c r="J1016" s="15"/>
      <c r="K1016" s="15"/>
      <c r="L1016" s="15"/>
      <c r="M1016" s="15"/>
      <c r="N1016" s="15"/>
      <c r="O1016" s="15"/>
      <c r="P1016" s="15"/>
      <c r="Q1016" s="15"/>
      <c r="R1016" s="15"/>
      <c r="S1016" s="15"/>
      <c r="T1016" s="33"/>
      <c r="U1016" s="33"/>
      <c r="V1016" s="33"/>
      <c r="W1016" s="33"/>
      <c r="X1016" s="34"/>
      <c r="Y1016" s="15"/>
      <c r="Z1016" s="15"/>
    </row>
    <row r="1017" spans="1:26" ht="12.75" customHeight="1" x14ac:dyDescent="0.2">
      <c r="A1017" s="28"/>
      <c r="B1017" s="29"/>
      <c r="C1017" s="28"/>
      <c r="D1017" s="28"/>
      <c r="E1017" s="30"/>
      <c r="F1017" s="31" t="str">
        <f>+'T1. Inventario de información'!$A$13</f>
        <v>PARROQUIAL</v>
      </c>
      <c r="G1017" s="15"/>
      <c r="H1017" s="15"/>
      <c r="I1017" s="15"/>
      <c r="J1017" s="15"/>
      <c r="K1017" s="15"/>
      <c r="L1017" s="15"/>
      <c r="M1017" s="15"/>
      <c r="N1017" s="15"/>
      <c r="O1017" s="15"/>
      <c r="P1017" s="15"/>
      <c r="Q1017" s="15"/>
      <c r="R1017" s="15"/>
      <c r="S1017" s="15"/>
      <c r="T1017" s="33"/>
      <c r="U1017" s="33"/>
      <c r="V1017" s="33"/>
      <c r="W1017" s="33"/>
      <c r="X1017" s="34"/>
      <c r="Y1017" s="15"/>
      <c r="Z1017" s="15"/>
    </row>
  </sheetData>
  <mergeCells count="1">
    <mergeCell ref="C2:D2"/>
  </mergeCells>
  <conditionalFormatting sqref="A4:A12 A19:A27 A33 A35 A37">
    <cfRule type="expression" dxfId="117" priority="6">
      <formula>$C4&lt;&gt;""</formula>
    </cfRule>
  </conditionalFormatting>
  <conditionalFormatting sqref="A62:A1017">
    <cfRule type="expression" dxfId="116" priority="18">
      <formula>$A62&lt;&gt;""</formula>
    </cfRule>
  </conditionalFormatting>
  <conditionalFormatting sqref="A62:E1017 A15:E15 A28:E28 A42:E44">
    <cfRule type="cellIs" dxfId="115" priority="19" operator="equal">
      <formula>0</formula>
    </cfRule>
  </conditionalFormatting>
  <conditionalFormatting sqref="B4:B41 E12:E18 E22:E41">
    <cfRule type="expression" dxfId="114" priority="9">
      <formula>#REF!&lt;&gt;""</formula>
    </cfRule>
  </conditionalFormatting>
  <conditionalFormatting sqref="C4:D12 C15 C17:D17 C19:D27 C33:D33 D34 C35:D38 A36 C44:D44">
    <cfRule type="expression" dxfId="113" priority="16">
      <formula>$B4&lt;&gt;""</formula>
    </cfRule>
  </conditionalFormatting>
  <conditionalFormatting sqref="C13:D18 C34:D34 D35:D36 A36 C39:D44 A13:A18 A28:A32 C29:D32 A34 A38:A44">
    <cfRule type="expression" dxfId="112" priority="17">
      <formula>$B13&lt;&gt;""</formula>
    </cfRule>
  </conditionalFormatting>
  <conditionalFormatting sqref="E4:E11 E19:E21">
    <cfRule type="expression" dxfId="111" priority="2">
      <formula>$A4&lt;&gt;""</formula>
    </cfRule>
  </conditionalFormatting>
  <dataValidations count="14">
    <dataValidation type="list" allowBlank="1" showErrorMessage="1" sqref="E62:E1017" xr:uid="{7C85F1C6-EFEB-416A-9293-B18400F0B5D7}">
      <formula1>INDIRECT(F62)</formula1>
    </dataValidation>
    <dataValidation type="list" allowBlank="1" showInputMessage="1" showErrorMessage="1" sqref="E4:E6 E9" xr:uid="{CA4C9BDC-79A0-4DD2-9311-4E0737357699}">
      <formula1>INDIRECT(F4)</formula1>
    </dataValidation>
    <dataValidation type="list" allowBlank="1" showErrorMessage="1" sqref="E28" xr:uid="{6ACE740C-A669-414B-83F1-1EE6B136E217}">
      <formula1>INDIRECT(F12)</formula1>
    </dataValidation>
    <dataValidation type="list" allowBlank="1" showErrorMessage="1" sqref="E42:E43" xr:uid="{3A592275-3CC9-44CA-BEF8-8B370D1A7EB0}">
      <formula1>INDIRECT(F9)</formula1>
    </dataValidation>
    <dataValidation type="list" allowBlank="1" showInputMessage="1" showErrorMessage="1" sqref="E7:E8" xr:uid="{A4389A48-5FBE-44F5-9ABC-6188196A6EC7}">
      <formula1>INDIRECT(F20)</formula1>
    </dataValidation>
    <dataValidation type="list" allowBlank="1" showErrorMessage="1" sqref="B4:B41" xr:uid="{C89DF7AE-6293-4A23-92C8-5087ADB90EA9}">
      <formula1>$O$4:$O$5</formula1>
    </dataValidation>
    <dataValidation type="list" allowBlank="1" showInputMessage="1" showErrorMessage="1" sqref="E8" xr:uid="{7396C5B5-0DA3-4AFF-9E91-17B914EB6286}">
      <formula1>INDIRECT(F10)</formula1>
    </dataValidation>
    <dataValidation type="list" allowBlank="1" showInputMessage="1" showErrorMessage="1" sqref="E6" xr:uid="{820D582C-4F19-4D0D-AAF9-E253A77D172F}">
      <formula1>INDIRECT(F12)</formula1>
    </dataValidation>
    <dataValidation type="list" allowBlank="1" showInputMessage="1" showErrorMessage="1" sqref="E10" xr:uid="{862074B0-312D-4223-A1EE-F03B8D1D426B}">
      <formula1>INDIRECT(F19)</formula1>
    </dataValidation>
    <dataValidation type="list" allowBlank="1" showInputMessage="1" showErrorMessage="1" sqref="E19:E21" xr:uid="{53C4A188-A8DF-4C3C-A87D-96E352383DC0}">
      <formula1>INDIRECT(F23)</formula1>
    </dataValidation>
    <dataValidation type="list" allowBlank="1" showInputMessage="1" showErrorMessage="1" sqref="E11" xr:uid="{26A74518-119E-4A41-80FB-8F53BB4E37B7}">
      <formula1>INDIRECT(F21)</formula1>
    </dataValidation>
    <dataValidation type="list" allowBlank="1" showErrorMessage="1" sqref="B15 B62:B1017 B42:B44 B28" xr:uid="{75E534AE-B58E-49FE-BDF6-4598D572E3B9}">
      <formula1>$N$4:$N$5</formula1>
    </dataValidation>
    <dataValidation type="list" allowBlank="1" showErrorMessage="1" sqref="E44" xr:uid="{7080C831-2999-4CD8-887E-20D8E1C2560A}">
      <formula1>INDIRECT(F5)</formula1>
    </dataValidation>
    <dataValidation type="list" allowBlank="1" showErrorMessage="1" sqref="E15" xr:uid="{22922036-9A43-4EC6-8056-3962ECB5021B}">
      <formula1>INDIRECT(F4)</formula1>
    </dataValidation>
  </dataValidations>
  <pageMargins left="0.25" right="0.25" top="0.75" bottom="0.75" header="0" footer="0"/>
  <pageSetup paperSize="9" orientation="landscape"/>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33276B"/>
  </sheetPr>
  <dimension ref="A1:Z1000"/>
  <sheetViews>
    <sheetView showGridLines="0" workbookViewId="0">
      <pane xSplit="1" ySplit="3" topLeftCell="B33" activePane="bottomRight" state="frozen"/>
      <selection pane="topRight" activeCell="B1" sqref="B1"/>
      <selection pane="bottomLeft" activeCell="A4" sqref="A4"/>
      <selection pane="bottomRight" activeCell="B44" sqref="B44"/>
    </sheetView>
  </sheetViews>
  <sheetFormatPr baseColWidth="10" defaultColWidth="14.5" defaultRowHeight="15" customHeight="1" x14ac:dyDescent="0.2"/>
  <cols>
    <col min="1" max="1" width="71.5" customWidth="1"/>
    <col min="2" max="2" width="14" bestFit="1" customWidth="1"/>
    <col min="3" max="3" width="16.1640625" customWidth="1"/>
    <col min="4" max="4" width="10.33203125" bestFit="1" customWidth="1"/>
    <col min="5" max="5" width="13" customWidth="1"/>
    <col min="6" max="6" width="14" bestFit="1" customWidth="1"/>
    <col min="7" max="7" width="18.83203125" customWidth="1"/>
    <col min="8" max="8" width="12" customWidth="1"/>
    <col min="9" max="9" width="14" bestFit="1" customWidth="1"/>
    <col min="10" max="10" width="11.6640625" hidden="1" customWidth="1"/>
    <col min="11" max="26" width="11.6640625" customWidth="1"/>
  </cols>
  <sheetData>
    <row r="1" spans="1:26" ht="12.75" customHeight="1" x14ac:dyDescent="0.25">
      <c r="A1" s="35" t="s">
        <v>106</v>
      </c>
      <c r="B1" s="35"/>
      <c r="C1" s="36"/>
      <c r="D1" s="36"/>
      <c r="E1" s="36"/>
      <c r="F1" s="36"/>
      <c r="G1" s="37"/>
      <c r="H1" s="37"/>
      <c r="I1" s="38"/>
      <c r="J1" s="39"/>
      <c r="K1" s="40"/>
      <c r="L1" s="40"/>
      <c r="M1" s="40"/>
      <c r="N1" s="40"/>
      <c r="O1" s="40"/>
      <c r="P1" s="40"/>
      <c r="Q1" s="40"/>
      <c r="R1" s="40"/>
      <c r="S1" s="40"/>
      <c r="T1" s="40"/>
      <c r="U1" s="40"/>
      <c r="V1" s="40"/>
      <c r="W1" s="40"/>
      <c r="X1" s="40"/>
      <c r="Y1" s="40"/>
      <c r="Z1" s="40"/>
    </row>
    <row r="2" spans="1:26" ht="15" customHeight="1" x14ac:dyDescent="0.2">
      <c r="A2" s="41"/>
      <c r="B2" s="41"/>
      <c r="C2" s="352" t="s">
        <v>107</v>
      </c>
      <c r="D2" s="353"/>
      <c r="E2" s="353"/>
      <c r="F2" s="353"/>
      <c r="G2" s="353"/>
      <c r="H2" s="353"/>
      <c r="I2" s="337"/>
      <c r="J2" s="39"/>
      <c r="K2" s="40"/>
      <c r="L2" s="40"/>
      <c r="M2" s="40"/>
      <c r="N2" s="40"/>
      <c r="O2" s="40"/>
      <c r="P2" s="40"/>
      <c r="Q2" s="40"/>
      <c r="R2" s="40"/>
      <c r="S2" s="40"/>
      <c r="T2" s="40"/>
      <c r="U2" s="40"/>
      <c r="V2" s="40"/>
      <c r="W2" s="40"/>
      <c r="X2" s="40"/>
      <c r="Y2" s="40"/>
      <c r="Z2" s="40"/>
    </row>
    <row r="3" spans="1:26" ht="52.5" customHeight="1" x14ac:dyDescent="0.2">
      <c r="A3" s="42" t="s">
        <v>108</v>
      </c>
      <c r="B3" s="42" t="s">
        <v>58</v>
      </c>
      <c r="C3" s="43" t="s">
        <v>109</v>
      </c>
      <c r="D3" s="43" t="s">
        <v>110</v>
      </c>
      <c r="E3" s="43" t="s">
        <v>111</v>
      </c>
      <c r="F3" s="43" t="s">
        <v>112</v>
      </c>
      <c r="G3" s="237" t="s">
        <v>930</v>
      </c>
      <c r="H3" s="43" t="s">
        <v>113</v>
      </c>
      <c r="I3" s="43" t="s">
        <v>114</v>
      </c>
      <c r="J3" s="39"/>
      <c r="K3" s="40"/>
      <c r="L3" s="40"/>
      <c r="M3" s="40"/>
      <c r="N3" s="40"/>
      <c r="O3" s="40"/>
      <c r="P3" s="40"/>
      <c r="Q3" s="40"/>
      <c r="R3" s="40"/>
      <c r="S3" s="40"/>
      <c r="T3" s="40"/>
      <c r="U3" s="40"/>
      <c r="V3" s="40"/>
      <c r="W3" s="40"/>
      <c r="X3" s="40"/>
      <c r="Y3" s="40"/>
      <c r="Z3" s="40"/>
    </row>
    <row r="4" spans="1:26" ht="19.5" customHeight="1" x14ac:dyDescent="0.2">
      <c r="A4" s="253" t="str">
        <f>'T2 Y T3. PROBLEMA-POTENCIALIDAD'!A4</f>
        <v>Fuentes de trabajo y empleo reducidas</v>
      </c>
      <c r="B4" s="182" t="s">
        <v>64</v>
      </c>
      <c r="C4" s="238">
        <v>15</v>
      </c>
      <c r="D4" s="238">
        <v>19</v>
      </c>
      <c r="E4" s="238">
        <v>19</v>
      </c>
      <c r="F4" s="238">
        <v>5</v>
      </c>
      <c r="G4" s="238">
        <v>5</v>
      </c>
      <c r="H4" s="239">
        <f>IF(SUM(C4:G4)&lt;=100, SUM(C4:G4), "ERROR:La sumatoria debe ser menor o igual a 100")</f>
        <v>63</v>
      </c>
      <c r="I4" s="46" t="str">
        <f t="shared" ref="I4:I258" si="0">IF(H4=0,"",IF(H4&lt;33,"BAJA",IF(H4&lt;=66,"MEDIA","ALTA")))</f>
        <v>MEDIA</v>
      </c>
      <c r="J4" s="39">
        <f t="shared" ref="J4:J17" si="1">IF(I4="Alta",1,IF(I4="Media",1,2))</f>
        <v>1</v>
      </c>
      <c r="K4" s="40"/>
      <c r="L4" s="40"/>
      <c r="M4" s="40"/>
      <c r="N4" s="40"/>
      <c r="O4" s="40"/>
      <c r="P4" s="40"/>
      <c r="Q4" s="40"/>
      <c r="R4" s="40"/>
      <c r="S4" s="40"/>
      <c r="T4" s="40"/>
      <c r="U4" s="40"/>
      <c r="V4" s="40"/>
      <c r="W4" s="40"/>
      <c r="X4" s="40"/>
      <c r="Y4" s="40"/>
      <c r="Z4" s="40"/>
    </row>
    <row r="5" spans="1:26" ht="12.75" x14ac:dyDescent="0.2">
      <c r="A5" s="253" t="str">
        <f>'T2 Y T3. PROBLEMA-POTENCIALIDAD'!A5</f>
        <v>Escasa diversificación de la producción agropecuaria</v>
      </c>
      <c r="B5" s="182" t="s">
        <v>64</v>
      </c>
      <c r="C5" s="238">
        <v>15</v>
      </c>
      <c r="D5" s="238">
        <v>19</v>
      </c>
      <c r="E5" s="238">
        <v>19</v>
      </c>
      <c r="F5" s="238">
        <v>5</v>
      </c>
      <c r="G5" s="238">
        <v>5</v>
      </c>
      <c r="H5" s="239">
        <f t="shared" ref="H5:H44" si="2">IF(SUM(C5:G5)&lt;=100, SUM(C5:G5), "ERROR:La sumatoria debe ser menor o igual a 100")</f>
        <v>63</v>
      </c>
      <c r="I5" s="46" t="str">
        <f t="shared" si="0"/>
        <v>MEDIA</v>
      </c>
      <c r="J5" s="39">
        <f t="shared" si="1"/>
        <v>1</v>
      </c>
      <c r="K5" s="40"/>
      <c r="L5" s="40"/>
      <c r="M5" s="40"/>
      <c r="N5" s="40"/>
      <c r="O5" s="40"/>
      <c r="P5" s="40"/>
      <c r="Q5" s="40"/>
      <c r="R5" s="40"/>
      <c r="S5" s="40"/>
      <c r="T5" s="40"/>
      <c r="U5" s="40"/>
      <c r="V5" s="40"/>
      <c r="W5" s="40"/>
      <c r="X5" s="40"/>
      <c r="Y5" s="40"/>
      <c r="Z5" s="40"/>
    </row>
    <row r="6" spans="1:26" ht="25.5" x14ac:dyDescent="0.2">
      <c r="A6" s="253" t="str">
        <f>'T2 Y T3. PROBLEMA-POTENCIALIDAD'!A6</f>
        <v>Falta de innovación, iniciativa, liderazgo y desarrollo para diversificación de productos</v>
      </c>
      <c r="B6" s="182" t="s">
        <v>64</v>
      </c>
      <c r="C6" s="238">
        <v>15</v>
      </c>
      <c r="D6" s="238">
        <v>19</v>
      </c>
      <c r="E6" s="238">
        <v>19</v>
      </c>
      <c r="F6" s="238">
        <v>5</v>
      </c>
      <c r="G6" s="238">
        <v>5</v>
      </c>
      <c r="H6" s="239">
        <f t="shared" si="2"/>
        <v>63</v>
      </c>
      <c r="I6" s="46" t="str">
        <f t="shared" si="0"/>
        <v>MEDIA</v>
      </c>
      <c r="J6" s="39">
        <f t="shared" si="1"/>
        <v>1</v>
      </c>
      <c r="K6" s="40"/>
      <c r="L6" s="40"/>
      <c r="M6" s="40"/>
      <c r="N6" s="40"/>
      <c r="O6" s="40"/>
      <c r="P6" s="40"/>
      <c r="Q6" s="40"/>
      <c r="R6" s="40"/>
      <c r="S6" s="40"/>
      <c r="T6" s="40"/>
      <c r="U6" s="40"/>
      <c r="V6" s="40"/>
      <c r="W6" s="40"/>
      <c r="X6" s="40"/>
      <c r="Y6" s="40"/>
      <c r="Z6" s="40"/>
    </row>
    <row r="7" spans="1:26" ht="12.75" x14ac:dyDescent="0.2">
      <c r="A7" s="253" t="str">
        <f>'T2 Y T3. PROBLEMA-POTENCIALIDAD'!A7</f>
        <v>Sector productor lechero establecido</v>
      </c>
      <c r="B7" s="182" t="s">
        <v>66</v>
      </c>
      <c r="C7" s="238">
        <v>15</v>
      </c>
      <c r="D7" s="238">
        <v>19</v>
      </c>
      <c r="E7" s="238">
        <v>19</v>
      </c>
      <c r="F7" s="238">
        <v>5</v>
      </c>
      <c r="G7" s="238">
        <v>5</v>
      </c>
      <c r="H7" s="239">
        <f t="shared" si="2"/>
        <v>63</v>
      </c>
      <c r="I7" s="46" t="str">
        <f t="shared" si="0"/>
        <v>MEDIA</v>
      </c>
      <c r="J7" s="39">
        <f t="shared" si="1"/>
        <v>1</v>
      </c>
      <c r="K7" s="40"/>
      <c r="L7" s="40"/>
      <c r="M7" s="40"/>
      <c r="N7" s="40"/>
      <c r="O7" s="40"/>
      <c r="P7" s="40"/>
      <c r="Q7" s="40"/>
      <c r="R7" s="40"/>
      <c r="S7" s="40"/>
      <c r="T7" s="40"/>
      <c r="U7" s="40"/>
      <c r="V7" s="40"/>
      <c r="W7" s="40"/>
      <c r="X7" s="40"/>
      <c r="Y7" s="40"/>
      <c r="Z7" s="40"/>
    </row>
    <row r="8" spans="1:26" ht="12.75" x14ac:dyDescent="0.2">
      <c r="A8" s="253" t="str">
        <f>'T2 Y T3. PROBLEMA-POTENCIALIDAD'!A8</f>
        <v>Falta de acceso a mercados para comercializar productos</v>
      </c>
      <c r="B8" s="182" t="s">
        <v>64</v>
      </c>
      <c r="C8" s="238">
        <v>15</v>
      </c>
      <c r="D8" s="238">
        <v>19</v>
      </c>
      <c r="E8" s="238">
        <v>19</v>
      </c>
      <c r="F8" s="238">
        <v>5</v>
      </c>
      <c r="G8" s="238">
        <v>5</v>
      </c>
      <c r="H8" s="239">
        <f t="shared" si="2"/>
        <v>63</v>
      </c>
      <c r="I8" s="46" t="str">
        <f t="shared" si="0"/>
        <v>MEDIA</v>
      </c>
      <c r="J8" s="39">
        <f t="shared" si="1"/>
        <v>1</v>
      </c>
      <c r="K8" s="40"/>
      <c r="L8" s="40"/>
      <c r="M8" s="40"/>
      <c r="N8" s="40"/>
      <c r="O8" s="40"/>
      <c r="P8" s="40"/>
      <c r="Q8" s="40"/>
      <c r="R8" s="40"/>
      <c r="S8" s="40"/>
      <c r="T8" s="40"/>
      <c r="U8" s="40"/>
      <c r="V8" s="40"/>
      <c r="W8" s="40"/>
      <c r="X8" s="40"/>
      <c r="Y8" s="40"/>
      <c r="Z8" s="40"/>
    </row>
    <row r="9" spans="1:26" ht="12.75" x14ac:dyDescent="0.2">
      <c r="A9" s="253" t="str">
        <f>'T2 Y T3. PROBLEMA-POTENCIALIDAD'!A9</f>
        <v xml:space="preserve">Baja productividad agropecuaria en épocas de verano </v>
      </c>
      <c r="B9" s="182" t="s">
        <v>64</v>
      </c>
      <c r="C9" s="238">
        <v>15</v>
      </c>
      <c r="D9" s="238">
        <v>19</v>
      </c>
      <c r="E9" s="238">
        <v>19</v>
      </c>
      <c r="F9" s="238">
        <v>5</v>
      </c>
      <c r="G9" s="238">
        <v>5</v>
      </c>
      <c r="H9" s="239">
        <f t="shared" si="2"/>
        <v>63</v>
      </c>
      <c r="I9" s="46" t="str">
        <f t="shared" si="0"/>
        <v>MEDIA</v>
      </c>
      <c r="J9" s="39">
        <f t="shared" si="1"/>
        <v>1</v>
      </c>
      <c r="K9" s="40"/>
      <c r="L9" s="40"/>
      <c r="M9" s="40"/>
      <c r="N9" s="40"/>
      <c r="O9" s="40"/>
      <c r="P9" s="40"/>
      <c r="Q9" s="40"/>
      <c r="R9" s="40"/>
      <c r="S9" s="40"/>
      <c r="T9" s="40"/>
      <c r="U9" s="40"/>
      <c r="V9" s="40"/>
      <c r="W9" s="40"/>
      <c r="X9" s="40"/>
      <c r="Y9" s="40"/>
      <c r="Z9" s="40"/>
    </row>
    <row r="10" spans="1:26" ht="12.75" x14ac:dyDescent="0.2">
      <c r="A10" s="253" t="str">
        <f>'T2 Y T3. PROBLEMA-POTENCIALIDAD'!A10</f>
        <v>Limitado número de atractivos y oferta turística desarticulada</v>
      </c>
      <c r="B10" s="182" t="s">
        <v>64</v>
      </c>
      <c r="C10" s="238">
        <v>15</v>
      </c>
      <c r="D10" s="238">
        <v>19</v>
      </c>
      <c r="E10" s="238">
        <v>19</v>
      </c>
      <c r="F10" s="238">
        <v>5</v>
      </c>
      <c r="G10" s="238">
        <v>5</v>
      </c>
      <c r="H10" s="239">
        <f t="shared" si="2"/>
        <v>63</v>
      </c>
      <c r="I10" s="46" t="str">
        <f t="shared" si="0"/>
        <v>MEDIA</v>
      </c>
      <c r="J10" s="39">
        <f t="shared" si="1"/>
        <v>1</v>
      </c>
      <c r="K10" s="40"/>
      <c r="L10" s="40"/>
      <c r="M10" s="40"/>
      <c r="N10" s="40"/>
      <c r="O10" s="40"/>
      <c r="P10" s="40"/>
      <c r="Q10" s="40"/>
      <c r="R10" s="40"/>
      <c r="S10" s="40"/>
      <c r="T10" s="40"/>
      <c r="U10" s="40"/>
      <c r="V10" s="40"/>
      <c r="W10" s="40"/>
      <c r="X10" s="40"/>
      <c r="Y10" s="40"/>
      <c r="Z10" s="40"/>
    </row>
    <row r="11" spans="1:26" ht="12.75" x14ac:dyDescent="0.2">
      <c r="A11" s="253" t="str">
        <f>'T2 Y T3. PROBLEMA-POTENCIALIDAD'!A11</f>
        <v>Ubicación en corredor vial que une atractivos turísticos de alta jerarquía</v>
      </c>
      <c r="B11" s="182" t="s">
        <v>66</v>
      </c>
      <c r="C11" s="238">
        <v>15</v>
      </c>
      <c r="D11" s="238">
        <v>19</v>
      </c>
      <c r="E11" s="238">
        <v>19</v>
      </c>
      <c r="F11" s="238">
        <v>5</v>
      </c>
      <c r="G11" s="238">
        <v>5</v>
      </c>
      <c r="H11" s="239">
        <f t="shared" si="2"/>
        <v>63</v>
      </c>
      <c r="I11" s="46" t="str">
        <f t="shared" si="0"/>
        <v>MEDIA</v>
      </c>
      <c r="J11" s="39">
        <f t="shared" si="1"/>
        <v>1</v>
      </c>
      <c r="K11" s="40"/>
      <c r="L11" s="40"/>
      <c r="M11" s="40"/>
      <c r="N11" s="40"/>
      <c r="O11" s="40"/>
      <c r="P11" s="40"/>
      <c r="Q11" s="40"/>
      <c r="R11" s="40"/>
      <c r="S11" s="40"/>
      <c r="T11" s="40"/>
      <c r="U11" s="40"/>
      <c r="V11" s="40"/>
      <c r="W11" s="40"/>
      <c r="X11" s="40"/>
      <c r="Y11" s="40"/>
      <c r="Z11" s="40"/>
    </row>
    <row r="12" spans="1:26" ht="12.75" x14ac:dyDescent="0.2">
      <c r="A12" s="253" t="str">
        <f>'T2 Y T3. PROBLEMA-POTENCIALIDAD'!A12</f>
        <v>Reducción poblacional por migración y baja tasa de natalidad</v>
      </c>
      <c r="B12" s="182" t="s">
        <v>64</v>
      </c>
      <c r="C12" s="240">
        <v>10</v>
      </c>
      <c r="D12" s="240">
        <v>20</v>
      </c>
      <c r="E12" s="240">
        <v>20</v>
      </c>
      <c r="F12" s="240">
        <v>5</v>
      </c>
      <c r="G12" s="240">
        <v>5</v>
      </c>
      <c r="H12" s="239">
        <f t="shared" si="2"/>
        <v>60</v>
      </c>
      <c r="I12" s="46" t="str">
        <f t="shared" si="0"/>
        <v>MEDIA</v>
      </c>
      <c r="J12" s="39">
        <f t="shared" si="1"/>
        <v>1</v>
      </c>
      <c r="K12" s="40"/>
      <c r="L12" s="40"/>
      <c r="M12" s="40"/>
      <c r="N12" s="40"/>
      <c r="O12" s="40"/>
      <c r="P12" s="40"/>
      <c r="Q12" s="40"/>
      <c r="R12" s="40"/>
      <c r="S12" s="40"/>
      <c r="T12" s="40"/>
      <c r="U12" s="40"/>
      <c r="V12" s="40"/>
      <c r="W12" s="40"/>
      <c r="X12" s="40"/>
      <c r="Y12" s="40"/>
      <c r="Z12" s="40"/>
    </row>
    <row r="13" spans="1:26" ht="12.75" x14ac:dyDescent="0.2">
      <c r="A13" s="253" t="str">
        <f>'T2 Y T3. PROBLEMA-POTENCIALIDAD'!A13</f>
        <v>Presencia de monocultivos</v>
      </c>
      <c r="B13" s="182" t="s">
        <v>64</v>
      </c>
      <c r="C13" s="243">
        <v>15</v>
      </c>
      <c r="D13" s="243">
        <v>18</v>
      </c>
      <c r="E13" s="243">
        <v>15</v>
      </c>
      <c r="F13" s="243">
        <v>10</v>
      </c>
      <c r="G13" s="243">
        <v>10</v>
      </c>
      <c r="H13" s="239">
        <f t="shared" si="2"/>
        <v>68</v>
      </c>
      <c r="I13" s="46" t="str">
        <f t="shared" si="0"/>
        <v>ALTA</v>
      </c>
      <c r="J13" s="39">
        <f t="shared" si="1"/>
        <v>1</v>
      </c>
      <c r="K13" s="40"/>
      <c r="L13" s="40"/>
      <c r="M13" s="40"/>
      <c r="N13" s="40"/>
      <c r="O13" s="40"/>
      <c r="P13" s="40"/>
      <c r="Q13" s="40"/>
      <c r="R13" s="40"/>
      <c r="S13" s="40"/>
      <c r="T13" s="40"/>
      <c r="U13" s="40"/>
      <c r="V13" s="40"/>
      <c r="W13" s="40"/>
      <c r="X13" s="40"/>
      <c r="Y13" s="40"/>
      <c r="Z13" s="40"/>
    </row>
    <row r="14" spans="1:26" ht="12.75" x14ac:dyDescent="0.2">
      <c r="A14" s="253" t="str">
        <f>'T2 Y T3. PROBLEMA-POTENCIALIDAD'!A14</f>
        <v>Cambio de uso del suelo por avance de la frontera agrícola y pecuaria</v>
      </c>
      <c r="B14" s="182" t="s">
        <v>64</v>
      </c>
      <c r="C14" s="243">
        <v>15</v>
      </c>
      <c r="D14" s="243">
        <v>20</v>
      </c>
      <c r="E14" s="243">
        <v>15</v>
      </c>
      <c r="F14" s="243">
        <v>10</v>
      </c>
      <c r="G14" s="243">
        <v>10</v>
      </c>
      <c r="H14" s="239">
        <f t="shared" si="2"/>
        <v>70</v>
      </c>
      <c r="I14" s="46" t="str">
        <f t="shared" si="0"/>
        <v>ALTA</v>
      </c>
      <c r="J14" s="39">
        <f t="shared" si="1"/>
        <v>1</v>
      </c>
      <c r="K14" s="40"/>
      <c r="L14" s="40"/>
      <c r="M14" s="40"/>
      <c r="N14" s="40"/>
      <c r="O14" s="40"/>
      <c r="P14" s="40"/>
      <c r="Q14" s="40"/>
      <c r="R14" s="40"/>
      <c r="S14" s="40"/>
      <c r="T14" s="40"/>
      <c r="U14" s="40"/>
      <c r="V14" s="40"/>
      <c r="W14" s="40"/>
      <c r="X14" s="40"/>
      <c r="Y14" s="40"/>
      <c r="Z14" s="40"/>
    </row>
    <row r="15" spans="1:26" ht="12.75" x14ac:dyDescent="0.2">
      <c r="A15" s="253" t="str">
        <f>'T2 Y T3. PROBLEMA-POTENCIALIDAD'!A15</f>
        <v>Los suelos son muy productivos para actividades agrícolas y pecuarias</v>
      </c>
      <c r="B15" s="181" t="s">
        <v>66</v>
      </c>
      <c r="C15" s="243">
        <v>15</v>
      </c>
      <c r="D15" s="243">
        <v>15</v>
      </c>
      <c r="E15" s="243">
        <v>15</v>
      </c>
      <c r="F15" s="243">
        <v>10</v>
      </c>
      <c r="G15" s="243">
        <v>10</v>
      </c>
      <c r="H15" s="239">
        <f t="shared" si="2"/>
        <v>65</v>
      </c>
      <c r="I15" s="46" t="str">
        <f t="shared" si="0"/>
        <v>MEDIA</v>
      </c>
      <c r="J15" s="39">
        <f t="shared" si="1"/>
        <v>1</v>
      </c>
      <c r="K15" s="40"/>
      <c r="L15" s="40"/>
      <c r="M15" s="40"/>
      <c r="N15" s="40"/>
      <c r="O15" s="40"/>
      <c r="P15" s="40"/>
      <c r="Q15" s="40"/>
      <c r="R15" s="40"/>
      <c r="S15" s="40"/>
      <c r="T15" s="40"/>
      <c r="U15" s="40"/>
      <c r="V15" s="40"/>
      <c r="W15" s="40"/>
      <c r="X15" s="40"/>
      <c r="Y15" s="40"/>
      <c r="Z15" s="40"/>
    </row>
    <row r="16" spans="1:26" ht="25.5" x14ac:dyDescent="0.2">
      <c r="A16" s="253" t="str">
        <f>'T2 Y T3. PROBLEMA-POTENCIALIDAD'!A16</f>
        <v>Presencia de heladas que afectan directamente a los cultivos y al pasto para el ganado</v>
      </c>
      <c r="B16" s="182" t="s">
        <v>64</v>
      </c>
      <c r="C16" s="243">
        <v>15</v>
      </c>
      <c r="D16" s="243">
        <v>20</v>
      </c>
      <c r="E16" s="243">
        <v>20</v>
      </c>
      <c r="F16" s="243">
        <v>15</v>
      </c>
      <c r="G16" s="243">
        <v>10</v>
      </c>
      <c r="H16" s="239">
        <f t="shared" si="2"/>
        <v>80</v>
      </c>
      <c r="I16" s="46" t="str">
        <f t="shared" si="0"/>
        <v>ALTA</v>
      </c>
      <c r="J16" s="39">
        <f t="shared" si="1"/>
        <v>1</v>
      </c>
      <c r="K16" s="40"/>
      <c r="L16" s="40"/>
      <c r="M16" s="40"/>
      <c r="N16" s="40"/>
      <c r="O16" s="40"/>
      <c r="P16" s="40"/>
      <c r="Q16" s="40"/>
      <c r="R16" s="40"/>
      <c r="S16" s="40"/>
      <c r="T16" s="40"/>
      <c r="U16" s="40"/>
      <c r="V16" s="40"/>
      <c r="W16" s="40"/>
      <c r="X16" s="40"/>
      <c r="Y16" s="40"/>
      <c r="Z16" s="40"/>
    </row>
    <row r="17" spans="1:26" ht="25.5" x14ac:dyDescent="0.2">
      <c r="A17" s="253" t="str">
        <f>'T2 Y T3. PROBLEMA-POTENCIALIDAD'!A17</f>
        <v>La parroquia cuenta con sistemas de canales para riego en todo su territorio</v>
      </c>
      <c r="B17" s="182" t="s">
        <v>66</v>
      </c>
      <c r="C17" s="243">
        <v>15</v>
      </c>
      <c r="D17" s="243">
        <v>15</v>
      </c>
      <c r="E17" s="243">
        <v>15</v>
      </c>
      <c r="F17" s="243">
        <v>10</v>
      </c>
      <c r="G17" s="243">
        <v>10</v>
      </c>
      <c r="H17" s="239">
        <f t="shared" si="2"/>
        <v>65</v>
      </c>
      <c r="I17" s="46" t="str">
        <f t="shared" si="0"/>
        <v>MEDIA</v>
      </c>
      <c r="J17" s="39">
        <f t="shared" si="1"/>
        <v>1</v>
      </c>
      <c r="K17" s="40"/>
      <c r="L17" s="40"/>
      <c r="M17" s="40"/>
      <c r="N17" s="40"/>
      <c r="O17" s="40"/>
      <c r="P17" s="40"/>
      <c r="Q17" s="40"/>
      <c r="R17" s="40"/>
      <c r="S17" s="40"/>
      <c r="T17" s="40"/>
      <c r="U17" s="40"/>
      <c r="V17" s="40"/>
      <c r="W17" s="40"/>
      <c r="X17" s="40"/>
      <c r="Y17" s="40"/>
      <c r="Z17" s="40"/>
    </row>
    <row r="18" spans="1:26" ht="25.5" x14ac:dyDescent="0.2">
      <c r="A18" s="253" t="str">
        <f>'T2 Y T3. PROBLEMA-POTENCIALIDAD'!A18</f>
        <v>Las comunidades de Cauquil alto y bajo no cuentan con fuentes hídricas que proporcionen el recurso para riego</v>
      </c>
      <c r="B18" s="182" t="s">
        <v>64</v>
      </c>
      <c r="C18" s="243">
        <v>15</v>
      </c>
      <c r="D18" s="243">
        <v>20</v>
      </c>
      <c r="E18" s="243">
        <v>15</v>
      </c>
      <c r="F18" s="243">
        <v>15</v>
      </c>
      <c r="G18" s="243">
        <v>15</v>
      </c>
      <c r="H18" s="239">
        <f t="shared" si="2"/>
        <v>80</v>
      </c>
      <c r="I18" s="46" t="str">
        <f t="shared" si="0"/>
        <v>ALTA</v>
      </c>
      <c r="J18" s="39"/>
      <c r="K18" s="40"/>
      <c r="L18" s="40"/>
      <c r="M18" s="40"/>
      <c r="N18" s="40"/>
      <c r="O18" s="40"/>
      <c r="P18" s="40"/>
      <c r="Q18" s="40"/>
      <c r="R18" s="40"/>
      <c r="S18" s="40"/>
      <c r="T18" s="40"/>
      <c r="U18" s="40"/>
      <c r="V18" s="40"/>
      <c r="W18" s="40"/>
      <c r="X18" s="40"/>
      <c r="Y18" s="40"/>
      <c r="Z18" s="40"/>
    </row>
    <row r="19" spans="1:26" ht="12.75" x14ac:dyDescent="0.2">
      <c r="A19" s="253" t="str">
        <f>'T2 Y T3. PROBLEMA-POTENCIALIDAD'!A19</f>
        <v xml:space="preserve">Malnutrición y desnutrición crónica infantil </v>
      </c>
      <c r="B19" s="182" t="s">
        <v>64</v>
      </c>
      <c r="C19" s="241">
        <v>10</v>
      </c>
      <c r="D19" s="241">
        <v>15</v>
      </c>
      <c r="E19" s="241">
        <v>20</v>
      </c>
      <c r="F19" s="241">
        <v>15</v>
      </c>
      <c r="G19" s="241">
        <v>15</v>
      </c>
      <c r="H19" s="239">
        <f t="shared" si="2"/>
        <v>75</v>
      </c>
      <c r="I19" s="46" t="str">
        <f t="shared" si="0"/>
        <v>ALTA</v>
      </c>
      <c r="J19" s="39">
        <f>IF(I19="Alta",1,IF(I19="Media",1,2))</f>
        <v>1</v>
      </c>
      <c r="K19" s="40"/>
      <c r="L19" s="40"/>
      <c r="M19" s="40"/>
      <c r="N19" s="40"/>
      <c r="O19" s="40"/>
      <c r="P19" s="40"/>
      <c r="Q19" s="40"/>
      <c r="R19" s="40"/>
      <c r="S19" s="40"/>
      <c r="T19" s="40"/>
      <c r="U19" s="40"/>
      <c r="V19" s="40"/>
      <c r="W19" s="40"/>
      <c r="X19" s="40"/>
      <c r="Y19" s="40"/>
      <c r="Z19" s="40"/>
    </row>
    <row r="20" spans="1:26" ht="25.5" x14ac:dyDescent="0.2">
      <c r="A20" s="253" t="str">
        <f>'T2 Y T3. PROBLEMA-POTENCIALIDAD'!A20</f>
        <v>Alta tasa de población de adultos mayores sin acceso a servicios de salud y cuidado</v>
      </c>
      <c r="B20" s="182" t="s">
        <v>64</v>
      </c>
      <c r="C20" s="241">
        <v>10</v>
      </c>
      <c r="D20" s="241">
        <v>15</v>
      </c>
      <c r="E20" s="241">
        <v>20</v>
      </c>
      <c r="F20" s="241">
        <v>15</v>
      </c>
      <c r="G20" s="241">
        <v>15</v>
      </c>
      <c r="H20" s="239">
        <f t="shared" si="2"/>
        <v>75</v>
      </c>
      <c r="I20" s="46" t="str">
        <f t="shared" si="0"/>
        <v>ALTA</v>
      </c>
      <c r="J20" s="39"/>
      <c r="K20" s="40"/>
      <c r="L20" s="40"/>
      <c r="M20" s="40"/>
      <c r="N20" s="40"/>
      <c r="O20" s="40"/>
      <c r="P20" s="40"/>
      <c r="Q20" s="40"/>
      <c r="R20" s="40"/>
      <c r="S20" s="40"/>
      <c r="T20" s="40"/>
      <c r="U20" s="40"/>
      <c r="V20" s="40"/>
      <c r="W20" s="40"/>
      <c r="X20" s="40"/>
      <c r="Y20" s="40"/>
      <c r="Z20" s="40"/>
    </row>
    <row r="21" spans="1:26" ht="25.5" x14ac:dyDescent="0.2">
      <c r="A21" s="253" t="str">
        <f>'T2 Y T3. PROBLEMA-POTENCIALIDAD'!A21</f>
        <v>Incremento en la tasa de asistencia escolar en particular a nivel de bachillerato</v>
      </c>
      <c r="B21" s="182" t="s">
        <v>66</v>
      </c>
      <c r="C21" s="241">
        <v>10</v>
      </c>
      <c r="D21" s="241">
        <v>15</v>
      </c>
      <c r="E21" s="241">
        <v>20</v>
      </c>
      <c r="F21" s="241">
        <v>15</v>
      </c>
      <c r="G21" s="241">
        <v>15</v>
      </c>
      <c r="H21" s="239">
        <f t="shared" si="2"/>
        <v>75</v>
      </c>
      <c r="I21" s="46" t="str">
        <f t="shared" si="0"/>
        <v>ALTA</v>
      </c>
      <c r="J21" s="39">
        <f t="shared" ref="J21:J43" si="3">IF(I21="Alta",1,IF(I21="Media",1,2))</f>
        <v>1</v>
      </c>
      <c r="K21" s="40"/>
      <c r="L21" s="40"/>
      <c r="M21" s="40"/>
      <c r="N21" s="40"/>
      <c r="O21" s="40"/>
      <c r="P21" s="40"/>
      <c r="Q21" s="40"/>
      <c r="R21" s="40"/>
      <c r="S21" s="40"/>
      <c r="T21" s="40"/>
      <c r="U21" s="40"/>
      <c r="V21" s="40"/>
      <c r="W21" s="40"/>
      <c r="X21" s="40"/>
      <c r="Y21" s="40"/>
      <c r="Z21" s="40"/>
    </row>
    <row r="22" spans="1:26" ht="25.5" x14ac:dyDescent="0.2">
      <c r="A22" s="253" t="str">
        <f>'T2 Y T3. PROBLEMA-POTENCIALIDAD'!A22</f>
        <v>Escases de personal técnico y baja permanencia con la consecuencia de discontinuidad de procesos institucionales y planificación</v>
      </c>
      <c r="B22" s="182" t="s">
        <v>64</v>
      </c>
      <c r="C22" s="242">
        <v>10</v>
      </c>
      <c r="D22" s="242">
        <v>15</v>
      </c>
      <c r="E22" s="242">
        <v>15</v>
      </c>
      <c r="F22" s="242">
        <v>10</v>
      </c>
      <c r="G22" s="242">
        <v>10</v>
      </c>
      <c r="H22" s="239">
        <f t="shared" si="2"/>
        <v>60</v>
      </c>
      <c r="I22" s="46" t="str">
        <f t="shared" si="0"/>
        <v>MEDIA</v>
      </c>
      <c r="J22" s="39">
        <f t="shared" si="3"/>
        <v>1</v>
      </c>
      <c r="K22" s="40"/>
      <c r="L22" s="40"/>
      <c r="M22" s="40"/>
      <c r="N22" s="40"/>
      <c r="O22" s="40"/>
      <c r="P22" s="40"/>
      <c r="Q22" s="40"/>
      <c r="R22" s="40"/>
      <c r="S22" s="40"/>
      <c r="T22" s="40"/>
      <c r="U22" s="40"/>
      <c r="V22" s="40"/>
      <c r="W22" s="40"/>
      <c r="X22" s="40"/>
      <c r="Y22" s="40"/>
      <c r="Z22" s="40"/>
    </row>
    <row r="23" spans="1:26" ht="12.75" x14ac:dyDescent="0.2">
      <c r="A23" s="253" t="str">
        <f>'T2 Y T3. PROBLEMA-POTENCIALIDAD'!A23</f>
        <v>Baja gestión de recursos para la implementación de la planificación</v>
      </c>
      <c r="B23" s="182" t="s">
        <v>64</v>
      </c>
      <c r="C23" s="243">
        <v>15</v>
      </c>
      <c r="D23" s="243">
        <v>15</v>
      </c>
      <c r="E23" s="243">
        <v>20</v>
      </c>
      <c r="F23" s="243">
        <v>15</v>
      </c>
      <c r="G23" s="243">
        <v>10</v>
      </c>
      <c r="H23" s="239">
        <f t="shared" si="2"/>
        <v>75</v>
      </c>
      <c r="I23" s="46" t="str">
        <f t="shared" si="0"/>
        <v>ALTA</v>
      </c>
      <c r="J23" s="39">
        <f t="shared" si="3"/>
        <v>1</v>
      </c>
      <c r="K23" s="40"/>
      <c r="L23" s="40"/>
      <c r="M23" s="40"/>
      <c r="N23" s="40"/>
      <c r="O23" s="40"/>
      <c r="P23" s="40"/>
      <c r="Q23" s="40"/>
      <c r="R23" s="40"/>
      <c r="S23" s="40"/>
      <c r="T23" s="40"/>
      <c r="U23" s="40"/>
      <c r="V23" s="40"/>
      <c r="W23" s="40"/>
      <c r="X23" s="40"/>
      <c r="Y23" s="40"/>
      <c r="Z23" s="40"/>
    </row>
    <row r="24" spans="1:26" ht="25.5" x14ac:dyDescent="0.2">
      <c r="A24" s="253" t="str">
        <f>'T2 Y T3. PROBLEMA-POTENCIALIDAD'!A24</f>
        <v>Inadecuada asignación de funciones y roles de gestión asignados del equipo técnico</v>
      </c>
      <c r="B24" s="182" t="s">
        <v>64</v>
      </c>
      <c r="C24" s="243">
        <v>15</v>
      </c>
      <c r="D24" s="243">
        <v>10</v>
      </c>
      <c r="E24" s="243">
        <v>15</v>
      </c>
      <c r="F24" s="243">
        <v>10</v>
      </c>
      <c r="G24" s="243">
        <v>10</v>
      </c>
      <c r="H24" s="239">
        <f t="shared" si="2"/>
        <v>60</v>
      </c>
      <c r="I24" s="46" t="str">
        <f t="shared" si="0"/>
        <v>MEDIA</v>
      </c>
      <c r="J24" s="39">
        <f t="shared" si="3"/>
        <v>1</v>
      </c>
      <c r="K24" s="40"/>
      <c r="L24" s="40"/>
      <c r="M24" s="40"/>
      <c r="N24" s="40"/>
      <c r="O24" s="40"/>
      <c r="P24" s="40"/>
      <c r="Q24" s="40"/>
      <c r="R24" s="40"/>
      <c r="S24" s="40"/>
      <c r="T24" s="40"/>
      <c r="U24" s="40"/>
      <c r="V24" s="40"/>
      <c r="W24" s="40"/>
      <c r="X24" s="40"/>
      <c r="Y24" s="40"/>
      <c r="Z24" s="40"/>
    </row>
    <row r="25" spans="1:26" ht="12.75" x14ac:dyDescent="0.2">
      <c r="A25" s="253" t="str">
        <f>'T2 Y T3. PROBLEMA-POTENCIALIDAD'!A25</f>
        <v>Eficiencia y compromiso del equipo técnico y político</v>
      </c>
      <c r="B25" s="182" t="s">
        <v>66</v>
      </c>
      <c r="C25" s="241">
        <v>10</v>
      </c>
      <c r="D25" s="241">
        <v>15</v>
      </c>
      <c r="E25" s="241">
        <v>20</v>
      </c>
      <c r="F25" s="241">
        <v>15</v>
      </c>
      <c r="G25" s="241">
        <v>15</v>
      </c>
      <c r="H25" s="239">
        <f t="shared" si="2"/>
        <v>75</v>
      </c>
      <c r="I25" s="46" t="str">
        <f t="shared" si="0"/>
        <v>ALTA</v>
      </c>
      <c r="J25" s="39">
        <f t="shared" si="3"/>
        <v>1</v>
      </c>
      <c r="K25" s="40"/>
      <c r="L25" s="40"/>
      <c r="M25" s="40"/>
      <c r="N25" s="40"/>
      <c r="O25" s="40"/>
      <c r="P25" s="40"/>
      <c r="Q25" s="40"/>
      <c r="R25" s="40"/>
      <c r="S25" s="40"/>
      <c r="T25" s="40"/>
      <c r="U25" s="40"/>
      <c r="V25" s="40"/>
      <c r="W25" s="40"/>
      <c r="X25" s="40"/>
      <c r="Y25" s="40"/>
      <c r="Z25" s="40"/>
    </row>
    <row r="26" spans="1:26" ht="12.75" x14ac:dyDescent="0.2">
      <c r="A26" s="253" t="str">
        <f>'T2 Y T3. PROBLEMA-POTENCIALIDAD'!A26</f>
        <v>Ausencia de agenda de trabajo en territorio</v>
      </c>
      <c r="B26" s="182" t="s">
        <v>64</v>
      </c>
      <c r="C26" s="243">
        <v>15</v>
      </c>
      <c r="D26" s="243">
        <v>15</v>
      </c>
      <c r="E26" s="243">
        <v>15</v>
      </c>
      <c r="F26" s="243">
        <v>15</v>
      </c>
      <c r="G26" s="243">
        <v>15</v>
      </c>
      <c r="H26" s="239">
        <f t="shared" si="2"/>
        <v>75</v>
      </c>
      <c r="I26" s="46" t="str">
        <f t="shared" si="0"/>
        <v>ALTA</v>
      </c>
      <c r="J26" s="39">
        <f t="shared" si="3"/>
        <v>1</v>
      </c>
      <c r="K26" s="40"/>
      <c r="L26" s="40"/>
      <c r="M26" s="40"/>
      <c r="N26" s="40"/>
      <c r="O26" s="40"/>
      <c r="P26" s="40"/>
      <c r="Q26" s="40"/>
      <c r="R26" s="40"/>
      <c r="S26" s="40"/>
      <c r="T26" s="40"/>
      <c r="U26" s="40"/>
      <c r="V26" s="40"/>
      <c r="W26" s="40"/>
      <c r="X26" s="40"/>
      <c r="Y26" s="40"/>
      <c r="Z26" s="40"/>
    </row>
    <row r="27" spans="1:26" ht="12.75" x14ac:dyDescent="0.2">
      <c r="A27" s="253" t="str">
        <f>'T2 Y T3. PROBLEMA-POTENCIALIDAD'!A27</f>
        <v>Alta participación comunitaria</v>
      </c>
      <c r="B27" s="182" t="s">
        <v>66</v>
      </c>
      <c r="C27" s="241">
        <v>10</v>
      </c>
      <c r="D27" s="241">
        <v>15</v>
      </c>
      <c r="E27" s="241">
        <v>20</v>
      </c>
      <c r="F27" s="241">
        <v>15</v>
      </c>
      <c r="G27" s="241">
        <v>15</v>
      </c>
      <c r="H27" s="239">
        <f t="shared" si="2"/>
        <v>75</v>
      </c>
      <c r="I27" s="46" t="str">
        <f t="shared" si="0"/>
        <v>ALTA</v>
      </c>
      <c r="J27" s="39">
        <f t="shared" si="3"/>
        <v>1</v>
      </c>
      <c r="K27" s="40"/>
      <c r="L27" s="40"/>
      <c r="M27" s="40"/>
      <c r="N27" s="40"/>
      <c r="O27" s="40"/>
      <c r="P27" s="40"/>
      <c r="Q27" s="40"/>
      <c r="R27" s="40"/>
      <c r="S27" s="40"/>
      <c r="T27" s="40"/>
      <c r="U27" s="40"/>
      <c r="V27" s="40"/>
      <c r="W27" s="40"/>
      <c r="X27" s="40"/>
      <c r="Y27" s="40"/>
      <c r="Z27" s="40"/>
    </row>
    <row r="28" spans="1:26" ht="25.5" x14ac:dyDescent="0.2">
      <c r="A28" s="253" t="str">
        <f>'T2 Y T3. PROBLEMA-POTENCIALIDAD'!A28</f>
        <v>Parroquia dinamiza sus actividades socioculturales y tradiciones de forma permanente</v>
      </c>
      <c r="B28" s="181" t="s">
        <v>66</v>
      </c>
      <c r="C28" s="243">
        <v>15</v>
      </c>
      <c r="D28" s="243">
        <v>10</v>
      </c>
      <c r="E28" s="243">
        <v>15</v>
      </c>
      <c r="F28" s="243">
        <v>10</v>
      </c>
      <c r="G28" s="243">
        <v>10</v>
      </c>
      <c r="H28" s="239">
        <f t="shared" si="2"/>
        <v>60</v>
      </c>
      <c r="I28" s="46" t="str">
        <f t="shared" si="0"/>
        <v>MEDIA</v>
      </c>
      <c r="J28" s="39">
        <f t="shared" si="3"/>
        <v>1</v>
      </c>
      <c r="K28" s="40"/>
      <c r="L28" s="40"/>
      <c r="M28" s="40"/>
      <c r="N28" s="40"/>
      <c r="O28" s="40"/>
      <c r="P28" s="40"/>
      <c r="Q28" s="40"/>
      <c r="R28" s="40"/>
      <c r="S28" s="40"/>
      <c r="T28" s="40"/>
      <c r="U28" s="40"/>
      <c r="V28" s="40"/>
      <c r="W28" s="40"/>
      <c r="X28" s="40"/>
      <c r="Y28" s="40"/>
      <c r="Z28" s="40"/>
    </row>
    <row r="29" spans="1:26" ht="12.75" x14ac:dyDescent="0.2">
      <c r="A29" s="253" t="str">
        <f>'T2 Y T3. PROBLEMA-POTENCIALIDAD'!A29</f>
        <v>Matriz de distribución de agua potable por cumplir su vida útil</v>
      </c>
      <c r="B29" s="182" t="s">
        <v>64</v>
      </c>
      <c r="C29" s="243">
        <v>15</v>
      </c>
      <c r="D29" s="243">
        <v>10</v>
      </c>
      <c r="E29" s="243">
        <v>15</v>
      </c>
      <c r="F29" s="243">
        <v>10</v>
      </c>
      <c r="G29" s="243">
        <v>10</v>
      </c>
      <c r="H29" s="239">
        <f t="shared" si="2"/>
        <v>60</v>
      </c>
      <c r="I29" s="46" t="str">
        <f t="shared" si="0"/>
        <v>MEDIA</v>
      </c>
      <c r="J29" s="39">
        <f t="shared" si="3"/>
        <v>1</v>
      </c>
      <c r="K29" s="40"/>
      <c r="L29" s="40"/>
      <c r="M29" s="40"/>
      <c r="N29" s="40"/>
      <c r="O29" s="40"/>
      <c r="P29" s="40"/>
      <c r="Q29" s="40"/>
      <c r="R29" s="40"/>
      <c r="S29" s="40"/>
      <c r="T29" s="40"/>
      <c r="U29" s="40"/>
      <c r="V29" s="40"/>
      <c r="W29" s="40"/>
      <c r="X29" s="40"/>
      <c r="Y29" s="40"/>
      <c r="Z29" s="40"/>
    </row>
    <row r="30" spans="1:26" ht="12.75" x14ac:dyDescent="0.2">
      <c r="A30" s="253" t="str">
        <f>'T2 Y T3. PROBLEMA-POTENCIALIDAD'!A30</f>
        <v>Alta cobertura de agua potable en la parroquia</v>
      </c>
      <c r="B30" s="182" t="s">
        <v>66</v>
      </c>
      <c r="C30" s="243">
        <v>15</v>
      </c>
      <c r="D30" s="243">
        <v>10</v>
      </c>
      <c r="E30" s="243">
        <v>15</v>
      </c>
      <c r="F30" s="243">
        <v>10</v>
      </c>
      <c r="G30" s="243">
        <v>10</v>
      </c>
      <c r="H30" s="239">
        <f t="shared" si="2"/>
        <v>60</v>
      </c>
      <c r="I30" s="46" t="str">
        <f t="shared" si="0"/>
        <v>MEDIA</v>
      </c>
      <c r="J30" s="39">
        <f t="shared" si="3"/>
        <v>1</v>
      </c>
      <c r="K30" s="40"/>
      <c r="L30" s="40"/>
      <c r="M30" s="40"/>
      <c r="N30" s="40"/>
      <c r="O30" s="40"/>
      <c r="P30" s="40"/>
      <c r="Q30" s="40"/>
      <c r="R30" s="40"/>
      <c r="S30" s="40"/>
      <c r="T30" s="40"/>
      <c r="U30" s="40"/>
      <c r="V30" s="40"/>
      <c r="W30" s="40"/>
      <c r="X30" s="40"/>
      <c r="Y30" s="40"/>
      <c r="Z30" s="40"/>
    </row>
    <row r="31" spans="1:26" ht="12.75" x14ac:dyDescent="0.2">
      <c r="A31" s="253" t="str">
        <f>'T2 Y T3. PROBLEMA-POTENCIALIDAD'!A31</f>
        <v>Las fuentes de agua no cuentan con sistemas de protección física</v>
      </c>
      <c r="B31" s="182" t="s">
        <v>64</v>
      </c>
      <c r="C31" s="243">
        <v>15</v>
      </c>
      <c r="D31" s="243">
        <v>20</v>
      </c>
      <c r="E31" s="243">
        <v>15</v>
      </c>
      <c r="F31" s="243">
        <v>10</v>
      </c>
      <c r="G31" s="243">
        <v>10</v>
      </c>
      <c r="H31" s="239">
        <f t="shared" si="2"/>
        <v>70</v>
      </c>
      <c r="I31" s="46" t="str">
        <f t="shared" si="0"/>
        <v>ALTA</v>
      </c>
      <c r="J31" s="39">
        <f t="shared" si="3"/>
        <v>1</v>
      </c>
      <c r="K31" s="40"/>
      <c r="L31" s="40"/>
      <c r="M31" s="40"/>
      <c r="N31" s="40"/>
      <c r="O31" s="40"/>
      <c r="P31" s="40"/>
      <c r="Q31" s="40"/>
      <c r="R31" s="40"/>
      <c r="S31" s="40"/>
      <c r="T31" s="40"/>
      <c r="U31" s="40"/>
      <c r="V31" s="40"/>
      <c r="W31" s="40"/>
      <c r="X31" s="40"/>
      <c r="Y31" s="40"/>
      <c r="Z31" s="40"/>
    </row>
    <row r="32" spans="1:26" ht="25.5" x14ac:dyDescent="0.2">
      <c r="A32" s="253" t="str">
        <f>'T2 Y T3. PROBLEMA-POTENCIALIDAD'!A32</f>
        <v>La mayoría de las comunidades cuentan con agua para consumo humano y de riego</v>
      </c>
      <c r="B32" s="182" t="s">
        <v>66</v>
      </c>
      <c r="C32" s="243">
        <v>15</v>
      </c>
      <c r="D32" s="243">
        <v>15</v>
      </c>
      <c r="E32" s="243">
        <v>15</v>
      </c>
      <c r="F32" s="243">
        <v>10</v>
      </c>
      <c r="G32" s="243">
        <v>10</v>
      </c>
      <c r="H32" s="239">
        <f t="shared" si="2"/>
        <v>65</v>
      </c>
      <c r="I32" s="46" t="str">
        <f t="shared" si="0"/>
        <v>MEDIA</v>
      </c>
      <c r="J32" s="39">
        <f t="shared" si="3"/>
        <v>1</v>
      </c>
      <c r="K32" s="40"/>
      <c r="L32" s="40"/>
      <c r="M32" s="40"/>
      <c r="N32" s="40"/>
      <c r="O32" s="40"/>
      <c r="P32" s="40"/>
      <c r="Q32" s="40"/>
      <c r="R32" s="40"/>
      <c r="S32" s="40"/>
      <c r="T32" s="40"/>
      <c r="U32" s="40"/>
      <c r="V32" s="40"/>
      <c r="W32" s="40"/>
      <c r="X32" s="40"/>
      <c r="Y32" s="40"/>
      <c r="Z32" s="40"/>
    </row>
    <row r="33" spans="1:26" ht="25.5" x14ac:dyDescent="0.2">
      <c r="A33" s="253" t="str">
        <f>'T2 Y T3. PROBLEMA-POTENCIALIDAD'!A33</f>
        <v>Baja cobertura de servicio de tratamiento de aguas residuales en la parroquia</v>
      </c>
      <c r="B33" s="182" t="s">
        <v>64</v>
      </c>
      <c r="C33" s="243">
        <v>15</v>
      </c>
      <c r="D33" s="243">
        <v>10</v>
      </c>
      <c r="E33" s="243">
        <v>15</v>
      </c>
      <c r="F33" s="243">
        <v>10</v>
      </c>
      <c r="G33" s="243">
        <v>10</v>
      </c>
      <c r="H33" s="239">
        <f t="shared" si="2"/>
        <v>60</v>
      </c>
      <c r="I33" s="46" t="str">
        <f t="shared" si="0"/>
        <v>MEDIA</v>
      </c>
      <c r="J33" s="39">
        <f t="shared" si="3"/>
        <v>1</v>
      </c>
      <c r="K33" s="40"/>
      <c r="L33" s="40"/>
      <c r="M33" s="40"/>
      <c r="N33" s="40"/>
      <c r="O33" s="40"/>
      <c r="P33" s="40"/>
      <c r="Q33" s="40"/>
      <c r="R33" s="40"/>
      <c r="S33" s="40"/>
      <c r="T33" s="40"/>
      <c r="U33" s="40"/>
      <c r="V33" s="40"/>
      <c r="W33" s="40"/>
      <c r="X33" s="40"/>
      <c r="Y33" s="40"/>
      <c r="Z33" s="40"/>
    </row>
    <row r="34" spans="1:26" ht="12.75" x14ac:dyDescent="0.2">
      <c r="A34" s="253" t="str">
        <f>'T2 Y T3. PROBLEMA-POTENCIALIDAD'!A34</f>
        <v>La parroquia cuenta con una planta de tratamiento de aguas residuales</v>
      </c>
      <c r="B34" s="182" t="s">
        <v>66</v>
      </c>
      <c r="C34" s="243">
        <v>15</v>
      </c>
      <c r="D34" s="243">
        <v>15</v>
      </c>
      <c r="E34" s="243">
        <v>15</v>
      </c>
      <c r="F34" s="243">
        <v>10</v>
      </c>
      <c r="G34" s="243">
        <v>15</v>
      </c>
      <c r="H34" s="239">
        <f t="shared" si="2"/>
        <v>70</v>
      </c>
      <c r="I34" s="46" t="str">
        <f t="shared" si="0"/>
        <v>ALTA</v>
      </c>
      <c r="J34" s="39">
        <f t="shared" si="3"/>
        <v>1</v>
      </c>
      <c r="K34" s="40"/>
      <c r="L34" s="40"/>
      <c r="M34" s="40"/>
      <c r="N34" s="40"/>
      <c r="O34" s="40"/>
      <c r="P34" s="40"/>
      <c r="Q34" s="40"/>
      <c r="R34" s="40"/>
      <c r="S34" s="40"/>
      <c r="T34" s="40"/>
      <c r="U34" s="40"/>
      <c r="V34" s="40"/>
      <c r="W34" s="40"/>
      <c r="X34" s="40"/>
      <c r="Y34" s="40"/>
      <c r="Z34" s="40"/>
    </row>
    <row r="35" spans="1:26" ht="25.5" x14ac:dyDescent="0.2">
      <c r="A35" s="253" t="str">
        <f>'T2 Y T3. PROBLEMA-POTENCIALIDAD'!A35</f>
        <v>Quema de desechos sólidos en comunidades rurales por baja cobertura de servicio de recolección</v>
      </c>
      <c r="B35" s="182" t="s">
        <v>64</v>
      </c>
      <c r="C35" s="242">
        <v>10</v>
      </c>
      <c r="D35" s="242">
        <v>15</v>
      </c>
      <c r="E35" s="242">
        <v>15</v>
      </c>
      <c r="F35" s="242">
        <v>10</v>
      </c>
      <c r="G35" s="242">
        <v>10</v>
      </c>
      <c r="H35" s="239">
        <f t="shared" si="2"/>
        <v>60</v>
      </c>
      <c r="I35" s="46" t="str">
        <f t="shared" si="0"/>
        <v>MEDIA</v>
      </c>
      <c r="J35" s="39">
        <f t="shared" si="3"/>
        <v>1</v>
      </c>
      <c r="K35" s="40"/>
      <c r="L35" s="40"/>
      <c r="M35" s="40"/>
      <c r="N35" s="40"/>
      <c r="O35" s="40"/>
      <c r="P35" s="40"/>
      <c r="Q35" s="40"/>
      <c r="R35" s="40"/>
      <c r="S35" s="40"/>
      <c r="T35" s="40"/>
      <c r="U35" s="40"/>
      <c r="V35" s="40"/>
      <c r="W35" s="40"/>
      <c r="X35" s="40"/>
      <c r="Y35" s="40"/>
      <c r="Z35" s="40"/>
    </row>
    <row r="36" spans="1:26" ht="12.75" x14ac:dyDescent="0.2">
      <c r="A36" s="253" t="str">
        <f>'T2 Y T3. PROBLEMA-POTENCIALIDAD'!A36</f>
        <v>Buena cobertura de recolección de desechos sólidos parroquial</v>
      </c>
      <c r="B36" s="182" t="s">
        <v>66</v>
      </c>
      <c r="C36" s="243">
        <v>15</v>
      </c>
      <c r="D36" s="243">
        <v>10</v>
      </c>
      <c r="E36" s="243">
        <v>15</v>
      </c>
      <c r="F36" s="243">
        <v>10</v>
      </c>
      <c r="G36" s="243">
        <v>10</v>
      </c>
      <c r="H36" s="239">
        <f t="shared" si="2"/>
        <v>60</v>
      </c>
      <c r="I36" s="239" t="str">
        <f t="shared" ref="I36" si="4">IF(H36=0,"-",IF(H36&lt;33,"BAJA",IF(H36&lt;=66,"MEDIA","ALTA")))</f>
        <v>MEDIA</v>
      </c>
      <c r="J36" s="39">
        <f t="shared" si="3"/>
        <v>1</v>
      </c>
      <c r="K36" s="40"/>
      <c r="L36" s="40"/>
      <c r="M36" s="40"/>
      <c r="N36" s="40"/>
      <c r="O36" s="40"/>
      <c r="P36" s="40"/>
      <c r="Q36" s="40"/>
      <c r="R36" s="40"/>
      <c r="S36" s="40"/>
      <c r="T36" s="40"/>
      <c r="U36" s="40"/>
      <c r="V36" s="40"/>
      <c r="W36" s="40"/>
      <c r="X36" s="40"/>
      <c r="Y36" s="40"/>
      <c r="Z36" s="40"/>
    </row>
    <row r="37" spans="1:26" ht="25.5" x14ac:dyDescent="0.2">
      <c r="A37" s="253" t="str">
        <f>'T2 Y T3. PROBLEMA-POTENCIALIDAD'!A37</f>
        <v>Requerimiento de mantenimiento permanente de vías de lastre y tierra, mismas que representan la mayor proporción de la red vial parroquial</v>
      </c>
      <c r="B37" s="182" t="s">
        <v>64</v>
      </c>
      <c r="C37" s="243">
        <v>15</v>
      </c>
      <c r="D37" s="243">
        <v>15</v>
      </c>
      <c r="E37" s="243">
        <v>20</v>
      </c>
      <c r="F37" s="243">
        <v>15</v>
      </c>
      <c r="G37" s="243">
        <v>10</v>
      </c>
      <c r="H37" s="239">
        <f t="shared" si="2"/>
        <v>75</v>
      </c>
      <c r="I37" s="46" t="str">
        <f t="shared" si="0"/>
        <v>ALTA</v>
      </c>
      <c r="J37" s="39">
        <f t="shared" si="3"/>
        <v>1</v>
      </c>
      <c r="K37" s="40"/>
      <c r="L37" s="40"/>
      <c r="M37" s="40"/>
      <c r="N37" s="40"/>
      <c r="O37" s="40"/>
      <c r="P37" s="40"/>
      <c r="Q37" s="40"/>
      <c r="R37" s="40"/>
      <c r="S37" s="40"/>
      <c r="T37" s="40"/>
      <c r="U37" s="40"/>
      <c r="V37" s="40"/>
      <c r="W37" s="40"/>
      <c r="X37" s="40"/>
      <c r="Y37" s="40"/>
      <c r="Z37" s="40"/>
    </row>
    <row r="38" spans="1:26" ht="12.75" x14ac:dyDescent="0.2">
      <c r="A38" s="253" t="str">
        <f>'T2 Y T3. PROBLEMA-POTENCIALIDAD'!A38</f>
        <v>Buena cobertura y conectividad de la red vial a nivel parroquial</v>
      </c>
      <c r="B38" s="182" t="s">
        <v>66</v>
      </c>
      <c r="C38" s="243">
        <v>15</v>
      </c>
      <c r="D38" s="243">
        <v>15</v>
      </c>
      <c r="E38" s="243">
        <v>20</v>
      </c>
      <c r="F38" s="243">
        <v>15</v>
      </c>
      <c r="G38" s="243">
        <v>10</v>
      </c>
      <c r="H38" s="239">
        <f t="shared" si="2"/>
        <v>75</v>
      </c>
      <c r="I38" s="46" t="str">
        <f t="shared" si="0"/>
        <v>ALTA</v>
      </c>
      <c r="J38" s="39">
        <f t="shared" si="3"/>
        <v>1</v>
      </c>
      <c r="K38" s="40"/>
      <c r="L38" s="40"/>
      <c r="M38" s="40"/>
      <c r="N38" s="40"/>
      <c r="O38" s="40"/>
      <c r="P38" s="40"/>
      <c r="Q38" s="40"/>
      <c r="R38" s="40"/>
      <c r="S38" s="40"/>
      <c r="T38" s="40"/>
      <c r="U38" s="40"/>
      <c r="V38" s="40"/>
      <c r="W38" s="40"/>
      <c r="X38" s="40"/>
      <c r="Y38" s="40"/>
      <c r="Z38" s="40"/>
    </row>
    <row r="39" spans="1:26" ht="12.75" x14ac:dyDescent="0.2">
      <c r="A39" s="253" t="str">
        <f>'T2 Y T3. PROBLEMA-POTENCIALIDAD'!A39</f>
        <v>Bajo mantenimiento de los equipamientos de la parroquia</v>
      </c>
      <c r="B39" s="182" t="s">
        <v>64</v>
      </c>
      <c r="C39" s="243">
        <v>15</v>
      </c>
      <c r="D39" s="243">
        <v>15</v>
      </c>
      <c r="E39" s="243">
        <v>15</v>
      </c>
      <c r="F39" s="243">
        <v>15</v>
      </c>
      <c r="G39" s="243">
        <v>15</v>
      </c>
      <c r="H39" s="239">
        <f t="shared" si="2"/>
        <v>75</v>
      </c>
      <c r="I39" s="46" t="str">
        <f t="shared" si="0"/>
        <v>ALTA</v>
      </c>
      <c r="J39" s="39">
        <f t="shared" si="3"/>
        <v>1</v>
      </c>
      <c r="K39" s="40"/>
      <c r="L39" s="40"/>
      <c r="M39" s="40"/>
      <c r="N39" s="40"/>
      <c r="O39" s="40"/>
      <c r="P39" s="40"/>
      <c r="Q39" s="40"/>
      <c r="R39" s="40"/>
      <c r="S39" s="40"/>
      <c r="T39" s="40"/>
      <c r="U39" s="40"/>
      <c r="V39" s="40"/>
      <c r="W39" s="40"/>
      <c r="X39" s="40"/>
      <c r="Y39" s="40"/>
      <c r="Z39" s="40"/>
    </row>
    <row r="40" spans="1:26" ht="12.75" x14ac:dyDescent="0.2">
      <c r="A40" s="253" t="str">
        <f>'T2 Y T3. PROBLEMA-POTENCIALIDAD'!A40</f>
        <v>Buena dotación de equipamientos a nivel parroquial</v>
      </c>
      <c r="B40" s="182" t="s">
        <v>66</v>
      </c>
      <c r="C40" s="243">
        <v>15</v>
      </c>
      <c r="D40" s="243">
        <v>15</v>
      </c>
      <c r="E40" s="243">
        <v>15</v>
      </c>
      <c r="F40" s="243">
        <v>15</v>
      </c>
      <c r="G40" s="243">
        <v>15</v>
      </c>
      <c r="H40" s="239">
        <f t="shared" si="2"/>
        <v>75</v>
      </c>
      <c r="I40" s="46" t="str">
        <f t="shared" si="0"/>
        <v>ALTA</v>
      </c>
      <c r="J40" s="39">
        <f t="shared" si="3"/>
        <v>1</v>
      </c>
      <c r="K40" s="40"/>
      <c r="L40" s="40"/>
      <c r="M40" s="40"/>
      <c r="N40" s="40"/>
      <c r="O40" s="40"/>
      <c r="P40" s="40"/>
      <c r="Q40" s="40"/>
      <c r="R40" s="40"/>
      <c r="S40" s="40"/>
      <c r="T40" s="40"/>
      <c r="U40" s="40"/>
      <c r="V40" s="40"/>
      <c r="W40" s="40"/>
      <c r="X40" s="40"/>
      <c r="Y40" s="40"/>
      <c r="Z40" s="40"/>
    </row>
    <row r="41" spans="1:26" ht="12.75" x14ac:dyDescent="0.2">
      <c r="A41" s="253" t="str">
        <f>'T2 Y T3. PROBLEMA-POTENCIALIDAD'!A41</f>
        <v>Presencia de 9 fallas geológicas</v>
      </c>
      <c r="B41" s="182" t="s">
        <v>64</v>
      </c>
      <c r="C41" s="243">
        <v>15</v>
      </c>
      <c r="D41" s="243">
        <v>18</v>
      </c>
      <c r="E41" s="243">
        <v>15</v>
      </c>
      <c r="F41" s="243">
        <v>15</v>
      </c>
      <c r="G41" s="243">
        <v>15</v>
      </c>
      <c r="H41" s="239">
        <f t="shared" si="2"/>
        <v>78</v>
      </c>
      <c r="I41" s="46" t="str">
        <f t="shared" si="0"/>
        <v>ALTA</v>
      </c>
      <c r="J41" s="39">
        <f t="shared" si="3"/>
        <v>1</v>
      </c>
      <c r="K41" s="40"/>
      <c r="L41" s="40"/>
      <c r="M41" s="40"/>
      <c r="N41" s="40"/>
      <c r="O41" s="40"/>
      <c r="P41" s="40"/>
      <c r="Q41" s="40"/>
      <c r="R41" s="40"/>
      <c r="S41" s="40"/>
      <c r="T41" s="40"/>
      <c r="U41" s="40"/>
      <c r="V41" s="40"/>
      <c r="W41" s="40"/>
      <c r="X41" s="40"/>
      <c r="Y41" s="40"/>
      <c r="Z41" s="40"/>
    </row>
    <row r="42" spans="1:26" ht="25.5" x14ac:dyDescent="0.2">
      <c r="A42" s="253" t="str">
        <f>'T2 Y T3. PROBLEMA-POTENCIALIDAD'!A42</f>
        <v>Cuenta con áreas boscosas y páramo que ayudan a regular el ciclo hidrológico en la parroquia</v>
      </c>
      <c r="B42" s="181" t="s">
        <v>66</v>
      </c>
      <c r="C42" s="243">
        <v>15</v>
      </c>
      <c r="D42" s="243">
        <v>15</v>
      </c>
      <c r="E42" s="243">
        <v>15</v>
      </c>
      <c r="F42" s="243">
        <v>10</v>
      </c>
      <c r="G42" s="243">
        <v>10</v>
      </c>
      <c r="H42" s="239">
        <f t="shared" si="2"/>
        <v>65</v>
      </c>
      <c r="I42" s="46" t="str">
        <f t="shared" si="0"/>
        <v>MEDIA</v>
      </c>
      <c r="J42" s="39">
        <f t="shared" si="3"/>
        <v>1</v>
      </c>
      <c r="K42" s="40"/>
      <c r="L42" s="40"/>
      <c r="M42" s="40"/>
      <c r="N42" s="40"/>
      <c r="O42" s="40"/>
      <c r="P42" s="40"/>
      <c r="Q42" s="40"/>
      <c r="R42" s="40"/>
      <c r="S42" s="40"/>
      <c r="T42" s="40"/>
      <c r="U42" s="40"/>
      <c r="V42" s="40"/>
      <c r="W42" s="40"/>
      <c r="X42" s="40"/>
      <c r="Y42" s="40"/>
      <c r="Z42" s="40"/>
    </row>
    <row r="43" spans="1:26" ht="25.5" x14ac:dyDescent="0.2">
      <c r="A43" s="253" t="str">
        <f>'T2 Y T3. PROBLEMA-POTENCIALIDAD'!A43</f>
        <v>Centro parroquial dispone de espacios para la implementacion de áreas verdes</v>
      </c>
      <c r="B43" s="181" t="s">
        <v>66</v>
      </c>
      <c r="C43" s="244">
        <v>15</v>
      </c>
      <c r="D43" s="244">
        <v>15</v>
      </c>
      <c r="E43" s="244">
        <v>15</v>
      </c>
      <c r="F43" s="244">
        <v>15</v>
      </c>
      <c r="G43" s="244">
        <v>15</v>
      </c>
      <c r="H43" s="245">
        <f t="shared" si="2"/>
        <v>75</v>
      </c>
      <c r="I43" s="46" t="str">
        <f t="shared" si="0"/>
        <v>ALTA</v>
      </c>
      <c r="J43" s="39">
        <f t="shared" si="3"/>
        <v>1</v>
      </c>
      <c r="K43" s="40"/>
      <c r="L43" s="40"/>
      <c r="M43" s="40"/>
      <c r="N43" s="40"/>
      <c r="O43" s="40"/>
      <c r="P43" s="40"/>
      <c r="Q43" s="40"/>
      <c r="R43" s="40"/>
      <c r="S43" s="40"/>
      <c r="T43" s="40"/>
      <c r="U43" s="40"/>
      <c r="V43" s="40"/>
      <c r="W43" s="40"/>
      <c r="X43" s="40"/>
      <c r="Y43" s="40"/>
      <c r="Z43" s="40"/>
    </row>
    <row r="44" spans="1:26" ht="12.75" x14ac:dyDescent="0.2">
      <c r="A44" s="253" t="str">
        <f>'T2 Y T3. PROBLEMA-POTENCIALIDAD'!A44</f>
        <v>San Gerardo cuenta con el ABVP El Chorro</v>
      </c>
      <c r="B44" s="181" t="s">
        <v>66</v>
      </c>
      <c r="C44" s="243">
        <v>15</v>
      </c>
      <c r="D44" s="243">
        <v>15</v>
      </c>
      <c r="E44" s="243">
        <v>15</v>
      </c>
      <c r="F44" s="243">
        <v>10</v>
      </c>
      <c r="G44" s="243">
        <v>15</v>
      </c>
      <c r="H44" s="239">
        <f t="shared" si="2"/>
        <v>70</v>
      </c>
      <c r="I44" s="46" t="str">
        <f t="shared" si="0"/>
        <v>ALTA</v>
      </c>
      <c r="J44" s="39"/>
      <c r="K44" s="40"/>
      <c r="L44" s="40"/>
      <c r="M44" s="40"/>
      <c r="N44" s="40"/>
      <c r="O44" s="40"/>
      <c r="P44" s="40"/>
      <c r="Q44" s="40"/>
      <c r="R44" s="40"/>
      <c r="S44" s="40"/>
      <c r="T44" s="40"/>
      <c r="U44" s="40"/>
      <c r="V44" s="40"/>
      <c r="W44" s="40"/>
      <c r="X44" s="40"/>
      <c r="Y44" s="40"/>
      <c r="Z44" s="40"/>
    </row>
    <row r="45" spans="1:26" ht="12.75" customHeight="1" x14ac:dyDescent="0.2">
      <c r="A45" s="44" t="str">
        <f>IF('T2 Y T3. PROBLEMA-POTENCIALIDAD'!A62="","",'T2 Y T3. PROBLEMA-POTENCIALIDAD'!A62)</f>
        <v/>
      </c>
      <c r="B45" s="44" t="str">
        <f>IF('T2 Y T3. PROBLEMA-POTENCIALIDAD'!B62=0,"",'T2 Y T3. PROBLEMA-POTENCIALIDAD'!B62)</f>
        <v/>
      </c>
      <c r="C45" s="47"/>
      <c r="D45" s="47"/>
      <c r="E45" s="47"/>
      <c r="F45" s="47"/>
      <c r="G45" s="47"/>
      <c r="H45" s="46">
        <f t="shared" ref="H45:H258" si="5">IF(SUM(C45:G45)&lt;=100, SUM(C45:G45),"ERROR:La sumatoria debe ser menor o igual a 100")</f>
        <v>0</v>
      </c>
      <c r="I45" s="46" t="str">
        <f t="shared" si="0"/>
        <v/>
      </c>
      <c r="J45" s="39"/>
      <c r="K45" s="40"/>
      <c r="L45" s="40"/>
      <c r="M45" s="40"/>
      <c r="N45" s="40"/>
      <c r="O45" s="40"/>
      <c r="P45" s="40"/>
      <c r="Q45" s="40"/>
      <c r="R45" s="40"/>
      <c r="S45" s="40"/>
      <c r="T45" s="40"/>
      <c r="U45" s="40"/>
      <c r="V45" s="40"/>
      <c r="W45" s="40"/>
      <c r="X45" s="40"/>
      <c r="Y45" s="40"/>
      <c r="Z45" s="40"/>
    </row>
    <row r="46" spans="1:26" ht="12.75" customHeight="1" x14ac:dyDescent="0.2">
      <c r="A46" s="44" t="str">
        <f>IF('T2 Y T3. PROBLEMA-POTENCIALIDAD'!A63="","",'T2 Y T3. PROBLEMA-POTENCIALIDAD'!A63)</f>
        <v/>
      </c>
      <c r="B46" s="44" t="str">
        <f>IF('T2 Y T3. PROBLEMA-POTENCIALIDAD'!B63=0,"",'T2 Y T3. PROBLEMA-POTENCIALIDAD'!B63)</f>
        <v/>
      </c>
      <c r="C46" s="47"/>
      <c r="D46" s="47"/>
      <c r="E46" s="47"/>
      <c r="F46" s="47"/>
      <c r="G46" s="47"/>
      <c r="H46" s="46">
        <f t="shared" si="5"/>
        <v>0</v>
      </c>
      <c r="I46" s="46" t="str">
        <f t="shared" si="0"/>
        <v/>
      </c>
      <c r="J46" s="39"/>
      <c r="K46" s="40"/>
      <c r="L46" s="40"/>
      <c r="M46" s="40"/>
      <c r="N46" s="40"/>
      <c r="O46" s="40"/>
      <c r="P46" s="40"/>
      <c r="Q46" s="40"/>
      <c r="R46" s="40"/>
      <c r="S46" s="40"/>
      <c r="T46" s="40"/>
      <c r="U46" s="40"/>
      <c r="V46" s="40"/>
      <c r="W46" s="40"/>
      <c r="X46" s="40"/>
      <c r="Y46" s="40"/>
      <c r="Z46" s="40"/>
    </row>
    <row r="47" spans="1:26" ht="12.75" customHeight="1" x14ac:dyDescent="0.2">
      <c r="A47" s="44" t="str">
        <f>IF('T2 Y T3. PROBLEMA-POTENCIALIDAD'!A64="","",'T2 Y T3. PROBLEMA-POTENCIALIDAD'!A64)</f>
        <v/>
      </c>
      <c r="B47" s="44" t="str">
        <f>IF('T2 Y T3. PROBLEMA-POTENCIALIDAD'!B64=0,"",'T2 Y T3. PROBLEMA-POTENCIALIDAD'!B64)</f>
        <v/>
      </c>
      <c r="C47" s="47"/>
      <c r="D47" s="47"/>
      <c r="E47" s="47"/>
      <c r="F47" s="47"/>
      <c r="G47" s="47"/>
      <c r="H47" s="46">
        <f t="shared" si="5"/>
        <v>0</v>
      </c>
      <c r="I47" s="46" t="str">
        <f t="shared" si="0"/>
        <v/>
      </c>
      <c r="J47" s="39"/>
      <c r="K47" s="40"/>
      <c r="L47" s="40"/>
      <c r="M47" s="40"/>
      <c r="N47" s="40"/>
      <c r="O47" s="40"/>
      <c r="P47" s="40"/>
      <c r="Q47" s="40"/>
      <c r="R47" s="40"/>
      <c r="S47" s="40"/>
      <c r="T47" s="40"/>
      <c r="U47" s="40"/>
      <c r="V47" s="40"/>
      <c r="W47" s="40"/>
      <c r="X47" s="40"/>
      <c r="Y47" s="40"/>
      <c r="Z47" s="40"/>
    </row>
    <row r="48" spans="1:26" ht="12.75" customHeight="1" x14ac:dyDescent="0.2">
      <c r="A48" s="44" t="str">
        <f>IF('T2 Y T3. PROBLEMA-POTENCIALIDAD'!A65="","",'T2 Y T3. PROBLEMA-POTENCIALIDAD'!A65)</f>
        <v/>
      </c>
      <c r="B48" s="44" t="str">
        <f>IF('T2 Y T3. PROBLEMA-POTENCIALIDAD'!B65=0,"",'T2 Y T3. PROBLEMA-POTENCIALIDAD'!B65)</f>
        <v/>
      </c>
      <c r="C48" s="47"/>
      <c r="D48" s="47"/>
      <c r="E48" s="47"/>
      <c r="F48" s="47"/>
      <c r="G48" s="47"/>
      <c r="H48" s="46">
        <f t="shared" si="5"/>
        <v>0</v>
      </c>
      <c r="I48" s="46" t="str">
        <f t="shared" si="0"/>
        <v/>
      </c>
      <c r="J48" s="39"/>
      <c r="K48" s="40"/>
      <c r="L48" s="40"/>
      <c r="M48" s="40"/>
      <c r="N48" s="40"/>
      <c r="O48" s="40"/>
      <c r="P48" s="40"/>
      <c r="Q48" s="40"/>
      <c r="R48" s="40"/>
      <c r="S48" s="40"/>
      <c r="T48" s="40"/>
      <c r="U48" s="40"/>
      <c r="V48" s="40"/>
      <c r="W48" s="40"/>
      <c r="X48" s="40"/>
      <c r="Y48" s="40"/>
      <c r="Z48" s="40"/>
    </row>
    <row r="49" spans="1:26" ht="12.75" customHeight="1" x14ac:dyDescent="0.2">
      <c r="A49" s="44" t="str">
        <f>IF('T2 Y T3. PROBLEMA-POTENCIALIDAD'!A66="","",'T2 Y T3. PROBLEMA-POTENCIALIDAD'!A66)</f>
        <v/>
      </c>
      <c r="B49" s="44" t="str">
        <f>IF('T2 Y T3. PROBLEMA-POTENCIALIDAD'!B66=0,"",'T2 Y T3. PROBLEMA-POTENCIALIDAD'!B66)</f>
        <v/>
      </c>
      <c r="C49" s="47"/>
      <c r="D49" s="47"/>
      <c r="E49" s="47"/>
      <c r="F49" s="47"/>
      <c r="G49" s="47"/>
      <c r="H49" s="46">
        <f t="shared" si="5"/>
        <v>0</v>
      </c>
      <c r="I49" s="46" t="str">
        <f t="shared" si="0"/>
        <v/>
      </c>
      <c r="J49" s="39"/>
      <c r="K49" s="40"/>
      <c r="L49" s="40"/>
      <c r="M49" s="40"/>
      <c r="N49" s="40"/>
      <c r="O49" s="40"/>
      <c r="P49" s="40"/>
      <c r="Q49" s="40"/>
      <c r="R49" s="40"/>
      <c r="S49" s="40"/>
      <c r="T49" s="40"/>
      <c r="U49" s="40"/>
      <c r="V49" s="40"/>
      <c r="W49" s="40"/>
      <c r="X49" s="40"/>
      <c r="Y49" s="40"/>
      <c r="Z49" s="40"/>
    </row>
    <row r="50" spans="1:26" ht="12.75" customHeight="1" x14ac:dyDescent="0.2">
      <c r="A50" s="44" t="str">
        <f>IF('T2 Y T3. PROBLEMA-POTENCIALIDAD'!A67="","",'T2 Y T3. PROBLEMA-POTENCIALIDAD'!A67)</f>
        <v/>
      </c>
      <c r="B50" s="44" t="str">
        <f>IF('T2 Y T3. PROBLEMA-POTENCIALIDAD'!B67=0,"",'T2 Y T3. PROBLEMA-POTENCIALIDAD'!B67)</f>
        <v/>
      </c>
      <c r="C50" s="47"/>
      <c r="D50" s="47"/>
      <c r="E50" s="47"/>
      <c r="F50" s="47"/>
      <c r="G50" s="47"/>
      <c r="H50" s="46">
        <f t="shared" si="5"/>
        <v>0</v>
      </c>
      <c r="I50" s="46" t="str">
        <f t="shared" si="0"/>
        <v/>
      </c>
      <c r="J50" s="39"/>
      <c r="K50" s="40"/>
      <c r="L50" s="40"/>
      <c r="M50" s="40"/>
      <c r="N50" s="40"/>
      <c r="O50" s="40"/>
      <c r="P50" s="40"/>
      <c r="Q50" s="40"/>
      <c r="R50" s="40"/>
      <c r="S50" s="40"/>
      <c r="T50" s="40"/>
      <c r="U50" s="40"/>
      <c r="V50" s="40"/>
      <c r="W50" s="40"/>
      <c r="X50" s="40"/>
      <c r="Y50" s="40"/>
      <c r="Z50" s="40"/>
    </row>
    <row r="51" spans="1:26" ht="12.75" customHeight="1" x14ac:dyDescent="0.2">
      <c r="A51" s="44" t="str">
        <f>IF('T2 Y T3. PROBLEMA-POTENCIALIDAD'!A68="","",'T2 Y T3. PROBLEMA-POTENCIALIDAD'!A68)</f>
        <v/>
      </c>
      <c r="B51" s="44" t="str">
        <f>IF('T2 Y T3. PROBLEMA-POTENCIALIDAD'!B68=0,"",'T2 Y T3. PROBLEMA-POTENCIALIDAD'!B68)</f>
        <v/>
      </c>
      <c r="C51" s="47"/>
      <c r="D51" s="47"/>
      <c r="E51" s="47"/>
      <c r="F51" s="47"/>
      <c r="G51" s="47"/>
      <c r="H51" s="46">
        <f t="shared" si="5"/>
        <v>0</v>
      </c>
      <c r="I51" s="46" t="str">
        <f t="shared" si="0"/>
        <v/>
      </c>
      <c r="J51" s="39"/>
      <c r="K51" s="40"/>
      <c r="L51" s="40"/>
      <c r="M51" s="40"/>
      <c r="N51" s="40"/>
      <c r="O51" s="40"/>
      <c r="P51" s="40"/>
      <c r="Q51" s="40"/>
      <c r="R51" s="40"/>
      <c r="S51" s="40"/>
      <c r="T51" s="40"/>
      <c r="U51" s="40"/>
      <c r="V51" s="40"/>
      <c r="W51" s="40"/>
      <c r="X51" s="40"/>
      <c r="Y51" s="40"/>
      <c r="Z51" s="40"/>
    </row>
    <row r="52" spans="1:26" ht="12.75" customHeight="1" x14ac:dyDescent="0.2">
      <c r="A52" s="44" t="str">
        <f>IF('T2 Y T3. PROBLEMA-POTENCIALIDAD'!A69="","",'T2 Y T3. PROBLEMA-POTENCIALIDAD'!A69)</f>
        <v/>
      </c>
      <c r="B52" s="44" t="str">
        <f>IF('T2 Y T3. PROBLEMA-POTENCIALIDAD'!B69=0,"",'T2 Y T3. PROBLEMA-POTENCIALIDAD'!B69)</f>
        <v/>
      </c>
      <c r="C52" s="47"/>
      <c r="D52" s="47"/>
      <c r="E52" s="47"/>
      <c r="F52" s="47"/>
      <c r="G52" s="47"/>
      <c r="H52" s="46">
        <f t="shared" si="5"/>
        <v>0</v>
      </c>
      <c r="I52" s="46" t="str">
        <f t="shared" si="0"/>
        <v/>
      </c>
      <c r="J52" s="39"/>
      <c r="K52" s="40"/>
      <c r="L52" s="40"/>
      <c r="M52" s="40"/>
      <c r="N52" s="40"/>
      <c r="O52" s="40"/>
      <c r="P52" s="40"/>
      <c r="Q52" s="40"/>
      <c r="R52" s="40"/>
      <c r="S52" s="40"/>
      <c r="T52" s="40"/>
      <c r="U52" s="40"/>
      <c r="V52" s="40"/>
      <c r="W52" s="40"/>
      <c r="X52" s="40"/>
      <c r="Y52" s="40"/>
      <c r="Z52" s="40"/>
    </row>
    <row r="53" spans="1:26" ht="12.75" customHeight="1" x14ac:dyDescent="0.2">
      <c r="A53" s="44" t="str">
        <f>IF('T2 Y T3. PROBLEMA-POTENCIALIDAD'!A70="","",'T2 Y T3. PROBLEMA-POTENCIALIDAD'!A70)</f>
        <v/>
      </c>
      <c r="B53" s="44" t="str">
        <f>IF('T2 Y T3. PROBLEMA-POTENCIALIDAD'!B70=0,"",'T2 Y T3. PROBLEMA-POTENCIALIDAD'!B70)</f>
        <v/>
      </c>
      <c r="C53" s="47"/>
      <c r="D53" s="47"/>
      <c r="E53" s="47"/>
      <c r="F53" s="47"/>
      <c r="G53" s="47"/>
      <c r="H53" s="46">
        <f t="shared" si="5"/>
        <v>0</v>
      </c>
      <c r="I53" s="46" t="str">
        <f t="shared" si="0"/>
        <v/>
      </c>
      <c r="J53" s="39"/>
      <c r="K53" s="40"/>
      <c r="L53" s="40"/>
      <c r="M53" s="40"/>
      <c r="N53" s="40"/>
      <c r="O53" s="40"/>
      <c r="P53" s="40"/>
      <c r="Q53" s="40"/>
      <c r="R53" s="40"/>
      <c r="S53" s="40"/>
      <c r="T53" s="40"/>
      <c r="U53" s="40"/>
      <c r="V53" s="40"/>
      <c r="W53" s="40"/>
      <c r="X53" s="40"/>
      <c r="Y53" s="40"/>
      <c r="Z53" s="40"/>
    </row>
    <row r="54" spans="1:26" ht="12.75" customHeight="1" x14ac:dyDescent="0.2">
      <c r="A54" s="44" t="str">
        <f>IF('T2 Y T3. PROBLEMA-POTENCIALIDAD'!A71="","",'T2 Y T3. PROBLEMA-POTENCIALIDAD'!A71)</f>
        <v/>
      </c>
      <c r="B54" s="44" t="str">
        <f>IF('T2 Y T3. PROBLEMA-POTENCIALIDAD'!B71=0,"",'T2 Y T3. PROBLEMA-POTENCIALIDAD'!B71)</f>
        <v/>
      </c>
      <c r="C54" s="47"/>
      <c r="D54" s="47"/>
      <c r="E54" s="47"/>
      <c r="F54" s="47"/>
      <c r="G54" s="47"/>
      <c r="H54" s="46">
        <f t="shared" si="5"/>
        <v>0</v>
      </c>
      <c r="I54" s="46" t="str">
        <f t="shared" si="0"/>
        <v/>
      </c>
      <c r="J54" s="39"/>
      <c r="K54" s="40"/>
      <c r="L54" s="40"/>
      <c r="M54" s="40"/>
      <c r="N54" s="40"/>
      <c r="O54" s="40"/>
      <c r="P54" s="40"/>
      <c r="Q54" s="40"/>
      <c r="R54" s="40"/>
      <c r="S54" s="40"/>
      <c r="T54" s="40"/>
      <c r="U54" s="40"/>
      <c r="V54" s="40"/>
      <c r="W54" s="40"/>
      <c r="X54" s="40"/>
      <c r="Y54" s="40"/>
      <c r="Z54" s="40"/>
    </row>
    <row r="55" spans="1:26" ht="12.75" customHeight="1" x14ac:dyDescent="0.2">
      <c r="A55" s="44" t="str">
        <f>IF('T2 Y T3. PROBLEMA-POTENCIALIDAD'!A72="","",'T2 Y T3. PROBLEMA-POTENCIALIDAD'!A72)</f>
        <v/>
      </c>
      <c r="B55" s="44" t="str">
        <f>IF('T2 Y T3. PROBLEMA-POTENCIALIDAD'!B72=0,"",'T2 Y T3. PROBLEMA-POTENCIALIDAD'!B72)</f>
        <v/>
      </c>
      <c r="C55" s="47"/>
      <c r="D55" s="47"/>
      <c r="E55" s="47"/>
      <c r="F55" s="47"/>
      <c r="G55" s="47"/>
      <c r="H55" s="46">
        <f t="shared" si="5"/>
        <v>0</v>
      </c>
      <c r="I55" s="46" t="str">
        <f t="shared" si="0"/>
        <v/>
      </c>
      <c r="J55" s="39"/>
      <c r="K55" s="40"/>
      <c r="L55" s="40"/>
      <c r="M55" s="40"/>
      <c r="N55" s="40"/>
      <c r="O55" s="40"/>
      <c r="P55" s="40"/>
      <c r="Q55" s="40"/>
      <c r="R55" s="40"/>
      <c r="S55" s="40"/>
      <c r="T55" s="40"/>
      <c r="U55" s="40"/>
      <c r="V55" s="40"/>
      <c r="W55" s="40"/>
      <c r="X55" s="40"/>
      <c r="Y55" s="40"/>
      <c r="Z55" s="40"/>
    </row>
    <row r="56" spans="1:26" ht="12.75" customHeight="1" x14ac:dyDescent="0.2">
      <c r="A56" s="44" t="str">
        <f>IF('T2 Y T3. PROBLEMA-POTENCIALIDAD'!A73="","",'T2 Y T3. PROBLEMA-POTENCIALIDAD'!A73)</f>
        <v/>
      </c>
      <c r="B56" s="44" t="str">
        <f>IF('T2 Y T3. PROBLEMA-POTENCIALIDAD'!B73=0,"",'T2 Y T3. PROBLEMA-POTENCIALIDAD'!B73)</f>
        <v/>
      </c>
      <c r="C56" s="47"/>
      <c r="D56" s="47"/>
      <c r="E56" s="47"/>
      <c r="F56" s="47"/>
      <c r="G56" s="47"/>
      <c r="H56" s="46">
        <f t="shared" si="5"/>
        <v>0</v>
      </c>
      <c r="I56" s="46" t="str">
        <f t="shared" si="0"/>
        <v/>
      </c>
      <c r="J56" s="39"/>
      <c r="K56" s="40"/>
      <c r="L56" s="40"/>
      <c r="M56" s="40"/>
      <c r="N56" s="40"/>
      <c r="O56" s="40"/>
      <c r="P56" s="40"/>
      <c r="Q56" s="40"/>
      <c r="R56" s="40"/>
      <c r="S56" s="40"/>
      <c r="T56" s="40"/>
      <c r="U56" s="40"/>
      <c r="V56" s="40"/>
      <c r="W56" s="40"/>
      <c r="X56" s="40"/>
      <c r="Y56" s="40"/>
      <c r="Z56" s="40"/>
    </row>
    <row r="57" spans="1:26" ht="12.75" customHeight="1" x14ac:dyDescent="0.2">
      <c r="A57" s="44" t="str">
        <f>IF('T2 Y T3. PROBLEMA-POTENCIALIDAD'!A74="","",'T2 Y T3. PROBLEMA-POTENCIALIDAD'!A74)</f>
        <v/>
      </c>
      <c r="B57" s="44" t="str">
        <f>IF('T2 Y T3. PROBLEMA-POTENCIALIDAD'!B74=0,"",'T2 Y T3. PROBLEMA-POTENCIALIDAD'!B74)</f>
        <v/>
      </c>
      <c r="C57" s="47"/>
      <c r="D57" s="47"/>
      <c r="E57" s="47"/>
      <c r="F57" s="47"/>
      <c r="G57" s="47"/>
      <c r="H57" s="46">
        <f t="shared" si="5"/>
        <v>0</v>
      </c>
      <c r="I57" s="46" t="str">
        <f t="shared" si="0"/>
        <v/>
      </c>
      <c r="J57" s="39"/>
      <c r="K57" s="40"/>
      <c r="L57" s="40"/>
      <c r="M57" s="40"/>
      <c r="N57" s="40"/>
      <c r="O57" s="40"/>
      <c r="P57" s="40"/>
      <c r="Q57" s="40"/>
      <c r="R57" s="40"/>
      <c r="S57" s="40"/>
      <c r="T57" s="40"/>
      <c r="U57" s="40"/>
      <c r="V57" s="40"/>
      <c r="W57" s="40"/>
      <c r="X57" s="40"/>
      <c r="Y57" s="40"/>
      <c r="Z57" s="40"/>
    </row>
    <row r="58" spans="1:26" ht="12.75" customHeight="1" x14ac:dyDescent="0.2">
      <c r="A58" s="44" t="str">
        <f>IF('T2 Y T3. PROBLEMA-POTENCIALIDAD'!A75="","",'T2 Y T3. PROBLEMA-POTENCIALIDAD'!A75)</f>
        <v/>
      </c>
      <c r="B58" s="44" t="str">
        <f>IF('T2 Y T3. PROBLEMA-POTENCIALIDAD'!B75=0,"",'T2 Y T3. PROBLEMA-POTENCIALIDAD'!B75)</f>
        <v/>
      </c>
      <c r="C58" s="47"/>
      <c r="D58" s="47"/>
      <c r="E58" s="47"/>
      <c r="F58" s="47"/>
      <c r="G58" s="47"/>
      <c r="H58" s="46">
        <f t="shared" si="5"/>
        <v>0</v>
      </c>
      <c r="I58" s="46" t="str">
        <f t="shared" si="0"/>
        <v/>
      </c>
      <c r="J58" s="39"/>
      <c r="K58" s="40"/>
      <c r="L58" s="40"/>
      <c r="M58" s="40"/>
      <c r="N58" s="40"/>
      <c r="O58" s="40"/>
      <c r="P58" s="40"/>
      <c r="Q58" s="40"/>
      <c r="R58" s="40"/>
      <c r="S58" s="40"/>
      <c r="T58" s="40"/>
      <c r="U58" s="40"/>
      <c r="V58" s="40"/>
      <c r="W58" s="40"/>
      <c r="X58" s="40"/>
      <c r="Y58" s="40"/>
      <c r="Z58" s="40"/>
    </row>
    <row r="59" spans="1:26" ht="12.75" customHeight="1" x14ac:dyDescent="0.2">
      <c r="A59" s="44" t="str">
        <f>IF('T2 Y T3. PROBLEMA-POTENCIALIDAD'!A76="","",'T2 Y T3. PROBLEMA-POTENCIALIDAD'!A76)</f>
        <v/>
      </c>
      <c r="B59" s="44" t="str">
        <f>IF('T2 Y T3. PROBLEMA-POTENCIALIDAD'!B76=0,"",'T2 Y T3. PROBLEMA-POTENCIALIDAD'!B76)</f>
        <v/>
      </c>
      <c r="C59" s="47"/>
      <c r="D59" s="47"/>
      <c r="E59" s="47"/>
      <c r="F59" s="47"/>
      <c r="G59" s="47"/>
      <c r="H59" s="46">
        <f t="shared" si="5"/>
        <v>0</v>
      </c>
      <c r="I59" s="46" t="str">
        <f t="shared" si="0"/>
        <v/>
      </c>
      <c r="J59" s="39"/>
      <c r="K59" s="40"/>
      <c r="L59" s="40"/>
      <c r="M59" s="40"/>
      <c r="N59" s="40"/>
      <c r="O59" s="40"/>
      <c r="P59" s="40"/>
      <c r="Q59" s="40"/>
      <c r="R59" s="40"/>
      <c r="S59" s="40"/>
      <c r="T59" s="40"/>
      <c r="U59" s="40"/>
      <c r="V59" s="40"/>
      <c r="W59" s="40"/>
      <c r="X59" s="40"/>
      <c r="Y59" s="40"/>
      <c r="Z59" s="40"/>
    </row>
    <row r="60" spans="1:26" ht="12.75" customHeight="1" x14ac:dyDescent="0.2">
      <c r="A60" s="44" t="str">
        <f>IF('T2 Y T3. PROBLEMA-POTENCIALIDAD'!A77="","",'T2 Y T3. PROBLEMA-POTENCIALIDAD'!A77)</f>
        <v/>
      </c>
      <c r="B60" s="44" t="str">
        <f>IF('T2 Y T3. PROBLEMA-POTENCIALIDAD'!B77=0,"",'T2 Y T3. PROBLEMA-POTENCIALIDAD'!B77)</f>
        <v/>
      </c>
      <c r="C60" s="47"/>
      <c r="D60" s="47"/>
      <c r="E60" s="47"/>
      <c r="F60" s="47"/>
      <c r="G60" s="47"/>
      <c r="H60" s="46">
        <f t="shared" si="5"/>
        <v>0</v>
      </c>
      <c r="I60" s="46" t="str">
        <f t="shared" si="0"/>
        <v/>
      </c>
      <c r="J60" s="39"/>
      <c r="K60" s="40"/>
      <c r="L60" s="40"/>
      <c r="M60" s="40"/>
      <c r="N60" s="40"/>
      <c r="O60" s="40"/>
      <c r="P60" s="40"/>
      <c r="Q60" s="40"/>
      <c r="R60" s="40"/>
      <c r="S60" s="40"/>
      <c r="T60" s="40"/>
      <c r="U60" s="40"/>
      <c r="V60" s="40"/>
      <c r="W60" s="40"/>
      <c r="X60" s="40"/>
      <c r="Y60" s="40"/>
      <c r="Z60" s="40"/>
    </row>
    <row r="61" spans="1:26" ht="12.75" customHeight="1" x14ac:dyDescent="0.2">
      <c r="A61" s="44" t="str">
        <f>IF('T2 Y T3. PROBLEMA-POTENCIALIDAD'!A78="","",'T2 Y T3. PROBLEMA-POTENCIALIDAD'!A78)</f>
        <v/>
      </c>
      <c r="B61" s="44" t="str">
        <f>IF('T2 Y T3. PROBLEMA-POTENCIALIDAD'!B78=0,"",'T2 Y T3. PROBLEMA-POTENCIALIDAD'!B78)</f>
        <v/>
      </c>
      <c r="C61" s="47"/>
      <c r="D61" s="47"/>
      <c r="E61" s="47"/>
      <c r="F61" s="47"/>
      <c r="G61" s="47"/>
      <c r="H61" s="46">
        <f t="shared" si="5"/>
        <v>0</v>
      </c>
      <c r="I61" s="46" t="str">
        <f t="shared" si="0"/>
        <v/>
      </c>
      <c r="J61" s="39"/>
      <c r="K61" s="40"/>
      <c r="L61" s="40"/>
      <c r="M61" s="40"/>
      <c r="N61" s="40"/>
      <c r="O61" s="40"/>
      <c r="P61" s="40"/>
      <c r="Q61" s="40"/>
      <c r="R61" s="40"/>
      <c r="S61" s="40"/>
      <c r="T61" s="40"/>
      <c r="U61" s="40"/>
      <c r="V61" s="40"/>
      <c r="W61" s="40"/>
      <c r="X61" s="40"/>
      <c r="Y61" s="40"/>
      <c r="Z61" s="40"/>
    </row>
    <row r="62" spans="1:26" ht="12.75" customHeight="1" x14ac:dyDescent="0.2">
      <c r="A62" s="44" t="str">
        <f>IF('T2 Y T3. PROBLEMA-POTENCIALIDAD'!A79="","",'T2 Y T3. PROBLEMA-POTENCIALIDAD'!A79)</f>
        <v/>
      </c>
      <c r="B62" s="44" t="str">
        <f>IF('T2 Y T3. PROBLEMA-POTENCIALIDAD'!B79=0,"",'T2 Y T3. PROBLEMA-POTENCIALIDAD'!B79)</f>
        <v/>
      </c>
      <c r="C62" s="47"/>
      <c r="D62" s="47"/>
      <c r="E62" s="47"/>
      <c r="F62" s="47"/>
      <c r="G62" s="47"/>
      <c r="H62" s="46">
        <f t="shared" si="5"/>
        <v>0</v>
      </c>
      <c r="I62" s="46" t="str">
        <f t="shared" si="0"/>
        <v/>
      </c>
      <c r="J62" s="39"/>
      <c r="K62" s="40"/>
      <c r="L62" s="40"/>
      <c r="M62" s="40"/>
      <c r="N62" s="40"/>
      <c r="O62" s="40"/>
      <c r="P62" s="40"/>
      <c r="Q62" s="40"/>
      <c r="R62" s="40"/>
      <c r="S62" s="40"/>
      <c r="T62" s="40"/>
      <c r="U62" s="40"/>
      <c r="V62" s="40"/>
      <c r="W62" s="40"/>
      <c r="X62" s="40"/>
      <c r="Y62" s="40"/>
      <c r="Z62" s="40"/>
    </row>
    <row r="63" spans="1:26" ht="12.75" customHeight="1" x14ac:dyDescent="0.2">
      <c r="A63" s="44" t="str">
        <f>IF('T2 Y T3. PROBLEMA-POTENCIALIDAD'!A80="","",'T2 Y T3. PROBLEMA-POTENCIALIDAD'!A80)</f>
        <v/>
      </c>
      <c r="B63" s="44" t="str">
        <f>IF('T2 Y T3. PROBLEMA-POTENCIALIDAD'!B80=0,"",'T2 Y T3. PROBLEMA-POTENCIALIDAD'!B80)</f>
        <v/>
      </c>
      <c r="C63" s="47"/>
      <c r="D63" s="47"/>
      <c r="E63" s="47"/>
      <c r="F63" s="47"/>
      <c r="G63" s="47"/>
      <c r="H63" s="46">
        <f t="shared" si="5"/>
        <v>0</v>
      </c>
      <c r="I63" s="46" t="str">
        <f t="shared" si="0"/>
        <v/>
      </c>
      <c r="J63" s="39"/>
      <c r="K63" s="40"/>
      <c r="L63" s="40"/>
      <c r="M63" s="40"/>
      <c r="N63" s="40"/>
      <c r="O63" s="40"/>
      <c r="P63" s="40"/>
      <c r="Q63" s="40"/>
      <c r="R63" s="40"/>
      <c r="S63" s="40"/>
      <c r="T63" s="40"/>
      <c r="U63" s="40"/>
      <c r="V63" s="40"/>
      <c r="W63" s="40"/>
      <c r="X63" s="40"/>
      <c r="Y63" s="40"/>
      <c r="Z63" s="40"/>
    </row>
    <row r="64" spans="1:26" ht="12.75" customHeight="1" x14ac:dyDescent="0.2">
      <c r="A64" s="44" t="str">
        <f>IF('T2 Y T3. PROBLEMA-POTENCIALIDAD'!A81="","",'T2 Y T3. PROBLEMA-POTENCIALIDAD'!A81)</f>
        <v/>
      </c>
      <c r="B64" s="44" t="str">
        <f>IF('T2 Y T3. PROBLEMA-POTENCIALIDAD'!B81=0,"",'T2 Y T3. PROBLEMA-POTENCIALIDAD'!B81)</f>
        <v/>
      </c>
      <c r="C64" s="47"/>
      <c r="D64" s="47"/>
      <c r="E64" s="47"/>
      <c r="F64" s="47"/>
      <c r="G64" s="47"/>
      <c r="H64" s="46">
        <f t="shared" si="5"/>
        <v>0</v>
      </c>
      <c r="I64" s="46" t="str">
        <f t="shared" si="0"/>
        <v/>
      </c>
      <c r="J64" s="39"/>
      <c r="K64" s="40"/>
      <c r="L64" s="40"/>
      <c r="M64" s="40"/>
      <c r="N64" s="40"/>
      <c r="O64" s="40"/>
      <c r="P64" s="40"/>
      <c r="Q64" s="40"/>
      <c r="R64" s="40"/>
      <c r="S64" s="40"/>
      <c r="T64" s="40"/>
      <c r="U64" s="40"/>
      <c r="V64" s="40"/>
      <c r="W64" s="40"/>
      <c r="X64" s="40"/>
      <c r="Y64" s="40"/>
      <c r="Z64" s="40"/>
    </row>
    <row r="65" spans="1:26" ht="12.75" customHeight="1" x14ac:dyDescent="0.2">
      <c r="A65" s="44" t="str">
        <f>IF('T2 Y T3. PROBLEMA-POTENCIALIDAD'!A82="","",'T2 Y T3. PROBLEMA-POTENCIALIDAD'!A82)</f>
        <v/>
      </c>
      <c r="B65" s="44" t="str">
        <f>IF('T2 Y T3. PROBLEMA-POTENCIALIDAD'!B82=0,"",'T2 Y T3. PROBLEMA-POTENCIALIDAD'!B82)</f>
        <v/>
      </c>
      <c r="C65" s="47"/>
      <c r="D65" s="47"/>
      <c r="E65" s="47"/>
      <c r="F65" s="47"/>
      <c r="G65" s="47"/>
      <c r="H65" s="46">
        <f t="shared" si="5"/>
        <v>0</v>
      </c>
      <c r="I65" s="46" t="str">
        <f t="shared" si="0"/>
        <v/>
      </c>
      <c r="J65" s="39"/>
      <c r="K65" s="40"/>
      <c r="L65" s="40"/>
      <c r="M65" s="40"/>
      <c r="N65" s="40"/>
      <c r="O65" s="40"/>
      <c r="P65" s="40"/>
      <c r="Q65" s="40"/>
      <c r="R65" s="40"/>
      <c r="S65" s="40"/>
      <c r="T65" s="40"/>
      <c r="U65" s="40"/>
      <c r="V65" s="40"/>
      <c r="W65" s="40"/>
      <c r="X65" s="40"/>
      <c r="Y65" s="40"/>
      <c r="Z65" s="40"/>
    </row>
    <row r="66" spans="1:26" ht="12.75" customHeight="1" x14ac:dyDescent="0.2">
      <c r="A66" s="44" t="str">
        <f>IF('T2 Y T3. PROBLEMA-POTENCIALIDAD'!A83="","",'T2 Y T3. PROBLEMA-POTENCIALIDAD'!A83)</f>
        <v/>
      </c>
      <c r="B66" s="44" t="str">
        <f>IF('T2 Y T3. PROBLEMA-POTENCIALIDAD'!B83=0,"",'T2 Y T3. PROBLEMA-POTENCIALIDAD'!B83)</f>
        <v/>
      </c>
      <c r="C66" s="47"/>
      <c r="D66" s="47"/>
      <c r="E66" s="47"/>
      <c r="F66" s="47"/>
      <c r="G66" s="47"/>
      <c r="H66" s="46">
        <f t="shared" si="5"/>
        <v>0</v>
      </c>
      <c r="I66" s="46" t="str">
        <f t="shared" si="0"/>
        <v/>
      </c>
      <c r="J66" s="39"/>
      <c r="K66" s="40"/>
      <c r="L66" s="40"/>
      <c r="M66" s="40"/>
      <c r="N66" s="40"/>
      <c r="O66" s="40"/>
      <c r="P66" s="40"/>
      <c r="Q66" s="40"/>
      <c r="R66" s="40"/>
      <c r="S66" s="40"/>
      <c r="T66" s="40"/>
      <c r="U66" s="40"/>
      <c r="V66" s="40"/>
      <c r="W66" s="40"/>
      <c r="X66" s="40"/>
      <c r="Y66" s="40"/>
      <c r="Z66" s="40"/>
    </row>
    <row r="67" spans="1:26" ht="12.75" customHeight="1" x14ac:dyDescent="0.2">
      <c r="A67" s="44" t="str">
        <f>IF('T2 Y T3. PROBLEMA-POTENCIALIDAD'!A84="","",'T2 Y T3. PROBLEMA-POTENCIALIDAD'!A84)</f>
        <v/>
      </c>
      <c r="B67" s="44" t="str">
        <f>IF('T2 Y T3. PROBLEMA-POTENCIALIDAD'!B84=0,"",'T2 Y T3. PROBLEMA-POTENCIALIDAD'!B84)</f>
        <v/>
      </c>
      <c r="C67" s="47"/>
      <c r="D67" s="47"/>
      <c r="E67" s="47"/>
      <c r="F67" s="47"/>
      <c r="G67" s="47"/>
      <c r="H67" s="46">
        <f t="shared" si="5"/>
        <v>0</v>
      </c>
      <c r="I67" s="46" t="str">
        <f t="shared" si="0"/>
        <v/>
      </c>
      <c r="J67" s="39"/>
      <c r="K67" s="40"/>
      <c r="L67" s="40"/>
      <c r="M67" s="40"/>
      <c r="N67" s="40"/>
      <c r="O67" s="40"/>
      <c r="P67" s="40"/>
      <c r="Q67" s="40"/>
      <c r="R67" s="40"/>
      <c r="S67" s="40"/>
      <c r="T67" s="40"/>
      <c r="U67" s="40"/>
      <c r="V67" s="40"/>
      <c r="W67" s="40"/>
      <c r="X67" s="40"/>
      <c r="Y67" s="40"/>
      <c r="Z67" s="40"/>
    </row>
    <row r="68" spans="1:26" ht="12.75" customHeight="1" x14ac:dyDescent="0.2">
      <c r="A68" s="44" t="str">
        <f>IF('T2 Y T3. PROBLEMA-POTENCIALIDAD'!A85="","",'T2 Y T3. PROBLEMA-POTENCIALIDAD'!A85)</f>
        <v/>
      </c>
      <c r="B68" s="44" t="str">
        <f>IF('T2 Y T3. PROBLEMA-POTENCIALIDAD'!B85=0,"",'T2 Y T3. PROBLEMA-POTENCIALIDAD'!B85)</f>
        <v/>
      </c>
      <c r="C68" s="47"/>
      <c r="D68" s="47"/>
      <c r="E68" s="47"/>
      <c r="F68" s="47"/>
      <c r="G68" s="47"/>
      <c r="H68" s="46">
        <f t="shared" si="5"/>
        <v>0</v>
      </c>
      <c r="I68" s="46" t="str">
        <f t="shared" si="0"/>
        <v/>
      </c>
      <c r="J68" s="39"/>
      <c r="K68" s="40"/>
      <c r="L68" s="40"/>
      <c r="M68" s="40"/>
      <c r="N68" s="40"/>
      <c r="O68" s="40"/>
      <c r="P68" s="40"/>
      <c r="Q68" s="40"/>
      <c r="R68" s="40"/>
      <c r="S68" s="40"/>
      <c r="T68" s="40"/>
      <c r="U68" s="40"/>
      <c r="V68" s="40"/>
      <c r="W68" s="40"/>
      <c r="X68" s="40"/>
      <c r="Y68" s="40"/>
      <c r="Z68" s="40"/>
    </row>
    <row r="69" spans="1:26" ht="12.75" customHeight="1" x14ac:dyDescent="0.2">
      <c r="A69" s="44" t="str">
        <f>IF('T2 Y T3. PROBLEMA-POTENCIALIDAD'!A86="","",'T2 Y T3. PROBLEMA-POTENCIALIDAD'!A86)</f>
        <v/>
      </c>
      <c r="B69" s="44" t="str">
        <f>IF('T2 Y T3. PROBLEMA-POTENCIALIDAD'!B86=0,"",'T2 Y T3. PROBLEMA-POTENCIALIDAD'!B86)</f>
        <v/>
      </c>
      <c r="C69" s="47"/>
      <c r="D69" s="47"/>
      <c r="E69" s="47"/>
      <c r="F69" s="47"/>
      <c r="G69" s="47"/>
      <c r="H69" s="46">
        <f t="shared" si="5"/>
        <v>0</v>
      </c>
      <c r="I69" s="46" t="str">
        <f t="shared" si="0"/>
        <v/>
      </c>
      <c r="J69" s="39"/>
      <c r="K69" s="40"/>
      <c r="L69" s="40"/>
      <c r="M69" s="40"/>
      <c r="N69" s="40"/>
      <c r="O69" s="40"/>
      <c r="P69" s="40"/>
      <c r="Q69" s="40"/>
      <c r="R69" s="40"/>
      <c r="S69" s="40"/>
      <c r="T69" s="40"/>
      <c r="U69" s="40"/>
      <c r="V69" s="40"/>
      <c r="W69" s="40"/>
      <c r="X69" s="40"/>
      <c r="Y69" s="40"/>
      <c r="Z69" s="40"/>
    </row>
    <row r="70" spans="1:26" ht="12.75" customHeight="1" x14ac:dyDescent="0.2">
      <c r="A70" s="44" t="str">
        <f>IF('T2 Y T3. PROBLEMA-POTENCIALIDAD'!A87="","",'T2 Y T3. PROBLEMA-POTENCIALIDAD'!A87)</f>
        <v/>
      </c>
      <c r="B70" s="44" t="str">
        <f>IF('T2 Y T3. PROBLEMA-POTENCIALIDAD'!B87=0,"",'T2 Y T3. PROBLEMA-POTENCIALIDAD'!B87)</f>
        <v/>
      </c>
      <c r="C70" s="47"/>
      <c r="D70" s="47"/>
      <c r="E70" s="47"/>
      <c r="F70" s="47"/>
      <c r="G70" s="47"/>
      <c r="H70" s="46">
        <f t="shared" si="5"/>
        <v>0</v>
      </c>
      <c r="I70" s="46" t="str">
        <f t="shared" si="0"/>
        <v/>
      </c>
      <c r="J70" s="39"/>
      <c r="K70" s="40"/>
      <c r="L70" s="40"/>
      <c r="M70" s="40"/>
      <c r="N70" s="40"/>
      <c r="O70" s="40"/>
      <c r="P70" s="40"/>
      <c r="Q70" s="40"/>
      <c r="R70" s="40"/>
      <c r="S70" s="40"/>
      <c r="T70" s="40"/>
      <c r="U70" s="40"/>
      <c r="V70" s="40"/>
      <c r="W70" s="40"/>
      <c r="X70" s="40"/>
      <c r="Y70" s="40"/>
      <c r="Z70" s="40"/>
    </row>
    <row r="71" spans="1:26" ht="12.75" customHeight="1" x14ac:dyDescent="0.2">
      <c r="A71" s="44" t="str">
        <f>IF('T2 Y T3. PROBLEMA-POTENCIALIDAD'!A88="","",'T2 Y T3. PROBLEMA-POTENCIALIDAD'!A88)</f>
        <v/>
      </c>
      <c r="B71" s="44" t="str">
        <f>IF('T2 Y T3. PROBLEMA-POTENCIALIDAD'!B88=0,"",'T2 Y T3. PROBLEMA-POTENCIALIDAD'!B88)</f>
        <v/>
      </c>
      <c r="C71" s="47"/>
      <c r="D71" s="47"/>
      <c r="E71" s="47"/>
      <c r="F71" s="47"/>
      <c r="G71" s="47"/>
      <c r="H71" s="46">
        <f t="shared" si="5"/>
        <v>0</v>
      </c>
      <c r="I71" s="46" t="str">
        <f t="shared" si="0"/>
        <v/>
      </c>
      <c r="J71" s="39"/>
      <c r="K71" s="40"/>
      <c r="L71" s="40"/>
      <c r="M71" s="40"/>
      <c r="N71" s="40"/>
      <c r="O71" s="40"/>
      <c r="P71" s="40"/>
      <c r="Q71" s="40"/>
      <c r="R71" s="40"/>
      <c r="S71" s="40"/>
      <c r="T71" s="40"/>
      <c r="U71" s="40"/>
      <c r="V71" s="40"/>
      <c r="W71" s="40"/>
      <c r="X71" s="40"/>
      <c r="Y71" s="40"/>
      <c r="Z71" s="40"/>
    </row>
    <row r="72" spans="1:26" ht="12.75" customHeight="1" x14ac:dyDescent="0.2">
      <c r="A72" s="44" t="str">
        <f>IF('T2 Y T3. PROBLEMA-POTENCIALIDAD'!A89="","",'T2 Y T3. PROBLEMA-POTENCIALIDAD'!A89)</f>
        <v/>
      </c>
      <c r="B72" s="44" t="str">
        <f>IF('T2 Y T3. PROBLEMA-POTENCIALIDAD'!B89=0,"",'T2 Y T3. PROBLEMA-POTENCIALIDAD'!B89)</f>
        <v/>
      </c>
      <c r="C72" s="47"/>
      <c r="D72" s="47"/>
      <c r="E72" s="47"/>
      <c r="F72" s="47"/>
      <c r="G72" s="47"/>
      <c r="H72" s="46">
        <f t="shared" si="5"/>
        <v>0</v>
      </c>
      <c r="I72" s="46" t="str">
        <f t="shared" si="0"/>
        <v/>
      </c>
      <c r="J72" s="39"/>
      <c r="K72" s="40"/>
      <c r="L72" s="40"/>
      <c r="M72" s="40"/>
      <c r="N72" s="40"/>
      <c r="O72" s="40"/>
      <c r="P72" s="40"/>
      <c r="Q72" s="40"/>
      <c r="R72" s="40"/>
      <c r="S72" s="40"/>
      <c r="T72" s="40"/>
      <c r="U72" s="40"/>
      <c r="V72" s="40"/>
      <c r="W72" s="40"/>
      <c r="X72" s="40"/>
      <c r="Y72" s="40"/>
      <c r="Z72" s="40"/>
    </row>
    <row r="73" spans="1:26" ht="12.75" customHeight="1" x14ac:dyDescent="0.2">
      <c r="A73" s="44" t="str">
        <f>IF('T2 Y T3. PROBLEMA-POTENCIALIDAD'!A90="","",'T2 Y T3. PROBLEMA-POTENCIALIDAD'!A90)</f>
        <v/>
      </c>
      <c r="B73" s="44" t="str">
        <f>IF('T2 Y T3. PROBLEMA-POTENCIALIDAD'!B90=0,"",'T2 Y T3. PROBLEMA-POTENCIALIDAD'!B90)</f>
        <v/>
      </c>
      <c r="C73" s="47"/>
      <c r="D73" s="47"/>
      <c r="E73" s="47"/>
      <c r="F73" s="47"/>
      <c r="G73" s="47"/>
      <c r="H73" s="46">
        <f t="shared" si="5"/>
        <v>0</v>
      </c>
      <c r="I73" s="46" t="str">
        <f t="shared" si="0"/>
        <v/>
      </c>
      <c r="J73" s="39"/>
      <c r="K73" s="40"/>
      <c r="L73" s="40"/>
      <c r="M73" s="40"/>
      <c r="N73" s="40"/>
      <c r="O73" s="40"/>
      <c r="P73" s="40"/>
      <c r="Q73" s="40"/>
      <c r="R73" s="40"/>
      <c r="S73" s="40"/>
      <c r="T73" s="40"/>
      <c r="U73" s="40"/>
      <c r="V73" s="40"/>
      <c r="W73" s="40"/>
      <c r="X73" s="40"/>
      <c r="Y73" s="40"/>
      <c r="Z73" s="40"/>
    </row>
    <row r="74" spans="1:26" ht="12.75" customHeight="1" x14ac:dyDescent="0.2">
      <c r="A74" s="44" t="str">
        <f>IF('T2 Y T3. PROBLEMA-POTENCIALIDAD'!A91="","",'T2 Y T3. PROBLEMA-POTENCIALIDAD'!A91)</f>
        <v/>
      </c>
      <c r="B74" s="44" t="str">
        <f>IF('T2 Y T3. PROBLEMA-POTENCIALIDAD'!B91=0,"",'T2 Y T3. PROBLEMA-POTENCIALIDAD'!B91)</f>
        <v/>
      </c>
      <c r="C74" s="47"/>
      <c r="D74" s="47"/>
      <c r="E74" s="47"/>
      <c r="F74" s="47"/>
      <c r="G74" s="47"/>
      <c r="H74" s="46">
        <f t="shared" si="5"/>
        <v>0</v>
      </c>
      <c r="I74" s="46" t="str">
        <f t="shared" si="0"/>
        <v/>
      </c>
      <c r="J74" s="39"/>
      <c r="K74" s="40"/>
      <c r="L74" s="40"/>
      <c r="M74" s="40"/>
      <c r="N74" s="40"/>
      <c r="O74" s="40"/>
      <c r="P74" s="40"/>
      <c r="Q74" s="40"/>
      <c r="R74" s="40"/>
      <c r="S74" s="40"/>
      <c r="T74" s="40"/>
      <c r="U74" s="40"/>
      <c r="V74" s="40"/>
      <c r="W74" s="40"/>
      <c r="X74" s="40"/>
      <c r="Y74" s="40"/>
      <c r="Z74" s="40"/>
    </row>
    <row r="75" spans="1:26" ht="12.75" customHeight="1" x14ac:dyDescent="0.2">
      <c r="A75" s="44" t="str">
        <f>IF('T2 Y T3. PROBLEMA-POTENCIALIDAD'!A92="","",'T2 Y T3. PROBLEMA-POTENCIALIDAD'!A92)</f>
        <v/>
      </c>
      <c r="B75" s="44" t="str">
        <f>IF('T2 Y T3. PROBLEMA-POTENCIALIDAD'!B92=0,"",'T2 Y T3. PROBLEMA-POTENCIALIDAD'!B92)</f>
        <v/>
      </c>
      <c r="C75" s="47"/>
      <c r="D75" s="47"/>
      <c r="E75" s="47"/>
      <c r="F75" s="47"/>
      <c r="G75" s="47"/>
      <c r="H75" s="46">
        <f t="shared" si="5"/>
        <v>0</v>
      </c>
      <c r="I75" s="46" t="str">
        <f t="shared" si="0"/>
        <v/>
      </c>
      <c r="J75" s="39"/>
      <c r="K75" s="40"/>
      <c r="L75" s="40"/>
      <c r="M75" s="40"/>
      <c r="N75" s="40"/>
      <c r="O75" s="40"/>
      <c r="P75" s="40"/>
      <c r="Q75" s="40"/>
      <c r="R75" s="40"/>
      <c r="S75" s="40"/>
      <c r="T75" s="40"/>
      <c r="U75" s="40"/>
      <c r="V75" s="40"/>
      <c r="W75" s="40"/>
      <c r="X75" s="40"/>
      <c r="Y75" s="40"/>
      <c r="Z75" s="40"/>
    </row>
    <row r="76" spans="1:26" ht="12.75" customHeight="1" x14ac:dyDescent="0.2">
      <c r="A76" s="44" t="str">
        <f>IF('T2 Y T3. PROBLEMA-POTENCIALIDAD'!A93="","",'T2 Y T3. PROBLEMA-POTENCIALIDAD'!A93)</f>
        <v/>
      </c>
      <c r="B76" s="44" t="str">
        <f>IF('T2 Y T3. PROBLEMA-POTENCIALIDAD'!B93=0,"",'T2 Y T3. PROBLEMA-POTENCIALIDAD'!B93)</f>
        <v/>
      </c>
      <c r="C76" s="47"/>
      <c r="D76" s="47"/>
      <c r="E76" s="47"/>
      <c r="F76" s="47"/>
      <c r="G76" s="47"/>
      <c r="H76" s="46">
        <f t="shared" si="5"/>
        <v>0</v>
      </c>
      <c r="I76" s="46" t="str">
        <f t="shared" si="0"/>
        <v/>
      </c>
      <c r="J76" s="39"/>
      <c r="K76" s="40"/>
      <c r="L76" s="40"/>
      <c r="M76" s="40"/>
      <c r="N76" s="40"/>
      <c r="O76" s="40"/>
      <c r="P76" s="40"/>
      <c r="Q76" s="40"/>
      <c r="R76" s="40"/>
      <c r="S76" s="40"/>
      <c r="T76" s="40"/>
      <c r="U76" s="40"/>
      <c r="V76" s="40"/>
      <c r="W76" s="40"/>
      <c r="X76" s="40"/>
      <c r="Y76" s="40"/>
      <c r="Z76" s="40"/>
    </row>
    <row r="77" spans="1:26" ht="12.75" customHeight="1" x14ac:dyDescent="0.2">
      <c r="A77" s="44" t="str">
        <f>IF('T2 Y T3. PROBLEMA-POTENCIALIDAD'!A94="","",'T2 Y T3. PROBLEMA-POTENCIALIDAD'!A94)</f>
        <v/>
      </c>
      <c r="B77" s="44" t="str">
        <f>IF('T2 Y T3. PROBLEMA-POTENCIALIDAD'!B94=0,"",'T2 Y T3. PROBLEMA-POTENCIALIDAD'!B94)</f>
        <v/>
      </c>
      <c r="C77" s="47"/>
      <c r="D77" s="47"/>
      <c r="E77" s="47"/>
      <c r="F77" s="47"/>
      <c r="G77" s="47"/>
      <c r="H77" s="46">
        <f t="shared" si="5"/>
        <v>0</v>
      </c>
      <c r="I77" s="46" t="str">
        <f t="shared" si="0"/>
        <v/>
      </c>
      <c r="J77" s="39"/>
      <c r="K77" s="40"/>
      <c r="L77" s="40"/>
      <c r="M77" s="40"/>
      <c r="N77" s="40"/>
      <c r="O77" s="40"/>
      <c r="P77" s="40"/>
      <c r="Q77" s="40"/>
      <c r="R77" s="40"/>
      <c r="S77" s="40"/>
      <c r="T77" s="40"/>
      <c r="U77" s="40"/>
      <c r="V77" s="40"/>
      <c r="W77" s="40"/>
      <c r="X77" s="40"/>
      <c r="Y77" s="40"/>
      <c r="Z77" s="40"/>
    </row>
    <row r="78" spans="1:26" ht="12.75" customHeight="1" x14ac:dyDescent="0.2">
      <c r="A78" s="44" t="str">
        <f>IF('T2 Y T3. PROBLEMA-POTENCIALIDAD'!A95="","",'T2 Y T3. PROBLEMA-POTENCIALIDAD'!A95)</f>
        <v/>
      </c>
      <c r="B78" s="44" t="str">
        <f>IF('T2 Y T3. PROBLEMA-POTENCIALIDAD'!B95=0,"",'T2 Y T3. PROBLEMA-POTENCIALIDAD'!B95)</f>
        <v/>
      </c>
      <c r="C78" s="47"/>
      <c r="D78" s="47"/>
      <c r="E78" s="47"/>
      <c r="F78" s="47"/>
      <c r="G78" s="47"/>
      <c r="H78" s="46">
        <f t="shared" si="5"/>
        <v>0</v>
      </c>
      <c r="I78" s="46" t="str">
        <f t="shared" si="0"/>
        <v/>
      </c>
      <c r="J78" s="39"/>
      <c r="K78" s="40"/>
      <c r="L78" s="40"/>
      <c r="M78" s="40"/>
      <c r="N78" s="40"/>
      <c r="O78" s="40"/>
      <c r="P78" s="40"/>
      <c r="Q78" s="40"/>
      <c r="R78" s="40"/>
      <c r="S78" s="40"/>
      <c r="T78" s="40"/>
      <c r="U78" s="40"/>
      <c r="V78" s="40"/>
      <c r="W78" s="40"/>
      <c r="X78" s="40"/>
      <c r="Y78" s="40"/>
      <c r="Z78" s="40"/>
    </row>
    <row r="79" spans="1:26" ht="12.75" customHeight="1" x14ac:dyDescent="0.2">
      <c r="A79" s="44" t="str">
        <f>IF('T2 Y T3. PROBLEMA-POTENCIALIDAD'!A96="","",'T2 Y T3. PROBLEMA-POTENCIALIDAD'!A96)</f>
        <v/>
      </c>
      <c r="B79" s="44" t="str">
        <f>IF('T2 Y T3. PROBLEMA-POTENCIALIDAD'!B96=0,"",'T2 Y T3. PROBLEMA-POTENCIALIDAD'!B96)</f>
        <v/>
      </c>
      <c r="C79" s="47"/>
      <c r="D79" s="47"/>
      <c r="E79" s="47"/>
      <c r="F79" s="47"/>
      <c r="G79" s="47"/>
      <c r="H79" s="46">
        <f t="shared" si="5"/>
        <v>0</v>
      </c>
      <c r="I79" s="46" t="str">
        <f t="shared" si="0"/>
        <v/>
      </c>
      <c r="J79" s="39"/>
      <c r="K79" s="40"/>
      <c r="L79" s="40"/>
      <c r="M79" s="40"/>
      <c r="N79" s="40"/>
      <c r="O79" s="40"/>
      <c r="P79" s="40"/>
      <c r="Q79" s="40"/>
      <c r="R79" s="40"/>
      <c r="S79" s="40"/>
      <c r="T79" s="40"/>
      <c r="U79" s="40"/>
      <c r="V79" s="40"/>
      <c r="W79" s="40"/>
      <c r="X79" s="40"/>
      <c r="Y79" s="40"/>
      <c r="Z79" s="40"/>
    </row>
    <row r="80" spans="1:26" ht="12.75" customHeight="1" x14ac:dyDescent="0.2">
      <c r="A80" s="44" t="str">
        <f>IF('T2 Y T3. PROBLEMA-POTENCIALIDAD'!A97="","",'T2 Y T3. PROBLEMA-POTENCIALIDAD'!A97)</f>
        <v/>
      </c>
      <c r="B80" s="44" t="str">
        <f>IF('T2 Y T3. PROBLEMA-POTENCIALIDAD'!B97=0,"",'T2 Y T3. PROBLEMA-POTENCIALIDAD'!B97)</f>
        <v/>
      </c>
      <c r="C80" s="47"/>
      <c r="D80" s="47"/>
      <c r="E80" s="47"/>
      <c r="F80" s="47"/>
      <c r="G80" s="47"/>
      <c r="H80" s="46">
        <f t="shared" si="5"/>
        <v>0</v>
      </c>
      <c r="I80" s="46" t="str">
        <f t="shared" si="0"/>
        <v/>
      </c>
      <c r="J80" s="39"/>
      <c r="K80" s="40"/>
      <c r="L80" s="40"/>
      <c r="M80" s="40"/>
      <c r="N80" s="40"/>
      <c r="O80" s="40"/>
      <c r="P80" s="40"/>
      <c r="Q80" s="40"/>
      <c r="R80" s="40"/>
      <c r="S80" s="40"/>
      <c r="T80" s="40"/>
      <c r="U80" s="40"/>
      <c r="V80" s="40"/>
      <c r="W80" s="40"/>
      <c r="X80" s="40"/>
      <c r="Y80" s="40"/>
      <c r="Z80" s="40"/>
    </row>
    <row r="81" spans="1:26" ht="12.75" customHeight="1" x14ac:dyDescent="0.2">
      <c r="A81" s="44" t="str">
        <f>IF('T2 Y T3. PROBLEMA-POTENCIALIDAD'!A98="","",'T2 Y T3. PROBLEMA-POTENCIALIDAD'!A98)</f>
        <v/>
      </c>
      <c r="B81" s="44" t="str">
        <f>IF('T2 Y T3. PROBLEMA-POTENCIALIDAD'!B98=0,"",'T2 Y T3. PROBLEMA-POTENCIALIDAD'!B98)</f>
        <v/>
      </c>
      <c r="C81" s="47"/>
      <c r="D81" s="47"/>
      <c r="E81" s="47"/>
      <c r="F81" s="47"/>
      <c r="G81" s="47"/>
      <c r="H81" s="46">
        <f t="shared" si="5"/>
        <v>0</v>
      </c>
      <c r="I81" s="46" t="str">
        <f t="shared" si="0"/>
        <v/>
      </c>
      <c r="J81" s="39"/>
      <c r="K81" s="40"/>
      <c r="L81" s="40"/>
      <c r="M81" s="40"/>
      <c r="N81" s="40"/>
      <c r="O81" s="40"/>
      <c r="P81" s="40"/>
      <c r="Q81" s="40"/>
      <c r="R81" s="40"/>
      <c r="S81" s="40"/>
      <c r="T81" s="40"/>
      <c r="U81" s="40"/>
      <c r="V81" s="40"/>
      <c r="W81" s="40"/>
      <c r="X81" s="40"/>
      <c r="Y81" s="40"/>
      <c r="Z81" s="40"/>
    </row>
    <row r="82" spans="1:26" ht="12.75" customHeight="1" x14ac:dyDescent="0.2">
      <c r="A82" s="44" t="str">
        <f>IF('T2 Y T3. PROBLEMA-POTENCIALIDAD'!A99="","",'T2 Y T3. PROBLEMA-POTENCIALIDAD'!A99)</f>
        <v/>
      </c>
      <c r="B82" s="44" t="str">
        <f>IF('T2 Y T3. PROBLEMA-POTENCIALIDAD'!B99=0,"",'T2 Y T3. PROBLEMA-POTENCIALIDAD'!B99)</f>
        <v/>
      </c>
      <c r="C82" s="47"/>
      <c r="D82" s="47"/>
      <c r="E82" s="47"/>
      <c r="F82" s="47"/>
      <c r="G82" s="47"/>
      <c r="H82" s="46">
        <f t="shared" si="5"/>
        <v>0</v>
      </c>
      <c r="I82" s="46" t="str">
        <f t="shared" si="0"/>
        <v/>
      </c>
      <c r="J82" s="39"/>
      <c r="K82" s="40"/>
      <c r="L82" s="40"/>
      <c r="M82" s="40"/>
      <c r="N82" s="40"/>
      <c r="O82" s="40"/>
      <c r="P82" s="40"/>
      <c r="Q82" s="40"/>
      <c r="R82" s="40"/>
      <c r="S82" s="40"/>
      <c r="T82" s="40"/>
      <c r="U82" s="40"/>
      <c r="V82" s="40"/>
      <c r="W82" s="40"/>
      <c r="X82" s="40"/>
      <c r="Y82" s="40"/>
      <c r="Z82" s="40"/>
    </row>
    <row r="83" spans="1:26" ht="12.75" customHeight="1" x14ac:dyDescent="0.2">
      <c r="A83" s="44" t="str">
        <f>IF('T2 Y T3. PROBLEMA-POTENCIALIDAD'!A100="","",'T2 Y T3. PROBLEMA-POTENCIALIDAD'!A100)</f>
        <v/>
      </c>
      <c r="B83" s="44" t="str">
        <f>IF('T2 Y T3. PROBLEMA-POTENCIALIDAD'!B100=0,"",'T2 Y T3. PROBLEMA-POTENCIALIDAD'!B100)</f>
        <v/>
      </c>
      <c r="C83" s="47"/>
      <c r="D83" s="47"/>
      <c r="E83" s="47"/>
      <c r="F83" s="47"/>
      <c r="G83" s="47"/>
      <c r="H83" s="46">
        <f t="shared" si="5"/>
        <v>0</v>
      </c>
      <c r="I83" s="46" t="str">
        <f t="shared" si="0"/>
        <v/>
      </c>
      <c r="J83" s="39"/>
      <c r="K83" s="40"/>
      <c r="L83" s="40"/>
      <c r="M83" s="40"/>
      <c r="N83" s="40"/>
      <c r="O83" s="40"/>
      <c r="P83" s="40"/>
      <c r="Q83" s="40"/>
      <c r="R83" s="40"/>
      <c r="S83" s="40"/>
      <c r="T83" s="40"/>
      <c r="U83" s="40"/>
      <c r="V83" s="40"/>
      <c r="W83" s="40"/>
      <c r="X83" s="40"/>
      <c r="Y83" s="40"/>
      <c r="Z83" s="40"/>
    </row>
    <row r="84" spans="1:26" ht="12.75" customHeight="1" x14ac:dyDescent="0.2">
      <c r="A84" s="44" t="str">
        <f>IF('T2 Y T3. PROBLEMA-POTENCIALIDAD'!A101="","",'T2 Y T3. PROBLEMA-POTENCIALIDAD'!A101)</f>
        <v/>
      </c>
      <c r="B84" s="44" t="str">
        <f>IF('T2 Y T3. PROBLEMA-POTENCIALIDAD'!B101=0,"",'T2 Y T3. PROBLEMA-POTENCIALIDAD'!B101)</f>
        <v/>
      </c>
      <c r="C84" s="47"/>
      <c r="D84" s="47"/>
      <c r="E84" s="47"/>
      <c r="F84" s="47"/>
      <c r="G84" s="47"/>
      <c r="H84" s="46">
        <f t="shared" si="5"/>
        <v>0</v>
      </c>
      <c r="I84" s="46" t="str">
        <f t="shared" si="0"/>
        <v/>
      </c>
      <c r="J84" s="39"/>
      <c r="K84" s="40"/>
      <c r="L84" s="40"/>
      <c r="M84" s="40"/>
      <c r="N84" s="40"/>
      <c r="O84" s="40"/>
      <c r="P84" s="40"/>
      <c r="Q84" s="40"/>
      <c r="R84" s="40"/>
      <c r="S84" s="40"/>
      <c r="T84" s="40"/>
      <c r="U84" s="40"/>
      <c r="V84" s="40"/>
      <c r="W84" s="40"/>
      <c r="X84" s="40"/>
      <c r="Y84" s="40"/>
      <c r="Z84" s="40"/>
    </row>
    <row r="85" spans="1:26" ht="12.75" customHeight="1" x14ac:dyDescent="0.2">
      <c r="A85" s="44" t="str">
        <f>IF('T2 Y T3. PROBLEMA-POTENCIALIDAD'!A102="","",'T2 Y T3. PROBLEMA-POTENCIALIDAD'!A102)</f>
        <v/>
      </c>
      <c r="B85" s="44" t="str">
        <f>IF('T2 Y T3. PROBLEMA-POTENCIALIDAD'!B102=0,"",'T2 Y T3. PROBLEMA-POTENCIALIDAD'!B102)</f>
        <v/>
      </c>
      <c r="C85" s="47"/>
      <c r="D85" s="47"/>
      <c r="E85" s="47"/>
      <c r="F85" s="47"/>
      <c r="G85" s="47"/>
      <c r="H85" s="46">
        <f t="shared" si="5"/>
        <v>0</v>
      </c>
      <c r="I85" s="46" t="str">
        <f t="shared" si="0"/>
        <v/>
      </c>
      <c r="J85" s="39"/>
      <c r="K85" s="40"/>
      <c r="L85" s="40"/>
      <c r="M85" s="40"/>
      <c r="N85" s="40"/>
      <c r="O85" s="40"/>
      <c r="P85" s="40"/>
      <c r="Q85" s="40"/>
      <c r="R85" s="40"/>
      <c r="S85" s="40"/>
      <c r="T85" s="40"/>
      <c r="U85" s="40"/>
      <c r="V85" s="40"/>
      <c r="W85" s="40"/>
      <c r="X85" s="40"/>
      <c r="Y85" s="40"/>
      <c r="Z85" s="40"/>
    </row>
    <row r="86" spans="1:26" ht="12.75" customHeight="1" x14ac:dyDescent="0.2">
      <c r="A86" s="44" t="str">
        <f>IF('T2 Y T3. PROBLEMA-POTENCIALIDAD'!A103="","",'T2 Y T3. PROBLEMA-POTENCIALIDAD'!A103)</f>
        <v/>
      </c>
      <c r="B86" s="44" t="str">
        <f>IF('T2 Y T3. PROBLEMA-POTENCIALIDAD'!B103=0,"",'T2 Y T3. PROBLEMA-POTENCIALIDAD'!B103)</f>
        <v/>
      </c>
      <c r="C86" s="47"/>
      <c r="D86" s="47"/>
      <c r="E86" s="47"/>
      <c r="F86" s="47"/>
      <c r="G86" s="47"/>
      <c r="H86" s="46">
        <f t="shared" si="5"/>
        <v>0</v>
      </c>
      <c r="I86" s="46" t="str">
        <f t="shared" si="0"/>
        <v/>
      </c>
      <c r="J86" s="39"/>
      <c r="K86" s="40"/>
      <c r="L86" s="40"/>
      <c r="M86" s="40"/>
      <c r="N86" s="40"/>
      <c r="O86" s="40"/>
      <c r="P86" s="40"/>
      <c r="Q86" s="40"/>
      <c r="R86" s="40"/>
      <c r="S86" s="40"/>
      <c r="T86" s="40"/>
      <c r="U86" s="40"/>
      <c r="V86" s="40"/>
      <c r="W86" s="40"/>
      <c r="X86" s="40"/>
      <c r="Y86" s="40"/>
      <c r="Z86" s="40"/>
    </row>
    <row r="87" spans="1:26" ht="12.75" customHeight="1" x14ac:dyDescent="0.2">
      <c r="A87" s="44" t="str">
        <f>IF('T2 Y T3. PROBLEMA-POTENCIALIDAD'!A104="","",'T2 Y T3. PROBLEMA-POTENCIALIDAD'!A104)</f>
        <v/>
      </c>
      <c r="B87" s="44" t="str">
        <f>IF('T2 Y T3. PROBLEMA-POTENCIALIDAD'!B104=0,"",'T2 Y T3. PROBLEMA-POTENCIALIDAD'!B104)</f>
        <v/>
      </c>
      <c r="C87" s="47"/>
      <c r="D87" s="47"/>
      <c r="E87" s="47"/>
      <c r="F87" s="47"/>
      <c r="G87" s="47"/>
      <c r="H87" s="46">
        <f t="shared" si="5"/>
        <v>0</v>
      </c>
      <c r="I87" s="46" t="str">
        <f t="shared" si="0"/>
        <v/>
      </c>
      <c r="J87" s="39"/>
      <c r="K87" s="40"/>
      <c r="L87" s="40"/>
      <c r="M87" s="40"/>
      <c r="N87" s="40"/>
      <c r="O87" s="40"/>
      <c r="P87" s="40"/>
      <c r="Q87" s="40"/>
      <c r="R87" s="40"/>
      <c r="S87" s="40"/>
      <c r="T87" s="40"/>
      <c r="U87" s="40"/>
      <c r="V87" s="40"/>
      <c r="W87" s="40"/>
      <c r="X87" s="40"/>
      <c r="Y87" s="40"/>
      <c r="Z87" s="40"/>
    </row>
    <row r="88" spans="1:26" ht="12.75" customHeight="1" x14ac:dyDescent="0.2">
      <c r="A88" s="44" t="str">
        <f>IF('T2 Y T3. PROBLEMA-POTENCIALIDAD'!A105="","",'T2 Y T3. PROBLEMA-POTENCIALIDAD'!A105)</f>
        <v/>
      </c>
      <c r="B88" s="44" t="str">
        <f>IF('T2 Y T3. PROBLEMA-POTENCIALIDAD'!B105=0,"",'T2 Y T3. PROBLEMA-POTENCIALIDAD'!B105)</f>
        <v/>
      </c>
      <c r="C88" s="47"/>
      <c r="D88" s="47"/>
      <c r="E88" s="47"/>
      <c r="F88" s="47"/>
      <c r="G88" s="47"/>
      <c r="H88" s="46">
        <f t="shared" si="5"/>
        <v>0</v>
      </c>
      <c r="I88" s="46" t="str">
        <f t="shared" si="0"/>
        <v/>
      </c>
      <c r="J88" s="39"/>
      <c r="K88" s="40"/>
      <c r="L88" s="40"/>
      <c r="M88" s="40"/>
      <c r="N88" s="40"/>
      <c r="O88" s="40"/>
      <c r="P88" s="40"/>
      <c r="Q88" s="40"/>
      <c r="R88" s="40"/>
      <c r="S88" s="40"/>
      <c r="T88" s="40"/>
      <c r="U88" s="40"/>
      <c r="V88" s="40"/>
      <c r="W88" s="40"/>
      <c r="X88" s="40"/>
      <c r="Y88" s="40"/>
      <c r="Z88" s="40"/>
    </row>
    <row r="89" spans="1:26" ht="12.75" customHeight="1" x14ac:dyDescent="0.2">
      <c r="A89" s="44" t="str">
        <f>IF('T2 Y T3. PROBLEMA-POTENCIALIDAD'!A106="","",'T2 Y T3. PROBLEMA-POTENCIALIDAD'!A106)</f>
        <v/>
      </c>
      <c r="B89" s="44" t="str">
        <f>IF('T2 Y T3. PROBLEMA-POTENCIALIDAD'!B106=0,"",'T2 Y T3. PROBLEMA-POTENCIALIDAD'!B106)</f>
        <v/>
      </c>
      <c r="C89" s="47"/>
      <c r="D89" s="47"/>
      <c r="E89" s="47"/>
      <c r="F89" s="47"/>
      <c r="G89" s="47"/>
      <c r="H89" s="46">
        <f t="shared" si="5"/>
        <v>0</v>
      </c>
      <c r="I89" s="46" t="str">
        <f t="shared" si="0"/>
        <v/>
      </c>
      <c r="J89" s="39"/>
      <c r="K89" s="40"/>
      <c r="L89" s="40"/>
      <c r="M89" s="40"/>
      <c r="N89" s="40"/>
      <c r="O89" s="40"/>
      <c r="P89" s="40"/>
      <c r="Q89" s="40"/>
      <c r="R89" s="40"/>
      <c r="S89" s="40"/>
      <c r="T89" s="40"/>
      <c r="U89" s="40"/>
      <c r="V89" s="40"/>
      <c r="W89" s="40"/>
      <c r="X89" s="40"/>
      <c r="Y89" s="40"/>
      <c r="Z89" s="40"/>
    </row>
    <row r="90" spans="1:26" ht="12.75" customHeight="1" x14ac:dyDescent="0.2">
      <c r="A90" s="44" t="str">
        <f>IF('T2 Y T3. PROBLEMA-POTENCIALIDAD'!A107="","",'T2 Y T3. PROBLEMA-POTENCIALIDAD'!A107)</f>
        <v/>
      </c>
      <c r="B90" s="44" t="str">
        <f>IF('T2 Y T3. PROBLEMA-POTENCIALIDAD'!B107=0,"",'T2 Y T3. PROBLEMA-POTENCIALIDAD'!B107)</f>
        <v/>
      </c>
      <c r="C90" s="47"/>
      <c r="D90" s="47"/>
      <c r="E90" s="47"/>
      <c r="F90" s="47"/>
      <c r="G90" s="47"/>
      <c r="H90" s="46">
        <f t="shared" si="5"/>
        <v>0</v>
      </c>
      <c r="I90" s="46" t="str">
        <f t="shared" si="0"/>
        <v/>
      </c>
      <c r="J90" s="39"/>
      <c r="K90" s="40"/>
      <c r="L90" s="40"/>
      <c r="M90" s="40"/>
      <c r="N90" s="40"/>
      <c r="O90" s="40"/>
      <c r="P90" s="40"/>
      <c r="Q90" s="40"/>
      <c r="R90" s="40"/>
      <c r="S90" s="40"/>
      <c r="T90" s="40"/>
      <c r="U90" s="40"/>
      <c r="V90" s="40"/>
      <c r="W90" s="40"/>
      <c r="X90" s="40"/>
      <c r="Y90" s="40"/>
      <c r="Z90" s="40"/>
    </row>
    <row r="91" spans="1:26" ht="12.75" customHeight="1" x14ac:dyDescent="0.2">
      <c r="A91" s="44" t="str">
        <f>IF('T2 Y T3. PROBLEMA-POTENCIALIDAD'!A108="","",'T2 Y T3. PROBLEMA-POTENCIALIDAD'!A108)</f>
        <v/>
      </c>
      <c r="B91" s="44" t="str">
        <f>IF('T2 Y T3. PROBLEMA-POTENCIALIDAD'!B108=0,"",'T2 Y T3. PROBLEMA-POTENCIALIDAD'!B108)</f>
        <v/>
      </c>
      <c r="C91" s="47"/>
      <c r="D91" s="47"/>
      <c r="E91" s="47"/>
      <c r="F91" s="47"/>
      <c r="G91" s="47"/>
      <c r="H91" s="46">
        <f t="shared" si="5"/>
        <v>0</v>
      </c>
      <c r="I91" s="46" t="str">
        <f t="shared" si="0"/>
        <v/>
      </c>
      <c r="J91" s="39"/>
      <c r="K91" s="40"/>
      <c r="L91" s="40"/>
      <c r="M91" s="40"/>
      <c r="N91" s="40"/>
      <c r="O91" s="40"/>
      <c r="P91" s="40"/>
      <c r="Q91" s="40"/>
      <c r="R91" s="40"/>
      <c r="S91" s="40"/>
      <c r="T91" s="40"/>
      <c r="U91" s="40"/>
      <c r="V91" s="40"/>
      <c r="W91" s="40"/>
      <c r="X91" s="40"/>
      <c r="Y91" s="40"/>
      <c r="Z91" s="40"/>
    </row>
    <row r="92" spans="1:26" ht="12.75" customHeight="1" x14ac:dyDescent="0.2">
      <c r="A92" s="44" t="str">
        <f>IF('T2 Y T3. PROBLEMA-POTENCIALIDAD'!A109="","",'T2 Y T3. PROBLEMA-POTENCIALIDAD'!A109)</f>
        <v/>
      </c>
      <c r="B92" s="44" t="str">
        <f>IF('T2 Y T3. PROBLEMA-POTENCIALIDAD'!B109=0,"",'T2 Y T3. PROBLEMA-POTENCIALIDAD'!B109)</f>
        <v/>
      </c>
      <c r="C92" s="47"/>
      <c r="D92" s="47"/>
      <c r="E92" s="47"/>
      <c r="F92" s="47"/>
      <c r="G92" s="47"/>
      <c r="H92" s="46">
        <f t="shared" si="5"/>
        <v>0</v>
      </c>
      <c r="I92" s="46" t="str">
        <f t="shared" si="0"/>
        <v/>
      </c>
      <c r="J92" s="39"/>
      <c r="K92" s="40"/>
      <c r="L92" s="40"/>
      <c r="M92" s="40"/>
      <c r="N92" s="40"/>
      <c r="O92" s="40"/>
      <c r="P92" s="40"/>
      <c r="Q92" s="40"/>
      <c r="R92" s="40"/>
      <c r="S92" s="40"/>
      <c r="T92" s="40"/>
      <c r="U92" s="40"/>
      <c r="V92" s="40"/>
      <c r="W92" s="40"/>
      <c r="X92" s="40"/>
      <c r="Y92" s="40"/>
      <c r="Z92" s="40"/>
    </row>
    <row r="93" spans="1:26" ht="12.75" customHeight="1" x14ac:dyDescent="0.2">
      <c r="A93" s="44" t="str">
        <f>IF('T2 Y T3. PROBLEMA-POTENCIALIDAD'!A110="","",'T2 Y T3. PROBLEMA-POTENCIALIDAD'!A110)</f>
        <v/>
      </c>
      <c r="B93" s="44" t="str">
        <f>IF('T2 Y T3. PROBLEMA-POTENCIALIDAD'!B110=0,"",'T2 Y T3. PROBLEMA-POTENCIALIDAD'!B110)</f>
        <v/>
      </c>
      <c r="C93" s="47"/>
      <c r="D93" s="47"/>
      <c r="E93" s="47"/>
      <c r="F93" s="47"/>
      <c r="G93" s="47"/>
      <c r="H93" s="46">
        <f t="shared" si="5"/>
        <v>0</v>
      </c>
      <c r="I93" s="46" t="str">
        <f t="shared" si="0"/>
        <v/>
      </c>
      <c r="J93" s="39"/>
      <c r="K93" s="40"/>
      <c r="L93" s="40"/>
      <c r="M93" s="40"/>
      <c r="N93" s="40"/>
      <c r="O93" s="40"/>
      <c r="P93" s="40"/>
      <c r="Q93" s="40"/>
      <c r="R93" s="40"/>
      <c r="S93" s="40"/>
      <c r="T93" s="40"/>
      <c r="U93" s="40"/>
      <c r="V93" s="40"/>
      <c r="W93" s="40"/>
      <c r="X93" s="40"/>
      <c r="Y93" s="40"/>
      <c r="Z93" s="40"/>
    </row>
    <row r="94" spans="1:26" ht="12.75" customHeight="1" x14ac:dyDescent="0.2">
      <c r="A94" s="44" t="str">
        <f>IF('T2 Y T3. PROBLEMA-POTENCIALIDAD'!A111="","",'T2 Y T3. PROBLEMA-POTENCIALIDAD'!A111)</f>
        <v/>
      </c>
      <c r="B94" s="44" t="str">
        <f>IF('T2 Y T3. PROBLEMA-POTENCIALIDAD'!B111=0,"",'T2 Y T3. PROBLEMA-POTENCIALIDAD'!B111)</f>
        <v/>
      </c>
      <c r="C94" s="47"/>
      <c r="D94" s="47"/>
      <c r="E94" s="47"/>
      <c r="F94" s="47"/>
      <c r="G94" s="47"/>
      <c r="H94" s="46">
        <f t="shared" si="5"/>
        <v>0</v>
      </c>
      <c r="I94" s="46" t="str">
        <f t="shared" si="0"/>
        <v/>
      </c>
      <c r="J94" s="39"/>
      <c r="K94" s="40"/>
      <c r="L94" s="40"/>
      <c r="M94" s="40"/>
      <c r="N94" s="40"/>
      <c r="O94" s="40"/>
      <c r="P94" s="40"/>
      <c r="Q94" s="40"/>
      <c r="R94" s="40"/>
      <c r="S94" s="40"/>
      <c r="T94" s="40"/>
      <c r="U94" s="40"/>
      <c r="V94" s="40"/>
      <c r="W94" s="40"/>
      <c r="X94" s="40"/>
      <c r="Y94" s="40"/>
      <c r="Z94" s="40"/>
    </row>
    <row r="95" spans="1:26" ht="12.75" customHeight="1" x14ac:dyDescent="0.2">
      <c r="A95" s="44" t="str">
        <f>IF('T2 Y T3. PROBLEMA-POTENCIALIDAD'!A112="","",'T2 Y T3. PROBLEMA-POTENCIALIDAD'!A112)</f>
        <v/>
      </c>
      <c r="B95" s="44" t="str">
        <f>IF('T2 Y T3. PROBLEMA-POTENCIALIDAD'!B112=0,"",'T2 Y T3. PROBLEMA-POTENCIALIDAD'!B112)</f>
        <v/>
      </c>
      <c r="C95" s="47"/>
      <c r="D95" s="47"/>
      <c r="E95" s="47"/>
      <c r="F95" s="47"/>
      <c r="G95" s="47"/>
      <c r="H95" s="46">
        <f t="shared" si="5"/>
        <v>0</v>
      </c>
      <c r="I95" s="46" t="str">
        <f t="shared" si="0"/>
        <v/>
      </c>
      <c r="J95" s="39"/>
      <c r="K95" s="40"/>
      <c r="L95" s="40"/>
      <c r="M95" s="40"/>
      <c r="N95" s="40"/>
      <c r="O95" s="40"/>
      <c r="P95" s="40"/>
      <c r="Q95" s="40"/>
      <c r="R95" s="40"/>
      <c r="S95" s="40"/>
      <c r="T95" s="40"/>
      <c r="U95" s="40"/>
      <c r="V95" s="40"/>
      <c r="W95" s="40"/>
      <c r="X95" s="40"/>
      <c r="Y95" s="40"/>
      <c r="Z95" s="40"/>
    </row>
    <row r="96" spans="1:26" ht="12.75" customHeight="1" x14ac:dyDescent="0.2">
      <c r="A96" s="44" t="str">
        <f>IF('T2 Y T3. PROBLEMA-POTENCIALIDAD'!A113="","",'T2 Y T3. PROBLEMA-POTENCIALIDAD'!A113)</f>
        <v/>
      </c>
      <c r="B96" s="44" t="str">
        <f>IF('T2 Y T3. PROBLEMA-POTENCIALIDAD'!B113=0,"",'T2 Y T3. PROBLEMA-POTENCIALIDAD'!B113)</f>
        <v/>
      </c>
      <c r="C96" s="47"/>
      <c r="D96" s="47"/>
      <c r="E96" s="47"/>
      <c r="F96" s="47"/>
      <c r="G96" s="47"/>
      <c r="H96" s="46">
        <f t="shared" si="5"/>
        <v>0</v>
      </c>
      <c r="I96" s="46" t="str">
        <f t="shared" si="0"/>
        <v/>
      </c>
      <c r="J96" s="39"/>
      <c r="K96" s="40"/>
      <c r="L96" s="40"/>
      <c r="M96" s="40"/>
      <c r="N96" s="40"/>
      <c r="O96" s="40"/>
      <c r="P96" s="40"/>
      <c r="Q96" s="40"/>
      <c r="R96" s="40"/>
      <c r="S96" s="40"/>
      <c r="T96" s="40"/>
      <c r="U96" s="40"/>
      <c r="V96" s="40"/>
      <c r="W96" s="40"/>
      <c r="X96" s="40"/>
      <c r="Y96" s="40"/>
      <c r="Z96" s="40"/>
    </row>
    <row r="97" spans="1:26" ht="12.75" customHeight="1" x14ac:dyDescent="0.2">
      <c r="A97" s="44" t="str">
        <f>IF('T2 Y T3. PROBLEMA-POTENCIALIDAD'!A114="","",'T2 Y T3. PROBLEMA-POTENCIALIDAD'!A114)</f>
        <v/>
      </c>
      <c r="B97" s="44" t="str">
        <f>IF('T2 Y T3. PROBLEMA-POTENCIALIDAD'!B114=0,"",'T2 Y T3. PROBLEMA-POTENCIALIDAD'!B114)</f>
        <v/>
      </c>
      <c r="C97" s="47"/>
      <c r="D97" s="47"/>
      <c r="E97" s="47"/>
      <c r="F97" s="47"/>
      <c r="G97" s="47"/>
      <c r="H97" s="46">
        <f t="shared" si="5"/>
        <v>0</v>
      </c>
      <c r="I97" s="46" t="str">
        <f t="shared" si="0"/>
        <v/>
      </c>
      <c r="J97" s="39"/>
      <c r="K97" s="40"/>
      <c r="L97" s="40"/>
      <c r="M97" s="40"/>
      <c r="N97" s="40"/>
      <c r="O97" s="40"/>
      <c r="P97" s="40"/>
      <c r="Q97" s="40"/>
      <c r="R97" s="40"/>
      <c r="S97" s="40"/>
      <c r="T97" s="40"/>
      <c r="U97" s="40"/>
      <c r="V97" s="40"/>
      <c r="W97" s="40"/>
      <c r="X97" s="40"/>
      <c r="Y97" s="40"/>
      <c r="Z97" s="40"/>
    </row>
    <row r="98" spans="1:26" ht="12.75" customHeight="1" x14ac:dyDescent="0.2">
      <c r="A98" s="44" t="str">
        <f>IF('T2 Y T3. PROBLEMA-POTENCIALIDAD'!A115="","",'T2 Y T3. PROBLEMA-POTENCIALIDAD'!A115)</f>
        <v/>
      </c>
      <c r="B98" s="44" t="str">
        <f>IF('T2 Y T3. PROBLEMA-POTENCIALIDAD'!B115=0,"",'T2 Y T3. PROBLEMA-POTENCIALIDAD'!B115)</f>
        <v/>
      </c>
      <c r="C98" s="47"/>
      <c r="D98" s="47"/>
      <c r="E98" s="47"/>
      <c r="F98" s="47"/>
      <c r="G98" s="47"/>
      <c r="H98" s="46">
        <f t="shared" si="5"/>
        <v>0</v>
      </c>
      <c r="I98" s="46" t="str">
        <f t="shared" si="0"/>
        <v/>
      </c>
      <c r="J98" s="39"/>
      <c r="K98" s="40"/>
      <c r="L98" s="40"/>
      <c r="M98" s="40"/>
      <c r="N98" s="40"/>
      <c r="O98" s="40"/>
      <c r="P98" s="40"/>
      <c r="Q98" s="40"/>
      <c r="R98" s="40"/>
      <c r="S98" s="40"/>
      <c r="T98" s="40"/>
      <c r="U98" s="40"/>
      <c r="V98" s="40"/>
      <c r="W98" s="40"/>
      <c r="X98" s="40"/>
      <c r="Y98" s="40"/>
      <c r="Z98" s="40"/>
    </row>
    <row r="99" spans="1:26" ht="12.75" customHeight="1" x14ac:dyDescent="0.2">
      <c r="A99" s="44" t="str">
        <f>IF('T2 Y T3. PROBLEMA-POTENCIALIDAD'!A116="","",'T2 Y T3. PROBLEMA-POTENCIALIDAD'!A116)</f>
        <v/>
      </c>
      <c r="B99" s="44" t="str">
        <f>IF('T2 Y T3. PROBLEMA-POTENCIALIDAD'!B116=0,"",'T2 Y T3. PROBLEMA-POTENCIALIDAD'!B116)</f>
        <v/>
      </c>
      <c r="C99" s="47"/>
      <c r="D99" s="47"/>
      <c r="E99" s="47"/>
      <c r="F99" s="47"/>
      <c r="G99" s="47"/>
      <c r="H99" s="46">
        <f t="shared" si="5"/>
        <v>0</v>
      </c>
      <c r="I99" s="46" t="str">
        <f t="shared" si="0"/>
        <v/>
      </c>
      <c r="J99" s="39"/>
      <c r="K99" s="40"/>
      <c r="L99" s="40"/>
      <c r="M99" s="40"/>
      <c r="N99" s="40"/>
      <c r="O99" s="40"/>
      <c r="P99" s="40"/>
      <c r="Q99" s="40"/>
      <c r="R99" s="40"/>
      <c r="S99" s="40"/>
      <c r="T99" s="40"/>
      <c r="U99" s="40"/>
      <c r="V99" s="40"/>
      <c r="W99" s="40"/>
      <c r="X99" s="40"/>
      <c r="Y99" s="40"/>
      <c r="Z99" s="40"/>
    </row>
    <row r="100" spans="1:26" ht="12.75" customHeight="1" x14ac:dyDescent="0.2">
      <c r="A100" s="44" t="str">
        <f>IF('T2 Y T3. PROBLEMA-POTENCIALIDAD'!A117="","",'T2 Y T3. PROBLEMA-POTENCIALIDAD'!A117)</f>
        <v/>
      </c>
      <c r="B100" s="44" t="str">
        <f>IF('T2 Y T3. PROBLEMA-POTENCIALIDAD'!B117=0,"",'T2 Y T3. PROBLEMA-POTENCIALIDAD'!B117)</f>
        <v/>
      </c>
      <c r="C100" s="47"/>
      <c r="D100" s="47"/>
      <c r="E100" s="47"/>
      <c r="F100" s="47"/>
      <c r="G100" s="47"/>
      <c r="H100" s="46">
        <f t="shared" si="5"/>
        <v>0</v>
      </c>
      <c r="I100" s="46" t="str">
        <f t="shared" si="0"/>
        <v/>
      </c>
      <c r="J100" s="39"/>
      <c r="K100" s="40"/>
      <c r="L100" s="40"/>
      <c r="M100" s="40"/>
      <c r="N100" s="40"/>
      <c r="O100" s="40"/>
      <c r="P100" s="40"/>
      <c r="Q100" s="40"/>
      <c r="R100" s="40"/>
      <c r="S100" s="40"/>
      <c r="T100" s="40"/>
      <c r="U100" s="40"/>
      <c r="V100" s="40"/>
      <c r="W100" s="40"/>
      <c r="X100" s="40"/>
      <c r="Y100" s="40"/>
      <c r="Z100" s="40"/>
    </row>
    <row r="101" spans="1:26" ht="12.75" customHeight="1" x14ac:dyDescent="0.2">
      <c r="A101" s="44" t="str">
        <f>IF('T2 Y T3. PROBLEMA-POTENCIALIDAD'!A118="","",'T2 Y T3. PROBLEMA-POTENCIALIDAD'!A118)</f>
        <v/>
      </c>
      <c r="B101" s="44" t="str">
        <f>IF('T2 Y T3. PROBLEMA-POTENCIALIDAD'!B118=0,"",'T2 Y T3. PROBLEMA-POTENCIALIDAD'!B118)</f>
        <v/>
      </c>
      <c r="C101" s="47"/>
      <c r="D101" s="47"/>
      <c r="E101" s="47"/>
      <c r="F101" s="47"/>
      <c r="G101" s="47"/>
      <c r="H101" s="46">
        <f t="shared" si="5"/>
        <v>0</v>
      </c>
      <c r="I101" s="46" t="str">
        <f t="shared" si="0"/>
        <v/>
      </c>
      <c r="J101" s="39"/>
      <c r="K101" s="40"/>
      <c r="L101" s="40"/>
      <c r="M101" s="40"/>
      <c r="N101" s="40"/>
      <c r="O101" s="40"/>
      <c r="P101" s="40"/>
      <c r="Q101" s="40"/>
      <c r="R101" s="40"/>
      <c r="S101" s="40"/>
      <c r="T101" s="40"/>
      <c r="U101" s="40"/>
      <c r="V101" s="40"/>
      <c r="W101" s="40"/>
      <c r="X101" s="40"/>
      <c r="Y101" s="40"/>
      <c r="Z101" s="40"/>
    </row>
    <row r="102" spans="1:26" ht="12.75" customHeight="1" x14ac:dyDescent="0.2">
      <c r="A102" s="44" t="str">
        <f>IF('T2 Y T3. PROBLEMA-POTENCIALIDAD'!A119="","",'T2 Y T3. PROBLEMA-POTENCIALIDAD'!A119)</f>
        <v/>
      </c>
      <c r="B102" s="44" t="str">
        <f>IF('T2 Y T3. PROBLEMA-POTENCIALIDAD'!B119=0,"",'T2 Y T3. PROBLEMA-POTENCIALIDAD'!B119)</f>
        <v/>
      </c>
      <c r="C102" s="47"/>
      <c r="D102" s="47"/>
      <c r="E102" s="47"/>
      <c r="F102" s="47"/>
      <c r="G102" s="47"/>
      <c r="H102" s="46">
        <f t="shared" si="5"/>
        <v>0</v>
      </c>
      <c r="I102" s="46" t="str">
        <f t="shared" si="0"/>
        <v/>
      </c>
      <c r="J102" s="39"/>
      <c r="K102" s="40"/>
      <c r="L102" s="40"/>
      <c r="M102" s="40"/>
      <c r="N102" s="40"/>
      <c r="O102" s="40"/>
      <c r="P102" s="40"/>
      <c r="Q102" s="40"/>
      <c r="R102" s="40"/>
      <c r="S102" s="40"/>
      <c r="T102" s="40"/>
      <c r="U102" s="40"/>
      <c r="V102" s="40"/>
      <c r="W102" s="40"/>
      <c r="X102" s="40"/>
      <c r="Y102" s="40"/>
      <c r="Z102" s="40"/>
    </row>
    <row r="103" spans="1:26" ht="12.75" customHeight="1" x14ac:dyDescent="0.2">
      <c r="A103" s="44" t="str">
        <f>IF('T2 Y T3. PROBLEMA-POTENCIALIDAD'!A120="","",'T2 Y T3. PROBLEMA-POTENCIALIDAD'!A120)</f>
        <v/>
      </c>
      <c r="B103" s="44" t="str">
        <f>IF('T2 Y T3. PROBLEMA-POTENCIALIDAD'!B120=0,"",'T2 Y T3. PROBLEMA-POTENCIALIDAD'!B120)</f>
        <v/>
      </c>
      <c r="C103" s="47"/>
      <c r="D103" s="47"/>
      <c r="E103" s="47"/>
      <c r="F103" s="47"/>
      <c r="G103" s="47"/>
      <c r="H103" s="46">
        <f t="shared" si="5"/>
        <v>0</v>
      </c>
      <c r="I103" s="46" t="str">
        <f t="shared" si="0"/>
        <v/>
      </c>
      <c r="J103" s="39"/>
      <c r="K103" s="40"/>
      <c r="L103" s="40"/>
      <c r="M103" s="40"/>
      <c r="N103" s="40"/>
      <c r="O103" s="40"/>
      <c r="P103" s="40"/>
      <c r="Q103" s="40"/>
      <c r="R103" s="40"/>
      <c r="S103" s="40"/>
      <c r="T103" s="40"/>
      <c r="U103" s="40"/>
      <c r="V103" s="40"/>
      <c r="W103" s="40"/>
      <c r="X103" s="40"/>
      <c r="Y103" s="40"/>
      <c r="Z103" s="40"/>
    </row>
    <row r="104" spans="1:26" ht="12.75" customHeight="1" x14ac:dyDescent="0.2">
      <c r="A104" s="44" t="str">
        <f>IF('T2 Y T3. PROBLEMA-POTENCIALIDAD'!A121="","",'T2 Y T3. PROBLEMA-POTENCIALIDAD'!A121)</f>
        <v/>
      </c>
      <c r="B104" s="44" t="str">
        <f>IF('T2 Y T3. PROBLEMA-POTENCIALIDAD'!B121=0,"",'T2 Y T3. PROBLEMA-POTENCIALIDAD'!B121)</f>
        <v/>
      </c>
      <c r="C104" s="47"/>
      <c r="D104" s="47"/>
      <c r="E104" s="47"/>
      <c r="F104" s="47"/>
      <c r="G104" s="47"/>
      <c r="H104" s="46">
        <f t="shared" si="5"/>
        <v>0</v>
      </c>
      <c r="I104" s="46" t="str">
        <f t="shared" si="0"/>
        <v/>
      </c>
      <c r="J104" s="39"/>
      <c r="K104" s="40"/>
      <c r="L104" s="40"/>
      <c r="M104" s="40"/>
      <c r="N104" s="40"/>
      <c r="O104" s="40"/>
      <c r="P104" s="40"/>
      <c r="Q104" s="40"/>
      <c r="R104" s="40"/>
      <c r="S104" s="40"/>
      <c r="T104" s="40"/>
      <c r="U104" s="40"/>
      <c r="V104" s="40"/>
      <c r="W104" s="40"/>
      <c r="X104" s="40"/>
      <c r="Y104" s="40"/>
      <c r="Z104" s="40"/>
    </row>
    <row r="105" spans="1:26" ht="12.75" customHeight="1" x14ac:dyDescent="0.2">
      <c r="A105" s="44" t="str">
        <f>IF('T2 Y T3. PROBLEMA-POTENCIALIDAD'!A122="","",'T2 Y T3. PROBLEMA-POTENCIALIDAD'!A122)</f>
        <v/>
      </c>
      <c r="B105" s="44" t="str">
        <f>IF('T2 Y T3. PROBLEMA-POTENCIALIDAD'!B122=0,"",'T2 Y T3. PROBLEMA-POTENCIALIDAD'!B122)</f>
        <v/>
      </c>
      <c r="C105" s="47"/>
      <c r="D105" s="47"/>
      <c r="E105" s="47"/>
      <c r="F105" s="47"/>
      <c r="G105" s="47"/>
      <c r="H105" s="46">
        <f t="shared" si="5"/>
        <v>0</v>
      </c>
      <c r="I105" s="46" t="str">
        <f t="shared" si="0"/>
        <v/>
      </c>
      <c r="J105" s="39"/>
      <c r="K105" s="40"/>
      <c r="L105" s="40"/>
      <c r="M105" s="40"/>
      <c r="N105" s="40"/>
      <c r="O105" s="40"/>
      <c r="P105" s="40"/>
      <c r="Q105" s="40"/>
      <c r="R105" s="40"/>
      <c r="S105" s="40"/>
      <c r="T105" s="40"/>
      <c r="U105" s="40"/>
      <c r="V105" s="40"/>
      <c r="W105" s="40"/>
      <c r="X105" s="40"/>
      <c r="Y105" s="40"/>
      <c r="Z105" s="40"/>
    </row>
    <row r="106" spans="1:26" ht="12.75" customHeight="1" x14ac:dyDescent="0.2">
      <c r="A106" s="44" t="str">
        <f>IF('T2 Y T3. PROBLEMA-POTENCIALIDAD'!A123="","",'T2 Y T3. PROBLEMA-POTENCIALIDAD'!A123)</f>
        <v/>
      </c>
      <c r="B106" s="44" t="str">
        <f>IF('T2 Y T3. PROBLEMA-POTENCIALIDAD'!B123=0,"",'T2 Y T3. PROBLEMA-POTENCIALIDAD'!B123)</f>
        <v/>
      </c>
      <c r="C106" s="47"/>
      <c r="D106" s="47"/>
      <c r="E106" s="47"/>
      <c r="F106" s="47"/>
      <c r="G106" s="47"/>
      <c r="H106" s="46">
        <f t="shared" si="5"/>
        <v>0</v>
      </c>
      <c r="I106" s="46" t="str">
        <f t="shared" si="0"/>
        <v/>
      </c>
      <c r="J106" s="39"/>
      <c r="K106" s="40"/>
      <c r="L106" s="40"/>
      <c r="M106" s="40"/>
      <c r="N106" s="40"/>
      <c r="O106" s="40"/>
      <c r="P106" s="40"/>
      <c r="Q106" s="40"/>
      <c r="R106" s="40"/>
      <c r="S106" s="40"/>
      <c r="T106" s="40"/>
      <c r="U106" s="40"/>
      <c r="V106" s="40"/>
      <c r="W106" s="40"/>
      <c r="X106" s="40"/>
      <c r="Y106" s="40"/>
      <c r="Z106" s="40"/>
    </row>
    <row r="107" spans="1:26" ht="12.75" customHeight="1" x14ac:dyDescent="0.2">
      <c r="A107" s="44" t="str">
        <f>IF('T2 Y T3. PROBLEMA-POTENCIALIDAD'!A124="","",'T2 Y T3. PROBLEMA-POTENCIALIDAD'!A124)</f>
        <v/>
      </c>
      <c r="B107" s="44" t="str">
        <f>IF('T2 Y T3. PROBLEMA-POTENCIALIDAD'!B124=0,"",'T2 Y T3. PROBLEMA-POTENCIALIDAD'!B124)</f>
        <v/>
      </c>
      <c r="C107" s="47"/>
      <c r="D107" s="47"/>
      <c r="E107" s="47"/>
      <c r="F107" s="47"/>
      <c r="G107" s="47"/>
      <c r="H107" s="46">
        <f t="shared" si="5"/>
        <v>0</v>
      </c>
      <c r="I107" s="46" t="str">
        <f t="shared" si="0"/>
        <v/>
      </c>
      <c r="J107" s="39"/>
      <c r="K107" s="40"/>
      <c r="L107" s="40"/>
      <c r="M107" s="40"/>
      <c r="N107" s="40"/>
      <c r="O107" s="40"/>
      <c r="P107" s="40"/>
      <c r="Q107" s="40"/>
      <c r="R107" s="40"/>
      <c r="S107" s="40"/>
      <c r="T107" s="40"/>
      <c r="U107" s="40"/>
      <c r="V107" s="40"/>
      <c r="W107" s="40"/>
      <c r="X107" s="40"/>
      <c r="Y107" s="40"/>
      <c r="Z107" s="40"/>
    </row>
    <row r="108" spans="1:26" ht="12.75" customHeight="1" x14ac:dyDescent="0.2">
      <c r="A108" s="44" t="str">
        <f>IF('T2 Y T3. PROBLEMA-POTENCIALIDAD'!A125="","",'T2 Y T3. PROBLEMA-POTENCIALIDAD'!A125)</f>
        <v/>
      </c>
      <c r="B108" s="44" t="str">
        <f>IF('T2 Y T3. PROBLEMA-POTENCIALIDAD'!B125=0,"",'T2 Y T3. PROBLEMA-POTENCIALIDAD'!B125)</f>
        <v/>
      </c>
      <c r="C108" s="47"/>
      <c r="D108" s="47"/>
      <c r="E108" s="47"/>
      <c r="F108" s="47"/>
      <c r="G108" s="47"/>
      <c r="H108" s="46">
        <f t="shared" si="5"/>
        <v>0</v>
      </c>
      <c r="I108" s="46" t="str">
        <f t="shared" si="0"/>
        <v/>
      </c>
      <c r="J108" s="39"/>
      <c r="K108" s="40"/>
      <c r="L108" s="40"/>
      <c r="M108" s="40"/>
      <c r="N108" s="40"/>
      <c r="O108" s="40"/>
      <c r="P108" s="40"/>
      <c r="Q108" s="40"/>
      <c r="R108" s="40"/>
      <c r="S108" s="40"/>
      <c r="T108" s="40"/>
      <c r="U108" s="40"/>
      <c r="V108" s="40"/>
      <c r="W108" s="40"/>
      <c r="X108" s="40"/>
      <c r="Y108" s="40"/>
      <c r="Z108" s="40"/>
    </row>
    <row r="109" spans="1:26" ht="12.75" customHeight="1" x14ac:dyDescent="0.2">
      <c r="A109" s="44" t="str">
        <f>IF('T2 Y T3. PROBLEMA-POTENCIALIDAD'!A126="","",'T2 Y T3. PROBLEMA-POTENCIALIDAD'!A126)</f>
        <v/>
      </c>
      <c r="B109" s="44" t="str">
        <f>IF('T2 Y T3. PROBLEMA-POTENCIALIDAD'!B126=0,"",'T2 Y T3. PROBLEMA-POTENCIALIDAD'!B126)</f>
        <v/>
      </c>
      <c r="C109" s="47"/>
      <c r="D109" s="47"/>
      <c r="E109" s="47"/>
      <c r="F109" s="47"/>
      <c r="G109" s="47"/>
      <c r="H109" s="46">
        <f t="shared" si="5"/>
        <v>0</v>
      </c>
      <c r="I109" s="46" t="str">
        <f t="shared" si="0"/>
        <v/>
      </c>
      <c r="J109" s="39"/>
      <c r="K109" s="40"/>
      <c r="L109" s="40"/>
      <c r="M109" s="40"/>
      <c r="N109" s="40"/>
      <c r="O109" s="40"/>
      <c r="P109" s="40"/>
      <c r="Q109" s="40"/>
      <c r="R109" s="40"/>
      <c r="S109" s="40"/>
      <c r="T109" s="40"/>
      <c r="U109" s="40"/>
      <c r="V109" s="40"/>
      <c r="W109" s="40"/>
      <c r="X109" s="40"/>
      <c r="Y109" s="40"/>
      <c r="Z109" s="40"/>
    </row>
    <row r="110" spans="1:26" ht="12.75" customHeight="1" x14ac:dyDescent="0.2">
      <c r="A110" s="44" t="str">
        <f>IF('T2 Y T3. PROBLEMA-POTENCIALIDAD'!A127="","",'T2 Y T3. PROBLEMA-POTENCIALIDAD'!A127)</f>
        <v/>
      </c>
      <c r="B110" s="44" t="str">
        <f>IF('T2 Y T3. PROBLEMA-POTENCIALIDAD'!B127=0,"",'T2 Y T3. PROBLEMA-POTENCIALIDAD'!B127)</f>
        <v/>
      </c>
      <c r="C110" s="47"/>
      <c r="D110" s="47"/>
      <c r="E110" s="47"/>
      <c r="F110" s="47"/>
      <c r="G110" s="47"/>
      <c r="H110" s="46">
        <f t="shared" si="5"/>
        <v>0</v>
      </c>
      <c r="I110" s="46" t="str">
        <f t="shared" si="0"/>
        <v/>
      </c>
      <c r="J110" s="39"/>
      <c r="K110" s="40"/>
      <c r="L110" s="40"/>
      <c r="M110" s="40"/>
      <c r="N110" s="40"/>
      <c r="O110" s="40"/>
      <c r="P110" s="40"/>
      <c r="Q110" s="40"/>
      <c r="R110" s="40"/>
      <c r="S110" s="40"/>
      <c r="T110" s="40"/>
      <c r="U110" s="40"/>
      <c r="V110" s="40"/>
      <c r="W110" s="40"/>
      <c r="X110" s="40"/>
      <c r="Y110" s="40"/>
      <c r="Z110" s="40"/>
    </row>
    <row r="111" spans="1:26" ht="12.75" customHeight="1" x14ac:dyDescent="0.2">
      <c r="A111" s="44" t="str">
        <f>IF('T2 Y T3. PROBLEMA-POTENCIALIDAD'!A128="","",'T2 Y T3. PROBLEMA-POTENCIALIDAD'!A128)</f>
        <v/>
      </c>
      <c r="B111" s="44" t="str">
        <f>IF('T2 Y T3. PROBLEMA-POTENCIALIDAD'!B128=0,"",'T2 Y T3. PROBLEMA-POTENCIALIDAD'!B128)</f>
        <v/>
      </c>
      <c r="C111" s="47"/>
      <c r="D111" s="47"/>
      <c r="E111" s="47"/>
      <c r="F111" s="47"/>
      <c r="G111" s="47"/>
      <c r="H111" s="46">
        <f t="shared" si="5"/>
        <v>0</v>
      </c>
      <c r="I111" s="46" t="str">
        <f t="shared" si="0"/>
        <v/>
      </c>
      <c r="J111" s="39"/>
      <c r="K111" s="40"/>
      <c r="L111" s="40"/>
      <c r="M111" s="40"/>
      <c r="N111" s="40"/>
      <c r="O111" s="40"/>
      <c r="P111" s="40"/>
      <c r="Q111" s="40"/>
      <c r="R111" s="40"/>
      <c r="S111" s="40"/>
      <c r="T111" s="40"/>
      <c r="U111" s="40"/>
      <c r="V111" s="40"/>
      <c r="W111" s="40"/>
      <c r="X111" s="40"/>
      <c r="Y111" s="40"/>
      <c r="Z111" s="40"/>
    </row>
    <row r="112" spans="1:26" ht="12.75" customHeight="1" x14ac:dyDescent="0.2">
      <c r="A112" s="44" t="str">
        <f>IF('T2 Y T3. PROBLEMA-POTENCIALIDAD'!A129="","",'T2 Y T3. PROBLEMA-POTENCIALIDAD'!A129)</f>
        <v/>
      </c>
      <c r="B112" s="44" t="str">
        <f>IF('T2 Y T3. PROBLEMA-POTENCIALIDAD'!B129=0,"",'T2 Y T3. PROBLEMA-POTENCIALIDAD'!B129)</f>
        <v/>
      </c>
      <c r="C112" s="47"/>
      <c r="D112" s="47"/>
      <c r="E112" s="47"/>
      <c r="F112" s="47"/>
      <c r="G112" s="47"/>
      <c r="H112" s="46">
        <f t="shared" si="5"/>
        <v>0</v>
      </c>
      <c r="I112" s="46" t="str">
        <f t="shared" si="0"/>
        <v/>
      </c>
      <c r="J112" s="39"/>
      <c r="K112" s="40"/>
      <c r="L112" s="40"/>
      <c r="M112" s="40"/>
      <c r="N112" s="40"/>
      <c r="O112" s="40"/>
      <c r="P112" s="40"/>
      <c r="Q112" s="40"/>
      <c r="R112" s="40"/>
      <c r="S112" s="40"/>
      <c r="T112" s="40"/>
      <c r="U112" s="40"/>
      <c r="V112" s="40"/>
      <c r="W112" s="40"/>
      <c r="X112" s="40"/>
      <c r="Y112" s="40"/>
      <c r="Z112" s="40"/>
    </row>
    <row r="113" spans="1:26" ht="12.75" customHeight="1" x14ac:dyDescent="0.2">
      <c r="A113" s="44" t="str">
        <f>IF('T2 Y T3. PROBLEMA-POTENCIALIDAD'!A130="","",'T2 Y T3. PROBLEMA-POTENCIALIDAD'!A130)</f>
        <v/>
      </c>
      <c r="B113" s="44" t="str">
        <f>IF('T2 Y T3. PROBLEMA-POTENCIALIDAD'!B130=0,"",'T2 Y T3. PROBLEMA-POTENCIALIDAD'!B130)</f>
        <v/>
      </c>
      <c r="C113" s="47"/>
      <c r="D113" s="47"/>
      <c r="E113" s="47"/>
      <c r="F113" s="47"/>
      <c r="G113" s="47"/>
      <c r="H113" s="46">
        <f t="shared" si="5"/>
        <v>0</v>
      </c>
      <c r="I113" s="46" t="str">
        <f t="shared" si="0"/>
        <v/>
      </c>
      <c r="J113" s="39"/>
      <c r="K113" s="40"/>
      <c r="L113" s="40"/>
      <c r="M113" s="40"/>
      <c r="N113" s="40"/>
      <c r="O113" s="40"/>
      <c r="P113" s="40"/>
      <c r="Q113" s="40"/>
      <c r="R113" s="40"/>
      <c r="S113" s="40"/>
      <c r="T113" s="40"/>
      <c r="U113" s="40"/>
      <c r="V113" s="40"/>
      <c r="W113" s="40"/>
      <c r="X113" s="40"/>
      <c r="Y113" s="40"/>
      <c r="Z113" s="40"/>
    </row>
    <row r="114" spans="1:26" ht="12.75" customHeight="1" x14ac:dyDescent="0.2">
      <c r="A114" s="44" t="str">
        <f>IF('T2 Y T3. PROBLEMA-POTENCIALIDAD'!A131="","",'T2 Y T3. PROBLEMA-POTENCIALIDAD'!A131)</f>
        <v/>
      </c>
      <c r="B114" s="44" t="str">
        <f>IF('T2 Y T3. PROBLEMA-POTENCIALIDAD'!B131=0,"",'T2 Y T3. PROBLEMA-POTENCIALIDAD'!B131)</f>
        <v/>
      </c>
      <c r="C114" s="47"/>
      <c r="D114" s="47"/>
      <c r="E114" s="47"/>
      <c r="F114" s="47"/>
      <c r="G114" s="47"/>
      <c r="H114" s="46">
        <f t="shared" si="5"/>
        <v>0</v>
      </c>
      <c r="I114" s="46" t="str">
        <f t="shared" si="0"/>
        <v/>
      </c>
      <c r="J114" s="39"/>
      <c r="K114" s="40"/>
      <c r="L114" s="40"/>
      <c r="M114" s="40"/>
      <c r="N114" s="40"/>
      <c r="O114" s="40"/>
      <c r="P114" s="40"/>
      <c r="Q114" s="40"/>
      <c r="R114" s="40"/>
      <c r="S114" s="40"/>
      <c r="T114" s="40"/>
      <c r="U114" s="40"/>
      <c r="V114" s="40"/>
      <c r="W114" s="40"/>
      <c r="X114" s="40"/>
      <c r="Y114" s="40"/>
      <c r="Z114" s="40"/>
    </row>
    <row r="115" spans="1:26" ht="12.75" customHeight="1" x14ac:dyDescent="0.2">
      <c r="A115" s="44" t="str">
        <f>IF('T2 Y T3. PROBLEMA-POTENCIALIDAD'!A132="","",'T2 Y T3. PROBLEMA-POTENCIALIDAD'!A132)</f>
        <v/>
      </c>
      <c r="B115" s="44" t="str">
        <f>IF('T2 Y T3. PROBLEMA-POTENCIALIDAD'!B132=0,"",'T2 Y T3. PROBLEMA-POTENCIALIDAD'!B132)</f>
        <v/>
      </c>
      <c r="C115" s="47"/>
      <c r="D115" s="47"/>
      <c r="E115" s="47"/>
      <c r="F115" s="47"/>
      <c r="G115" s="47"/>
      <c r="H115" s="46">
        <f t="shared" si="5"/>
        <v>0</v>
      </c>
      <c r="I115" s="46" t="str">
        <f t="shared" si="0"/>
        <v/>
      </c>
      <c r="J115" s="39"/>
      <c r="K115" s="40"/>
      <c r="L115" s="40"/>
      <c r="M115" s="40"/>
      <c r="N115" s="40"/>
      <c r="O115" s="40"/>
      <c r="P115" s="40"/>
      <c r="Q115" s="40"/>
      <c r="R115" s="40"/>
      <c r="S115" s="40"/>
      <c r="T115" s="40"/>
      <c r="U115" s="40"/>
      <c r="V115" s="40"/>
      <c r="W115" s="40"/>
      <c r="X115" s="40"/>
      <c r="Y115" s="40"/>
      <c r="Z115" s="40"/>
    </row>
    <row r="116" spans="1:26" ht="12.75" customHeight="1" x14ac:dyDescent="0.2">
      <c r="A116" s="44" t="str">
        <f>IF('T2 Y T3. PROBLEMA-POTENCIALIDAD'!A133="","",'T2 Y T3. PROBLEMA-POTENCIALIDAD'!A133)</f>
        <v/>
      </c>
      <c r="B116" s="44" t="str">
        <f>IF('T2 Y T3. PROBLEMA-POTENCIALIDAD'!B133=0,"",'T2 Y T3. PROBLEMA-POTENCIALIDAD'!B133)</f>
        <v/>
      </c>
      <c r="C116" s="47"/>
      <c r="D116" s="47"/>
      <c r="E116" s="47"/>
      <c r="F116" s="47"/>
      <c r="G116" s="47"/>
      <c r="H116" s="46">
        <f t="shared" si="5"/>
        <v>0</v>
      </c>
      <c r="I116" s="46" t="str">
        <f t="shared" si="0"/>
        <v/>
      </c>
      <c r="J116" s="39"/>
      <c r="K116" s="40"/>
      <c r="L116" s="40"/>
      <c r="M116" s="40"/>
      <c r="N116" s="40"/>
      <c r="O116" s="40"/>
      <c r="P116" s="40"/>
      <c r="Q116" s="40"/>
      <c r="R116" s="40"/>
      <c r="S116" s="40"/>
      <c r="T116" s="40"/>
      <c r="U116" s="40"/>
      <c r="V116" s="40"/>
      <c r="W116" s="40"/>
      <c r="X116" s="40"/>
      <c r="Y116" s="40"/>
      <c r="Z116" s="40"/>
    </row>
    <row r="117" spans="1:26" ht="12.75" customHeight="1" x14ac:dyDescent="0.2">
      <c r="A117" s="44" t="str">
        <f>IF('T2 Y T3. PROBLEMA-POTENCIALIDAD'!A134="","",'T2 Y T3. PROBLEMA-POTENCIALIDAD'!A134)</f>
        <v/>
      </c>
      <c r="B117" s="44" t="str">
        <f>IF('T2 Y T3. PROBLEMA-POTENCIALIDAD'!B134=0,"",'T2 Y T3. PROBLEMA-POTENCIALIDAD'!B134)</f>
        <v/>
      </c>
      <c r="C117" s="47"/>
      <c r="D117" s="47"/>
      <c r="E117" s="47"/>
      <c r="F117" s="47"/>
      <c r="G117" s="47"/>
      <c r="H117" s="46">
        <f t="shared" si="5"/>
        <v>0</v>
      </c>
      <c r="I117" s="46" t="str">
        <f t="shared" si="0"/>
        <v/>
      </c>
      <c r="J117" s="39"/>
      <c r="K117" s="40"/>
      <c r="L117" s="40"/>
      <c r="M117" s="40"/>
      <c r="N117" s="40"/>
      <c r="O117" s="40"/>
      <c r="P117" s="40"/>
      <c r="Q117" s="40"/>
      <c r="R117" s="40"/>
      <c r="S117" s="40"/>
      <c r="T117" s="40"/>
      <c r="U117" s="40"/>
      <c r="V117" s="40"/>
      <c r="W117" s="40"/>
      <c r="X117" s="40"/>
      <c r="Y117" s="40"/>
      <c r="Z117" s="40"/>
    </row>
    <row r="118" spans="1:26" ht="12.75" customHeight="1" x14ac:dyDescent="0.2">
      <c r="A118" s="44" t="str">
        <f>IF('T2 Y T3. PROBLEMA-POTENCIALIDAD'!A135="","",'T2 Y T3. PROBLEMA-POTENCIALIDAD'!A135)</f>
        <v/>
      </c>
      <c r="B118" s="44" t="str">
        <f>IF('T2 Y T3. PROBLEMA-POTENCIALIDAD'!B135=0,"",'T2 Y T3. PROBLEMA-POTENCIALIDAD'!B135)</f>
        <v/>
      </c>
      <c r="C118" s="47"/>
      <c r="D118" s="47"/>
      <c r="E118" s="47"/>
      <c r="F118" s="47"/>
      <c r="G118" s="47"/>
      <c r="H118" s="46">
        <f t="shared" si="5"/>
        <v>0</v>
      </c>
      <c r="I118" s="46" t="str">
        <f t="shared" si="0"/>
        <v/>
      </c>
      <c r="J118" s="39"/>
      <c r="K118" s="40"/>
      <c r="L118" s="40"/>
      <c r="M118" s="40"/>
      <c r="N118" s="40"/>
      <c r="O118" s="40"/>
      <c r="P118" s="40"/>
      <c r="Q118" s="40"/>
      <c r="R118" s="40"/>
      <c r="S118" s="40"/>
      <c r="T118" s="40"/>
      <c r="U118" s="40"/>
      <c r="V118" s="40"/>
      <c r="W118" s="40"/>
      <c r="X118" s="40"/>
      <c r="Y118" s="40"/>
      <c r="Z118" s="40"/>
    </row>
    <row r="119" spans="1:26" ht="12.75" customHeight="1" x14ac:dyDescent="0.2">
      <c r="A119" s="44" t="str">
        <f>IF('T2 Y T3. PROBLEMA-POTENCIALIDAD'!A136="","",'T2 Y T3. PROBLEMA-POTENCIALIDAD'!A136)</f>
        <v/>
      </c>
      <c r="B119" s="44" t="str">
        <f>IF('T2 Y T3. PROBLEMA-POTENCIALIDAD'!B136=0,"",'T2 Y T3. PROBLEMA-POTENCIALIDAD'!B136)</f>
        <v/>
      </c>
      <c r="C119" s="47"/>
      <c r="D119" s="47"/>
      <c r="E119" s="47"/>
      <c r="F119" s="47"/>
      <c r="G119" s="47"/>
      <c r="H119" s="46">
        <f t="shared" si="5"/>
        <v>0</v>
      </c>
      <c r="I119" s="46" t="str">
        <f t="shared" si="0"/>
        <v/>
      </c>
      <c r="J119" s="39"/>
      <c r="K119" s="40"/>
      <c r="L119" s="40"/>
      <c r="M119" s="40"/>
      <c r="N119" s="40"/>
      <c r="O119" s="40"/>
      <c r="P119" s="40"/>
      <c r="Q119" s="40"/>
      <c r="R119" s="40"/>
      <c r="S119" s="40"/>
      <c r="T119" s="40"/>
      <c r="U119" s="40"/>
      <c r="V119" s="40"/>
      <c r="W119" s="40"/>
      <c r="X119" s="40"/>
      <c r="Y119" s="40"/>
      <c r="Z119" s="40"/>
    </row>
    <row r="120" spans="1:26" ht="12.75" customHeight="1" x14ac:dyDescent="0.2">
      <c r="A120" s="44" t="str">
        <f>IF('T2 Y T3. PROBLEMA-POTENCIALIDAD'!A137="","",'T2 Y T3. PROBLEMA-POTENCIALIDAD'!A137)</f>
        <v/>
      </c>
      <c r="B120" s="44" t="str">
        <f>IF('T2 Y T3. PROBLEMA-POTENCIALIDAD'!B137=0,"",'T2 Y T3. PROBLEMA-POTENCIALIDAD'!B137)</f>
        <v/>
      </c>
      <c r="C120" s="47"/>
      <c r="D120" s="47"/>
      <c r="E120" s="47"/>
      <c r="F120" s="47"/>
      <c r="G120" s="47"/>
      <c r="H120" s="46">
        <f t="shared" si="5"/>
        <v>0</v>
      </c>
      <c r="I120" s="46" t="str">
        <f t="shared" si="0"/>
        <v/>
      </c>
      <c r="J120" s="39"/>
      <c r="K120" s="40"/>
      <c r="L120" s="40"/>
      <c r="M120" s="40"/>
      <c r="N120" s="40"/>
      <c r="O120" s="40"/>
      <c r="P120" s="40"/>
      <c r="Q120" s="40"/>
      <c r="R120" s="40"/>
      <c r="S120" s="40"/>
      <c r="T120" s="40"/>
      <c r="U120" s="40"/>
      <c r="V120" s="40"/>
      <c r="W120" s="40"/>
      <c r="X120" s="40"/>
      <c r="Y120" s="40"/>
      <c r="Z120" s="40"/>
    </row>
    <row r="121" spans="1:26" ht="12.75" customHeight="1" x14ac:dyDescent="0.2">
      <c r="A121" s="44" t="str">
        <f>IF('T2 Y T3. PROBLEMA-POTENCIALIDAD'!A138="","",'T2 Y T3. PROBLEMA-POTENCIALIDAD'!A138)</f>
        <v/>
      </c>
      <c r="B121" s="44" t="str">
        <f>IF('T2 Y T3. PROBLEMA-POTENCIALIDAD'!B138=0,"",'T2 Y T3. PROBLEMA-POTENCIALIDAD'!B138)</f>
        <v/>
      </c>
      <c r="C121" s="47"/>
      <c r="D121" s="47"/>
      <c r="E121" s="47"/>
      <c r="F121" s="47"/>
      <c r="G121" s="47"/>
      <c r="H121" s="46">
        <f t="shared" si="5"/>
        <v>0</v>
      </c>
      <c r="I121" s="46" t="str">
        <f t="shared" si="0"/>
        <v/>
      </c>
      <c r="J121" s="39"/>
      <c r="K121" s="40"/>
      <c r="L121" s="40"/>
      <c r="M121" s="40"/>
      <c r="N121" s="40"/>
      <c r="O121" s="40"/>
      <c r="P121" s="40"/>
      <c r="Q121" s="40"/>
      <c r="R121" s="40"/>
      <c r="S121" s="40"/>
      <c r="T121" s="40"/>
      <c r="U121" s="40"/>
      <c r="V121" s="40"/>
      <c r="W121" s="40"/>
      <c r="X121" s="40"/>
      <c r="Y121" s="40"/>
      <c r="Z121" s="40"/>
    </row>
    <row r="122" spans="1:26" ht="12.75" customHeight="1" x14ac:dyDescent="0.2">
      <c r="A122" s="44" t="str">
        <f>IF('T2 Y T3. PROBLEMA-POTENCIALIDAD'!A139="","",'T2 Y T3. PROBLEMA-POTENCIALIDAD'!A139)</f>
        <v/>
      </c>
      <c r="B122" s="44" t="str">
        <f>IF('T2 Y T3. PROBLEMA-POTENCIALIDAD'!B139=0,"",'T2 Y T3. PROBLEMA-POTENCIALIDAD'!B139)</f>
        <v/>
      </c>
      <c r="C122" s="47"/>
      <c r="D122" s="47"/>
      <c r="E122" s="47"/>
      <c r="F122" s="47"/>
      <c r="G122" s="47"/>
      <c r="H122" s="46">
        <f t="shared" si="5"/>
        <v>0</v>
      </c>
      <c r="I122" s="46" t="str">
        <f t="shared" si="0"/>
        <v/>
      </c>
      <c r="J122" s="39"/>
      <c r="K122" s="40"/>
      <c r="L122" s="40"/>
      <c r="M122" s="40"/>
      <c r="N122" s="40"/>
      <c r="O122" s="40"/>
      <c r="P122" s="40"/>
      <c r="Q122" s="40"/>
      <c r="R122" s="40"/>
      <c r="S122" s="40"/>
      <c r="T122" s="40"/>
      <c r="U122" s="40"/>
      <c r="V122" s="40"/>
      <c r="W122" s="40"/>
      <c r="X122" s="40"/>
      <c r="Y122" s="40"/>
      <c r="Z122" s="40"/>
    </row>
    <row r="123" spans="1:26" ht="12.75" customHeight="1" x14ac:dyDescent="0.2">
      <c r="A123" s="44" t="str">
        <f>IF('T2 Y T3. PROBLEMA-POTENCIALIDAD'!A140="","",'T2 Y T3. PROBLEMA-POTENCIALIDAD'!A140)</f>
        <v/>
      </c>
      <c r="B123" s="44" t="str">
        <f>IF('T2 Y T3. PROBLEMA-POTENCIALIDAD'!B140=0,"",'T2 Y T3. PROBLEMA-POTENCIALIDAD'!B140)</f>
        <v/>
      </c>
      <c r="C123" s="47"/>
      <c r="D123" s="47"/>
      <c r="E123" s="47"/>
      <c r="F123" s="47"/>
      <c r="G123" s="47"/>
      <c r="H123" s="46">
        <f t="shared" si="5"/>
        <v>0</v>
      </c>
      <c r="I123" s="46" t="str">
        <f t="shared" si="0"/>
        <v/>
      </c>
      <c r="J123" s="39"/>
      <c r="K123" s="40"/>
      <c r="L123" s="40"/>
      <c r="M123" s="40"/>
      <c r="N123" s="40"/>
      <c r="O123" s="40"/>
      <c r="P123" s="40"/>
      <c r="Q123" s="40"/>
      <c r="R123" s="40"/>
      <c r="S123" s="40"/>
      <c r="T123" s="40"/>
      <c r="U123" s="40"/>
      <c r="V123" s="40"/>
      <c r="W123" s="40"/>
      <c r="X123" s="40"/>
      <c r="Y123" s="40"/>
      <c r="Z123" s="40"/>
    </row>
    <row r="124" spans="1:26" ht="12.75" customHeight="1" x14ac:dyDescent="0.2">
      <c r="A124" s="44" t="str">
        <f>IF('T2 Y T3. PROBLEMA-POTENCIALIDAD'!A141="","",'T2 Y T3. PROBLEMA-POTENCIALIDAD'!A141)</f>
        <v/>
      </c>
      <c r="B124" s="44" t="str">
        <f>IF('T2 Y T3. PROBLEMA-POTENCIALIDAD'!B141=0,"",'T2 Y T3. PROBLEMA-POTENCIALIDAD'!B141)</f>
        <v/>
      </c>
      <c r="C124" s="47"/>
      <c r="D124" s="47"/>
      <c r="E124" s="47"/>
      <c r="F124" s="47"/>
      <c r="G124" s="47"/>
      <c r="H124" s="46">
        <f t="shared" si="5"/>
        <v>0</v>
      </c>
      <c r="I124" s="46" t="str">
        <f t="shared" si="0"/>
        <v/>
      </c>
      <c r="J124" s="39"/>
      <c r="K124" s="40"/>
      <c r="L124" s="40"/>
      <c r="M124" s="40"/>
      <c r="N124" s="40"/>
      <c r="O124" s="40"/>
      <c r="P124" s="40"/>
      <c r="Q124" s="40"/>
      <c r="R124" s="40"/>
      <c r="S124" s="40"/>
      <c r="T124" s="40"/>
      <c r="U124" s="40"/>
      <c r="V124" s="40"/>
      <c r="W124" s="40"/>
      <c r="X124" s="40"/>
      <c r="Y124" s="40"/>
      <c r="Z124" s="40"/>
    </row>
    <row r="125" spans="1:26" ht="12.75" customHeight="1" x14ac:dyDescent="0.2">
      <c r="A125" s="44" t="str">
        <f>IF('T2 Y T3. PROBLEMA-POTENCIALIDAD'!A142="","",'T2 Y T3. PROBLEMA-POTENCIALIDAD'!A142)</f>
        <v/>
      </c>
      <c r="B125" s="44" t="str">
        <f>IF('T2 Y T3. PROBLEMA-POTENCIALIDAD'!B142=0,"",'T2 Y T3. PROBLEMA-POTENCIALIDAD'!B142)</f>
        <v/>
      </c>
      <c r="C125" s="47"/>
      <c r="D125" s="47"/>
      <c r="E125" s="47"/>
      <c r="F125" s="47"/>
      <c r="G125" s="47"/>
      <c r="H125" s="46">
        <f t="shared" si="5"/>
        <v>0</v>
      </c>
      <c r="I125" s="46" t="str">
        <f t="shared" si="0"/>
        <v/>
      </c>
      <c r="J125" s="39"/>
      <c r="K125" s="40"/>
      <c r="L125" s="40"/>
      <c r="M125" s="40"/>
      <c r="N125" s="40"/>
      <c r="O125" s="40"/>
      <c r="P125" s="40"/>
      <c r="Q125" s="40"/>
      <c r="R125" s="40"/>
      <c r="S125" s="40"/>
      <c r="T125" s="40"/>
      <c r="U125" s="40"/>
      <c r="V125" s="40"/>
      <c r="W125" s="40"/>
      <c r="X125" s="40"/>
      <c r="Y125" s="40"/>
      <c r="Z125" s="40"/>
    </row>
    <row r="126" spans="1:26" ht="12.75" customHeight="1" x14ac:dyDescent="0.2">
      <c r="A126" s="44" t="str">
        <f>IF('T2 Y T3. PROBLEMA-POTENCIALIDAD'!A143="","",'T2 Y T3. PROBLEMA-POTENCIALIDAD'!A143)</f>
        <v/>
      </c>
      <c r="B126" s="44" t="str">
        <f>IF('T2 Y T3. PROBLEMA-POTENCIALIDAD'!B143=0,"",'T2 Y T3. PROBLEMA-POTENCIALIDAD'!B143)</f>
        <v/>
      </c>
      <c r="C126" s="47"/>
      <c r="D126" s="47"/>
      <c r="E126" s="47"/>
      <c r="F126" s="47"/>
      <c r="G126" s="47"/>
      <c r="H126" s="46">
        <f t="shared" si="5"/>
        <v>0</v>
      </c>
      <c r="I126" s="46" t="str">
        <f t="shared" si="0"/>
        <v/>
      </c>
      <c r="J126" s="39"/>
      <c r="K126" s="40"/>
      <c r="L126" s="40"/>
      <c r="M126" s="40"/>
      <c r="N126" s="40"/>
      <c r="O126" s="40"/>
      <c r="P126" s="40"/>
      <c r="Q126" s="40"/>
      <c r="R126" s="40"/>
      <c r="S126" s="40"/>
      <c r="T126" s="40"/>
      <c r="U126" s="40"/>
      <c r="V126" s="40"/>
      <c r="W126" s="40"/>
      <c r="X126" s="40"/>
      <c r="Y126" s="40"/>
      <c r="Z126" s="40"/>
    </row>
    <row r="127" spans="1:26" ht="12.75" customHeight="1" x14ac:dyDescent="0.2">
      <c r="A127" s="44" t="str">
        <f>IF('T2 Y T3. PROBLEMA-POTENCIALIDAD'!A144="","",'T2 Y T3. PROBLEMA-POTENCIALIDAD'!A144)</f>
        <v/>
      </c>
      <c r="B127" s="44" t="str">
        <f>IF('T2 Y T3. PROBLEMA-POTENCIALIDAD'!B144=0,"",'T2 Y T3. PROBLEMA-POTENCIALIDAD'!B144)</f>
        <v/>
      </c>
      <c r="C127" s="47"/>
      <c r="D127" s="47"/>
      <c r="E127" s="47"/>
      <c r="F127" s="47"/>
      <c r="G127" s="47"/>
      <c r="H127" s="46">
        <f t="shared" si="5"/>
        <v>0</v>
      </c>
      <c r="I127" s="46" t="str">
        <f t="shared" si="0"/>
        <v/>
      </c>
      <c r="J127" s="39"/>
      <c r="K127" s="40"/>
      <c r="L127" s="40"/>
      <c r="M127" s="40"/>
      <c r="N127" s="40"/>
      <c r="O127" s="40"/>
      <c r="P127" s="40"/>
      <c r="Q127" s="40"/>
      <c r="R127" s="40"/>
      <c r="S127" s="40"/>
      <c r="T127" s="40"/>
      <c r="U127" s="40"/>
      <c r="V127" s="40"/>
      <c r="W127" s="40"/>
      <c r="X127" s="40"/>
      <c r="Y127" s="40"/>
      <c r="Z127" s="40"/>
    </row>
    <row r="128" spans="1:26" ht="12.75" customHeight="1" x14ac:dyDescent="0.2">
      <c r="A128" s="44" t="str">
        <f>IF('T2 Y T3. PROBLEMA-POTENCIALIDAD'!A145="","",'T2 Y T3. PROBLEMA-POTENCIALIDAD'!A145)</f>
        <v/>
      </c>
      <c r="B128" s="44" t="str">
        <f>IF('T2 Y T3. PROBLEMA-POTENCIALIDAD'!B145=0,"",'T2 Y T3. PROBLEMA-POTENCIALIDAD'!B145)</f>
        <v/>
      </c>
      <c r="C128" s="47"/>
      <c r="D128" s="47"/>
      <c r="E128" s="47"/>
      <c r="F128" s="47"/>
      <c r="G128" s="47"/>
      <c r="H128" s="46">
        <f t="shared" si="5"/>
        <v>0</v>
      </c>
      <c r="I128" s="46" t="str">
        <f t="shared" si="0"/>
        <v/>
      </c>
      <c r="J128" s="39"/>
      <c r="K128" s="40"/>
      <c r="L128" s="40"/>
      <c r="M128" s="40"/>
      <c r="N128" s="40"/>
      <c r="O128" s="40"/>
      <c r="P128" s="40"/>
      <c r="Q128" s="40"/>
      <c r="R128" s="40"/>
      <c r="S128" s="40"/>
      <c r="T128" s="40"/>
      <c r="U128" s="40"/>
      <c r="V128" s="40"/>
      <c r="W128" s="40"/>
      <c r="X128" s="40"/>
      <c r="Y128" s="40"/>
      <c r="Z128" s="40"/>
    </row>
    <row r="129" spans="1:26" ht="12.75" customHeight="1" x14ac:dyDescent="0.2">
      <c r="A129" s="44" t="str">
        <f>IF('T2 Y T3. PROBLEMA-POTENCIALIDAD'!A146="","",'T2 Y T3. PROBLEMA-POTENCIALIDAD'!A146)</f>
        <v/>
      </c>
      <c r="B129" s="44" t="str">
        <f>IF('T2 Y T3. PROBLEMA-POTENCIALIDAD'!B146=0,"",'T2 Y T3. PROBLEMA-POTENCIALIDAD'!B146)</f>
        <v/>
      </c>
      <c r="C129" s="47"/>
      <c r="D129" s="47"/>
      <c r="E129" s="47"/>
      <c r="F129" s="47"/>
      <c r="G129" s="47"/>
      <c r="H129" s="46">
        <f t="shared" si="5"/>
        <v>0</v>
      </c>
      <c r="I129" s="46" t="str">
        <f t="shared" si="0"/>
        <v/>
      </c>
      <c r="J129" s="39"/>
      <c r="K129" s="40"/>
      <c r="L129" s="40"/>
      <c r="M129" s="40"/>
      <c r="N129" s="40"/>
      <c r="O129" s="40"/>
      <c r="P129" s="40"/>
      <c r="Q129" s="40"/>
      <c r="R129" s="40"/>
      <c r="S129" s="40"/>
      <c r="T129" s="40"/>
      <c r="U129" s="40"/>
      <c r="V129" s="40"/>
      <c r="W129" s="40"/>
      <c r="X129" s="40"/>
      <c r="Y129" s="40"/>
      <c r="Z129" s="40"/>
    </row>
    <row r="130" spans="1:26" ht="12.75" customHeight="1" x14ac:dyDescent="0.2">
      <c r="A130" s="44" t="str">
        <f>IF('T2 Y T3. PROBLEMA-POTENCIALIDAD'!A147="","",'T2 Y T3. PROBLEMA-POTENCIALIDAD'!A147)</f>
        <v/>
      </c>
      <c r="B130" s="44" t="str">
        <f>IF('T2 Y T3. PROBLEMA-POTENCIALIDAD'!B147=0,"",'T2 Y T3. PROBLEMA-POTENCIALIDAD'!B147)</f>
        <v/>
      </c>
      <c r="C130" s="47"/>
      <c r="D130" s="47"/>
      <c r="E130" s="47"/>
      <c r="F130" s="47"/>
      <c r="G130" s="47"/>
      <c r="H130" s="46">
        <f t="shared" si="5"/>
        <v>0</v>
      </c>
      <c r="I130" s="46" t="str">
        <f t="shared" si="0"/>
        <v/>
      </c>
      <c r="J130" s="39"/>
      <c r="K130" s="40"/>
      <c r="L130" s="40"/>
      <c r="M130" s="40"/>
      <c r="N130" s="40"/>
      <c r="O130" s="40"/>
      <c r="P130" s="40"/>
      <c r="Q130" s="40"/>
      <c r="R130" s="40"/>
      <c r="S130" s="40"/>
      <c r="T130" s="40"/>
      <c r="U130" s="40"/>
      <c r="V130" s="40"/>
      <c r="W130" s="40"/>
      <c r="X130" s="40"/>
      <c r="Y130" s="40"/>
      <c r="Z130" s="40"/>
    </row>
    <row r="131" spans="1:26" ht="12.75" customHeight="1" x14ac:dyDescent="0.2">
      <c r="A131" s="44" t="str">
        <f>IF('T2 Y T3. PROBLEMA-POTENCIALIDAD'!A148="","",'T2 Y T3. PROBLEMA-POTENCIALIDAD'!A148)</f>
        <v/>
      </c>
      <c r="B131" s="44" t="str">
        <f>IF('T2 Y T3. PROBLEMA-POTENCIALIDAD'!B148=0,"",'T2 Y T3. PROBLEMA-POTENCIALIDAD'!B148)</f>
        <v/>
      </c>
      <c r="C131" s="47"/>
      <c r="D131" s="47"/>
      <c r="E131" s="47"/>
      <c r="F131" s="47"/>
      <c r="G131" s="47"/>
      <c r="H131" s="46">
        <f t="shared" si="5"/>
        <v>0</v>
      </c>
      <c r="I131" s="46" t="str">
        <f t="shared" si="0"/>
        <v/>
      </c>
      <c r="J131" s="39"/>
      <c r="K131" s="40"/>
      <c r="L131" s="40"/>
      <c r="M131" s="40"/>
      <c r="N131" s="40"/>
      <c r="O131" s="40"/>
      <c r="P131" s="40"/>
      <c r="Q131" s="40"/>
      <c r="R131" s="40"/>
      <c r="S131" s="40"/>
      <c r="T131" s="40"/>
      <c r="U131" s="40"/>
      <c r="V131" s="40"/>
      <c r="W131" s="40"/>
      <c r="X131" s="40"/>
      <c r="Y131" s="40"/>
      <c r="Z131" s="40"/>
    </row>
    <row r="132" spans="1:26" ht="12.75" customHeight="1" x14ac:dyDescent="0.2">
      <c r="A132" s="44" t="str">
        <f>IF('T2 Y T3. PROBLEMA-POTENCIALIDAD'!A149="","",'T2 Y T3. PROBLEMA-POTENCIALIDAD'!A149)</f>
        <v/>
      </c>
      <c r="B132" s="44" t="str">
        <f>IF('T2 Y T3. PROBLEMA-POTENCIALIDAD'!B149=0,"",'T2 Y T3. PROBLEMA-POTENCIALIDAD'!B149)</f>
        <v/>
      </c>
      <c r="C132" s="47"/>
      <c r="D132" s="47"/>
      <c r="E132" s="47"/>
      <c r="F132" s="47"/>
      <c r="G132" s="47"/>
      <c r="H132" s="46">
        <f t="shared" si="5"/>
        <v>0</v>
      </c>
      <c r="I132" s="46" t="str">
        <f t="shared" si="0"/>
        <v/>
      </c>
      <c r="J132" s="39"/>
      <c r="K132" s="40"/>
      <c r="L132" s="40"/>
      <c r="M132" s="40"/>
      <c r="N132" s="40"/>
      <c r="O132" s="40"/>
      <c r="P132" s="40"/>
      <c r="Q132" s="40"/>
      <c r="R132" s="40"/>
      <c r="S132" s="40"/>
      <c r="T132" s="40"/>
      <c r="U132" s="40"/>
      <c r="V132" s="40"/>
      <c r="W132" s="40"/>
      <c r="X132" s="40"/>
      <c r="Y132" s="40"/>
      <c r="Z132" s="40"/>
    </row>
    <row r="133" spans="1:26" ht="12.75" customHeight="1" x14ac:dyDescent="0.2">
      <c r="A133" s="44" t="str">
        <f>IF('T2 Y T3. PROBLEMA-POTENCIALIDAD'!A150="","",'T2 Y T3. PROBLEMA-POTENCIALIDAD'!A150)</f>
        <v/>
      </c>
      <c r="B133" s="44" t="str">
        <f>IF('T2 Y T3. PROBLEMA-POTENCIALIDAD'!B150=0,"",'T2 Y T3. PROBLEMA-POTENCIALIDAD'!B150)</f>
        <v/>
      </c>
      <c r="C133" s="47"/>
      <c r="D133" s="47"/>
      <c r="E133" s="47"/>
      <c r="F133" s="47"/>
      <c r="G133" s="47"/>
      <c r="H133" s="46">
        <f t="shared" si="5"/>
        <v>0</v>
      </c>
      <c r="I133" s="46" t="str">
        <f t="shared" si="0"/>
        <v/>
      </c>
      <c r="J133" s="39"/>
      <c r="K133" s="40"/>
      <c r="L133" s="40"/>
      <c r="M133" s="40"/>
      <c r="N133" s="40"/>
      <c r="O133" s="40"/>
      <c r="P133" s="40"/>
      <c r="Q133" s="40"/>
      <c r="R133" s="40"/>
      <c r="S133" s="40"/>
      <c r="T133" s="40"/>
      <c r="U133" s="40"/>
      <c r="V133" s="40"/>
      <c r="W133" s="40"/>
      <c r="X133" s="40"/>
      <c r="Y133" s="40"/>
      <c r="Z133" s="40"/>
    </row>
    <row r="134" spans="1:26" ht="12.75" customHeight="1" x14ac:dyDescent="0.2">
      <c r="A134" s="44" t="str">
        <f>IF('T2 Y T3. PROBLEMA-POTENCIALIDAD'!A151="","",'T2 Y T3. PROBLEMA-POTENCIALIDAD'!A151)</f>
        <v/>
      </c>
      <c r="B134" s="44" t="str">
        <f>IF('T2 Y T3. PROBLEMA-POTENCIALIDAD'!B151=0,"",'T2 Y T3. PROBLEMA-POTENCIALIDAD'!B151)</f>
        <v/>
      </c>
      <c r="C134" s="47"/>
      <c r="D134" s="47"/>
      <c r="E134" s="47"/>
      <c r="F134" s="47"/>
      <c r="G134" s="47"/>
      <c r="H134" s="46">
        <f t="shared" si="5"/>
        <v>0</v>
      </c>
      <c r="I134" s="46" t="str">
        <f t="shared" si="0"/>
        <v/>
      </c>
      <c r="J134" s="39"/>
      <c r="K134" s="40"/>
      <c r="L134" s="40"/>
      <c r="M134" s="40"/>
      <c r="N134" s="40"/>
      <c r="O134" s="40"/>
      <c r="P134" s="40"/>
      <c r="Q134" s="40"/>
      <c r="R134" s="40"/>
      <c r="S134" s="40"/>
      <c r="T134" s="40"/>
      <c r="U134" s="40"/>
      <c r="V134" s="40"/>
      <c r="W134" s="40"/>
      <c r="X134" s="40"/>
      <c r="Y134" s="40"/>
      <c r="Z134" s="40"/>
    </row>
    <row r="135" spans="1:26" ht="12.75" customHeight="1" x14ac:dyDescent="0.2">
      <c r="A135" s="44" t="str">
        <f>IF('T2 Y T3. PROBLEMA-POTENCIALIDAD'!A152="","",'T2 Y T3. PROBLEMA-POTENCIALIDAD'!A152)</f>
        <v/>
      </c>
      <c r="B135" s="44" t="str">
        <f>IF('T2 Y T3. PROBLEMA-POTENCIALIDAD'!B152=0,"",'T2 Y T3. PROBLEMA-POTENCIALIDAD'!B152)</f>
        <v/>
      </c>
      <c r="C135" s="47"/>
      <c r="D135" s="47"/>
      <c r="E135" s="47"/>
      <c r="F135" s="47"/>
      <c r="G135" s="47"/>
      <c r="H135" s="46">
        <f t="shared" si="5"/>
        <v>0</v>
      </c>
      <c r="I135" s="46" t="str">
        <f t="shared" si="0"/>
        <v/>
      </c>
      <c r="J135" s="39"/>
      <c r="K135" s="40"/>
      <c r="L135" s="40"/>
      <c r="M135" s="40"/>
      <c r="N135" s="40"/>
      <c r="O135" s="40"/>
      <c r="P135" s="40"/>
      <c r="Q135" s="40"/>
      <c r="R135" s="40"/>
      <c r="S135" s="40"/>
      <c r="T135" s="40"/>
      <c r="U135" s="40"/>
      <c r="V135" s="40"/>
      <c r="W135" s="40"/>
      <c r="X135" s="40"/>
      <c r="Y135" s="40"/>
      <c r="Z135" s="40"/>
    </row>
    <row r="136" spans="1:26" ht="12.75" customHeight="1" x14ac:dyDescent="0.2">
      <c r="A136" s="44" t="str">
        <f>IF('T2 Y T3. PROBLEMA-POTENCIALIDAD'!A153="","",'T2 Y T3. PROBLEMA-POTENCIALIDAD'!A153)</f>
        <v/>
      </c>
      <c r="B136" s="44" t="str">
        <f>IF('T2 Y T3. PROBLEMA-POTENCIALIDAD'!B153=0,"",'T2 Y T3. PROBLEMA-POTENCIALIDAD'!B153)</f>
        <v/>
      </c>
      <c r="C136" s="47"/>
      <c r="D136" s="47"/>
      <c r="E136" s="47"/>
      <c r="F136" s="47"/>
      <c r="G136" s="47"/>
      <c r="H136" s="46">
        <f t="shared" si="5"/>
        <v>0</v>
      </c>
      <c r="I136" s="46" t="str">
        <f t="shared" si="0"/>
        <v/>
      </c>
      <c r="J136" s="39"/>
      <c r="K136" s="40"/>
      <c r="L136" s="40"/>
      <c r="M136" s="40"/>
      <c r="N136" s="40"/>
      <c r="O136" s="40"/>
      <c r="P136" s="40"/>
      <c r="Q136" s="40"/>
      <c r="R136" s="40"/>
      <c r="S136" s="40"/>
      <c r="T136" s="40"/>
      <c r="U136" s="40"/>
      <c r="V136" s="40"/>
      <c r="W136" s="40"/>
      <c r="X136" s="40"/>
      <c r="Y136" s="40"/>
      <c r="Z136" s="40"/>
    </row>
    <row r="137" spans="1:26" ht="12.75" customHeight="1" x14ac:dyDescent="0.2">
      <c r="A137" s="44" t="str">
        <f>IF('T2 Y T3. PROBLEMA-POTENCIALIDAD'!A154="","",'T2 Y T3. PROBLEMA-POTENCIALIDAD'!A154)</f>
        <v/>
      </c>
      <c r="B137" s="44" t="str">
        <f>IF('T2 Y T3. PROBLEMA-POTENCIALIDAD'!B154=0,"",'T2 Y T3. PROBLEMA-POTENCIALIDAD'!B154)</f>
        <v/>
      </c>
      <c r="C137" s="47"/>
      <c r="D137" s="47"/>
      <c r="E137" s="47"/>
      <c r="F137" s="47"/>
      <c r="G137" s="47"/>
      <c r="H137" s="46">
        <f t="shared" si="5"/>
        <v>0</v>
      </c>
      <c r="I137" s="46" t="str">
        <f t="shared" si="0"/>
        <v/>
      </c>
      <c r="J137" s="39"/>
      <c r="K137" s="40"/>
      <c r="L137" s="40"/>
      <c r="M137" s="40"/>
      <c r="N137" s="40"/>
      <c r="O137" s="40"/>
      <c r="P137" s="40"/>
      <c r="Q137" s="40"/>
      <c r="R137" s="40"/>
      <c r="S137" s="40"/>
      <c r="T137" s="40"/>
      <c r="U137" s="40"/>
      <c r="V137" s="40"/>
      <c r="W137" s="40"/>
      <c r="X137" s="40"/>
      <c r="Y137" s="40"/>
      <c r="Z137" s="40"/>
    </row>
    <row r="138" spans="1:26" ht="12.75" customHeight="1" x14ac:dyDescent="0.2">
      <c r="A138" s="44" t="str">
        <f>IF('T2 Y T3. PROBLEMA-POTENCIALIDAD'!A155="","",'T2 Y T3. PROBLEMA-POTENCIALIDAD'!A155)</f>
        <v/>
      </c>
      <c r="B138" s="44" t="str">
        <f>IF('T2 Y T3. PROBLEMA-POTENCIALIDAD'!B155=0,"",'T2 Y T3. PROBLEMA-POTENCIALIDAD'!B155)</f>
        <v/>
      </c>
      <c r="C138" s="47"/>
      <c r="D138" s="47"/>
      <c r="E138" s="47"/>
      <c r="F138" s="47"/>
      <c r="G138" s="47"/>
      <c r="H138" s="46">
        <f t="shared" si="5"/>
        <v>0</v>
      </c>
      <c r="I138" s="46" t="str">
        <f t="shared" si="0"/>
        <v/>
      </c>
      <c r="J138" s="39"/>
      <c r="K138" s="40"/>
      <c r="L138" s="40"/>
      <c r="M138" s="40"/>
      <c r="N138" s="40"/>
      <c r="O138" s="40"/>
      <c r="P138" s="40"/>
      <c r="Q138" s="40"/>
      <c r="R138" s="40"/>
      <c r="S138" s="40"/>
      <c r="T138" s="40"/>
      <c r="U138" s="40"/>
      <c r="V138" s="40"/>
      <c r="W138" s="40"/>
      <c r="X138" s="40"/>
      <c r="Y138" s="40"/>
      <c r="Z138" s="40"/>
    </row>
    <row r="139" spans="1:26" ht="12.75" customHeight="1" x14ac:dyDescent="0.2">
      <c r="A139" s="44" t="str">
        <f>IF('T2 Y T3. PROBLEMA-POTENCIALIDAD'!A156="","",'T2 Y T3. PROBLEMA-POTENCIALIDAD'!A156)</f>
        <v/>
      </c>
      <c r="B139" s="44" t="str">
        <f>IF('T2 Y T3. PROBLEMA-POTENCIALIDAD'!B156=0,"",'T2 Y T3. PROBLEMA-POTENCIALIDAD'!B156)</f>
        <v/>
      </c>
      <c r="C139" s="47"/>
      <c r="D139" s="47"/>
      <c r="E139" s="47"/>
      <c r="F139" s="47"/>
      <c r="G139" s="47"/>
      <c r="H139" s="46">
        <f t="shared" si="5"/>
        <v>0</v>
      </c>
      <c r="I139" s="46" t="str">
        <f t="shared" si="0"/>
        <v/>
      </c>
      <c r="J139" s="39"/>
      <c r="K139" s="40"/>
      <c r="L139" s="40"/>
      <c r="M139" s="40"/>
      <c r="N139" s="40"/>
      <c r="O139" s="40"/>
      <c r="P139" s="40"/>
      <c r="Q139" s="40"/>
      <c r="R139" s="40"/>
      <c r="S139" s="40"/>
      <c r="T139" s="40"/>
      <c r="U139" s="40"/>
      <c r="V139" s="40"/>
      <c r="W139" s="40"/>
      <c r="X139" s="40"/>
      <c r="Y139" s="40"/>
      <c r="Z139" s="40"/>
    </row>
    <row r="140" spans="1:26" ht="12.75" customHeight="1" x14ac:dyDescent="0.2">
      <c r="A140" s="44" t="str">
        <f>IF('T2 Y T3. PROBLEMA-POTENCIALIDAD'!A157="","",'T2 Y T3. PROBLEMA-POTENCIALIDAD'!A157)</f>
        <v/>
      </c>
      <c r="B140" s="44" t="str">
        <f>IF('T2 Y T3. PROBLEMA-POTENCIALIDAD'!B157=0,"",'T2 Y T3. PROBLEMA-POTENCIALIDAD'!B157)</f>
        <v/>
      </c>
      <c r="C140" s="47"/>
      <c r="D140" s="47"/>
      <c r="E140" s="47"/>
      <c r="F140" s="47"/>
      <c r="G140" s="47"/>
      <c r="H140" s="46">
        <f t="shared" si="5"/>
        <v>0</v>
      </c>
      <c r="I140" s="46" t="str">
        <f t="shared" si="0"/>
        <v/>
      </c>
      <c r="J140" s="39"/>
      <c r="K140" s="40"/>
      <c r="L140" s="40"/>
      <c r="M140" s="40"/>
      <c r="N140" s="40"/>
      <c r="O140" s="40"/>
      <c r="P140" s="40"/>
      <c r="Q140" s="40"/>
      <c r="R140" s="40"/>
      <c r="S140" s="40"/>
      <c r="T140" s="40"/>
      <c r="U140" s="40"/>
      <c r="V140" s="40"/>
      <c r="W140" s="40"/>
      <c r="X140" s="40"/>
      <c r="Y140" s="40"/>
      <c r="Z140" s="40"/>
    </row>
    <row r="141" spans="1:26" ht="12.75" customHeight="1" x14ac:dyDescent="0.2">
      <c r="A141" s="44" t="str">
        <f>IF('T2 Y T3. PROBLEMA-POTENCIALIDAD'!A158="","",'T2 Y T3. PROBLEMA-POTENCIALIDAD'!A158)</f>
        <v/>
      </c>
      <c r="B141" s="44" t="str">
        <f>IF('T2 Y T3. PROBLEMA-POTENCIALIDAD'!B158=0,"",'T2 Y T3. PROBLEMA-POTENCIALIDAD'!B158)</f>
        <v/>
      </c>
      <c r="C141" s="47"/>
      <c r="D141" s="47"/>
      <c r="E141" s="47"/>
      <c r="F141" s="47"/>
      <c r="G141" s="47"/>
      <c r="H141" s="46">
        <f t="shared" si="5"/>
        <v>0</v>
      </c>
      <c r="I141" s="46" t="str">
        <f t="shared" si="0"/>
        <v/>
      </c>
      <c r="J141" s="39"/>
      <c r="K141" s="40"/>
      <c r="L141" s="40"/>
      <c r="M141" s="40"/>
      <c r="N141" s="40"/>
      <c r="O141" s="40"/>
      <c r="P141" s="40"/>
      <c r="Q141" s="40"/>
      <c r="R141" s="40"/>
      <c r="S141" s="40"/>
      <c r="T141" s="40"/>
      <c r="U141" s="40"/>
      <c r="V141" s="40"/>
      <c r="W141" s="40"/>
      <c r="X141" s="40"/>
      <c r="Y141" s="40"/>
      <c r="Z141" s="40"/>
    </row>
    <row r="142" spans="1:26" ht="12.75" customHeight="1" x14ac:dyDescent="0.2">
      <c r="A142" s="44" t="str">
        <f>IF('T2 Y T3. PROBLEMA-POTENCIALIDAD'!A159="","",'T2 Y T3. PROBLEMA-POTENCIALIDAD'!A159)</f>
        <v/>
      </c>
      <c r="B142" s="44" t="str">
        <f>IF('T2 Y T3. PROBLEMA-POTENCIALIDAD'!B159=0,"",'T2 Y T3. PROBLEMA-POTENCIALIDAD'!B159)</f>
        <v/>
      </c>
      <c r="C142" s="47"/>
      <c r="D142" s="47"/>
      <c r="E142" s="47"/>
      <c r="F142" s="47"/>
      <c r="G142" s="47"/>
      <c r="H142" s="46">
        <f t="shared" si="5"/>
        <v>0</v>
      </c>
      <c r="I142" s="46" t="str">
        <f t="shared" si="0"/>
        <v/>
      </c>
      <c r="J142" s="39"/>
      <c r="K142" s="40"/>
      <c r="L142" s="40"/>
      <c r="M142" s="40"/>
      <c r="N142" s="40"/>
      <c r="O142" s="40"/>
      <c r="P142" s="40"/>
      <c r="Q142" s="40"/>
      <c r="R142" s="40"/>
      <c r="S142" s="40"/>
      <c r="T142" s="40"/>
      <c r="U142" s="40"/>
      <c r="V142" s="40"/>
      <c r="W142" s="40"/>
      <c r="X142" s="40"/>
      <c r="Y142" s="40"/>
      <c r="Z142" s="40"/>
    </row>
    <row r="143" spans="1:26" ht="12.75" customHeight="1" x14ac:dyDescent="0.2">
      <c r="A143" s="44" t="str">
        <f>IF('T2 Y T3. PROBLEMA-POTENCIALIDAD'!A160="","",'T2 Y T3. PROBLEMA-POTENCIALIDAD'!A160)</f>
        <v/>
      </c>
      <c r="B143" s="44" t="str">
        <f>IF('T2 Y T3. PROBLEMA-POTENCIALIDAD'!B160=0,"",'T2 Y T3. PROBLEMA-POTENCIALIDAD'!B160)</f>
        <v/>
      </c>
      <c r="C143" s="47"/>
      <c r="D143" s="47"/>
      <c r="E143" s="47"/>
      <c r="F143" s="47"/>
      <c r="G143" s="47"/>
      <c r="H143" s="46">
        <f t="shared" si="5"/>
        <v>0</v>
      </c>
      <c r="I143" s="46" t="str">
        <f t="shared" si="0"/>
        <v/>
      </c>
      <c r="J143" s="39"/>
      <c r="K143" s="40"/>
      <c r="L143" s="40"/>
      <c r="M143" s="40"/>
      <c r="N143" s="40"/>
      <c r="O143" s="40"/>
      <c r="P143" s="40"/>
      <c r="Q143" s="40"/>
      <c r="R143" s="40"/>
      <c r="S143" s="40"/>
      <c r="T143" s="40"/>
      <c r="U143" s="40"/>
      <c r="V143" s="40"/>
      <c r="W143" s="40"/>
      <c r="X143" s="40"/>
      <c r="Y143" s="40"/>
      <c r="Z143" s="40"/>
    </row>
    <row r="144" spans="1:26" ht="12.75" customHeight="1" x14ac:dyDescent="0.2">
      <c r="A144" s="44" t="str">
        <f>IF('T2 Y T3. PROBLEMA-POTENCIALIDAD'!A161="","",'T2 Y T3. PROBLEMA-POTENCIALIDAD'!A161)</f>
        <v/>
      </c>
      <c r="B144" s="44" t="str">
        <f>IF('T2 Y T3. PROBLEMA-POTENCIALIDAD'!B161=0,"",'T2 Y T3. PROBLEMA-POTENCIALIDAD'!B161)</f>
        <v/>
      </c>
      <c r="C144" s="47"/>
      <c r="D144" s="47"/>
      <c r="E144" s="47"/>
      <c r="F144" s="47"/>
      <c r="G144" s="47"/>
      <c r="H144" s="46">
        <f t="shared" si="5"/>
        <v>0</v>
      </c>
      <c r="I144" s="46" t="str">
        <f t="shared" si="0"/>
        <v/>
      </c>
      <c r="J144" s="39"/>
      <c r="K144" s="40"/>
      <c r="L144" s="40"/>
      <c r="M144" s="40"/>
      <c r="N144" s="40"/>
      <c r="O144" s="40"/>
      <c r="P144" s="40"/>
      <c r="Q144" s="40"/>
      <c r="R144" s="40"/>
      <c r="S144" s="40"/>
      <c r="T144" s="40"/>
      <c r="U144" s="40"/>
      <c r="V144" s="40"/>
      <c r="W144" s="40"/>
      <c r="X144" s="40"/>
      <c r="Y144" s="40"/>
      <c r="Z144" s="40"/>
    </row>
    <row r="145" spans="1:26" ht="12.75" customHeight="1" x14ac:dyDescent="0.2">
      <c r="A145" s="44" t="str">
        <f>IF('T2 Y T3. PROBLEMA-POTENCIALIDAD'!A162="","",'T2 Y T3. PROBLEMA-POTENCIALIDAD'!A162)</f>
        <v/>
      </c>
      <c r="B145" s="44" t="str">
        <f>IF('T2 Y T3. PROBLEMA-POTENCIALIDAD'!B162=0,"",'T2 Y T3. PROBLEMA-POTENCIALIDAD'!B162)</f>
        <v/>
      </c>
      <c r="C145" s="47"/>
      <c r="D145" s="47"/>
      <c r="E145" s="47"/>
      <c r="F145" s="47"/>
      <c r="G145" s="47"/>
      <c r="H145" s="46">
        <f t="shared" si="5"/>
        <v>0</v>
      </c>
      <c r="I145" s="46" t="str">
        <f t="shared" si="0"/>
        <v/>
      </c>
      <c r="J145" s="39"/>
      <c r="K145" s="40"/>
      <c r="L145" s="40"/>
      <c r="M145" s="40"/>
      <c r="N145" s="40"/>
      <c r="O145" s="40"/>
      <c r="P145" s="40"/>
      <c r="Q145" s="40"/>
      <c r="R145" s="40"/>
      <c r="S145" s="40"/>
      <c r="T145" s="40"/>
      <c r="U145" s="40"/>
      <c r="V145" s="40"/>
      <c r="W145" s="40"/>
      <c r="X145" s="40"/>
      <c r="Y145" s="40"/>
      <c r="Z145" s="40"/>
    </row>
    <row r="146" spans="1:26" ht="12.75" customHeight="1" x14ac:dyDescent="0.2">
      <c r="A146" s="44" t="str">
        <f>IF('T2 Y T3. PROBLEMA-POTENCIALIDAD'!A163="","",'T2 Y T3. PROBLEMA-POTENCIALIDAD'!A163)</f>
        <v/>
      </c>
      <c r="B146" s="44" t="str">
        <f>IF('T2 Y T3. PROBLEMA-POTENCIALIDAD'!B163=0,"",'T2 Y T3. PROBLEMA-POTENCIALIDAD'!B163)</f>
        <v/>
      </c>
      <c r="C146" s="47"/>
      <c r="D146" s="47"/>
      <c r="E146" s="47"/>
      <c r="F146" s="47"/>
      <c r="G146" s="47"/>
      <c r="H146" s="46">
        <f t="shared" si="5"/>
        <v>0</v>
      </c>
      <c r="I146" s="46" t="str">
        <f t="shared" si="0"/>
        <v/>
      </c>
      <c r="J146" s="39"/>
      <c r="K146" s="40"/>
      <c r="L146" s="40"/>
      <c r="M146" s="40"/>
      <c r="N146" s="40"/>
      <c r="O146" s="40"/>
      <c r="P146" s="40"/>
      <c r="Q146" s="40"/>
      <c r="R146" s="40"/>
      <c r="S146" s="40"/>
      <c r="T146" s="40"/>
      <c r="U146" s="40"/>
      <c r="V146" s="40"/>
      <c r="W146" s="40"/>
      <c r="X146" s="40"/>
      <c r="Y146" s="40"/>
      <c r="Z146" s="40"/>
    </row>
    <row r="147" spans="1:26" ht="12.75" customHeight="1" x14ac:dyDescent="0.2">
      <c r="A147" s="44" t="str">
        <f>IF('T2 Y T3. PROBLEMA-POTENCIALIDAD'!A164="","",'T2 Y T3. PROBLEMA-POTENCIALIDAD'!A164)</f>
        <v/>
      </c>
      <c r="B147" s="44" t="str">
        <f>IF('T2 Y T3. PROBLEMA-POTENCIALIDAD'!B164=0,"",'T2 Y T3. PROBLEMA-POTENCIALIDAD'!B164)</f>
        <v/>
      </c>
      <c r="C147" s="47"/>
      <c r="D147" s="47"/>
      <c r="E147" s="47"/>
      <c r="F147" s="47"/>
      <c r="G147" s="47"/>
      <c r="H147" s="46">
        <f t="shared" si="5"/>
        <v>0</v>
      </c>
      <c r="I147" s="46" t="str">
        <f t="shared" si="0"/>
        <v/>
      </c>
      <c r="J147" s="39"/>
      <c r="K147" s="40"/>
      <c r="L147" s="40"/>
      <c r="M147" s="40"/>
      <c r="N147" s="40"/>
      <c r="O147" s="40"/>
      <c r="P147" s="40"/>
      <c r="Q147" s="40"/>
      <c r="R147" s="40"/>
      <c r="S147" s="40"/>
      <c r="T147" s="40"/>
      <c r="U147" s="40"/>
      <c r="V147" s="40"/>
      <c r="W147" s="40"/>
      <c r="X147" s="40"/>
      <c r="Y147" s="40"/>
      <c r="Z147" s="40"/>
    </row>
    <row r="148" spans="1:26" ht="12.75" customHeight="1" x14ac:dyDescent="0.2">
      <c r="A148" s="44" t="str">
        <f>IF('T2 Y T3. PROBLEMA-POTENCIALIDAD'!A165="","",'T2 Y T3. PROBLEMA-POTENCIALIDAD'!A165)</f>
        <v/>
      </c>
      <c r="B148" s="44" t="str">
        <f>IF('T2 Y T3. PROBLEMA-POTENCIALIDAD'!B165=0,"",'T2 Y T3. PROBLEMA-POTENCIALIDAD'!B165)</f>
        <v/>
      </c>
      <c r="C148" s="47"/>
      <c r="D148" s="47"/>
      <c r="E148" s="47"/>
      <c r="F148" s="47"/>
      <c r="G148" s="47"/>
      <c r="H148" s="46">
        <f t="shared" si="5"/>
        <v>0</v>
      </c>
      <c r="I148" s="46" t="str">
        <f t="shared" si="0"/>
        <v/>
      </c>
      <c r="J148" s="39"/>
      <c r="K148" s="40"/>
      <c r="L148" s="40"/>
      <c r="M148" s="40"/>
      <c r="N148" s="40"/>
      <c r="O148" s="40"/>
      <c r="P148" s="40"/>
      <c r="Q148" s="40"/>
      <c r="R148" s="40"/>
      <c r="S148" s="40"/>
      <c r="T148" s="40"/>
      <c r="U148" s="40"/>
      <c r="V148" s="40"/>
      <c r="W148" s="40"/>
      <c r="X148" s="40"/>
      <c r="Y148" s="40"/>
      <c r="Z148" s="40"/>
    </row>
    <row r="149" spans="1:26" ht="12.75" customHeight="1" x14ac:dyDescent="0.2">
      <c r="A149" s="44" t="str">
        <f>IF('T2 Y T3. PROBLEMA-POTENCIALIDAD'!A166="","",'T2 Y T3. PROBLEMA-POTENCIALIDAD'!A166)</f>
        <v/>
      </c>
      <c r="B149" s="44" t="str">
        <f>IF('T2 Y T3. PROBLEMA-POTENCIALIDAD'!B166=0,"",'T2 Y T3. PROBLEMA-POTENCIALIDAD'!B166)</f>
        <v/>
      </c>
      <c r="C149" s="47"/>
      <c r="D149" s="47"/>
      <c r="E149" s="47"/>
      <c r="F149" s="47"/>
      <c r="G149" s="47"/>
      <c r="H149" s="46">
        <f t="shared" si="5"/>
        <v>0</v>
      </c>
      <c r="I149" s="46" t="str">
        <f t="shared" si="0"/>
        <v/>
      </c>
      <c r="J149" s="39"/>
      <c r="K149" s="40"/>
      <c r="L149" s="40"/>
      <c r="M149" s="40"/>
      <c r="N149" s="40"/>
      <c r="O149" s="40"/>
      <c r="P149" s="40"/>
      <c r="Q149" s="40"/>
      <c r="R149" s="40"/>
      <c r="S149" s="40"/>
      <c r="T149" s="40"/>
      <c r="U149" s="40"/>
      <c r="V149" s="40"/>
      <c r="W149" s="40"/>
      <c r="X149" s="40"/>
      <c r="Y149" s="40"/>
      <c r="Z149" s="40"/>
    </row>
    <row r="150" spans="1:26" ht="12.75" customHeight="1" x14ac:dyDescent="0.2">
      <c r="A150" s="44" t="str">
        <f>IF('T2 Y T3. PROBLEMA-POTENCIALIDAD'!A167="","",'T2 Y T3. PROBLEMA-POTENCIALIDAD'!A167)</f>
        <v/>
      </c>
      <c r="B150" s="44" t="str">
        <f>IF('T2 Y T3. PROBLEMA-POTENCIALIDAD'!B167=0,"",'T2 Y T3. PROBLEMA-POTENCIALIDAD'!B167)</f>
        <v/>
      </c>
      <c r="C150" s="47"/>
      <c r="D150" s="47"/>
      <c r="E150" s="47"/>
      <c r="F150" s="47"/>
      <c r="G150" s="47"/>
      <c r="H150" s="46">
        <f t="shared" si="5"/>
        <v>0</v>
      </c>
      <c r="I150" s="46" t="str">
        <f t="shared" si="0"/>
        <v/>
      </c>
      <c r="J150" s="39"/>
      <c r="K150" s="40"/>
      <c r="L150" s="40"/>
      <c r="M150" s="40"/>
      <c r="N150" s="40"/>
      <c r="O150" s="40"/>
      <c r="P150" s="40"/>
      <c r="Q150" s="40"/>
      <c r="R150" s="40"/>
      <c r="S150" s="40"/>
      <c r="T150" s="40"/>
      <c r="U150" s="40"/>
      <c r="V150" s="40"/>
      <c r="W150" s="40"/>
      <c r="X150" s="40"/>
      <c r="Y150" s="40"/>
      <c r="Z150" s="40"/>
    </row>
    <row r="151" spans="1:26" ht="12.75" customHeight="1" x14ac:dyDescent="0.2">
      <c r="A151" s="44" t="str">
        <f>IF('T2 Y T3. PROBLEMA-POTENCIALIDAD'!A168="","",'T2 Y T3. PROBLEMA-POTENCIALIDAD'!A168)</f>
        <v/>
      </c>
      <c r="B151" s="44" t="str">
        <f>IF('T2 Y T3. PROBLEMA-POTENCIALIDAD'!B168=0,"",'T2 Y T3. PROBLEMA-POTENCIALIDAD'!B168)</f>
        <v/>
      </c>
      <c r="C151" s="47"/>
      <c r="D151" s="47"/>
      <c r="E151" s="47"/>
      <c r="F151" s="47"/>
      <c r="G151" s="47"/>
      <c r="H151" s="46">
        <f t="shared" si="5"/>
        <v>0</v>
      </c>
      <c r="I151" s="46" t="str">
        <f t="shared" si="0"/>
        <v/>
      </c>
      <c r="J151" s="39"/>
      <c r="K151" s="40"/>
      <c r="L151" s="40"/>
      <c r="M151" s="40"/>
      <c r="N151" s="40"/>
      <c r="O151" s="40"/>
      <c r="P151" s="40"/>
      <c r="Q151" s="40"/>
      <c r="R151" s="40"/>
      <c r="S151" s="40"/>
      <c r="T151" s="40"/>
      <c r="U151" s="40"/>
      <c r="V151" s="40"/>
      <c r="W151" s="40"/>
      <c r="X151" s="40"/>
      <c r="Y151" s="40"/>
      <c r="Z151" s="40"/>
    </row>
    <row r="152" spans="1:26" ht="12.75" customHeight="1" x14ac:dyDescent="0.2">
      <c r="A152" s="44" t="str">
        <f>IF('T2 Y T3. PROBLEMA-POTENCIALIDAD'!A169="","",'T2 Y T3. PROBLEMA-POTENCIALIDAD'!A169)</f>
        <v/>
      </c>
      <c r="B152" s="44" t="str">
        <f>IF('T2 Y T3. PROBLEMA-POTENCIALIDAD'!B169=0,"",'T2 Y T3. PROBLEMA-POTENCIALIDAD'!B169)</f>
        <v/>
      </c>
      <c r="C152" s="47"/>
      <c r="D152" s="47"/>
      <c r="E152" s="47"/>
      <c r="F152" s="47"/>
      <c r="G152" s="47"/>
      <c r="H152" s="46">
        <f t="shared" si="5"/>
        <v>0</v>
      </c>
      <c r="I152" s="46" t="str">
        <f t="shared" si="0"/>
        <v/>
      </c>
      <c r="J152" s="39"/>
      <c r="K152" s="40"/>
      <c r="L152" s="40"/>
      <c r="M152" s="40"/>
      <c r="N152" s="40"/>
      <c r="O152" s="40"/>
      <c r="P152" s="40"/>
      <c r="Q152" s="40"/>
      <c r="R152" s="40"/>
      <c r="S152" s="40"/>
      <c r="T152" s="40"/>
      <c r="U152" s="40"/>
      <c r="V152" s="40"/>
      <c r="W152" s="40"/>
      <c r="X152" s="40"/>
      <c r="Y152" s="40"/>
      <c r="Z152" s="40"/>
    </row>
    <row r="153" spans="1:26" ht="12.75" customHeight="1" x14ac:dyDescent="0.2">
      <c r="A153" s="44" t="str">
        <f>IF('T2 Y T3. PROBLEMA-POTENCIALIDAD'!A170="","",'T2 Y T3. PROBLEMA-POTENCIALIDAD'!A170)</f>
        <v/>
      </c>
      <c r="B153" s="44" t="str">
        <f>IF('T2 Y T3. PROBLEMA-POTENCIALIDAD'!B170=0,"",'T2 Y T3. PROBLEMA-POTENCIALIDAD'!B170)</f>
        <v/>
      </c>
      <c r="C153" s="47"/>
      <c r="D153" s="47"/>
      <c r="E153" s="47"/>
      <c r="F153" s="47"/>
      <c r="G153" s="47"/>
      <c r="H153" s="46">
        <f t="shared" si="5"/>
        <v>0</v>
      </c>
      <c r="I153" s="46" t="str">
        <f t="shared" si="0"/>
        <v/>
      </c>
      <c r="J153" s="39"/>
      <c r="K153" s="40"/>
      <c r="L153" s="40"/>
      <c r="M153" s="40"/>
      <c r="N153" s="40"/>
      <c r="O153" s="40"/>
      <c r="P153" s="40"/>
      <c r="Q153" s="40"/>
      <c r="R153" s="40"/>
      <c r="S153" s="40"/>
      <c r="T153" s="40"/>
      <c r="U153" s="40"/>
      <c r="V153" s="40"/>
      <c r="W153" s="40"/>
      <c r="X153" s="40"/>
      <c r="Y153" s="40"/>
      <c r="Z153" s="40"/>
    </row>
    <row r="154" spans="1:26" ht="12.75" customHeight="1" x14ac:dyDescent="0.2">
      <c r="A154" s="44" t="str">
        <f>IF('T2 Y T3. PROBLEMA-POTENCIALIDAD'!A171="","",'T2 Y T3. PROBLEMA-POTENCIALIDAD'!A171)</f>
        <v/>
      </c>
      <c r="B154" s="44" t="str">
        <f>IF('T2 Y T3. PROBLEMA-POTENCIALIDAD'!B171=0,"",'T2 Y T3. PROBLEMA-POTENCIALIDAD'!B171)</f>
        <v/>
      </c>
      <c r="C154" s="47"/>
      <c r="D154" s="47"/>
      <c r="E154" s="47"/>
      <c r="F154" s="47"/>
      <c r="G154" s="47"/>
      <c r="H154" s="46">
        <f t="shared" si="5"/>
        <v>0</v>
      </c>
      <c r="I154" s="46" t="str">
        <f t="shared" si="0"/>
        <v/>
      </c>
      <c r="J154" s="39"/>
      <c r="K154" s="40"/>
      <c r="L154" s="40"/>
      <c r="M154" s="40"/>
      <c r="N154" s="40"/>
      <c r="O154" s="40"/>
      <c r="P154" s="40"/>
      <c r="Q154" s="40"/>
      <c r="R154" s="40"/>
      <c r="S154" s="40"/>
      <c r="T154" s="40"/>
      <c r="U154" s="40"/>
      <c r="V154" s="40"/>
      <c r="W154" s="40"/>
      <c r="X154" s="40"/>
      <c r="Y154" s="40"/>
      <c r="Z154" s="40"/>
    </row>
    <row r="155" spans="1:26" ht="12.75" customHeight="1" x14ac:dyDescent="0.2">
      <c r="A155" s="44" t="str">
        <f>IF('T2 Y T3. PROBLEMA-POTENCIALIDAD'!A172="","",'T2 Y T3. PROBLEMA-POTENCIALIDAD'!A172)</f>
        <v/>
      </c>
      <c r="B155" s="44" t="str">
        <f>IF('T2 Y T3. PROBLEMA-POTENCIALIDAD'!B172=0,"",'T2 Y T3. PROBLEMA-POTENCIALIDAD'!B172)</f>
        <v/>
      </c>
      <c r="C155" s="47"/>
      <c r="D155" s="47"/>
      <c r="E155" s="47"/>
      <c r="F155" s="47"/>
      <c r="G155" s="47"/>
      <c r="H155" s="46">
        <f t="shared" si="5"/>
        <v>0</v>
      </c>
      <c r="I155" s="46" t="str">
        <f t="shared" si="0"/>
        <v/>
      </c>
      <c r="J155" s="39"/>
      <c r="K155" s="40"/>
      <c r="L155" s="40"/>
      <c r="M155" s="40"/>
      <c r="N155" s="40"/>
      <c r="O155" s="40"/>
      <c r="P155" s="40"/>
      <c r="Q155" s="40"/>
      <c r="R155" s="40"/>
      <c r="S155" s="40"/>
      <c r="T155" s="40"/>
      <c r="U155" s="40"/>
      <c r="V155" s="40"/>
      <c r="W155" s="40"/>
      <c r="X155" s="40"/>
      <c r="Y155" s="40"/>
      <c r="Z155" s="40"/>
    </row>
    <row r="156" spans="1:26" ht="12.75" customHeight="1" x14ac:dyDescent="0.2">
      <c r="A156" s="44" t="str">
        <f>IF('T2 Y T3. PROBLEMA-POTENCIALIDAD'!A173="","",'T2 Y T3. PROBLEMA-POTENCIALIDAD'!A173)</f>
        <v/>
      </c>
      <c r="B156" s="44" t="str">
        <f>IF('T2 Y T3. PROBLEMA-POTENCIALIDAD'!B173=0,"",'T2 Y T3. PROBLEMA-POTENCIALIDAD'!B173)</f>
        <v/>
      </c>
      <c r="C156" s="47"/>
      <c r="D156" s="47"/>
      <c r="E156" s="47"/>
      <c r="F156" s="47"/>
      <c r="G156" s="47"/>
      <c r="H156" s="46">
        <f t="shared" si="5"/>
        <v>0</v>
      </c>
      <c r="I156" s="46" t="str">
        <f t="shared" si="0"/>
        <v/>
      </c>
      <c r="J156" s="39"/>
      <c r="K156" s="40"/>
      <c r="L156" s="40"/>
      <c r="M156" s="40"/>
      <c r="N156" s="40"/>
      <c r="O156" s="40"/>
      <c r="P156" s="40"/>
      <c r="Q156" s="40"/>
      <c r="R156" s="40"/>
      <c r="S156" s="40"/>
      <c r="T156" s="40"/>
      <c r="U156" s="40"/>
      <c r="V156" s="40"/>
      <c r="W156" s="40"/>
      <c r="X156" s="40"/>
      <c r="Y156" s="40"/>
      <c r="Z156" s="40"/>
    </row>
    <row r="157" spans="1:26" ht="12.75" customHeight="1" x14ac:dyDescent="0.2">
      <c r="A157" s="44" t="str">
        <f>IF('T2 Y T3. PROBLEMA-POTENCIALIDAD'!A174="","",'T2 Y T3. PROBLEMA-POTENCIALIDAD'!A174)</f>
        <v/>
      </c>
      <c r="B157" s="44" t="str">
        <f>IF('T2 Y T3. PROBLEMA-POTENCIALIDAD'!B174=0,"",'T2 Y T3. PROBLEMA-POTENCIALIDAD'!B174)</f>
        <v/>
      </c>
      <c r="C157" s="47"/>
      <c r="D157" s="47"/>
      <c r="E157" s="47"/>
      <c r="F157" s="47"/>
      <c r="G157" s="47"/>
      <c r="H157" s="46">
        <f t="shared" si="5"/>
        <v>0</v>
      </c>
      <c r="I157" s="46" t="str">
        <f t="shared" si="0"/>
        <v/>
      </c>
      <c r="J157" s="39"/>
      <c r="K157" s="40"/>
      <c r="L157" s="40"/>
      <c r="M157" s="40"/>
      <c r="N157" s="40"/>
      <c r="O157" s="40"/>
      <c r="P157" s="40"/>
      <c r="Q157" s="40"/>
      <c r="R157" s="40"/>
      <c r="S157" s="40"/>
      <c r="T157" s="40"/>
      <c r="U157" s="40"/>
      <c r="V157" s="40"/>
      <c r="W157" s="40"/>
      <c r="X157" s="40"/>
      <c r="Y157" s="40"/>
      <c r="Z157" s="40"/>
    </row>
    <row r="158" spans="1:26" ht="12.75" customHeight="1" x14ac:dyDescent="0.2">
      <c r="A158" s="44" t="str">
        <f>IF('T2 Y T3. PROBLEMA-POTENCIALIDAD'!A175="","",'T2 Y T3. PROBLEMA-POTENCIALIDAD'!A175)</f>
        <v/>
      </c>
      <c r="B158" s="44" t="str">
        <f>IF('T2 Y T3. PROBLEMA-POTENCIALIDAD'!B175=0,"",'T2 Y T3. PROBLEMA-POTENCIALIDAD'!B175)</f>
        <v/>
      </c>
      <c r="C158" s="47"/>
      <c r="D158" s="47"/>
      <c r="E158" s="47"/>
      <c r="F158" s="47"/>
      <c r="G158" s="47"/>
      <c r="H158" s="46">
        <f t="shared" si="5"/>
        <v>0</v>
      </c>
      <c r="I158" s="46" t="str">
        <f t="shared" si="0"/>
        <v/>
      </c>
      <c r="J158" s="39"/>
      <c r="K158" s="40"/>
      <c r="L158" s="40"/>
      <c r="M158" s="40"/>
      <c r="N158" s="40"/>
      <c r="O158" s="40"/>
      <c r="P158" s="40"/>
      <c r="Q158" s="40"/>
      <c r="R158" s="40"/>
      <c r="S158" s="40"/>
      <c r="T158" s="40"/>
      <c r="U158" s="40"/>
      <c r="V158" s="40"/>
      <c r="W158" s="40"/>
      <c r="X158" s="40"/>
      <c r="Y158" s="40"/>
      <c r="Z158" s="40"/>
    </row>
    <row r="159" spans="1:26" ht="12.75" customHeight="1" x14ac:dyDescent="0.2">
      <c r="A159" s="44" t="str">
        <f>IF('T2 Y T3. PROBLEMA-POTENCIALIDAD'!A176="","",'T2 Y T3. PROBLEMA-POTENCIALIDAD'!A176)</f>
        <v/>
      </c>
      <c r="B159" s="44" t="str">
        <f>IF('T2 Y T3. PROBLEMA-POTENCIALIDAD'!B176=0,"",'T2 Y T3. PROBLEMA-POTENCIALIDAD'!B176)</f>
        <v/>
      </c>
      <c r="C159" s="47"/>
      <c r="D159" s="47"/>
      <c r="E159" s="47"/>
      <c r="F159" s="47"/>
      <c r="G159" s="47"/>
      <c r="H159" s="46">
        <f t="shared" si="5"/>
        <v>0</v>
      </c>
      <c r="I159" s="46" t="str">
        <f t="shared" si="0"/>
        <v/>
      </c>
      <c r="J159" s="39"/>
      <c r="K159" s="40"/>
      <c r="L159" s="40"/>
      <c r="M159" s="40"/>
      <c r="N159" s="40"/>
      <c r="O159" s="40"/>
      <c r="P159" s="40"/>
      <c r="Q159" s="40"/>
      <c r="R159" s="40"/>
      <c r="S159" s="40"/>
      <c r="T159" s="40"/>
      <c r="U159" s="40"/>
      <c r="V159" s="40"/>
      <c r="W159" s="40"/>
      <c r="X159" s="40"/>
      <c r="Y159" s="40"/>
      <c r="Z159" s="40"/>
    </row>
    <row r="160" spans="1:26" ht="12.75" customHeight="1" x14ac:dyDescent="0.2">
      <c r="A160" s="44" t="str">
        <f>IF('T2 Y T3. PROBLEMA-POTENCIALIDAD'!A177="","",'T2 Y T3. PROBLEMA-POTENCIALIDAD'!A177)</f>
        <v/>
      </c>
      <c r="B160" s="44" t="str">
        <f>IF('T2 Y T3. PROBLEMA-POTENCIALIDAD'!B177=0,"",'T2 Y T3. PROBLEMA-POTENCIALIDAD'!B177)</f>
        <v/>
      </c>
      <c r="C160" s="47"/>
      <c r="D160" s="47"/>
      <c r="E160" s="47"/>
      <c r="F160" s="47"/>
      <c r="G160" s="47"/>
      <c r="H160" s="46">
        <f t="shared" si="5"/>
        <v>0</v>
      </c>
      <c r="I160" s="46" t="str">
        <f t="shared" si="0"/>
        <v/>
      </c>
      <c r="J160" s="39"/>
      <c r="K160" s="40"/>
      <c r="L160" s="40"/>
      <c r="M160" s="40"/>
      <c r="N160" s="40"/>
      <c r="O160" s="40"/>
      <c r="P160" s="40"/>
      <c r="Q160" s="40"/>
      <c r="R160" s="40"/>
      <c r="S160" s="40"/>
      <c r="T160" s="40"/>
      <c r="U160" s="40"/>
      <c r="V160" s="40"/>
      <c r="W160" s="40"/>
      <c r="X160" s="40"/>
      <c r="Y160" s="40"/>
      <c r="Z160" s="40"/>
    </row>
    <row r="161" spans="1:26" ht="12.75" customHeight="1" x14ac:dyDescent="0.2">
      <c r="A161" s="44" t="str">
        <f>IF('T2 Y T3. PROBLEMA-POTENCIALIDAD'!A178="","",'T2 Y T3. PROBLEMA-POTENCIALIDAD'!A178)</f>
        <v/>
      </c>
      <c r="B161" s="44" t="str">
        <f>IF('T2 Y T3. PROBLEMA-POTENCIALIDAD'!B178=0,"",'T2 Y T3. PROBLEMA-POTENCIALIDAD'!B178)</f>
        <v/>
      </c>
      <c r="C161" s="47"/>
      <c r="D161" s="47"/>
      <c r="E161" s="47"/>
      <c r="F161" s="47"/>
      <c r="G161" s="47"/>
      <c r="H161" s="46">
        <f t="shared" si="5"/>
        <v>0</v>
      </c>
      <c r="I161" s="46" t="str">
        <f t="shared" si="0"/>
        <v/>
      </c>
      <c r="J161" s="39"/>
      <c r="K161" s="40"/>
      <c r="L161" s="40"/>
      <c r="M161" s="40"/>
      <c r="N161" s="40"/>
      <c r="O161" s="40"/>
      <c r="P161" s="40"/>
      <c r="Q161" s="40"/>
      <c r="R161" s="40"/>
      <c r="S161" s="40"/>
      <c r="T161" s="40"/>
      <c r="U161" s="40"/>
      <c r="V161" s="40"/>
      <c r="W161" s="40"/>
      <c r="X161" s="40"/>
      <c r="Y161" s="40"/>
      <c r="Z161" s="40"/>
    </row>
    <row r="162" spans="1:26" ht="12.75" customHeight="1" x14ac:dyDescent="0.2">
      <c r="A162" s="44" t="str">
        <f>IF('T2 Y T3. PROBLEMA-POTENCIALIDAD'!A179="","",'T2 Y T3. PROBLEMA-POTENCIALIDAD'!A179)</f>
        <v/>
      </c>
      <c r="B162" s="44" t="str">
        <f>IF('T2 Y T3. PROBLEMA-POTENCIALIDAD'!B179=0,"",'T2 Y T3. PROBLEMA-POTENCIALIDAD'!B179)</f>
        <v/>
      </c>
      <c r="C162" s="47"/>
      <c r="D162" s="47"/>
      <c r="E162" s="47"/>
      <c r="F162" s="47"/>
      <c r="G162" s="47"/>
      <c r="H162" s="46">
        <f t="shared" si="5"/>
        <v>0</v>
      </c>
      <c r="I162" s="46" t="str">
        <f t="shared" si="0"/>
        <v/>
      </c>
      <c r="J162" s="39"/>
      <c r="K162" s="40"/>
      <c r="L162" s="40"/>
      <c r="M162" s="40"/>
      <c r="N162" s="40"/>
      <c r="O162" s="40"/>
      <c r="P162" s="40"/>
      <c r="Q162" s="40"/>
      <c r="R162" s="40"/>
      <c r="S162" s="40"/>
      <c r="T162" s="40"/>
      <c r="U162" s="40"/>
      <c r="V162" s="40"/>
      <c r="W162" s="40"/>
      <c r="X162" s="40"/>
      <c r="Y162" s="40"/>
      <c r="Z162" s="40"/>
    </row>
    <row r="163" spans="1:26" ht="12.75" customHeight="1" x14ac:dyDescent="0.2">
      <c r="A163" s="44" t="str">
        <f>IF('T2 Y T3. PROBLEMA-POTENCIALIDAD'!A180="","",'T2 Y T3. PROBLEMA-POTENCIALIDAD'!A180)</f>
        <v/>
      </c>
      <c r="B163" s="44" t="str">
        <f>IF('T2 Y T3. PROBLEMA-POTENCIALIDAD'!B180=0,"",'T2 Y T3. PROBLEMA-POTENCIALIDAD'!B180)</f>
        <v/>
      </c>
      <c r="C163" s="47"/>
      <c r="D163" s="47"/>
      <c r="E163" s="47"/>
      <c r="F163" s="47"/>
      <c r="G163" s="47"/>
      <c r="H163" s="46">
        <f t="shared" si="5"/>
        <v>0</v>
      </c>
      <c r="I163" s="46" t="str">
        <f t="shared" si="0"/>
        <v/>
      </c>
      <c r="J163" s="39"/>
      <c r="K163" s="40"/>
      <c r="L163" s="40"/>
      <c r="M163" s="40"/>
      <c r="N163" s="40"/>
      <c r="O163" s="40"/>
      <c r="P163" s="40"/>
      <c r="Q163" s="40"/>
      <c r="R163" s="40"/>
      <c r="S163" s="40"/>
      <c r="T163" s="40"/>
      <c r="U163" s="40"/>
      <c r="V163" s="40"/>
      <c r="W163" s="40"/>
      <c r="X163" s="40"/>
      <c r="Y163" s="40"/>
      <c r="Z163" s="40"/>
    </row>
    <row r="164" spans="1:26" ht="12.75" customHeight="1" x14ac:dyDescent="0.2">
      <c r="A164" s="44" t="str">
        <f>IF('T2 Y T3. PROBLEMA-POTENCIALIDAD'!A181="","",'T2 Y T3. PROBLEMA-POTENCIALIDAD'!A181)</f>
        <v/>
      </c>
      <c r="B164" s="44" t="str">
        <f>IF('T2 Y T3. PROBLEMA-POTENCIALIDAD'!B181=0,"",'T2 Y T3. PROBLEMA-POTENCIALIDAD'!B181)</f>
        <v/>
      </c>
      <c r="C164" s="47"/>
      <c r="D164" s="47"/>
      <c r="E164" s="47"/>
      <c r="F164" s="47"/>
      <c r="G164" s="47"/>
      <c r="H164" s="46">
        <f t="shared" si="5"/>
        <v>0</v>
      </c>
      <c r="I164" s="46" t="str">
        <f t="shared" si="0"/>
        <v/>
      </c>
      <c r="J164" s="39"/>
      <c r="K164" s="40"/>
      <c r="L164" s="40"/>
      <c r="M164" s="40"/>
      <c r="N164" s="40"/>
      <c r="O164" s="40"/>
      <c r="P164" s="40"/>
      <c r="Q164" s="40"/>
      <c r="R164" s="40"/>
      <c r="S164" s="40"/>
      <c r="T164" s="40"/>
      <c r="U164" s="40"/>
      <c r="V164" s="40"/>
      <c r="W164" s="40"/>
      <c r="X164" s="40"/>
      <c r="Y164" s="40"/>
      <c r="Z164" s="40"/>
    </row>
    <row r="165" spans="1:26" ht="12.75" customHeight="1" x14ac:dyDescent="0.2">
      <c r="A165" s="44" t="str">
        <f>IF('T2 Y T3. PROBLEMA-POTENCIALIDAD'!A182="","",'T2 Y T3. PROBLEMA-POTENCIALIDAD'!A182)</f>
        <v/>
      </c>
      <c r="B165" s="44" t="str">
        <f>IF('T2 Y T3. PROBLEMA-POTENCIALIDAD'!B182=0,"",'T2 Y T3. PROBLEMA-POTENCIALIDAD'!B182)</f>
        <v/>
      </c>
      <c r="C165" s="47"/>
      <c r="D165" s="47"/>
      <c r="E165" s="47"/>
      <c r="F165" s="47"/>
      <c r="G165" s="47"/>
      <c r="H165" s="46">
        <f t="shared" si="5"/>
        <v>0</v>
      </c>
      <c r="I165" s="46" t="str">
        <f t="shared" si="0"/>
        <v/>
      </c>
      <c r="J165" s="39"/>
      <c r="K165" s="40"/>
      <c r="L165" s="40"/>
      <c r="M165" s="40"/>
      <c r="N165" s="40"/>
      <c r="O165" s="40"/>
      <c r="P165" s="40"/>
      <c r="Q165" s="40"/>
      <c r="R165" s="40"/>
      <c r="S165" s="40"/>
      <c r="T165" s="40"/>
      <c r="U165" s="40"/>
      <c r="V165" s="40"/>
      <c r="W165" s="40"/>
      <c r="X165" s="40"/>
      <c r="Y165" s="40"/>
      <c r="Z165" s="40"/>
    </row>
    <row r="166" spans="1:26" ht="12.75" customHeight="1" x14ac:dyDescent="0.2">
      <c r="A166" s="44" t="str">
        <f>IF('T2 Y T3. PROBLEMA-POTENCIALIDAD'!A183="","",'T2 Y T3. PROBLEMA-POTENCIALIDAD'!A183)</f>
        <v/>
      </c>
      <c r="B166" s="44" t="str">
        <f>IF('T2 Y T3. PROBLEMA-POTENCIALIDAD'!B183=0,"",'T2 Y T3. PROBLEMA-POTENCIALIDAD'!B183)</f>
        <v/>
      </c>
      <c r="C166" s="47"/>
      <c r="D166" s="47"/>
      <c r="E166" s="47"/>
      <c r="F166" s="47"/>
      <c r="G166" s="47"/>
      <c r="H166" s="46">
        <f t="shared" si="5"/>
        <v>0</v>
      </c>
      <c r="I166" s="46" t="str">
        <f t="shared" si="0"/>
        <v/>
      </c>
      <c r="J166" s="39"/>
      <c r="K166" s="40"/>
      <c r="L166" s="40"/>
      <c r="M166" s="40"/>
      <c r="N166" s="40"/>
      <c r="O166" s="40"/>
      <c r="P166" s="40"/>
      <c r="Q166" s="40"/>
      <c r="R166" s="40"/>
      <c r="S166" s="40"/>
      <c r="T166" s="40"/>
      <c r="U166" s="40"/>
      <c r="V166" s="40"/>
      <c r="W166" s="40"/>
      <c r="X166" s="40"/>
      <c r="Y166" s="40"/>
      <c r="Z166" s="40"/>
    </row>
    <row r="167" spans="1:26" ht="12.75" customHeight="1" x14ac:dyDescent="0.2">
      <c r="A167" s="44" t="str">
        <f>IF('T2 Y T3. PROBLEMA-POTENCIALIDAD'!A184="","",'T2 Y T3. PROBLEMA-POTENCIALIDAD'!A184)</f>
        <v/>
      </c>
      <c r="B167" s="44" t="str">
        <f>IF('T2 Y T3. PROBLEMA-POTENCIALIDAD'!B184=0,"",'T2 Y T3. PROBLEMA-POTENCIALIDAD'!B184)</f>
        <v/>
      </c>
      <c r="C167" s="47"/>
      <c r="D167" s="47"/>
      <c r="E167" s="47"/>
      <c r="F167" s="47"/>
      <c r="G167" s="47"/>
      <c r="H167" s="46">
        <f t="shared" si="5"/>
        <v>0</v>
      </c>
      <c r="I167" s="46" t="str">
        <f t="shared" si="0"/>
        <v/>
      </c>
      <c r="J167" s="39"/>
      <c r="K167" s="40"/>
      <c r="L167" s="40"/>
      <c r="M167" s="40"/>
      <c r="N167" s="40"/>
      <c r="O167" s="40"/>
      <c r="P167" s="40"/>
      <c r="Q167" s="40"/>
      <c r="R167" s="40"/>
      <c r="S167" s="40"/>
      <c r="T167" s="40"/>
      <c r="U167" s="40"/>
      <c r="V167" s="40"/>
      <c r="W167" s="40"/>
      <c r="X167" s="40"/>
      <c r="Y167" s="40"/>
      <c r="Z167" s="40"/>
    </row>
    <row r="168" spans="1:26" ht="12.75" customHeight="1" x14ac:dyDescent="0.2">
      <c r="A168" s="44" t="str">
        <f>IF('T2 Y T3. PROBLEMA-POTENCIALIDAD'!A185="","",'T2 Y T3. PROBLEMA-POTENCIALIDAD'!A185)</f>
        <v/>
      </c>
      <c r="B168" s="44" t="str">
        <f>IF('T2 Y T3. PROBLEMA-POTENCIALIDAD'!B185=0,"",'T2 Y T3. PROBLEMA-POTENCIALIDAD'!B185)</f>
        <v/>
      </c>
      <c r="C168" s="47"/>
      <c r="D168" s="47"/>
      <c r="E168" s="47"/>
      <c r="F168" s="47"/>
      <c r="G168" s="47"/>
      <c r="H168" s="46">
        <f t="shared" si="5"/>
        <v>0</v>
      </c>
      <c r="I168" s="46" t="str">
        <f t="shared" si="0"/>
        <v/>
      </c>
      <c r="J168" s="39"/>
      <c r="K168" s="40"/>
      <c r="L168" s="40"/>
      <c r="M168" s="40"/>
      <c r="N168" s="40"/>
      <c r="O168" s="40"/>
      <c r="P168" s="40"/>
      <c r="Q168" s="40"/>
      <c r="R168" s="40"/>
      <c r="S168" s="40"/>
      <c r="T168" s="40"/>
      <c r="U168" s="40"/>
      <c r="V168" s="40"/>
      <c r="W168" s="40"/>
      <c r="X168" s="40"/>
      <c r="Y168" s="40"/>
      <c r="Z168" s="40"/>
    </row>
    <row r="169" spans="1:26" ht="12.75" customHeight="1" x14ac:dyDescent="0.2">
      <c r="A169" s="44" t="str">
        <f>IF('T2 Y T3. PROBLEMA-POTENCIALIDAD'!A186="","",'T2 Y T3. PROBLEMA-POTENCIALIDAD'!A186)</f>
        <v/>
      </c>
      <c r="B169" s="44" t="str">
        <f>IF('T2 Y T3. PROBLEMA-POTENCIALIDAD'!B186=0,"",'T2 Y T3. PROBLEMA-POTENCIALIDAD'!B186)</f>
        <v/>
      </c>
      <c r="C169" s="47"/>
      <c r="D169" s="47"/>
      <c r="E169" s="47"/>
      <c r="F169" s="47"/>
      <c r="G169" s="47"/>
      <c r="H169" s="46">
        <f t="shared" si="5"/>
        <v>0</v>
      </c>
      <c r="I169" s="46" t="str">
        <f t="shared" si="0"/>
        <v/>
      </c>
      <c r="J169" s="39"/>
      <c r="K169" s="40"/>
      <c r="L169" s="40"/>
      <c r="M169" s="40"/>
      <c r="N169" s="40"/>
      <c r="O169" s="40"/>
      <c r="P169" s="40"/>
      <c r="Q169" s="40"/>
      <c r="R169" s="40"/>
      <c r="S169" s="40"/>
      <c r="T169" s="40"/>
      <c r="U169" s="40"/>
      <c r="V169" s="40"/>
      <c r="W169" s="40"/>
      <c r="X169" s="40"/>
      <c r="Y169" s="40"/>
      <c r="Z169" s="40"/>
    </row>
    <row r="170" spans="1:26" ht="12.75" customHeight="1" x14ac:dyDescent="0.2">
      <c r="A170" s="44" t="str">
        <f>IF('T2 Y T3. PROBLEMA-POTENCIALIDAD'!A187="","",'T2 Y T3. PROBLEMA-POTENCIALIDAD'!A187)</f>
        <v/>
      </c>
      <c r="B170" s="44" t="str">
        <f>IF('T2 Y T3. PROBLEMA-POTENCIALIDAD'!B187=0,"",'T2 Y T3. PROBLEMA-POTENCIALIDAD'!B187)</f>
        <v/>
      </c>
      <c r="C170" s="47"/>
      <c r="D170" s="47"/>
      <c r="E170" s="47"/>
      <c r="F170" s="47"/>
      <c r="G170" s="47"/>
      <c r="H170" s="46">
        <f t="shared" si="5"/>
        <v>0</v>
      </c>
      <c r="I170" s="46" t="str">
        <f t="shared" si="0"/>
        <v/>
      </c>
      <c r="J170" s="39"/>
      <c r="K170" s="40"/>
      <c r="L170" s="40"/>
      <c r="M170" s="40"/>
      <c r="N170" s="40"/>
      <c r="O170" s="40"/>
      <c r="P170" s="40"/>
      <c r="Q170" s="40"/>
      <c r="R170" s="40"/>
      <c r="S170" s="40"/>
      <c r="T170" s="40"/>
      <c r="U170" s="40"/>
      <c r="V170" s="40"/>
      <c r="W170" s="40"/>
      <c r="X170" s="40"/>
      <c r="Y170" s="40"/>
      <c r="Z170" s="40"/>
    </row>
    <row r="171" spans="1:26" ht="12.75" customHeight="1" x14ac:dyDescent="0.2">
      <c r="A171" s="44" t="str">
        <f>IF('T2 Y T3. PROBLEMA-POTENCIALIDAD'!A188="","",'T2 Y T3. PROBLEMA-POTENCIALIDAD'!A188)</f>
        <v/>
      </c>
      <c r="B171" s="44" t="str">
        <f>IF('T2 Y T3. PROBLEMA-POTENCIALIDAD'!B188=0,"",'T2 Y T3. PROBLEMA-POTENCIALIDAD'!B188)</f>
        <v/>
      </c>
      <c r="C171" s="47"/>
      <c r="D171" s="47"/>
      <c r="E171" s="47"/>
      <c r="F171" s="47"/>
      <c r="G171" s="47"/>
      <c r="H171" s="46">
        <f t="shared" si="5"/>
        <v>0</v>
      </c>
      <c r="I171" s="46" t="str">
        <f t="shared" si="0"/>
        <v/>
      </c>
      <c r="J171" s="39"/>
      <c r="K171" s="40"/>
      <c r="L171" s="40"/>
      <c r="M171" s="40"/>
      <c r="N171" s="40"/>
      <c r="O171" s="40"/>
      <c r="P171" s="40"/>
      <c r="Q171" s="40"/>
      <c r="R171" s="40"/>
      <c r="S171" s="40"/>
      <c r="T171" s="40"/>
      <c r="U171" s="40"/>
      <c r="V171" s="40"/>
      <c r="W171" s="40"/>
      <c r="X171" s="40"/>
      <c r="Y171" s="40"/>
      <c r="Z171" s="40"/>
    </row>
    <row r="172" spans="1:26" ht="12.75" customHeight="1" x14ac:dyDescent="0.2">
      <c r="A172" s="44" t="str">
        <f>IF('T2 Y T3. PROBLEMA-POTENCIALIDAD'!A189="","",'T2 Y T3. PROBLEMA-POTENCIALIDAD'!A189)</f>
        <v/>
      </c>
      <c r="B172" s="44" t="str">
        <f>IF('T2 Y T3. PROBLEMA-POTENCIALIDAD'!B189=0,"",'T2 Y T3. PROBLEMA-POTENCIALIDAD'!B189)</f>
        <v/>
      </c>
      <c r="C172" s="47"/>
      <c r="D172" s="47"/>
      <c r="E172" s="47"/>
      <c r="F172" s="47"/>
      <c r="G172" s="47"/>
      <c r="H172" s="46">
        <f t="shared" si="5"/>
        <v>0</v>
      </c>
      <c r="I172" s="46" t="str">
        <f t="shared" si="0"/>
        <v/>
      </c>
      <c r="J172" s="39"/>
      <c r="K172" s="40"/>
      <c r="L172" s="40"/>
      <c r="M172" s="40"/>
      <c r="N172" s="40"/>
      <c r="O172" s="40"/>
      <c r="P172" s="40"/>
      <c r="Q172" s="40"/>
      <c r="R172" s="40"/>
      <c r="S172" s="40"/>
      <c r="T172" s="40"/>
      <c r="U172" s="40"/>
      <c r="V172" s="40"/>
      <c r="W172" s="40"/>
      <c r="X172" s="40"/>
      <c r="Y172" s="40"/>
      <c r="Z172" s="40"/>
    </row>
    <row r="173" spans="1:26" ht="12.75" customHeight="1" x14ac:dyDescent="0.2">
      <c r="A173" s="44" t="str">
        <f>IF('T2 Y T3. PROBLEMA-POTENCIALIDAD'!A190="","",'T2 Y T3. PROBLEMA-POTENCIALIDAD'!A190)</f>
        <v/>
      </c>
      <c r="B173" s="44" t="str">
        <f>IF('T2 Y T3. PROBLEMA-POTENCIALIDAD'!B190=0,"",'T2 Y T3. PROBLEMA-POTENCIALIDAD'!B190)</f>
        <v/>
      </c>
      <c r="C173" s="47"/>
      <c r="D173" s="47"/>
      <c r="E173" s="47"/>
      <c r="F173" s="47"/>
      <c r="G173" s="47"/>
      <c r="H173" s="46">
        <f t="shared" si="5"/>
        <v>0</v>
      </c>
      <c r="I173" s="46" t="str">
        <f t="shared" si="0"/>
        <v/>
      </c>
      <c r="J173" s="39"/>
      <c r="K173" s="40"/>
      <c r="L173" s="40"/>
      <c r="M173" s="40"/>
      <c r="N173" s="40"/>
      <c r="O173" s="40"/>
      <c r="P173" s="40"/>
      <c r="Q173" s="40"/>
      <c r="R173" s="40"/>
      <c r="S173" s="40"/>
      <c r="T173" s="40"/>
      <c r="U173" s="40"/>
      <c r="V173" s="40"/>
      <c r="W173" s="40"/>
      <c r="X173" s="40"/>
      <c r="Y173" s="40"/>
      <c r="Z173" s="40"/>
    </row>
    <row r="174" spans="1:26" ht="12.75" customHeight="1" x14ac:dyDescent="0.2">
      <c r="A174" s="44" t="str">
        <f>IF('T2 Y T3. PROBLEMA-POTENCIALIDAD'!A191="","",'T2 Y T3. PROBLEMA-POTENCIALIDAD'!A191)</f>
        <v/>
      </c>
      <c r="B174" s="44" t="str">
        <f>IF('T2 Y T3. PROBLEMA-POTENCIALIDAD'!B191=0,"",'T2 Y T3. PROBLEMA-POTENCIALIDAD'!B191)</f>
        <v/>
      </c>
      <c r="C174" s="47"/>
      <c r="D174" s="47"/>
      <c r="E174" s="47"/>
      <c r="F174" s="47"/>
      <c r="G174" s="47"/>
      <c r="H174" s="46">
        <f t="shared" si="5"/>
        <v>0</v>
      </c>
      <c r="I174" s="46" t="str">
        <f t="shared" si="0"/>
        <v/>
      </c>
      <c r="J174" s="39"/>
      <c r="K174" s="40"/>
      <c r="L174" s="40"/>
      <c r="M174" s="40"/>
      <c r="N174" s="40"/>
      <c r="O174" s="40"/>
      <c r="P174" s="40"/>
      <c r="Q174" s="40"/>
      <c r="R174" s="40"/>
      <c r="S174" s="40"/>
      <c r="T174" s="40"/>
      <c r="U174" s="40"/>
      <c r="V174" s="40"/>
      <c r="W174" s="40"/>
      <c r="X174" s="40"/>
      <c r="Y174" s="40"/>
      <c r="Z174" s="40"/>
    </row>
    <row r="175" spans="1:26" ht="12.75" customHeight="1" x14ac:dyDescent="0.2">
      <c r="A175" s="44" t="str">
        <f>IF('T2 Y T3. PROBLEMA-POTENCIALIDAD'!A192="","",'T2 Y T3. PROBLEMA-POTENCIALIDAD'!A192)</f>
        <v/>
      </c>
      <c r="B175" s="44" t="str">
        <f>IF('T2 Y T3. PROBLEMA-POTENCIALIDAD'!B192=0,"",'T2 Y T3. PROBLEMA-POTENCIALIDAD'!B192)</f>
        <v/>
      </c>
      <c r="C175" s="47"/>
      <c r="D175" s="47"/>
      <c r="E175" s="47"/>
      <c r="F175" s="47"/>
      <c r="G175" s="47"/>
      <c r="H175" s="46">
        <f t="shared" si="5"/>
        <v>0</v>
      </c>
      <c r="I175" s="46" t="str">
        <f t="shared" si="0"/>
        <v/>
      </c>
      <c r="J175" s="39"/>
      <c r="K175" s="40"/>
      <c r="L175" s="40"/>
      <c r="M175" s="40"/>
      <c r="N175" s="40"/>
      <c r="O175" s="40"/>
      <c r="P175" s="40"/>
      <c r="Q175" s="40"/>
      <c r="R175" s="40"/>
      <c r="S175" s="40"/>
      <c r="T175" s="40"/>
      <c r="U175" s="40"/>
      <c r="V175" s="40"/>
      <c r="W175" s="40"/>
      <c r="X175" s="40"/>
      <c r="Y175" s="40"/>
      <c r="Z175" s="40"/>
    </row>
    <row r="176" spans="1:26" ht="12.75" customHeight="1" x14ac:dyDescent="0.2">
      <c r="A176" s="44" t="str">
        <f>IF('T2 Y T3. PROBLEMA-POTENCIALIDAD'!A193="","",'T2 Y T3. PROBLEMA-POTENCIALIDAD'!A193)</f>
        <v/>
      </c>
      <c r="B176" s="44" t="str">
        <f>IF('T2 Y T3. PROBLEMA-POTENCIALIDAD'!B193=0,"",'T2 Y T3. PROBLEMA-POTENCIALIDAD'!B193)</f>
        <v/>
      </c>
      <c r="C176" s="47"/>
      <c r="D176" s="47"/>
      <c r="E176" s="47"/>
      <c r="F176" s="47"/>
      <c r="G176" s="47"/>
      <c r="H176" s="46">
        <f t="shared" si="5"/>
        <v>0</v>
      </c>
      <c r="I176" s="46" t="str">
        <f t="shared" si="0"/>
        <v/>
      </c>
      <c r="J176" s="39"/>
      <c r="K176" s="40"/>
      <c r="L176" s="40"/>
      <c r="M176" s="40"/>
      <c r="N176" s="40"/>
      <c r="O176" s="40"/>
      <c r="P176" s="40"/>
      <c r="Q176" s="40"/>
      <c r="R176" s="40"/>
      <c r="S176" s="40"/>
      <c r="T176" s="40"/>
      <c r="U176" s="40"/>
      <c r="V176" s="40"/>
      <c r="W176" s="40"/>
      <c r="X176" s="40"/>
      <c r="Y176" s="40"/>
      <c r="Z176" s="40"/>
    </row>
    <row r="177" spans="1:26" ht="12.75" customHeight="1" x14ac:dyDescent="0.2">
      <c r="A177" s="44" t="str">
        <f>IF('T2 Y T3. PROBLEMA-POTENCIALIDAD'!A194="","",'T2 Y T3. PROBLEMA-POTENCIALIDAD'!A194)</f>
        <v/>
      </c>
      <c r="B177" s="44" t="str">
        <f>IF('T2 Y T3. PROBLEMA-POTENCIALIDAD'!B194=0,"",'T2 Y T3. PROBLEMA-POTENCIALIDAD'!B194)</f>
        <v/>
      </c>
      <c r="C177" s="47"/>
      <c r="D177" s="47"/>
      <c r="E177" s="47"/>
      <c r="F177" s="47"/>
      <c r="G177" s="47"/>
      <c r="H177" s="46">
        <f t="shared" si="5"/>
        <v>0</v>
      </c>
      <c r="I177" s="46" t="str">
        <f t="shared" si="0"/>
        <v/>
      </c>
      <c r="J177" s="39"/>
      <c r="K177" s="40"/>
      <c r="L177" s="40"/>
      <c r="M177" s="40"/>
      <c r="N177" s="40"/>
      <c r="O177" s="40"/>
      <c r="P177" s="40"/>
      <c r="Q177" s="40"/>
      <c r="R177" s="40"/>
      <c r="S177" s="40"/>
      <c r="T177" s="40"/>
      <c r="U177" s="40"/>
      <c r="V177" s="40"/>
      <c r="W177" s="40"/>
      <c r="X177" s="40"/>
      <c r="Y177" s="40"/>
      <c r="Z177" s="40"/>
    </row>
    <row r="178" spans="1:26" ht="12.75" customHeight="1" x14ac:dyDescent="0.2">
      <c r="A178" s="44" t="str">
        <f>IF('T2 Y T3. PROBLEMA-POTENCIALIDAD'!A195="","",'T2 Y T3. PROBLEMA-POTENCIALIDAD'!A195)</f>
        <v/>
      </c>
      <c r="B178" s="44" t="str">
        <f>IF('T2 Y T3. PROBLEMA-POTENCIALIDAD'!B195=0,"",'T2 Y T3. PROBLEMA-POTENCIALIDAD'!B195)</f>
        <v/>
      </c>
      <c r="C178" s="47"/>
      <c r="D178" s="47"/>
      <c r="E178" s="47"/>
      <c r="F178" s="47"/>
      <c r="G178" s="47"/>
      <c r="H178" s="46">
        <f t="shared" si="5"/>
        <v>0</v>
      </c>
      <c r="I178" s="46" t="str">
        <f t="shared" si="0"/>
        <v/>
      </c>
      <c r="J178" s="39"/>
      <c r="K178" s="40"/>
      <c r="L178" s="40"/>
      <c r="M178" s="40"/>
      <c r="N178" s="40"/>
      <c r="O178" s="40"/>
      <c r="P178" s="40"/>
      <c r="Q178" s="40"/>
      <c r="R178" s="40"/>
      <c r="S178" s="40"/>
      <c r="T178" s="40"/>
      <c r="U178" s="40"/>
      <c r="V178" s="40"/>
      <c r="W178" s="40"/>
      <c r="X178" s="40"/>
      <c r="Y178" s="40"/>
      <c r="Z178" s="40"/>
    </row>
    <row r="179" spans="1:26" ht="12.75" customHeight="1" x14ac:dyDescent="0.2">
      <c r="A179" s="44" t="str">
        <f>IF('T2 Y T3. PROBLEMA-POTENCIALIDAD'!A196="","",'T2 Y T3. PROBLEMA-POTENCIALIDAD'!A196)</f>
        <v/>
      </c>
      <c r="B179" s="44" t="str">
        <f>IF('T2 Y T3. PROBLEMA-POTENCIALIDAD'!B196=0,"",'T2 Y T3. PROBLEMA-POTENCIALIDAD'!B196)</f>
        <v/>
      </c>
      <c r="C179" s="47"/>
      <c r="D179" s="47"/>
      <c r="E179" s="47"/>
      <c r="F179" s="47"/>
      <c r="G179" s="47"/>
      <c r="H179" s="46">
        <f t="shared" si="5"/>
        <v>0</v>
      </c>
      <c r="I179" s="46" t="str">
        <f t="shared" si="0"/>
        <v/>
      </c>
      <c r="J179" s="39"/>
      <c r="K179" s="40"/>
      <c r="L179" s="40"/>
      <c r="M179" s="40"/>
      <c r="N179" s="40"/>
      <c r="O179" s="40"/>
      <c r="P179" s="40"/>
      <c r="Q179" s="40"/>
      <c r="R179" s="40"/>
      <c r="S179" s="40"/>
      <c r="T179" s="40"/>
      <c r="U179" s="40"/>
      <c r="V179" s="40"/>
      <c r="W179" s="40"/>
      <c r="X179" s="40"/>
      <c r="Y179" s="40"/>
      <c r="Z179" s="40"/>
    </row>
    <row r="180" spans="1:26" ht="12.75" customHeight="1" x14ac:dyDescent="0.2">
      <c r="A180" s="44" t="str">
        <f>IF('T2 Y T3. PROBLEMA-POTENCIALIDAD'!A197="","",'T2 Y T3. PROBLEMA-POTENCIALIDAD'!A197)</f>
        <v/>
      </c>
      <c r="B180" s="44" t="str">
        <f>IF('T2 Y T3. PROBLEMA-POTENCIALIDAD'!B197=0,"",'T2 Y T3. PROBLEMA-POTENCIALIDAD'!B197)</f>
        <v/>
      </c>
      <c r="C180" s="47"/>
      <c r="D180" s="47"/>
      <c r="E180" s="47"/>
      <c r="F180" s="47"/>
      <c r="G180" s="47"/>
      <c r="H180" s="46">
        <f t="shared" si="5"/>
        <v>0</v>
      </c>
      <c r="I180" s="46" t="str">
        <f t="shared" si="0"/>
        <v/>
      </c>
      <c r="J180" s="39"/>
      <c r="K180" s="40"/>
      <c r="L180" s="40"/>
      <c r="M180" s="40"/>
      <c r="N180" s="40"/>
      <c r="O180" s="40"/>
      <c r="P180" s="40"/>
      <c r="Q180" s="40"/>
      <c r="R180" s="40"/>
      <c r="S180" s="40"/>
      <c r="T180" s="40"/>
      <c r="U180" s="40"/>
      <c r="V180" s="40"/>
      <c r="W180" s="40"/>
      <c r="X180" s="40"/>
      <c r="Y180" s="40"/>
      <c r="Z180" s="40"/>
    </row>
    <row r="181" spans="1:26" ht="12.75" customHeight="1" x14ac:dyDescent="0.2">
      <c r="A181" s="44" t="str">
        <f>IF('T2 Y T3. PROBLEMA-POTENCIALIDAD'!A198="","",'T2 Y T3. PROBLEMA-POTENCIALIDAD'!A198)</f>
        <v/>
      </c>
      <c r="B181" s="44" t="str">
        <f>IF('T2 Y T3. PROBLEMA-POTENCIALIDAD'!B198=0,"",'T2 Y T3. PROBLEMA-POTENCIALIDAD'!B198)</f>
        <v/>
      </c>
      <c r="C181" s="47"/>
      <c r="D181" s="47"/>
      <c r="E181" s="47"/>
      <c r="F181" s="47"/>
      <c r="G181" s="47"/>
      <c r="H181" s="46">
        <f t="shared" si="5"/>
        <v>0</v>
      </c>
      <c r="I181" s="46" t="str">
        <f t="shared" si="0"/>
        <v/>
      </c>
      <c r="J181" s="39"/>
      <c r="K181" s="40"/>
      <c r="L181" s="40"/>
      <c r="M181" s="40"/>
      <c r="N181" s="40"/>
      <c r="O181" s="40"/>
      <c r="P181" s="40"/>
      <c r="Q181" s="40"/>
      <c r="R181" s="40"/>
      <c r="S181" s="40"/>
      <c r="T181" s="40"/>
      <c r="U181" s="40"/>
      <c r="V181" s="40"/>
      <c r="W181" s="40"/>
      <c r="X181" s="40"/>
      <c r="Y181" s="40"/>
      <c r="Z181" s="40"/>
    </row>
    <row r="182" spans="1:26" ht="12.75" customHeight="1" x14ac:dyDescent="0.2">
      <c r="A182" s="44" t="str">
        <f>IF('T2 Y T3. PROBLEMA-POTENCIALIDAD'!A199="","",'T2 Y T3. PROBLEMA-POTENCIALIDAD'!A199)</f>
        <v/>
      </c>
      <c r="B182" s="44" t="str">
        <f>IF('T2 Y T3. PROBLEMA-POTENCIALIDAD'!B199=0,"",'T2 Y T3. PROBLEMA-POTENCIALIDAD'!B199)</f>
        <v/>
      </c>
      <c r="C182" s="47"/>
      <c r="D182" s="47"/>
      <c r="E182" s="47"/>
      <c r="F182" s="47"/>
      <c r="G182" s="47"/>
      <c r="H182" s="46">
        <f t="shared" si="5"/>
        <v>0</v>
      </c>
      <c r="I182" s="46" t="str">
        <f t="shared" si="0"/>
        <v/>
      </c>
      <c r="J182" s="39"/>
      <c r="K182" s="40"/>
      <c r="L182" s="40"/>
      <c r="M182" s="40"/>
      <c r="N182" s="40"/>
      <c r="O182" s="40"/>
      <c r="P182" s="40"/>
      <c r="Q182" s="40"/>
      <c r="R182" s="40"/>
      <c r="S182" s="40"/>
      <c r="T182" s="40"/>
      <c r="U182" s="40"/>
      <c r="V182" s="40"/>
      <c r="W182" s="40"/>
      <c r="X182" s="40"/>
      <c r="Y182" s="40"/>
      <c r="Z182" s="40"/>
    </row>
    <row r="183" spans="1:26" ht="12.75" customHeight="1" x14ac:dyDescent="0.2">
      <c r="A183" s="44" t="str">
        <f>IF('T2 Y T3. PROBLEMA-POTENCIALIDAD'!A200="","",'T2 Y T3. PROBLEMA-POTENCIALIDAD'!A200)</f>
        <v/>
      </c>
      <c r="B183" s="44" t="str">
        <f>IF('T2 Y T3. PROBLEMA-POTENCIALIDAD'!B200=0,"",'T2 Y T3. PROBLEMA-POTENCIALIDAD'!B200)</f>
        <v/>
      </c>
      <c r="C183" s="47"/>
      <c r="D183" s="47"/>
      <c r="E183" s="47"/>
      <c r="F183" s="47"/>
      <c r="G183" s="47"/>
      <c r="H183" s="46">
        <f t="shared" si="5"/>
        <v>0</v>
      </c>
      <c r="I183" s="46" t="str">
        <f t="shared" si="0"/>
        <v/>
      </c>
      <c r="J183" s="39"/>
      <c r="K183" s="40"/>
      <c r="L183" s="40"/>
      <c r="M183" s="40"/>
      <c r="N183" s="40"/>
      <c r="O183" s="40"/>
      <c r="P183" s="40"/>
      <c r="Q183" s="40"/>
      <c r="R183" s="40"/>
      <c r="S183" s="40"/>
      <c r="T183" s="40"/>
      <c r="U183" s="40"/>
      <c r="V183" s="40"/>
      <c r="W183" s="40"/>
      <c r="X183" s="40"/>
      <c r="Y183" s="40"/>
      <c r="Z183" s="40"/>
    </row>
    <row r="184" spans="1:26" ht="12.75" customHeight="1" x14ac:dyDescent="0.2">
      <c r="A184" s="44" t="str">
        <f>IF('T2 Y T3. PROBLEMA-POTENCIALIDAD'!A201="","",'T2 Y T3. PROBLEMA-POTENCIALIDAD'!A201)</f>
        <v/>
      </c>
      <c r="B184" s="44" t="str">
        <f>IF('T2 Y T3. PROBLEMA-POTENCIALIDAD'!B201=0,"",'T2 Y T3. PROBLEMA-POTENCIALIDAD'!B201)</f>
        <v/>
      </c>
      <c r="C184" s="47"/>
      <c r="D184" s="47"/>
      <c r="E184" s="47"/>
      <c r="F184" s="47"/>
      <c r="G184" s="47"/>
      <c r="H184" s="46">
        <f t="shared" si="5"/>
        <v>0</v>
      </c>
      <c r="I184" s="46" t="str">
        <f t="shared" si="0"/>
        <v/>
      </c>
      <c r="J184" s="39"/>
      <c r="K184" s="40"/>
      <c r="L184" s="40"/>
      <c r="M184" s="40"/>
      <c r="N184" s="40"/>
      <c r="O184" s="40"/>
      <c r="P184" s="40"/>
      <c r="Q184" s="40"/>
      <c r="R184" s="40"/>
      <c r="S184" s="40"/>
      <c r="T184" s="40"/>
      <c r="U184" s="40"/>
      <c r="V184" s="40"/>
      <c r="W184" s="40"/>
      <c r="X184" s="40"/>
      <c r="Y184" s="40"/>
      <c r="Z184" s="40"/>
    </row>
    <row r="185" spans="1:26" ht="12.75" customHeight="1" x14ac:dyDescent="0.2">
      <c r="A185" s="44" t="str">
        <f>IF('T2 Y T3. PROBLEMA-POTENCIALIDAD'!A202="","",'T2 Y T3. PROBLEMA-POTENCIALIDAD'!A202)</f>
        <v/>
      </c>
      <c r="B185" s="44" t="str">
        <f>IF('T2 Y T3. PROBLEMA-POTENCIALIDAD'!B202=0,"",'T2 Y T3. PROBLEMA-POTENCIALIDAD'!B202)</f>
        <v/>
      </c>
      <c r="C185" s="47"/>
      <c r="D185" s="47"/>
      <c r="E185" s="47"/>
      <c r="F185" s="47"/>
      <c r="G185" s="47"/>
      <c r="H185" s="46">
        <f t="shared" si="5"/>
        <v>0</v>
      </c>
      <c r="I185" s="46" t="str">
        <f t="shared" si="0"/>
        <v/>
      </c>
      <c r="J185" s="39"/>
      <c r="K185" s="40"/>
      <c r="L185" s="40"/>
      <c r="M185" s="40"/>
      <c r="N185" s="40"/>
      <c r="O185" s="40"/>
      <c r="P185" s="40"/>
      <c r="Q185" s="40"/>
      <c r="R185" s="40"/>
      <c r="S185" s="40"/>
      <c r="T185" s="40"/>
      <c r="U185" s="40"/>
      <c r="V185" s="40"/>
      <c r="W185" s="40"/>
      <c r="X185" s="40"/>
      <c r="Y185" s="40"/>
      <c r="Z185" s="40"/>
    </row>
    <row r="186" spans="1:26" ht="12.75" customHeight="1" x14ac:dyDescent="0.2">
      <c r="A186" s="44" t="str">
        <f>IF('T2 Y T3. PROBLEMA-POTENCIALIDAD'!A203="","",'T2 Y T3. PROBLEMA-POTENCIALIDAD'!A203)</f>
        <v/>
      </c>
      <c r="B186" s="44" t="str">
        <f>IF('T2 Y T3. PROBLEMA-POTENCIALIDAD'!B203=0,"",'T2 Y T3. PROBLEMA-POTENCIALIDAD'!B203)</f>
        <v/>
      </c>
      <c r="C186" s="47"/>
      <c r="D186" s="47"/>
      <c r="E186" s="47"/>
      <c r="F186" s="47"/>
      <c r="G186" s="47"/>
      <c r="H186" s="46">
        <f t="shared" si="5"/>
        <v>0</v>
      </c>
      <c r="I186" s="46" t="str">
        <f t="shared" si="0"/>
        <v/>
      </c>
      <c r="J186" s="39"/>
      <c r="K186" s="40"/>
      <c r="L186" s="40"/>
      <c r="M186" s="40"/>
      <c r="N186" s="40"/>
      <c r="O186" s="40"/>
      <c r="P186" s="40"/>
      <c r="Q186" s="40"/>
      <c r="R186" s="40"/>
      <c r="S186" s="40"/>
      <c r="T186" s="40"/>
      <c r="U186" s="40"/>
      <c r="V186" s="40"/>
      <c r="W186" s="40"/>
      <c r="X186" s="40"/>
      <c r="Y186" s="40"/>
      <c r="Z186" s="40"/>
    </row>
    <row r="187" spans="1:26" ht="12.75" customHeight="1" x14ac:dyDescent="0.2">
      <c r="A187" s="44" t="str">
        <f>IF('T2 Y T3. PROBLEMA-POTENCIALIDAD'!A204="","",'T2 Y T3. PROBLEMA-POTENCIALIDAD'!A204)</f>
        <v/>
      </c>
      <c r="B187" s="44" t="str">
        <f>IF('T2 Y T3. PROBLEMA-POTENCIALIDAD'!B204=0,"",'T2 Y T3. PROBLEMA-POTENCIALIDAD'!B204)</f>
        <v/>
      </c>
      <c r="C187" s="47"/>
      <c r="D187" s="47"/>
      <c r="E187" s="47"/>
      <c r="F187" s="47"/>
      <c r="G187" s="47"/>
      <c r="H187" s="46">
        <f t="shared" si="5"/>
        <v>0</v>
      </c>
      <c r="I187" s="46" t="str">
        <f t="shared" si="0"/>
        <v/>
      </c>
      <c r="J187" s="39"/>
      <c r="K187" s="40"/>
      <c r="L187" s="40"/>
      <c r="M187" s="40"/>
      <c r="N187" s="40"/>
      <c r="O187" s="40"/>
      <c r="P187" s="40"/>
      <c r="Q187" s="40"/>
      <c r="R187" s="40"/>
      <c r="S187" s="40"/>
      <c r="T187" s="40"/>
      <c r="U187" s="40"/>
      <c r="V187" s="40"/>
      <c r="W187" s="40"/>
      <c r="X187" s="40"/>
      <c r="Y187" s="40"/>
      <c r="Z187" s="40"/>
    </row>
    <row r="188" spans="1:26" ht="12.75" customHeight="1" x14ac:dyDescent="0.2">
      <c r="A188" s="44" t="str">
        <f>IF('T2 Y T3. PROBLEMA-POTENCIALIDAD'!A205="","",'T2 Y T3. PROBLEMA-POTENCIALIDAD'!A205)</f>
        <v/>
      </c>
      <c r="B188" s="44" t="str">
        <f>IF('T2 Y T3. PROBLEMA-POTENCIALIDAD'!B205=0,"",'T2 Y T3. PROBLEMA-POTENCIALIDAD'!B205)</f>
        <v/>
      </c>
      <c r="C188" s="47"/>
      <c r="D188" s="47"/>
      <c r="E188" s="47"/>
      <c r="F188" s="47"/>
      <c r="G188" s="47"/>
      <c r="H188" s="46">
        <f t="shared" si="5"/>
        <v>0</v>
      </c>
      <c r="I188" s="46" t="str">
        <f t="shared" si="0"/>
        <v/>
      </c>
      <c r="J188" s="39"/>
      <c r="K188" s="40"/>
      <c r="L188" s="40"/>
      <c r="M188" s="40"/>
      <c r="N188" s="40"/>
      <c r="O188" s="40"/>
      <c r="P188" s="40"/>
      <c r="Q188" s="40"/>
      <c r="R188" s="40"/>
      <c r="S188" s="40"/>
      <c r="T188" s="40"/>
      <c r="U188" s="40"/>
      <c r="V188" s="40"/>
      <c r="W188" s="40"/>
      <c r="X188" s="40"/>
      <c r="Y188" s="40"/>
      <c r="Z188" s="40"/>
    </row>
    <row r="189" spans="1:26" ht="12.75" customHeight="1" x14ac:dyDescent="0.2">
      <c r="A189" s="44" t="str">
        <f>IF('T2 Y T3. PROBLEMA-POTENCIALIDAD'!A206="","",'T2 Y T3. PROBLEMA-POTENCIALIDAD'!A206)</f>
        <v/>
      </c>
      <c r="B189" s="44" t="str">
        <f>IF('T2 Y T3. PROBLEMA-POTENCIALIDAD'!B206=0,"",'T2 Y T3. PROBLEMA-POTENCIALIDAD'!B206)</f>
        <v/>
      </c>
      <c r="C189" s="47"/>
      <c r="D189" s="47"/>
      <c r="E189" s="47"/>
      <c r="F189" s="47"/>
      <c r="G189" s="47"/>
      <c r="H189" s="46">
        <f t="shared" si="5"/>
        <v>0</v>
      </c>
      <c r="I189" s="46" t="str">
        <f t="shared" si="0"/>
        <v/>
      </c>
      <c r="J189" s="39"/>
      <c r="K189" s="40"/>
      <c r="L189" s="40"/>
      <c r="M189" s="40"/>
      <c r="N189" s="40"/>
      <c r="O189" s="40"/>
      <c r="P189" s="40"/>
      <c r="Q189" s="40"/>
      <c r="R189" s="40"/>
      <c r="S189" s="40"/>
      <c r="T189" s="40"/>
      <c r="U189" s="40"/>
      <c r="V189" s="40"/>
      <c r="W189" s="40"/>
      <c r="X189" s="40"/>
      <c r="Y189" s="40"/>
      <c r="Z189" s="40"/>
    </row>
    <row r="190" spans="1:26" ht="12.75" customHeight="1" x14ac:dyDescent="0.2">
      <c r="A190" s="44" t="str">
        <f>IF('T2 Y T3. PROBLEMA-POTENCIALIDAD'!A207="","",'T2 Y T3. PROBLEMA-POTENCIALIDAD'!A207)</f>
        <v/>
      </c>
      <c r="B190" s="44" t="str">
        <f>IF('T2 Y T3. PROBLEMA-POTENCIALIDAD'!B207=0,"",'T2 Y T3. PROBLEMA-POTENCIALIDAD'!B207)</f>
        <v/>
      </c>
      <c r="C190" s="47"/>
      <c r="D190" s="47"/>
      <c r="E190" s="47"/>
      <c r="F190" s="47"/>
      <c r="G190" s="47"/>
      <c r="H190" s="46">
        <f t="shared" si="5"/>
        <v>0</v>
      </c>
      <c r="I190" s="46" t="str">
        <f t="shared" si="0"/>
        <v/>
      </c>
      <c r="J190" s="39"/>
      <c r="K190" s="40"/>
      <c r="L190" s="40"/>
      <c r="M190" s="40"/>
      <c r="N190" s="40"/>
      <c r="O190" s="40"/>
      <c r="P190" s="40"/>
      <c r="Q190" s="40"/>
      <c r="R190" s="40"/>
      <c r="S190" s="40"/>
      <c r="T190" s="40"/>
      <c r="U190" s="40"/>
      <c r="V190" s="40"/>
      <c r="W190" s="40"/>
      <c r="X190" s="40"/>
      <c r="Y190" s="40"/>
      <c r="Z190" s="40"/>
    </row>
    <row r="191" spans="1:26" ht="12.75" customHeight="1" x14ac:dyDescent="0.2">
      <c r="A191" s="44" t="str">
        <f>IF('T2 Y T3. PROBLEMA-POTENCIALIDAD'!A208="","",'T2 Y T3. PROBLEMA-POTENCIALIDAD'!A208)</f>
        <v/>
      </c>
      <c r="B191" s="44" t="str">
        <f>IF('T2 Y T3. PROBLEMA-POTENCIALIDAD'!B208=0,"",'T2 Y T3. PROBLEMA-POTENCIALIDAD'!B208)</f>
        <v/>
      </c>
      <c r="C191" s="47"/>
      <c r="D191" s="47"/>
      <c r="E191" s="47"/>
      <c r="F191" s="47"/>
      <c r="G191" s="47"/>
      <c r="H191" s="46">
        <f t="shared" si="5"/>
        <v>0</v>
      </c>
      <c r="I191" s="46" t="str">
        <f t="shared" si="0"/>
        <v/>
      </c>
      <c r="J191" s="39"/>
      <c r="K191" s="40"/>
      <c r="L191" s="40"/>
      <c r="M191" s="40"/>
      <c r="N191" s="40"/>
      <c r="O191" s="40"/>
      <c r="P191" s="40"/>
      <c r="Q191" s="40"/>
      <c r="R191" s="40"/>
      <c r="S191" s="40"/>
      <c r="T191" s="40"/>
      <c r="U191" s="40"/>
      <c r="V191" s="40"/>
      <c r="W191" s="40"/>
      <c r="X191" s="40"/>
      <c r="Y191" s="40"/>
      <c r="Z191" s="40"/>
    </row>
    <row r="192" spans="1:26" ht="12.75" customHeight="1" x14ac:dyDescent="0.2">
      <c r="A192" s="44" t="str">
        <f>IF('T2 Y T3. PROBLEMA-POTENCIALIDAD'!A209="","",'T2 Y T3. PROBLEMA-POTENCIALIDAD'!A209)</f>
        <v/>
      </c>
      <c r="B192" s="44" t="str">
        <f>IF('T2 Y T3. PROBLEMA-POTENCIALIDAD'!B209=0,"",'T2 Y T3. PROBLEMA-POTENCIALIDAD'!B209)</f>
        <v/>
      </c>
      <c r="C192" s="47"/>
      <c r="D192" s="47"/>
      <c r="E192" s="47"/>
      <c r="F192" s="47"/>
      <c r="G192" s="47"/>
      <c r="H192" s="46">
        <f t="shared" si="5"/>
        <v>0</v>
      </c>
      <c r="I192" s="46" t="str">
        <f t="shared" si="0"/>
        <v/>
      </c>
      <c r="J192" s="39"/>
      <c r="K192" s="40"/>
      <c r="L192" s="40"/>
      <c r="M192" s="40"/>
      <c r="N192" s="40"/>
      <c r="O192" s="40"/>
      <c r="P192" s="40"/>
      <c r="Q192" s="40"/>
      <c r="R192" s="40"/>
      <c r="S192" s="40"/>
      <c r="T192" s="40"/>
      <c r="U192" s="40"/>
      <c r="V192" s="40"/>
      <c r="W192" s="40"/>
      <c r="X192" s="40"/>
      <c r="Y192" s="40"/>
      <c r="Z192" s="40"/>
    </row>
    <row r="193" spans="1:26" ht="12.75" customHeight="1" x14ac:dyDescent="0.2">
      <c r="A193" s="44" t="str">
        <f>IF('T2 Y T3. PROBLEMA-POTENCIALIDAD'!A210="","",'T2 Y T3. PROBLEMA-POTENCIALIDAD'!A210)</f>
        <v/>
      </c>
      <c r="B193" s="44" t="str">
        <f>IF('T2 Y T3. PROBLEMA-POTENCIALIDAD'!B210=0,"",'T2 Y T3. PROBLEMA-POTENCIALIDAD'!B210)</f>
        <v/>
      </c>
      <c r="C193" s="47"/>
      <c r="D193" s="47"/>
      <c r="E193" s="47"/>
      <c r="F193" s="47"/>
      <c r="G193" s="47"/>
      <c r="H193" s="46">
        <f t="shared" si="5"/>
        <v>0</v>
      </c>
      <c r="I193" s="46" t="str">
        <f t="shared" si="0"/>
        <v/>
      </c>
      <c r="J193" s="39"/>
      <c r="K193" s="40"/>
      <c r="L193" s="40"/>
      <c r="M193" s="40"/>
      <c r="N193" s="40"/>
      <c r="O193" s="40"/>
      <c r="P193" s="40"/>
      <c r="Q193" s="40"/>
      <c r="R193" s="40"/>
      <c r="S193" s="40"/>
      <c r="T193" s="40"/>
      <c r="U193" s="40"/>
      <c r="V193" s="40"/>
      <c r="W193" s="40"/>
      <c r="X193" s="40"/>
      <c r="Y193" s="40"/>
      <c r="Z193" s="40"/>
    </row>
    <row r="194" spans="1:26" ht="12.75" customHeight="1" x14ac:dyDescent="0.2">
      <c r="A194" s="44" t="str">
        <f>IF('T2 Y T3. PROBLEMA-POTENCIALIDAD'!A211="","",'T2 Y T3. PROBLEMA-POTENCIALIDAD'!A211)</f>
        <v/>
      </c>
      <c r="B194" s="44" t="str">
        <f>IF('T2 Y T3. PROBLEMA-POTENCIALIDAD'!B211=0,"",'T2 Y T3. PROBLEMA-POTENCIALIDAD'!B211)</f>
        <v/>
      </c>
      <c r="C194" s="47"/>
      <c r="D194" s="47"/>
      <c r="E194" s="47"/>
      <c r="F194" s="47"/>
      <c r="G194" s="47"/>
      <c r="H194" s="46">
        <f t="shared" si="5"/>
        <v>0</v>
      </c>
      <c r="I194" s="46" t="str">
        <f t="shared" si="0"/>
        <v/>
      </c>
      <c r="J194" s="39"/>
      <c r="K194" s="40"/>
      <c r="L194" s="40"/>
      <c r="M194" s="40"/>
      <c r="N194" s="40"/>
      <c r="O194" s="40"/>
      <c r="P194" s="40"/>
      <c r="Q194" s="40"/>
      <c r="R194" s="40"/>
      <c r="S194" s="40"/>
      <c r="T194" s="40"/>
      <c r="U194" s="40"/>
      <c r="V194" s="40"/>
      <c r="W194" s="40"/>
      <c r="X194" s="40"/>
      <c r="Y194" s="40"/>
      <c r="Z194" s="40"/>
    </row>
    <row r="195" spans="1:26" ht="12.75" customHeight="1" x14ac:dyDescent="0.2">
      <c r="A195" s="44" t="str">
        <f>IF('T2 Y T3. PROBLEMA-POTENCIALIDAD'!A212="","",'T2 Y T3. PROBLEMA-POTENCIALIDAD'!A212)</f>
        <v/>
      </c>
      <c r="B195" s="44" t="str">
        <f>IF('T2 Y T3. PROBLEMA-POTENCIALIDAD'!B212=0,"",'T2 Y T3. PROBLEMA-POTENCIALIDAD'!B212)</f>
        <v/>
      </c>
      <c r="C195" s="47"/>
      <c r="D195" s="47"/>
      <c r="E195" s="47"/>
      <c r="F195" s="47"/>
      <c r="G195" s="47"/>
      <c r="H195" s="46">
        <f t="shared" si="5"/>
        <v>0</v>
      </c>
      <c r="I195" s="46" t="str">
        <f t="shared" si="0"/>
        <v/>
      </c>
      <c r="J195" s="39"/>
      <c r="K195" s="40"/>
      <c r="L195" s="40"/>
      <c r="M195" s="40"/>
      <c r="N195" s="40"/>
      <c r="O195" s="40"/>
      <c r="P195" s="40"/>
      <c r="Q195" s="40"/>
      <c r="R195" s="40"/>
      <c r="S195" s="40"/>
      <c r="T195" s="40"/>
      <c r="U195" s="40"/>
      <c r="V195" s="40"/>
      <c r="W195" s="40"/>
      <c r="X195" s="40"/>
      <c r="Y195" s="40"/>
      <c r="Z195" s="40"/>
    </row>
    <row r="196" spans="1:26" ht="12.75" customHeight="1" x14ac:dyDescent="0.2">
      <c r="A196" s="44" t="str">
        <f>IF('T2 Y T3. PROBLEMA-POTENCIALIDAD'!A213="","",'T2 Y T3. PROBLEMA-POTENCIALIDAD'!A213)</f>
        <v/>
      </c>
      <c r="B196" s="44" t="str">
        <f>IF('T2 Y T3. PROBLEMA-POTENCIALIDAD'!B213=0,"",'T2 Y T3. PROBLEMA-POTENCIALIDAD'!B213)</f>
        <v/>
      </c>
      <c r="C196" s="47"/>
      <c r="D196" s="47"/>
      <c r="E196" s="47"/>
      <c r="F196" s="47"/>
      <c r="G196" s="47"/>
      <c r="H196" s="46">
        <f t="shared" si="5"/>
        <v>0</v>
      </c>
      <c r="I196" s="46" t="str">
        <f t="shared" si="0"/>
        <v/>
      </c>
      <c r="J196" s="39"/>
      <c r="K196" s="40"/>
      <c r="L196" s="40"/>
      <c r="M196" s="40"/>
      <c r="N196" s="40"/>
      <c r="O196" s="40"/>
      <c r="P196" s="40"/>
      <c r="Q196" s="40"/>
      <c r="R196" s="40"/>
      <c r="S196" s="40"/>
      <c r="T196" s="40"/>
      <c r="U196" s="40"/>
      <c r="V196" s="40"/>
      <c r="W196" s="40"/>
      <c r="X196" s="40"/>
      <c r="Y196" s="40"/>
      <c r="Z196" s="40"/>
    </row>
    <row r="197" spans="1:26" ht="12.75" customHeight="1" x14ac:dyDescent="0.2">
      <c r="A197" s="44" t="str">
        <f>IF('T2 Y T3. PROBLEMA-POTENCIALIDAD'!A214="","",'T2 Y T3. PROBLEMA-POTENCIALIDAD'!A214)</f>
        <v/>
      </c>
      <c r="B197" s="44" t="str">
        <f>IF('T2 Y T3. PROBLEMA-POTENCIALIDAD'!B214=0,"",'T2 Y T3. PROBLEMA-POTENCIALIDAD'!B214)</f>
        <v/>
      </c>
      <c r="C197" s="47"/>
      <c r="D197" s="47"/>
      <c r="E197" s="47"/>
      <c r="F197" s="47"/>
      <c r="G197" s="47"/>
      <c r="H197" s="46">
        <f t="shared" si="5"/>
        <v>0</v>
      </c>
      <c r="I197" s="46" t="str">
        <f t="shared" si="0"/>
        <v/>
      </c>
      <c r="J197" s="39"/>
      <c r="K197" s="40"/>
      <c r="L197" s="40"/>
      <c r="M197" s="40"/>
      <c r="N197" s="40"/>
      <c r="O197" s="40"/>
      <c r="P197" s="40"/>
      <c r="Q197" s="40"/>
      <c r="R197" s="40"/>
      <c r="S197" s="40"/>
      <c r="T197" s="40"/>
      <c r="U197" s="40"/>
      <c r="V197" s="40"/>
      <c r="W197" s="40"/>
      <c r="X197" s="40"/>
      <c r="Y197" s="40"/>
      <c r="Z197" s="40"/>
    </row>
    <row r="198" spans="1:26" ht="12.75" customHeight="1" x14ac:dyDescent="0.2">
      <c r="A198" s="44" t="str">
        <f>IF('T2 Y T3. PROBLEMA-POTENCIALIDAD'!A215="","",'T2 Y T3. PROBLEMA-POTENCIALIDAD'!A215)</f>
        <v/>
      </c>
      <c r="B198" s="44" t="str">
        <f>IF('T2 Y T3. PROBLEMA-POTENCIALIDAD'!B215=0,"",'T2 Y T3. PROBLEMA-POTENCIALIDAD'!B215)</f>
        <v/>
      </c>
      <c r="C198" s="47"/>
      <c r="D198" s="47"/>
      <c r="E198" s="47"/>
      <c r="F198" s="47"/>
      <c r="G198" s="47"/>
      <c r="H198" s="46">
        <f t="shared" si="5"/>
        <v>0</v>
      </c>
      <c r="I198" s="46" t="str">
        <f t="shared" si="0"/>
        <v/>
      </c>
      <c r="J198" s="39"/>
      <c r="K198" s="40"/>
      <c r="L198" s="40"/>
      <c r="M198" s="40"/>
      <c r="N198" s="40"/>
      <c r="O198" s="40"/>
      <c r="P198" s="40"/>
      <c r="Q198" s="40"/>
      <c r="R198" s="40"/>
      <c r="S198" s="40"/>
      <c r="T198" s="40"/>
      <c r="U198" s="40"/>
      <c r="V198" s="40"/>
      <c r="W198" s="40"/>
      <c r="X198" s="40"/>
      <c r="Y198" s="40"/>
      <c r="Z198" s="40"/>
    </row>
    <row r="199" spans="1:26" ht="12.75" customHeight="1" x14ac:dyDescent="0.2">
      <c r="A199" s="44" t="str">
        <f>IF('T2 Y T3. PROBLEMA-POTENCIALIDAD'!A216="","",'T2 Y T3. PROBLEMA-POTENCIALIDAD'!A216)</f>
        <v/>
      </c>
      <c r="B199" s="44" t="str">
        <f>IF('T2 Y T3. PROBLEMA-POTENCIALIDAD'!B216=0,"",'T2 Y T3. PROBLEMA-POTENCIALIDAD'!B216)</f>
        <v/>
      </c>
      <c r="C199" s="47"/>
      <c r="D199" s="47"/>
      <c r="E199" s="47"/>
      <c r="F199" s="47"/>
      <c r="G199" s="47"/>
      <c r="H199" s="46">
        <f t="shared" si="5"/>
        <v>0</v>
      </c>
      <c r="I199" s="46" t="str">
        <f t="shared" si="0"/>
        <v/>
      </c>
      <c r="J199" s="39"/>
      <c r="K199" s="40"/>
      <c r="L199" s="40"/>
      <c r="M199" s="40"/>
      <c r="N199" s="40"/>
      <c r="O199" s="40"/>
      <c r="P199" s="40"/>
      <c r="Q199" s="40"/>
      <c r="R199" s="40"/>
      <c r="S199" s="40"/>
      <c r="T199" s="40"/>
      <c r="U199" s="40"/>
      <c r="V199" s="40"/>
      <c r="W199" s="40"/>
      <c r="X199" s="40"/>
      <c r="Y199" s="40"/>
      <c r="Z199" s="40"/>
    </row>
    <row r="200" spans="1:26" ht="12.75" customHeight="1" x14ac:dyDescent="0.2">
      <c r="A200" s="44" t="str">
        <f>IF('T2 Y T3. PROBLEMA-POTENCIALIDAD'!A217="","",'T2 Y T3. PROBLEMA-POTENCIALIDAD'!A217)</f>
        <v/>
      </c>
      <c r="B200" s="44" t="str">
        <f>IF('T2 Y T3. PROBLEMA-POTENCIALIDAD'!B217=0,"",'T2 Y T3. PROBLEMA-POTENCIALIDAD'!B217)</f>
        <v/>
      </c>
      <c r="C200" s="47"/>
      <c r="D200" s="47"/>
      <c r="E200" s="47"/>
      <c r="F200" s="47"/>
      <c r="G200" s="47"/>
      <c r="H200" s="46">
        <f t="shared" si="5"/>
        <v>0</v>
      </c>
      <c r="I200" s="46" t="str">
        <f t="shared" si="0"/>
        <v/>
      </c>
      <c r="J200" s="39"/>
      <c r="K200" s="40"/>
      <c r="L200" s="40"/>
      <c r="M200" s="40"/>
      <c r="N200" s="40"/>
      <c r="O200" s="40"/>
      <c r="P200" s="40"/>
      <c r="Q200" s="40"/>
      <c r="R200" s="40"/>
      <c r="S200" s="40"/>
      <c r="T200" s="40"/>
      <c r="U200" s="40"/>
      <c r="V200" s="40"/>
      <c r="W200" s="40"/>
      <c r="X200" s="40"/>
      <c r="Y200" s="40"/>
      <c r="Z200" s="40"/>
    </row>
    <row r="201" spans="1:26" ht="12.75" customHeight="1" x14ac:dyDescent="0.2">
      <c r="A201" s="44" t="str">
        <f>IF('T2 Y T3. PROBLEMA-POTENCIALIDAD'!A218="","",'T2 Y T3. PROBLEMA-POTENCIALIDAD'!A218)</f>
        <v/>
      </c>
      <c r="B201" s="44" t="str">
        <f>IF('T2 Y T3. PROBLEMA-POTENCIALIDAD'!B218=0,"",'T2 Y T3. PROBLEMA-POTENCIALIDAD'!B218)</f>
        <v/>
      </c>
      <c r="C201" s="47"/>
      <c r="D201" s="47"/>
      <c r="E201" s="47"/>
      <c r="F201" s="47"/>
      <c r="G201" s="47"/>
      <c r="H201" s="46">
        <f t="shared" si="5"/>
        <v>0</v>
      </c>
      <c r="I201" s="46" t="str">
        <f t="shared" si="0"/>
        <v/>
      </c>
      <c r="J201" s="39"/>
      <c r="K201" s="40"/>
      <c r="L201" s="40"/>
      <c r="M201" s="40"/>
      <c r="N201" s="40"/>
      <c r="O201" s="40"/>
      <c r="P201" s="40"/>
      <c r="Q201" s="40"/>
      <c r="R201" s="40"/>
      <c r="S201" s="40"/>
      <c r="T201" s="40"/>
      <c r="U201" s="40"/>
      <c r="V201" s="40"/>
      <c r="W201" s="40"/>
      <c r="X201" s="40"/>
      <c r="Y201" s="40"/>
      <c r="Z201" s="40"/>
    </row>
    <row r="202" spans="1:26" ht="12.75" customHeight="1" x14ac:dyDescent="0.2">
      <c r="A202" s="44" t="str">
        <f>IF('T2 Y T3. PROBLEMA-POTENCIALIDAD'!A219="","",'T2 Y T3. PROBLEMA-POTENCIALIDAD'!A219)</f>
        <v/>
      </c>
      <c r="B202" s="44" t="str">
        <f>IF('T2 Y T3. PROBLEMA-POTENCIALIDAD'!B219=0,"",'T2 Y T3. PROBLEMA-POTENCIALIDAD'!B219)</f>
        <v/>
      </c>
      <c r="C202" s="47"/>
      <c r="D202" s="47"/>
      <c r="E202" s="47"/>
      <c r="F202" s="47"/>
      <c r="G202" s="47"/>
      <c r="H202" s="46">
        <f t="shared" si="5"/>
        <v>0</v>
      </c>
      <c r="I202" s="46" t="str">
        <f t="shared" si="0"/>
        <v/>
      </c>
      <c r="J202" s="39"/>
      <c r="K202" s="40"/>
      <c r="L202" s="40"/>
      <c r="M202" s="40"/>
      <c r="N202" s="40"/>
      <c r="O202" s="40"/>
      <c r="P202" s="40"/>
      <c r="Q202" s="40"/>
      <c r="R202" s="40"/>
      <c r="S202" s="40"/>
      <c r="T202" s="40"/>
      <c r="U202" s="40"/>
      <c r="V202" s="40"/>
      <c r="W202" s="40"/>
      <c r="X202" s="40"/>
      <c r="Y202" s="40"/>
      <c r="Z202" s="40"/>
    </row>
    <row r="203" spans="1:26" ht="12.75" customHeight="1" x14ac:dyDescent="0.2">
      <c r="A203" s="44" t="str">
        <f>IF('T2 Y T3. PROBLEMA-POTENCIALIDAD'!A220="","",'T2 Y T3. PROBLEMA-POTENCIALIDAD'!A220)</f>
        <v/>
      </c>
      <c r="B203" s="44" t="str">
        <f>IF('T2 Y T3. PROBLEMA-POTENCIALIDAD'!B220=0,"",'T2 Y T3. PROBLEMA-POTENCIALIDAD'!B220)</f>
        <v/>
      </c>
      <c r="C203" s="47"/>
      <c r="D203" s="47"/>
      <c r="E203" s="47"/>
      <c r="F203" s="47"/>
      <c r="G203" s="47"/>
      <c r="H203" s="46">
        <f t="shared" si="5"/>
        <v>0</v>
      </c>
      <c r="I203" s="46" t="str">
        <f t="shared" si="0"/>
        <v/>
      </c>
      <c r="J203" s="39"/>
      <c r="K203" s="40"/>
      <c r="L203" s="40"/>
      <c r="M203" s="40"/>
      <c r="N203" s="40"/>
      <c r="O203" s="40"/>
      <c r="P203" s="40"/>
      <c r="Q203" s="40"/>
      <c r="R203" s="40"/>
      <c r="S203" s="40"/>
      <c r="T203" s="40"/>
      <c r="U203" s="40"/>
      <c r="V203" s="40"/>
      <c r="W203" s="40"/>
      <c r="X203" s="40"/>
      <c r="Y203" s="40"/>
      <c r="Z203" s="40"/>
    </row>
    <row r="204" spans="1:26" ht="12.75" customHeight="1" x14ac:dyDescent="0.2">
      <c r="A204" s="44" t="str">
        <f>IF('T2 Y T3. PROBLEMA-POTENCIALIDAD'!A221="","",'T2 Y T3. PROBLEMA-POTENCIALIDAD'!A221)</f>
        <v/>
      </c>
      <c r="B204" s="44" t="str">
        <f>IF('T2 Y T3. PROBLEMA-POTENCIALIDAD'!B221=0,"",'T2 Y T3. PROBLEMA-POTENCIALIDAD'!B221)</f>
        <v/>
      </c>
      <c r="C204" s="47"/>
      <c r="D204" s="47"/>
      <c r="E204" s="47"/>
      <c r="F204" s="47"/>
      <c r="G204" s="47"/>
      <c r="H204" s="46">
        <f t="shared" si="5"/>
        <v>0</v>
      </c>
      <c r="I204" s="46" t="str">
        <f t="shared" si="0"/>
        <v/>
      </c>
      <c r="J204" s="39"/>
      <c r="K204" s="40"/>
      <c r="L204" s="40"/>
      <c r="M204" s="40"/>
      <c r="N204" s="40"/>
      <c r="O204" s="40"/>
      <c r="P204" s="40"/>
      <c r="Q204" s="40"/>
      <c r="R204" s="40"/>
      <c r="S204" s="40"/>
      <c r="T204" s="40"/>
      <c r="U204" s="40"/>
      <c r="V204" s="40"/>
      <c r="W204" s="40"/>
      <c r="X204" s="40"/>
      <c r="Y204" s="40"/>
      <c r="Z204" s="40"/>
    </row>
    <row r="205" spans="1:26" ht="12.75" customHeight="1" x14ac:dyDescent="0.2">
      <c r="A205" s="44" t="str">
        <f>IF('T2 Y T3. PROBLEMA-POTENCIALIDAD'!A222="","",'T2 Y T3. PROBLEMA-POTENCIALIDAD'!A222)</f>
        <v/>
      </c>
      <c r="B205" s="44" t="str">
        <f>IF('T2 Y T3. PROBLEMA-POTENCIALIDAD'!B222=0,"",'T2 Y T3. PROBLEMA-POTENCIALIDAD'!B222)</f>
        <v/>
      </c>
      <c r="C205" s="47"/>
      <c r="D205" s="47"/>
      <c r="E205" s="47"/>
      <c r="F205" s="47"/>
      <c r="G205" s="47"/>
      <c r="H205" s="46">
        <f t="shared" si="5"/>
        <v>0</v>
      </c>
      <c r="I205" s="46" t="str">
        <f t="shared" si="0"/>
        <v/>
      </c>
      <c r="J205" s="39"/>
      <c r="K205" s="40"/>
      <c r="L205" s="40"/>
      <c r="M205" s="40"/>
      <c r="N205" s="40"/>
      <c r="O205" s="40"/>
      <c r="P205" s="40"/>
      <c r="Q205" s="40"/>
      <c r="R205" s="40"/>
      <c r="S205" s="40"/>
      <c r="T205" s="40"/>
      <c r="U205" s="40"/>
      <c r="V205" s="40"/>
      <c r="W205" s="40"/>
      <c r="X205" s="40"/>
      <c r="Y205" s="40"/>
      <c r="Z205" s="40"/>
    </row>
    <row r="206" spans="1:26" ht="12.75" customHeight="1" x14ac:dyDescent="0.2">
      <c r="A206" s="44" t="str">
        <f>IF('T2 Y T3. PROBLEMA-POTENCIALIDAD'!A223="","",'T2 Y T3. PROBLEMA-POTENCIALIDAD'!A223)</f>
        <v/>
      </c>
      <c r="B206" s="44" t="str">
        <f>IF('T2 Y T3. PROBLEMA-POTENCIALIDAD'!B223=0,"",'T2 Y T3. PROBLEMA-POTENCIALIDAD'!B223)</f>
        <v/>
      </c>
      <c r="C206" s="47"/>
      <c r="D206" s="47"/>
      <c r="E206" s="47"/>
      <c r="F206" s="47"/>
      <c r="G206" s="47"/>
      <c r="H206" s="46">
        <f t="shared" si="5"/>
        <v>0</v>
      </c>
      <c r="I206" s="46" t="str">
        <f t="shared" si="0"/>
        <v/>
      </c>
      <c r="J206" s="39"/>
      <c r="K206" s="40"/>
      <c r="L206" s="40"/>
      <c r="M206" s="40"/>
      <c r="N206" s="40"/>
      <c r="O206" s="40"/>
      <c r="P206" s="40"/>
      <c r="Q206" s="40"/>
      <c r="R206" s="40"/>
      <c r="S206" s="40"/>
      <c r="T206" s="40"/>
      <c r="U206" s="40"/>
      <c r="V206" s="40"/>
      <c r="W206" s="40"/>
      <c r="X206" s="40"/>
      <c r="Y206" s="40"/>
      <c r="Z206" s="40"/>
    </row>
    <row r="207" spans="1:26" ht="12.75" customHeight="1" x14ac:dyDescent="0.2">
      <c r="A207" s="44" t="str">
        <f>IF('T2 Y T3. PROBLEMA-POTENCIALIDAD'!A224="","",'T2 Y T3. PROBLEMA-POTENCIALIDAD'!A224)</f>
        <v/>
      </c>
      <c r="B207" s="44" t="str">
        <f>IF('T2 Y T3. PROBLEMA-POTENCIALIDAD'!B224=0,"",'T2 Y T3. PROBLEMA-POTENCIALIDAD'!B224)</f>
        <v/>
      </c>
      <c r="C207" s="47"/>
      <c r="D207" s="47"/>
      <c r="E207" s="47"/>
      <c r="F207" s="47"/>
      <c r="G207" s="47"/>
      <c r="H207" s="46">
        <f t="shared" si="5"/>
        <v>0</v>
      </c>
      <c r="I207" s="46" t="str">
        <f t="shared" si="0"/>
        <v/>
      </c>
      <c r="J207" s="39"/>
      <c r="K207" s="40"/>
      <c r="L207" s="40"/>
      <c r="M207" s="40"/>
      <c r="N207" s="40"/>
      <c r="O207" s="40"/>
      <c r="P207" s="40"/>
      <c r="Q207" s="40"/>
      <c r="R207" s="40"/>
      <c r="S207" s="40"/>
      <c r="T207" s="40"/>
      <c r="U207" s="40"/>
      <c r="V207" s="40"/>
      <c r="W207" s="40"/>
      <c r="X207" s="40"/>
      <c r="Y207" s="40"/>
      <c r="Z207" s="40"/>
    </row>
    <row r="208" spans="1:26" ht="12.75" customHeight="1" x14ac:dyDescent="0.2">
      <c r="A208" s="44" t="str">
        <f>IF('T2 Y T3. PROBLEMA-POTENCIALIDAD'!A225="","",'T2 Y T3. PROBLEMA-POTENCIALIDAD'!A225)</f>
        <v/>
      </c>
      <c r="B208" s="44" t="str">
        <f>IF('T2 Y T3. PROBLEMA-POTENCIALIDAD'!B225=0,"",'T2 Y T3. PROBLEMA-POTENCIALIDAD'!B225)</f>
        <v/>
      </c>
      <c r="C208" s="47"/>
      <c r="D208" s="47"/>
      <c r="E208" s="47"/>
      <c r="F208" s="47"/>
      <c r="G208" s="47"/>
      <c r="H208" s="46">
        <f t="shared" si="5"/>
        <v>0</v>
      </c>
      <c r="I208" s="46" t="str">
        <f t="shared" si="0"/>
        <v/>
      </c>
      <c r="J208" s="39"/>
      <c r="K208" s="40"/>
      <c r="L208" s="40"/>
      <c r="M208" s="40"/>
      <c r="N208" s="40"/>
      <c r="O208" s="40"/>
      <c r="P208" s="40"/>
      <c r="Q208" s="40"/>
      <c r="R208" s="40"/>
      <c r="S208" s="40"/>
      <c r="T208" s="40"/>
      <c r="U208" s="40"/>
      <c r="V208" s="40"/>
      <c r="W208" s="40"/>
      <c r="X208" s="40"/>
      <c r="Y208" s="40"/>
      <c r="Z208" s="40"/>
    </row>
    <row r="209" spans="1:26" ht="12.75" customHeight="1" x14ac:dyDescent="0.2">
      <c r="A209" s="44" t="str">
        <f>IF('T2 Y T3. PROBLEMA-POTENCIALIDAD'!A226="","",'T2 Y T3. PROBLEMA-POTENCIALIDAD'!A226)</f>
        <v/>
      </c>
      <c r="B209" s="44" t="str">
        <f>IF('T2 Y T3. PROBLEMA-POTENCIALIDAD'!B226=0,"",'T2 Y T3. PROBLEMA-POTENCIALIDAD'!B226)</f>
        <v/>
      </c>
      <c r="C209" s="47"/>
      <c r="D209" s="47"/>
      <c r="E209" s="47"/>
      <c r="F209" s="47"/>
      <c r="G209" s="47"/>
      <c r="H209" s="46">
        <f t="shared" si="5"/>
        <v>0</v>
      </c>
      <c r="I209" s="46" t="str">
        <f t="shared" si="0"/>
        <v/>
      </c>
      <c r="J209" s="39"/>
      <c r="K209" s="40"/>
      <c r="L209" s="40"/>
      <c r="M209" s="40"/>
      <c r="N209" s="40"/>
      <c r="O209" s="40"/>
      <c r="P209" s="40"/>
      <c r="Q209" s="40"/>
      <c r="R209" s="40"/>
      <c r="S209" s="40"/>
      <c r="T209" s="40"/>
      <c r="U209" s="40"/>
      <c r="V209" s="40"/>
      <c r="W209" s="40"/>
      <c r="X209" s="40"/>
      <c r="Y209" s="40"/>
      <c r="Z209" s="40"/>
    </row>
    <row r="210" spans="1:26" ht="12.75" customHeight="1" x14ac:dyDescent="0.2">
      <c r="A210" s="44" t="str">
        <f>IF('T2 Y T3. PROBLEMA-POTENCIALIDAD'!A227="","",'T2 Y T3. PROBLEMA-POTENCIALIDAD'!A227)</f>
        <v/>
      </c>
      <c r="B210" s="44" t="str">
        <f>IF('T2 Y T3. PROBLEMA-POTENCIALIDAD'!B227=0,"",'T2 Y T3. PROBLEMA-POTENCIALIDAD'!B227)</f>
        <v/>
      </c>
      <c r="C210" s="47"/>
      <c r="D210" s="47"/>
      <c r="E210" s="47"/>
      <c r="F210" s="47"/>
      <c r="G210" s="47"/>
      <c r="H210" s="46">
        <f t="shared" si="5"/>
        <v>0</v>
      </c>
      <c r="I210" s="46" t="str">
        <f t="shared" si="0"/>
        <v/>
      </c>
      <c r="J210" s="39"/>
      <c r="K210" s="40"/>
      <c r="L210" s="40"/>
      <c r="M210" s="40"/>
      <c r="N210" s="40"/>
      <c r="O210" s="40"/>
      <c r="P210" s="40"/>
      <c r="Q210" s="40"/>
      <c r="R210" s="40"/>
      <c r="S210" s="40"/>
      <c r="T210" s="40"/>
      <c r="U210" s="40"/>
      <c r="V210" s="40"/>
      <c r="W210" s="40"/>
      <c r="X210" s="40"/>
      <c r="Y210" s="40"/>
      <c r="Z210" s="40"/>
    </row>
    <row r="211" spans="1:26" ht="12.75" customHeight="1" x14ac:dyDescent="0.2">
      <c r="A211" s="44" t="str">
        <f>IF('T2 Y T3. PROBLEMA-POTENCIALIDAD'!A228="","",'T2 Y T3. PROBLEMA-POTENCIALIDAD'!A228)</f>
        <v/>
      </c>
      <c r="B211" s="44" t="str">
        <f>IF('T2 Y T3. PROBLEMA-POTENCIALIDAD'!B228=0,"",'T2 Y T3. PROBLEMA-POTENCIALIDAD'!B228)</f>
        <v/>
      </c>
      <c r="C211" s="47"/>
      <c r="D211" s="47"/>
      <c r="E211" s="47"/>
      <c r="F211" s="47"/>
      <c r="G211" s="47"/>
      <c r="H211" s="46">
        <f t="shared" si="5"/>
        <v>0</v>
      </c>
      <c r="I211" s="46" t="str">
        <f t="shared" si="0"/>
        <v/>
      </c>
      <c r="J211" s="39"/>
      <c r="K211" s="40"/>
      <c r="L211" s="40"/>
      <c r="M211" s="40"/>
      <c r="N211" s="40"/>
      <c r="O211" s="40"/>
      <c r="P211" s="40"/>
      <c r="Q211" s="40"/>
      <c r="R211" s="40"/>
      <c r="S211" s="40"/>
      <c r="T211" s="40"/>
      <c r="U211" s="40"/>
      <c r="V211" s="40"/>
      <c r="W211" s="40"/>
      <c r="X211" s="40"/>
      <c r="Y211" s="40"/>
      <c r="Z211" s="40"/>
    </row>
    <row r="212" spans="1:26" ht="12.75" customHeight="1" x14ac:dyDescent="0.2">
      <c r="A212" s="44" t="str">
        <f>IF('T2 Y T3. PROBLEMA-POTENCIALIDAD'!A229="","",'T2 Y T3. PROBLEMA-POTENCIALIDAD'!A229)</f>
        <v/>
      </c>
      <c r="B212" s="44" t="str">
        <f>IF('T2 Y T3. PROBLEMA-POTENCIALIDAD'!B229=0,"",'T2 Y T3. PROBLEMA-POTENCIALIDAD'!B229)</f>
        <v/>
      </c>
      <c r="C212" s="47"/>
      <c r="D212" s="47"/>
      <c r="E212" s="47"/>
      <c r="F212" s="47"/>
      <c r="G212" s="47"/>
      <c r="H212" s="46">
        <f t="shared" si="5"/>
        <v>0</v>
      </c>
      <c r="I212" s="46" t="str">
        <f t="shared" si="0"/>
        <v/>
      </c>
      <c r="J212" s="39"/>
      <c r="K212" s="40"/>
      <c r="L212" s="40"/>
      <c r="M212" s="40"/>
      <c r="N212" s="40"/>
      <c r="O212" s="40"/>
      <c r="P212" s="40"/>
      <c r="Q212" s="40"/>
      <c r="R212" s="40"/>
      <c r="S212" s="40"/>
      <c r="T212" s="40"/>
      <c r="U212" s="40"/>
      <c r="V212" s="40"/>
      <c r="W212" s="40"/>
      <c r="X212" s="40"/>
      <c r="Y212" s="40"/>
      <c r="Z212" s="40"/>
    </row>
    <row r="213" spans="1:26" ht="12.75" customHeight="1" x14ac:dyDescent="0.2">
      <c r="A213" s="44" t="str">
        <f>IF('T2 Y T3. PROBLEMA-POTENCIALIDAD'!A230="","",'T2 Y T3. PROBLEMA-POTENCIALIDAD'!A230)</f>
        <v/>
      </c>
      <c r="B213" s="44" t="str">
        <f>IF('T2 Y T3. PROBLEMA-POTENCIALIDAD'!B230=0,"",'T2 Y T3. PROBLEMA-POTENCIALIDAD'!B230)</f>
        <v/>
      </c>
      <c r="C213" s="47"/>
      <c r="D213" s="47"/>
      <c r="E213" s="47"/>
      <c r="F213" s="47"/>
      <c r="G213" s="47"/>
      <c r="H213" s="46">
        <f t="shared" si="5"/>
        <v>0</v>
      </c>
      <c r="I213" s="46" t="str">
        <f t="shared" si="0"/>
        <v/>
      </c>
      <c r="J213" s="39"/>
      <c r="K213" s="40"/>
      <c r="L213" s="40"/>
      <c r="M213" s="40"/>
      <c r="N213" s="40"/>
      <c r="O213" s="40"/>
      <c r="P213" s="40"/>
      <c r="Q213" s="40"/>
      <c r="R213" s="40"/>
      <c r="S213" s="40"/>
      <c r="T213" s="40"/>
      <c r="U213" s="40"/>
      <c r="V213" s="40"/>
      <c r="W213" s="40"/>
      <c r="X213" s="40"/>
      <c r="Y213" s="40"/>
      <c r="Z213" s="40"/>
    </row>
    <row r="214" spans="1:26" ht="12.75" customHeight="1" x14ac:dyDescent="0.2">
      <c r="A214" s="44" t="str">
        <f>IF('T2 Y T3. PROBLEMA-POTENCIALIDAD'!A231="","",'T2 Y T3. PROBLEMA-POTENCIALIDAD'!A231)</f>
        <v/>
      </c>
      <c r="B214" s="44" t="str">
        <f>IF('T2 Y T3. PROBLEMA-POTENCIALIDAD'!B231=0,"",'T2 Y T3. PROBLEMA-POTENCIALIDAD'!B231)</f>
        <v/>
      </c>
      <c r="C214" s="47"/>
      <c r="D214" s="47"/>
      <c r="E214" s="47"/>
      <c r="F214" s="47"/>
      <c r="G214" s="47"/>
      <c r="H214" s="46">
        <f t="shared" si="5"/>
        <v>0</v>
      </c>
      <c r="I214" s="46" t="str">
        <f t="shared" si="0"/>
        <v/>
      </c>
      <c r="J214" s="39"/>
      <c r="K214" s="40"/>
      <c r="L214" s="40"/>
      <c r="M214" s="40"/>
      <c r="N214" s="40"/>
      <c r="O214" s="40"/>
      <c r="P214" s="40"/>
      <c r="Q214" s="40"/>
      <c r="R214" s="40"/>
      <c r="S214" s="40"/>
      <c r="T214" s="40"/>
      <c r="U214" s="40"/>
      <c r="V214" s="40"/>
      <c r="W214" s="40"/>
      <c r="X214" s="40"/>
      <c r="Y214" s="40"/>
      <c r="Z214" s="40"/>
    </row>
    <row r="215" spans="1:26" ht="12.75" customHeight="1" x14ac:dyDescent="0.2">
      <c r="A215" s="44" t="str">
        <f>IF('T2 Y T3. PROBLEMA-POTENCIALIDAD'!A232="","",'T2 Y T3. PROBLEMA-POTENCIALIDAD'!A232)</f>
        <v/>
      </c>
      <c r="B215" s="44" t="str">
        <f>IF('T2 Y T3. PROBLEMA-POTENCIALIDAD'!B232=0,"",'T2 Y T3. PROBLEMA-POTENCIALIDAD'!B232)</f>
        <v/>
      </c>
      <c r="C215" s="47"/>
      <c r="D215" s="47"/>
      <c r="E215" s="47"/>
      <c r="F215" s="47"/>
      <c r="G215" s="47"/>
      <c r="H215" s="46">
        <f t="shared" si="5"/>
        <v>0</v>
      </c>
      <c r="I215" s="46" t="str">
        <f t="shared" si="0"/>
        <v/>
      </c>
      <c r="J215" s="39"/>
      <c r="K215" s="40"/>
      <c r="L215" s="40"/>
      <c r="M215" s="40"/>
      <c r="N215" s="40"/>
      <c r="O215" s="40"/>
      <c r="P215" s="40"/>
      <c r="Q215" s="40"/>
      <c r="R215" s="40"/>
      <c r="S215" s="40"/>
      <c r="T215" s="40"/>
      <c r="U215" s="40"/>
      <c r="V215" s="40"/>
      <c r="W215" s="40"/>
      <c r="X215" s="40"/>
      <c r="Y215" s="40"/>
      <c r="Z215" s="40"/>
    </row>
    <row r="216" spans="1:26" ht="12.75" customHeight="1" x14ac:dyDescent="0.2">
      <c r="A216" s="44" t="str">
        <f>IF('T2 Y T3. PROBLEMA-POTENCIALIDAD'!A233="","",'T2 Y T3. PROBLEMA-POTENCIALIDAD'!A233)</f>
        <v/>
      </c>
      <c r="B216" s="44" t="str">
        <f>IF('T2 Y T3. PROBLEMA-POTENCIALIDAD'!B233=0,"",'T2 Y T3. PROBLEMA-POTENCIALIDAD'!B233)</f>
        <v/>
      </c>
      <c r="C216" s="47"/>
      <c r="D216" s="47"/>
      <c r="E216" s="47"/>
      <c r="F216" s="47"/>
      <c r="G216" s="47"/>
      <c r="H216" s="46">
        <f t="shared" si="5"/>
        <v>0</v>
      </c>
      <c r="I216" s="46" t="str">
        <f t="shared" si="0"/>
        <v/>
      </c>
      <c r="J216" s="39"/>
      <c r="K216" s="40"/>
      <c r="L216" s="40"/>
      <c r="M216" s="40"/>
      <c r="N216" s="40"/>
      <c r="O216" s="40"/>
      <c r="P216" s="40"/>
      <c r="Q216" s="40"/>
      <c r="R216" s="40"/>
      <c r="S216" s="40"/>
      <c r="T216" s="40"/>
      <c r="U216" s="40"/>
      <c r="V216" s="40"/>
      <c r="W216" s="40"/>
      <c r="X216" s="40"/>
      <c r="Y216" s="40"/>
      <c r="Z216" s="40"/>
    </row>
    <row r="217" spans="1:26" ht="12.75" customHeight="1" x14ac:dyDescent="0.2">
      <c r="A217" s="44" t="str">
        <f>IF('T2 Y T3. PROBLEMA-POTENCIALIDAD'!A234="","",'T2 Y T3. PROBLEMA-POTENCIALIDAD'!A234)</f>
        <v/>
      </c>
      <c r="B217" s="44" t="str">
        <f>IF('T2 Y T3. PROBLEMA-POTENCIALIDAD'!B234=0,"",'T2 Y T3. PROBLEMA-POTENCIALIDAD'!B234)</f>
        <v/>
      </c>
      <c r="C217" s="47"/>
      <c r="D217" s="47"/>
      <c r="E217" s="47"/>
      <c r="F217" s="47"/>
      <c r="G217" s="47"/>
      <c r="H217" s="46">
        <f t="shared" si="5"/>
        <v>0</v>
      </c>
      <c r="I217" s="46" t="str">
        <f t="shared" si="0"/>
        <v/>
      </c>
      <c r="J217" s="39"/>
      <c r="K217" s="40"/>
      <c r="L217" s="40"/>
      <c r="M217" s="40"/>
      <c r="N217" s="40"/>
      <c r="O217" s="40"/>
      <c r="P217" s="40"/>
      <c r="Q217" s="40"/>
      <c r="R217" s="40"/>
      <c r="S217" s="40"/>
      <c r="T217" s="40"/>
      <c r="U217" s="40"/>
      <c r="V217" s="40"/>
      <c r="W217" s="40"/>
      <c r="X217" s="40"/>
      <c r="Y217" s="40"/>
      <c r="Z217" s="40"/>
    </row>
    <row r="218" spans="1:26" ht="12.75" customHeight="1" x14ac:dyDescent="0.2">
      <c r="A218" s="44" t="str">
        <f>IF('T2 Y T3. PROBLEMA-POTENCIALIDAD'!A235="","",'T2 Y T3. PROBLEMA-POTENCIALIDAD'!A235)</f>
        <v/>
      </c>
      <c r="B218" s="44" t="str">
        <f>IF('T2 Y T3. PROBLEMA-POTENCIALIDAD'!B235=0,"",'T2 Y T3. PROBLEMA-POTENCIALIDAD'!B235)</f>
        <v/>
      </c>
      <c r="C218" s="47"/>
      <c r="D218" s="47"/>
      <c r="E218" s="47"/>
      <c r="F218" s="47"/>
      <c r="G218" s="47"/>
      <c r="H218" s="46">
        <f t="shared" si="5"/>
        <v>0</v>
      </c>
      <c r="I218" s="46" t="str">
        <f t="shared" si="0"/>
        <v/>
      </c>
      <c r="J218" s="39"/>
      <c r="K218" s="40"/>
      <c r="L218" s="40"/>
      <c r="M218" s="40"/>
      <c r="N218" s="40"/>
      <c r="O218" s="40"/>
      <c r="P218" s="40"/>
      <c r="Q218" s="40"/>
      <c r="R218" s="40"/>
      <c r="S218" s="40"/>
      <c r="T218" s="40"/>
      <c r="U218" s="40"/>
      <c r="V218" s="40"/>
      <c r="W218" s="40"/>
      <c r="X218" s="40"/>
      <c r="Y218" s="40"/>
      <c r="Z218" s="40"/>
    </row>
    <row r="219" spans="1:26" ht="12.75" customHeight="1" x14ac:dyDescent="0.2">
      <c r="A219" s="44" t="str">
        <f>IF('T2 Y T3. PROBLEMA-POTENCIALIDAD'!A236="","",'T2 Y T3. PROBLEMA-POTENCIALIDAD'!A236)</f>
        <v/>
      </c>
      <c r="B219" s="44" t="str">
        <f>IF('T2 Y T3. PROBLEMA-POTENCIALIDAD'!B236=0,"",'T2 Y T3. PROBLEMA-POTENCIALIDAD'!B236)</f>
        <v/>
      </c>
      <c r="C219" s="47"/>
      <c r="D219" s="47"/>
      <c r="E219" s="47"/>
      <c r="F219" s="47"/>
      <c r="G219" s="47"/>
      <c r="H219" s="46">
        <f t="shared" si="5"/>
        <v>0</v>
      </c>
      <c r="I219" s="46" t="str">
        <f t="shared" si="0"/>
        <v/>
      </c>
      <c r="J219" s="39"/>
      <c r="K219" s="40"/>
      <c r="L219" s="40"/>
      <c r="M219" s="40"/>
      <c r="N219" s="40"/>
      <c r="O219" s="40"/>
      <c r="P219" s="40"/>
      <c r="Q219" s="40"/>
      <c r="R219" s="40"/>
      <c r="S219" s="40"/>
      <c r="T219" s="40"/>
      <c r="U219" s="40"/>
      <c r="V219" s="40"/>
      <c r="W219" s="40"/>
      <c r="X219" s="40"/>
      <c r="Y219" s="40"/>
      <c r="Z219" s="40"/>
    </row>
    <row r="220" spans="1:26" ht="12.75" customHeight="1" x14ac:dyDescent="0.2">
      <c r="A220" s="44" t="str">
        <f>IF('T2 Y T3. PROBLEMA-POTENCIALIDAD'!A237="","",'T2 Y T3. PROBLEMA-POTENCIALIDAD'!A237)</f>
        <v/>
      </c>
      <c r="B220" s="44" t="str">
        <f>IF('T2 Y T3. PROBLEMA-POTENCIALIDAD'!B237=0,"",'T2 Y T3. PROBLEMA-POTENCIALIDAD'!B237)</f>
        <v/>
      </c>
      <c r="C220" s="47"/>
      <c r="D220" s="47"/>
      <c r="E220" s="47"/>
      <c r="F220" s="47"/>
      <c r="G220" s="47"/>
      <c r="H220" s="46">
        <f t="shared" si="5"/>
        <v>0</v>
      </c>
      <c r="I220" s="46" t="str">
        <f t="shared" si="0"/>
        <v/>
      </c>
      <c r="J220" s="39"/>
      <c r="K220" s="40"/>
      <c r="L220" s="40"/>
      <c r="M220" s="40"/>
      <c r="N220" s="40"/>
      <c r="O220" s="40"/>
      <c r="P220" s="40"/>
      <c r="Q220" s="40"/>
      <c r="R220" s="40"/>
      <c r="S220" s="40"/>
      <c r="T220" s="40"/>
      <c r="U220" s="40"/>
      <c r="V220" s="40"/>
      <c r="W220" s="40"/>
      <c r="X220" s="40"/>
      <c r="Y220" s="40"/>
      <c r="Z220" s="40"/>
    </row>
    <row r="221" spans="1:26" ht="12.75" customHeight="1" x14ac:dyDescent="0.2">
      <c r="A221" s="44" t="str">
        <f>IF('T2 Y T3. PROBLEMA-POTENCIALIDAD'!A238="","",'T2 Y T3. PROBLEMA-POTENCIALIDAD'!A238)</f>
        <v/>
      </c>
      <c r="B221" s="44" t="str">
        <f>IF('T2 Y T3. PROBLEMA-POTENCIALIDAD'!B238=0,"",'T2 Y T3. PROBLEMA-POTENCIALIDAD'!B238)</f>
        <v/>
      </c>
      <c r="C221" s="47"/>
      <c r="D221" s="47"/>
      <c r="E221" s="47"/>
      <c r="F221" s="47"/>
      <c r="G221" s="47"/>
      <c r="H221" s="46">
        <f t="shared" si="5"/>
        <v>0</v>
      </c>
      <c r="I221" s="46" t="str">
        <f t="shared" si="0"/>
        <v/>
      </c>
      <c r="J221" s="39"/>
      <c r="K221" s="40"/>
      <c r="L221" s="40"/>
      <c r="M221" s="40"/>
      <c r="N221" s="40"/>
      <c r="O221" s="40"/>
      <c r="P221" s="40"/>
      <c r="Q221" s="40"/>
      <c r="R221" s="40"/>
      <c r="S221" s="40"/>
      <c r="T221" s="40"/>
      <c r="U221" s="40"/>
      <c r="V221" s="40"/>
      <c r="W221" s="40"/>
      <c r="X221" s="40"/>
      <c r="Y221" s="40"/>
      <c r="Z221" s="40"/>
    </row>
    <row r="222" spans="1:26" ht="12.75" customHeight="1" x14ac:dyDescent="0.2">
      <c r="A222" s="44" t="str">
        <f>IF('T2 Y T3. PROBLEMA-POTENCIALIDAD'!A239="","",'T2 Y T3. PROBLEMA-POTENCIALIDAD'!A239)</f>
        <v/>
      </c>
      <c r="B222" s="44" t="str">
        <f>IF('T2 Y T3. PROBLEMA-POTENCIALIDAD'!B239=0,"",'T2 Y T3. PROBLEMA-POTENCIALIDAD'!B239)</f>
        <v/>
      </c>
      <c r="C222" s="47"/>
      <c r="D222" s="47"/>
      <c r="E222" s="47"/>
      <c r="F222" s="47"/>
      <c r="G222" s="47"/>
      <c r="H222" s="46">
        <f t="shared" si="5"/>
        <v>0</v>
      </c>
      <c r="I222" s="46" t="str">
        <f t="shared" si="0"/>
        <v/>
      </c>
      <c r="J222" s="39"/>
      <c r="K222" s="40"/>
      <c r="L222" s="40"/>
      <c r="M222" s="40"/>
      <c r="N222" s="40"/>
      <c r="O222" s="40"/>
      <c r="P222" s="40"/>
      <c r="Q222" s="40"/>
      <c r="R222" s="40"/>
      <c r="S222" s="40"/>
      <c r="T222" s="40"/>
      <c r="U222" s="40"/>
      <c r="V222" s="40"/>
      <c r="W222" s="40"/>
      <c r="X222" s="40"/>
      <c r="Y222" s="40"/>
      <c r="Z222" s="40"/>
    </row>
    <row r="223" spans="1:26" ht="12.75" customHeight="1" x14ac:dyDescent="0.2">
      <c r="A223" s="44" t="str">
        <f>IF('T2 Y T3. PROBLEMA-POTENCIALIDAD'!A240="","",'T2 Y T3. PROBLEMA-POTENCIALIDAD'!A240)</f>
        <v/>
      </c>
      <c r="B223" s="44" t="str">
        <f>IF('T2 Y T3. PROBLEMA-POTENCIALIDAD'!B240=0,"",'T2 Y T3. PROBLEMA-POTENCIALIDAD'!B240)</f>
        <v/>
      </c>
      <c r="C223" s="47"/>
      <c r="D223" s="47"/>
      <c r="E223" s="47"/>
      <c r="F223" s="47"/>
      <c r="G223" s="47"/>
      <c r="H223" s="46">
        <f t="shared" si="5"/>
        <v>0</v>
      </c>
      <c r="I223" s="46" t="str">
        <f t="shared" si="0"/>
        <v/>
      </c>
      <c r="J223" s="39"/>
      <c r="K223" s="40"/>
      <c r="L223" s="40"/>
      <c r="M223" s="40"/>
      <c r="N223" s="40"/>
      <c r="O223" s="40"/>
      <c r="P223" s="40"/>
      <c r="Q223" s="40"/>
      <c r="R223" s="40"/>
      <c r="S223" s="40"/>
      <c r="T223" s="40"/>
      <c r="U223" s="40"/>
      <c r="V223" s="40"/>
      <c r="W223" s="40"/>
      <c r="X223" s="40"/>
      <c r="Y223" s="40"/>
      <c r="Z223" s="40"/>
    </row>
    <row r="224" spans="1:26" ht="12.75" customHeight="1" x14ac:dyDescent="0.2">
      <c r="A224" s="44" t="str">
        <f>IF('T2 Y T3. PROBLEMA-POTENCIALIDAD'!A241="","",'T2 Y T3. PROBLEMA-POTENCIALIDAD'!A241)</f>
        <v/>
      </c>
      <c r="B224" s="44" t="str">
        <f>IF('T2 Y T3. PROBLEMA-POTENCIALIDAD'!B241=0,"",'T2 Y T3. PROBLEMA-POTENCIALIDAD'!B241)</f>
        <v/>
      </c>
      <c r="C224" s="47"/>
      <c r="D224" s="47"/>
      <c r="E224" s="47"/>
      <c r="F224" s="47"/>
      <c r="G224" s="47"/>
      <c r="H224" s="46">
        <f t="shared" si="5"/>
        <v>0</v>
      </c>
      <c r="I224" s="46" t="str">
        <f t="shared" si="0"/>
        <v/>
      </c>
      <c r="J224" s="39"/>
      <c r="K224" s="40"/>
      <c r="L224" s="40"/>
      <c r="M224" s="40"/>
      <c r="N224" s="40"/>
      <c r="O224" s="40"/>
      <c r="P224" s="40"/>
      <c r="Q224" s="40"/>
      <c r="R224" s="40"/>
      <c r="S224" s="40"/>
      <c r="T224" s="40"/>
      <c r="U224" s="40"/>
      <c r="V224" s="40"/>
      <c r="W224" s="40"/>
      <c r="X224" s="40"/>
      <c r="Y224" s="40"/>
      <c r="Z224" s="40"/>
    </row>
    <row r="225" spans="1:26" ht="12.75" customHeight="1" x14ac:dyDescent="0.2">
      <c r="A225" s="44" t="str">
        <f>IF('T2 Y T3. PROBLEMA-POTENCIALIDAD'!A242="","",'T2 Y T3. PROBLEMA-POTENCIALIDAD'!A242)</f>
        <v/>
      </c>
      <c r="B225" s="44" t="str">
        <f>IF('T2 Y T3. PROBLEMA-POTENCIALIDAD'!B242=0,"",'T2 Y T3. PROBLEMA-POTENCIALIDAD'!B242)</f>
        <v/>
      </c>
      <c r="C225" s="47"/>
      <c r="D225" s="47"/>
      <c r="E225" s="47"/>
      <c r="F225" s="47"/>
      <c r="G225" s="47"/>
      <c r="H225" s="46">
        <f t="shared" si="5"/>
        <v>0</v>
      </c>
      <c r="I225" s="46" t="str">
        <f t="shared" si="0"/>
        <v/>
      </c>
      <c r="J225" s="39"/>
      <c r="K225" s="40"/>
      <c r="L225" s="40"/>
      <c r="M225" s="40"/>
      <c r="N225" s="40"/>
      <c r="O225" s="40"/>
      <c r="P225" s="40"/>
      <c r="Q225" s="40"/>
      <c r="R225" s="40"/>
      <c r="S225" s="40"/>
      <c r="T225" s="40"/>
      <c r="U225" s="40"/>
      <c r="V225" s="40"/>
      <c r="W225" s="40"/>
      <c r="X225" s="40"/>
      <c r="Y225" s="40"/>
      <c r="Z225" s="40"/>
    </row>
    <row r="226" spans="1:26" ht="12.75" customHeight="1" x14ac:dyDescent="0.2">
      <c r="A226" s="44" t="str">
        <f>IF('T2 Y T3. PROBLEMA-POTENCIALIDAD'!A243="","",'T2 Y T3. PROBLEMA-POTENCIALIDAD'!A243)</f>
        <v/>
      </c>
      <c r="B226" s="44" t="str">
        <f>IF('T2 Y T3. PROBLEMA-POTENCIALIDAD'!B243=0,"",'T2 Y T3. PROBLEMA-POTENCIALIDAD'!B243)</f>
        <v/>
      </c>
      <c r="C226" s="47"/>
      <c r="D226" s="47"/>
      <c r="E226" s="47"/>
      <c r="F226" s="47"/>
      <c r="G226" s="47"/>
      <c r="H226" s="46">
        <f t="shared" si="5"/>
        <v>0</v>
      </c>
      <c r="I226" s="46" t="str">
        <f t="shared" si="0"/>
        <v/>
      </c>
      <c r="J226" s="39"/>
      <c r="K226" s="40"/>
      <c r="L226" s="40"/>
      <c r="M226" s="40"/>
      <c r="N226" s="40"/>
      <c r="O226" s="40"/>
      <c r="P226" s="40"/>
      <c r="Q226" s="40"/>
      <c r="R226" s="40"/>
      <c r="S226" s="40"/>
      <c r="T226" s="40"/>
      <c r="U226" s="40"/>
      <c r="V226" s="40"/>
      <c r="W226" s="40"/>
      <c r="X226" s="40"/>
      <c r="Y226" s="40"/>
      <c r="Z226" s="40"/>
    </row>
    <row r="227" spans="1:26" ht="12.75" customHeight="1" x14ac:dyDescent="0.2">
      <c r="A227" s="44" t="str">
        <f>IF('T2 Y T3. PROBLEMA-POTENCIALIDAD'!A244="","",'T2 Y T3. PROBLEMA-POTENCIALIDAD'!A244)</f>
        <v/>
      </c>
      <c r="B227" s="44" t="str">
        <f>IF('T2 Y T3. PROBLEMA-POTENCIALIDAD'!B244=0,"",'T2 Y T3. PROBLEMA-POTENCIALIDAD'!B244)</f>
        <v/>
      </c>
      <c r="C227" s="47"/>
      <c r="D227" s="47"/>
      <c r="E227" s="47"/>
      <c r="F227" s="47"/>
      <c r="G227" s="47"/>
      <c r="H227" s="46">
        <f t="shared" si="5"/>
        <v>0</v>
      </c>
      <c r="I227" s="46" t="str">
        <f t="shared" si="0"/>
        <v/>
      </c>
      <c r="J227" s="39"/>
      <c r="K227" s="40"/>
      <c r="L227" s="40"/>
      <c r="M227" s="40"/>
      <c r="N227" s="40"/>
      <c r="O227" s="40"/>
      <c r="P227" s="40"/>
      <c r="Q227" s="40"/>
      <c r="R227" s="40"/>
      <c r="S227" s="40"/>
      <c r="T227" s="40"/>
      <c r="U227" s="40"/>
      <c r="V227" s="40"/>
      <c r="W227" s="40"/>
      <c r="X227" s="40"/>
      <c r="Y227" s="40"/>
      <c r="Z227" s="40"/>
    </row>
    <row r="228" spans="1:26" ht="12.75" customHeight="1" x14ac:dyDescent="0.2">
      <c r="A228" s="44" t="str">
        <f>IF('T2 Y T3. PROBLEMA-POTENCIALIDAD'!A245="","",'T2 Y T3. PROBLEMA-POTENCIALIDAD'!A245)</f>
        <v/>
      </c>
      <c r="B228" s="44" t="str">
        <f>IF('T2 Y T3. PROBLEMA-POTENCIALIDAD'!B245=0,"",'T2 Y T3. PROBLEMA-POTENCIALIDAD'!B245)</f>
        <v/>
      </c>
      <c r="C228" s="47"/>
      <c r="D228" s="47"/>
      <c r="E228" s="47"/>
      <c r="F228" s="47"/>
      <c r="G228" s="47"/>
      <c r="H228" s="46">
        <f t="shared" si="5"/>
        <v>0</v>
      </c>
      <c r="I228" s="46" t="str">
        <f t="shared" si="0"/>
        <v/>
      </c>
      <c r="J228" s="39"/>
      <c r="K228" s="40"/>
      <c r="L228" s="40"/>
      <c r="M228" s="40"/>
      <c r="N228" s="40"/>
      <c r="O228" s="40"/>
      <c r="P228" s="40"/>
      <c r="Q228" s="40"/>
      <c r="R228" s="40"/>
      <c r="S228" s="40"/>
      <c r="T228" s="40"/>
      <c r="U228" s="40"/>
      <c r="V228" s="40"/>
      <c r="W228" s="40"/>
      <c r="X228" s="40"/>
      <c r="Y228" s="40"/>
      <c r="Z228" s="40"/>
    </row>
    <row r="229" spans="1:26" ht="12.75" customHeight="1" x14ac:dyDescent="0.2">
      <c r="A229" s="44" t="str">
        <f>IF('T2 Y T3. PROBLEMA-POTENCIALIDAD'!A246="","",'T2 Y T3. PROBLEMA-POTENCIALIDAD'!A246)</f>
        <v/>
      </c>
      <c r="B229" s="44" t="str">
        <f>IF('T2 Y T3. PROBLEMA-POTENCIALIDAD'!B246=0,"",'T2 Y T3. PROBLEMA-POTENCIALIDAD'!B246)</f>
        <v/>
      </c>
      <c r="C229" s="47"/>
      <c r="D229" s="47"/>
      <c r="E229" s="47"/>
      <c r="F229" s="47"/>
      <c r="G229" s="47"/>
      <c r="H229" s="46">
        <f t="shared" si="5"/>
        <v>0</v>
      </c>
      <c r="I229" s="46" t="str">
        <f t="shared" si="0"/>
        <v/>
      </c>
      <c r="J229" s="39"/>
      <c r="K229" s="40"/>
      <c r="L229" s="40"/>
      <c r="M229" s="40"/>
      <c r="N229" s="40"/>
      <c r="O229" s="40"/>
      <c r="P229" s="40"/>
      <c r="Q229" s="40"/>
      <c r="R229" s="40"/>
      <c r="S229" s="40"/>
      <c r="T229" s="40"/>
      <c r="U229" s="40"/>
      <c r="V229" s="40"/>
      <c r="W229" s="40"/>
      <c r="X229" s="40"/>
      <c r="Y229" s="40"/>
      <c r="Z229" s="40"/>
    </row>
    <row r="230" spans="1:26" ht="12.75" customHeight="1" x14ac:dyDescent="0.2">
      <c r="A230" s="44" t="str">
        <f>IF('T2 Y T3. PROBLEMA-POTENCIALIDAD'!A247="","",'T2 Y T3. PROBLEMA-POTENCIALIDAD'!A247)</f>
        <v/>
      </c>
      <c r="B230" s="44" t="str">
        <f>IF('T2 Y T3. PROBLEMA-POTENCIALIDAD'!B247=0,"",'T2 Y T3. PROBLEMA-POTENCIALIDAD'!B247)</f>
        <v/>
      </c>
      <c r="C230" s="47"/>
      <c r="D230" s="47"/>
      <c r="E230" s="47"/>
      <c r="F230" s="47"/>
      <c r="G230" s="47"/>
      <c r="H230" s="46">
        <f t="shared" si="5"/>
        <v>0</v>
      </c>
      <c r="I230" s="46" t="str">
        <f t="shared" si="0"/>
        <v/>
      </c>
      <c r="J230" s="39"/>
      <c r="K230" s="40"/>
      <c r="L230" s="40"/>
      <c r="M230" s="40"/>
      <c r="N230" s="40"/>
      <c r="O230" s="40"/>
      <c r="P230" s="40"/>
      <c r="Q230" s="40"/>
      <c r="R230" s="40"/>
      <c r="S230" s="40"/>
      <c r="T230" s="40"/>
      <c r="U230" s="40"/>
      <c r="V230" s="40"/>
      <c r="W230" s="40"/>
      <c r="X230" s="40"/>
      <c r="Y230" s="40"/>
      <c r="Z230" s="40"/>
    </row>
    <row r="231" spans="1:26" ht="12.75" customHeight="1" x14ac:dyDescent="0.2">
      <c r="A231" s="44" t="str">
        <f>IF('T2 Y T3. PROBLEMA-POTENCIALIDAD'!A248="","",'T2 Y T3. PROBLEMA-POTENCIALIDAD'!A248)</f>
        <v/>
      </c>
      <c r="B231" s="44" t="str">
        <f>IF('T2 Y T3. PROBLEMA-POTENCIALIDAD'!B248=0,"",'T2 Y T3. PROBLEMA-POTENCIALIDAD'!B248)</f>
        <v/>
      </c>
      <c r="C231" s="47"/>
      <c r="D231" s="47"/>
      <c r="E231" s="47"/>
      <c r="F231" s="47"/>
      <c r="G231" s="47"/>
      <c r="H231" s="46">
        <f t="shared" si="5"/>
        <v>0</v>
      </c>
      <c r="I231" s="46" t="str">
        <f t="shared" si="0"/>
        <v/>
      </c>
      <c r="J231" s="39"/>
      <c r="K231" s="40"/>
      <c r="L231" s="40"/>
      <c r="M231" s="40"/>
      <c r="N231" s="40"/>
      <c r="O231" s="40"/>
      <c r="P231" s="40"/>
      <c r="Q231" s="40"/>
      <c r="R231" s="40"/>
      <c r="S231" s="40"/>
      <c r="T231" s="40"/>
      <c r="U231" s="40"/>
      <c r="V231" s="40"/>
      <c r="W231" s="40"/>
      <c r="X231" s="40"/>
      <c r="Y231" s="40"/>
      <c r="Z231" s="40"/>
    </row>
    <row r="232" spans="1:26" ht="12.75" customHeight="1" x14ac:dyDescent="0.2">
      <c r="A232" s="44" t="str">
        <f>IF('T2 Y T3. PROBLEMA-POTENCIALIDAD'!A249="","",'T2 Y T3. PROBLEMA-POTENCIALIDAD'!A249)</f>
        <v/>
      </c>
      <c r="B232" s="44" t="str">
        <f>IF('T2 Y T3. PROBLEMA-POTENCIALIDAD'!B249=0,"",'T2 Y T3. PROBLEMA-POTENCIALIDAD'!B249)</f>
        <v/>
      </c>
      <c r="C232" s="47"/>
      <c r="D232" s="47"/>
      <c r="E232" s="47"/>
      <c r="F232" s="47"/>
      <c r="G232" s="47"/>
      <c r="H232" s="46">
        <f t="shared" si="5"/>
        <v>0</v>
      </c>
      <c r="I232" s="46" t="str">
        <f t="shared" si="0"/>
        <v/>
      </c>
      <c r="J232" s="39"/>
      <c r="K232" s="40"/>
      <c r="L232" s="40"/>
      <c r="M232" s="40"/>
      <c r="N232" s="40"/>
      <c r="O232" s="40"/>
      <c r="P232" s="40"/>
      <c r="Q232" s="40"/>
      <c r="R232" s="40"/>
      <c r="S232" s="40"/>
      <c r="T232" s="40"/>
      <c r="U232" s="40"/>
      <c r="V232" s="40"/>
      <c r="W232" s="40"/>
      <c r="X232" s="40"/>
      <c r="Y232" s="40"/>
      <c r="Z232" s="40"/>
    </row>
    <row r="233" spans="1:26" ht="12.75" customHeight="1" x14ac:dyDescent="0.2">
      <c r="A233" s="44" t="str">
        <f>IF('T2 Y T3. PROBLEMA-POTENCIALIDAD'!A250="","",'T2 Y T3. PROBLEMA-POTENCIALIDAD'!A250)</f>
        <v/>
      </c>
      <c r="B233" s="44" t="str">
        <f>IF('T2 Y T3. PROBLEMA-POTENCIALIDAD'!B250=0,"",'T2 Y T3. PROBLEMA-POTENCIALIDAD'!B250)</f>
        <v/>
      </c>
      <c r="C233" s="47"/>
      <c r="D233" s="47"/>
      <c r="E233" s="47"/>
      <c r="F233" s="47"/>
      <c r="G233" s="47"/>
      <c r="H233" s="46">
        <f t="shared" si="5"/>
        <v>0</v>
      </c>
      <c r="I233" s="46" t="str">
        <f t="shared" si="0"/>
        <v/>
      </c>
      <c r="J233" s="39"/>
      <c r="K233" s="40"/>
      <c r="L233" s="40"/>
      <c r="M233" s="40"/>
      <c r="N233" s="40"/>
      <c r="O233" s="40"/>
      <c r="P233" s="40"/>
      <c r="Q233" s="40"/>
      <c r="R233" s="40"/>
      <c r="S233" s="40"/>
      <c r="T233" s="40"/>
      <c r="U233" s="40"/>
      <c r="V233" s="40"/>
      <c r="W233" s="40"/>
      <c r="X233" s="40"/>
      <c r="Y233" s="40"/>
      <c r="Z233" s="40"/>
    </row>
    <row r="234" spans="1:26" ht="12.75" customHeight="1" x14ac:dyDescent="0.2">
      <c r="A234" s="44" t="str">
        <f>IF('T2 Y T3. PROBLEMA-POTENCIALIDAD'!A251="","",'T2 Y T3. PROBLEMA-POTENCIALIDAD'!A251)</f>
        <v/>
      </c>
      <c r="B234" s="44" t="str">
        <f>IF('T2 Y T3. PROBLEMA-POTENCIALIDAD'!B251=0,"",'T2 Y T3. PROBLEMA-POTENCIALIDAD'!B251)</f>
        <v/>
      </c>
      <c r="C234" s="47"/>
      <c r="D234" s="47"/>
      <c r="E234" s="47"/>
      <c r="F234" s="47"/>
      <c r="G234" s="47"/>
      <c r="H234" s="46">
        <f t="shared" si="5"/>
        <v>0</v>
      </c>
      <c r="I234" s="46" t="str">
        <f t="shared" si="0"/>
        <v/>
      </c>
      <c r="J234" s="39"/>
      <c r="K234" s="40"/>
      <c r="L234" s="40"/>
      <c r="M234" s="40"/>
      <c r="N234" s="40"/>
      <c r="O234" s="40"/>
      <c r="P234" s="40"/>
      <c r="Q234" s="40"/>
      <c r="R234" s="40"/>
      <c r="S234" s="40"/>
      <c r="T234" s="40"/>
      <c r="U234" s="40"/>
      <c r="V234" s="40"/>
      <c r="W234" s="40"/>
      <c r="X234" s="40"/>
      <c r="Y234" s="40"/>
      <c r="Z234" s="40"/>
    </row>
    <row r="235" spans="1:26" ht="12.75" customHeight="1" x14ac:dyDescent="0.2">
      <c r="A235" s="44" t="str">
        <f>IF('T2 Y T3. PROBLEMA-POTENCIALIDAD'!A252="","",'T2 Y T3. PROBLEMA-POTENCIALIDAD'!A252)</f>
        <v/>
      </c>
      <c r="B235" s="44" t="str">
        <f>IF('T2 Y T3. PROBLEMA-POTENCIALIDAD'!B252=0,"",'T2 Y T3. PROBLEMA-POTENCIALIDAD'!B252)</f>
        <v/>
      </c>
      <c r="C235" s="47"/>
      <c r="D235" s="47"/>
      <c r="E235" s="47"/>
      <c r="F235" s="47"/>
      <c r="G235" s="47"/>
      <c r="H235" s="46">
        <f t="shared" si="5"/>
        <v>0</v>
      </c>
      <c r="I235" s="46" t="str">
        <f t="shared" si="0"/>
        <v/>
      </c>
      <c r="J235" s="39"/>
      <c r="K235" s="40"/>
      <c r="L235" s="40"/>
      <c r="M235" s="40"/>
      <c r="N235" s="40"/>
      <c r="O235" s="40"/>
      <c r="P235" s="40"/>
      <c r="Q235" s="40"/>
      <c r="R235" s="40"/>
      <c r="S235" s="40"/>
      <c r="T235" s="40"/>
      <c r="U235" s="40"/>
      <c r="V235" s="40"/>
      <c r="W235" s="40"/>
      <c r="X235" s="40"/>
      <c r="Y235" s="40"/>
      <c r="Z235" s="40"/>
    </row>
    <row r="236" spans="1:26" ht="12.75" customHeight="1" x14ac:dyDescent="0.2">
      <c r="A236" s="44" t="str">
        <f>IF('T2 Y T3. PROBLEMA-POTENCIALIDAD'!A253="","",'T2 Y T3. PROBLEMA-POTENCIALIDAD'!A253)</f>
        <v/>
      </c>
      <c r="B236" s="44" t="str">
        <f>IF('T2 Y T3. PROBLEMA-POTENCIALIDAD'!B253=0,"",'T2 Y T3. PROBLEMA-POTENCIALIDAD'!B253)</f>
        <v/>
      </c>
      <c r="C236" s="47"/>
      <c r="D236" s="47"/>
      <c r="E236" s="47"/>
      <c r="F236" s="47"/>
      <c r="G236" s="47"/>
      <c r="H236" s="46">
        <f t="shared" si="5"/>
        <v>0</v>
      </c>
      <c r="I236" s="46" t="str">
        <f t="shared" si="0"/>
        <v/>
      </c>
      <c r="J236" s="39"/>
      <c r="K236" s="40"/>
      <c r="L236" s="40"/>
      <c r="M236" s="40"/>
      <c r="N236" s="40"/>
      <c r="O236" s="40"/>
      <c r="P236" s="40"/>
      <c r="Q236" s="40"/>
      <c r="R236" s="40"/>
      <c r="S236" s="40"/>
      <c r="T236" s="40"/>
      <c r="U236" s="40"/>
      <c r="V236" s="40"/>
      <c r="W236" s="40"/>
      <c r="X236" s="40"/>
      <c r="Y236" s="40"/>
      <c r="Z236" s="40"/>
    </row>
    <row r="237" spans="1:26" ht="12.75" customHeight="1" x14ac:dyDescent="0.2">
      <c r="A237" s="44" t="str">
        <f>IF('T2 Y T3. PROBLEMA-POTENCIALIDAD'!A254="","",'T2 Y T3. PROBLEMA-POTENCIALIDAD'!A254)</f>
        <v/>
      </c>
      <c r="B237" s="44" t="str">
        <f>IF('T2 Y T3. PROBLEMA-POTENCIALIDAD'!B254=0,"",'T2 Y T3. PROBLEMA-POTENCIALIDAD'!B254)</f>
        <v/>
      </c>
      <c r="C237" s="47"/>
      <c r="D237" s="47"/>
      <c r="E237" s="47"/>
      <c r="F237" s="47"/>
      <c r="G237" s="47"/>
      <c r="H237" s="46">
        <f t="shared" si="5"/>
        <v>0</v>
      </c>
      <c r="I237" s="46" t="str">
        <f t="shared" si="0"/>
        <v/>
      </c>
      <c r="J237" s="39"/>
      <c r="K237" s="40"/>
      <c r="L237" s="40"/>
      <c r="M237" s="40"/>
      <c r="N237" s="40"/>
      <c r="O237" s="40"/>
      <c r="P237" s="40"/>
      <c r="Q237" s="40"/>
      <c r="R237" s="40"/>
      <c r="S237" s="40"/>
      <c r="T237" s="40"/>
      <c r="U237" s="40"/>
      <c r="V237" s="40"/>
      <c r="W237" s="40"/>
      <c r="X237" s="40"/>
      <c r="Y237" s="40"/>
      <c r="Z237" s="40"/>
    </row>
    <row r="238" spans="1:26" ht="12.75" customHeight="1" x14ac:dyDescent="0.2">
      <c r="A238" s="44" t="str">
        <f>IF('T2 Y T3. PROBLEMA-POTENCIALIDAD'!A255="","",'T2 Y T3. PROBLEMA-POTENCIALIDAD'!A255)</f>
        <v/>
      </c>
      <c r="B238" s="44" t="str">
        <f>IF('T2 Y T3. PROBLEMA-POTENCIALIDAD'!B255=0,"",'T2 Y T3. PROBLEMA-POTENCIALIDAD'!B255)</f>
        <v/>
      </c>
      <c r="C238" s="47"/>
      <c r="D238" s="47"/>
      <c r="E238" s="47"/>
      <c r="F238" s="47"/>
      <c r="G238" s="47"/>
      <c r="H238" s="46">
        <f t="shared" si="5"/>
        <v>0</v>
      </c>
      <c r="I238" s="46" t="str">
        <f t="shared" si="0"/>
        <v/>
      </c>
      <c r="J238" s="39"/>
      <c r="K238" s="40"/>
      <c r="L238" s="40"/>
      <c r="M238" s="40"/>
      <c r="N238" s="40"/>
      <c r="O238" s="40"/>
      <c r="P238" s="40"/>
      <c r="Q238" s="40"/>
      <c r="R238" s="40"/>
      <c r="S238" s="40"/>
      <c r="T238" s="40"/>
      <c r="U238" s="40"/>
      <c r="V238" s="40"/>
      <c r="W238" s="40"/>
      <c r="X238" s="40"/>
      <c r="Y238" s="40"/>
      <c r="Z238" s="40"/>
    </row>
    <row r="239" spans="1:26" ht="12.75" customHeight="1" x14ac:dyDescent="0.2">
      <c r="A239" s="44" t="str">
        <f>IF('T2 Y T3. PROBLEMA-POTENCIALIDAD'!A256="","",'T2 Y T3. PROBLEMA-POTENCIALIDAD'!A256)</f>
        <v/>
      </c>
      <c r="B239" s="44" t="str">
        <f>IF('T2 Y T3. PROBLEMA-POTENCIALIDAD'!B256=0,"",'T2 Y T3. PROBLEMA-POTENCIALIDAD'!B256)</f>
        <v/>
      </c>
      <c r="C239" s="47"/>
      <c r="D239" s="47"/>
      <c r="E239" s="47"/>
      <c r="F239" s="47"/>
      <c r="G239" s="47"/>
      <c r="H239" s="46">
        <f t="shared" si="5"/>
        <v>0</v>
      </c>
      <c r="I239" s="46" t="str">
        <f t="shared" si="0"/>
        <v/>
      </c>
      <c r="J239" s="39"/>
      <c r="K239" s="40"/>
      <c r="L239" s="40"/>
      <c r="M239" s="40"/>
      <c r="N239" s="40"/>
      <c r="O239" s="40"/>
      <c r="P239" s="40"/>
      <c r="Q239" s="40"/>
      <c r="R239" s="40"/>
      <c r="S239" s="40"/>
      <c r="T239" s="40"/>
      <c r="U239" s="40"/>
      <c r="V239" s="40"/>
      <c r="W239" s="40"/>
      <c r="X239" s="40"/>
      <c r="Y239" s="40"/>
      <c r="Z239" s="40"/>
    </row>
    <row r="240" spans="1:26" ht="12.75" customHeight="1" x14ac:dyDescent="0.2">
      <c r="A240" s="44" t="str">
        <f>IF('T2 Y T3. PROBLEMA-POTENCIALIDAD'!A257="","",'T2 Y T3. PROBLEMA-POTENCIALIDAD'!A257)</f>
        <v/>
      </c>
      <c r="B240" s="44" t="str">
        <f>IF('T2 Y T3. PROBLEMA-POTENCIALIDAD'!B257=0,"",'T2 Y T3. PROBLEMA-POTENCIALIDAD'!B257)</f>
        <v/>
      </c>
      <c r="C240" s="47"/>
      <c r="D240" s="47"/>
      <c r="E240" s="47"/>
      <c r="F240" s="47"/>
      <c r="G240" s="47"/>
      <c r="H240" s="46">
        <f t="shared" si="5"/>
        <v>0</v>
      </c>
      <c r="I240" s="46" t="str">
        <f t="shared" si="0"/>
        <v/>
      </c>
      <c r="J240" s="39"/>
      <c r="K240" s="40"/>
      <c r="L240" s="40"/>
      <c r="M240" s="40"/>
      <c r="N240" s="40"/>
      <c r="O240" s="40"/>
      <c r="P240" s="40"/>
      <c r="Q240" s="40"/>
      <c r="R240" s="40"/>
      <c r="S240" s="40"/>
      <c r="T240" s="40"/>
      <c r="U240" s="40"/>
      <c r="V240" s="40"/>
      <c r="W240" s="40"/>
      <c r="X240" s="40"/>
      <c r="Y240" s="40"/>
      <c r="Z240" s="40"/>
    </row>
    <row r="241" spans="1:26" ht="12.75" customHeight="1" x14ac:dyDescent="0.2">
      <c r="A241" s="44" t="str">
        <f>IF('T2 Y T3. PROBLEMA-POTENCIALIDAD'!A258="","",'T2 Y T3. PROBLEMA-POTENCIALIDAD'!A258)</f>
        <v/>
      </c>
      <c r="B241" s="44" t="str">
        <f>IF('T2 Y T3. PROBLEMA-POTENCIALIDAD'!B258=0,"",'T2 Y T3. PROBLEMA-POTENCIALIDAD'!B258)</f>
        <v/>
      </c>
      <c r="C241" s="47"/>
      <c r="D241" s="47"/>
      <c r="E241" s="47"/>
      <c r="F241" s="47"/>
      <c r="G241" s="47"/>
      <c r="H241" s="46">
        <f t="shared" si="5"/>
        <v>0</v>
      </c>
      <c r="I241" s="46" t="str">
        <f t="shared" si="0"/>
        <v/>
      </c>
      <c r="J241" s="39"/>
      <c r="K241" s="40"/>
      <c r="L241" s="40"/>
      <c r="M241" s="40"/>
      <c r="N241" s="40"/>
      <c r="O241" s="40"/>
      <c r="P241" s="40"/>
      <c r="Q241" s="40"/>
      <c r="R241" s="40"/>
      <c r="S241" s="40"/>
      <c r="T241" s="40"/>
      <c r="U241" s="40"/>
      <c r="V241" s="40"/>
      <c r="W241" s="40"/>
      <c r="X241" s="40"/>
      <c r="Y241" s="40"/>
      <c r="Z241" s="40"/>
    </row>
    <row r="242" spans="1:26" ht="12.75" customHeight="1" x14ac:dyDescent="0.2">
      <c r="A242" s="44" t="str">
        <f>IF('T2 Y T3. PROBLEMA-POTENCIALIDAD'!A259="","",'T2 Y T3. PROBLEMA-POTENCIALIDAD'!A259)</f>
        <v/>
      </c>
      <c r="B242" s="44" t="str">
        <f>IF('T2 Y T3. PROBLEMA-POTENCIALIDAD'!B259=0,"",'T2 Y T3. PROBLEMA-POTENCIALIDAD'!B259)</f>
        <v/>
      </c>
      <c r="C242" s="47"/>
      <c r="D242" s="47"/>
      <c r="E242" s="47"/>
      <c r="F242" s="47"/>
      <c r="G242" s="47"/>
      <c r="H242" s="46">
        <f t="shared" si="5"/>
        <v>0</v>
      </c>
      <c r="I242" s="46" t="str">
        <f t="shared" si="0"/>
        <v/>
      </c>
      <c r="J242" s="39"/>
      <c r="K242" s="40"/>
      <c r="L242" s="40"/>
      <c r="M242" s="40"/>
      <c r="N242" s="40"/>
      <c r="O242" s="40"/>
      <c r="P242" s="40"/>
      <c r="Q242" s="40"/>
      <c r="R242" s="40"/>
      <c r="S242" s="40"/>
      <c r="T242" s="40"/>
      <c r="U242" s="40"/>
      <c r="V242" s="40"/>
      <c r="W242" s="40"/>
      <c r="X242" s="40"/>
      <c r="Y242" s="40"/>
      <c r="Z242" s="40"/>
    </row>
    <row r="243" spans="1:26" ht="12.75" customHeight="1" x14ac:dyDescent="0.2">
      <c r="A243" s="44" t="str">
        <f>IF('T2 Y T3. PROBLEMA-POTENCIALIDAD'!A260="","",'T2 Y T3. PROBLEMA-POTENCIALIDAD'!A260)</f>
        <v/>
      </c>
      <c r="B243" s="44" t="str">
        <f>IF('T2 Y T3. PROBLEMA-POTENCIALIDAD'!B260=0,"",'T2 Y T3. PROBLEMA-POTENCIALIDAD'!B260)</f>
        <v/>
      </c>
      <c r="C243" s="47"/>
      <c r="D243" s="47"/>
      <c r="E243" s="47"/>
      <c r="F243" s="47"/>
      <c r="G243" s="47"/>
      <c r="H243" s="46">
        <f t="shared" si="5"/>
        <v>0</v>
      </c>
      <c r="I243" s="46" t="str">
        <f t="shared" si="0"/>
        <v/>
      </c>
      <c r="J243" s="39"/>
      <c r="K243" s="40"/>
      <c r="L243" s="40"/>
      <c r="M243" s="40"/>
      <c r="N243" s="40"/>
      <c r="O243" s="40"/>
      <c r="P243" s="40"/>
      <c r="Q243" s="40"/>
      <c r="R243" s="40"/>
      <c r="S243" s="40"/>
      <c r="T243" s="40"/>
      <c r="U243" s="40"/>
      <c r="V243" s="40"/>
      <c r="W243" s="40"/>
      <c r="X243" s="40"/>
      <c r="Y243" s="40"/>
      <c r="Z243" s="40"/>
    </row>
    <row r="244" spans="1:26" ht="12.75" customHeight="1" x14ac:dyDescent="0.2">
      <c r="A244" s="44" t="str">
        <f>IF('T2 Y T3. PROBLEMA-POTENCIALIDAD'!A261="","",'T2 Y T3. PROBLEMA-POTENCIALIDAD'!A261)</f>
        <v/>
      </c>
      <c r="B244" s="44" t="str">
        <f>IF('T2 Y T3. PROBLEMA-POTENCIALIDAD'!B261=0,"",'T2 Y T3. PROBLEMA-POTENCIALIDAD'!B261)</f>
        <v/>
      </c>
      <c r="C244" s="47"/>
      <c r="D244" s="47"/>
      <c r="E244" s="47"/>
      <c r="F244" s="47"/>
      <c r="G244" s="47"/>
      <c r="H244" s="46">
        <f t="shared" si="5"/>
        <v>0</v>
      </c>
      <c r="I244" s="46" t="str">
        <f t="shared" si="0"/>
        <v/>
      </c>
      <c r="J244" s="39"/>
      <c r="K244" s="40"/>
      <c r="L244" s="40"/>
      <c r="M244" s="40"/>
      <c r="N244" s="40"/>
      <c r="O244" s="40"/>
      <c r="P244" s="40"/>
      <c r="Q244" s="40"/>
      <c r="R244" s="40"/>
      <c r="S244" s="40"/>
      <c r="T244" s="40"/>
      <c r="U244" s="40"/>
      <c r="V244" s="40"/>
      <c r="W244" s="40"/>
      <c r="X244" s="40"/>
      <c r="Y244" s="40"/>
      <c r="Z244" s="40"/>
    </row>
    <row r="245" spans="1:26" ht="12.75" customHeight="1" x14ac:dyDescent="0.2">
      <c r="A245" s="44" t="str">
        <f>IF('T2 Y T3. PROBLEMA-POTENCIALIDAD'!A262="","",'T2 Y T3. PROBLEMA-POTENCIALIDAD'!A262)</f>
        <v/>
      </c>
      <c r="B245" s="44" t="str">
        <f>IF('T2 Y T3. PROBLEMA-POTENCIALIDAD'!B262=0,"",'T2 Y T3. PROBLEMA-POTENCIALIDAD'!B262)</f>
        <v/>
      </c>
      <c r="C245" s="47"/>
      <c r="D245" s="47"/>
      <c r="E245" s="47"/>
      <c r="F245" s="47"/>
      <c r="G245" s="47"/>
      <c r="H245" s="46">
        <f t="shared" si="5"/>
        <v>0</v>
      </c>
      <c r="I245" s="46" t="str">
        <f t="shared" si="0"/>
        <v/>
      </c>
      <c r="J245" s="39"/>
      <c r="K245" s="40"/>
      <c r="L245" s="40"/>
      <c r="M245" s="40"/>
      <c r="N245" s="40"/>
      <c r="O245" s="40"/>
      <c r="P245" s="40"/>
      <c r="Q245" s="40"/>
      <c r="R245" s="40"/>
      <c r="S245" s="40"/>
      <c r="T245" s="40"/>
      <c r="U245" s="40"/>
      <c r="V245" s="40"/>
      <c r="W245" s="40"/>
      <c r="X245" s="40"/>
      <c r="Y245" s="40"/>
      <c r="Z245" s="40"/>
    </row>
    <row r="246" spans="1:26" ht="12.75" customHeight="1" x14ac:dyDescent="0.2">
      <c r="A246" s="44" t="str">
        <f>IF('T2 Y T3. PROBLEMA-POTENCIALIDAD'!A263="","",'T2 Y T3. PROBLEMA-POTENCIALIDAD'!A263)</f>
        <v/>
      </c>
      <c r="B246" s="44" t="str">
        <f>IF('T2 Y T3. PROBLEMA-POTENCIALIDAD'!B263=0,"",'T2 Y T3. PROBLEMA-POTENCIALIDAD'!B263)</f>
        <v/>
      </c>
      <c r="C246" s="47"/>
      <c r="D246" s="47"/>
      <c r="E246" s="47"/>
      <c r="F246" s="47"/>
      <c r="G246" s="47"/>
      <c r="H246" s="46">
        <f t="shared" si="5"/>
        <v>0</v>
      </c>
      <c r="I246" s="46" t="str">
        <f t="shared" si="0"/>
        <v/>
      </c>
      <c r="J246" s="39"/>
      <c r="K246" s="40"/>
      <c r="L246" s="40"/>
      <c r="M246" s="40"/>
      <c r="N246" s="40"/>
      <c r="O246" s="40"/>
      <c r="P246" s="40"/>
      <c r="Q246" s="40"/>
      <c r="R246" s="40"/>
      <c r="S246" s="40"/>
      <c r="T246" s="40"/>
      <c r="U246" s="40"/>
      <c r="V246" s="40"/>
      <c r="W246" s="40"/>
      <c r="X246" s="40"/>
      <c r="Y246" s="40"/>
      <c r="Z246" s="40"/>
    </row>
    <row r="247" spans="1:26" ht="12.75" customHeight="1" x14ac:dyDescent="0.2">
      <c r="A247" s="44" t="str">
        <f>IF('T2 Y T3. PROBLEMA-POTENCIALIDAD'!A264="","",'T2 Y T3. PROBLEMA-POTENCIALIDAD'!A264)</f>
        <v/>
      </c>
      <c r="B247" s="44" t="str">
        <f>IF('T2 Y T3. PROBLEMA-POTENCIALIDAD'!B264=0,"",'T2 Y T3. PROBLEMA-POTENCIALIDAD'!B264)</f>
        <v/>
      </c>
      <c r="C247" s="47"/>
      <c r="D247" s="47"/>
      <c r="E247" s="47"/>
      <c r="F247" s="47"/>
      <c r="G247" s="47"/>
      <c r="H247" s="46">
        <f t="shared" si="5"/>
        <v>0</v>
      </c>
      <c r="I247" s="46" t="str">
        <f t="shared" si="0"/>
        <v/>
      </c>
      <c r="J247" s="39"/>
      <c r="K247" s="40"/>
      <c r="L247" s="40"/>
      <c r="M247" s="40"/>
      <c r="N247" s="40"/>
      <c r="O247" s="40"/>
      <c r="P247" s="40"/>
      <c r="Q247" s="40"/>
      <c r="R247" s="40"/>
      <c r="S247" s="40"/>
      <c r="T247" s="40"/>
      <c r="U247" s="40"/>
      <c r="V247" s="40"/>
      <c r="W247" s="40"/>
      <c r="X247" s="40"/>
      <c r="Y247" s="40"/>
      <c r="Z247" s="40"/>
    </row>
    <row r="248" spans="1:26" ht="12.75" customHeight="1" x14ac:dyDescent="0.2">
      <c r="A248" s="44" t="str">
        <f>IF('T2 Y T3. PROBLEMA-POTENCIALIDAD'!A265="","",'T2 Y T3. PROBLEMA-POTENCIALIDAD'!A265)</f>
        <v/>
      </c>
      <c r="B248" s="44" t="str">
        <f>IF('T2 Y T3. PROBLEMA-POTENCIALIDAD'!B265=0,"",'T2 Y T3. PROBLEMA-POTENCIALIDAD'!B265)</f>
        <v/>
      </c>
      <c r="C248" s="47"/>
      <c r="D248" s="47"/>
      <c r="E248" s="47"/>
      <c r="F248" s="47"/>
      <c r="G248" s="47"/>
      <c r="H248" s="46">
        <f t="shared" si="5"/>
        <v>0</v>
      </c>
      <c r="I248" s="46" t="str">
        <f t="shared" si="0"/>
        <v/>
      </c>
      <c r="J248" s="39"/>
      <c r="K248" s="40"/>
      <c r="L248" s="40"/>
      <c r="M248" s="40"/>
      <c r="N248" s="40"/>
      <c r="O248" s="40"/>
      <c r="P248" s="40"/>
      <c r="Q248" s="40"/>
      <c r="R248" s="40"/>
      <c r="S248" s="40"/>
      <c r="T248" s="40"/>
      <c r="U248" s="40"/>
      <c r="V248" s="40"/>
      <c r="W248" s="40"/>
      <c r="X248" s="40"/>
      <c r="Y248" s="40"/>
      <c r="Z248" s="40"/>
    </row>
    <row r="249" spans="1:26" ht="12.75" customHeight="1" x14ac:dyDescent="0.2">
      <c r="A249" s="44" t="str">
        <f>IF('T2 Y T3. PROBLEMA-POTENCIALIDAD'!A266="","",'T2 Y T3. PROBLEMA-POTENCIALIDAD'!A266)</f>
        <v/>
      </c>
      <c r="B249" s="44" t="str">
        <f>IF('T2 Y T3. PROBLEMA-POTENCIALIDAD'!B266=0,"",'T2 Y T3. PROBLEMA-POTENCIALIDAD'!B266)</f>
        <v/>
      </c>
      <c r="C249" s="47"/>
      <c r="D249" s="47"/>
      <c r="E249" s="47"/>
      <c r="F249" s="47"/>
      <c r="G249" s="47"/>
      <c r="H249" s="46">
        <f t="shared" si="5"/>
        <v>0</v>
      </c>
      <c r="I249" s="46" t="str">
        <f t="shared" si="0"/>
        <v/>
      </c>
      <c r="J249" s="39"/>
      <c r="K249" s="40"/>
      <c r="L249" s="40"/>
      <c r="M249" s="40"/>
      <c r="N249" s="40"/>
      <c r="O249" s="40"/>
      <c r="P249" s="40"/>
      <c r="Q249" s="40"/>
      <c r="R249" s="40"/>
      <c r="S249" s="40"/>
      <c r="T249" s="40"/>
      <c r="U249" s="40"/>
      <c r="V249" s="40"/>
      <c r="W249" s="40"/>
      <c r="X249" s="40"/>
      <c r="Y249" s="40"/>
      <c r="Z249" s="40"/>
    </row>
    <row r="250" spans="1:26" ht="12.75" customHeight="1" x14ac:dyDescent="0.2">
      <c r="A250" s="44" t="str">
        <f>IF('T2 Y T3. PROBLEMA-POTENCIALIDAD'!A267="","",'T2 Y T3. PROBLEMA-POTENCIALIDAD'!A267)</f>
        <v/>
      </c>
      <c r="B250" s="44" t="str">
        <f>IF('T2 Y T3. PROBLEMA-POTENCIALIDAD'!B267=0,"",'T2 Y T3. PROBLEMA-POTENCIALIDAD'!B267)</f>
        <v/>
      </c>
      <c r="C250" s="47"/>
      <c r="D250" s="47"/>
      <c r="E250" s="47"/>
      <c r="F250" s="47"/>
      <c r="G250" s="47"/>
      <c r="H250" s="46">
        <f t="shared" si="5"/>
        <v>0</v>
      </c>
      <c r="I250" s="46" t="str">
        <f t="shared" si="0"/>
        <v/>
      </c>
      <c r="J250" s="39"/>
      <c r="K250" s="40"/>
      <c r="L250" s="40"/>
      <c r="M250" s="40"/>
      <c r="N250" s="40"/>
      <c r="O250" s="40"/>
      <c r="P250" s="40"/>
      <c r="Q250" s="40"/>
      <c r="R250" s="40"/>
      <c r="S250" s="40"/>
      <c r="T250" s="40"/>
      <c r="U250" s="40"/>
      <c r="V250" s="40"/>
      <c r="W250" s="40"/>
      <c r="X250" s="40"/>
      <c r="Y250" s="40"/>
      <c r="Z250" s="40"/>
    </row>
    <row r="251" spans="1:26" ht="12.75" customHeight="1" x14ac:dyDescent="0.2">
      <c r="A251" s="44" t="str">
        <f>IF('T2 Y T3. PROBLEMA-POTENCIALIDAD'!A268="","",'T2 Y T3. PROBLEMA-POTENCIALIDAD'!A268)</f>
        <v/>
      </c>
      <c r="B251" s="44" t="str">
        <f>IF('T2 Y T3. PROBLEMA-POTENCIALIDAD'!B268=0,"",'T2 Y T3. PROBLEMA-POTENCIALIDAD'!B268)</f>
        <v/>
      </c>
      <c r="C251" s="47"/>
      <c r="D251" s="47"/>
      <c r="E251" s="47"/>
      <c r="F251" s="47"/>
      <c r="G251" s="47"/>
      <c r="H251" s="46">
        <f t="shared" si="5"/>
        <v>0</v>
      </c>
      <c r="I251" s="46" t="str">
        <f t="shared" si="0"/>
        <v/>
      </c>
      <c r="J251" s="39"/>
      <c r="K251" s="40"/>
      <c r="L251" s="40"/>
      <c r="M251" s="40"/>
      <c r="N251" s="40"/>
      <c r="O251" s="40"/>
      <c r="P251" s="40"/>
      <c r="Q251" s="40"/>
      <c r="R251" s="40"/>
      <c r="S251" s="40"/>
      <c r="T251" s="40"/>
      <c r="U251" s="40"/>
      <c r="V251" s="40"/>
      <c r="W251" s="40"/>
      <c r="X251" s="40"/>
      <c r="Y251" s="40"/>
      <c r="Z251" s="40"/>
    </row>
    <row r="252" spans="1:26" ht="12.75" customHeight="1" x14ac:dyDescent="0.2">
      <c r="A252" s="44" t="str">
        <f>IF('T2 Y T3. PROBLEMA-POTENCIALIDAD'!A269="","",'T2 Y T3. PROBLEMA-POTENCIALIDAD'!A269)</f>
        <v/>
      </c>
      <c r="B252" s="44" t="str">
        <f>IF('T2 Y T3. PROBLEMA-POTENCIALIDAD'!B269=0,"",'T2 Y T3. PROBLEMA-POTENCIALIDAD'!B269)</f>
        <v/>
      </c>
      <c r="C252" s="47"/>
      <c r="D252" s="47"/>
      <c r="E252" s="47"/>
      <c r="F252" s="47"/>
      <c r="G252" s="47"/>
      <c r="H252" s="46">
        <f t="shared" si="5"/>
        <v>0</v>
      </c>
      <c r="I252" s="46" t="str">
        <f t="shared" si="0"/>
        <v/>
      </c>
      <c r="J252" s="39"/>
      <c r="K252" s="40"/>
      <c r="L252" s="40"/>
      <c r="M252" s="40"/>
      <c r="N252" s="40"/>
      <c r="O252" s="40"/>
      <c r="P252" s="40"/>
      <c r="Q252" s="40"/>
      <c r="R252" s="40"/>
      <c r="S252" s="40"/>
      <c r="T252" s="40"/>
      <c r="U252" s="40"/>
      <c r="V252" s="40"/>
      <c r="W252" s="40"/>
      <c r="X252" s="40"/>
      <c r="Y252" s="40"/>
      <c r="Z252" s="40"/>
    </row>
    <row r="253" spans="1:26" ht="12.75" customHeight="1" x14ac:dyDescent="0.2">
      <c r="A253" s="44" t="str">
        <f>IF('T2 Y T3. PROBLEMA-POTENCIALIDAD'!A270="","",'T2 Y T3. PROBLEMA-POTENCIALIDAD'!A270)</f>
        <v/>
      </c>
      <c r="B253" s="44" t="str">
        <f>IF('T2 Y T3. PROBLEMA-POTENCIALIDAD'!B270=0,"",'T2 Y T3. PROBLEMA-POTENCIALIDAD'!B270)</f>
        <v/>
      </c>
      <c r="C253" s="47"/>
      <c r="D253" s="47"/>
      <c r="E253" s="47"/>
      <c r="F253" s="47"/>
      <c r="G253" s="47"/>
      <c r="H253" s="46">
        <f t="shared" si="5"/>
        <v>0</v>
      </c>
      <c r="I253" s="46" t="str">
        <f t="shared" si="0"/>
        <v/>
      </c>
      <c r="J253" s="39"/>
      <c r="K253" s="40"/>
      <c r="L253" s="40"/>
      <c r="M253" s="40"/>
      <c r="N253" s="40"/>
      <c r="O253" s="40"/>
      <c r="P253" s="40"/>
      <c r="Q253" s="40"/>
      <c r="R253" s="40"/>
      <c r="S253" s="40"/>
      <c r="T253" s="40"/>
      <c r="U253" s="40"/>
      <c r="V253" s="40"/>
      <c r="W253" s="40"/>
      <c r="X253" s="40"/>
      <c r="Y253" s="40"/>
      <c r="Z253" s="40"/>
    </row>
    <row r="254" spans="1:26" ht="12.75" customHeight="1" x14ac:dyDescent="0.2">
      <c r="A254" s="44" t="str">
        <f>IF('T2 Y T3. PROBLEMA-POTENCIALIDAD'!A271="","",'T2 Y T3. PROBLEMA-POTENCIALIDAD'!A271)</f>
        <v/>
      </c>
      <c r="B254" s="44" t="str">
        <f>IF('T2 Y T3. PROBLEMA-POTENCIALIDAD'!B271=0,"",'T2 Y T3. PROBLEMA-POTENCIALIDAD'!B271)</f>
        <v/>
      </c>
      <c r="C254" s="47"/>
      <c r="D254" s="47"/>
      <c r="E254" s="47"/>
      <c r="F254" s="47"/>
      <c r="G254" s="47"/>
      <c r="H254" s="46">
        <f t="shared" si="5"/>
        <v>0</v>
      </c>
      <c r="I254" s="46" t="str">
        <f t="shared" si="0"/>
        <v/>
      </c>
      <c r="J254" s="39"/>
      <c r="K254" s="40"/>
      <c r="L254" s="40"/>
      <c r="M254" s="40"/>
      <c r="N254" s="40"/>
      <c r="O254" s="40"/>
      <c r="P254" s="40"/>
      <c r="Q254" s="40"/>
      <c r="R254" s="40"/>
      <c r="S254" s="40"/>
      <c r="T254" s="40"/>
      <c r="U254" s="40"/>
      <c r="V254" s="40"/>
      <c r="W254" s="40"/>
      <c r="X254" s="40"/>
      <c r="Y254" s="40"/>
      <c r="Z254" s="40"/>
    </row>
    <row r="255" spans="1:26" ht="12.75" customHeight="1" x14ac:dyDescent="0.2">
      <c r="A255" s="44" t="str">
        <f>IF('T2 Y T3. PROBLEMA-POTENCIALIDAD'!A272="","",'T2 Y T3. PROBLEMA-POTENCIALIDAD'!A272)</f>
        <v/>
      </c>
      <c r="B255" s="44" t="str">
        <f>IF('T2 Y T3. PROBLEMA-POTENCIALIDAD'!B272=0,"",'T2 Y T3. PROBLEMA-POTENCIALIDAD'!B272)</f>
        <v/>
      </c>
      <c r="C255" s="47"/>
      <c r="D255" s="47"/>
      <c r="E255" s="47"/>
      <c r="F255" s="47"/>
      <c r="G255" s="47"/>
      <c r="H255" s="46">
        <f t="shared" si="5"/>
        <v>0</v>
      </c>
      <c r="I255" s="46" t="str">
        <f t="shared" si="0"/>
        <v/>
      </c>
      <c r="J255" s="39"/>
      <c r="K255" s="40"/>
      <c r="L255" s="40"/>
      <c r="M255" s="40"/>
      <c r="N255" s="40"/>
      <c r="O255" s="40"/>
      <c r="P255" s="40"/>
      <c r="Q255" s="40"/>
      <c r="R255" s="40"/>
      <c r="S255" s="40"/>
      <c r="T255" s="40"/>
      <c r="U255" s="40"/>
      <c r="V255" s="40"/>
      <c r="W255" s="40"/>
      <c r="X255" s="40"/>
      <c r="Y255" s="40"/>
      <c r="Z255" s="40"/>
    </row>
    <row r="256" spans="1:26" ht="12.75" customHeight="1" x14ac:dyDescent="0.2">
      <c r="A256" s="44" t="str">
        <f>IF('T2 Y T3. PROBLEMA-POTENCIALIDAD'!A273="","",'T2 Y T3. PROBLEMA-POTENCIALIDAD'!A273)</f>
        <v/>
      </c>
      <c r="B256" s="44" t="str">
        <f>IF('T2 Y T3. PROBLEMA-POTENCIALIDAD'!B273=0,"",'T2 Y T3. PROBLEMA-POTENCIALIDAD'!B273)</f>
        <v/>
      </c>
      <c r="C256" s="47"/>
      <c r="D256" s="47"/>
      <c r="E256" s="47"/>
      <c r="F256" s="47"/>
      <c r="G256" s="47"/>
      <c r="H256" s="46">
        <f t="shared" si="5"/>
        <v>0</v>
      </c>
      <c r="I256" s="46" t="str">
        <f t="shared" si="0"/>
        <v/>
      </c>
      <c r="J256" s="39"/>
      <c r="K256" s="40"/>
      <c r="L256" s="40"/>
      <c r="M256" s="40"/>
      <c r="N256" s="40"/>
      <c r="O256" s="40"/>
      <c r="P256" s="40"/>
      <c r="Q256" s="40"/>
      <c r="R256" s="40"/>
      <c r="S256" s="40"/>
      <c r="T256" s="40"/>
      <c r="U256" s="40"/>
      <c r="V256" s="40"/>
      <c r="W256" s="40"/>
      <c r="X256" s="40"/>
      <c r="Y256" s="40"/>
      <c r="Z256" s="40"/>
    </row>
    <row r="257" spans="1:26" ht="12.75" customHeight="1" x14ac:dyDescent="0.2">
      <c r="A257" s="44" t="str">
        <f>IF('T2 Y T3. PROBLEMA-POTENCIALIDAD'!A274="","",'T2 Y T3. PROBLEMA-POTENCIALIDAD'!A274)</f>
        <v/>
      </c>
      <c r="B257" s="44" t="str">
        <f>IF('T2 Y T3. PROBLEMA-POTENCIALIDAD'!B274=0,"",'T2 Y T3. PROBLEMA-POTENCIALIDAD'!B274)</f>
        <v/>
      </c>
      <c r="C257" s="47"/>
      <c r="D257" s="47"/>
      <c r="E257" s="47"/>
      <c r="F257" s="47"/>
      <c r="G257" s="47"/>
      <c r="H257" s="46">
        <f t="shared" si="5"/>
        <v>0</v>
      </c>
      <c r="I257" s="46" t="str">
        <f t="shared" si="0"/>
        <v/>
      </c>
      <c r="J257" s="39"/>
      <c r="K257" s="40"/>
      <c r="L257" s="40"/>
      <c r="M257" s="40"/>
      <c r="N257" s="40"/>
      <c r="O257" s="40"/>
      <c r="P257" s="40"/>
      <c r="Q257" s="40"/>
      <c r="R257" s="40"/>
      <c r="S257" s="40"/>
      <c r="T257" s="40"/>
      <c r="U257" s="40"/>
      <c r="V257" s="40"/>
      <c r="W257" s="40"/>
      <c r="X257" s="40"/>
      <c r="Y257" s="40"/>
      <c r="Z257" s="40"/>
    </row>
    <row r="258" spans="1:26" ht="12.75" customHeight="1" x14ac:dyDescent="0.2">
      <c r="A258" s="44" t="str">
        <f>IF('T2 Y T3. PROBLEMA-POTENCIALIDAD'!A275="","",'T2 Y T3. PROBLEMA-POTENCIALIDAD'!A275)</f>
        <v/>
      </c>
      <c r="B258" s="44" t="str">
        <f>IF('T2 Y T3. PROBLEMA-POTENCIALIDAD'!B275=0,"",'T2 Y T3. PROBLEMA-POTENCIALIDAD'!B275)</f>
        <v/>
      </c>
      <c r="C258" s="47"/>
      <c r="D258" s="47"/>
      <c r="E258" s="47"/>
      <c r="F258" s="47"/>
      <c r="G258" s="47"/>
      <c r="H258" s="46">
        <f t="shared" si="5"/>
        <v>0</v>
      </c>
      <c r="I258" s="46" t="str">
        <f t="shared" si="0"/>
        <v/>
      </c>
      <c r="J258" s="39"/>
      <c r="K258" s="40"/>
      <c r="L258" s="40"/>
      <c r="M258" s="40"/>
      <c r="N258" s="40"/>
      <c r="O258" s="40"/>
      <c r="P258" s="40"/>
      <c r="Q258" s="40"/>
      <c r="R258" s="40"/>
      <c r="S258" s="40"/>
      <c r="T258" s="40"/>
      <c r="U258" s="40"/>
      <c r="V258" s="40"/>
      <c r="W258" s="40"/>
      <c r="X258" s="40"/>
      <c r="Y258" s="40"/>
      <c r="Z258" s="40"/>
    </row>
    <row r="259" spans="1:26" ht="12.75" customHeight="1" x14ac:dyDescent="0.2">
      <c r="A259" s="44" t="str">
        <f>IF('T2 Y T3. PROBLEMA-POTENCIALIDAD'!A276="","",'T2 Y T3. PROBLEMA-POTENCIALIDAD'!A276)</f>
        <v/>
      </c>
      <c r="B259" s="44" t="str">
        <f>IF('T2 Y T3. PROBLEMA-POTENCIALIDAD'!B276=0,"",'T2 Y T3. PROBLEMA-POTENCIALIDAD'!B276)</f>
        <v/>
      </c>
      <c r="C259" s="47"/>
      <c r="D259" s="47"/>
      <c r="E259" s="47"/>
      <c r="F259" s="47"/>
      <c r="G259" s="47"/>
      <c r="H259" s="46">
        <f t="shared" ref="H259:H513" si="6">IF(SUM(C259:G259)&lt;=100, SUM(C259:G259),"ERROR:La sumatoria debe ser menor o igual a 100")</f>
        <v>0</v>
      </c>
      <c r="I259" s="46" t="str">
        <f t="shared" ref="I259:I513" si="7">IF(H259=0,"",IF(H259&lt;33,"BAJA",IF(H259&lt;=66,"MEDIA","ALTA")))</f>
        <v/>
      </c>
      <c r="J259" s="39"/>
      <c r="K259" s="40"/>
      <c r="L259" s="40"/>
      <c r="M259" s="40"/>
      <c r="N259" s="40"/>
      <c r="O259" s="40"/>
      <c r="P259" s="40"/>
      <c r="Q259" s="40"/>
      <c r="R259" s="40"/>
      <c r="S259" s="40"/>
      <c r="T259" s="40"/>
      <c r="U259" s="40"/>
      <c r="V259" s="40"/>
      <c r="W259" s="40"/>
      <c r="X259" s="40"/>
      <c r="Y259" s="40"/>
      <c r="Z259" s="40"/>
    </row>
    <row r="260" spans="1:26" ht="12.75" customHeight="1" x14ac:dyDescent="0.2">
      <c r="A260" s="44" t="str">
        <f>IF('T2 Y T3. PROBLEMA-POTENCIALIDAD'!A277="","",'T2 Y T3. PROBLEMA-POTENCIALIDAD'!A277)</f>
        <v/>
      </c>
      <c r="B260" s="44" t="str">
        <f>IF('T2 Y T3. PROBLEMA-POTENCIALIDAD'!B277=0,"",'T2 Y T3. PROBLEMA-POTENCIALIDAD'!B277)</f>
        <v/>
      </c>
      <c r="C260" s="47"/>
      <c r="D260" s="47"/>
      <c r="E260" s="47"/>
      <c r="F260" s="47"/>
      <c r="G260" s="47"/>
      <c r="H260" s="46">
        <f t="shared" si="6"/>
        <v>0</v>
      </c>
      <c r="I260" s="46" t="str">
        <f t="shared" si="7"/>
        <v/>
      </c>
      <c r="J260" s="39"/>
      <c r="K260" s="40"/>
      <c r="L260" s="40"/>
      <c r="M260" s="40"/>
      <c r="N260" s="40"/>
      <c r="O260" s="40"/>
      <c r="P260" s="40"/>
      <c r="Q260" s="40"/>
      <c r="R260" s="40"/>
      <c r="S260" s="40"/>
      <c r="T260" s="40"/>
      <c r="U260" s="40"/>
      <c r="V260" s="40"/>
      <c r="W260" s="40"/>
      <c r="X260" s="40"/>
      <c r="Y260" s="40"/>
      <c r="Z260" s="40"/>
    </row>
    <row r="261" spans="1:26" ht="12.75" customHeight="1" x14ac:dyDescent="0.2">
      <c r="A261" s="44" t="str">
        <f>IF('T2 Y T3. PROBLEMA-POTENCIALIDAD'!A278="","",'T2 Y T3. PROBLEMA-POTENCIALIDAD'!A278)</f>
        <v/>
      </c>
      <c r="B261" s="44" t="str">
        <f>IF('T2 Y T3. PROBLEMA-POTENCIALIDAD'!B278=0,"",'T2 Y T3. PROBLEMA-POTENCIALIDAD'!B278)</f>
        <v/>
      </c>
      <c r="C261" s="47"/>
      <c r="D261" s="47"/>
      <c r="E261" s="47"/>
      <c r="F261" s="47"/>
      <c r="G261" s="47"/>
      <c r="H261" s="46">
        <f t="shared" si="6"/>
        <v>0</v>
      </c>
      <c r="I261" s="46" t="str">
        <f t="shared" si="7"/>
        <v/>
      </c>
      <c r="J261" s="39"/>
      <c r="K261" s="40"/>
      <c r="L261" s="40"/>
      <c r="M261" s="40"/>
      <c r="N261" s="40"/>
      <c r="O261" s="40"/>
      <c r="P261" s="40"/>
      <c r="Q261" s="40"/>
      <c r="R261" s="40"/>
      <c r="S261" s="40"/>
      <c r="T261" s="40"/>
      <c r="U261" s="40"/>
      <c r="V261" s="40"/>
      <c r="W261" s="40"/>
      <c r="X261" s="40"/>
      <c r="Y261" s="40"/>
      <c r="Z261" s="40"/>
    </row>
    <row r="262" spans="1:26" ht="12.75" customHeight="1" x14ac:dyDescent="0.2">
      <c r="A262" s="44" t="str">
        <f>IF('T2 Y T3. PROBLEMA-POTENCIALIDAD'!A279="","",'T2 Y T3. PROBLEMA-POTENCIALIDAD'!A279)</f>
        <v/>
      </c>
      <c r="B262" s="44" t="str">
        <f>IF('T2 Y T3. PROBLEMA-POTENCIALIDAD'!B279=0,"",'T2 Y T3. PROBLEMA-POTENCIALIDAD'!B279)</f>
        <v/>
      </c>
      <c r="C262" s="47"/>
      <c r="D262" s="47"/>
      <c r="E262" s="47"/>
      <c r="F262" s="47"/>
      <c r="G262" s="47"/>
      <c r="H262" s="46">
        <f t="shared" si="6"/>
        <v>0</v>
      </c>
      <c r="I262" s="46" t="str">
        <f t="shared" si="7"/>
        <v/>
      </c>
      <c r="J262" s="39"/>
      <c r="K262" s="40"/>
      <c r="L262" s="40"/>
      <c r="M262" s="40"/>
      <c r="N262" s="40"/>
      <c r="O262" s="40"/>
      <c r="P262" s="40"/>
      <c r="Q262" s="40"/>
      <c r="R262" s="40"/>
      <c r="S262" s="40"/>
      <c r="T262" s="40"/>
      <c r="U262" s="40"/>
      <c r="V262" s="40"/>
      <c r="W262" s="40"/>
      <c r="X262" s="40"/>
      <c r="Y262" s="40"/>
      <c r="Z262" s="40"/>
    </row>
    <row r="263" spans="1:26" ht="12.75" customHeight="1" x14ac:dyDescent="0.2">
      <c r="A263" s="44" t="str">
        <f>IF('T2 Y T3. PROBLEMA-POTENCIALIDAD'!A280="","",'T2 Y T3. PROBLEMA-POTENCIALIDAD'!A280)</f>
        <v/>
      </c>
      <c r="B263" s="44" t="str">
        <f>IF('T2 Y T3. PROBLEMA-POTENCIALIDAD'!B280=0,"",'T2 Y T3. PROBLEMA-POTENCIALIDAD'!B280)</f>
        <v/>
      </c>
      <c r="C263" s="47"/>
      <c r="D263" s="47"/>
      <c r="E263" s="47"/>
      <c r="F263" s="47"/>
      <c r="G263" s="47"/>
      <c r="H263" s="46">
        <f t="shared" si="6"/>
        <v>0</v>
      </c>
      <c r="I263" s="46" t="str">
        <f t="shared" si="7"/>
        <v/>
      </c>
      <c r="J263" s="39"/>
      <c r="K263" s="40"/>
      <c r="L263" s="40"/>
      <c r="M263" s="40"/>
      <c r="N263" s="40"/>
      <c r="O263" s="40"/>
      <c r="P263" s="40"/>
      <c r="Q263" s="40"/>
      <c r="R263" s="40"/>
      <c r="S263" s="40"/>
      <c r="T263" s="40"/>
      <c r="U263" s="40"/>
      <c r="V263" s="40"/>
      <c r="W263" s="40"/>
      <c r="X263" s="40"/>
      <c r="Y263" s="40"/>
      <c r="Z263" s="40"/>
    </row>
    <row r="264" spans="1:26" ht="12.75" customHeight="1" x14ac:dyDescent="0.2">
      <c r="A264" s="44" t="str">
        <f>IF('T2 Y T3. PROBLEMA-POTENCIALIDAD'!A281="","",'T2 Y T3. PROBLEMA-POTENCIALIDAD'!A281)</f>
        <v/>
      </c>
      <c r="B264" s="44" t="str">
        <f>IF('T2 Y T3. PROBLEMA-POTENCIALIDAD'!B281=0,"",'T2 Y T3. PROBLEMA-POTENCIALIDAD'!B281)</f>
        <v/>
      </c>
      <c r="C264" s="47"/>
      <c r="D264" s="47"/>
      <c r="E264" s="47"/>
      <c r="F264" s="47"/>
      <c r="G264" s="47"/>
      <c r="H264" s="46">
        <f t="shared" si="6"/>
        <v>0</v>
      </c>
      <c r="I264" s="46" t="str">
        <f t="shared" si="7"/>
        <v/>
      </c>
      <c r="J264" s="39"/>
      <c r="K264" s="40"/>
      <c r="L264" s="40"/>
      <c r="M264" s="40"/>
      <c r="N264" s="40"/>
      <c r="O264" s="40"/>
      <c r="P264" s="40"/>
      <c r="Q264" s="40"/>
      <c r="R264" s="40"/>
      <c r="S264" s="40"/>
      <c r="T264" s="40"/>
      <c r="U264" s="40"/>
      <c r="V264" s="40"/>
      <c r="W264" s="40"/>
      <c r="X264" s="40"/>
      <c r="Y264" s="40"/>
      <c r="Z264" s="40"/>
    </row>
    <row r="265" spans="1:26" ht="12.75" customHeight="1" x14ac:dyDescent="0.2">
      <c r="A265" s="44" t="str">
        <f>IF('T2 Y T3. PROBLEMA-POTENCIALIDAD'!A282="","",'T2 Y T3. PROBLEMA-POTENCIALIDAD'!A282)</f>
        <v/>
      </c>
      <c r="B265" s="44" t="str">
        <f>IF('T2 Y T3. PROBLEMA-POTENCIALIDAD'!B282=0,"",'T2 Y T3. PROBLEMA-POTENCIALIDAD'!B282)</f>
        <v/>
      </c>
      <c r="C265" s="47"/>
      <c r="D265" s="47"/>
      <c r="E265" s="47"/>
      <c r="F265" s="47"/>
      <c r="G265" s="47"/>
      <c r="H265" s="46">
        <f t="shared" si="6"/>
        <v>0</v>
      </c>
      <c r="I265" s="46" t="str">
        <f t="shared" si="7"/>
        <v/>
      </c>
      <c r="J265" s="39"/>
      <c r="K265" s="40"/>
      <c r="L265" s="40"/>
      <c r="M265" s="40"/>
      <c r="N265" s="40"/>
      <c r="O265" s="40"/>
      <c r="P265" s="40"/>
      <c r="Q265" s="40"/>
      <c r="R265" s="40"/>
      <c r="S265" s="40"/>
      <c r="T265" s="40"/>
      <c r="U265" s="40"/>
      <c r="V265" s="40"/>
      <c r="W265" s="40"/>
      <c r="X265" s="40"/>
      <c r="Y265" s="40"/>
      <c r="Z265" s="40"/>
    </row>
    <row r="266" spans="1:26" ht="12.75" customHeight="1" x14ac:dyDescent="0.2">
      <c r="A266" s="44" t="str">
        <f>IF('T2 Y T3. PROBLEMA-POTENCIALIDAD'!A283="","",'T2 Y T3. PROBLEMA-POTENCIALIDAD'!A283)</f>
        <v/>
      </c>
      <c r="B266" s="44" t="str">
        <f>IF('T2 Y T3. PROBLEMA-POTENCIALIDAD'!B283=0,"",'T2 Y T3. PROBLEMA-POTENCIALIDAD'!B283)</f>
        <v/>
      </c>
      <c r="C266" s="47"/>
      <c r="D266" s="47"/>
      <c r="E266" s="47"/>
      <c r="F266" s="47"/>
      <c r="G266" s="47"/>
      <c r="H266" s="46">
        <f t="shared" si="6"/>
        <v>0</v>
      </c>
      <c r="I266" s="46" t="str">
        <f t="shared" si="7"/>
        <v/>
      </c>
      <c r="J266" s="39"/>
      <c r="K266" s="40"/>
      <c r="L266" s="40"/>
      <c r="M266" s="40"/>
      <c r="N266" s="40"/>
      <c r="O266" s="40"/>
      <c r="P266" s="40"/>
      <c r="Q266" s="40"/>
      <c r="R266" s="40"/>
      <c r="S266" s="40"/>
      <c r="T266" s="40"/>
      <c r="U266" s="40"/>
      <c r="V266" s="40"/>
      <c r="W266" s="40"/>
      <c r="X266" s="40"/>
      <c r="Y266" s="40"/>
      <c r="Z266" s="40"/>
    </row>
    <row r="267" spans="1:26" ht="12.75" customHeight="1" x14ac:dyDescent="0.2">
      <c r="A267" s="44" t="str">
        <f>IF('T2 Y T3. PROBLEMA-POTENCIALIDAD'!A284="","",'T2 Y T3. PROBLEMA-POTENCIALIDAD'!A284)</f>
        <v/>
      </c>
      <c r="B267" s="44" t="str">
        <f>IF('T2 Y T3. PROBLEMA-POTENCIALIDAD'!B284=0,"",'T2 Y T3. PROBLEMA-POTENCIALIDAD'!B284)</f>
        <v/>
      </c>
      <c r="C267" s="47"/>
      <c r="D267" s="47"/>
      <c r="E267" s="47"/>
      <c r="F267" s="47"/>
      <c r="G267" s="47"/>
      <c r="H267" s="46">
        <f t="shared" si="6"/>
        <v>0</v>
      </c>
      <c r="I267" s="46" t="str">
        <f t="shared" si="7"/>
        <v/>
      </c>
      <c r="J267" s="39"/>
      <c r="K267" s="40"/>
      <c r="L267" s="40"/>
      <c r="M267" s="40"/>
      <c r="N267" s="40"/>
      <c r="O267" s="40"/>
      <c r="P267" s="40"/>
      <c r="Q267" s="40"/>
      <c r="R267" s="40"/>
      <c r="S267" s="40"/>
      <c r="T267" s="40"/>
      <c r="U267" s="40"/>
      <c r="V267" s="40"/>
      <c r="W267" s="40"/>
      <c r="X267" s="40"/>
      <c r="Y267" s="40"/>
      <c r="Z267" s="40"/>
    </row>
    <row r="268" spans="1:26" ht="12.75" customHeight="1" x14ac:dyDescent="0.2">
      <c r="A268" s="44" t="str">
        <f>IF('T2 Y T3. PROBLEMA-POTENCIALIDAD'!A285="","",'T2 Y T3. PROBLEMA-POTENCIALIDAD'!A285)</f>
        <v/>
      </c>
      <c r="B268" s="44" t="str">
        <f>IF('T2 Y T3. PROBLEMA-POTENCIALIDAD'!B285=0,"",'T2 Y T3. PROBLEMA-POTENCIALIDAD'!B285)</f>
        <v/>
      </c>
      <c r="C268" s="47"/>
      <c r="D268" s="47"/>
      <c r="E268" s="47"/>
      <c r="F268" s="47"/>
      <c r="G268" s="47"/>
      <c r="H268" s="46">
        <f t="shared" si="6"/>
        <v>0</v>
      </c>
      <c r="I268" s="46" t="str">
        <f t="shared" si="7"/>
        <v/>
      </c>
      <c r="J268" s="39"/>
      <c r="K268" s="40"/>
      <c r="L268" s="40"/>
      <c r="M268" s="40"/>
      <c r="N268" s="40"/>
      <c r="O268" s="40"/>
      <c r="P268" s="40"/>
      <c r="Q268" s="40"/>
      <c r="R268" s="40"/>
      <c r="S268" s="40"/>
      <c r="T268" s="40"/>
      <c r="U268" s="40"/>
      <c r="V268" s="40"/>
      <c r="W268" s="40"/>
      <c r="X268" s="40"/>
      <c r="Y268" s="40"/>
      <c r="Z268" s="40"/>
    </row>
    <row r="269" spans="1:26" ht="12.75" customHeight="1" x14ac:dyDescent="0.2">
      <c r="A269" s="44" t="str">
        <f>IF('T2 Y T3. PROBLEMA-POTENCIALIDAD'!A286="","",'T2 Y T3. PROBLEMA-POTENCIALIDAD'!A286)</f>
        <v/>
      </c>
      <c r="B269" s="44" t="str">
        <f>IF('T2 Y T3. PROBLEMA-POTENCIALIDAD'!B286=0,"",'T2 Y T3. PROBLEMA-POTENCIALIDAD'!B286)</f>
        <v/>
      </c>
      <c r="C269" s="47"/>
      <c r="D269" s="47"/>
      <c r="E269" s="47"/>
      <c r="F269" s="47"/>
      <c r="G269" s="47"/>
      <c r="H269" s="46">
        <f t="shared" si="6"/>
        <v>0</v>
      </c>
      <c r="I269" s="46" t="str">
        <f t="shared" si="7"/>
        <v/>
      </c>
      <c r="J269" s="39"/>
      <c r="K269" s="40"/>
      <c r="L269" s="40"/>
      <c r="M269" s="40"/>
      <c r="N269" s="40"/>
      <c r="O269" s="40"/>
      <c r="P269" s="40"/>
      <c r="Q269" s="40"/>
      <c r="R269" s="40"/>
      <c r="S269" s="40"/>
      <c r="T269" s="40"/>
      <c r="U269" s="40"/>
      <c r="V269" s="40"/>
      <c r="W269" s="40"/>
      <c r="X269" s="40"/>
      <c r="Y269" s="40"/>
      <c r="Z269" s="40"/>
    </row>
    <row r="270" spans="1:26" ht="12.75" customHeight="1" x14ac:dyDescent="0.2">
      <c r="A270" s="44" t="str">
        <f>IF('T2 Y T3. PROBLEMA-POTENCIALIDAD'!A287="","",'T2 Y T3. PROBLEMA-POTENCIALIDAD'!A287)</f>
        <v/>
      </c>
      <c r="B270" s="44" t="str">
        <f>IF('T2 Y T3. PROBLEMA-POTENCIALIDAD'!B287=0,"",'T2 Y T3. PROBLEMA-POTENCIALIDAD'!B287)</f>
        <v/>
      </c>
      <c r="C270" s="47"/>
      <c r="D270" s="47"/>
      <c r="E270" s="47"/>
      <c r="F270" s="47"/>
      <c r="G270" s="47"/>
      <c r="H270" s="46">
        <f t="shared" si="6"/>
        <v>0</v>
      </c>
      <c r="I270" s="46" t="str">
        <f t="shared" si="7"/>
        <v/>
      </c>
      <c r="J270" s="39"/>
      <c r="K270" s="40"/>
      <c r="L270" s="40"/>
      <c r="M270" s="40"/>
      <c r="N270" s="40"/>
      <c r="O270" s="40"/>
      <c r="P270" s="40"/>
      <c r="Q270" s="40"/>
      <c r="R270" s="40"/>
      <c r="S270" s="40"/>
      <c r="T270" s="40"/>
      <c r="U270" s="40"/>
      <c r="V270" s="40"/>
      <c r="W270" s="40"/>
      <c r="X270" s="40"/>
      <c r="Y270" s="40"/>
      <c r="Z270" s="40"/>
    </row>
    <row r="271" spans="1:26" ht="12.75" customHeight="1" x14ac:dyDescent="0.2">
      <c r="A271" s="44" t="str">
        <f>IF('T2 Y T3. PROBLEMA-POTENCIALIDAD'!A288="","",'T2 Y T3. PROBLEMA-POTENCIALIDAD'!A288)</f>
        <v/>
      </c>
      <c r="B271" s="44" t="str">
        <f>IF('T2 Y T3. PROBLEMA-POTENCIALIDAD'!B288=0,"",'T2 Y T3. PROBLEMA-POTENCIALIDAD'!B288)</f>
        <v/>
      </c>
      <c r="C271" s="47"/>
      <c r="D271" s="47"/>
      <c r="E271" s="47"/>
      <c r="F271" s="47"/>
      <c r="G271" s="47"/>
      <c r="H271" s="46">
        <f t="shared" si="6"/>
        <v>0</v>
      </c>
      <c r="I271" s="46" t="str">
        <f t="shared" si="7"/>
        <v/>
      </c>
      <c r="J271" s="39"/>
      <c r="K271" s="40"/>
      <c r="L271" s="40"/>
      <c r="M271" s="40"/>
      <c r="N271" s="40"/>
      <c r="O271" s="40"/>
      <c r="P271" s="40"/>
      <c r="Q271" s="40"/>
      <c r="R271" s="40"/>
      <c r="S271" s="40"/>
      <c r="T271" s="40"/>
      <c r="U271" s="40"/>
      <c r="V271" s="40"/>
      <c r="W271" s="40"/>
      <c r="X271" s="40"/>
      <c r="Y271" s="40"/>
      <c r="Z271" s="40"/>
    </row>
    <row r="272" spans="1:26" ht="12.75" customHeight="1" x14ac:dyDescent="0.2">
      <c r="A272" s="44" t="str">
        <f>IF('T2 Y T3. PROBLEMA-POTENCIALIDAD'!A289="","",'T2 Y T3. PROBLEMA-POTENCIALIDAD'!A289)</f>
        <v/>
      </c>
      <c r="B272" s="44" t="str">
        <f>IF('T2 Y T3. PROBLEMA-POTENCIALIDAD'!B289=0,"",'T2 Y T3. PROBLEMA-POTENCIALIDAD'!B289)</f>
        <v/>
      </c>
      <c r="C272" s="47"/>
      <c r="D272" s="47"/>
      <c r="E272" s="47"/>
      <c r="F272" s="47"/>
      <c r="G272" s="47"/>
      <c r="H272" s="46">
        <f t="shared" si="6"/>
        <v>0</v>
      </c>
      <c r="I272" s="46" t="str">
        <f t="shared" si="7"/>
        <v/>
      </c>
      <c r="J272" s="39"/>
      <c r="K272" s="40"/>
      <c r="L272" s="40"/>
      <c r="M272" s="40"/>
      <c r="N272" s="40"/>
      <c r="O272" s="40"/>
      <c r="P272" s="40"/>
      <c r="Q272" s="40"/>
      <c r="R272" s="40"/>
      <c r="S272" s="40"/>
      <c r="T272" s="40"/>
      <c r="U272" s="40"/>
      <c r="V272" s="40"/>
      <c r="W272" s="40"/>
      <c r="X272" s="40"/>
      <c r="Y272" s="40"/>
      <c r="Z272" s="40"/>
    </row>
    <row r="273" spans="1:26" ht="12.75" customHeight="1" x14ac:dyDescent="0.2">
      <c r="A273" s="44" t="str">
        <f>IF('T2 Y T3. PROBLEMA-POTENCIALIDAD'!A290="","",'T2 Y T3. PROBLEMA-POTENCIALIDAD'!A290)</f>
        <v/>
      </c>
      <c r="B273" s="44" t="str">
        <f>IF('T2 Y T3. PROBLEMA-POTENCIALIDAD'!B290=0,"",'T2 Y T3. PROBLEMA-POTENCIALIDAD'!B290)</f>
        <v/>
      </c>
      <c r="C273" s="47"/>
      <c r="D273" s="47"/>
      <c r="E273" s="47"/>
      <c r="F273" s="47"/>
      <c r="G273" s="47"/>
      <c r="H273" s="46">
        <f t="shared" si="6"/>
        <v>0</v>
      </c>
      <c r="I273" s="46" t="str">
        <f t="shared" si="7"/>
        <v/>
      </c>
      <c r="J273" s="39"/>
      <c r="K273" s="40"/>
      <c r="L273" s="40"/>
      <c r="M273" s="40"/>
      <c r="N273" s="40"/>
      <c r="O273" s="40"/>
      <c r="P273" s="40"/>
      <c r="Q273" s="40"/>
      <c r="R273" s="40"/>
      <c r="S273" s="40"/>
      <c r="T273" s="40"/>
      <c r="U273" s="40"/>
      <c r="V273" s="40"/>
      <c r="W273" s="40"/>
      <c r="X273" s="40"/>
      <c r="Y273" s="40"/>
      <c r="Z273" s="40"/>
    </row>
    <row r="274" spans="1:26" ht="12.75" customHeight="1" x14ac:dyDescent="0.2">
      <c r="A274" s="44" t="str">
        <f>IF('T2 Y T3. PROBLEMA-POTENCIALIDAD'!A291="","",'T2 Y T3. PROBLEMA-POTENCIALIDAD'!A291)</f>
        <v/>
      </c>
      <c r="B274" s="44" t="str">
        <f>IF('T2 Y T3. PROBLEMA-POTENCIALIDAD'!B291=0,"",'T2 Y T3. PROBLEMA-POTENCIALIDAD'!B291)</f>
        <v/>
      </c>
      <c r="C274" s="47"/>
      <c r="D274" s="47"/>
      <c r="E274" s="47"/>
      <c r="F274" s="47"/>
      <c r="G274" s="47"/>
      <c r="H274" s="46">
        <f t="shared" si="6"/>
        <v>0</v>
      </c>
      <c r="I274" s="46" t="str">
        <f t="shared" si="7"/>
        <v/>
      </c>
      <c r="J274" s="39"/>
      <c r="K274" s="40"/>
      <c r="L274" s="40"/>
      <c r="M274" s="40"/>
      <c r="N274" s="40"/>
      <c r="O274" s="40"/>
      <c r="P274" s="40"/>
      <c r="Q274" s="40"/>
      <c r="R274" s="40"/>
      <c r="S274" s="40"/>
      <c r="T274" s="40"/>
      <c r="U274" s="40"/>
      <c r="V274" s="40"/>
      <c r="W274" s="40"/>
      <c r="X274" s="40"/>
      <c r="Y274" s="40"/>
      <c r="Z274" s="40"/>
    </row>
    <row r="275" spans="1:26" ht="12.75" customHeight="1" x14ac:dyDescent="0.2">
      <c r="A275" s="44" t="str">
        <f>IF('T2 Y T3. PROBLEMA-POTENCIALIDAD'!A292="","",'T2 Y T3. PROBLEMA-POTENCIALIDAD'!A292)</f>
        <v/>
      </c>
      <c r="B275" s="44" t="str">
        <f>IF('T2 Y T3. PROBLEMA-POTENCIALIDAD'!B292=0,"",'T2 Y T3. PROBLEMA-POTENCIALIDAD'!B292)</f>
        <v/>
      </c>
      <c r="C275" s="47"/>
      <c r="D275" s="47"/>
      <c r="E275" s="47"/>
      <c r="F275" s="47"/>
      <c r="G275" s="47"/>
      <c r="H275" s="46">
        <f t="shared" si="6"/>
        <v>0</v>
      </c>
      <c r="I275" s="46" t="str">
        <f t="shared" si="7"/>
        <v/>
      </c>
      <c r="J275" s="39"/>
      <c r="K275" s="40"/>
      <c r="L275" s="40"/>
      <c r="M275" s="40"/>
      <c r="N275" s="40"/>
      <c r="O275" s="40"/>
      <c r="P275" s="40"/>
      <c r="Q275" s="40"/>
      <c r="R275" s="40"/>
      <c r="S275" s="40"/>
      <c r="T275" s="40"/>
      <c r="U275" s="40"/>
      <c r="V275" s="40"/>
      <c r="W275" s="40"/>
      <c r="X275" s="40"/>
      <c r="Y275" s="40"/>
      <c r="Z275" s="40"/>
    </row>
    <row r="276" spans="1:26" ht="12.75" customHeight="1" x14ac:dyDescent="0.2">
      <c r="A276" s="44" t="str">
        <f>IF('T2 Y T3. PROBLEMA-POTENCIALIDAD'!A293="","",'T2 Y T3. PROBLEMA-POTENCIALIDAD'!A293)</f>
        <v/>
      </c>
      <c r="B276" s="44" t="str">
        <f>IF('T2 Y T3. PROBLEMA-POTENCIALIDAD'!B293=0,"",'T2 Y T3. PROBLEMA-POTENCIALIDAD'!B293)</f>
        <v/>
      </c>
      <c r="C276" s="47"/>
      <c r="D276" s="47"/>
      <c r="E276" s="47"/>
      <c r="F276" s="47"/>
      <c r="G276" s="47"/>
      <c r="H276" s="46">
        <f t="shared" si="6"/>
        <v>0</v>
      </c>
      <c r="I276" s="46" t="str">
        <f t="shared" si="7"/>
        <v/>
      </c>
      <c r="J276" s="39"/>
      <c r="K276" s="40"/>
      <c r="L276" s="40"/>
      <c r="M276" s="40"/>
      <c r="N276" s="40"/>
      <c r="O276" s="40"/>
      <c r="P276" s="40"/>
      <c r="Q276" s="40"/>
      <c r="R276" s="40"/>
      <c r="S276" s="40"/>
      <c r="T276" s="40"/>
      <c r="U276" s="40"/>
      <c r="V276" s="40"/>
      <c r="W276" s="40"/>
      <c r="X276" s="40"/>
      <c r="Y276" s="40"/>
      <c r="Z276" s="40"/>
    </row>
    <row r="277" spans="1:26" ht="12.75" customHeight="1" x14ac:dyDescent="0.2">
      <c r="A277" s="44" t="str">
        <f>IF('T2 Y T3. PROBLEMA-POTENCIALIDAD'!A294="","",'T2 Y T3. PROBLEMA-POTENCIALIDAD'!A294)</f>
        <v/>
      </c>
      <c r="B277" s="44" t="str">
        <f>IF('T2 Y T3. PROBLEMA-POTENCIALIDAD'!B294=0,"",'T2 Y T3. PROBLEMA-POTENCIALIDAD'!B294)</f>
        <v/>
      </c>
      <c r="C277" s="47"/>
      <c r="D277" s="47"/>
      <c r="E277" s="47"/>
      <c r="F277" s="47"/>
      <c r="G277" s="47"/>
      <c r="H277" s="46">
        <f t="shared" si="6"/>
        <v>0</v>
      </c>
      <c r="I277" s="46" t="str">
        <f t="shared" si="7"/>
        <v/>
      </c>
      <c r="J277" s="39"/>
      <c r="K277" s="40"/>
      <c r="L277" s="40"/>
      <c r="M277" s="40"/>
      <c r="N277" s="40"/>
      <c r="O277" s="40"/>
      <c r="P277" s="40"/>
      <c r="Q277" s="40"/>
      <c r="R277" s="40"/>
      <c r="S277" s="40"/>
      <c r="T277" s="40"/>
      <c r="U277" s="40"/>
      <c r="V277" s="40"/>
      <c r="W277" s="40"/>
      <c r="X277" s="40"/>
      <c r="Y277" s="40"/>
      <c r="Z277" s="40"/>
    </row>
    <row r="278" spans="1:26" ht="12.75" customHeight="1" x14ac:dyDescent="0.2">
      <c r="A278" s="44" t="str">
        <f>IF('T2 Y T3. PROBLEMA-POTENCIALIDAD'!A295="","",'T2 Y T3. PROBLEMA-POTENCIALIDAD'!A295)</f>
        <v/>
      </c>
      <c r="B278" s="44" t="str">
        <f>IF('T2 Y T3. PROBLEMA-POTENCIALIDAD'!B295=0,"",'T2 Y T3. PROBLEMA-POTENCIALIDAD'!B295)</f>
        <v/>
      </c>
      <c r="C278" s="47"/>
      <c r="D278" s="47"/>
      <c r="E278" s="47"/>
      <c r="F278" s="47"/>
      <c r="G278" s="47"/>
      <c r="H278" s="46">
        <f t="shared" si="6"/>
        <v>0</v>
      </c>
      <c r="I278" s="46" t="str">
        <f t="shared" si="7"/>
        <v/>
      </c>
      <c r="J278" s="39"/>
      <c r="K278" s="40"/>
      <c r="L278" s="40"/>
      <c r="M278" s="40"/>
      <c r="N278" s="40"/>
      <c r="O278" s="40"/>
      <c r="P278" s="40"/>
      <c r="Q278" s="40"/>
      <c r="R278" s="40"/>
      <c r="S278" s="40"/>
      <c r="T278" s="40"/>
      <c r="U278" s="40"/>
      <c r="V278" s="40"/>
      <c r="W278" s="40"/>
      <c r="X278" s="40"/>
      <c r="Y278" s="40"/>
      <c r="Z278" s="40"/>
    </row>
    <row r="279" spans="1:26" ht="12.75" customHeight="1" x14ac:dyDescent="0.2">
      <c r="A279" s="44" t="str">
        <f>IF('T2 Y T3. PROBLEMA-POTENCIALIDAD'!A296="","",'T2 Y T3. PROBLEMA-POTENCIALIDAD'!A296)</f>
        <v/>
      </c>
      <c r="B279" s="44" t="str">
        <f>IF('T2 Y T3. PROBLEMA-POTENCIALIDAD'!B296=0,"",'T2 Y T3. PROBLEMA-POTENCIALIDAD'!B296)</f>
        <v/>
      </c>
      <c r="C279" s="47"/>
      <c r="D279" s="47"/>
      <c r="E279" s="47"/>
      <c r="F279" s="47"/>
      <c r="G279" s="47"/>
      <c r="H279" s="46">
        <f t="shared" si="6"/>
        <v>0</v>
      </c>
      <c r="I279" s="46" t="str">
        <f t="shared" si="7"/>
        <v/>
      </c>
      <c r="J279" s="39"/>
      <c r="K279" s="40"/>
      <c r="L279" s="40"/>
      <c r="M279" s="40"/>
      <c r="N279" s="40"/>
      <c r="O279" s="40"/>
      <c r="P279" s="40"/>
      <c r="Q279" s="40"/>
      <c r="R279" s="40"/>
      <c r="S279" s="40"/>
      <c r="T279" s="40"/>
      <c r="U279" s="40"/>
      <c r="V279" s="40"/>
      <c r="W279" s="40"/>
      <c r="X279" s="40"/>
      <c r="Y279" s="40"/>
      <c r="Z279" s="40"/>
    </row>
    <row r="280" spans="1:26" ht="12.75" customHeight="1" x14ac:dyDescent="0.2">
      <c r="A280" s="44" t="str">
        <f>IF('T2 Y T3. PROBLEMA-POTENCIALIDAD'!A297="","",'T2 Y T3. PROBLEMA-POTENCIALIDAD'!A297)</f>
        <v/>
      </c>
      <c r="B280" s="44" t="str">
        <f>IF('T2 Y T3. PROBLEMA-POTENCIALIDAD'!B297=0,"",'T2 Y T3. PROBLEMA-POTENCIALIDAD'!B297)</f>
        <v/>
      </c>
      <c r="C280" s="47"/>
      <c r="D280" s="47"/>
      <c r="E280" s="47"/>
      <c r="F280" s="47"/>
      <c r="G280" s="47"/>
      <c r="H280" s="46">
        <f t="shared" si="6"/>
        <v>0</v>
      </c>
      <c r="I280" s="46" t="str">
        <f t="shared" si="7"/>
        <v/>
      </c>
      <c r="J280" s="39"/>
      <c r="K280" s="40"/>
      <c r="L280" s="40"/>
      <c r="M280" s="40"/>
      <c r="N280" s="40"/>
      <c r="O280" s="40"/>
      <c r="P280" s="40"/>
      <c r="Q280" s="40"/>
      <c r="R280" s="40"/>
      <c r="S280" s="40"/>
      <c r="T280" s="40"/>
      <c r="U280" s="40"/>
      <c r="V280" s="40"/>
      <c r="W280" s="40"/>
      <c r="X280" s="40"/>
      <c r="Y280" s="40"/>
      <c r="Z280" s="40"/>
    </row>
    <row r="281" spans="1:26" ht="12.75" customHeight="1" x14ac:dyDescent="0.2">
      <c r="A281" s="44" t="str">
        <f>IF('T2 Y T3. PROBLEMA-POTENCIALIDAD'!A298="","",'T2 Y T3. PROBLEMA-POTENCIALIDAD'!A298)</f>
        <v/>
      </c>
      <c r="B281" s="44" t="str">
        <f>IF('T2 Y T3. PROBLEMA-POTENCIALIDAD'!B298=0,"",'T2 Y T3. PROBLEMA-POTENCIALIDAD'!B298)</f>
        <v/>
      </c>
      <c r="C281" s="47"/>
      <c r="D281" s="47"/>
      <c r="E281" s="47"/>
      <c r="F281" s="47"/>
      <c r="G281" s="47"/>
      <c r="H281" s="46">
        <f t="shared" si="6"/>
        <v>0</v>
      </c>
      <c r="I281" s="46" t="str">
        <f t="shared" si="7"/>
        <v/>
      </c>
      <c r="J281" s="39"/>
      <c r="K281" s="40"/>
      <c r="L281" s="40"/>
      <c r="M281" s="40"/>
      <c r="N281" s="40"/>
      <c r="O281" s="40"/>
      <c r="P281" s="40"/>
      <c r="Q281" s="40"/>
      <c r="R281" s="40"/>
      <c r="S281" s="40"/>
      <c r="T281" s="40"/>
      <c r="U281" s="40"/>
      <c r="V281" s="40"/>
      <c r="W281" s="40"/>
      <c r="X281" s="40"/>
      <c r="Y281" s="40"/>
      <c r="Z281" s="40"/>
    </row>
    <row r="282" spans="1:26" ht="12.75" customHeight="1" x14ac:dyDescent="0.2">
      <c r="A282" s="44" t="str">
        <f>IF('T2 Y T3. PROBLEMA-POTENCIALIDAD'!A299="","",'T2 Y T3. PROBLEMA-POTENCIALIDAD'!A299)</f>
        <v/>
      </c>
      <c r="B282" s="44" t="str">
        <f>IF('T2 Y T3. PROBLEMA-POTENCIALIDAD'!B299=0,"",'T2 Y T3. PROBLEMA-POTENCIALIDAD'!B299)</f>
        <v/>
      </c>
      <c r="C282" s="47"/>
      <c r="D282" s="47"/>
      <c r="E282" s="47"/>
      <c r="F282" s="47"/>
      <c r="G282" s="47"/>
      <c r="H282" s="46">
        <f t="shared" si="6"/>
        <v>0</v>
      </c>
      <c r="I282" s="46" t="str">
        <f t="shared" si="7"/>
        <v/>
      </c>
      <c r="J282" s="39"/>
      <c r="K282" s="40"/>
      <c r="L282" s="40"/>
      <c r="M282" s="40"/>
      <c r="N282" s="40"/>
      <c r="O282" s="40"/>
      <c r="P282" s="40"/>
      <c r="Q282" s="40"/>
      <c r="R282" s="40"/>
      <c r="S282" s="40"/>
      <c r="T282" s="40"/>
      <c r="U282" s="40"/>
      <c r="V282" s="40"/>
      <c r="W282" s="40"/>
      <c r="X282" s="40"/>
      <c r="Y282" s="40"/>
      <c r="Z282" s="40"/>
    </row>
    <row r="283" spans="1:26" ht="12.75" customHeight="1" x14ac:dyDescent="0.2">
      <c r="A283" s="44" t="str">
        <f>IF('T2 Y T3. PROBLEMA-POTENCIALIDAD'!A300="","",'T2 Y T3. PROBLEMA-POTENCIALIDAD'!A300)</f>
        <v/>
      </c>
      <c r="B283" s="44" t="str">
        <f>IF('T2 Y T3. PROBLEMA-POTENCIALIDAD'!B300=0,"",'T2 Y T3. PROBLEMA-POTENCIALIDAD'!B300)</f>
        <v/>
      </c>
      <c r="C283" s="47"/>
      <c r="D283" s="47"/>
      <c r="E283" s="47"/>
      <c r="F283" s="47"/>
      <c r="G283" s="47"/>
      <c r="H283" s="46">
        <f t="shared" si="6"/>
        <v>0</v>
      </c>
      <c r="I283" s="46" t="str">
        <f t="shared" si="7"/>
        <v/>
      </c>
      <c r="J283" s="39"/>
      <c r="K283" s="40"/>
      <c r="L283" s="40"/>
      <c r="M283" s="40"/>
      <c r="N283" s="40"/>
      <c r="O283" s="40"/>
      <c r="P283" s="40"/>
      <c r="Q283" s="40"/>
      <c r="R283" s="40"/>
      <c r="S283" s="40"/>
      <c r="T283" s="40"/>
      <c r="U283" s="40"/>
      <c r="V283" s="40"/>
      <c r="W283" s="40"/>
      <c r="X283" s="40"/>
      <c r="Y283" s="40"/>
      <c r="Z283" s="40"/>
    </row>
    <row r="284" spans="1:26" ht="12.75" customHeight="1" x14ac:dyDescent="0.2">
      <c r="A284" s="44" t="str">
        <f>IF('T2 Y T3. PROBLEMA-POTENCIALIDAD'!A301="","",'T2 Y T3. PROBLEMA-POTENCIALIDAD'!A301)</f>
        <v/>
      </c>
      <c r="B284" s="44" t="str">
        <f>IF('T2 Y T3. PROBLEMA-POTENCIALIDAD'!B301=0,"",'T2 Y T3. PROBLEMA-POTENCIALIDAD'!B301)</f>
        <v/>
      </c>
      <c r="C284" s="47"/>
      <c r="D284" s="47"/>
      <c r="E284" s="47"/>
      <c r="F284" s="47"/>
      <c r="G284" s="47"/>
      <c r="H284" s="46">
        <f t="shared" si="6"/>
        <v>0</v>
      </c>
      <c r="I284" s="46" t="str">
        <f t="shared" si="7"/>
        <v/>
      </c>
      <c r="J284" s="39"/>
      <c r="K284" s="40"/>
      <c r="L284" s="40"/>
      <c r="M284" s="40"/>
      <c r="N284" s="40"/>
      <c r="O284" s="40"/>
      <c r="P284" s="40"/>
      <c r="Q284" s="40"/>
      <c r="R284" s="40"/>
      <c r="S284" s="40"/>
      <c r="T284" s="40"/>
      <c r="U284" s="40"/>
      <c r="V284" s="40"/>
      <c r="W284" s="40"/>
      <c r="X284" s="40"/>
      <c r="Y284" s="40"/>
      <c r="Z284" s="40"/>
    </row>
    <row r="285" spans="1:26" ht="12.75" customHeight="1" x14ac:dyDescent="0.2">
      <c r="A285" s="44" t="str">
        <f>IF('T2 Y T3. PROBLEMA-POTENCIALIDAD'!A302="","",'T2 Y T3. PROBLEMA-POTENCIALIDAD'!A302)</f>
        <v/>
      </c>
      <c r="B285" s="44" t="str">
        <f>IF('T2 Y T3. PROBLEMA-POTENCIALIDAD'!B302=0,"",'T2 Y T3. PROBLEMA-POTENCIALIDAD'!B302)</f>
        <v/>
      </c>
      <c r="C285" s="47"/>
      <c r="D285" s="47"/>
      <c r="E285" s="47"/>
      <c r="F285" s="47"/>
      <c r="G285" s="47"/>
      <c r="H285" s="46">
        <f t="shared" si="6"/>
        <v>0</v>
      </c>
      <c r="I285" s="46" t="str">
        <f t="shared" si="7"/>
        <v/>
      </c>
      <c r="J285" s="39"/>
      <c r="K285" s="40"/>
      <c r="L285" s="40"/>
      <c r="M285" s="40"/>
      <c r="N285" s="40"/>
      <c r="O285" s="40"/>
      <c r="P285" s="40"/>
      <c r="Q285" s="40"/>
      <c r="R285" s="40"/>
      <c r="S285" s="40"/>
      <c r="T285" s="40"/>
      <c r="U285" s="40"/>
      <c r="V285" s="40"/>
      <c r="W285" s="40"/>
      <c r="X285" s="40"/>
      <c r="Y285" s="40"/>
      <c r="Z285" s="40"/>
    </row>
    <row r="286" spans="1:26" ht="12.75" customHeight="1" x14ac:dyDescent="0.2">
      <c r="A286" s="44" t="str">
        <f>IF('T2 Y T3. PROBLEMA-POTENCIALIDAD'!A303="","",'T2 Y T3. PROBLEMA-POTENCIALIDAD'!A303)</f>
        <v/>
      </c>
      <c r="B286" s="44" t="str">
        <f>IF('T2 Y T3. PROBLEMA-POTENCIALIDAD'!B303=0,"",'T2 Y T3. PROBLEMA-POTENCIALIDAD'!B303)</f>
        <v/>
      </c>
      <c r="C286" s="47"/>
      <c r="D286" s="47"/>
      <c r="E286" s="47"/>
      <c r="F286" s="47"/>
      <c r="G286" s="47"/>
      <c r="H286" s="46">
        <f t="shared" si="6"/>
        <v>0</v>
      </c>
      <c r="I286" s="46" t="str">
        <f t="shared" si="7"/>
        <v/>
      </c>
      <c r="J286" s="39"/>
      <c r="K286" s="40"/>
      <c r="L286" s="40"/>
      <c r="M286" s="40"/>
      <c r="N286" s="40"/>
      <c r="O286" s="40"/>
      <c r="P286" s="40"/>
      <c r="Q286" s="40"/>
      <c r="R286" s="40"/>
      <c r="S286" s="40"/>
      <c r="T286" s="40"/>
      <c r="U286" s="40"/>
      <c r="V286" s="40"/>
      <c r="W286" s="40"/>
      <c r="X286" s="40"/>
      <c r="Y286" s="40"/>
      <c r="Z286" s="40"/>
    </row>
    <row r="287" spans="1:26" ht="12.75" customHeight="1" x14ac:dyDescent="0.2">
      <c r="A287" s="44" t="str">
        <f>IF('T2 Y T3. PROBLEMA-POTENCIALIDAD'!A304="","",'T2 Y T3. PROBLEMA-POTENCIALIDAD'!A304)</f>
        <v/>
      </c>
      <c r="B287" s="44" t="str">
        <f>IF('T2 Y T3. PROBLEMA-POTENCIALIDAD'!B304=0,"",'T2 Y T3. PROBLEMA-POTENCIALIDAD'!B304)</f>
        <v/>
      </c>
      <c r="C287" s="47"/>
      <c r="D287" s="47"/>
      <c r="E287" s="47"/>
      <c r="F287" s="47"/>
      <c r="G287" s="47"/>
      <c r="H287" s="46">
        <f t="shared" si="6"/>
        <v>0</v>
      </c>
      <c r="I287" s="46" t="str">
        <f t="shared" si="7"/>
        <v/>
      </c>
      <c r="J287" s="39"/>
      <c r="K287" s="40"/>
      <c r="L287" s="40"/>
      <c r="M287" s="40"/>
      <c r="N287" s="40"/>
      <c r="O287" s="40"/>
      <c r="P287" s="40"/>
      <c r="Q287" s="40"/>
      <c r="R287" s="40"/>
      <c r="S287" s="40"/>
      <c r="T287" s="40"/>
      <c r="U287" s="40"/>
      <c r="V287" s="40"/>
      <c r="W287" s="40"/>
      <c r="X287" s="40"/>
      <c r="Y287" s="40"/>
      <c r="Z287" s="40"/>
    </row>
    <row r="288" spans="1:26" ht="12.75" customHeight="1" x14ac:dyDescent="0.2">
      <c r="A288" s="44" t="str">
        <f>IF('T2 Y T3. PROBLEMA-POTENCIALIDAD'!A305="","",'T2 Y T3. PROBLEMA-POTENCIALIDAD'!A305)</f>
        <v/>
      </c>
      <c r="B288" s="44" t="str">
        <f>IF('T2 Y T3. PROBLEMA-POTENCIALIDAD'!B305=0,"",'T2 Y T3. PROBLEMA-POTENCIALIDAD'!B305)</f>
        <v/>
      </c>
      <c r="C288" s="47"/>
      <c r="D288" s="47"/>
      <c r="E288" s="47"/>
      <c r="F288" s="47"/>
      <c r="G288" s="47"/>
      <c r="H288" s="46">
        <f t="shared" si="6"/>
        <v>0</v>
      </c>
      <c r="I288" s="46" t="str">
        <f t="shared" si="7"/>
        <v/>
      </c>
      <c r="J288" s="39"/>
      <c r="K288" s="40"/>
      <c r="L288" s="40"/>
      <c r="M288" s="40"/>
      <c r="N288" s="40"/>
      <c r="O288" s="40"/>
      <c r="P288" s="40"/>
      <c r="Q288" s="40"/>
      <c r="R288" s="40"/>
      <c r="S288" s="40"/>
      <c r="T288" s="40"/>
      <c r="U288" s="40"/>
      <c r="V288" s="40"/>
      <c r="W288" s="40"/>
      <c r="X288" s="40"/>
      <c r="Y288" s="40"/>
      <c r="Z288" s="40"/>
    </row>
    <row r="289" spans="1:26" ht="12.75" customHeight="1" x14ac:dyDescent="0.2">
      <c r="A289" s="44" t="str">
        <f>IF('T2 Y T3. PROBLEMA-POTENCIALIDAD'!A306="","",'T2 Y T3. PROBLEMA-POTENCIALIDAD'!A306)</f>
        <v/>
      </c>
      <c r="B289" s="44" t="str">
        <f>IF('T2 Y T3. PROBLEMA-POTENCIALIDAD'!B306=0,"",'T2 Y T3. PROBLEMA-POTENCIALIDAD'!B306)</f>
        <v/>
      </c>
      <c r="C289" s="47"/>
      <c r="D289" s="47"/>
      <c r="E289" s="47"/>
      <c r="F289" s="47"/>
      <c r="G289" s="47"/>
      <c r="H289" s="46">
        <f t="shared" si="6"/>
        <v>0</v>
      </c>
      <c r="I289" s="46" t="str">
        <f t="shared" si="7"/>
        <v/>
      </c>
      <c r="J289" s="39"/>
      <c r="K289" s="40"/>
      <c r="L289" s="40"/>
      <c r="M289" s="40"/>
      <c r="N289" s="40"/>
      <c r="O289" s="40"/>
      <c r="P289" s="40"/>
      <c r="Q289" s="40"/>
      <c r="R289" s="40"/>
      <c r="S289" s="40"/>
      <c r="T289" s="40"/>
      <c r="U289" s="40"/>
      <c r="V289" s="40"/>
      <c r="W289" s="40"/>
      <c r="X289" s="40"/>
      <c r="Y289" s="40"/>
      <c r="Z289" s="40"/>
    </row>
    <row r="290" spans="1:26" ht="12.75" customHeight="1" x14ac:dyDescent="0.2">
      <c r="A290" s="44" t="str">
        <f>IF('T2 Y T3. PROBLEMA-POTENCIALIDAD'!A307="","",'T2 Y T3. PROBLEMA-POTENCIALIDAD'!A307)</f>
        <v/>
      </c>
      <c r="B290" s="44" t="str">
        <f>IF('T2 Y T3. PROBLEMA-POTENCIALIDAD'!B307=0,"",'T2 Y T3. PROBLEMA-POTENCIALIDAD'!B307)</f>
        <v/>
      </c>
      <c r="C290" s="47"/>
      <c r="D290" s="47"/>
      <c r="E290" s="47"/>
      <c r="F290" s="47"/>
      <c r="G290" s="47"/>
      <c r="H290" s="46">
        <f t="shared" si="6"/>
        <v>0</v>
      </c>
      <c r="I290" s="46" t="str">
        <f t="shared" si="7"/>
        <v/>
      </c>
      <c r="J290" s="39"/>
      <c r="K290" s="40"/>
      <c r="L290" s="40"/>
      <c r="M290" s="40"/>
      <c r="N290" s="40"/>
      <c r="O290" s="40"/>
      <c r="P290" s="40"/>
      <c r="Q290" s="40"/>
      <c r="R290" s="40"/>
      <c r="S290" s="40"/>
      <c r="T290" s="40"/>
      <c r="U290" s="40"/>
      <c r="V290" s="40"/>
      <c r="W290" s="40"/>
      <c r="X290" s="40"/>
      <c r="Y290" s="40"/>
      <c r="Z290" s="40"/>
    </row>
    <row r="291" spans="1:26" ht="12.75" customHeight="1" x14ac:dyDescent="0.2">
      <c r="A291" s="44" t="str">
        <f>IF('T2 Y T3. PROBLEMA-POTENCIALIDAD'!A308="","",'T2 Y T3. PROBLEMA-POTENCIALIDAD'!A308)</f>
        <v/>
      </c>
      <c r="B291" s="44" t="str">
        <f>IF('T2 Y T3. PROBLEMA-POTENCIALIDAD'!B308=0,"",'T2 Y T3. PROBLEMA-POTENCIALIDAD'!B308)</f>
        <v/>
      </c>
      <c r="C291" s="47"/>
      <c r="D291" s="47"/>
      <c r="E291" s="47"/>
      <c r="F291" s="47"/>
      <c r="G291" s="47"/>
      <c r="H291" s="46">
        <f t="shared" si="6"/>
        <v>0</v>
      </c>
      <c r="I291" s="46" t="str">
        <f t="shared" si="7"/>
        <v/>
      </c>
      <c r="J291" s="39"/>
      <c r="K291" s="40"/>
      <c r="L291" s="40"/>
      <c r="M291" s="40"/>
      <c r="N291" s="40"/>
      <c r="O291" s="40"/>
      <c r="P291" s="40"/>
      <c r="Q291" s="40"/>
      <c r="R291" s="40"/>
      <c r="S291" s="40"/>
      <c r="T291" s="40"/>
      <c r="U291" s="40"/>
      <c r="V291" s="40"/>
      <c r="W291" s="40"/>
      <c r="X291" s="40"/>
      <c r="Y291" s="40"/>
      <c r="Z291" s="40"/>
    </row>
    <row r="292" spans="1:26" ht="12.75" customHeight="1" x14ac:dyDescent="0.2">
      <c r="A292" s="44" t="str">
        <f>IF('T2 Y T3. PROBLEMA-POTENCIALIDAD'!A309="","",'T2 Y T3. PROBLEMA-POTENCIALIDAD'!A309)</f>
        <v/>
      </c>
      <c r="B292" s="44" t="str">
        <f>IF('T2 Y T3. PROBLEMA-POTENCIALIDAD'!B309=0,"",'T2 Y T3. PROBLEMA-POTENCIALIDAD'!B309)</f>
        <v/>
      </c>
      <c r="C292" s="47"/>
      <c r="D292" s="47"/>
      <c r="E292" s="47"/>
      <c r="F292" s="47"/>
      <c r="G292" s="47"/>
      <c r="H292" s="46">
        <f t="shared" si="6"/>
        <v>0</v>
      </c>
      <c r="I292" s="46" t="str">
        <f t="shared" si="7"/>
        <v/>
      </c>
      <c r="J292" s="39"/>
      <c r="K292" s="40"/>
      <c r="L292" s="40"/>
      <c r="M292" s="40"/>
      <c r="N292" s="40"/>
      <c r="O292" s="40"/>
      <c r="P292" s="40"/>
      <c r="Q292" s="40"/>
      <c r="R292" s="40"/>
      <c r="S292" s="40"/>
      <c r="T292" s="40"/>
      <c r="U292" s="40"/>
      <c r="V292" s="40"/>
      <c r="W292" s="40"/>
      <c r="X292" s="40"/>
      <c r="Y292" s="40"/>
      <c r="Z292" s="40"/>
    </row>
    <row r="293" spans="1:26" ht="12.75" customHeight="1" x14ac:dyDescent="0.2">
      <c r="A293" s="44" t="str">
        <f>IF('T2 Y T3. PROBLEMA-POTENCIALIDAD'!A310="","",'T2 Y T3. PROBLEMA-POTENCIALIDAD'!A310)</f>
        <v/>
      </c>
      <c r="B293" s="44" t="str">
        <f>IF('T2 Y T3. PROBLEMA-POTENCIALIDAD'!B310=0,"",'T2 Y T3. PROBLEMA-POTENCIALIDAD'!B310)</f>
        <v/>
      </c>
      <c r="C293" s="47"/>
      <c r="D293" s="47"/>
      <c r="E293" s="47"/>
      <c r="F293" s="47"/>
      <c r="G293" s="47"/>
      <c r="H293" s="46">
        <f t="shared" si="6"/>
        <v>0</v>
      </c>
      <c r="I293" s="46" t="str">
        <f t="shared" si="7"/>
        <v/>
      </c>
      <c r="J293" s="39"/>
      <c r="K293" s="40"/>
      <c r="L293" s="40"/>
      <c r="M293" s="40"/>
      <c r="N293" s="40"/>
      <c r="O293" s="40"/>
      <c r="P293" s="40"/>
      <c r="Q293" s="40"/>
      <c r="R293" s="40"/>
      <c r="S293" s="40"/>
      <c r="T293" s="40"/>
      <c r="U293" s="40"/>
      <c r="V293" s="40"/>
      <c r="W293" s="40"/>
      <c r="X293" s="40"/>
      <c r="Y293" s="40"/>
      <c r="Z293" s="40"/>
    </row>
    <row r="294" spans="1:26" ht="12.75" customHeight="1" x14ac:dyDescent="0.2">
      <c r="A294" s="44" t="str">
        <f>IF('T2 Y T3. PROBLEMA-POTENCIALIDAD'!A311="","",'T2 Y T3. PROBLEMA-POTENCIALIDAD'!A311)</f>
        <v/>
      </c>
      <c r="B294" s="44" t="str">
        <f>IF('T2 Y T3. PROBLEMA-POTENCIALIDAD'!B311=0,"",'T2 Y T3. PROBLEMA-POTENCIALIDAD'!B311)</f>
        <v/>
      </c>
      <c r="C294" s="47"/>
      <c r="D294" s="47"/>
      <c r="E294" s="47"/>
      <c r="F294" s="47"/>
      <c r="G294" s="47"/>
      <c r="H294" s="46">
        <f t="shared" si="6"/>
        <v>0</v>
      </c>
      <c r="I294" s="46" t="str">
        <f t="shared" si="7"/>
        <v/>
      </c>
      <c r="J294" s="39"/>
      <c r="K294" s="40"/>
      <c r="L294" s="40"/>
      <c r="M294" s="40"/>
      <c r="N294" s="40"/>
      <c r="O294" s="40"/>
      <c r="P294" s="40"/>
      <c r="Q294" s="40"/>
      <c r="R294" s="40"/>
      <c r="S294" s="40"/>
      <c r="T294" s="40"/>
      <c r="U294" s="40"/>
      <c r="V294" s="40"/>
      <c r="W294" s="40"/>
      <c r="X294" s="40"/>
      <c r="Y294" s="40"/>
      <c r="Z294" s="40"/>
    </row>
    <row r="295" spans="1:26" ht="12.75" customHeight="1" x14ac:dyDescent="0.2">
      <c r="A295" s="44" t="str">
        <f>IF('T2 Y T3. PROBLEMA-POTENCIALIDAD'!A312="","",'T2 Y T3. PROBLEMA-POTENCIALIDAD'!A312)</f>
        <v/>
      </c>
      <c r="B295" s="44" t="str">
        <f>IF('T2 Y T3. PROBLEMA-POTENCIALIDAD'!B312=0,"",'T2 Y T3. PROBLEMA-POTENCIALIDAD'!B312)</f>
        <v/>
      </c>
      <c r="C295" s="47"/>
      <c r="D295" s="47"/>
      <c r="E295" s="47"/>
      <c r="F295" s="47"/>
      <c r="G295" s="47"/>
      <c r="H295" s="46">
        <f t="shared" si="6"/>
        <v>0</v>
      </c>
      <c r="I295" s="46" t="str">
        <f t="shared" si="7"/>
        <v/>
      </c>
      <c r="J295" s="39"/>
      <c r="K295" s="40"/>
      <c r="L295" s="40"/>
      <c r="M295" s="40"/>
      <c r="N295" s="40"/>
      <c r="O295" s="40"/>
      <c r="P295" s="40"/>
      <c r="Q295" s="40"/>
      <c r="R295" s="40"/>
      <c r="S295" s="40"/>
      <c r="T295" s="40"/>
      <c r="U295" s="40"/>
      <c r="V295" s="40"/>
      <c r="W295" s="40"/>
      <c r="X295" s="40"/>
      <c r="Y295" s="40"/>
      <c r="Z295" s="40"/>
    </row>
    <row r="296" spans="1:26" ht="12.75" customHeight="1" x14ac:dyDescent="0.2">
      <c r="A296" s="44" t="str">
        <f>IF('T2 Y T3. PROBLEMA-POTENCIALIDAD'!A313="","",'T2 Y T3. PROBLEMA-POTENCIALIDAD'!A313)</f>
        <v/>
      </c>
      <c r="B296" s="44" t="str">
        <f>IF('T2 Y T3. PROBLEMA-POTENCIALIDAD'!B313=0,"",'T2 Y T3. PROBLEMA-POTENCIALIDAD'!B313)</f>
        <v/>
      </c>
      <c r="C296" s="47"/>
      <c r="D296" s="47"/>
      <c r="E296" s="47"/>
      <c r="F296" s="47"/>
      <c r="G296" s="47"/>
      <c r="H296" s="46">
        <f t="shared" si="6"/>
        <v>0</v>
      </c>
      <c r="I296" s="46" t="str">
        <f t="shared" si="7"/>
        <v/>
      </c>
      <c r="J296" s="39"/>
      <c r="K296" s="40"/>
      <c r="L296" s="40"/>
      <c r="M296" s="40"/>
      <c r="N296" s="40"/>
      <c r="O296" s="40"/>
      <c r="P296" s="40"/>
      <c r="Q296" s="40"/>
      <c r="R296" s="40"/>
      <c r="S296" s="40"/>
      <c r="T296" s="40"/>
      <c r="U296" s="40"/>
      <c r="V296" s="40"/>
      <c r="W296" s="40"/>
      <c r="X296" s="40"/>
      <c r="Y296" s="40"/>
      <c r="Z296" s="40"/>
    </row>
    <row r="297" spans="1:26" ht="12.75" customHeight="1" x14ac:dyDescent="0.2">
      <c r="A297" s="44" t="str">
        <f>IF('T2 Y T3. PROBLEMA-POTENCIALIDAD'!A314="","",'T2 Y T3. PROBLEMA-POTENCIALIDAD'!A314)</f>
        <v/>
      </c>
      <c r="B297" s="44" t="str">
        <f>IF('T2 Y T3. PROBLEMA-POTENCIALIDAD'!B314=0,"",'T2 Y T3. PROBLEMA-POTENCIALIDAD'!B314)</f>
        <v/>
      </c>
      <c r="C297" s="47"/>
      <c r="D297" s="47"/>
      <c r="E297" s="47"/>
      <c r="F297" s="47"/>
      <c r="G297" s="47"/>
      <c r="H297" s="46">
        <f t="shared" si="6"/>
        <v>0</v>
      </c>
      <c r="I297" s="46" t="str">
        <f t="shared" si="7"/>
        <v/>
      </c>
      <c r="J297" s="39"/>
      <c r="K297" s="40"/>
      <c r="L297" s="40"/>
      <c r="M297" s="40"/>
      <c r="N297" s="40"/>
      <c r="O297" s="40"/>
      <c r="P297" s="40"/>
      <c r="Q297" s="40"/>
      <c r="R297" s="40"/>
      <c r="S297" s="40"/>
      <c r="T297" s="40"/>
      <c r="U297" s="40"/>
      <c r="V297" s="40"/>
      <c r="W297" s="40"/>
      <c r="X297" s="40"/>
      <c r="Y297" s="40"/>
      <c r="Z297" s="40"/>
    </row>
    <row r="298" spans="1:26" ht="12.75" customHeight="1" x14ac:dyDescent="0.2">
      <c r="A298" s="44" t="str">
        <f>IF('T2 Y T3. PROBLEMA-POTENCIALIDAD'!A315="","",'T2 Y T3. PROBLEMA-POTENCIALIDAD'!A315)</f>
        <v/>
      </c>
      <c r="B298" s="44" t="str">
        <f>IF('T2 Y T3. PROBLEMA-POTENCIALIDAD'!B315=0,"",'T2 Y T3. PROBLEMA-POTENCIALIDAD'!B315)</f>
        <v/>
      </c>
      <c r="C298" s="47"/>
      <c r="D298" s="47"/>
      <c r="E298" s="47"/>
      <c r="F298" s="47"/>
      <c r="G298" s="47"/>
      <c r="H298" s="46">
        <f t="shared" si="6"/>
        <v>0</v>
      </c>
      <c r="I298" s="46" t="str">
        <f t="shared" si="7"/>
        <v/>
      </c>
      <c r="J298" s="39"/>
      <c r="K298" s="40"/>
      <c r="L298" s="40"/>
      <c r="M298" s="40"/>
      <c r="N298" s="40"/>
      <c r="O298" s="40"/>
      <c r="P298" s="40"/>
      <c r="Q298" s="40"/>
      <c r="R298" s="40"/>
      <c r="S298" s="40"/>
      <c r="T298" s="40"/>
      <c r="U298" s="40"/>
      <c r="V298" s="40"/>
      <c r="W298" s="40"/>
      <c r="X298" s="40"/>
      <c r="Y298" s="40"/>
      <c r="Z298" s="40"/>
    </row>
    <row r="299" spans="1:26" ht="12.75" customHeight="1" x14ac:dyDescent="0.2">
      <c r="A299" s="44" t="str">
        <f>IF('T2 Y T3. PROBLEMA-POTENCIALIDAD'!A316="","",'T2 Y T3. PROBLEMA-POTENCIALIDAD'!A316)</f>
        <v/>
      </c>
      <c r="B299" s="44" t="str">
        <f>IF('T2 Y T3. PROBLEMA-POTENCIALIDAD'!B316=0,"",'T2 Y T3. PROBLEMA-POTENCIALIDAD'!B316)</f>
        <v/>
      </c>
      <c r="C299" s="47"/>
      <c r="D299" s="47"/>
      <c r="E299" s="47"/>
      <c r="F299" s="47"/>
      <c r="G299" s="47"/>
      <c r="H299" s="46">
        <f t="shared" si="6"/>
        <v>0</v>
      </c>
      <c r="I299" s="46" t="str">
        <f t="shared" si="7"/>
        <v/>
      </c>
      <c r="J299" s="39"/>
      <c r="K299" s="40"/>
      <c r="L299" s="40"/>
      <c r="M299" s="40"/>
      <c r="N299" s="40"/>
      <c r="O299" s="40"/>
      <c r="P299" s="40"/>
      <c r="Q299" s="40"/>
      <c r="R299" s="40"/>
      <c r="S299" s="40"/>
      <c r="T299" s="40"/>
      <c r="U299" s="40"/>
      <c r="V299" s="40"/>
      <c r="W299" s="40"/>
      <c r="X299" s="40"/>
      <c r="Y299" s="40"/>
      <c r="Z299" s="40"/>
    </row>
    <row r="300" spans="1:26" ht="12.75" customHeight="1" x14ac:dyDescent="0.2">
      <c r="A300" s="44" t="str">
        <f>IF('T2 Y T3. PROBLEMA-POTENCIALIDAD'!A317="","",'T2 Y T3. PROBLEMA-POTENCIALIDAD'!A317)</f>
        <v/>
      </c>
      <c r="B300" s="44" t="str">
        <f>IF('T2 Y T3. PROBLEMA-POTENCIALIDAD'!B317=0,"",'T2 Y T3. PROBLEMA-POTENCIALIDAD'!B317)</f>
        <v/>
      </c>
      <c r="C300" s="47"/>
      <c r="D300" s="47"/>
      <c r="E300" s="47"/>
      <c r="F300" s="47"/>
      <c r="G300" s="47"/>
      <c r="H300" s="46">
        <f t="shared" si="6"/>
        <v>0</v>
      </c>
      <c r="I300" s="46" t="str">
        <f t="shared" si="7"/>
        <v/>
      </c>
      <c r="J300" s="39"/>
      <c r="K300" s="40"/>
      <c r="L300" s="40"/>
      <c r="M300" s="40"/>
      <c r="N300" s="40"/>
      <c r="O300" s="40"/>
      <c r="P300" s="40"/>
      <c r="Q300" s="40"/>
      <c r="R300" s="40"/>
      <c r="S300" s="40"/>
      <c r="T300" s="40"/>
      <c r="U300" s="40"/>
      <c r="V300" s="40"/>
      <c r="W300" s="40"/>
      <c r="X300" s="40"/>
      <c r="Y300" s="40"/>
      <c r="Z300" s="40"/>
    </row>
    <row r="301" spans="1:26" ht="12.75" customHeight="1" x14ac:dyDescent="0.2">
      <c r="A301" s="44" t="str">
        <f>IF('T2 Y T3. PROBLEMA-POTENCIALIDAD'!A318="","",'T2 Y T3. PROBLEMA-POTENCIALIDAD'!A318)</f>
        <v/>
      </c>
      <c r="B301" s="44" t="str">
        <f>IF('T2 Y T3. PROBLEMA-POTENCIALIDAD'!B318=0,"",'T2 Y T3. PROBLEMA-POTENCIALIDAD'!B318)</f>
        <v/>
      </c>
      <c r="C301" s="47"/>
      <c r="D301" s="47"/>
      <c r="E301" s="47"/>
      <c r="F301" s="47"/>
      <c r="G301" s="47"/>
      <c r="H301" s="46">
        <f t="shared" si="6"/>
        <v>0</v>
      </c>
      <c r="I301" s="46" t="str">
        <f t="shared" si="7"/>
        <v/>
      </c>
      <c r="J301" s="39"/>
      <c r="K301" s="40"/>
      <c r="L301" s="40"/>
      <c r="M301" s="40"/>
      <c r="N301" s="40"/>
      <c r="O301" s="40"/>
      <c r="P301" s="40"/>
      <c r="Q301" s="40"/>
      <c r="R301" s="40"/>
      <c r="S301" s="40"/>
      <c r="T301" s="40"/>
      <c r="U301" s="40"/>
      <c r="V301" s="40"/>
      <c r="W301" s="40"/>
      <c r="X301" s="40"/>
      <c r="Y301" s="40"/>
      <c r="Z301" s="40"/>
    </row>
    <row r="302" spans="1:26" ht="12.75" customHeight="1" x14ac:dyDescent="0.2">
      <c r="A302" s="44" t="str">
        <f>IF('T2 Y T3. PROBLEMA-POTENCIALIDAD'!A319="","",'T2 Y T3. PROBLEMA-POTENCIALIDAD'!A319)</f>
        <v/>
      </c>
      <c r="B302" s="44" t="str">
        <f>IF('T2 Y T3. PROBLEMA-POTENCIALIDAD'!B319=0,"",'T2 Y T3. PROBLEMA-POTENCIALIDAD'!B319)</f>
        <v/>
      </c>
      <c r="C302" s="47"/>
      <c r="D302" s="47"/>
      <c r="E302" s="47"/>
      <c r="F302" s="47"/>
      <c r="G302" s="47"/>
      <c r="H302" s="46">
        <f t="shared" si="6"/>
        <v>0</v>
      </c>
      <c r="I302" s="46" t="str">
        <f t="shared" si="7"/>
        <v/>
      </c>
      <c r="J302" s="39"/>
      <c r="K302" s="40"/>
      <c r="L302" s="40"/>
      <c r="M302" s="40"/>
      <c r="N302" s="40"/>
      <c r="O302" s="40"/>
      <c r="P302" s="40"/>
      <c r="Q302" s="40"/>
      <c r="R302" s="40"/>
      <c r="S302" s="40"/>
      <c r="T302" s="40"/>
      <c r="U302" s="40"/>
      <c r="V302" s="40"/>
      <c r="W302" s="40"/>
      <c r="X302" s="40"/>
      <c r="Y302" s="40"/>
      <c r="Z302" s="40"/>
    </row>
    <row r="303" spans="1:26" ht="12.75" customHeight="1" x14ac:dyDescent="0.2">
      <c r="A303" s="44" t="str">
        <f>IF('T2 Y T3. PROBLEMA-POTENCIALIDAD'!A320="","",'T2 Y T3. PROBLEMA-POTENCIALIDAD'!A320)</f>
        <v/>
      </c>
      <c r="B303" s="44" t="str">
        <f>IF('T2 Y T3. PROBLEMA-POTENCIALIDAD'!B320=0,"",'T2 Y T3. PROBLEMA-POTENCIALIDAD'!B320)</f>
        <v/>
      </c>
      <c r="C303" s="47"/>
      <c r="D303" s="47"/>
      <c r="E303" s="47"/>
      <c r="F303" s="47"/>
      <c r="G303" s="47"/>
      <c r="H303" s="46">
        <f t="shared" si="6"/>
        <v>0</v>
      </c>
      <c r="I303" s="46" t="str">
        <f t="shared" si="7"/>
        <v/>
      </c>
      <c r="J303" s="39"/>
      <c r="K303" s="40"/>
      <c r="L303" s="40"/>
      <c r="M303" s="40"/>
      <c r="N303" s="40"/>
      <c r="O303" s="40"/>
      <c r="P303" s="40"/>
      <c r="Q303" s="40"/>
      <c r="R303" s="40"/>
      <c r="S303" s="40"/>
      <c r="T303" s="40"/>
      <c r="U303" s="40"/>
      <c r="V303" s="40"/>
      <c r="W303" s="40"/>
      <c r="X303" s="40"/>
      <c r="Y303" s="40"/>
      <c r="Z303" s="40"/>
    </row>
    <row r="304" spans="1:26" ht="12.75" customHeight="1" x14ac:dyDescent="0.2">
      <c r="A304" s="44" t="str">
        <f>IF('T2 Y T3. PROBLEMA-POTENCIALIDAD'!A321="","",'T2 Y T3. PROBLEMA-POTENCIALIDAD'!A321)</f>
        <v/>
      </c>
      <c r="B304" s="44" t="str">
        <f>IF('T2 Y T3. PROBLEMA-POTENCIALIDAD'!B321=0,"",'T2 Y T3. PROBLEMA-POTENCIALIDAD'!B321)</f>
        <v/>
      </c>
      <c r="C304" s="47"/>
      <c r="D304" s="47"/>
      <c r="E304" s="47"/>
      <c r="F304" s="47"/>
      <c r="G304" s="47"/>
      <c r="H304" s="46">
        <f t="shared" si="6"/>
        <v>0</v>
      </c>
      <c r="I304" s="46" t="str">
        <f t="shared" si="7"/>
        <v/>
      </c>
      <c r="J304" s="39"/>
      <c r="K304" s="40"/>
      <c r="L304" s="40"/>
      <c r="M304" s="40"/>
      <c r="N304" s="40"/>
      <c r="O304" s="40"/>
      <c r="P304" s="40"/>
      <c r="Q304" s="40"/>
      <c r="R304" s="40"/>
      <c r="S304" s="40"/>
      <c r="T304" s="40"/>
      <c r="U304" s="40"/>
      <c r="V304" s="40"/>
      <c r="W304" s="40"/>
      <c r="X304" s="40"/>
      <c r="Y304" s="40"/>
      <c r="Z304" s="40"/>
    </row>
    <row r="305" spans="1:26" ht="12.75" customHeight="1" x14ac:dyDescent="0.2">
      <c r="A305" s="44" t="str">
        <f>IF('T2 Y T3. PROBLEMA-POTENCIALIDAD'!A322="","",'T2 Y T3. PROBLEMA-POTENCIALIDAD'!A322)</f>
        <v/>
      </c>
      <c r="B305" s="44" t="str">
        <f>IF('T2 Y T3. PROBLEMA-POTENCIALIDAD'!B322=0,"",'T2 Y T3. PROBLEMA-POTENCIALIDAD'!B322)</f>
        <v/>
      </c>
      <c r="C305" s="47"/>
      <c r="D305" s="47"/>
      <c r="E305" s="47"/>
      <c r="F305" s="47"/>
      <c r="G305" s="47"/>
      <c r="H305" s="46">
        <f t="shared" si="6"/>
        <v>0</v>
      </c>
      <c r="I305" s="46" t="str">
        <f t="shared" si="7"/>
        <v/>
      </c>
      <c r="J305" s="39"/>
      <c r="K305" s="40"/>
      <c r="L305" s="40"/>
      <c r="M305" s="40"/>
      <c r="N305" s="40"/>
      <c r="O305" s="40"/>
      <c r="P305" s="40"/>
      <c r="Q305" s="40"/>
      <c r="R305" s="40"/>
      <c r="S305" s="40"/>
      <c r="T305" s="40"/>
      <c r="U305" s="40"/>
      <c r="V305" s="40"/>
      <c r="W305" s="40"/>
      <c r="X305" s="40"/>
      <c r="Y305" s="40"/>
      <c r="Z305" s="40"/>
    </row>
    <row r="306" spans="1:26" ht="12.75" customHeight="1" x14ac:dyDescent="0.2">
      <c r="A306" s="44" t="str">
        <f>IF('T2 Y T3. PROBLEMA-POTENCIALIDAD'!A323="","",'T2 Y T3. PROBLEMA-POTENCIALIDAD'!A323)</f>
        <v/>
      </c>
      <c r="B306" s="44" t="str">
        <f>IF('T2 Y T3. PROBLEMA-POTENCIALIDAD'!B323=0,"",'T2 Y T3. PROBLEMA-POTENCIALIDAD'!B323)</f>
        <v/>
      </c>
      <c r="C306" s="47"/>
      <c r="D306" s="47"/>
      <c r="E306" s="47"/>
      <c r="F306" s="47"/>
      <c r="G306" s="47"/>
      <c r="H306" s="46">
        <f t="shared" si="6"/>
        <v>0</v>
      </c>
      <c r="I306" s="46" t="str">
        <f t="shared" si="7"/>
        <v/>
      </c>
      <c r="J306" s="39"/>
      <c r="K306" s="40"/>
      <c r="L306" s="40"/>
      <c r="M306" s="40"/>
      <c r="N306" s="40"/>
      <c r="O306" s="40"/>
      <c r="P306" s="40"/>
      <c r="Q306" s="40"/>
      <c r="R306" s="40"/>
      <c r="S306" s="40"/>
      <c r="T306" s="40"/>
      <c r="U306" s="40"/>
      <c r="V306" s="40"/>
      <c r="W306" s="40"/>
      <c r="X306" s="40"/>
      <c r="Y306" s="40"/>
      <c r="Z306" s="40"/>
    </row>
    <row r="307" spans="1:26" ht="12.75" customHeight="1" x14ac:dyDescent="0.2">
      <c r="A307" s="44" t="str">
        <f>IF('T2 Y T3. PROBLEMA-POTENCIALIDAD'!A324="","",'T2 Y T3. PROBLEMA-POTENCIALIDAD'!A324)</f>
        <v/>
      </c>
      <c r="B307" s="44" t="str">
        <f>IF('T2 Y T3. PROBLEMA-POTENCIALIDAD'!B324=0,"",'T2 Y T3. PROBLEMA-POTENCIALIDAD'!B324)</f>
        <v/>
      </c>
      <c r="C307" s="47"/>
      <c r="D307" s="47"/>
      <c r="E307" s="47"/>
      <c r="F307" s="47"/>
      <c r="G307" s="47"/>
      <c r="H307" s="46">
        <f t="shared" si="6"/>
        <v>0</v>
      </c>
      <c r="I307" s="46" t="str">
        <f t="shared" si="7"/>
        <v/>
      </c>
      <c r="J307" s="39"/>
      <c r="K307" s="40"/>
      <c r="L307" s="40"/>
      <c r="M307" s="40"/>
      <c r="N307" s="40"/>
      <c r="O307" s="40"/>
      <c r="P307" s="40"/>
      <c r="Q307" s="40"/>
      <c r="R307" s="40"/>
      <c r="S307" s="40"/>
      <c r="T307" s="40"/>
      <c r="U307" s="40"/>
      <c r="V307" s="40"/>
      <c r="W307" s="40"/>
      <c r="X307" s="40"/>
      <c r="Y307" s="40"/>
      <c r="Z307" s="40"/>
    </row>
    <row r="308" spans="1:26" ht="12.75" customHeight="1" x14ac:dyDescent="0.2">
      <c r="A308" s="44" t="str">
        <f>IF('T2 Y T3. PROBLEMA-POTENCIALIDAD'!A325="","",'T2 Y T3. PROBLEMA-POTENCIALIDAD'!A325)</f>
        <v/>
      </c>
      <c r="B308" s="44" t="str">
        <f>IF('T2 Y T3. PROBLEMA-POTENCIALIDAD'!B325=0,"",'T2 Y T3. PROBLEMA-POTENCIALIDAD'!B325)</f>
        <v/>
      </c>
      <c r="C308" s="47"/>
      <c r="D308" s="47"/>
      <c r="E308" s="47"/>
      <c r="F308" s="47"/>
      <c r="G308" s="47"/>
      <c r="H308" s="46">
        <f t="shared" si="6"/>
        <v>0</v>
      </c>
      <c r="I308" s="46" t="str">
        <f t="shared" si="7"/>
        <v/>
      </c>
      <c r="J308" s="39"/>
      <c r="K308" s="40"/>
      <c r="L308" s="40"/>
      <c r="M308" s="40"/>
      <c r="N308" s="40"/>
      <c r="O308" s="40"/>
      <c r="P308" s="40"/>
      <c r="Q308" s="40"/>
      <c r="R308" s="40"/>
      <c r="S308" s="40"/>
      <c r="T308" s="40"/>
      <c r="U308" s="40"/>
      <c r="V308" s="40"/>
      <c r="W308" s="40"/>
      <c r="X308" s="40"/>
      <c r="Y308" s="40"/>
      <c r="Z308" s="40"/>
    </row>
    <row r="309" spans="1:26" ht="12.75" customHeight="1" x14ac:dyDescent="0.2">
      <c r="A309" s="44" t="str">
        <f>IF('T2 Y T3. PROBLEMA-POTENCIALIDAD'!A326="","",'T2 Y T3. PROBLEMA-POTENCIALIDAD'!A326)</f>
        <v/>
      </c>
      <c r="B309" s="44" t="str">
        <f>IF('T2 Y T3. PROBLEMA-POTENCIALIDAD'!B326=0,"",'T2 Y T3. PROBLEMA-POTENCIALIDAD'!B326)</f>
        <v/>
      </c>
      <c r="C309" s="47"/>
      <c r="D309" s="47"/>
      <c r="E309" s="47"/>
      <c r="F309" s="47"/>
      <c r="G309" s="47"/>
      <c r="H309" s="46">
        <f t="shared" si="6"/>
        <v>0</v>
      </c>
      <c r="I309" s="46" t="str">
        <f t="shared" si="7"/>
        <v/>
      </c>
      <c r="J309" s="39"/>
      <c r="K309" s="40"/>
      <c r="L309" s="40"/>
      <c r="M309" s="40"/>
      <c r="N309" s="40"/>
      <c r="O309" s="40"/>
      <c r="P309" s="40"/>
      <c r="Q309" s="40"/>
      <c r="R309" s="40"/>
      <c r="S309" s="40"/>
      <c r="T309" s="40"/>
      <c r="U309" s="40"/>
      <c r="V309" s="40"/>
      <c r="W309" s="40"/>
      <c r="X309" s="40"/>
      <c r="Y309" s="40"/>
      <c r="Z309" s="40"/>
    </row>
    <row r="310" spans="1:26" ht="12.75" customHeight="1" x14ac:dyDescent="0.2">
      <c r="A310" s="44" t="str">
        <f>IF('T2 Y T3. PROBLEMA-POTENCIALIDAD'!A327="","",'T2 Y T3. PROBLEMA-POTENCIALIDAD'!A327)</f>
        <v/>
      </c>
      <c r="B310" s="44" t="str">
        <f>IF('T2 Y T3. PROBLEMA-POTENCIALIDAD'!B327=0,"",'T2 Y T3. PROBLEMA-POTENCIALIDAD'!B327)</f>
        <v/>
      </c>
      <c r="C310" s="47"/>
      <c r="D310" s="47"/>
      <c r="E310" s="47"/>
      <c r="F310" s="47"/>
      <c r="G310" s="47"/>
      <c r="H310" s="46">
        <f t="shared" si="6"/>
        <v>0</v>
      </c>
      <c r="I310" s="46" t="str">
        <f t="shared" si="7"/>
        <v/>
      </c>
      <c r="J310" s="39"/>
      <c r="K310" s="40"/>
      <c r="L310" s="40"/>
      <c r="M310" s="40"/>
      <c r="N310" s="40"/>
      <c r="O310" s="40"/>
      <c r="P310" s="40"/>
      <c r="Q310" s="40"/>
      <c r="R310" s="40"/>
      <c r="S310" s="40"/>
      <c r="T310" s="40"/>
      <c r="U310" s="40"/>
      <c r="V310" s="40"/>
      <c r="W310" s="40"/>
      <c r="X310" s="40"/>
      <c r="Y310" s="40"/>
      <c r="Z310" s="40"/>
    </row>
    <row r="311" spans="1:26" ht="12.75" customHeight="1" x14ac:dyDescent="0.2">
      <c r="A311" s="44" t="str">
        <f>IF('T2 Y T3. PROBLEMA-POTENCIALIDAD'!A328="","",'T2 Y T3. PROBLEMA-POTENCIALIDAD'!A328)</f>
        <v/>
      </c>
      <c r="B311" s="44" t="str">
        <f>IF('T2 Y T3. PROBLEMA-POTENCIALIDAD'!B328=0,"",'T2 Y T3. PROBLEMA-POTENCIALIDAD'!B328)</f>
        <v/>
      </c>
      <c r="C311" s="47"/>
      <c r="D311" s="47"/>
      <c r="E311" s="47"/>
      <c r="F311" s="47"/>
      <c r="G311" s="47"/>
      <c r="H311" s="46">
        <f t="shared" si="6"/>
        <v>0</v>
      </c>
      <c r="I311" s="46" t="str">
        <f t="shared" si="7"/>
        <v/>
      </c>
      <c r="J311" s="39"/>
      <c r="K311" s="40"/>
      <c r="L311" s="40"/>
      <c r="M311" s="40"/>
      <c r="N311" s="40"/>
      <c r="O311" s="40"/>
      <c r="P311" s="40"/>
      <c r="Q311" s="40"/>
      <c r="R311" s="40"/>
      <c r="S311" s="40"/>
      <c r="T311" s="40"/>
      <c r="U311" s="40"/>
      <c r="V311" s="40"/>
      <c r="W311" s="40"/>
      <c r="X311" s="40"/>
      <c r="Y311" s="40"/>
      <c r="Z311" s="40"/>
    </row>
    <row r="312" spans="1:26" ht="12.75" customHeight="1" x14ac:dyDescent="0.2">
      <c r="A312" s="44" t="str">
        <f>IF('T2 Y T3. PROBLEMA-POTENCIALIDAD'!A329="","",'T2 Y T3. PROBLEMA-POTENCIALIDAD'!A329)</f>
        <v/>
      </c>
      <c r="B312" s="44" t="str">
        <f>IF('T2 Y T3. PROBLEMA-POTENCIALIDAD'!B329=0,"",'T2 Y T3. PROBLEMA-POTENCIALIDAD'!B329)</f>
        <v/>
      </c>
      <c r="C312" s="47"/>
      <c r="D312" s="47"/>
      <c r="E312" s="47"/>
      <c r="F312" s="47"/>
      <c r="G312" s="47"/>
      <c r="H312" s="46">
        <f t="shared" si="6"/>
        <v>0</v>
      </c>
      <c r="I312" s="46" t="str">
        <f t="shared" si="7"/>
        <v/>
      </c>
      <c r="J312" s="39"/>
      <c r="K312" s="40"/>
      <c r="L312" s="40"/>
      <c r="M312" s="40"/>
      <c r="N312" s="40"/>
      <c r="O312" s="40"/>
      <c r="P312" s="40"/>
      <c r="Q312" s="40"/>
      <c r="R312" s="40"/>
      <c r="S312" s="40"/>
      <c r="T312" s="40"/>
      <c r="U312" s="40"/>
      <c r="V312" s="40"/>
      <c r="W312" s="40"/>
      <c r="X312" s="40"/>
      <c r="Y312" s="40"/>
      <c r="Z312" s="40"/>
    </row>
    <row r="313" spans="1:26" ht="12.75" customHeight="1" x14ac:dyDescent="0.2">
      <c r="A313" s="44" t="str">
        <f>IF('T2 Y T3. PROBLEMA-POTENCIALIDAD'!A330="","",'T2 Y T3. PROBLEMA-POTENCIALIDAD'!A330)</f>
        <v/>
      </c>
      <c r="B313" s="44" t="str">
        <f>IF('T2 Y T3. PROBLEMA-POTENCIALIDAD'!B330=0,"",'T2 Y T3. PROBLEMA-POTENCIALIDAD'!B330)</f>
        <v/>
      </c>
      <c r="C313" s="47"/>
      <c r="D313" s="47"/>
      <c r="E313" s="47"/>
      <c r="F313" s="47"/>
      <c r="G313" s="47"/>
      <c r="H313" s="46">
        <f t="shared" si="6"/>
        <v>0</v>
      </c>
      <c r="I313" s="46" t="str">
        <f t="shared" si="7"/>
        <v/>
      </c>
      <c r="J313" s="39"/>
      <c r="K313" s="40"/>
      <c r="L313" s="40"/>
      <c r="M313" s="40"/>
      <c r="N313" s="40"/>
      <c r="O313" s="40"/>
      <c r="P313" s="40"/>
      <c r="Q313" s="40"/>
      <c r="R313" s="40"/>
      <c r="S313" s="40"/>
      <c r="T313" s="40"/>
      <c r="U313" s="40"/>
      <c r="V313" s="40"/>
      <c r="W313" s="40"/>
      <c r="X313" s="40"/>
      <c r="Y313" s="40"/>
      <c r="Z313" s="40"/>
    </row>
    <row r="314" spans="1:26" ht="12.75" customHeight="1" x14ac:dyDescent="0.2">
      <c r="A314" s="44" t="str">
        <f>IF('T2 Y T3. PROBLEMA-POTENCIALIDAD'!A331="","",'T2 Y T3. PROBLEMA-POTENCIALIDAD'!A331)</f>
        <v/>
      </c>
      <c r="B314" s="44" t="str">
        <f>IF('T2 Y T3. PROBLEMA-POTENCIALIDAD'!B331=0,"",'T2 Y T3. PROBLEMA-POTENCIALIDAD'!B331)</f>
        <v/>
      </c>
      <c r="C314" s="47"/>
      <c r="D314" s="47"/>
      <c r="E314" s="47"/>
      <c r="F314" s="47"/>
      <c r="G314" s="47"/>
      <c r="H314" s="46">
        <f t="shared" si="6"/>
        <v>0</v>
      </c>
      <c r="I314" s="46" t="str">
        <f t="shared" si="7"/>
        <v/>
      </c>
      <c r="J314" s="39"/>
      <c r="K314" s="40"/>
      <c r="L314" s="40"/>
      <c r="M314" s="40"/>
      <c r="N314" s="40"/>
      <c r="O314" s="40"/>
      <c r="P314" s="40"/>
      <c r="Q314" s="40"/>
      <c r="R314" s="40"/>
      <c r="S314" s="40"/>
      <c r="T314" s="40"/>
      <c r="U314" s="40"/>
      <c r="V314" s="40"/>
      <c r="W314" s="40"/>
      <c r="X314" s="40"/>
      <c r="Y314" s="40"/>
      <c r="Z314" s="40"/>
    </row>
    <row r="315" spans="1:26" ht="12.75" customHeight="1" x14ac:dyDescent="0.2">
      <c r="A315" s="44" t="str">
        <f>IF('T2 Y T3. PROBLEMA-POTENCIALIDAD'!A332="","",'T2 Y T3. PROBLEMA-POTENCIALIDAD'!A332)</f>
        <v/>
      </c>
      <c r="B315" s="44" t="str">
        <f>IF('T2 Y T3. PROBLEMA-POTENCIALIDAD'!B332=0,"",'T2 Y T3. PROBLEMA-POTENCIALIDAD'!B332)</f>
        <v/>
      </c>
      <c r="C315" s="47"/>
      <c r="D315" s="47"/>
      <c r="E315" s="47"/>
      <c r="F315" s="47"/>
      <c r="G315" s="47"/>
      <c r="H315" s="46">
        <f t="shared" si="6"/>
        <v>0</v>
      </c>
      <c r="I315" s="46" t="str">
        <f t="shared" si="7"/>
        <v/>
      </c>
      <c r="J315" s="39"/>
      <c r="K315" s="40"/>
      <c r="L315" s="40"/>
      <c r="M315" s="40"/>
      <c r="N315" s="40"/>
      <c r="O315" s="40"/>
      <c r="P315" s="40"/>
      <c r="Q315" s="40"/>
      <c r="R315" s="40"/>
      <c r="S315" s="40"/>
      <c r="T315" s="40"/>
      <c r="U315" s="40"/>
      <c r="V315" s="40"/>
      <c r="W315" s="40"/>
      <c r="X315" s="40"/>
      <c r="Y315" s="40"/>
      <c r="Z315" s="40"/>
    </row>
    <row r="316" spans="1:26" ht="12.75" customHeight="1" x14ac:dyDescent="0.2">
      <c r="A316" s="44" t="str">
        <f>IF('T2 Y T3. PROBLEMA-POTENCIALIDAD'!A333="","",'T2 Y T3. PROBLEMA-POTENCIALIDAD'!A333)</f>
        <v/>
      </c>
      <c r="B316" s="44" t="str">
        <f>IF('T2 Y T3. PROBLEMA-POTENCIALIDAD'!B333=0,"",'T2 Y T3. PROBLEMA-POTENCIALIDAD'!B333)</f>
        <v/>
      </c>
      <c r="C316" s="47"/>
      <c r="D316" s="47"/>
      <c r="E316" s="47"/>
      <c r="F316" s="47"/>
      <c r="G316" s="47"/>
      <c r="H316" s="46">
        <f t="shared" si="6"/>
        <v>0</v>
      </c>
      <c r="I316" s="46" t="str">
        <f t="shared" si="7"/>
        <v/>
      </c>
      <c r="J316" s="39"/>
      <c r="K316" s="40"/>
      <c r="L316" s="40"/>
      <c r="M316" s="40"/>
      <c r="N316" s="40"/>
      <c r="O316" s="40"/>
      <c r="P316" s="40"/>
      <c r="Q316" s="40"/>
      <c r="R316" s="40"/>
      <c r="S316" s="40"/>
      <c r="T316" s="40"/>
      <c r="U316" s="40"/>
      <c r="V316" s="40"/>
      <c r="W316" s="40"/>
      <c r="X316" s="40"/>
      <c r="Y316" s="40"/>
      <c r="Z316" s="40"/>
    </row>
    <row r="317" spans="1:26" ht="12.75" customHeight="1" x14ac:dyDescent="0.2">
      <c r="A317" s="44" t="str">
        <f>IF('T2 Y T3. PROBLEMA-POTENCIALIDAD'!A334="","",'T2 Y T3. PROBLEMA-POTENCIALIDAD'!A334)</f>
        <v/>
      </c>
      <c r="B317" s="44" t="str">
        <f>IF('T2 Y T3. PROBLEMA-POTENCIALIDAD'!B334=0,"",'T2 Y T3. PROBLEMA-POTENCIALIDAD'!B334)</f>
        <v/>
      </c>
      <c r="C317" s="47"/>
      <c r="D317" s="47"/>
      <c r="E317" s="47"/>
      <c r="F317" s="47"/>
      <c r="G317" s="47"/>
      <c r="H317" s="46">
        <f t="shared" si="6"/>
        <v>0</v>
      </c>
      <c r="I317" s="46" t="str">
        <f t="shared" si="7"/>
        <v/>
      </c>
      <c r="J317" s="39"/>
      <c r="K317" s="40"/>
      <c r="L317" s="40"/>
      <c r="M317" s="40"/>
      <c r="N317" s="40"/>
      <c r="O317" s="40"/>
      <c r="P317" s="40"/>
      <c r="Q317" s="40"/>
      <c r="R317" s="40"/>
      <c r="S317" s="40"/>
      <c r="T317" s="40"/>
      <c r="U317" s="40"/>
      <c r="V317" s="40"/>
      <c r="W317" s="40"/>
      <c r="X317" s="40"/>
      <c r="Y317" s="40"/>
      <c r="Z317" s="40"/>
    </row>
    <row r="318" spans="1:26" ht="12.75" customHeight="1" x14ac:dyDescent="0.2">
      <c r="A318" s="44" t="str">
        <f>IF('T2 Y T3. PROBLEMA-POTENCIALIDAD'!A335="","",'T2 Y T3. PROBLEMA-POTENCIALIDAD'!A335)</f>
        <v/>
      </c>
      <c r="B318" s="44" t="str">
        <f>IF('T2 Y T3. PROBLEMA-POTENCIALIDAD'!B335=0,"",'T2 Y T3. PROBLEMA-POTENCIALIDAD'!B335)</f>
        <v/>
      </c>
      <c r="C318" s="47"/>
      <c r="D318" s="47"/>
      <c r="E318" s="47"/>
      <c r="F318" s="47"/>
      <c r="G318" s="47"/>
      <c r="H318" s="46">
        <f t="shared" si="6"/>
        <v>0</v>
      </c>
      <c r="I318" s="46" t="str">
        <f t="shared" si="7"/>
        <v/>
      </c>
      <c r="J318" s="39"/>
      <c r="K318" s="40"/>
      <c r="L318" s="40"/>
      <c r="M318" s="40"/>
      <c r="N318" s="40"/>
      <c r="O318" s="40"/>
      <c r="P318" s="40"/>
      <c r="Q318" s="40"/>
      <c r="R318" s="40"/>
      <c r="S318" s="40"/>
      <c r="T318" s="40"/>
      <c r="U318" s="40"/>
      <c r="V318" s="40"/>
      <c r="W318" s="40"/>
      <c r="X318" s="40"/>
      <c r="Y318" s="40"/>
      <c r="Z318" s="40"/>
    </row>
    <row r="319" spans="1:26" ht="12.75" customHeight="1" x14ac:dyDescent="0.2">
      <c r="A319" s="44" t="str">
        <f>IF('T2 Y T3. PROBLEMA-POTENCIALIDAD'!A336="","",'T2 Y T3. PROBLEMA-POTENCIALIDAD'!A336)</f>
        <v/>
      </c>
      <c r="B319" s="44" t="str">
        <f>IF('T2 Y T3. PROBLEMA-POTENCIALIDAD'!B336=0,"",'T2 Y T3. PROBLEMA-POTENCIALIDAD'!B336)</f>
        <v/>
      </c>
      <c r="C319" s="47"/>
      <c r="D319" s="47"/>
      <c r="E319" s="47"/>
      <c r="F319" s="47"/>
      <c r="G319" s="47"/>
      <c r="H319" s="46">
        <f t="shared" si="6"/>
        <v>0</v>
      </c>
      <c r="I319" s="46" t="str">
        <f t="shared" si="7"/>
        <v/>
      </c>
      <c r="J319" s="39"/>
      <c r="K319" s="40"/>
      <c r="L319" s="40"/>
      <c r="M319" s="40"/>
      <c r="N319" s="40"/>
      <c r="O319" s="40"/>
      <c r="P319" s="40"/>
      <c r="Q319" s="40"/>
      <c r="R319" s="40"/>
      <c r="S319" s="40"/>
      <c r="T319" s="40"/>
      <c r="U319" s="40"/>
      <c r="V319" s="40"/>
      <c r="W319" s="40"/>
      <c r="X319" s="40"/>
      <c r="Y319" s="40"/>
      <c r="Z319" s="40"/>
    </row>
    <row r="320" spans="1:26" ht="12.75" customHeight="1" x14ac:dyDescent="0.2">
      <c r="A320" s="44" t="str">
        <f>IF('T2 Y T3. PROBLEMA-POTENCIALIDAD'!A337="","",'T2 Y T3. PROBLEMA-POTENCIALIDAD'!A337)</f>
        <v/>
      </c>
      <c r="B320" s="44" t="str">
        <f>IF('T2 Y T3. PROBLEMA-POTENCIALIDAD'!B337=0,"",'T2 Y T3. PROBLEMA-POTENCIALIDAD'!B337)</f>
        <v/>
      </c>
      <c r="C320" s="47"/>
      <c r="D320" s="47"/>
      <c r="E320" s="47"/>
      <c r="F320" s="47"/>
      <c r="G320" s="47"/>
      <c r="H320" s="46">
        <f t="shared" si="6"/>
        <v>0</v>
      </c>
      <c r="I320" s="46" t="str">
        <f t="shared" si="7"/>
        <v/>
      </c>
      <c r="J320" s="39"/>
      <c r="K320" s="40"/>
      <c r="L320" s="40"/>
      <c r="M320" s="40"/>
      <c r="N320" s="40"/>
      <c r="O320" s="40"/>
      <c r="P320" s="40"/>
      <c r="Q320" s="40"/>
      <c r="R320" s="40"/>
      <c r="S320" s="40"/>
      <c r="T320" s="40"/>
      <c r="U320" s="40"/>
      <c r="V320" s="40"/>
      <c r="W320" s="40"/>
      <c r="X320" s="40"/>
      <c r="Y320" s="40"/>
      <c r="Z320" s="40"/>
    </row>
    <row r="321" spans="1:26" ht="12.75" customHeight="1" x14ac:dyDescent="0.2">
      <c r="A321" s="44" t="str">
        <f>IF('T2 Y T3. PROBLEMA-POTENCIALIDAD'!A338="","",'T2 Y T3. PROBLEMA-POTENCIALIDAD'!A338)</f>
        <v/>
      </c>
      <c r="B321" s="44" t="str">
        <f>IF('T2 Y T3. PROBLEMA-POTENCIALIDAD'!B338=0,"",'T2 Y T3. PROBLEMA-POTENCIALIDAD'!B338)</f>
        <v/>
      </c>
      <c r="C321" s="47"/>
      <c r="D321" s="47"/>
      <c r="E321" s="47"/>
      <c r="F321" s="47"/>
      <c r="G321" s="47"/>
      <c r="H321" s="46">
        <f t="shared" si="6"/>
        <v>0</v>
      </c>
      <c r="I321" s="46" t="str">
        <f t="shared" si="7"/>
        <v/>
      </c>
      <c r="J321" s="39"/>
      <c r="K321" s="40"/>
      <c r="L321" s="40"/>
      <c r="M321" s="40"/>
      <c r="N321" s="40"/>
      <c r="O321" s="40"/>
      <c r="P321" s="40"/>
      <c r="Q321" s="40"/>
      <c r="R321" s="40"/>
      <c r="S321" s="40"/>
      <c r="T321" s="40"/>
      <c r="U321" s="40"/>
      <c r="V321" s="40"/>
      <c r="W321" s="40"/>
      <c r="X321" s="40"/>
      <c r="Y321" s="40"/>
      <c r="Z321" s="40"/>
    </row>
    <row r="322" spans="1:26" ht="12.75" customHeight="1" x14ac:dyDescent="0.2">
      <c r="A322" s="44" t="str">
        <f>IF('T2 Y T3. PROBLEMA-POTENCIALIDAD'!A339="","",'T2 Y T3. PROBLEMA-POTENCIALIDAD'!A339)</f>
        <v/>
      </c>
      <c r="B322" s="44" t="str">
        <f>IF('T2 Y T3. PROBLEMA-POTENCIALIDAD'!B339=0,"",'T2 Y T3. PROBLEMA-POTENCIALIDAD'!B339)</f>
        <v/>
      </c>
      <c r="C322" s="47"/>
      <c r="D322" s="47"/>
      <c r="E322" s="47"/>
      <c r="F322" s="47"/>
      <c r="G322" s="47"/>
      <c r="H322" s="46">
        <f t="shared" si="6"/>
        <v>0</v>
      </c>
      <c r="I322" s="46" t="str">
        <f t="shared" si="7"/>
        <v/>
      </c>
      <c r="J322" s="39"/>
      <c r="K322" s="40"/>
      <c r="L322" s="40"/>
      <c r="M322" s="40"/>
      <c r="N322" s="40"/>
      <c r="O322" s="40"/>
      <c r="P322" s="40"/>
      <c r="Q322" s="40"/>
      <c r="R322" s="40"/>
      <c r="S322" s="40"/>
      <c r="T322" s="40"/>
      <c r="U322" s="40"/>
      <c r="V322" s="40"/>
      <c r="W322" s="40"/>
      <c r="X322" s="40"/>
      <c r="Y322" s="40"/>
      <c r="Z322" s="40"/>
    </row>
    <row r="323" spans="1:26" ht="12.75" customHeight="1" x14ac:dyDescent="0.2">
      <c r="A323" s="44" t="str">
        <f>IF('T2 Y T3. PROBLEMA-POTENCIALIDAD'!A340="","",'T2 Y T3. PROBLEMA-POTENCIALIDAD'!A340)</f>
        <v/>
      </c>
      <c r="B323" s="44" t="str">
        <f>IF('T2 Y T3. PROBLEMA-POTENCIALIDAD'!B340=0,"",'T2 Y T3. PROBLEMA-POTENCIALIDAD'!B340)</f>
        <v/>
      </c>
      <c r="C323" s="47"/>
      <c r="D323" s="47"/>
      <c r="E323" s="47"/>
      <c r="F323" s="47"/>
      <c r="G323" s="47"/>
      <c r="H323" s="46">
        <f t="shared" si="6"/>
        <v>0</v>
      </c>
      <c r="I323" s="46" t="str">
        <f t="shared" si="7"/>
        <v/>
      </c>
      <c r="J323" s="39"/>
      <c r="K323" s="40"/>
      <c r="L323" s="40"/>
      <c r="M323" s="40"/>
      <c r="N323" s="40"/>
      <c r="O323" s="40"/>
      <c r="P323" s="40"/>
      <c r="Q323" s="40"/>
      <c r="R323" s="40"/>
      <c r="S323" s="40"/>
      <c r="T323" s="40"/>
      <c r="U323" s="40"/>
      <c r="V323" s="40"/>
      <c r="W323" s="40"/>
      <c r="X323" s="40"/>
      <c r="Y323" s="40"/>
      <c r="Z323" s="40"/>
    </row>
    <row r="324" spans="1:26" ht="12.75" customHeight="1" x14ac:dyDescent="0.2">
      <c r="A324" s="44" t="str">
        <f>IF('T2 Y T3. PROBLEMA-POTENCIALIDAD'!A341="","",'T2 Y T3. PROBLEMA-POTENCIALIDAD'!A341)</f>
        <v/>
      </c>
      <c r="B324" s="44" t="str">
        <f>IF('T2 Y T3. PROBLEMA-POTENCIALIDAD'!B341=0,"",'T2 Y T3. PROBLEMA-POTENCIALIDAD'!B341)</f>
        <v/>
      </c>
      <c r="C324" s="47"/>
      <c r="D324" s="47"/>
      <c r="E324" s="47"/>
      <c r="F324" s="47"/>
      <c r="G324" s="47"/>
      <c r="H324" s="46">
        <f t="shared" si="6"/>
        <v>0</v>
      </c>
      <c r="I324" s="46" t="str">
        <f t="shared" si="7"/>
        <v/>
      </c>
      <c r="J324" s="39"/>
      <c r="K324" s="40"/>
      <c r="L324" s="40"/>
      <c r="M324" s="40"/>
      <c r="N324" s="40"/>
      <c r="O324" s="40"/>
      <c r="P324" s="40"/>
      <c r="Q324" s="40"/>
      <c r="R324" s="40"/>
      <c r="S324" s="40"/>
      <c r="T324" s="40"/>
      <c r="U324" s="40"/>
      <c r="V324" s="40"/>
      <c r="W324" s="40"/>
      <c r="X324" s="40"/>
      <c r="Y324" s="40"/>
      <c r="Z324" s="40"/>
    </row>
    <row r="325" spans="1:26" ht="12.75" customHeight="1" x14ac:dyDescent="0.2">
      <c r="A325" s="44" t="str">
        <f>IF('T2 Y T3. PROBLEMA-POTENCIALIDAD'!A342="","",'T2 Y T3. PROBLEMA-POTENCIALIDAD'!A342)</f>
        <v/>
      </c>
      <c r="B325" s="44" t="str">
        <f>IF('T2 Y T3. PROBLEMA-POTENCIALIDAD'!B342=0,"",'T2 Y T3. PROBLEMA-POTENCIALIDAD'!B342)</f>
        <v/>
      </c>
      <c r="C325" s="47"/>
      <c r="D325" s="47"/>
      <c r="E325" s="47"/>
      <c r="F325" s="47"/>
      <c r="G325" s="47"/>
      <c r="H325" s="46">
        <f t="shared" si="6"/>
        <v>0</v>
      </c>
      <c r="I325" s="46" t="str">
        <f t="shared" si="7"/>
        <v/>
      </c>
      <c r="J325" s="39"/>
      <c r="K325" s="40"/>
      <c r="L325" s="40"/>
      <c r="M325" s="40"/>
      <c r="N325" s="40"/>
      <c r="O325" s="40"/>
      <c r="P325" s="40"/>
      <c r="Q325" s="40"/>
      <c r="R325" s="40"/>
      <c r="S325" s="40"/>
      <c r="T325" s="40"/>
      <c r="U325" s="40"/>
      <c r="V325" s="40"/>
      <c r="W325" s="40"/>
      <c r="X325" s="40"/>
      <c r="Y325" s="40"/>
      <c r="Z325" s="40"/>
    </row>
    <row r="326" spans="1:26" ht="12.75" customHeight="1" x14ac:dyDescent="0.2">
      <c r="A326" s="44" t="str">
        <f>IF('T2 Y T3. PROBLEMA-POTENCIALIDAD'!A343="","",'T2 Y T3. PROBLEMA-POTENCIALIDAD'!A343)</f>
        <v/>
      </c>
      <c r="B326" s="44" t="str">
        <f>IF('T2 Y T3. PROBLEMA-POTENCIALIDAD'!B343=0,"",'T2 Y T3. PROBLEMA-POTENCIALIDAD'!B343)</f>
        <v/>
      </c>
      <c r="C326" s="47"/>
      <c r="D326" s="47"/>
      <c r="E326" s="47"/>
      <c r="F326" s="47"/>
      <c r="G326" s="47"/>
      <c r="H326" s="46">
        <f t="shared" si="6"/>
        <v>0</v>
      </c>
      <c r="I326" s="46" t="str">
        <f t="shared" si="7"/>
        <v/>
      </c>
      <c r="J326" s="39"/>
      <c r="K326" s="40"/>
      <c r="L326" s="40"/>
      <c r="M326" s="40"/>
      <c r="N326" s="40"/>
      <c r="O326" s="40"/>
      <c r="P326" s="40"/>
      <c r="Q326" s="40"/>
      <c r="R326" s="40"/>
      <c r="S326" s="40"/>
      <c r="T326" s="40"/>
      <c r="U326" s="40"/>
      <c r="V326" s="40"/>
      <c r="W326" s="40"/>
      <c r="X326" s="40"/>
      <c r="Y326" s="40"/>
      <c r="Z326" s="40"/>
    </row>
    <row r="327" spans="1:26" ht="12.75" customHeight="1" x14ac:dyDescent="0.2">
      <c r="A327" s="44" t="str">
        <f>IF('T2 Y T3. PROBLEMA-POTENCIALIDAD'!A344="","",'T2 Y T3. PROBLEMA-POTENCIALIDAD'!A344)</f>
        <v/>
      </c>
      <c r="B327" s="44" t="str">
        <f>IF('T2 Y T3. PROBLEMA-POTENCIALIDAD'!B344=0,"",'T2 Y T3. PROBLEMA-POTENCIALIDAD'!B344)</f>
        <v/>
      </c>
      <c r="C327" s="47"/>
      <c r="D327" s="47"/>
      <c r="E327" s="47"/>
      <c r="F327" s="47"/>
      <c r="G327" s="47"/>
      <c r="H327" s="46">
        <f t="shared" si="6"/>
        <v>0</v>
      </c>
      <c r="I327" s="46" t="str">
        <f t="shared" si="7"/>
        <v/>
      </c>
      <c r="J327" s="39"/>
      <c r="K327" s="40"/>
      <c r="L327" s="40"/>
      <c r="M327" s="40"/>
      <c r="N327" s="40"/>
      <c r="O327" s="40"/>
      <c r="P327" s="40"/>
      <c r="Q327" s="40"/>
      <c r="R327" s="40"/>
      <c r="S327" s="40"/>
      <c r="T327" s="40"/>
      <c r="U327" s="40"/>
      <c r="V327" s="40"/>
      <c r="W327" s="40"/>
      <c r="X327" s="40"/>
      <c r="Y327" s="40"/>
      <c r="Z327" s="40"/>
    </row>
    <row r="328" spans="1:26" ht="12.75" customHeight="1" x14ac:dyDescent="0.2">
      <c r="A328" s="44" t="str">
        <f>IF('T2 Y T3. PROBLEMA-POTENCIALIDAD'!A345="","",'T2 Y T3. PROBLEMA-POTENCIALIDAD'!A345)</f>
        <v/>
      </c>
      <c r="B328" s="44" t="str">
        <f>IF('T2 Y T3. PROBLEMA-POTENCIALIDAD'!B345=0,"",'T2 Y T3. PROBLEMA-POTENCIALIDAD'!B345)</f>
        <v/>
      </c>
      <c r="C328" s="47"/>
      <c r="D328" s="47"/>
      <c r="E328" s="47"/>
      <c r="F328" s="47"/>
      <c r="G328" s="47"/>
      <c r="H328" s="46">
        <f t="shared" si="6"/>
        <v>0</v>
      </c>
      <c r="I328" s="46" t="str">
        <f t="shared" si="7"/>
        <v/>
      </c>
      <c r="J328" s="39"/>
      <c r="K328" s="40"/>
      <c r="L328" s="40"/>
      <c r="M328" s="40"/>
      <c r="N328" s="40"/>
      <c r="O328" s="40"/>
      <c r="P328" s="40"/>
      <c r="Q328" s="40"/>
      <c r="R328" s="40"/>
      <c r="S328" s="40"/>
      <c r="T328" s="40"/>
      <c r="U328" s="40"/>
      <c r="V328" s="40"/>
      <c r="W328" s="40"/>
      <c r="X328" s="40"/>
      <c r="Y328" s="40"/>
      <c r="Z328" s="40"/>
    </row>
    <row r="329" spans="1:26" ht="12.75" customHeight="1" x14ac:dyDescent="0.2">
      <c r="A329" s="44" t="str">
        <f>IF('T2 Y T3. PROBLEMA-POTENCIALIDAD'!A346="","",'T2 Y T3. PROBLEMA-POTENCIALIDAD'!A346)</f>
        <v/>
      </c>
      <c r="B329" s="44" t="str">
        <f>IF('T2 Y T3. PROBLEMA-POTENCIALIDAD'!B346=0,"",'T2 Y T3. PROBLEMA-POTENCIALIDAD'!B346)</f>
        <v/>
      </c>
      <c r="C329" s="47"/>
      <c r="D329" s="47"/>
      <c r="E329" s="47"/>
      <c r="F329" s="47"/>
      <c r="G329" s="47"/>
      <c r="H329" s="46">
        <f t="shared" si="6"/>
        <v>0</v>
      </c>
      <c r="I329" s="46" t="str">
        <f t="shared" si="7"/>
        <v/>
      </c>
      <c r="J329" s="39"/>
      <c r="K329" s="40"/>
      <c r="L329" s="40"/>
      <c r="M329" s="40"/>
      <c r="N329" s="40"/>
      <c r="O329" s="40"/>
      <c r="P329" s="40"/>
      <c r="Q329" s="40"/>
      <c r="R329" s="40"/>
      <c r="S329" s="40"/>
      <c r="T329" s="40"/>
      <c r="U329" s="40"/>
      <c r="V329" s="40"/>
      <c r="W329" s="40"/>
      <c r="X329" s="40"/>
      <c r="Y329" s="40"/>
      <c r="Z329" s="40"/>
    </row>
    <row r="330" spans="1:26" ht="12.75" customHeight="1" x14ac:dyDescent="0.2">
      <c r="A330" s="44" t="str">
        <f>IF('T2 Y T3. PROBLEMA-POTENCIALIDAD'!A347="","",'T2 Y T3. PROBLEMA-POTENCIALIDAD'!A347)</f>
        <v/>
      </c>
      <c r="B330" s="44" t="str">
        <f>IF('T2 Y T3. PROBLEMA-POTENCIALIDAD'!B347=0,"",'T2 Y T3. PROBLEMA-POTENCIALIDAD'!B347)</f>
        <v/>
      </c>
      <c r="C330" s="47"/>
      <c r="D330" s="47"/>
      <c r="E330" s="47"/>
      <c r="F330" s="47"/>
      <c r="G330" s="47"/>
      <c r="H330" s="46">
        <f t="shared" si="6"/>
        <v>0</v>
      </c>
      <c r="I330" s="46" t="str">
        <f t="shared" si="7"/>
        <v/>
      </c>
      <c r="J330" s="39"/>
      <c r="K330" s="40"/>
      <c r="L330" s="40"/>
      <c r="M330" s="40"/>
      <c r="N330" s="40"/>
      <c r="O330" s="40"/>
      <c r="P330" s="40"/>
      <c r="Q330" s="40"/>
      <c r="R330" s="40"/>
      <c r="S330" s="40"/>
      <c r="T330" s="40"/>
      <c r="U330" s="40"/>
      <c r="V330" s="40"/>
      <c r="W330" s="40"/>
      <c r="X330" s="40"/>
      <c r="Y330" s="40"/>
      <c r="Z330" s="40"/>
    </row>
    <row r="331" spans="1:26" ht="12.75" customHeight="1" x14ac:dyDescent="0.2">
      <c r="A331" s="44" t="str">
        <f>IF('T2 Y T3. PROBLEMA-POTENCIALIDAD'!A348="","",'T2 Y T3. PROBLEMA-POTENCIALIDAD'!A348)</f>
        <v/>
      </c>
      <c r="B331" s="44" t="str">
        <f>IF('T2 Y T3. PROBLEMA-POTENCIALIDAD'!B348=0,"",'T2 Y T3. PROBLEMA-POTENCIALIDAD'!B348)</f>
        <v/>
      </c>
      <c r="C331" s="47"/>
      <c r="D331" s="47"/>
      <c r="E331" s="47"/>
      <c r="F331" s="47"/>
      <c r="G331" s="47"/>
      <c r="H331" s="46">
        <f t="shared" si="6"/>
        <v>0</v>
      </c>
      <c r="I331" s="46" t="str">
        <f t="shared" si="7"/>
        <v/>
      </c>
      <c r="J331" s="39"/>
      <c r="K331" s="40"/>
      <c r="L331" s="40"/>
      <c r="M331" s="40"/>
      <c r="N331" s="40"/>
      <c r="O331" s="40"/>
      <c r="P331" s="40"/>
      <c r="Q331" s="40"/>
      <c r="R331" s="40"/>
      <c r="S331" s="40"/>
      <c r="T331" s="40"/>
      <c r="U331" s="40"/>
      <c r="V331" s="40"/>
      <c r="W331" s="40"/>
      <c r="X331" s="40"/>
      <c r="Y331" s="40"/>
      <c r="Z331" s="40"/>
    </row>
    <row r="332" spans="1:26" ht="12.75" customHeight="1" x14ac:dyDescent="0.2">
      <c r="A332" s="44" t="str">
        <f>IF('T2 Y T3. PROBLEMA-POTENCIALIDAD'!A349="","",'T2 Y T3. PROBLEMA-POTENCIALIDAD'!A349)</f>
        <v/>
      </c>
      <c r="B332" s="44" t="str">
        <f>IF('T2 Y T3. PROBLEMA-POTENCIALIDAD'!B349=0,"",'T2 Y T3. PROBLEMA-POTENCIALIDAD'!B349)</f>
        <v/>
      </c>
      <c r="C332" s="47"/>
      <c r="D332" s="47"/>
      <c r="E332" s="47"/>
      <c r="F332" s="47"/>
      <c r="G332" s="47"/>
      <c r="H332" s="46">
        <f t="shared" si="6"/>
        <v>0</v>
      </c>
      <c r="I332" s="46" t="str">
        <f t="shared" si="7"/>
        <v/>
      </c>
      <c r="J332" s="39"/>
      <c r="K332" s="40"/>
      <c r="L332" s="40"/>
      <c r="M332" s="40"/>
      <c r="N332" s="40"/>
      <c r="O332" s="40"/>
      <c r="P332" s="40"/>
      <c r="Q332" s="40"/>
      <c r="R332" s="40"/>
      <c r="S332" s="40"/>
      <c r="T332" s="40"/>
      <c r="U332" s="40"/>
      <c r="V332" s="40"/>
      <c r="W332" s="40"/>
      <c r="X332" s="40"/>
      <c r="Y332" s="40"/>
      <c r="Z332" s="40"/>
    </row>
    <row r="333" spans="1:26" ht="12.75" customHeight="1" x14ac:dyDescent="0.2">
      <c r="A333" s="44" t="str">
        <f>IF('T2 Y T3. PROBLEMA-POTENCIALIDAD'!A350="","",'T2 Y T3. PROBLEMA-POTENCIALIDAD'!A350)</f>
        <v/>
      </c>
      <c r="B333" s="44" t="str">
        <f>IF('T2 Y T3. PROBLEMA-POTENCIALIDAD'!B350=0,"",'T2 Y T3. PROBLEMA-POTENCIALIDAD'!B350)</f>
        <v/>
      </c>
      <c r="C333" s="47"/>
      <c r="D333" s="47"/>
      <c r="E333" s="47"/>
      <c r="F333" s="47"/>
      <c r="G333" s="47"/>
      <c r="H333" s="46">
        <f t="shared" si="6"/>
        <v>0</v>
      </c>
      <c r="I333" s="46" t="str">
        <f t="shared" si="7"/>
        <v/>
      </c>
      <c r="J333" s="39"/>
      <c r="K333" s="40"/>
      <c r="L333" s="40"/>
      <c r="M333" s="40"/>
      <c r="N333" s="40"/>
      <c r="O333" s="40"/>
      <c r="P333" s="40"/>
      <c r="Q333" s="40"/>
      <c r="R333" s="40"/>
      <c r="S333" s="40"/>
      <c r="T333" s="40"/>
      <c r="U333" s="40"/>
      <c r="V333" s="40"/>
      <c r="W333" s="40"/>
      <c r="X333" s="40"/>
      <c r="Y333" s="40"/>
      <c r="Z333" s="40"/>
    </row>
    <row r="334" spans="1:26" ht="12.75" customHeight="1" x14ac:dyDescent="0.2">
      <c r="A334" s="44" t="str">
        <f>IF('T2 Y T3. PROBLEMA-POTENCIALIDAD'!A351="","",'T2 Y T3. PROBLEMA-POTENCIALIDAD'!A351)</f>
        <v/>
      </c>
      <c r="B334" s="44" t="str">
        <f>IF('T2 Y T3. PROBLEMA-POTENCIALIDAD'!B351=0,"",'T2 Y T3. PROBLEMA-POTENCIALIDAD'!B351)</f>
        <v/>
      </c>
      <c r="C334" s="47"/>
      <c r="D334" s="47"/>
      <c r="E334" s="47"/>
      <c r="F334" s="47"/>
      <c r="G334" s="47"/>
      <c r="H334" s="46">
        <f t="shared" si="6"/>
        <v>0</v>
      </c>
      <c r="I334" s="46" t="str">
        <f t="shared" si="7"/>
        <v/>
      </c>
      <c r="J334" s="39"/>
      <c r="K334" s="40"/>
      <c r="L334" s="40"/>
      <c r="M334" s="40"/>
      <c r="N334" s="40"/>
      <c r="O334" s="40"/>
      <c r="P334" s="40"/>
      <c r="Q334" s="40"/>
      <c r="R334" s="40"/>
      <c r="S334" s="40"/>
      <c r="T334" s="40"/>
      <c r="U334" s="40"/>
      <c r="V334" s="40"/>
      <c r="W334" s="40"/>
      <c r="X334" s="40"/>
      <c r="Y334" s="40"/>
      <c r="Z334" s="40"/>
    </row>
    <row r="335" spans="1:26" ht="12.75" customHeight="1" x14ac:dyDescent="0.2">
      <c r="A335" s="44" t="str">
        <f>IF('T2 Y T3. PROBLEMA-POTENCIALIDAD'!A352="","",'T2 Y T3. PROBLEMA-POTENCIALIDAD'!A352)</f>
        <v/>
      </c>
      <c r="B335" s="44" t="str">
        <f>IF('T2 Y T3. PROBLEMA-POTENCIALIDAD'!B352=0,"",'T2 Y T3. PROBLEMA-POTENCIALIDAD'!B352)</f>
        <v/>
      </c>
      <c r="C335" s="47"/>
      <c r="D335" s="47"/>
      <c r="E335" s="47"/>
      <c r="F335" s="47"/>
      <c r="G335" s="47"/>
      <c r="H335" s="46">
        <f t="shared" si="6"/>
        <v>0</v>
      </c>
      <c r="I335" s="46" t="str">
        <f t="shared" si="7"/>
        <v/>
      </c>
      <c r="J335" s="39"/>
      <c r="K335" s="40"/>
      <c r="L335" s="40"/>
      <c r="M335" s="40"/>
      <c r="N335" s="40"/>
      <c r="O335" s="40"/>
      <c r="P335" s="40"/>
      <c r="Q335" s="40"/>
      <c r="R335" s="40"/>
      <c r="S335" s="40"/>
      <c r="T335" s="40"/>
      <c r="U335" s="40"/>
      <c r="V335" s="40"/>
      <c r="W335" s="40"/>
      <c r="X335" s="40"/>
      <c r="Y335" s="40"/>
      <c r="Z335" s="40"/>
    </row>
    <row r="336" spans="1:26" ht="12.75" customHeight="1" x14ac:dyDescent="0.2">
      <c r="A336" s="44" t="str">
        <f>IF('T2 Y T3. PROBLEMA-POTENCIALIDAD'!A353="","",'T2 Y T3. PROBLEMA-POTENCIALIDAD'!A353)</f>
        <v/>
      </c>
      <c r="B336" s="44" t="str">
        <f>IF('T2 Y T3. PROBLEMA-POTENCIALIDAD'!B353=0,"",'T2 Y T3. PROBLEMA-POTENCIALIDAD'!B353)</f>
        <v/>
      </c>
      <c r="C336" s="47"/>
      <c r="D336" s="47"/>
      <c r="E336" s="47"/>
      <c r="F336" s="47"/>
      <c r="G336" s="47"/>
      <c r="H336" s="46">
        <f t="shared" si="6"/>
        <v>0</v>
      </c>
      <c r="I336" s="46" t="str">
        <f t="shared" si="7"/>
        <v/>
      </c>
      <c r="J336" s="39"/>
      <c r="K336" s="40"/>
      <c r="L336" s="40"/>
      <c r="M336" s="40"/>
      <c r="N336" s="40"/>
      <c r="O336" s="40"/>
      <c r="P336" s="40"/>
      <c r="Q336" s="40"/>
      <c r="R336" s="40"/>
      <c r="S336" s="40"/>
      <c r="T336" s="40"/>
      <c r="U336" s="40"/>
      <c r="V336" s="40"/>
      <c r="W336" s="40"/>
      <c r="X336" s="40"/>
      <c r="Y336" s="40"/>
      <c r="Z336" s="40"/>
    </row>
    <row r="337" spans="1:26" ht="12.75" customHeight="1" x14ac:dyDescent="0.2">
      <c r="A337" s="44" t="str">
        <f>IF('T2 Y T3. PROBLEMA-POTENCIALIDAD'!A354="","",'T2 Y T3. PROBLEMA-POTENCIALIDAD'!A354)</f>
        <v/>
      </c>
      <c r="B337" s="44" t="str">
        <f>IF('T2 Y T3. PROBLEMA-POTENCIALIDAD'!B354=0,"",'T2 Y T3. PROBLEMA-POTENCIALIDAD'!B354)</f>
        <v/>
      </c>
      <c r="C337" s="47"/>
      <c r="D337" s="47"/>
      <c r="E337" s="47"/>
      <c r="F337" s="47"/>
      <c r="G337" s="47"/>
      <c r="H337" s="46">
        <f t="shared" si="6"/>
        <v>0</v>
      </c>
      <c r="I337" s="46" t="str">
        <f t="shared" si="7"/>
        <v/>
      </c>
      <c r="J337" s="39"/>
      <c r="K337" s="40"/>
      <c r="L337" s="40"/>
      <c r="M337" s="40"/>
      <c r="N337" s="40"/>
      <c r="O337" s="40"/>
      <c r="P337" s="40"/>
      <c r="Q337" s="40"/>
      <c r="R337" s="40"/>
      <c r="S337" s="40"/>
      <c r="T337" s="40"/>
      <c r="U337" s="40"/>
      <c r="V337" s="40"/>
      <c r="W337" s="40"/>
      <c r="X337" s="40"/>
      <c r="Y337" s="40"/>
      <c r="Z337" s="40"/>
    </row>
    <row r="338" spans="1:26" ht="12.75" customHeight="1" x14ac:dyDescent="0.2">
      <c r="A338" s="44" t="str">
        <f>IF('T2 Y T3. PROBLEMA-POTENCIALIDAD'!A355="","",'T2 Y T3. PROBLEMA-POTENCIALIDAD'!A355)</f>
        <v/>
      </c>
      <c r="B338" s="44" t="str">
        <f>IF('T2 Y T3. PROBLEMA-POTENCIALIDAD'!B355=0,"",'T2 Y T3. PROBLEMA-POTENCIALIDAD'!B355)</f>
        <v/>
      </c>
      <c r="C338" s="47"/>
      <c r="D338" s="47"/>
      <c r="E338" s="47"/>
      <c r="F338" s="47"/>
      <c r="G338" s="47"/>
      <c r="H338" s="46">
        <f t="shared" si="6"/>
        <v>0</v>
      </c>
      <c r="I338" s="46" t="str">
        <f t="shared" si="7"/>
        <v/>
      </c>
      <c r="J338" s="39"/>
      <c r="K338" s="40"/>
      <c r="L338" s="40"/>
      <c r="M338" s="40"/>
      <c r="N338" s="40"/>
      <c r="O338" s="40"/>
      <c r="P338" s="40"/>
      <c r="Q338" s="40"/>
      <c r="R338" s="40"/>
      <c r="S338" s="40"/>
      <c r="T338" s="40"/>
      <c r="U338" s="40"/>
      <c r="V338" s="40"/>
      <c r="W338" s="40"/>
      <c r="X338" s="40"/>
      <c r="Y338" s="40"/>
      <c r="Z338" s="40"/>
    </row>
    <row r="339" spans="1:26" ht="12.75" customHeight="1" x14ac:dyDescent="0.2">
      <c r="A339" s="44" t="str">
        <f>IF('T2 Y T3. PROBLEMA-POTENCIALIDAD'!A356="","",'T2 Y T3. PROBLEMA-POTENCIALIDAD'!A356)</f>
        <v/>
      </c>
      <c r="B339" s="44" t="str">
        <f>IF('T2 Y T3. PROBLEMA-POTENCIALIDAD'!B356=0,"",'T2 Y T3. PROBLEMA-POTENCIALIDAD'!B356)</f>
        <v/>
      </c>
      <c r="C339" s="47"/>
      <c r="D339" s="47"/>
      <c r="E339" s="47"/>
      <c r="F339" s="47"/>
      <c r="G339" s="47"/>
      <c r="H339" s="46">
        <f t="shared" si="6"/>
        <v>0</v>
      </c>
      <c r="I339" s="46" t="str">
        <f t="shared" si="7"/>
        <v/>
      </c>
      <c r="J339" s="39"/>
      <c r="K339" s="40"/>
      <c r="L339" s="40"/>
      <c r="M339" s="40"/>
      <c r="N339" s="40"/>
      <c r="O339" s="40"/>
      <c r="P339" s="40"/>
      <c r="Q339" s="40"/>
      <c r="R339" s="40"/>
      <c r="S339" s="40"/>
      <c r="T339" s="40"/>
      <c r="U339" s="40"/>
      <c r="V339" s="40"/>
      <c r="W339" s="40"/>
      <c r="X339" s="40"/>
      <c r="Y339" s="40"/>
      <c r="Z339" s="40"/>
    </row>
    <row r="340" spans="1:26" ht="12.75" customHeight="1" x14ac:dyDescent="0.2">
      <c r="A340" s="44" t="str">
        <f>IF('T2 Y T3. PROBLEMA-POTENCIALIDAD'!A357="","",'T2 Y T3. PROBLEMA-POTENCIALIDAD'!A357)</f>
        <v/>
      </c>
      <c r="B340" s="44" t="str">
        <f>IF('T2 Y T3. PROBLEMA-POTENCIALIDAD'!B357=0,"",'T2 Y T3. PROBLEMA-POTENCIALIDAD'!B357)</f>
        <v/>
      </c>
      <c r="C340" s="47"/>
      <c r="D340" s="47"/>
      <c r="E340" s="47"/>
      <c r="F340" s="47"/>
      <c r="G340" s="47"/>
      <c r="H340" s="46">
        <f t="shared" si="6"/>
        <v>0</v>
      </c>
      <c r="I340" s="46" t="str">
        <f t="shared" si="7"/>
        <v/>
      </c>
      <c r="J340" s="39"/>
      <c r="K340" s="40"/>
      <c r="L340" s="40"/>
      <c r="M340" s="40"/>
      <c r="N340" s="40"/>
      <c r="O340" s="40"/>
      <c r="P340" s="40"/>
      <c r="Q340" s="40"/>
      <c r="R340" s="40"/>
      <c r="S340" s="40"/>
      <c r="T340" s="40"/>
      <c r="U340" s="40"/>
      <c r="V340" s="40"/>
      <c r="W340" s="40"/>
      <c r="X340" s="40"/>
      <c r="Y340" s="40"/>
      <c r="Z340" s="40"/>
    </row>
    <row r="341" spans="1:26" ht="12.75" customHeight="1" x14ac:dyDescent="0.2">
      <c r="A341" s="44" t="str">
        <f>IF('T2 Y T3. PROBLEMA-POTENCIALIDAD'!A358="","",'T2 Y T3. PROBLEMA-POTENCIALIDAD'!A358)</f>
        <v/>
      </c>
      <c r="B341" s="44" t="str">
        <f>IF('T2 Y T3. PROBLEMA-POTENCIALIDAD'!B358=0,"",'T2 Y T3. PROBLEMA-POTENCIALIDAD'!B358)</f>
        <v/>
      </c>
      <c r="C341" s="47"/>
      <c r="D341" s="47"/>
      <c r="E341" s="47"/>
      <c r="F341" s="47"/>
      <c r="G341" s="47"/>
      <c r="H341" s="46">
        <f t="shared" si="6"/>
        <v>0</v>
      </c>
      <c r="I341" s="46" t="str">
        <f t="shared" si="7"/>
        <v/>
      </c>
      <c r="J341" s="39"/>
      <c r="K341" s="40"/>
      <c r="L341" s="40"/>
      <c r="M341" s="40"/>
      <c r="N341" s="40"/>
      <c r="O341" s="40"/>
      <c r="P341" s="40"/>
      <c r="Q341" s="40"/>
      <c r="R341" s="40"/>
      <c r="S341" s="40"/>
      <c r="T341" s="40"/>
      <c r="U341" s="40"/>
      <c r="V341" s="40"/>
      <c r="W341" s="40"/>
      <c r="X341" s="40"/>
      <c r="Y341" s="40"/>
      <c r="Z341" s="40"/>
    </row>
    <row r="342" spans="1:26" ht="12.75" customHeight="1" x14ac:dyDescent="0.2">
      <c r="A342" s="44" t="str">
        <f>IF('T2 Y T3. PROBLEMA-POTENCIALIDAD'!A359="","",'T2 Y T3. PROBLEMA-POTENCIALIDAD'!A359)</f>
        <v/>
      </c>
      <c r="B342" s="44" t="str">
        <f>IF('T2 Y T3. PROBLEMA-POTENCIALIDAD'!B359=0,"",'T2 Y T3. PROBLEMA-POTENCIALIDAD'!B359)</f>
        <v/>
      </c>
      <c r="C342" s="47"/>
      <c r="D342" s="47"/>
      <c r="E342" s="47"/>
      <c r="F342" s="47"/>
      <c r="G342" s="47"/>
      <c r="H342" s="46">
        <f t="shared" si="6"/>
        <v>0</v>
      </c>
      <c r="I342" s="46" t="str">
        <f t="shared" si="7"/>
        <v/>
      </c>
      <c r="J342" s="39"/>
      <c r="K342" s="40"/>
      <c r="L342" s="40"/>
      <c r="M342" s="40"/>
      <c r="N342" s="40"/>
      <c r="O342" s="40"/>
      <c r="P342" s="40"/>
      <c r="Q342" s="40"/>
      <c r="R342" s="40"/>
      <c r="S342" s="40"/>
      <c r="T342" s="40"/>
      <c r="U342" s="40"/>
      <c r="V342" s="40"/>
      <c r="W342" s="40"/>
      <c r="X342" s="40"/>
      <c r="Y342" s="40"/>
      <c r="Z342" s="40"/>
    </row>
    <row r="343" spans="1:26" ht="12.75" customHeight="1" x14ac:dyDescent="0.2">
      <c r="A343" s="44" t="str">
        <f>IF('T2 Y T3. PROBLEMA-POTENCIALIDAD'!A360="","",'T2 Y T3. PROBLEMA-POTENCIALIDAD'!A360)</f>
        <v/>
      </c>
      <c r="B343" s="44" t="str">
        <f>IF('T2 Y T3. PROBLEMA-POTENCIALIDAD'!B360=0,"",'T2 Y T3. PROBLEMA-POTENCIALIDAD'!B360)</f>
        <v/>
      </c>
      <c r="C343" s="47"/>
      <c r="D343" s="47"/>
      <c r="E343" s="47"/>
      <c r="F343" s="47"/>
      <c r="G343" s="47"/>
      <c r="H343" s="46">
        <f t="shared" si="6"/>
        <v>0</v>
      </c>
      <c r="I343" s="46" t="str">
        <f t="shared" si="7"/>
        <v/>
      </c>
      <c r="J343" s="39"/>
      <c r="K343" s="40"/>
      <c r="L343" s="40"/>
      <c r="M343" s="40"/>
      <c r="N343" s="40"/>
      <c r="O343" s="40"/>
      <c r="P343" s="40"/>
      <c r="Q343" s="40"/>
      <c r="R343" s="40"/>
      <c r="S343" s="40"/>
      <c r="T343" s="40"/>
      <c r="U343" s="40"/>
      <c r="V343" s="40"/>
      <c r="W343" s="40"/>
      <c r="X343" s="40"/>
      <c r="Y343" s="40"/>
      <c r="Z343" s="40"/>
    </row>
    <row r="344" spans="1:26" ht="12.75" customHeight="1" x14ac:dyDescent="0.2">
      <c r="A344" s="44" t="str">
        <f>IF('T2 Y T3. PROBLEMA-POTENCIALIDAD'!A361="","",'T2 Y T3. PROBLEMA-POTENCIALIDAD'!A361)</f>
        <v/>
      </c>
      <c r="B344" s="44" t="str">
        <f>IF('T2 Y T3. PROBLEMA-POTENCIALIDAD'!B361=0,"",'T2 Y T3. PROBLEMA-POTENCIALIDAD'!B361)</f>
        <v/>
      </c>
      <c r="C344" s="47"/>
      <c r="D344" s="47"/>
      <c r="E344" s="47"/>
      <c r="F344" s="47"/>
      <c r="G344" s="47"/>
      <c r="H344" s="46">
        <f t="shared" si="6"/>
        <v>0</v>
      </c>
      <c r="I344" s="46" t="str">
        <f t="shared" si="7"/>
        <v/>
      </c>
      <c r="J344" s="39"/>
      <c r="K344" s="40"/>
      <c r="L344" s="40"/>
      <c r="M344" s="40"/>
      <c r="N344" s="40"/>
      <c r="O344" s="40"/>
      <c r="P344" s="40"/>
      <c r="Q344" s="40"/>
      <c r="R344" s="40"/>
      <c r="S344" s="40"/>
      <c r="T344" s="40"/>
      <c r="U344" s="40"/>
      <c r="V344" s="40"/>
      <c r="W344" s="40"/>
      <c r="X344" s="40"/>
      <c r="Y344" s="40"/>
      <c r="Z344" s="40"/>
    </row>
    <row r="345" spans="1:26" ht="12.75" customHeight="1" x14ac:dyDescent="0.2">
      <c r="A345" s="44" t="str">
        <f>IF('T2 Y T3. PROBLEMA-POTENCIALIDAD'!A362="","",'T2 Y T3. PROBLEMA-POTENCIALIDAD'!A362)</f>
        <v/>
      </c>
      <c r="B345" s="44" t="str">
        <f>IF('T2 Y T3. PROBLEMA-POTENCIALIDAD'!B362=0,"",'T2 Y T3. PROBLEMA-POTENCIALIDAD'!B362)</f>
        <v/>
      </c>
      <c r="C345" s="47"/>
      <c r="D345" s="47"/>
      <c r="E345" s="47"/>
      <c r="F345" s="47"/>
      <c r="G345" s="47"/>
      <c r="H345" s="46">
        <f t="shared" si="6"/>
        <v>0</v>
      </c>
      <c r="I345" s="46" t="str">
        <f t="shared" si="7"/>
        <v/>
      </c>
      <c r="J345" s="39"/>
      <c r="K345" s="40"/>
      <c r="L345" s="40"/>
      <c r="M345" s="40"/>
      <c r="N345" s="40"/>
      <c r="O345" s="40"/>
      <c r="P345" s="40"/>
      <c r="Q345" s="40"/>
      <c r="R345" s="40"/>
      <c r="S345" s="40"/>
      <c r="T345" s="40"/>
      <c r="U345" s="40"/>
      <c r="V345" s="40"/>
      <c r="W345" s="40"/>
      <c r="X345" s="40"/>
      <c r="Y345" s="40"/>
      <c r="Z345" s="40"/>
    </row>
    <row r="346" spans="1:26" ht="12.75" customHeight="1" x14ac:dyDescent="0.2">
      <c r="A346" s="44" t="str">
        <f>IF('T2 Y T3. PROBLEMA-POTENCIALIDAD'!A363="","",'T2 Y T3. PROBLEMA-POTENCIALIDAD'!A363)</f>
        <v/>
      </c>
      <c r="B346" s="44" t="str">
        <f>IF('T2 Y T3. PROBLEMA-POTENCIALIDAD'!B363=0,"",'T2 Y T3. PROBLEMA-POTENCIALIDAD'!B363)</f>
        <v/>
      </c>
      <c r="C346" s="47"/>
      <c r="D346" s="47"/>
      <c r="E346" s="47"/>
      <c r="F346" s="47"/>
      <c r="G346" s="47"/>
      <c r="H346" s="46">
        <f t="shared" si="6"/>
        <v>0</v>
      </c>
      <c r="I346" s="46" t="str">
        <f t="shared" si="7"/>
        <v/>
      </c>
      <c r="J346" s="39"/>
      <c r="K346" s="40"/>
      <c r="L346" s="40"/>
      <c r="M346" s="40"/>
      <c r="N346" s="40"/>
      <c r="O346" s="40"/>
      <c r="P346" s="40"/>
      <c r="Q346" s="40"/>
      <c r="R346" s="40"/>
      <c r="S346" s="40"/>
      <c r="T346" s="40"/>
      <c r="U346" s="40"/>
      <c r="V346" s="40"/>
      <c r="W346" s="40"/>
      <c r="X346" s="40"/>
      <c r="Y346" s="40"/>
      <c r="Z346" s="40"/>
    </row>
    <row r="347" spans="1:26" ht="12.75" customHeight="1" x14ac:dyDescent="0.2">
      <c r="A347" s="44" t="str">
        <f>IF('T2 Y T3. PROBLEMA-POTENCIALIDAD'!A364="","",'T2 Y T3. PROBLEMA-POTENCIALIDAD'!A364)</f>
        <v/>
      </c>
      <c r="B347" s="44" t="str">
        <f>IF('T2 Y T3. PROBLEMA-POTENCIALIDAD'!B364=0,"",'T2 Y T3. PROBLEMA-POTENCIALIDAD'!B364)</f>
        <v/>
      </c>
      <c r="C347" s="47"/>
      <c r="D347" s="47"/>
      <c r="E347" s="47"/>
      <c r="F347" s="47"/>
      <c r="G347" s="47"/>
      <c r="H347" s="46">
        <f t="shared" si="6"/>
        <v>0</v>
      </c>
      <c r="I347" s="46" t="str">
        <f t="shared" si="7"/>
        <v/>
      </c>
      <c r="J347" s="39"/>
      <c r="K347" s="40"/>
      <c r="L347" s="40"/>
      <c r="M347" s="40"/>
      <c r="N347" s="40"/>
      <c r="O347" s="40"/>
      <c r="P347" s="40"/>
      <c r="Q347" s="40"/>
      <c r="R347" s="40"/>
      <c r="S347" s="40"/>
      <c r="T347" s="40"/>
      <c r="U347" s="40"/>
      <c r="V347" s="40"/>
      <c r="W347" s="40"/>
      <c r="X347" s="40"/>
      <c r="Y347" s="40"/>
      <c r="Z347" s="40"/>
    </row>
    <row r="348" spans="1:26" ht="12.75" customHeight="1" x14ac:dyDescent="0.2">
      <c r="A348" s="44" t="str">
        <f>IF('T2 Y T3. PROBLEMA-POTENCIALIDAD'!A365="","",'T2 Y T3. PROBLEMA-POTENCIALIDAD'!A365)</f>
        <v/>
      </c>
      <c r="B348" s="44" t="str">
        <f>IF('T2 Y T3. PROBLEMA-POTENCIALIDAD'!B365=0,"",'T2 Y T3. PROBLEMA-POTENCIALIDAD'!B365)</f>
        <v/>
      </c>
      <c r="C348" s="47"/>
      <c r="D348" s="47"/>
      <c r="E348" s="47"/>
      <c r="F348" s="47"/>
      <c r="G348" s="47"/>
      <c r="H348" s="46">
        <f t="shared" si="6"/>
        <v>0</v>
      </c>
      <c r="I348" s="46" t="str">
        <f t="shared" si="7"/>
        <v/>
      </c>
      <c r="J348" s="39"/>
      <c r="K348" s="40"/>
      <c r="L348" s="40"/>
      <c r="M348" s="40"/>
      <c r="N348" s="40"/>
      <c r="O348" s="40"/>
      <c r="P348" s="40"/>
      <c r="Q348" s="40"/>
      <c r="R348" s="40"/>
      <c r="S348" s="40"/>
      <c r="T348" s="40"/>
      <c r="U348" s="40"/>
      <c r="V348" s="40"/>
      <c r="W348" s="40"/>
      <c r="X348" s="40"/>
      <c r="Y348" s="40"/>
      <c r="Z348" s="40"/>
    </row>
    <row r="349" spans="1:26" ht="12.75" customHeight="1" x14ac:dyDescent="0.2">
      <c r="A349" s="44" t="str">
        <f>IF('T2 Y T3. PROBLEMA-POTENCIALIDAD'!A366="","",'T2 Y T3. PROBLEMA-POTENCIALIDAD'!A366)</f>
        <v/>
      </c>
      <c r="B349" s="44" t="str">
        <f>IF('T2 Y T3. PROBLEMA-POTENCIALIDAD'!B366=0,"",'T2 Y T3. PROBLEMA-POTENCIALIDAD'!B366)</f>
        <v/>
      </c>
      <c r="C349" s="47"/>
      <c r="D349" s="47"/>
      <c r="E349" s="47"/>
      <c r="F349" s="47"/>
      <c r="G349" s="47"/>
      <c r="H349" s="46">
        <f t="shared" si="6"/>
        <v>0</v>
      </c>
      <c r="I349" s="46" t="str">
        <f t="shared" si="7"/>
        <v/>
      </c>
      <c r="J349" s="39"/>
      <c r="K349" s="40"/>
      <c r="L349" s="40"/>
      <c r="M349" s="40"/>
      <c r="N349" s="40"/>
      <c r="O349" s="40"/>
      <c r="P349" s="40"/>
      <c r="Q349" s="40"/>
      <c r="R349" s="40"/>
      <c r="S349" s="40"/>
      <c r="T349" s="40"/>
      <c r="U349" s="40"/>
      <c r="V349" s="40"/>
      <c r="W349" s="40"/>
      <c r="X349" s="40"/>
      <c r="Y349" s="40"/>
      <c r="Z349" s="40"/>
    </row>
    <row r="350" spans="1:26" ht="12.75" customHeight="1" x14ac:dyDescent="0.2">
      <c r="A350" s="44" t="str">
        <f>IF('T2 Y T3. PROBLEMA-POTENCIALIDAD'!A367="","",'T2 Y T3. PROBLEMA-POTENCIALIDAD'!A367)</f>
        <v/>
      </c>
      <c r="B350" s="44" t="str">
        <f>IF('T2 Y T3. PROBLEMA-POTENCIALIDAD'!B367=0,"",'T2 Y T3. PROBLEMA-POTENCIALIDAD'!B367)</f>
        <v/>
      </c>
      <c r="C350" s="47"/>
      <c r="D350" s="47"/>
      <c r="E350" s="47"/>
      <c r="F350" s="47"/>
      <c r="G350" s="47"/>
      <c r="H350" s="46">
        <f t="shared" si="6"/>
        <v>0</v>
      </c>
      <c r="I350" s="46" t="str">
        <f t="shared" si="7"/>
        <v/>
      </c>
      <c r="J350" s="39"/>
      <c r="K350" s="40"/>
      <c r="L350" s="40"/>
      <c r="M350" s="40"/>
      <c r="N350" s="40"/>
      <c r="O350" s="40"/>
      <c r="P350" s="40"/>
      <c r="Q350" s="40"/>
      <c r="R350" s="40"/>
      <c r="S350" s="40"/>
      <c r="T350" s="40"/>
      <c r="U350" s="40"/>
      <c r="V350" s="40"/>
      <c r="W350" s="40"/>
      <c r="X350" s="40"/>
      <c r="Y350" s="40"/>
      <c r="Z350" s="40"/>
    </row>
    <row r="351" spans="1:26" ht="12.75" customHeight="1" x14ac:dyDescent="0.2">
      <c r="A351" s="44" t="str">
        <f>IF('T2 Y T3. PROBLEMA-POTENCIALIDAD'!A368="","",'T2 Y T3. PROBLEMA-POTENCIALIDAD'!A368)</f>
        <v/>
      </c>
      <c r="B351" s="44" t="str">
        <f>IF('T2 Y T3. PROBLEMA-POTENCIALIDAD'!B368=0,"",'T2 Y T3. PROBLEMA-POTENCIALIDAD'!B368)</f>
        <v/>
      </c>
      <c r="C351" s="47"/>
      <c r="D351" s="47"/>
      <c r="E351" s="47"/>
      <c r="F351" s="47"/>
      <c r="G351" s="47"/>
      <c r="H351" s="46">
        <f t="shared" si="6"/>
        <v>0</v>
      </c>
      <c r="I351" s="46" t="str">
        <f t="shared" si="7"/>
        <v/>
      </c>
      <c r="J351" s="39"/>
      <c r="K351" s="40"/>
      <c r="L351" s="40"/>
      <c r="M351" s="40"/>
      <c r="N351" s="40"/>
      <c r="O351" s="40"/>
      <c r="P351" s="40"/>
      <c r="Q351" s="40"/>
      <c r="R351" s="40"/>
      <c r="S351" s="40"/>
      <c r="T351" s="40"/>
      <c r="U351" s="40"/>
      <c r="V351" s="40"/>
      <c r="W351" s="40"/>
      <c r="X351" s="40"/>
      <c r="Y351" s="40"/>
      <c r="Z351" s="40"/>
    </row>
    <row r="352" spans="1:26" ht="12.75" customHeight="1" x14ac:dyDescent="0.2">
      <c r="A352" s="44" t="str">
        <f>IF('T2 Y T3. PROBLEMA-POTENCIALIDAD'!A369="","",'T2 Y T3. PROBLEMA-POTENCIALIDAD'!A369)</f>
        <v/>
      </c>
      <c r="B352" s="44" t="str">
        <f>IF('T2 Y T3. PROBLEMA-POTENCIALIDAD'!B369=0,"",'T2 Y T3. PROBLEMA-POTENCIALIDAD'!B369)</f>
        <v/>
      </c>
      <c r="C352" s="47"/>
      <c r="D352" s="47"/>
      <c r="E352" s="47"/>
      <c r="F352" s="47"/>
      <c r="G352" s="47"/>
      <c r="H352" s="46">
        <f t="shared" si="6"/>
        <v>0</v>
      </c>
      <c r="I352" s="46" t="str">
        <f t="shared" si="7"/>
        <v/>
      </c>
      <c r="J352" s="39"/>
      <c r="K352" s="40"/>
      <c r="L352" s="40"/>
      <c r="M352" s="40"/>
      <c r="N352" s="40"/>
      <c r="O352" s="40"/>
      <c r="P352" s="40"/>
      <c r="Q352" s="40"/>
      <c r="R352" s="40"/>
      <c r="S352" s="40"/>
      <c r="T352" s="40"/>
      <c r="U352" s="40"/>
      <c r="V352" s="40"/>
      <c r="W352" s="40"/>
      <c r="X352" s="40"/>
      <c r="Y352" s="40"/>
      <c r="Z352" s="40"/>
    </row>
    <row r="353" spans="1:26" ht="12.75" customHeight="1" x14ac:dyDescent="0.2">
      <c r="A353" s="44" t="str">
        <f>IF('T2 Y T3. PROBLEMA-POTENCIALIDAD'!A370="","",'T2 Y T3. PROBLEMA-POTENCIALIDAD'!A370)</f>
        <v/>
      </c>
      <c r="B353" s="44" t="str">
        <f>IF('T2 Y T3. PROBLEMA-POTENCIALIDAD'!B370=0,"",'T2 Y T3. PROBLEMA-POTENCIALIDAD'!B370)</f>
        <v/>
      </c>
      <c r="C353" s="47"/>
      <c r="D353" s="47"/>
      <c r="E353" s="47"/>
      <c r="F353" s="47"/>
      <c r="G353" s="47"/>
      <c r="H353" s="46">
        <f t="shared" si="6"/>
        <v>0</v>
      </c>
      <c r="I353" s="46" t="str">
        <f t="shared" si="7"/>
        <v/>
      </c>
      <c r="J353" s="39"/>
      <c r="K353" s="40"/>
      <c r="L353" s="40"/>
      <c r="M353" s="40"/>
      <c r="N353" s="40"/>
      <c r="O353" s="40"/>
      <c r="P353" s="40"/>
      <c r="Q353" s="40"/>
      <c r="R353" s="40"/>
      <c r="S353" s="40"/>
      <c r="T353" s="40"/>
      <c r="U353" s="40"/>
      <c r="V353" s="40"/>
      <c r="W353" s="40"/>
      <c r="X353" s="40"/>
      <c r="Y353" s="40"/>
      <c r="Z353" s="40"/>
    </row>
    <row r="354" spans="1:26" ht="12.75" customHeight="1" x14ac:dyDescent="0.2">
      <c r="A354" s="44" t="str">
        <f>IF('T2 Y T3. PROBLEMA-POTENCIALIDAD'!A371="","",'T2 Y T3. PROBLEMA-POTENCIALIDAD'!A371)</f>
        <v/>
      </c>
      <c r="B354" s="44" t="str">
        <f>IF('T2 Y T3. PROBLEMA-POTENCIALIDAD'!B371=0,"",'T2 Y T3. PROBLEMA-POTENCIALIDAD'!B371)</f>
        <v/>
      </c>
      <c r="C354" s="47"/>
      <c r="D354" s="47"/>
      <c r="E354" s="47"/>
      <c r="F354" s="47"/>
      <c r="G354" s="47"/>
      <c r="H354" s="46">
        <f t="shared" si="6"/>
        <v>0</v>
      </c>
      <c r="I354" s="46" t="str">
        <f t="shared" si="7"/>
        <v/>
      </c>
      <c r="J354" s="39"/>
      <c r="K354" s="40"/>
      <c r="L354" s="40"/>
      <c r="M354" s="40"/>
      <c r="N354" s="40"/>
      <c r="O354" s="40"/>
      <c r="P354" s="40"/>
      <c r="Q354" s="40"/>
      <c r="R354" s="40"/>
      <c r="S354" s="40"/>
      <c r="T354" s="40"/>
      <c r="U354" s="40"/>
      <c r="V354" s="40"/>
      <c r="W354" s="40"/>
      <c r="X354" s="40"/>
      <c r="Y354" s="40"/>
      <c r="Z354" s="40"/>
    </row>
    <row r="355" spans="1:26" ht="12.75" customHeight="1" x14ac:dyDescent="0.2">
      <c r="A355" s="44" t="str">
        <f>IF('T2 Y T3. PROBLEMA-POTENCIALIDAD'!A372="","",'T2 Y T3. PROBLEMA-POTENCIALIDAD'!A372)</f>
        <v/>
      </c>
      <c r="B355" s="44" t="str">
        <f>IF('T2 Y T3. PROBLEMA-POTENCIALIDAD'!B372=0,"",'T2 Y T3. PROBLEMA-POTENCIALIDAD'!B372)</f>
        <v/>
      </c>
      <c r="C355" s="47"/>
      <c r="D355" s="47"/>
      <c r="E355" s="47"/>
      <c r="F355" s="47"/>
      <c r="G355" s="47"/>
      <c r="H355" s="46">
        <f t="shared" si="6"/>
        <v>0</v>
      </c>
      <c r="I355" s="46" t="str">
        <f t="shared" si="7"/>
        <v/>
      </c>
      <c r="J355" s="39"/>
      <c r="K355" s="40"/>
      <c r="L355" s="40"/>
      <c r="M355" s="40"/>
      <c r="N355" s="40"/>
      <c r="O355" s="40"/>
      <c r="P355" s="40"/>
      <c r="Q355" s="40"/>
      <c r="R355" s="40"/>
      <c r="S355" s="40"/>
      <c r="T355" s="40"/>
      <c r="U355" s="40"/>
      <c r="V355" s="40"/>
      <c r="W355" s="40"/>
      <c r="X355" s="40"/>
      <c r="Y355" s="40"/>
      <c r="Z355" s="40"/>
    </row>
    <row r="356" spans="1:26" ht="12.75" customHeight="1" x14ac:dyDescent="0.2">
      <c r="A356" s="44" t="str">
        <f>IF('T2 Y T3. PROBLEMA-POTENCIALIDAD'!A373="","",'T2 Y T3. PROBLEMA-POTENCIALIDAD'!A373)</f>
        <v/>
      </c>
      <c r="B356" s="44" t="str">
        <f>IF('T2 Y T3. PROBLEMA-POTENCIALIDAD'!B373=0,"",'T2 Y T3. PROBLEMA-POTENCIALIDAD'!B373)</f>
        <v/>
      </c>
      <c r="C356" s="47"/>
      <c r="D356" s="47"/>
      <c r="E356" s="47"/>
      <c r="F356" s="47"/>
      <c r="G356" s="47"/>
      <c r="H356" s="46">
        <f t="shared" si="6"/>
        <v>0</v>
      </c>
      <c r="I356" s="46" t="str">
        <f t="shared" si="7"/>
        <v/>
      </c>
      <c r="J356" s="39"/>
      <c r="K356" s="40"/>
      <c r="L356" s="40"/>
      <c r="M356" s="40"/>
      <c r="N356" s="40"/>
      <c r="O356" s="40"/>
      <c r="P356" s="40"/>
      <c r="Q356" s="40"/>
      <c r="R356" s="40"/>
      <c r="S356" s="40"/>
      <c r="T356" s="40"/>
      <c r="U356" s="40"/>
      <c r="V356" s="40"/>
      <c r="W356" s="40"/>
      <c r="X356" s="40"/>
      <c r="Y356" s="40"/>
      <c r="Z356" s="40"/>
    </row>
    <row r="357" spans="1:26" ht="12.75" customHeight="1" x14ac:dyDescent="0.2">
      <c r="A357" s="44" t="str">
        <f>IF('T2 Y T3. PROBLEMA-POTENCIALIDAD'!A374="","",'T2 Y T3. PROBLEMA-POTENCIALIDAD'!A374)</f>
        <v/>
      </c>
      <c r="B357" s="44" t="str">
        <f>IF('T2 Y T3. PROBLEMA-POTENCIALIDAD'!B374=0,"",'T2 Y T3. PROBLEMA-POTENCIALIDAD'!B374)</f>
        <v/>
      </c>
      <c r="C357" s="47"/>
      <c r="D357" s="47"/>
      <c r="E357" s="47"/>
      <c r="F357" s="47"/>
      <c r="G357" s="47"/>
      <c r="H357" s="46">
        <f t="shared" si="6"/>
        <v>0</v>
      </c>
      <c r="I357" s="46" t="str">
        <f t="shared" si="7"/>
        <v/>
      </c>
      <c r="J357" s="39"/>
      <c r="K357" s="40"/>
      <c r="L357" s="40"/>
      <c r="M357" s="40"/>
      <c r="N357" s="40"/>
      <c r="O357" s="40"/>
      <c r="P357" s="40"/>
      <c r="Q357" s="40"/>
      <c r="R357" s="40"/>
      <c r="S357" s="40"/>
      <c r="T357" s="40"/>
      <c r="U357" s="40"/>
      <c r="V357" s="40"/>
      <c r="W357" s="40"/>
      <c r="X357" s="40"/>
      <c r="Y357" s="40"/>
      <c r="Z357" s="40"/>
    </row>
    <row r="358" spans="1:26" ht="12.75" customHeight="1" x14ac:dyDescent="0.2">
      <c r="A358" s="44" t="str">
        <f>IF('T2 Y T3. PROBLEMA-POTENCIALIDAD'!A375="","",'T2 Y T3. PROBLEMA-POTENCIALIDAD'!A375)</f>
        <v/>
      </c>
      <c r="B358" s="44" t="str">
        <f>IF('T2 Y T3. PROBLEMA-POTENCIALIDAD'!B375=0,"",'T2 Y T3. PROBLEMA-POTENCIALIDAD'!B375)</f>
        <v/>
      </c>
      <c r="C358" s="47"/>
      <c r="D358" s="47"/>
      <c r="E358" s="47"/>
      <c r="F358" s="47"/>
      <c r="G358" s="47"/>
      <c r="H358" s="46">
        <f t="shared" si="6"/>
        <v>0</v>
      </c>
      <c r="I358" s="46" t="str">
        <f t="shared" si="7"/>
        <v/>
      </c>
      <c r="J358" s="39"/>
      <c r="K358" s="40"/>
      <c r="L358" s="40"/>
      <c r="M358" s="40"/>
      <c r="N358" s="40"/>
      <c r="O358" s="40"/>
      <c r="P358" s="40"/>
      <c r="Q358" s="40"/>
      <c r="R358" s="40"/>
      <c r="S358" s="40"/>
      <c r="T358" s="40"/>
      <c r="U358" s="40"/>
      <c r="V358" s="40"/>
      <c r="W358" s="40"/>
      <c r="X358" s="40"/>
      <c r="Y358" s="40"/>
      <c r="Z358" s="40"/>
    </row>
    <row r="359" spans="1:26" ht="12.75" customHeight="1" x14ac:dyDescent="0.2">
      <c r="A359" s="44" t="str">
        <f>IF('T2 Y T3. PROBLEMA-POTENCIALIDAD'!A376="","",'T2 Y T3. PROBLEMA-POTENCIALIDAD'!A376)</f>
        <v/>
      </c>
      <c r="B359" s="44" t="str">
        <f>IF('T2 Y T3. PROBLEMA-POTENCIALIDAD'!B376=0,"",'T2 Y T3. PROBLEMA-POTENCIALIDAD'!B376)</f>
        <v/>
      </c>
      <c r="C359" s="47"/>
      <c r="D359" s="47"/>
      <c r="E359" s="47"/>
      <c r="F359" s="47"/>
      <c r="G359" s="47"/>
      <c r="H359" s="46">
        <f t="shared" si="6"/>
        <v>0</v>
      </c>
      <c r="I359" s="46" t="str">
        <f t="shared" si="7"/>
        <v/>
      </c>
      <c r="J359" s="39"/>
      <c r="K359" s="40"/>
      <c r="L359" s="40"/>
      <c r="M359" s="40"/>
      <c r="N359" s="40"/>
      <c r="O359" s="40"/>
      <c r="P359" s="40"/>
      <c r="Q359" s="40"/>
      <c r="R359" s="40"/>
      <c r="S359" s="40"/>
      <c r="T359" s="40"/>
      <c r="U359" s="40"/>
      <c r="V359" s="40"/>
      <c r="W359" s="40"/>
      <c r="X359" s="40"/>
      <c r="Y359" s="40"/>
      <c r="Z359" s="40"/>
    </row>
    <row r="360" spans="1:26" ht="12.75" customHeight="1" x14ac:dyDescent="0.2">
      <c r="A360" s="44" t="str">
        <f>IF('T2 Y T3. PROBLEMA-POTENCIALIDAD'!A377="","",'T2 Y T3. PROBLEMA-POTENCIALIDAD'!A377)</f>
        <v/>
      </c>
      <c r="B360" s="44" t="str">
        <f>IF('T2 Y T3. PROBLEMA-POTENCIALIDAD'!B377=0,"",'T2 Y T3. PROBLEMA-POTENCIALIDAD'!B377)</f>
        <v/>
      </c>
      <c r="C360" s="47"/>
      <c r="D360" s="47"/>
      <c r="E360" s="47"/>
      <c r="F360" s="47"/>
      <c r="G360" s="47"/>
      <c r="H360" s="46">
        <f t="shared" si="6"/>
        <v>0</v>
      </c>
      <c r="I360" s="46" t="str">
        <f t="shared" si="7"/>
        <v/>
      </c>
      <c r="J360" s="39"/>
      <c r="K360" s="40"/>
      <c r="L360" s="40"/>
      <c r="M360" s="40"/>
      <c r="N360" s="40"/>
      <c r="O360" s="40"/>
      <c r="P360" s="40"/>
      <c r="Q360" s="40"/>
      <c r="R360" s="40"/>
      <c r="S360" s="40"/>
      <c r="T360" s="40"/>
      <c r="U360" s="40"/>
      <c r="V360" s="40"/>
      <c r="W360" s="40"/>
      <c r="X360" s="40"/>
      <c r="Y360" s="40"/>
      <c r="Z360" s="40"/>
    </row>
    <row r="361" spans="1:26" ht="12.75" customHeight="1" x14ac:dyDescent="0.2">
      <c r="A361" s="44" t="str">
        <f>IF('T2 Y T3. PROBLEMA-POTENCIALIDAD'!A378="","",'T2 Y T3. PROBLEMA-POTENCIALIDAD'!A378)</f>
        <v/>
      </c>
      <c r="B361" s="44" t="str">
        <f>IF('T2 Y T3. PROBLEMA-POTENCIALIDAD'!B378=0,"",'T2 Y T3. PROBLEMA-POTENCIALIDAD'!B378)</f>
        <v/>
      </c>
      <c r="C361" s="47"/>
      <c r="D361" s="47"/>
      <c r="E361" s="47"/>
      <c r="F361" s="47"/>
      <c r="G361" s="47"/>
      <c r="H361" s="46">
        <f t="shared" si="6"/>
        <v>0</v>
      </c>
      <c r="I361" s="46" t="str">
        <f t="shared" si="7"/>
        <v/>
      </c>
      <c r="J361" s="39"/>
      <c r="K361" s="40"/>
      <c r="L361" s="40"/>
      <c r="M361" s="40"/>
      <c r="N361" s="40"/>
      <c r="O361" s="40"/>
      <c r="P361" s="40"/>
      <c r="Q361" s="40"/>
      <c r="R361" s="40"/>
      <c r="S361" s="40"/>
      <c r="T361" s="40"/>
      <c r="U361" s="40"/>
      <c r="V361" s="40"/>
      <c r="W361" s="40"/>
      <c r="X361" s="40"/>
      <c r="Y361" s="40"/>
      <c r="Z361" s="40"/>
    </row>
    <row r="362" spans="1:26" ht="12.75" customHeight="1" x14ac:dyDescent="0.2">
      <c r="A362" s="44" t="str">
        <f>IF('T2 Y T3. PROBLEMA-POTENCIALIDAD'!A379="","",'T2 Y T3. PROBLEMA-POTENCIALIDAD'!A379)</f>
        <v/>
      </c>
      <c r="B362" s="44" t="str">
        <f>IF('T2 Y T3. PROBLEMA-POTENCIALIDAD'!B379=0,"",'T2 Y T3. PROBLEMA-POTENCIALIDAD'!B379)</f>
        <v/>
      </c>
      <c r="C362" s="47"/>
      <c r="D362" s="47"/>
      <c r="E362" s="47"/>
      <c r="F362" s="47"/>
      <c r="G362" s="47"/>
      <c r="H362" s="46">
        <f t="shared" si="6"/>
        <v>0</v>
      </c>
      <c r="I362" s="46" t="str">
        <f t="shared" si="7"/>
        <v/>
      </c>
      <c r="J362" s="39"/>
      <c r="K362" s="40"/>
      <c r="L362" s="40"/>
      <c r="M362" s="40"/>
      <c r="N362" s="40"/>
      <c r="O362" s="40"/>
      <c r="P362" s="40"/>
      <c r="Q362" s="40"/>
      <c r="R362" s="40"/>
      <c r="S362" s="40"/>
      <c r="T362" s="40"/>
      <c r="U362" s="40"/>
      <c r="V362" s="40"/>
      <c r="W362" s="40"/>
      <c r="X362" s="40"/>
      <c r="Y362" s="40"/>
      <c r="Z362" s="40"/>
    </row>
    <row r="363" spans="1:26" ht="12.75" customHeight="1" x14ac:dyDescent="0.2">
      <c r="A363" s="44" t="str">
        <f>IF('T2 Y T3. PROBLEMA-POTENCIALIDAD'!A380="","",'T2 Y T3. PROBLEMA-POTENCIALIDAD'!A380)</f>
        <v/>
      </c>
      <c r="B363" s="44" t="str">
        <f>IF('T2 Y T3. PROBLEMA-POTENCIALIDAD'!B380=0,"",'T2 Y T3. PROBLEMA-POTENCIALIDAD'!B380)</f>
        <v/>
      </c>
      <c r="C363" s="47"/>
      <c r="D363" s="47"/>
      <c r="E363" s="47"/>
      <c r="F363" s="47"/>
      <c r="G363" s="47"/>
      <c r="H363" s="46">
        <f t="shared" si="6"/>
        <v>0</v>
      </c>
      <c r="I363" s="46" t="str">
        <f t="shared" si="7"/>
        <v/>
      </c>
      <c r="J363" s="39"/>
      <c r="K363" s="40"/>
      <c r="L363" s="40"/>
      <c r="M363" s="40"/>
      <c r="N363" s="40"/>
      <c r="O363" s="40"/>
      <c r="P363" s="40"/>
      <c r="Q363" s="40"/>
      <c r="R363" s="40"/>
      <c r="S363" s="40"/>
      <c r="T363" s="40"/>
      <c r="U363" s="40"/>
      <c r="V363" s="40"/>
      <c r="W363" s="40"/>
      <c r="X363" s="40"/>
      <c r="Y363" s="40"/>
      <c r="Z363" s="40"/>
    </row>
    <row r="364" spans="1:26" ht="12.75" customHeight="1" x14ac:dyDescent="0.2">
      <c r="A364" s="44" t="str">
        <f>IF('T2 Y T3. PROBLEMA-POTENCIALIDAD'!A381="","",'T2 Y T3. PROBLEMA-POTENCIALIDAD'!A381)</f>
        <v/>
      </c>
      <c r="B364" s="44" t="str">
        <f>IF('T2 Y T3. PROBLEMA-POTENCIALIDAD'!B381=0,"",'T2 Y T3. PROBLEMA-POTENCIALIDAD'!B381)</f>
        <v/>
      </c>
      <c r="C364" s="47"/>
      <c r="D364" s="47"/>
      <c r="E364" s="47"/>
      <c r="F364" s="47"/>
      <c r="G364" s="47"/>
      <c r="H364" s="46">
        <f t="shared" si="6"/>
        <v>0</v>
      </c>
      <c r="I364" s="46" t="str">
        <f t="shared" si="7"/>
        <v/>
      </c>
      <c r="J364" s="39"/>
      <c r="K364" s="40"/>
      <c r="L364" s="40"/>
      <c r="M364" s="40"/>
      <c r="N364" s="40"/>
      <c r="O364" s="40"/>
      <c r="P364" s="40"/>
      <c r="Q364" s="40"/>
      <c r="R364" s="40"/>
      <c r="S364" s="40"/>
      <c r="T364" s="40"/>
      <c r="U364" s="40"/>
      <c r="V364" s="40"/>
      <c r="W364" s="40"/>
      <c r="X364" s="40"/>
      <c r="Y364" s="40"/>
      <c r="Z364" s="40"/>
    </row>
    <row r="365" spans="1:26" ht="12.75" customHeight="1" x14ac:dyDescent="0.2">
      <c r="A365" s="44" t="str">
        <f>IF('T2 Y T3. PROBLEMA-POTENCIALIDAD'!A382="","",'T2 Y T3. PROBLEMA-POTENCIALIDAD'!A382)</f>
        <v/>
      </c>
      <c r="B365" s="44" t="str">
        <f>IF('T2 Y T3. PROBLEMA-POTENCIALIDAD'!B382=0,"",'T2 Y T3. PROBLEMA-POTENCIALIDAD'!B382)</f>
        <v/>
      </c>
      <c r="C365" s="47"/>
      <c r="D365" s="47"/>
      <c r="E365" s="47"/>
      <c r="F365" s="47"/>
      <c r="G365" s="47"/>
      <c r="H365" s="46">
        <f t="shared" si="6"/>
        <v>0</v>
      </c>
      <c r="I365" s="46" t="str">
        <f t="shared" si="7"/>
        <v/>
      </c>
      <c r="J365" s="39"/>
      <c r="K365" s="40"/>
      <c r="L365" s="40"/>
      <c r="M365" s="40"/>
      <c r="N365" s="40"/>
      <c r="O365" s="40"/>
      <c r="P365" s="40"/>
      <c r="Q365" s="40"/>
      <c r="R365" s="40"/>
      <c r="S365" s="40"/>
      <c r="T365" s="40"/>
      <c r="U365" s="40"/>
      <c r="V365" s="40"/>
      <c r="W365" s="40"/>
      <c r="X365" s="40"/>
      <c r="Y365" s="40"/>
      <c r="Z365" s="40"/>
    </row>
    <row r="366" spans="1:26" ht="12.75" customHeight="1" x14ac:dyDescent="0.2">
      <c r="A366" s="44" t="str">
        <f>IF('T2 Y T3. PROBLEMA-POTENCIALIDAD'!A383="","",'T2 Y T3. PROBLEMA-POTENCIALIDAD'!A383)</f>
        <v/>
      </c>
      <c r="B366" s="44" t="str">
        <f>IF('T2 Y T3. PROBLEMA-POTENCIALIDAD'!B383=0,"",'T2 Y T3. PROBLEMA-POTENCIALIDAD'!B383)</f>
        <v/>
      </c>
      <c r="C366" s="47"/>
      <c r="D366" s="47"/>
      <c r="E366" s="47"/>
      <c r="F366" s="47"/>
      <c r="G366" s="47"/>
      <c r="H366" s="46">
        <f t="shared" si="6"/>
        <v>0</v>
      </c>
      <c r="I366" s="46" t="str">
        <f t="shared" si="7"/>
        <v/>
      </c>
      <c r="J366" s="39"/>
      <c r="K366" s="40"/>
      <c r="L366" s="40"/>
      <c r="M366" s="40"/>
      <c r="N366" s="40"/>
      <c r="O366" s="40"/>
      <c r="P366" s="40"/>
      <c r="Q366" s="40"/>
      <c r="R366" s="40"/>
      <c r="S366" s="40"/>
      <c r="T366" s="40"/>
      <c r="U366" s="40"/>
      <c r="V366" s="40"/>
      <c r="W366" s="40"/>
      <c r="X366" s="40"/>
      <c r="Y366" s="40"/>
      <c r="Z366" s="40"/>
    </row>
    <row r="367" spans="1:26" ht="12.75" customHeight="1" x14ac:dyDescent="0.2">
      <c r="A367" s="44" t="str">
        <f>IF('T2 Y T3. PROBLEMA-POTENCIALIDAD'!A384="","",'T2 Y T3. PROBLEMA-POTENCIALIDAD'!A384)</f>
        <v/>
      </c>
      <c r="B367" s="44" t="str">
        <f>IF('T2 Y T3. PROBLEMA-POTENCIALIDAD'!B384=0,"",'T2 Y T3. PROBLEMA-POTENCIALIDAD'!B384)</f>
        <v/>
      </c>
      <c r="C367" s="47"/>
      <c r="D367" s="47"/>
      <c r="E367" s="47"/>
      <c r="F367" s="47"/>
      <c r="G367" s="47"/>
      <c r="H367" s="46">
        <f t="shared" si="6"/>
        <v>0</v>
      </c>
      <c r="I367" s="46" t="str">
        <f t="shared" si="7"/>
        <v/>
      </c>
      <c r="J367" s="39"/>
      <c r="K367" s="40"/>
      <c r="L367" s="40"/>
      <c r="M367" s="40"/>
      <c r="N367" s="40"/>
      <c r="O367" s="40"/>
      <c r="P367" s="40"/>
      <c r="Q367" s="40"/>
      <c r="R367" s="40"/>
      <c r="S367" s="40"/>
      <c r="T367" s="40"/>
      <c r="U367" s="40"/>
      <c r="V367" s="40"/>
      <c r="W367" s="40"/>
      <c r="X367" s="40"/>
      <c r="Y367" s="40"/>
      <c r="Z367" s="40"/>
    </row>
    <row r="368" spans="1:26" ht="12.75" customHeight="1" x14ac:dyDescent="0.2">
      <c r="A368" s="44" t="str">
        <f>IF('T2 Y T3. PROBLEMA-POTENCIALIDAD'!A385="","",'T2 Y T3. PROBLEMA-POTENCIALIDAD'!A385)</f>
        <v/>
      </c>
      <c r="B368" s="44" t="str">
        <f>IF('T2 Y T3. PROBLEMA-POTENCIALIDAD'!B385=0,"",'T2 Y T3. PROBLEMA-POTENCIALIDAD'!B385)</f>
        <v/>
      </c>
      <c r="C368" s="47"/>
      <c r="D368" s="47"/>
      <c r="E368" s="47"/>
      <c r="F368" s="47"/>
      <c r="G368" s="47"/>
      <c r="H368" s="46">
        <f t="shared" si="6"/>
        <v>0</v>
      </c>
      <c r="I368" s="46" t="str">
        <f t="shared" si="7"/>
        <v/>
      </c>
      <c r="J368" s="39"/>
      <c r="K368" s="40"/>
      <c r="L368" s="40"/>
      <c r="M368" s="40"/>
      <c r="N368" s="40"/>
      <c r="O368" s="40"/>
      <c r="P368" s="40"/>
      <c r="Q368" s="40"/>
      <c r="R368" s="40"/>
      <c r="S368" s="40"/>
      <c r="T368" s="40"/>
      <c r="U368" s="40"/>
      <c r="V368" s="40"/>
      <c r="W368" s="40"/>
      <c r="X368" s="40"/>
      <c r="Y368" s="40"/>
      <c r="Z368" s="40"/>
    </row>
    <row r="369" spans="1:26" ht="12.75" customHeight="1" x14ac:dyDescent="0.2">
      <c r="A369" s="44" t="str">
        <f>IF('T2 Y T3. PROBLEMA-POTENCIALIDAD'!A386="","",'T2 Y T3. PROBLEMA-POTENCIALIDAD'!A386)</f>
        <v/>
      </c>
      <c r="B369" s="44" t="str">
        <f>IF('T2 Y T3. PROBLEMA-POTENCIALIDAD'!B386=0,"",'T2 Y T3. PROBLEMA-POTENCIALIDAD'!B386)</f>
        <v/>
      </c>
      <c r="C369" s="47"/>
      <c r="D369" s="47"/>
      <c r="E369" s="47"/>
      <c r="F369" s="47"/>
      <c r="G369" s="47"/>
      <c r="H369" s="46">
        <f t="shared" si="6"/>
        <v>0</v>
      </c>
      <c r="I369" s="46" t="str">
        <f t="shared" si="7"/>
        <v/>
      </c>
      <c r="J369" s="39"/>
      <c r="K369" s="40"/>
      <c r="L369" s="40"/>
      <c r="M369" s="40"/>
      <c r="N369" s="40"/>
      <c r="O369" s="40"/>
      <c r="P369" s="40"/>
      <c r="Q369" s="40"/>
      <c r="R369" s="40"/>
      <c r="S369" s="40"/>
      <c r="T369" s="40"/>
      <c r="U369" s="40"/>
      <c r="V369" s="40"/>
      <c r="W369" s="40"/>
      <c r="X369" s="40"/>
      <c r="Y369" s="40"/>
      <c r="Z369" s="40"/>
    </row>
    <row r="370" spans="1:26" ht="12.75" customHeight="1" x14ac:dyDescent="0.2">
      <c r="A370" s="44" t="str">
        <f>IF('T2 Y T3. PROBLEMA-POTENCIALIDAD'!A387="","",'T2 Y T3. PROBLEMA-POTENCIALIDAD'!A387)</f>
        <v/>
      </c>
      <c r="B370" s="44" t="str">
        <f>IF('T2 Y T3. PROBLEMA-POTENCIALIDAD'!B387=0,"",'T2 Y T3. PROBLEMA-POTENCIALIDAD'!B387)</f>
        <v/>
      </c>
      <c r="C370" s="47"/>
      <c r="D370" s="47"/>
      <c r="E370" s="47"/>
      <c r="F370" s="47"/>
      <c r="G370" s="47"/>
      <c r="H370" s="46">
        <f t="shared" si="6"/>
        <v>0</v>
      </c>
      <c r="I370" s="46" t="str">
        <f t="shared" si="7"/>
        <v/>
      </c>
      <c r="J370" s="39"/>
      <c r="K370" s="40"/>
      <c r="L370" s="40"/>
      <c r="M370" s="40"/>
      <c r="N370" s="40"/>
      <c r="O370" s="40"/>
      <c r="P370" s="40"/>
      <c r="Q370" s="40"/>
      <c r="R370" s="40"/>
      <c r="S370" s="40"/>
      <c r="T370" s="40"/>
      <c r="U370" s="40"/>
      <c r="V370" s="40"/>
      <c r="W370" s="40"/>
      <c r="X370" s="40"/>
      <c r="Y370" s="40"/>
      <c r="Z370" s="40"/>
    </row>
    <row r="371" spans="1:26" ht="12.75" customHeight="1" x14ac:dyDescent="0.2">
      <c r="A371" s="44" t="str">
        <f>IF('T2 Y T3. PROBLEMA-POTENCIALIDAD'!A388="","",'T2 Y T3. PROBLEMA-POTENCIALIDAD'!A388)</f>
        <v/>
      </c>
      <c r="B371" s="44" t="str">
        <f>IF('T2 Y T3. PROBLEMA-POTENCIALIDAD'!B388=0,"",'T2 Y T3. PROBLEMA-POTENCIALIDAD'!B388)</f>
        <v/>
      </c>
      <c r="C371" s="47"/>
      <c r="D371" s="47"/>
      <c r="E371" s="47"/>
      <c r="F371" s="47"/>
      <c r="G371" s="47"/>
      <c r="H371" s="46">
        <f t="shared" si="6"/>
        <v>0</v>
      </c>
      <c r="I371" s="46" t="str">
        <f t="shared" si="7"/>
        <v/>
      </c>
      <c r="J371" s="39"/>
      <c r="K371" s="40"/>
      <c r="L371" s="40"/>
      <c r="M371" s="40"/>
      <c r="N371" s="40"/>
      <c r="O371" s="40"/>
      <c r="P371" s="40"/>
      <c r="Q371" s="40"/>
      <c r="R371" s="40"/>
      <c r="S371" s="40"/>
      <c r="T371" s="40"/>
      <c r="U371" s="40"/>
      <c r="V371" s="40"/>
      <c r="W371" s="40"/>
      <c r="X371" s="40"/>
      <c r="Y371" s="40"/>
      <c r="Z371" s="40"/>
    </row>
    <row r="372" spans="1:26" ht="12.75" customHeight="1" x14ac:dyDescent="0.2">
      <c r="A372" s="44" t="str">
        <f>IF('T2 Y T3. PROBLEMA-POTENCIALIDAD'!A389="","",'T2 Y T3. PROBLEMA-POTENCIALIDAD'!A389)</f>
        <v/>
      </c>
      <c r="B372" s="44" t="str">
        <f>IF('T2 Y T3. PROBLEMA-POTENCIALIDAD'!B389=0,"",'T2 Y T3. PROBLEMA-POTENCIALIDAD'!B389)</f>
        <v/>
      </c>
      <c r="C372" s="47"/>
      <c r="D372" s="47"/>
      <c r="E372" s="47"/>
      <c r="F372" s="47"/>
      <c r="G372" s="47"/>
      <c r="H372" s="46">
        <f t="shared" si="6"/>
        <v>0</v>
      </c>
      <c r="I372" s="46" t="str">
        <f t="shared" si="7"/>
        <v/>
      </c>
      <c r="J372" s="39"/>
      <c r="K372" s="40"/>
      <c r="L372" s="40"/>
      <c r="M372" s="40"/>
      <c r="N372" s="40"/>
      <c r="O372" s="40"/>
      <c r="P372" s="40"/>
      <c r="Q372" s="40"/>
      <c r="R372" s="40"/>
      <c r="S372" s="40"/>
      <c r="T372" s="40"/>
      <c r="U372" s="40"/>
      <c r="V372" s="40"/>
      <c r="W372" s="40"/>
      <c r="X372" s="40"/>
      <c r="Y372" s="40"/>
      <c r="Z372" s="40"/>
    </row>
    <row r="373" spans="1:26" ht="12.75" customHeight="1" x14ac:dyDescent="0.2">
      <c r="A373" s="44" t="str">
        <f>IF('T2 Y T3. PROBLEMA-POTENCIALIDAD'!A390="","",'T2 Y T3. PROBLEMA-POTENCIALIDAD'!A390)</f>
        <v/>
      </c>
      <c r="B373" s="44" t="str">
        <f>IF('T2 Y T3. PROBLEMA-POTENCIALIDAD'!B390=0,"",'T2 Y T3. PROBLEMA-POTENCIALIDAD'!B390)</f>
        <v/>
      </c>
      <c r="C373" s="47"/>
      <c r="D373" s="47"/>
      <c r="E373" s="47"/>
      <c r="F373" s="47"/>
      <c r="G373" s="47"/>
      <c r="H373" s="46">
        <f t="shared" si="6"/>
        <v>0</v>
      </c>
      <c r="I373" s="46" t="str">
        <f t="shared" si="7"/>
        <v/>
      </c>
      <c r="J373" s="39"/>
      <c r="K373" s="40"/>
      <c r="L373" s="40"/>
      <c r="M373" s="40"/>
      <c r="N373" s="40"/>
      <c r="O373" s="40"/>
      <c r="P373" s="40"/>
      <c r="Q373" s="40"/>
      <c r="R373" s="40"/>
      <c r="S373" s="40"/>
      <c r="T373" s="40"/>
      <c r="U373" s="40"/>
      <c r="V373" s="40"/>
      <c r="W373" s="40"/>
      <c r="X373" s="40"/>
      <c r="Y373" s="40"/>
      <c r="Z373" s="40"/>
    </row>
    <row r="374" spans="1:26" ht="12.75" customHeight="1" x14ac:dyDescent="0.2">
      <c r="A374" s="44" t="str">
        <f>IF('T2 Y T3. PROBLEMA-POTENCIALIDAD'!A391="","",'T2 Y T3. PROBLEMA-POTENCIALIDAD'!A391)</f>
        <v/>
      </c>
      <c r="B374" s="44" t="str">
        <f>IF('T2 Y T3. PROBLEMA-POTENCIALIDAD'!B391=0,"",'T2 Y T3. PROBLEMA-POTENCIALIDAD'!B391)</f>
        <v/>
      </c>
      <c r="C374" s="47"/>
      <c r="D374" s="47"/>
      <c r="E374" s="47"/>
      <c r="F374" s="47"/>
      <c r="G374" s="47"/>
      <c r="H374" s="46">
        <f t="shared" si="6"/>
        <v>0</v>
      </c>
      <c r="I374" s="46" t="str">
        <f t="shared" si="7"/>
        <v/>
      </c>
      <c r="J374" s="39"/>
      <c r="K374" s="40"/>
      <c r="L374" s="40"/>
      <c r="M374" s="40"/>
      <c r="N374" s="40"/>
      <c r="O374" s="40"/>
      <c r="P374" s="40"/>
      <c r="Q374" s="40"/>
      <c r="R374" s="40"/>
      <c r="S374" s="40"/>
      <c r="T374" s="40"/>
      <c r="U374" s="40"/>
      <c r="V374" s="40"/>
      <c r="W374" s="40"/>
      <c r="X374" s="40"/>
      <c r="Y374" s="40"/>
      <c r="Z374" s="40"/>
    </row>
    <row r="375" spans="1:26" ht="12.75" customHeight="1" x14ac:dyDescent="0.2">
      <c r="A375" s="44" t="str">
        <f>IF('T2 Y T3. PROBLEMA-POTENCIALIDAD'!A392="","",'T2 Y T3. PROBLEMA-POTENCIALIDAD'!A392)</f>
        <v/>
      </c>
      <c r="B375" s="44" t="str">
        <f>IF('T2 Y T3. PROBLEMA-POTENCIALIDAD'!B392=0,"",'T2 Y T3. PROBLEMA-POTENCIALIDAD'!B392)</f>
        <v/>
      </c>
      <c r="C375" s="47"/>
      <c r="D375" s="47"/>
      <c r="E375" s="47"/>
      <c r="F375" s="47"/>
      <c r="G375" s="47"/>
      <c r="H375" s="46">
        <f t="shared" si="6"/>
        <v>0</v>
      </c>
      <c r="I375" s="46" t="str">
        <f t="shared" si="7"/>
        <v/>
      </c>
      <c r="J375" s="39"/>
      <c r="K375" s="40"/>
      <c r="L375" s="40"/>
      <c r="M375" s="40"/>
      <c r="N375" s="40"/>
      <c r="O375" s="40"/>
      <c r="P375" s="40"/>
      <c r="Q375" s="40"/>
      <c r="R375" s="40"/>
      <c r="S375" s="40"/>
      <c r="T375" s="40"/>
      <c r="U375" s="40"/>
      <c r="V375" s="40"/>
      <c r="W375" s="40"/>
      <c r="X375" s="40"/>
      <c r="Y375" s="40"/>
      <c r="Z375" s="40"/>
    </row>
    <row r="376" spans="1:26" ht="12.75" customHeight="1" x14ac:dyDescent="0.2">
      <c r="A376" s="44" t="str">
        <f>IF('T2 Y T3. PROBLEMA-POTENCIALIDAD'!A393="","",'T2 Y T3. PROBLEMA-POTENCIALIDAD'!A393)</f>
        <v/>
      </c>
      <c r="B376" s="44" t="str">
        <f>IF('T2 Y T3. PROBLEMA-POTENCIALIDAD'!B393=0,"",'T2 Y T3. PROBLEMA-POTENCIALIDAD'!B393)</f>
        <v/>
      </c>
      <c r="C376" s="47"/>
      <c r="D376" s="47"/>
      <c r="E376" s="47"/>
      <c r="F376" s="47"/>
      <c r="G376" s="47"/>
      <c r="H376" s="46">
        <f t="shared" si="6"/>
        <v>0</v>
      </c>
      <c r="I376" s="46" t="str">
        <f t="shared" si="7"/>
        <v/>
      </c>
      <c r="J376" s="39"/>
      <c r="K376" s="40"/>
      <c r="L376" s="40"/>
      <c r="M376" s="40"/>
      <c r="N376" s="40"/>
      <c r="O376" s="40"/>
      <c r="P376" s="40"/>
      <c r="Q376" s="40"/>
      <c r="R376" s="40"/>
      <c r="S376" s="40"/>
      <c r="T376" s="40"/>
      <c r="U376" s="40"/>
      <c r="V376" s="40"/>
      <c r="W376" s="40"/>
      <c r="X376" s="40"/>
      <c r="Y376" s="40"/>
      <c r="Z376" s="40"/>
    </row>
    <row r="377" spans="1:26" ht="12.75" customHeight="1" x14ac:dyDescent="0.2">
      <c r="A377" s="44" t="str">
        <f>IF('T2 Y T3. PROBLEMA-POTENCIALIDAD'!A394="","",'T2 Y T3. PROBLEMA-POTENCIALIDAD'!A394)</f>
        <v/>
      </c>
      <c r="B377" s="44" t="str">
        <f>IF('T2 Y T3. PROBLEMA-POTENCIALIDAD'!B394=0,"",'T2 Y T3. PROBLEMA-POTENCIALIDAD'!B394)</f>
        <v/>
      </c>
      <c r="C377" s="47"/>
      <c r="D377" s="47"/>
      <c r="E377" s="47"/>
      <c r="F377" s="47"/>
      <c r="G377" s="47"/>
      <c r="H377" s="46">
        <f t="shared" si="6"/>
        <v>0</v>
      </c>
      <c r="I377" s="46" t="str">
        <f t="shared" si="7"/>
        <v/>
      </c>
      <c r="J377" s="39"/>
      <c r="K377" s="40"/>
      <c r="L377" s="40"/>
      <c r="M377" s="40"/>
      <c r="N377" s="40"/>
      <c r="O377" s="40"/>
      <c r="P377" s="40"/>
      <c r="Q377" s="40"/>
      <c r="R377" s="40"/>
      <c r="S377" s="40"/>
      <c r="T377" s="40"/>
      <c r="U377" s="40"/>
      <c r="V377" s="40"/>
      <c r="W377" s="40"/>
      <c r="X377" s="40"/>
      <c r="Y377" s="40"/>
      <c r="Z377" s="40"/>
    </row>
    <row r="378" spans="1:26" ht="12.75" customHeight="1" x14ac:dyDescent="0.2">
      <c r="A378" s="44" t="str">
        <f>IF('T2 Y T3. PROBLEMA-POTENCIALIDAD'!A395="","",'T2 Y T3. PROBLEMA-POTENCIALIDAD'!A395)</f>
        <v/>
      </c>
      <c r="B378" s="44" t="str">
        <f>IF('T2 Y T3. PROBLEMA-POTENCIALIDAD'!B395=0,"",'T2 Y T3. PROBLEMA-POTENCIALIDAD'!B395)</f>
        <v/>
      </c>
      <c r="C378" s="47"/>
      <c r="D378" s="47"/>
      <c r="E378" s="47"/>
      <c r="F378" s="47"/>
      <c r="G378" s="47"/>
      <c r="H378" s="46">
        <f t="shared" si="6"/>
        <v>0</v>
      </c>
      <c r="I378" s="46" t="str">
        <f t="shared" si="7"/>
        <v/>
      </c>
      <c r="J378" s="39"/>
      <c r="K378" s="40"/>
      <c r="L378" s="40"/>
      <c r="M378" s="40"/>
      <c r="N378" s="40"/>
      <c r="O378" s="40"/>
      <c r="P378" s="40"/>
      <c r="Q378" s="40"/>
      <c r="R378" s="40"/>
      <c r="S378" s="40"/>
      <c r="T378" s="40"/>
      <c r="U378" s="40"/>
      <c r="V378" s="40"/>
      <c r="W378" s="40"/>
      <c r="X378" s="40"/>
      <c r="Y378" s="40"/>
      <c r="Z378" s="40"/>
    </row>
    <row r="379" spans="1:26" ht="12.75" customHeight="1" x14ac:dyDescent="0.2">
      <c r="A379" s="44" t="str">
        <f>IF('T2 Y T3. PROBLEMA-POTENCIALIDAD'!A396="","",'T2 Y T3. PROBLEMA-POTENCIALIDAD'!A396)</f>
        <v/>
      </c>
      <c r="B379" s="44" t="str">
        <f>IF('T2 Y T3. PROBLEMA-POTENCIALIDAD'!B396=0,"",'T2 Y T3. PROBLEMA-POTENCIALIDAD'!B396)</f>
        <v/>
      </c>
      <c r="C379" s="47"/>
      <c r="D379" s="47"/>
      <c r="E379" s="47"/>
      <c r="F379" s="47"/>
      <c r="G379" s="47"/>
      <c r="H379" s="46">
        <f t="shared" si="6"/>
        <v>0</v>
      </c>
      <c r="I379" s="46" t="str">
        <f t="shared" si="7"/>
        <v/>
      </c>
      <c r="J379" s="39"/>
      <c r="K379" s="40"/>
      <c r="L379" s="40"/>
      <c r="M379" s="40"/>
      <c r="N379" s="40"/>
      <c r="O379" s="40"/>
      <c r="P379" s="40"/>
      <c r="Q379" s="40"/>
      <c r="R379" s="40"/>
      <c r="S379" s="40"/>
      <c r="T379" s="40"/>
      <c r="U379" s="40"/>
      <c r="V379" s="40"/>
      <c r="W379" s="40"/>
      <c r="X379" s="40"/>
      <c r="Y379" s="40"/>
      <c r="Z379" s="40"/>
    </row>
    <row r="380" spans="1:26" ht="12.75" customHeight="1" x14ac:dyDescent="0.2">
      <c r="A380" s="44" t="str">
        <f>IF('T2 Y T3. PROBLEMA-POTENCIALIDAD'!A397="","",'T2 Y T3. PROBLEMA-POTENCIALIDAD'!A397)</f>
        <v/>
      </c>
      <c r="B380" s="44" t="str">
        <f>IF('T2 Y T3. PROBLEMA-POTENCIALIDAD'!B397=0,"",'T2 Y T3. PROBLEMA-POTENCIALIDAD'!B397)</f>
        <v/>
      </c>
      <c r="C380" s="47"/>
      <c r="D380" s="47"/>
      <c r="E380" s="47"/>
      <c r="F380" s="47"/>
      <c r="G380" s="47"/>
      <c r="H380" s="46">
        <f t="shared" si="6"/>
        <v>0</v>
      </c>
      <c r="I380" s="46" t="str">
        <f t="shared" si="7"/>
        <v/>
      </c>
      <c r="J380" s="39"/>
      <c r="K380" s="40"/>
      <c r="L380" s="40"/>
      <c r="M380" s="40"/>
      <c r="N380" s="40"/>
      <c r="O380" s="40"/>
      <c r="P380" s="40"/>
      <c r="Q380" s="40"/>
      <c r="R380" s="40"/>
      <c r="S380" s="40"/>
      <c r="T380" s="40"/>
      <c r="U380" s="40"/>
      <c r="V380" s="40"/>
      <c r="W380" s="40"/>
      <c r="X380" s="40"/>
      <c r="Y380" s="40"/>
      <c r="Z380" s="40"/>
    </row>
    <row r="381" spans="1:26" ht="12.75" customHeight="1" x14ac:dyDescent="0.2">
      <c r="A381" s="44" t="str">
        <f>IF('T2 Y T3. PROBLEMA-POTENCIALIDAD'!A398="","",'T2 Y T3. PROBLEMA-POTENCIALIDAD'!A398)</f>
        <v/>
      </c>
      <c r="B381" s="44" t="str">
        <f>IF('T2 Y T3. PROBLEMA-POTENCIALIDAD'!B398=0,"",'T2 Y T3. PROBLEMA-POTENCIALIDAD'!B398)</f>
        <v/>
      </c>
      <c r="C381" s="47"/>
      <c r="D381" s="47"/>
      <c r="E381" s="47"/>
      <c r="F381" s="47"/>
      <c r="G381" s="47"/>
      <c r="H381" s="46">
        <f t="shared" si="6"/>
        <v>0</v>
      </c>
      <c r="I381" s="46" t="str">
        <f t="shared" si="7"/>
        <v/>
      </c>
      <c r="J381" s="39"/>
      <c r="K381" s="40"/>
      <c r="L381" s="40"/>
      <c r="M381" s="40"/>
      <c r="N381" s="40"/>
      <c r="O381" s="40"/>
      <c r="P381" s="40"/>
      <c r="Q381" s="40"/>
      <c r="R381" s="40"/>
      <c r="S381" s="40"/>
      <c r="T381" s="40"/>
      <c r="U381" s="40"/>
      <c r="V381" s="40"/>
      <c r="W381" s="40"/>
      <c r="X381" s="40"/>
      <c r="Y381" s="40"/>
      <c r="Z381" s="40"/>
    </row>
    <row r="382" spans="1:26" ht="12.75" customHeight="1" x14ac:dyDescent="0.2">
      <c r="A382" s="44" t="str">
        <f>IF('T2 Y T3. PROBLEMA-POTENCIALIDAD'!A399="","",'T2 Y T3. PROBLEMA-POTENCIALIDAD'!A399)</f>
        <v/>
      </c>
      <c r="B382" s="44" t="str">
        <f>IF('T2 Y T3. PROBLEMA-POTENCIALIDAD'!B399=0,"",'T2 Y T3. PROBLEMA-POTENCIALIDAD'!B399)</f>
        <v/>
      </c>
      <c r="C382" s="47"/>
      <c r="D382" s="47"/>
      <c r="E382" s="47"/>
      <c r="F382" s="47"/>
      <c r="G382" s="47"/>
      <c r="H382" s="46">
        <f t="shared" si="6"/>
        <v>0</v>
      </c>
      <c r="I382" s="46" t="str">
        <f t="shared" si="7"/>
        <v/>
      </c>
      <c r="J382" s="39"/>
      <c r="K382" s="40"/>
      <c r="L382" s="40"/>
      <c r="M382" s="40"/>
      <c r="N382" s="40"/>
      <c r="O382" s="40"/>
      <c r="P382" s="40"/>
      <c r="Q382" s="40"/>
      <c r="R382" s="40"/>
      <c r="S382" s="40"/>
      <c r="T382" s="40"/>
      <c r="U382" s="40"/>
      <c r="V382" s="40"/>
      <c r="W382" s="40"/>
      <c r="X382" s="40"/>
      <c r="Y382" s="40"/>
      <c r="Z382" s="40"/>
    </row>
    <row r="383" spans="1:26" ht="12.75" customHeight="1" x14ac:dyDescent="0.2">
      <c r="A383" s="44" t="str">
        <f>IF('T2 Y T3. PROBLEMA-POTENCIALIDAD'!A400="","",'T2 Y T3. PROBLEMA-POTENCIALIDAD'!A400)</f>
        <v/>
      </c>
      <c r="B383" s="44" t="str">
        <f>IF('T2 Y T3. PROBLEMA-POTENCIALIDAD'!B400=0,"",'T2 Y T3. PROBLEMA-POTENCIALIDAD'!B400)</f>
        <v/>
      </c>
      <c r="C383" s="47"/>
      <c r="D383" s="47"/>
      <c r="E383" s="47"/>
      <c r="F383" s="47"/>
      <c r="G383" s="47"/>
      <c r="H383" s="46">
        <f t="shared" si="6"/>
        <v>0</v>
      </c>
      <c r="I383" s="46" t="str">
        <f t="shared" si="7"/>
        <v/>
      </c>
      <c r="J383" s="39"/>
      <c r="K383" s="40"/>
      <c r="L383" s="40"/>
      <c r="M383" s="40"/>
      <c r="N383" s="40"/>
      <c r="O383" s="40"/>
      <c r="P383" s="40"/>
      <c r="Q383" s="40"/>
      <c r="R383" s="40"/>
      <c r="S383" s="40"/>
      <c r="T383" s="40"/>
      <c r="U383" s="40"/>
      <c r="V383" s="40"/>
      <c r="W383" s="40"/>
      <c r="X383" s="40"/>
      <c r="Y383" s="40"/>
      <c r="Z383" s="40"/>
    </row>
    <row r="384" spans="1:26" ht="12.75" customHeight="1" x14ac:dyDescent="0.2">
      <c r="A384" s="44" t="str">
        <f>IF('T2 Y T3. PROBLEMA-POTENCIALIDAD'!A401="","",'T2 Y T3. PROBLEMA-POTENCIALIDAD'!A401)</f>
        <v/>
      </c>
      <c r="B384" s="44" t="str">
        <f>IF('T2 Y T3. PROBLEMA-POTENCIALIDAD'!B401=0,"",'T2 Y T3. PROBLEMA-POTENCIALIDAD'!B401)</f>
        <v/>
      </c>
      <c r="C384" s="47"/>
      <c r="D384" s="47"/>
      <c r="E384" s="47"/>
      <c r="F384" s="47"/>
      <c r="G384" s="47"/>
      <c r="H384" s="46">
        <f t="shared" si="6"/>
        <v>0</v>
      </c>
      <c r="I384" s="46" t="str">
        <f t="shared" si="7"/>
        <v/>
      </c>
      <c r="J384" s="39"/>
      <c r="K384" s="40"/>
      <c r="L384" s="40"/>
      <c r="M384" s="40"/>
      <c r="N384" s="40"/>
      <c r="O384" s="40"/>
      <c r="P384" s="40"/>
      <c r="Q384" s="40"/>
      <c r="R384" s="40"/>
      <c r="S384" s="40"/>
      <c r="T384" s="40"/>
      <c r="U384" s="40"/>
      <c r="V384" s="40"/>
      <c r="W384" s="40"/>
      <c r="X384" s="40"/>
      <c r="Y384" s="40"/>
      <c r="Z384" s="40"/>
    </row>
    <row r="385" spans="1:26" ht="12.75" customHeight="1" x14ac:dyDescent="0.2">
      <c r="A385" s="44" t="str">
        <f>IF('T2 Y T3. PROBLEMA-POTENCIALIDAD'!A402="","",'T2 Y T3. PROBLEMA-POTENCIALIDAD'!A402)</f>
        <v/>
      </c>
      <c r="B385" s="44" t="str">
        <f>IF('T2 Y T3. PROBLEMA-POTENCIALIDAD'!B402=0,"",'T2 Y T3. PROBLEMA-POTENCIALIDAD'!B402)</f>
        <v/>
      </c>
      <c r="C385" s="47"/>
      <c r="D385" s="47"/>
      <c r="E385" s="47"/>
      <c r="F385" s="47"/>
      <c r="G385" s="47"/>
      <c r="H385" s="46">
        <f t="shared" si="6"/>
        <v>0</v>
      </c>
      <c r="I385" s="46" t="str">
        <f t="shared" si="7"/>
        <v/>
      </c>
      <c r="J385" s="39"/>
      <c r="K385" s="40"/>
      <c r="L385" s="40"/>
      <c r="M385" s="40"/>
      <c r="N385" s="40"/>
      <c r="O385" s="40"/>
      <c r="P385" s="40"/>
      <c r="Q385" s="40"/>
      <c r="R385" s="40"/>
      <c r="S385" s="40"/>
      <c r="T385" s="40"/>
      <c r="U385" s="40"/>
      <c r="V385" s="40"/>
      <c r="W385" s="40"/>
      <c r="X385" s="40"/>
      <c r="Y385" s="40"/>
      <c r="Z385" s="40"/>
    </row>
    <row r="386" spans="1:26" ht="12.75" customHeight="1" x14ac:dyDescent="0.2">
      <c r="A386" s="44" t="str">
        <f>IF('T2 Y T3. PROBLEMA-POTENCIALIDAD'!A403="","",'T2 Y T3. PROBLEMA-POTENCIALIDAD'!A403)</f>
        <v/>
      </c>
      <c r="B386" s="44" t="str">
        <f>IF('T2 Y T3. PROBLEMA-POTENCIALIDAD'!B403=0,"",'T2 Y T3. PROBLEMA-POTENCIALIDAD'!B403)</f>
        <v/>
      </c>
      <c r="C386" s="47"/>
      <c r="D386" s="47"/>
      <c r="E386" s="47"/>
      <c r="F386" s="47"/>
      <c r="G386" s="47"/>
      <c r="H386" s="46">
        <f t="shared" si="6"/>
        <v>0</v>
      </c>
      <c r="I386" s="46" t="str">
        <f t="shared" si="7"/>
        <v/>
      </c>
      <c r="J386" s="39"/>
      <c r="K386" s="40"/>
      <c r="L386" s="40"/>
      <c r="M386" s="40"/>
      <c r="N386" s="40"/>
      <c r="O386" s="40"/>
      <c r="P386" s="40"/>
      <c r="Q386" s="40"/>
      <c r="R386" s="40"/>
      <c r="S386" s="40"/>
      <c r="T386" s="40"/>
      <c r="U386" s="40"/>
      <c r="V386" s="40"/>
      <c r="W386" s="40"/>
      <c r="X386" s="40"/>
      <c r="Y386" s="40"/>
      <c r="Z386" s="40"/>
    </row>
    <row r="387" spans="1:26" ht="12.75" customHeight="1" x14ac:dyDescent="0.2">
      <c r="A387" s="44" t="str">
        <f>IF('T2 Y T3. PROBLEMA-POTENCIALIDAD'!A404="","",'T2 Y T3. PROBLEMA-POTENCIALIDAD'!A404)</f>
        <v/>
      </c>
      <c r="B387" s="44" t="str">
        <f>IF('T2 Y T3. PROBLEMA-POTENCIALIDAD'!B404=0,"",'T2 Y T3. PROBLEMA-POTENCIALIDAD'!B404)</f>
        <v/>
      </c>
      <c r="C387" s="47"/>
      <c r="D387" s="47"/>
      <c r="E387" s="47"/>
      <c r="F387" s="47"/>
      <c r="G387" s="47"/>
      <c r="H387" s="46">
        <f t="shared" si="6"/>
        <v>0</v>
      </c>
      <c r="I387" s="46" t="str">
        <f t="shared" si="7"/>
        <v/>
      </c>
      <c r="J387" s="39"/>
      <c r="K387" s="40"/>
      <c r="L387" s="40"/>
      <c r="M387" s="40"/>
      <c r="N387" s="40"/>
      <c r="O387" s="40"/>
      <c r="P387" s="40"/>
      <c r="Q387" s="40"/>
      <c r="R387" s="40"/>
      <c r="S387" s="40"/>
      <c r="T387" s="40"/>
      <c r="U387" s="40"/>
      <c r="V387" s="40"/>
      <c r="W387" s="40"/>
      <c r="X387" s="40"/>
      <c r="Y387" s="40"/>
      <c r="Z387" s="40"/>
    </row>
    <row r="388" spans="1:26" ht="12.75" customHeight="1" x14ac:dyDescent="0.2">
      <c r="A388" s="44" t="str">
        <f>IF('T2 Y T3. PROBLEMA-POTENCIALIDAD'!A405="","",'T2 Y T3. PROBLEMA-POTENCIALIDAD'!A405)</f>
        <v/>
      </c>
      <c r="B388" s="44" t="str">
        <f>IF('T2 Y T3. PROBLEMA-POTENCIALIDAD'!B405=0,"",'T2 Y T3. PROBLEMA-POTENCIALIDAD'!B405)</f>
        <v/>
      </c>
      <c r="C388" s="47"/>
      <c r="D388" s="47"/>
      <c r="E388" s="47"/>
      <c r="F388" s="47"/>
      <c r="G388" s="47"/>
      <c r="H388" s="46">
        <f t="shared" si="6"/>
        <v>0</v>
      </c>
      <c r="I388" s="46" t="str">
        <f t="shared" si="7"/>
        <v/>
      </c>
      <c r="J388" s="39"/>
      <c r="K388" s="40"/>
      <c r="L388" s="40"/>
      <c r="M388" s="40"/>
      <c r="N388" s="40"/>
      <c r="O388" s="40"/>
      <c r="P388" s="40"/>
      <c r="Q388" s="40"/>
      <c r="R388" s="40"/>
      <c r="S388" s="40"/>
      <c r="T388" s="40"/>
      <c r="U388" s="40"/>
      <c r="V388" s="40"/>
      <c r="W388" s="40"/>
      <c r="X388" s="40"/>
      <c r="Y388" s="40"/>
      <c r="Z388" s="40"/>
    </row>
    <row r="389" spans="1:26" ht="12.75" customHeight="1" x14ac:dyDescent="0.2">
      <c r="A389" s="44" t="str">
        <f>IF('T2 Y T3. PROBLEMA-POTENCIALIDAD'!A406="","",'T2 Y T3. PROBLEMA-POTENCIALIDAD'!A406)</f>
        <v/>
      </c>
      <c r="B389" s="44" t="str">
        <f>IF('T2 Y T3. PROBLEMA-POTENCIALIDAD'!B406=0,"",'T2 Y T3. PROBLEMA-POTENCIALIDAD'!B406)</f>
        <v/>
      </c>
      <c r="C389" s="47"/>
      <c r="D389" s="47"/>
      <c r="E389" s="47"/>
      <c r="F389" s="47"/>
      <c r="G389" s="47"/>
      <c r="H389" s="46">
        <f t="shared" si="6"/>
        <v>0</v>
      </c>
      <c r="I389" s="46" t="str">
        <f t="shared" si="7"/>
        <v/>
      </c>
      <c r="J389" s="39"/>
      <c r="K389" s="40"/>
      <c r="L389" s="40"/>
      <c r="M389" s="40"/>
      <c r="N389" s="40"/>
      <c r="O389" s="40"/>
      <c r="P389" s="40"/>
      <c r="Q389" s="40"/>
      <c r="R389" s="40"/>
      <c r="S389" s="40"/>
      <c r="T389" s="40"/>
      <c r="U389" s="40"/>
      <c r="V389" s="40"/>
      <c r="W389" s="40"/>
      <c r="X389" s="40"/>
      <c r="Y389" s="40"/>
      <c r="Z389" s="40"/>
    </row>
    <row r="390" spans="1:26" ht="12.75" customHeight="1" x14ac:dyDescent="0.2">
      <c r="A390" s="44" t="str">
        <f>IF('T2 Y T3. PROBLEMA-POTENCIALIDAD'!A407="","",'T2 Y T3. PROBLEMA-POTENCIALIDAD'!A407)</f>
        <v/>
      </c>
      <c r="B390" s="44" t="str">
        <f>IF('T2 Y T3. PROBLEMA-POTENCIALIDAD'!B407=0,"",'T2 Y T3. PROBLEMA-POTENCIALIDAD'!B407)</f>
        <v/>
      </c>
      <c r="C390" s="47"/>
      <c r="D390" s="47"/>
      <c r="E390" s="47"/>
      <c r="F390" s="47"/>
      <c r="G390" s="47"/>
      <c r="H390" s="46">
        <f t="shared" si="6"/>
        <v>0</v>
      </c>
      <c r="I390" s="46" t="str">
        <f t="shared" si="7"/>
        <v/>
      </c>
      <c r="J390" s="39"/>
      <c r="K390" s="40"/>
      <c r="L390" s="40"/>
      <c r="M390" s="40"/>
      <c r="N390" s="40"/>
      <c r="O390" s="40"/>
      <c r="P390" s="40"/>
      <c r="Q390" s="40"/>
      <c r="R390" s="40"/>
      <c r="S390" s="40"/>
      <c r="T390" s="40"/>
      <c r="U390" s="40"/>
      <c r="V390" s="40"/>
      <c r="W390" s="40"/>
      <c r="X390" s="40"/>
      <c r="Y390" s="40"/>
      <c r="Z390" s="40"/>
    </row>
    <row r="391" spans="1:26" ht="12.75" customHeight="1" x14ac:dyDescent="0.2">
      <c r="A391" s="44" t="str">
        <f>IF('T2 Y T3. PROBLEMA-POTENCIALIDAD'!A408="","",'T2 Y T3. PROBLEMA-POTENCIALIDAD'!A408)</f>
        <v/>
      </c>
      <c r="B391" s="44" t="str">
        <f>IF('T2 Y T3. PROBLEMA-POTENCIALIDAD'!B408=0,"",'T2 Y T3. PROBLEMA-POTENCIALIDAD'!B408)</f>
        <v/>
      </c>
      <c r="C391" s="47"/>
      <c r="D391" s="47"/>
      <c r="E391" s="47"/>
      <c r="F391" s="47"/>
      <c r="G391" s="47"/>
      <c r="H391" s="46">
        <f t="shared" si="6"/>
        <v>0</v>
      </c>
      <c r="I391" s="46" t="str">
        <f t="shared" si="7"/>
        <v/>
      </c>
      <c r="J391" s="39"/>
      <c r="K391" s="40"/>
      <c r="L391" s="40"/>
      <c r="M391" s="40"/>
      <c r="N391" s="40"/>
      <c r="O391" s="40"/>
      <c r="P391" s="40"/>
      <c r="Q391" s="40"/>
      <c r="R391" s="40"/>
      <c r="S391" s="40"/>
      <c r="T391" s="40"/>
      <c r="U391" s="40"/>
      <c r="V391" s="40"/>
      <c r="W391" s="40"/>
      <c r="X391" s="40"/>
      <c r="Y391" s="40"/>
      <c r="Z391" s="40"/>
    </row>
    <row r="392" spans="1:26" ht="12.75" customHeight="1" x14ac:dyDescent="0.2">
      <c r="A392" s="44" t="str">
        <f>IF('T2 Y T3. PROBLEMA-POTENCIALIDAD'!A409="","",'T2 Y T3. PROBLEMA-POTENCIALIDAD'!A409)</f>
        <v/>
      </c>
      <c r="B392" s="44" t="str">
        <f>IF('T2 Y T3. PROBLEMA-POTENCIALIDAD'!B409=0,"",'T2 Y T3. PROBLEMA-POTENCIALIDAD'!B409)</f>
        <v/>
      </c>
      <c r="C392" s="47"/>
      <c r="D392" s="47"/>
      <c r="E392" s="47"/>
      <c r="F392" s="47"/>
      <c r="G392" s="47"/>
      <c r="H392" s="46">
        <f t="shared" si="6"/>
        <v>0</v>
      </c>
      <c r="I392" s="46" t="str">
        <f t="shared" si="7"/>
        <v/>
      </c>
      <c r="J392" s="39"/>
      <c r="K392" s="40"/>
      <c r="L392" s="40"/>
      <c r="M392" s="40"/>
      <c r="N392" s="40"/>
      <c r="O392" s="40"/>
      <c r="P392" s="40"/>
      <c r="Q392" s="40"/>
      <c r="R392" s="40"/>
      <c r="S392" s="40"/>
      <c r="T392" s="40"/>
      <c r="U392" s="40"/>
      <c r="V392" s="40"/>
      <c r="W392" s="40"/>
      <c r="X392" s="40"/>
      <c r="Y392" s="40"/>
      <c r="Z392" s="40"/>
    </row>
    <row r="393" spans="1:26" ht="12.75" customHeight="1" x14ac:dyDescent="0.2">
      <c r="A393" s="44" t="str">
        <f>IF('T2 Y T3. PROBLEMA-POTENCIALIDAD'!A410="","",'T2 Y T3. PROBLEMA-POTENCIALIDAD'!A410)</f>
        <v/>
      </c>
      <c r="B393" s="44" t="str">
        <f>IF('T2 Y T3. PROBLEMA-POTENCIALIDAD'!B410=0,"",'T2 Y T3. PROBLEMA-POTENCIALIDAD'!B410)</f>
        <v/>
      </c>
      <c r="C393" s="47"/>
      <c r="D393" s="47"/>
      <c r="E393" s="47"/>
      <c r="F393" s="47"/>
      <c r="G393" s="47"/>
      <c r="H393" s="46">
        <f t="shared" si="6"/>
        <v>0</v>
      </c>
      <c r="I393" s="46" t="str">
        <f t="shared" si="7"/>
        <v/>
      </c>
      <c r="J393" s="39"/>
      <c r="K393" s="40"/>
      <c r="L393" s="40"/>
      <c r="M393" s="40"/>
      <c r="N393" s="40"/>
      <c r="O393" s="40"/>
      <c r="P393" s="40"/>
      <c r="Q393" s="40"/>
      <c r="R393" s="40"/>
      <c r="S393" s="40"/>
      <c r="T393" s="40"/>
      <c r="U393" s="40"/>
      <c r="V393" s="40"/>
      <c r="W393" s="40"/>
      <c r="X393" s="40"/>
      <c r="Y393" s="40"/>
      <c r="Z393" s="40"/>
    </row>
    <row r="394" spans="1:26" ht="12.75" customHeight="1" x14ac:dyDescent="0.2">
      <c r="A394" s="44" t="str">
        <f>IF('T2 Y T3. PROBLEMA-POTENCIALIDAD'!A411="","",'T2 Y T3. PROBLEMA-POTENCIALIDAD'!A411)</f>
        <v/>
      </c>
      <c r="B394" s="44" t="str">
        <f>IF('T2 Y T3. PROBLEMA-POTENCIALIDAD'!B411=0,"",'T2 Y T3. PROBLEMA-POTENCIALIDAD'!B411)</f>
        <v/>
      </c>
      <c r="C394" s="47"/>
      <c r="D394" s="47"/>
      <c r="E394" s="47"/>
      <c r="F394" s="47"/>
      <c r="G394" s="47"/>
      <c r="H394" s="46">
        <f t="shared" si="6"/>
        <v>0</v>
      </c>
      <c r="I394" s="46" t="str">
        <f t="shared" si="7"/>
        <v/>
      </c>
      <c r="J394" s="39"/>
      <c r="K394" s="40"/>
      <c r="L394" s="40"/>
      <c r="M394" s="40"/>
      <c r="N394" s="40"/>
      <c r="O394" s="40"/>
      <c r="P394" s="40"/>
      <c r="Q394" s="40"/>
      <c r="R394" s="40"/>
      <c r="S394" s="40"/>
      <c r="T394" s="40"/>
      <c r="U394" s="40"/>
      <c r="V394" s="40"/>
      <c r="W394" s="40"/>
      <c r="X394" s="40"/>
      <c r="Y394" s="40"/>
      <c r="Z394" s="40"/>
    </row>
    <row r="395" spans="1:26" ht="12.75" customHeight="1" x14ac:dyDescent="0.2">
      <c r="A395" s="44" t="str">
        <f>IF('T2 Y T3. PROBLEMA-POTENCIALIDAD'!A412="","",'T2 Y T3. PROBLEMA-POTENCIALIDAD'!A412)</f>
        <v/>
      </c>
      <c r="B395" s="44" t="str">
        <f>IF('T2 Y T3. PROBLEMA-POTENCIALIDAD'!B412=0,"",'T2 Y T3. PROBLEMA-POTENCIALIDAD'!B412)</f>
        <v/>
      </c>
      <c r="C395" s="47"/>
      <c r="D395" s="47"/>
      <c r="E395" s="47"/>
      <c r="F395" s="47"/>
      <c r="G395" s="47"/>
      <c r="H395" s="46">
        <f t="shared" si="6"/>
        <v>0</v>
      </c>
      <c r="I395" s="46" t="str">
        <f t="shared" si="7"/>
        <v/>
      </c>
      <c r="J395" s="39"/>
      <c r="K395" s="40"/>
      <c r="L395" s="40"/>
      <c r="M395" s="40"/>
      <c r="N395" s="40"/>
      <c r="O395" s="40"/>
      <c r="P395" s="40"/>
      <c r="Q395" s="40"/>
      <c r="R395" s="40"/>
      <c r="S395" s="40"/>
      <c r="T395" s="40"/>
      <c r="U395" s="40"/>
      <c r="V395" s="40"/>
      <c r="W395" s="40"/>
      <c r="X395" s="40"/>
      <c r="Y395" s="40"/>
      <c r="Z395" s="40"/>
    </row>
    <row r="396" spans="1:26" ht="12.75" customHeight="1" x14ac:dyDescent="0.2">
      <c r="A396" s="44" t="str">
        <f>IF('T2 Y T3. PROBLEMA-POTENCIALIDAD'!A413="","",'T2 Y T3. PROBLEMA-POTENCIALIDAD'!A413)</f>
        <v/>
      </c>
      <c r="B396" s="44" t="str">
        <f>IF('T2 Y T3. PROBLEMA-POTENCIALIDAD'!B413=0,"",'T2 Y T3. PROBLEMA-POTENCIALIDAD'!B413)</f>
        <v/>
      </c>
      <c r="C396" s="47"/>
      <c r="D396" s="47"/>
      <c r="E396" s="47"/>
      <c r="F396" s="47"/>
      <c r="G396" s="47"/>
      <c r="H396" s="46">
        <f t="shared" si="6"/>
        <v>0</v>
      </c>
      <c r="I396" s="46" t="str">
        <f t="shared" si="7"/>
        <v/>
      </c>
      <c r="J396" s="39"/>
      <c r="K396" s="40"/>
      <c r="L396" s="40"/>
      <c r="M396" s="40"/>
      <c r="N396" s="40"/>
      <c r="O396" s="40"/>
      <c r="P396" s="40"/>
      <c r="Q396" s="40"/>
      <c r="R396" s="40"/>
      <c r="S396" s="40"/>
      <c r="T396" s="40"/>
      <c r="U396" s="40"/>
      <c r="V396" s="40"/>
      <c r="W396" s="40"/>
      <c r="X396" s="40"/>
      <c r="Y396" s="40"/>
      <c r="Z396" s="40"/>
    </row>
    <row r="397" spans="1:26" ht="12.75" customHeight="1" x14ac:dyDescent="0.2">
      <c r="A397" s="44" t="str">
        <f>IF('T2 Y T3. PROBLEMA-POTENCIALIDAD'!A414="","",'T2 Y T3. PROBLEMA-POTENCIALIDAD'!A414)</f>
        <v/>
      </c>
      <c r="B397" s="44" t="str">
        <f>IF('T2 Y T3. PROBLEMA-POTENCIALIDAD'!B414=0,"",'T2 Y T3. PROBLEMA-POTENCIALIDAD'!B414)</f>
        <v/>
      </c>
      <c r="C397" s="47"/>
      <c r="D397" s="47"/>
      <c r="E397" s="47"/>
      <c r="F397" s="47"/>
      <c r="G397" s="47"/>
      <c r="H397" s="46">
        <f t="shared" si="6"/>
        <v>0</v>
      </c>
      <c r="I397" s="46" t="str">
        <f t="shared" si="7"/>
        <v/>
      </c>
      <c r="J397" s="39"/>
      <c r="K397" s="40"/>
      <c r="L397" s="40"/>
      <c r="M397" s="40"/>
      <c r="N397" s="40"/>
      <c r="O397" s="40"/>
      <c r="P397" s="40"/>
      <c r="Q397" s="40"/>
      <c r="R397" s="40"/>
      <c r="S397" s="40"/>
      <c r="T397" s="40"/>
      <c r="U397" s="40"/>
      <c r="V397" s="40"/>
      <c r="W397" s="40"/>
      <c r="X397" s="40"/>
      <c r="Y397" s="40"/>
      <c r="Z397" s="40"/>
    </row>
    <row r="398" spans="1:26" ht="12.75" customHeight="1" x14ac:dyDescent="0.2">
      <c r="A398" s="44" t="str">
        <f>IF('T2 Y T3. PROBLEMA-POTENCIALIDAD'!A415="","",'T2 Y T3. PROBLEMA-POTENCIALIDAD'!A415)</f>
        <v/>
      </c>
      <c r="B398" s="44" t="str">
        <f>IF('T2 Y T3. PROBLEMA-POTENCIALIDAD'!B415=0,"",'T2 Y T3. PROBLEMA-POTENCIALIDAD'!B415)</f>
        <v/>
      </c>
      <c r="C398" s="47"/>
      <c r="D398" s="47"/>
      <c r="E398" s="47"/>
      <c r="F398" s="47"/>
      <c r="G398" s="47"/>
      <c r="H398" s="46">
        <f t="shared" si="6"/>
        <v>0</v>
      </c>
      <c r="I398" s="46" t="str">
        <f t="shared" si="7"/>
        <v/>
      </c>
      <c r="J398" s="39"/>
      <c r="K398" s="40"/>
      <c r="L398" s="40"/>
      <c r="M398" s="40"/>
      <c r="N398" s="40"/>
      <c r="O398" s="40"/>
      <c r="P398" s="40"/>
      <c r="Q398" s="40"/>
      <c r="R398" s="40"/>
      <c r="S398" s="40"/>
      <c r="T398" s="40"/>
      <c r="U398" s="40"/>
      <c r="V398" s="40"/>
      <c r="W398" s="40"/>
      <c r="X398" s="40"/>
      <c r="Y398" s="40"/>
      <c r="Z398" s="40"/>
    </row>
    <row r="399" spans="1:26" ht="12.75" customHeight="1" x14ac:dyDescent="0.2">
      <c r="A399" s="44" t="str">
        <f>IF('T2 Y T3. PROBLEMA-POTENCIALIDAD'!A416="","",'T2 Y T3. PROBLEMA-POTENCIALIDAD'!A416)</f>
        <v/>
      </c>
      <c r="B399" s="44" t="str">
        <f>IF('T2 Y T3. PROBLEMA-POTENCIALIDAD'!B416=0,"",'T2 Y T3. PROBLEMA-POTENCIALIDAD'!B416)</f>
        <v/>
      </c>
      <c r="C399" s="47"/>
      <c r="D399" s="47"/>
      <c r="E399" s="47"/>
      <c r="F399" s="47"/>
      <c r="G399" s="47"/>
      <c r="H399" s="46">
        <f t="shared" si="6"/>
        <v>0</v>
      </c>
      <c r="I399" s="46" t="str">
        <f t="shared" si="7"/>
        <v/>
      </c>
      <c r="J399" s="39"/>
      <c r="K399" s="40"/>
      <c r="L399" s="40"/>
      <c r="M399" s="40"/>
      <c r="N399" s="40"/>
      <c r="O399" s="40"/>
      <c r="P399" s="40"/>
      <c r="Q399" s="40"/>
      <c r="R399" s="40"/>
      <c r="S399" s="40"/>
      <c r="T399" s="40"/>
      <c r="U399" s="40"/>
      <c r="V399" s="40"/>
      <c r="W399" s="40"/>
      <c r="X399" s="40"/>
      <c r="Y399" s="40"/>
      <c r="Z399" s="40"/>
    </row>
    <row r="400" spans="1:26" ht="12.75" customHeight="1" x14ac:dyDescent="0.2">
      <c r="A400" s="44" t="str">
        <f>IF('T2 Y T3. PROBLEMA-POTENCIALIDAD'!A417="","",'T2 Y T3. PROBLEMA-POTENCIALIDAD'!A417)</f>
        <v/>
      </c>
      <c r="B400" s="44" t="str">
        <f>IF('T2 Y T3. PROBLEMA-POTENCIALIDAD'!B417=0,"",'T2 Y T3. PROBLEMA-POTENCIALIDAD'!B417)</f>
        <v/>
      </c>
      <c r="C400" s="47"/>
      <c r="D400" s="47"/>
      <c r="E400" s="47"/>
      <c r="F400" s="47"/>
      <c r="G400" s="47"/>
      <c r="H400" s="46">
        <f t="shared" si="6"/>
        <v>0</v>
      </c>
      <c r="I400" s="46" t="str">
        <f t="shared" si="7"/>
        <v/>
      </c>
      <c r="J400" s="39"/>
      <c r="K400" s="40"/>
      <c r="L400" s="40"/>
      <c r="M400" s="40"/>
      <c r="N400" s="40"/>
      <c r="O400" s="40"/>
      <c r="P400" s="40"/>
      <c r="Q400" s="40"/>
      <c r="R400" s="40"/>
      <c r="S400" s="40"/>
      <c r="T400" s="40"/>
      <c r="U400" s="40"/>
      <c r="V400" s="40"/>
      <c r="W400" s="40"/>
      <c r="X400" s="40"/>
      <c r="Y400" s="40"/>
      <c r="Z400" s="40"/>
    </row>
    <row r="401" spans="1:26" ht="12.75" customHeight="1" x14ac:dyDescent="0.2">
      <c r="A401" s="44" t="str">
        <f>IF('T2 Y T3. PROBLEMA-POTENCIALIDAD'!A418="","",'T2 Y T3. PROBLEMA-POTENCIALIDAD'!A418)</f>
        <v/>
      </c>
      <c r="B401" s="44" t="str">
        <f>IF('T2 Y T3. PROBLEMA-POTENCIALIDAD'!B418=0,"",'T2 Y T3. PROBLEMA-POTENCIALIDAD'!B418)</f>
        <v/>
      </c>
      <c r="C401" s="47"/>
      <c r="D401" s="47"/>
      <c r="E401" s="47"/>
      <c r="F401" s="47"/>
      <c r="G401" s="47"/>
      <c r="H401" s="46">
        <f t="shared" si="6"/>
        <v>0</v>
      </c>
      <c r="I401" s="46" t="str">
        <f t="shared" si="7"/>
        <v/>
      </c>
      <c r="J401" s="39"/>
      <c r="K401" s="40"/>
      <c r="L401" s="40"/>
      <c r="M401" s="40"/>
      <c r="N401" s="40"/>
      <c r="O401" s="40"/>
      <c r="P401" s="40"/>
      <c r="Q401" s="40"/>
      <c r="R401" s="40"/>
      <c r="S401" s="40"/>
      <c r="T401" s="40"/>
      <c r="U401" s="40"/>
      <c r="V401" s="40"/>
      <c r="W401" s="40"/>
      <c r="X401" s="40"/>
      <c r="Y401" s="40"/>
      <c r="Z401" s="40"/>
    </row>
    <row r="402" spans="1:26" ht="12.75" customHeight="1" x14ac:dyDescent="0.2">
      <c r="A402" s="44" t="str">
        <f>IF('T2 Y T3. PROBLEMA-POTENCIALIDAD'!A419="","",'T2 Y T3. PROBLEMA-POTENCIALIDAD'!A419)</f>
        <v/>
      </c>
      <c r="B402" s="44" t="str">
        <f>IF('T2 Y T3. PROBLEMA-POTENCIALIDAD'!B419=0,"",'T2 Y T3. PROBLEMA-POTENCIALIDAD'!B419)</f>
        <v/>
      </c>
      <c r="C402" s="47"/>
      <c r="D402" s="47"/>
      <c r="E402" s="47"/>
      <c r="F402" s="47"/>
      <c r="G402" s="47"/>
      <c r="H402" s="46">
        <f t="shared" si="6"/>
        <v>0</v>
      </c>
      <c r="I402" s="46" t="str">
        <f t="shared" si="7"/>
        <v/>
      </c>
      <c r="J402" s="39"/>
      <c r="K402" s="40"/>
      <c r="L402" s="40"/>
      <c r="M402" s="40"/>
      <c r="N402" s="40"/>
      <c r="O402" s="40"/>
      <c r="P402" s="40"/>
      <c r="Q402" s="40"/>
      <c r="R402" s="40"/>
      <c r="S402" s="40"/>
      <c r="T402" s="40"/>
      <c r="U402" s="40"/>
      <c r="V402" s="40"/>
      <c r="W402" s="40"/>
      <c r="X402" s="40"/>
      <c r="Y402" s="40"/>
      <c r="Z402" s="40"/>
    </row>
    <row r="403" spans="1:26" ht="12.75" customHeight="1" x14ac:dyDescent="0.2">
      <c r="A403" s="44" t="str">
        <f>IF('T2 Y T3. PROBLEMA-POTENCIALIDAD'!A420="","",'T2 Y T3. PROBLEMA-POTENCIALIDAD'!A420)</f>
        <v/>
      </c>
      <c r="B403" s="44" t="str">
        <f>IF('T2 Y T3. PROBLEMA-POTENCIALIDAD'!B420=0,"",'T2 Y T3. PROBLEMA-POTENCIALIDAD'!B420)</f>
        <v/>
      </c>
      <c r="C403" s="47"/>
      <c r="D403" s="47"/>
      <c r="E403" s="47"/>
      <c r="F403" s="47"/>
      <c r="G403" s="47"/>
      <c r="H403" s="46">
        <f t="shared" si="6"/>
        <v>0</v>
      </c>
      <c r="I403" s="46" t="str">
        <f t="shared" si="7"/>
        <v/>
      </c>
      <c r="J403" s="39"/>
      <c r="K403" s="40"/>
      <c r="L403" s="40"/>
      <c r="M403" s="40"/>
      <c r="N403" s="40"/>
      <c r="O403" s="40"/>
      <c r="P403" s="40"/>
      <c r="Q403" s="40"/>
      <c r="R403" s="40"/>
      <c r="S403" s="40"/>
      <c r="T403" s="40"/>
      <c r="U403" s="40"/>
      <c r="V403" s="40"/>
      <c r="W403" s="40"/>
      <c r="X403" s="40"/>
      <c r="Y403" s="40"/>
      <c r="Z403" s="40"/>
    </row>
    <row r="404" spans="1:26" ht="12.75" customHeight="1" x14ac:dyDescent="0.2">
      <c r="A404" s="44" t="str">
        <f>IF('T2 Y T3. PROBLEMA-POTENCIALIDAD'!A421="","",'T2 Y T3. PROBLEMA-POTENCIALIDAD'!A421)</f>
        <v/>
      </c>
      <c r="B404" s="44" t="str">
        <f>IF('T2 Y T3. PROBLEMA-POTENCIALIDAD'!B421=0,"",'T2 Y T3. PROBLEMA-POTENCIALIDAD'!B421)</f>
        <v/>
      </c>
      <c r="C404" s="47"/>
      <c r="D404" s="47"/>
      <c r="E404" s="47"/>
      <c r="F404" s="47"/>
      <c r="G404" s="47"/>
      <c r="H404" s="46">
        <f t="shared" si="6"/>
        <v>0</v>
      </c>
      <c r="I404" s="46" t="str">
        <f t="shared" si="7"/>
        <v/>
      </c>
      <c r="J404" s="39"/>
      <c r="K404" s="40"/>
      <c r="L404" s="40"/>
      <c r="M404" s="40"/>
      <c r="N404" s="40"/>
      <c r="O404" s="40"/>
      <c r="P404" s="40"/>
      <c r="Q404" s="40"/>
      <c r="R404" s="40"/>
      <c r="S404" s="40"/>
      <c r="T404" s="40"/>
      <c r="U404" s="40"/>
      <c r="V404" s="40"/>
      <c r="W404" s="40"/>
      <c r="X404" s="40"/>
      <c r="Y404" s="40"/>
      <c r="Z404" s="40"/>
    </row>
    <row r="405" spans="1:26" ht="12.75" customHeight="1" x14ac:dyDescent="0.2">
      <c r="A405" s="44" t="str">
        <f>IF('T2 Y T3. PROBLEMA-POTENCIALIDAD'!A422="","",'T2 Y T3. PROBLEMA-POTENCIALIDAD'!A422)</f>
        <v/>
      </c>
      <c r="B405" s="44" t="str">
        <f>IF('T2 Y T3. PROBLEMA-POTENCIALIDAD'!B422=0,"",'T2 Y T3. PROBLEMA-POTENCIALIDAD'!B422)</f>
        <v/>
      </c>
      <c r="C405" s="47"/>
      <c r="D405" s="47"/>
      <c r="E405" s="47"/>
      <c r="F405" s="47"/>
      <c r="G405" s="47"/>
      <c r="H405" s="46">
        <f t="shared" si="6"/>
        <v>0</v>
      </c>
      <c r="I405" s="46" t="str">
        <f t="shared" si="7"/>
        <v/>
      </c>
      <c r="J405" s="39"/>
      <c r="K405" s="40"/>
      <c r="L405" s="40"/>
      <c r="M405" s="40"/>
      <c r="N405" s="40"/>
      <c r="O405" s="40"/>
      <c r="P405" s="40"/>
      <c r="Q405" s="40"/>
      <c r="R405" s="40"/>
      <c r="S405" s="40"/>
      <c r="T405" s="40"/>
      <c r="U405" s="40"/>
      <c r="V405" s="40"/>
      <c r="W405" s="40"/>
      <c r="X405" s="40"/>
      <c r="Y405" s="40"/>
      <c r="Z405" s="40"/>
    </row>
    <row r="406" spans="1:26" ht="12.75" customHeight="1" x14ac:dyDescent="0.2">
      <c r="A406" s="44" t="str">
        <f>IF('T2 Y T3. PROBLEMA-POTENCIALIDAD'!A423="","",'T2 Y T3. PROBLEMA-POTENCIALIDAD'!A423)</f>
        <v/>
      </c>
      <c r="B406" s="44" t="str">
        <f>IF('T2 Y T3. PROBLEMA-POTENCIALIDAD'!B423=0,"",'T2 Y T3. PROBLEMA-POTENCIALIDAD'!B423)</f>
        <v/>
      </c>
      <c r="C406" s="47"/>
      <c r="D406" s="47"/>
      <c r="E406" s="47"/>
      <c r="F406" s="47"/>
      <c r="G406" s="47"/>
      <c r="H406" s="46">
        <f t="shared" si="6"/>
        <v>0</v>
      </c>
      <c r="I406" s="46" t="str">
        <f t="shared" si="7"/>
        <v/>
      </c>
      <c r="J406" s="39"/>
      <c r="K406" s="40"/>
      <c r="L406" s="40"/>
      <c r="M406" s="40"/>
      <c r="N406" s="40"/>
      <c r="O406" s="40"/>
      <c r="P406" s="40"/>
      <c r="Q406" s="40"/>
      <c r="R406" s="40"/>
      <c r="S406" s="40"/>
      <c r="T406" s="40"/>
      <c r="U406" s="40"/>
      <c r="V406" s="40"/>
      <c r="W406" s="40"/>
      <c r="X406" s="40"/>
      <c r="Y406" s="40"/>
      <c r="Z406" s="40"/>
    </row>
    <row r="407" spans="1:26" ht="12.75" customHeight="1" x14ac:dyDescent="0.2">
      <c r="A407" s="44" t="str">
        <f>IF('T2 Y T3. PROBLEMA-POTENCIALIDAD'!A424="","",'T2 Y T3. PROBLEMA-POTENCIALIDAD'!A424)</f>
        <v/>
      </c>
      <c r="B407" s="44" t="str">
        <f>IF('T2 Y T3. PROBLEMA-POTENCIALIDAD'!B424=0,"",'T2 Y T3. PROBLEMA-POTENCIALIDAD'!B424)</f>
        <v/>
      </c>
      <c r="C407" s="47"/>
      <c r="D407" s="47"/>
      <c r="E407" s="47"/>
      <c r="F407" s="47"/>
      <c r="G407" s="47"/>
      <c r="H407" s="46">
        <f t="shared" si="6"/>
        <v>0</v>
      </c>
      <c r="I407" s="46" t="str">
        <f t="shared" si="7"/>
        <v/>
      </c>
      <c r="J407" s="39"/>
      <c r="K407" s="40"/>
      <c r="L407" s="40"/>
      <c r="M407" s="40"/>
      <c r="N407" s="40"/>
      <c r="O407" s="40"/>
      <c r="P407" s="40"/>
      <c r="Q407" s="40"/>
      <c r="R407" s="40"/>
      <c r="S407" s="40"/>
      <c r="T407" s="40"/>
      <c r="U407" s="40"/>
      <c r="V407" s="40"/>
      <c r="W407" s="40"/>
      <c r="X407" s="40"/>
      <c r="Y407" s="40"/>
      <c r="Z407" s="40"/>
    </row>
    <row r="408" spans="1:26" ht="12.75" customHeight="1" x14ac:dyDescent="0.2">
      <c r="A408" s="44" t="str">
        <f>IF('T2 Y T3. PROBLEMA-POTENCIALIDAD'!A425="","",'T2 Y T3. PROBLEMA-POTENCIALIDAD'!A425)</f>
        <v/>
      </c>
      <c r="B408" s="44" t="str">
        <f>IF('T2 Y T3. PROBLEMA-POTENCIALIDAD'!B425=0,"",'T2 Y T3. PROBLEMA-POTENCIALIDAD'!B425)</f>
        <v/>
      </c>
      <c r="C408" s="47"/>
      <c r="D408" s="47"/>
      <c r="E408" s="47"/>
      <c r="F408" s="47"/>
      <c r="G408" s="47"/>
      <c r="H408" s="46">
        <f t="shared" si="6"/>
        <v>0</v>
      </c>
      <c r="I408" s="46" t="str">
        <f t="shared" si="7"/>
        <v/>
      </c>
      <c r="J408" s="39"/>
      <c r="K408" s="40"/>
      <c r="L408" s="40"/>
      <c r="M408" s="40"/>
      <c r="N408" s="40"/>
      <c r="O408" s="40"/>
      <c r="P408" s="40"/>
      <c r="Q408" s="40"/>
      <c r="R408" s="40"/>
      <c r="S408" s="40"/>
      <c r="T408" s="40"/>
      <c r="U408" s="40"/>
      <c r="V408" s="40"/>
      <c r="W408" s="40"/>
      <c r="X408" s="40"/>
      <c r="Y408" s="40"/>
      <c r="Z408" s="40"/>
    </row>
    <row r="409" spans="1:26" ht="12.75" customHeight="1" x14ac:dyDescent="0.2">
      <c r="A409" s="44" t="str">
        <f>IF('T2 Y T3. PROBLEMA-POTENCIALIDAD'!A426="","",'T2 Y T3. PROBLEMA-POTENCIALIDAD'!A426)</f>
        <v/>
      </c>
      <c r="B409" s="44" t="str">
        <f>IF('T2 Y T3. PROBLEMA-POTENCIALIDAD'!B426=0,"",'T2 Y T3. PROBLEMA-POTENCIALIDAD'!B426)</f>
        <v/>
      </c>
      <c r="C409" s="47"/>
      <c r="D409" s="47"/>
      <c r="E409" s="47"/>
      <c r="F409" s="47"/>
      <c r="G409" s="47"/>
      <c r="H409" s="46">
        <f t="shared" si="6"/>
        <v>0</v>
      </c>
      <c r="I409" s="46" t="str">
        <f t="shared" si="7"/>
        <v/>
      </c>
      <c r="J409" s="39"/>
      <c r="K409" s="40"/>
      <c r="L409" s="40"/>
      <c r="M409" s="40"/>
      <c r="N409" s="40"/>
      <c r="O409" s="40"/>
      <c r="P409" s="40"/>
      <c r="Q409" s="40"/>
      <c r="R409" s="40"/>
      <c r="S409" s="40"/>
      <c r="T409" s="40"/>
      <c r="U409" s="40"/>
      <c r="V409" s="40"/>
      <c r="W409" s="40"/>
      <c r="X409" s="40"/>
      <c r="Y409" s="40"/>
      <c r="Z409" s="40"/>
    </row>
    <row r="410" spans="1:26" ht="12.75" customHeight="1" x14ac:dyDescent="0.2">
      <c r="A410" s="44" t="str">
        <f>IF('T2 Y T3. PROBLEMA-POTENCIALIDAD'!A427="","",'T2 Y T3. PROBLEMA-POTENCIALIDAD'!A427)</f>
        <v/>
      </c>
      <c r="B410" s="44" t="str">
        <f>IF('T2 Y T3. PROBLEMA-POTENCIALIDAD'!B427=0,"",'T2 Y T3. PROBLEMA-POTENCIALIDAD'!B427)</f>
        <v/>
      </c>
      <c r="C410" s="47"/>
      <c r="D410" s="47"/>
      <c r="E410" s="47"/>
      <c r="F410" s="47"/>
      <c r="G410" s="47"/>
      <c r="H410" s="46">
        <f t="shared" si="6"/>
        <v>0</v>
      </c>
      <c r="I410" s="46" t="str">
        <f t="shared" si="7"/>
        <v/>
      </c>
      <c r="J410" s="39"/>
      <c r="K410" s="40"/>
      <c r="L410" s="40"/>
      <c r="M410" s="40"/>
      <c r="N410" s="40"/>
      <c r="O410" s="40"/>
      <c r="P410" s="40"/>
      <c r="Q410" s="40"/>
      <c r="R410" s="40"/>
      <c r="S410" s="40"/>
      <c r="T410" s="40"/>
      <c r="U410" s="40"/>
      <c r="V410" s="40"/>
      <c r="W410" s="40"/>
      <c r="X410" s="40"/>
      <c r="Y410" s="40"/>
      <c r="Z410" s="40"/>
    </row>
    <row r="411" spans="1:26" ht="12.75" customHeight="1" x14ac:dyDescent="0.2">
      <c r="A411" s="44" t="str">
        <f>IF('T2 Y T3. PROBLEMA-POTENCIALIDAD'!A428="","",'T2 Y T3. PROBLEMA-POTENCIALIDAD'!A428)</f>
        <v/>
      </c>
      <c r="B411" s="44" t="str">
        <f>IF('T2 Y T3. PROBLEMA-POTENCIALIDAD'!B428=0,"",'T2 Y T3. PROBLEMA-POTENCIALIDAD'!B428)</f>
        <v/>
      </c>
      <c r="C411" s="47"/>
      <c r="D411" s="47"/>
      <c r="E411" s="47"/>
      <c r="F411" s="47"/>
      <c r="G411" s="47"/>
      <c r="H411" s="46">
        <f t="shared" si="6"/>
        <v>0</v>
      </c>
      <c r="I411" s="46" t="str">
        <f t="shared" si="7"/>
        <v/>
      </c>
      <c r="J411" s="39"/>
      <c r="K411" s="40"/>
      <c r="L411" s="40"/>
      <c r="M411" s="40"/>
      <c r="N411" s="40"/>
      <c r="O411" s="40"/>
      <c r="P411" s="40"/>
      <c r="Q411" s="40"/>
      <c r="R411" s="40"/>
      <c r="S411" s="40"/>
      <c r="T411" s="40"/>
      <c r="U411" s="40"/>
      <c r="V411" s="40"/>
      <c r="W411" s="40"/>
      <c r="X411" s="40"/>
      <c r="Y411" s="40"/>
      <c r="Z411" s="40"/>
    </row>
    <row r="412" spans="1:26" ht="12.75" customHeight="1" x14ac:dyDescent="0.2">
      <c r="A412" s="44" t="str">
        <f>IF('T2 Y T3. PROBLEMA-POTENCIALIDAD'!A429="","",'T2 Y T3. PROBLEMA-POTENCIALIDAD'!A429)</f>
        <v/>
      </c>
      <c r="B412" s="44" t="str">
        <f>IF('T2 Y T3. PROBLEMA-POTENCIALIDAD'!B429=0,"",'T2 Y T3. PROBLEMA-POTENCIALIDAD'!B429)</f>
        <v/>
      </c>
      <c r="C412" s="47"/>
      <c r="D412" s="47"/>
      <c r="E412" s="47"/>
      <c r="F412" s="47"/>
      <c r="G412" s="47"/>
      <c r="H412" s="46">
        <f t="shared" si="6"/>
        <v>0</v>
      </c>
      <c r="I412" s="46" t="str">
        <f t="shared" si="7"/>
        <v/>
      </c>
      <c r="J412" s="39"/>
      <c r="K412" s="40"/>
      <c r="L412" s="40"/>
      <c r="M412" s="40"/>
      <c r="N412" s="40"/>
      <c r="O412" s="40"/>
      <c r="P412" s="40"/>
      <c r="Q412" s="40"/>
      <c r="R412" s="40"/>
      <c r="S412" s="40"/>
      <c r="T412" s="40"/>
      <c r="U412" s="40"/>
      <c r="V412" s="40"/>
      <c r="W412" s="40"/>
      <c r="X412" s="40"/>
      <c r="Y412" s="40"/>
      <c r="Z412" s="40"/>
    </row>
    <row r="413" spans="1:26" ht="12.75" customHeight="1" x14ac:dyDescent="0.2">
      <c r="A413" s="44" t="str">
        <f>IF('T2 Y T3. PROBLEMA-POTENCIALIDAD'!A430="","",'T2 Y T3. PROBLEMA-POTENCIALIDAD'!A430)</f>
        <v/>
      </c>
      <c r="B413" s="44" t="str">
        <f>IF('T2 Y T3. PROBLEMA-POTENCIALIDAD'!B430=0,"",'T2 Y T3. PROBLEMA-POTENCIALIDAD'!B430)</f>
        <v/>
      </c>
      <c r="C413" s="47"/>
      <c r="D413" s="47"/>
      <c r="E413" s="47"/>
      <c r="F413" s="47"/>
      <c r="G413" s="47"/>
      <c r="H413" s="46">
        <f t="shared" si="6"/>
        <v>0</v>
      </c>
      <c r="I413" s="46" t="str">
        <f t="shared" si="7"/>
        <v/>
      </c>
      <c r="J413" s="39"/>
      <c r="K413" s="40"/>
      <c r="L413" s="40"/>
      <c r="M413" s="40"/>
      <c r="N413" s="40"/>
      <c r="O413" s="40"/>
      <c r="P413" s="40"/>
      <c r="Q413" s="40"/>
      <c r="R413" s="40"/>
      <c r="S413" s="40"/>
      <c r="T413" s="40"/>
      <c r="U413" s="40"/>
      <c r="V413" s="40"/>
      <c r="W413" s="40"/>
      <c r="X413" s="40"/>
      <c r="Y413" s="40"/>
      <c r="Z413" s="40"/>
    </row>
    <row r="414" spans="1:26" ht="12.75" customHeight="1" x14ac:dyDescent="0.2">
      <c r="A414" s="44" t="str">
        <f>IF('T2 Y T3. PROBLEMA-POTENCIALIDAD'!A431="","",'T2 Y T3. PROBLEMA-POTENCIALIDAD'!A431)</f>
        <v/>
      </c>
      <c r="B414" s="44" t="str">
        <f>IF('T2 Y T3. PROBLEMA-POTENCIALIDAD'!B431=0,"",'T2 Y T3. PROBLEMA-POTENCIALIDAD'!B431)</f>
        <v/>
      </c>
      <c r="C414" s="47"/>
      <c r="D414" s="47"/>
      <c r="E414" s="47"/>
      <c r="F414" s="47"/>
      <c r="G414" s="47"/>
      <c r="H414" s="46">
        <f t="shared" si="6"/>
        <v>0</v>
      </c>
      <c r="I414" s="46" t="str">
        <f t="shared" si="7"/>
        <v/>
      </c>
      <c r="J414" s="39"/>
      <c r="K414" s="40"/>
      <c r="L414" s="40"/>
      <c r="M414" s="40"/>
      <c r="N414" s="40"/>
      <c r="O414" s="40"/>
      <c r="P414" s="40"/>
      <c r="Q414" s="40"/>
      <c r="R414" s="40"/>
      <c r="S414" s="40"/>
      <c r="T414" s="40"/>
      <c r="U414" s="40"/>
      <c r="V414" s="40"/>
      <c r="W414" s="40"/>
      <c r="X414" s="40"/>
      <c r="Y414" s="40"/>
      <c r="Z414" s="40"/>
    </row>
    <row r="415" spans="1:26" ht="12.75" customHeight="1" x14ac:dyDescent="0.2">
      <c r="A415" s="44" t="str">
        <f>IF('T2 Y T3. PROBLEMA-POTENCIALIDAD'!A432="","",'T2 Y T3. PROBLEMA-POTENCIALIDAD'!A432)</f>
        <v/>
      </c>
      <c r="B415" s="44" t="str">
        <f>IF('T2 Y T3. PROBLEMA-POTENCIALIDAD'!B432=0,"",'T2 Y T3. PROBLEMA-POTENCIALIDAD'!B432)</f>
        <v/>
      </c>
      <c r="C415" s="47"/>
      <c r="D415" s="47"/>
      <c r="E415" s="47"/>
      <c r="F415" s="47"/>
      <c r="G415" s="47"/>
      <c r="H415" s="46">
        <f t="shared" si="6"/>
        <v>0</v>
      </c>
      <c r="I415" s="46" t="str">
        <f t="shared" si="7"/>
        <v/>
      </c>
      <c r="J415" s="39"/>
      <c r="K415" s="40"/>
      <c r="L415" s="40"/>
      <c r="M415" s="40"/>
      <c r="N415" s="40"/>
      <c r="O415" s="40"/>
      <c r="P415" s="40"/>
      <c r="Q415" s="40"/>
      <c r="R415" s="40"/>
      <c r="S415" s="40"/>
      <c r="T415" s="40"/>
      <c r="U415" s="40"/>
      <c r="V415" s="40"/>
      <c r="W415" s="40"/>
      <c r="X415" s="40"/>
      <c r="Y415" s="40"/>
      <c r="Z415" s="40"/>
    </row>
    <row r="416" spans="1:26" ht="12.75" customHeight="1" x14ac:dyDescent="0.2">
      <c r="A416" s="44" t="str">
        <f>IF('T2 Y T3. PROBLEMA-POTENCIALIDAD'!A433="","",'T2 Y T3. PROBLEMA-POTENCIALIDAD'!A433)</f>
        <v/>
      </c>
      <c r="B416" s="44" t="str">
        <f>IF('T2 Y T3. PROBLEMA-POTENCIALIDAD'!B433=0,"",'T2 Y T3. PROBLEMA-POTENCIALIDAD'!B433)</f>
        <v/>
      </c>
      <c r="C416" s="47"/>
      <c r="D416" s="47"/>
      <c r="E416" s="47"/>
      <c r="F416" s="47"/>
      <c r="G416" s="47"/>
      <c r="H416" s="46">
        <f t="shared" si="6"/>
        <v>0</v>
      </c>
      <c r="I416" s="46" t="str">
        <f t="shared" si="7"/>
        <v/>
      </c>
      <c r="J416" s="39"/>
      <c r="K416" s="40"/>
      <c r="L416" s="40"/>
      <c r="M416" s="40"/>
      <c r="N416" s="40"/>
      <c r="O416" s="40"/>
      <c r="P416" s="40"/>
      <c r="Q416" s="40"/>
      <c r="R416" s="40"/>
      <c r="S416" s="40"/>
      <c r="T416" s="40"/>
      <c r="U416" s="40"/>
      <c r="V416" s="40"/>
      <c r="W416" s="40"/>
      <c r="X416" s="40"/>
      <c r="Y416" s="40"/>
      <c r="Z416" s="40"/>
    </row>
    <row r="417" spans="1:26" ht="12.75" customHeight="1" x14ac:dyDescent="0.2">
      <c r="A417" s="44" t="str">
        <f>IF('T2 Y T3. PROBLEMA-POTENCIALIDAD'!A434="","",'T2 Y T3. PROBLEMA-POTENCIALIDAD'!A434)</f>
        <v/>
      </c>
      <c r="B417" s="44" t="str">
        <f>IF('T2 Y T3. PROBLEMA-POTENCIALIDAD'!B434=0,"",'T2 Y T3. PROBLEMA-POTENCIALIDAD'!B434)</f>
        <v/>
      </c>
      <c r="C417" s="47"/>
      <c r="D417" s="47"/>
      <c r="E417" s="47"/>
      <c r="F417" s="47"/>
      <c r="G417" s="47"/>
      <c r="H417" s="46">
        <f t="shared" si="6"/>
        <v>0</v>
      </c>
      <c r="I417" s="46" t="str">
        <f t="shared" si="7"/>
        <v/>
      </c>
      <c r="J417" s="39"/>
      <c r="K417" s="40"/>
      <c r="L417" s="40"/>
      <c r="M417" s="40"/>
      <c r="N417" s="40"/>
      <c r="O417" s="40"/>
      <c r="P417" s="40"/>
      <c r="Q417" s="40"/>
      <c r="R417" s="40"/>
      <c r="S417" s="40"/>
      <c r="T417" s="40"/>
      <c r="U417" s="40"/>
      <c r="V417" s="40"/>
      <c r="W417" s="40"/>
      <c r="X417" s="40"/>
      <c r="Y417" s="40"/>
      <c r="Z417" s="40"/>
    </row>
    <row r="418" spans="1:26" ht="12.75" customHeight="1" x14ac:dyDescent="0.2">
      <c r="A418" s="44" t="str">
        <f>IF('T2 Y T3. PROBLEMA-POTENCIALIDAD'!A435="","",'T2 Y T3. PROBLEMA-POTENCIALIDAD'!A435)</f>
        <v/>
      </c>
      <c r="B418" s="44" t="str">
        <f>IF('T2 Y T3. PROBLEMA-POTENCIALIDAD'!B435=0,"",'T2 Y T3. PROBLEMA-POTENCIALIDAD'!B435)</f>
        <v/>
      </c>
      <c r="C418" s="47"/>
      <c r="D418" s="47"/>
      <c r="E418" s="47"/>
      <c r="F418" s="47"/>
      <c r="G418" s="47"/>
      <c r="H418" s="46">
        <f t="shared" si="6"/>
        <v>0</v>
      </c>
      <c r="I418" s="46" t="str">
        <f t="shared" si="7"/>
        <v/>
      </c>
      <c r="J418" s="39"/>
      <c r="K418" s="40"/>
      <c r="L418" s="40"/>
      <c r="M418" s="40"/>
      <c r="N418" s="40"/>
      <c r="O418" s="40"/>
      <c r="P418" s="40"/>
      <c r="Q418" s="40"/>
      <c r="R418" s="40"/>
      <c r="S418" s="40"/>
      <c r="T418" s="40"/>
      <c r="U418" s="40"/>
      <c r="V418" s="40"/>
      <c r="W418" s="40"/>
      <c r="X418" s="40"/>
      <c r="Y418" s="40"/>
      <c r="Z418" s="40"/>
    </row>
    <row r="419" spans="1:26" ht="12.75" customHeight="1" x14ac:dyDescent="0.2">
      <c r="A419" s="44" t="str">
        <f>IF('T2 Y T3. PROBLEMA-POTENCIALIDAD'!A436="","",'T2 Y T3. PROBLEMA-POTENCIALIDAD'!A436)</f>
        <v/>
      </c>
      <c r="B419" s="44" t="str">
        <f>IF('T2 Y T3. PROBLEMA-POTENCIALIDAD'!B436=0,"",'T2 Y T3. PROBLEMA-POTENCIALIDAD'!B436)</f>
        <v/>
      </c>
      <c r="C419" s="47"/>
      <c r="D419" s="47"/>
      <c r="E419" s="47"/>
      <c r="F419" s="47"/>
      <c r="G419" s="47"/>
      <c r="H419" s="46">
        <f t="shared" si="6"/>
        <v>0</v>
      </c>
      <c r="I419" s="46" t="str">
        <f t="shared" si="7"/>
        <v/>
      </c>
      <c r="J419" s="39"/>
      <c r="K419" s="40"/>
      <c r="L419" s="40"/>
      <c r="M419" s="40"/>
      <c r="N419" s="40"/>
      <c r="O419" s="40"/>
      <c r="P419" s="40"/>
      <c r="Q419" s="40"/>
      <c r="R419" s="40"/>
      <c r="S419" s="40"/>
      <c r="T419" s="40"/>
      <c r="U419" s="40"/>
      <c r="V419" s="40"/>
      <c r="W419" s="40"/>
      <c r="X419" s="40"/>
      <c r="Y419" s="40"/>
      <c r="Z419" s="40"/>
    </row>
    <row r="420" spans="1:26" ht="12.75" customHeight="1" x14ac:dyDescent="0.2">
      <c r="A420" s="44" t="str">
        <f>IF('T2 Y T3. PROBLEMA-POTENCIALIDAD'!A437="","",'T2 Y T3. PROBLEMA-POTENCIALIDAD'!A437)</f>
        <v/>
      </c>
      <c r="B420" s="44" t="str">
        <f>IF('T2 Y T3. PROBLEMA-POTENCIALIDAD'!B437=0,"",'T2 Y T3. PROBLEMA-POTENCIALIDAD'!B437)</f>
        <v/>
      </c>
      <c r="C420" s="47"/>
      <c r="D420" s="47"/>
      <c r="E420" s="47"/>
      <c r="F420" s="47"/>
      <c r="G420" s="47"/>
      <c r="H420" s="46">
        <f t="shared" si="6"/>
        <v>0</v>
      </c>
      <c r="I420" s="46" t="str">
        <f t="shared" si="7"/>
        <v/>
      </c>
      <c r="J420" s="39"/>
      <c r="K420" s="40"/>
      <c r="L420" s="40"/>
      <c r="M420" s="40"/>
      <c r="N420" s="40"/>
      <c r="O420" s="40"/>
      <c r="P420" s="40"/>
      <c r="Q420" s="40"/>
      <c r="R420" s="40"/>
      <c r="S420" s="40"/>
      <c r="T420" s="40"/>
      <c r="U420" s="40"/>
      <c r="V420" s="40"/>
      <c r="W420" s="40"/>
      <c r="X420" s="40"/>
      <c r="Y420" s="40"/>
      <c r="Z420" s="40"/>
    </row>
    <row r="421" spans="1:26" ht="12.75" customHeight="1" x14ac:dyDescent="0.2">
      <c r="A421" s="44" t="str">
        <f>IF('T2 Y T3. PROBLEMA-POTENCIALIDAD'!A438="","",'T2 Y T3. PROBLEMA-POTENCIALIDAD'!A438)</f>
        <v/>
      </c>
      <c r="B421" s="44" t="str">
        <f>IF('T2 Y T3. PROBLEMA-POTENCIALIDAD'!B438=0,"",'T2 Y T3. PROBLEMA-POTENCIALIDAD'!B438)</f>
        <v/>
      </c>
      <c r="C421" s="47"/>
      <c r="D421" s="47"/>
      <c r="E421" s="47"/>
      <c r="F421" s="47"/>
      <c r="G421" s="47"/>
      <c r="H421" s="46">
        <f t="shared" si="6"/>
        <v>0</v>
      </c>
      <c r="I421" s="46" t="str">
        <f t="shared" si="7"/>
        <v/>
      </c>
      <c r="J421" s="39"/>
      <c r="K421" s="40"/>
      <c r="L421" s="40"/>
      <c r="M421" s="40"/>
      <c r="N421" s="40"/>
      <c r="O421" s="40"/>
      <c r="P421" s="40"/>
      <c r="Q421" s="40"/>
      <c r="R421" s="40"/>
      <c r="S421" s="40"/>
      <c r="T421" s="40"/>
      <c r="U421" s="40"/>
      <c r="V421" s="40"/>
      <c r="W421" s="40"/>
      <c r="X421" s="40"/>
      <c r="Y421" s="40"/>
      <c r="Z421" s="40"/>
    </row>
    <row r="422" spans="1:26" ht="12.75" customHeight="1" x14ac:dyDescent="0.2">
      <c r="A422" s="44" t="str">
        <f>IF('T2 Y T3. PROBLEMA-POTENCIALIDAD'!A439="","",'T2 Y T3. PROBLEMA-POTENCIALIDAD'!A439)</f>
        <v/>
      </c>
      <c r="B422" s="44" t="str">
        <f>IF('T2 Y T3. PROBLEMA-POTENCIALIDAD'!B439=0,"",'T2 Y T3. PROBLEMA-POTENCIALIDAD'!B439)</f>
        <v/>
      </c>
      <c r="C422" s="47"/>
      <c r="D422" s="47"/>
      <c r="E422" s="47"/>
      <c r="F422" s="47"/>
      <c r="G422" s="47"/>
      <c r="H422" s="46">
        <f t="shared" si="6"/>
        <v>0</v>
      </c>
      <c r="I422" s="46" t="str">
        <f t="shared" si="7"/>
        <v/>
      </c>
      <c r="J422" s="39"/>
      <c r="K422" s="40"/>
      <c r="L422" s="40"/>
      <c r="M422" s="40"/>
      <c r="N422" s="40"/>
      <c r="O422" s="40"/>
      <c r="P422" s="40"/>
      <c r="Q422" s="40"/>
      <c r="R422" s="40"/>
      <c r="S422" s="40"/>
      <c r="T422" s="40"/>
      <c r="U422" s="40"/>
      <c r="V422" s="40"/>
      <c r="W422" s="40"/>
      <c r="X422" s="40"/>
      <c r="Y422" s="40"/>
      <c r="Z422" s="40"/>
    </row>
    <row r="423" spans="1:26" ht="12.75" customHeight="1" x14ac:dyDescent="0.2">
      <c r="A423" s="44" t="str">
        <f>IF('T2 Y T3. PROBLEMA-POTENCIALIDAD'!A440="","",'T2 Y T3. PROBLEMA-POTENCIALIDAD'!A440)</f>
        <v/>
      </c>
      <c r="B423" s="44" t="str">
        <f>IF('T2 Y T3. PROBLEMA-POTENCIALIDAD'!B440=0,"",'T2 Y T3. PROBLEMA-POTENCIALIDAD'!B440)</f>
        <v/>
      </c>
      <c r="C423" s="47"/>
      <c r="D423" s="47"/>
      <c r="E423" s="47"/>
      <c r="F423" s="47"/>
      <c r="G423" s="47"/>
      <c r="H423" s="46">
        <f t="shared" si="6"/>
        <v>0</v>
      </c>
      <c r="I423" s="46" t="str">
        <f t="shared" si="7"/>
        <v/>
      </c>
      <c r="J423" s="39"/>
      <c r="K423" s="40"/>
      <c r="L423" s="40"/>
      <c r="M423" s="40"/>
      <c r="N423" s="40"/>
      <c r="O423" s="40"/>
      <c r="P423" s="40"/>
      <c r="Q423" s="40"/>
      <c r="R423" s="40"/>
      <c r="S423" s="40"/>
      <c r="T423" s="40"/>
      <c r="U423" s="40"/>
      <c r="V423" s="40"/>
      <c r="W423" s="40"/>
      <c r="X423" s="40"/>
      <c r="Y423" s="40"/>
      <c r="Z423" s="40"/>
    </row>
    <row r="424" spans="1:26" ht="12.75" customHeight="1" x14ac:dyDescent="0.2">
      <c r="A424" s="44" t="str">
        <f>IF('T2 Y T3. PROBLEMA-POTENCIALIDAD'!A441="","",'T2 Y T3. PROBLEMA-POTENCIALIDAD'!A441)</f>
        <v/>
      </c>
      <c r="B424" s="44" t="str">
        <f>IF('T2 Y T3. PROBLEMA-POTENCIALIDAD'!B441=0,"",'T2 Y T3. PROBLEMA-POTENCIALIDAD'!B441)</f>
        <v/>
      </c>
      <c r="C424" s="47"/>
      <c r="D424" s="47"/>
      <c r="E424" s="47"/>
      <c r="F424" s="47"/>
      <c r="G424" s="47"/>
      <c r="H424" s="46">
        <f t="shared" si="6"/>
        <v>0</v>
      </c>
      <c r="I424" s="46" t="str">
        <f t="shared" si="7"/>
        <v/>
      </c>
      <c r="J424" s="39"/>
      <c r="K424" s="40"/>
      <c r="L424" s="40"/>
      <c r="M424" s="40"/>
      <c r="N424" s="40"/>
      <c r="O424" s="40"/>
      <c r="P424" s="40"/>
      <c r="Q424" s="40"/>
      <c r="R424" s="40"/>
      <c r="S424" s="40"/>
      <c r="T424" s="40"/>
      <c r="U424" s="40"/>
      <c r="V424" s="40"/>
      <c r="W424" s="40"/>
      <c r="X424" s="40"/>
      <c r="Y424" s="40"/>
      <c r="Z424" s="40"/>
    </row>
    <row r="425" spans="1:26" ht="12.75" customHeight="1" x14ac:dyDescent="0.2">
      <c r="A425" s="44" t="str">
        <f>IF('T2 Y T3. PROBLEMA-POTENCIALIDAD'!A442="","",'T2 Y T3. PROBLEMA-POTENCIALIDAD'!A442)</f>
        <v/>
      </c>
      <c r="B425" s="44" t="str">
        <f>IF('T2 Y T3. PROBLEMA-POTENCIALIDAD'!B442=0,"",'T2 Y T3. PROBLEMA-POTENCIALIDAD'!B442)</f>
        <v/>
      </c>
      <c r="C425" s="47"/>
      <c r="D425" s="47"/>
      <c r="E425" s="47"/>
      <c r="F425" s="47"/>
      <c r="G425" s="47"/>
      <c r="H425" s="46">
        <f t="shared" si="6"/>
        <v>0</v>
      </c>
      <c r="I425" s="46" t="str">
        <f t="shared" si="7"/>
        <v/>
      </c>
      <c r="J425" s="39"/>
      <c r="K425" s="40"/>
      <c r="L425" s="40"/>
      <c r="M425" s="40"/>
      <c r="N425" s="40"/>
      <c r="O425" s="40"/>
      <c r="P425" s="40"/>
      <c r="Q425" s="40"/>
      <c r="R425" s="40"/>
      <c r="S425" s="40"/>
      <c r="T425" s="40"/>
      <c r="U425" s="40"/>
      <c r="V425" s="40"/>
      <c r="W425" s="40"/>
      <c r="X425" s="40"/>
      <c r="Y425" s="40"/>
      <c r="Z425" s="40"/>
    </row>
    <row r="426" spans="1:26" ht="12.75" customHeight="1" x14ac:dyDescent="0.2">
      <c r="A426" s="44" t="str">
        <f>IF('T2 Y T3. PROBLEMA-POTENCIALIDAD'!A443="","",'T2 Y T3. PROBLEMA-POTENCIALIDAD'!A443)</f>
        <v/>
      </c>
      <c r="B426" s="44" t="str">
        <f>IF('T2 Y T3. PROBLEMA-POTENCIALIDAD'!B443=0,"",'T2 Y T3. PROBLEMA-POTENCIALIDAD'!B443)</f>
        <v/>
      </c>
      <c r="C426" s="47"/>
      <c r="D426" s="47"/>
      <c r="E426" s="47"/>
      <c r="F426" s="47"/>
      <c r="G426" s="47"/>
      <c r="H426" s="46">
        <f t="shared" si="6"/>
        <v>0</v>
      </c>
      <c r="I426" s="46" t="str">
        <f t="shared" si="7"/>
        <v/>
      </c>
      <c r="J426" s="39"/>
      <c r="K426" s="40"/>
      <c r="L426" s="40"/>
      <c r="M426" s="40"/>
      <c r="N426" s="40"/>
      <c r="O426" s="40"/>
      <c r="P426" s="40"/>
      <c r="Q426" s="40"/>
      <c r="R426" s="40"/>
      <c r="S426" s="40"/>
      <c r="T426" s="40"/>
      <c r="U426" s="40"/>
      <c r="V426" s="40"/>
      <c r="W426" s="40"/>
      <c r="X426" s="40"/>
      <c r="Y426" s="40"/>
      <c r="Z426" s="40"/>
    </row>
    <row r="427" spans="1:26" ht="12.75" customHeight="1" x14ac:dyDescent="0.2">
      <c r="A427" s="44" t="str">
        <f>IF('T2 Y T3. PROBLEMA-POTENCIALIDAD'!A444="","",'T2 Y T3. PROBLEMA-POTENCIALIDAD'!A444)</f>
        <v/>
      </c>
      <c r="B427" s="44" t="str">
        <f>IF('T2 Y T3. PROBLEMA-POTENCIALIDAD'!B444=0,"",'T2 Y T3. PROBLEMA-POTENCIALIDAD'!B444)</f>
        <v/>
      </c>
      <c r="C427" s="47"/>
      <c r="D427" s="47"/>
      <c r="E427" s="47"/>
      <c r="F427" s="47"/>
      <c r="G427" s="47"/>
      <c r="H427" s="46">
        <f t="shared" si="6"/>
        <v>0</v>
      </c>
      <c r="I427" s="46" t="str">
        <f t="shared" si="7"/>
        <v/>
      </c>
      <c r="J427" s="39"/>
      <c r="K427" s="40"/>
      <c r="L427" s="40"/>
      <c r="M427" s="40"/>
      <c r="N427" s="40"/>
      <c r="O427" s="40"/>
      <c r="P427" s="40"/>
      <c r="Q427" s="40"/>
      <c r="R427" s="40"/>
      <c r="S427" s="40"/>
      <c r="T427" s="40"/>
      <c r="U427" s="40"/>
      <c r="V427" s="40"/>
      <c r="W427" s="40"/>
      <c r="X427" s="40"/>
      <c r="Y427" s="40"/>
      <c r="Z427" s="40"/>
    </row>
    <row r="428" spans="1:26" ht="12.75" customHeight="1" x14ac:dyDescent="0.2">
      <c r="A428" s="44" t="str">
        <f>IF('T2 Y T3. PROBLEMA-POTENCIALIDAD'!A445="","",'T2 Y T3. PROBLEMA-POTENCIALIDAD'!A445)</f>
        <v/>
      </c>
      <c r="B428" s="44" t="str">
        <f>IF('T2 Y T3. PROBLEMA-POTENCIALIDAD'!B445=0,"",'T2 Y T3. PROBLEMA-POTENCIALIDAD'!B445)</f>
        <v/>
      </c>
      <c r="C428" s="47"/>
      <c r="D428" s="47"/>
      <c r="E428" s="47"/>
      <c r="F428" s="47"/>
      <c r="G428" s="47"/>
      <c r="H428" s="46">
        <f t="shared" si="6"/>
        <v>0</v>
      </c>
      <c r="I428" s="46" t="str">
        <f t="shared" si="7"/>
        <v/>
      </c>
      <c r="J428" s="39"/>
      <c r="K428" s="40"/>
      <c r="L428" s="40"/>
      <c r="M428" s="40"/>
      <c r="N428" s="40"/>
      <c r="O428" s="40"/>
      <c r="P428" s="40"/>
      <c r="Q428" s="40"/>
      <c r="R428" s="40"/>
      <c r="S428" s="40"/>
      <c r="T428" s="40"/>
      <c r="U428" s="40"/>
      <c r="V428" s="40"/>
      <c r="W428" s="40"/>
      <c r="X428" s="40"/>
      <c r="Y428" s="40"/>
      <c r="Z428" s="40"/>
    </row>
    <row r="429" spans="1:26" ht="12.75" customHeight="1" x14ac:dyDescent="0.2">
      <c r="A429" s="44" t="str">
        <f>IF('T2 Y T3. PROBLEMA-POTENCIALIDAD'!A446="","",'T2 Y T3. PROBLEMA-POTENCIALIDAD'!A446)</f>
        <v/>
      </c>
      <c r="B429" s="44" t="str">
        <f>IF('T2 Y T3. PROBLEMA-POTENCIALIDAD'!B446=0,"",'T2 Y T3. PROBLEMA-POTENCIALIDAD'!B446)</f>
        <v/>
      </c>
      <c r="C429" s="47"/>
      <c r="D429" s="47"/>
      <c r="E429" s="47"/>
      <c r="F429" s="47"/>
      <c r="G429" s="47"/>
      <c r="H429" s="46">
        <f t="shared" si="6"/>
        <v>0</v>
      </c>
      <c r="I429" s="46" t="str">
        <f t="shared" si="7"/>
        <v/>
      </c>
      <c r="J429" s="39"/>
      <c r="K429" s="40"/>
      <c r="L429" s="40"/>
      <c r="M429" s="40"/>
      <c r="N429" s="40"/>
      <c r="O429" s="40"/>
      <c r="P429" s="40"/>
      <c r="Q429" s="40"/>
      <c r="R429" s="40"/>
      <c r="S429" s="40"/>
      <c r="T429" s="40"/>
      <c r="U429" s="40"/>
      <c r="V429" s="40"/>
      <c r="W429" s="40"/>
      <c r="X429" s="40"/>
      <c r="Y429" s="40"/>
      <c r="Z429" s="40"/>
    </row>
    <row r="430" spans="1:26" ht="12.75" customHeight="1" x14ac:dyDescent="0.2">
      <c r="A430" s="44" t="str">
        <f>IF('T2 Y T3. PROBLEMA-POTENCIALIDAD'!A447="","",'T2 Y T3. PROBLEMA-POTENCIALIDAD'!A447)</f>
        <v/>
      </c>
      <c r="B430" s="44" t="str">
        <f>IF('T2 Y T3. PROBLEMA-POTENCIALIDAD'!B447=0,"",'T2 Y T3. PROBLEMA-POTENCIALIDAD'!B447)</f>
        <v/>
      </c>
      <c r="C430" s="47"/>
      <c r="D430" s="47"/>
      <c r="E430" s="47"/>
      <c r="F430" s="47"/>
      <c r="G430" s="47"/>
      <c r="H430" s="46">
        <f t="shared" si="6"/>
        <v>0</v>
      </c>
      <c r="I430" s="46" t="str">
        <f t="shared" si="7"/>
        <v/>
      </c>
      <c r="J430" s="39"/>
      <c r="K430" s="40"/>
      <c r="L430" s="40"/>
      <c r="M430" s="40"/>
      <c r="N430" s="40"/>
      <c r="O430" s="40"/>
      <c r="P430" s="40"/>
      <c r="Q430" s="40"/>
      <c r="R430" s="40"/>
      <c r="S430" s="40"/>
      <c r="T430" s="40"/>
      <c r="U430" s="40"/>
      <c r="V430" s="40"/>
      <c r="W430" s="40"/>
      <c r="X430" s="40"/>
      <c r="Y430" s="40"/>
      <c r="Z430" s="40"/>
    </row>
    <row r="431" spans="1:26" ht="12.75" customHeight="1" x14ac:dyDescent="0.2">
      <c r="A431" s="44" t="str">
        <f>IF('T2 Y T3. PROBLEMA-POTENCIALIDAD'!A448="","",'T2 Y T3. PROBLEMA-POTENCIALIDAD'!A448)</f>
        <v/>
      </c>
      <c r="B431" s="44" t="str">
        <f>IF('T2 Y T3. PROBLEMA-POTENCIALIDAD'!B448=0,"",'T2 Y T3. PROBLEMA-POTENCIALIDAD'!B448)</f>
        <v/>
      </c>
      <c r="C431" s="47"/>
      <c r="D431" s="47"/>
      <c r="E431" s="47"/>
      <c r="F431" s="47"/>
      <c r="G431" s="47"/>
      <c r="H431" s="46">
        <f t="shared" si="6"/>
        <v>0</v>
      </c>
      <c r="I431" s="46" t="str">
        <f t="shared" si="7"/>
        <v/>
      </c>
      <c r="J431" s="39"/>
      <c r="K431" s="40"/>
      <c r="L431" s="40"/>
      <c r="M431" s="40"/>
      <c r="N431" s="40"/>
      <c r="O431" s="40"/>
      <c r="P431" s="40"/>
      <c r="Q431" s="40"/>
      <c r="R431" s="40"/>
      <c r="S431" s="40"/>
      <c r="T431" s="40"/>
      <c r="U431" s="40"/>
      <c r="V431" s="40"/>
      <c r="W431" s="40"/>
      <c r="X431" s="40"/>
      <c r="Y431" s="40"/>
      <c r="Z431" s="40"/>
    </row>
    <row r="432" spans="1:26" ht="12.75" customHeight="1" x14ac:dyDescent="0.2">
      <c r="A432" s="44" t="str">
        <f>IF('T2 Y T3. PROBLEMA-POTENCIALIDAD'!A449="","",'T2 Y T3. PROBLEMA-POTENCIALIDAD'!A449)</f>
        <v/>
      </c>
      <c r="B432" s="44" t="str">
        <f>IF('T2 Y T3. PROBLEMA-POTENCIALIDAD'!B449=0,"",'T2 Y T3. PROBLEMA-POTENCIALIDAD'!B449)</f>
        <v/>
      </c>
      <c r="C432" s="47"/>
      <c r="D432" s="47"/>
      <c r="E432" s="47"/>
      <c r="F432" s="47"/>
      <c r="G432" s="47"/>
      <c r="H432" s="46">
        <f t="shared" si="6"/>
        <v>0</v>
      </c>
      <c r="I432" s="46" t="str">
        <f t="shared" si="7"/>
        <v/>
      </c>
      <c r="J432" s="39"/>
      <c r="K432" s="40"/>
      <c r="L432" s="40"/>
      <c r="M432" s="40"/>
      <c r="N432" s="40"/>
      <c r="O432" s="40"/>
      <c r="P432" s="40"/>
      <c r="Q432" s="40"/>
      <c r="R432" s="40"/>
      <c r="S432" s="40"/>
      <c r="T432" s="40"/>
      <c r="U432" s="40"/>
      <c r="V432" s="40"/>
      <c r="W432" s="40"/>
      <c r="X432" s="40"/>
      <c r="Y432" s="40"/>
      <c r="Z432" s="40"/>
    </row>
    <row r="433" spans="1:26" ht="12.75" customHeight="1" x14ac:dyDescent="0.2">
      <c r="A433" s="44" t="str">
        <f>IF('T2 Y T3. PROBLEMA-POTENCIALIDAD'!A450="","",'T2 Y T3. PROBLEMA-POTENCIALIDAD'!A450)</f>
        <v/>
      </c>
      <c r="B433" s="44" t="str">
        <f>IF('T2 Y T3. PROBLEMA-POTENCIALIDAD'!B450=0,"",'T2 Y T3. PROBLEMA-POTENCIALIDAD'!B450)</f>
        <v/>
      </c>
      <c r="C433" s="47"/>
      <c r="D433" s="47"/>
      <c r="E433" s="47"/>
      <c r="F433" s="47"/>
      <c r="G433" s="47"/>
      <c r="H433" s="46">
        <f t="shared" si="6"/>
        <v>0</v>
      </c>
      <c r="I433" s="46" t="str">
        <f t="shared" si="7"/>
        <v/>
      </c>
      <c r="J433" s="39"/>
      <c r="K433" s="40"/>
      <c r="L433" s="40"/>
      <c r="M433" s="40"/>
      <c r="N433" s="40"/>
      <c r="O433" s="40"/>
      <c r="P433" s="40"/>
      <c r="Q433" s="40"/>
      <c r="R433" s="40"/>
      <c r="S433" s="40"/>
      <c r="T433" s="40"/>
      <c r="U433" s="40"/>
      <c r="V433" s="40"/>
      <c r="W433" s="40"/>
      <c r="X433" s="40"/>
      <c r="Y433" s="40"/>
      <c r="Z433" s="40"/>
    </row>
    <row r="434" spans="1:26" ht="12.75" customHeight="1" x14ac:dyDescent="0.2">
      <c r="A434" s="44" t="str">
        <f>IF('T2 Y T3. PROBLEMA-POTENCIALIDAD'!A451="","",'T2 Y T3. PROBLEMA-POTENCIALIDAD'!A451)</f>
        <v/>
      </c>
      <c r="B434" s="44" t="str">
        <f>IF('T2 Y T3. PROBLEMA-POTENCIALIDAD'!B451=0,"",'T2 Y T3. PROBLEMA-POTENCIALIDAD'!B451)</f>
        <v/>
      </c>
      <c r="C434" s="47"/>
      <c r="D434" s="47"/>
      <c r="E434" s="47"/>
      <c r="F434" s="47"/>
      <c r="G434" s="47"/>
      <c r="H434" s="46">
        <f t="shared" si="6"/>
        <v>0</v>
      </c>
      <c r="I434" s="46" t="str">
        <f t="shared" si="7"/>
        <v/>
      </c>
      <c r="J434" s="39"/>
      <c r="K434" s="40"/>
      <c r="L434" s="40"/>
      <c r="M434" s="40"/>
      <c r="N434" s="40"/>
      <c r="O434" s="40"/>
      <c r="P434" s="40"/>
      <c r="Q434" s="40"/>
      <c r="R434" s="40"/>
      <c r="S434" s="40"/>
      <c r="T434" s="40"/>
      <c r="U434" s="40"/>
      <c r="V434" s="40"/>
      <c r="W434" s="40"/>
      <c r="X434" s="40"/>
      <c r="Y434" s="40"/>
      <c r="Z434" s="40"/>
    </row>
    <row r="435" spans="1:26" ht="12.75" customHeight="1" x14ac:dyDescent="0.2">
      <c r="A435" s="44" t="str">
        <f>IF('T2 Y T3. PROBLEMA-POTENCIALIDAD'!A452="","",'T2 Y T3. PROBLEMA-POTENCIALIDAD'!A452)</f>
        <v/>
      </c>
      <c r="B435" s="44" t="str">
        <f>IF('T2 Y T3. PROBLEMA-POTENCIALIDAD'!B452=0,"",'T2 Y T3. PROBLEMA-POTENCIALIDAD'!B452)</f>
        <v/>
      </c>
      <c r="C435" s="47"/>
      <c r="D435" s="47"/>
      <c r="E435" s="47"/>
      <c r="F435" s="47"/>
      <c r="G435" s="47"/>
      <c r="H435" s="46">
        <f t="shared" si="6"/>
        <v>0</v>
      </c>
      <c r="I435" s="46" t="str">
        <f t="shared" si="7"/>
        <v/>
      </c>
      <c r="J435" s="39"/>
      <c r="K435" s="40"/>
      <c r="L435" s="40"/>
      <c r="M435" s="40"/>
      <c r="N435" s="40"/>
      <c r="O435" s="40"/>
      <c r="P435" s="40"/>
      <c r="Q435" s="40"/>
      <c r="R435" s="40"/>
      <c r="S435" s="40"/>
      <c r="T435" s="40"/>
      <c r="U435" s="40"/>
      <c r="V435" s="40"/>
      <c r="W435" s="40"/>
      <c r="X435" s="40"/>
      <c r="Y435" s="40"/>
      <c r="Z435" s="40"/>
    </row>
    <row r="436" spans="1:26" ht="12.75" customHeight="1" x14ac:dyDescent="0.2">
      <c r="A436" s="44" t="str">
        <f>IF('T2 Y T3. PROBLEMA-POTENCIALIDAD'!A453="","",'T2 Y T3. PROBLEMA-POTENCIALIDAD'!A453)</f>
        <v/>
      </c>
      <c r="B436" s="44" t="str">
        <f>IF('T2 Y T3. PROBLEMA-POTENCIALIDAD'!B453=0,"",'T2 Y T3. PROBLEMA-POTENCIALIDAD'!B453)</f>
        <v/>
      </c>
      <c r="C436" s="47"/>
      <c r="D436" s="47"/>
      <c r="E436" s="47"/>
      <c r="F436" s="47"/>
      <c r="G436" s="47"/>
      <c r="H436" s="46">
        <f t="shared" si="6"/>
        <v>0</v>
      </c>
      <c r="I436" s="46" t="str">
        <f t="shared" si="7"/>
        <v/>
      </c>
      <c r="J436" s="39"/>
      <c r="K436" s="40"/>
      <c r="L436" s="40"/>
      <c r="M436" s="40"/>
      <c r="N436" s="40"/>
      <c r="O436" s="40"/>
      <c r="P436" s="40"/>
      <c r="Q436" s="40"/>
      <c r="R436" s="40"/>
      <c r="S436" s="40"/>
      <c r="T436" s="40"/>
      <c r="U436" s="40"/>
      <c r="V436" s="40"/>
      <c r="W436" s="40"/>
      <c r="X436" s="40"/>
      <c r="Y436" s="40"/>
      <c r="Z436" s="40"/>
    </row>
    <row r="437" spans="1:26" ht="12.75" customHeight="1" x14ac:dyDescent="0.2">
      <c r="A437" s="44" t="str">
        <f>IF('T2 Y T3. PROBLEMA-POTENCIALIDAD'!A454="","",'T2 Y T3. PROBLEMA-POTENCIALIDAD'!A454)</f>
        <v/>
      </c>
      <c r="B437" s="44" t="str">
        <f>IF('T2 Y T3. PROBLEMA-POTENCIALIDAD'!B454=0,"",'T2 Y T3. PROBLEMA-POTENCIALIDAD'!B454)</f>
        <v/>
      </c>
      <c r="C437" s="47"/>
      <c r="D437" s="47"/>
      <c r="E437" s="47"/>
      <c r="F437" s="47"/>
      <c r="G437" s="47"/>
      <c r="H437" s="46">
        <f t="shared" si="6"/>
        <v>0</v>
      </c>
      <c r="I437" s="46" t="str">
        <f t="shared" si="7"/>
        <v/>
      </c>
      <c r="J437" s="39"/>
      <c r="K437" s="40"/>
      <c r="L437" s="40"/>
      <c r="M437" s="40"/>
      <c r="N437" s="40"/>
      <c r="O437" s="40"/>
      <c r="P437" s="40"/>
      <c r="Q437" s="40"/>
      <c r="R437" s="40"/>
      <c r="S437" s="40"/>
      <c r="T437" s="40"/>
      <c r="U437" s="40"/>
      <c r="V437" s="40"/>
      <c r="W437" s="40"/>
      <c r="X437" s="40"/>
      <c r="Y437" s="40"/>
      <c r="Z437" s="40"/>
    </row>
    <row r="438" spans="1:26" ht="12.75" customHeight="1" x14ac:dyDescent="0.2">
      <c r="A438" s="44" t="str">
        <f>IF('T2 Y T3. PROBLEMA-POTENCIALIDAD'!A455="","",'T2 Y T3. PROBLEMA-POTENCIALIDAD'!A455)</f>
        <v/>
      </c>
      <c r="B438" s="44" t="str">
        <f>IF('T2 Y T3. PROBLEMA-POTENCIALIDAD'!B455=0,"",'T2 Y T3. PROBLEMA-POTENCIALIDAD'!B455)</f>
        <v/>
      </c>
      <c r="C438" s="47"/>
      <c r="D438" s="47"/>
      <c r="E438" s="47"/>
      <c r="F438" s="47"/>
      <c r="G438" s="47"/>
      <c r="H438" s="46">
        <f t="shared" si="6"/>
        <v>0</v>
      </c>
      <c r="I438" s="46" t="str">
        <f t="shared" si="7"/>
        <v/>
      </c>
      <c r="J438" s="39"/>
      <c r="K438" s="40"/>
      <c r="L438" s="40"/>
      <c r="M438" s="40"/>
      <c r="N438" s="40"/>
      <c r="O438" s="40"/>
      <c r="P438" s="40"/>
      <c r="Q438" s="40"/>
      <c r="R438" s="40"/>
      <c r="S438" s="40"/>
      <c r="T438" s="40"/>
      <c r="U438" s="40"/>
      <c r="V438" s="40"/>
      <c r="W438" s="40"/>
      <c r="X438" s="40"/>
      <c r="Y438" s="40"/>
      <c r="Z438" s="40"/>
    </row>
    <row r="439" spans="1:26" ht="12.75" customHeight="1" x14ac:dyDescent="0.2">
      <c r="A439" s="44" t="str">
        <f>IF('T2 Y T3. PROBLEMA-POTENCIALIDAD'!A456="","",'T2 Y T3. PROBLEMA-POTENCIALIDAD'!A456)</f>
        <v/>
      </c>
      <c r="B439" s="44" t="str">
        <f>IF('T2 Y T3. PROBLEMA-POTENCIALIDAD'!B456=0,"",'T2 Y T3. PROBLEMA-POTENCIALIDAD'!B456)</f>
        <v/>
      </c>
      <c r="C439" s="47"/>
      <c r="D439" s="47"/>
      <c r="E439" s="47"/>
      <c r="F439" s="47"/>
      <c r="G439" s="47"/>
      <c r="H439" s="46">
        <f t="shared" si="6"/>
        <v>0</v>
      </c>
      <c r="I439" s="46" t="str">
        <f t="shared" si="7"/>
        <v/>
      </c>
      <c r="J439" s="39"/>
      <c r="K439" s="40"/>
      <c r="L439" s="40"/>
      <c r="M439" s="40"/>
      <c r="N439" s="40"/>
      <c r="O439" s="40"/>
      <c r="P439" s="40"/>
      <c r="Q439" s="40"/>
      <c r="R439" s="40"/>
      <c r="S439" s="40"/>
      <c r="T439" s="40"/>
      <c r="U439" s="40"/>
      <c r="V439" s="40"/>
      <c r="W439" s="40"/>
      <c r="X439" s="40"/>
      <c r="Y439" s="40"/>
      <c r="Z439" s="40"/>
    </row>
    <row r="440" spans="1:26" ht="12.75" customHeight="1" x14ac:dyDescent="0.2">
      <c r="A440" s="44" t="str">
        <f>IF('T2 Y T3. PROBLEMA-POTENCIALIDAD'!A457="","",'T2 Y T3. PROBLEMA-POTENCIALIDAD'!A457)</f>
        <v/>
      </c>
      <c r="B440" s="44" t="str">
        <f>IF('T2 Y T3. PROBLEMA-POTENCIALIDAD'!B457=0,"",'T2 Y T3. PROBLEMA-POTENCIALIDAD'!B457)</f>
        <v/>
      </c>
      <c r="C440" s="47"/>
      <c r="D440" s="47"/>
      <c r="E440" s="47"/>
      <c r="F440" s="47"/>
      <c r="G440" s="47"/>
      <c r="H440" s="46">
        <f t="shared" si="6"/>
        <v>0</v>
      </c>
      <c r="I440" s="46" t="str">
        <f t="shared" si="7"/>
        <v/>
      </c>
      <c r="J440" s="39"/>
      <c r="K440" s="40"/>
      <c r="L440" s="40"/>
      <c r="M440" s="40"/>
      <c r="N440" s="40"/>
      <c r="O440" s="40"/>
      <c r="P440" s="40"/>
      <c r="Q440" s="40"/>
      <c r="R440" s="40"/>
      <c r="S440" s="40"/>
      <c r="T440" s="40"/>
      <c r="U440" s="40"/>
      <c r="V440" s="40"/>
      <c r="W440" s="40"/>
      <c r="X440" s="40"/>
      <c r="Y440" s="40"/>
      <c r="Z440" s="40"/>
    </row>
    <row r="441" spans="1:26" ht="12.75" customHeight="1" x14ac:dyDescent="0.2">
      <c r="A441" s="44" t="str">
        <f>IF('T2 Y T3. PROBLEMA-POTENCIALIDAD'!A458="","",'T2 Y T3. PROBLEMA-POTENCIALIDAD'!A458)</f>
        <v/>
      </c>
      <c r="B441" s="44" t="str">
        <f>IF('T2 Y T3. PROBLEMA-POTENCIALIDAD'!B458=0,"",'T2 Y T3. PROBLEMA-POTENCIALIDAD'!B458)</f>
        <v/>
      </c>
      <c r="C441" s="47"/>
      <c r="D441" s="47"/>
      <c r="E441" s="47"/>
      <c r="F441" s="47"/>
      <c r="G441" s="47"/>
      <c r="H441" s="46">
        <f t="shared" si="6"/>
        <v>0</v>
      </c>
      <c r="I441" s="46" t="str">
        <f t="shared" si="7"/>
        <v/>
      </c>
      <c r="J441" s="39"/>
      <c r="K441" s="40"/>
      <c r="L441" s="40"/>
      <c r="M441" s="40"/>
      <c r="N441" s="40"/>
      <c r="O441" s="40"/>
      <c r="P441" s="40"/>
      <c r="Q441" s="40"/>
      <c r="R441" s="40"/>
      <c r="S441" s="40"/>
      <c r="T441" s="40"/>
      <c r="U441" s="40"/>
      <c r="V441" s="40"/>
      <c r="W441" s="40"/>
      <c r="X441" s="40"/>
      <c r="Y441" s="40"/>
      <c r="Z441" s="40"/>
    </row>
    <row r="442" spans="1:26" ht="12.75" customHeight="1" x14ac:dyDescent="0.2">
      <c r="A442" s="44" t="str">
        <f>IF('T2 Y T3. PROBLEMA-POTENCIALIDAD'!A459="","",'T2 Y T3. PROBLEMA-POTENCIALIDAD'!A459)</f>
        <v/>
      </c>
      <c r="B442" s="44" t="str">
        <f>IF('T2 Y T3. PROBLEMA-POTENCIALIDAD'!B459=0,"",'T2 Y T3. PROBLEMA-POTENCIALIDAD'!B459)</f>
        <v/>
      </c>
      <c r="C442" s="47"/>
      <c r="D442" s="47"/>
      <c r="E442" s="47"/>
      <c r="F442" s="47"/>
      <c r="G442" s="47"/>
      <c r="H442" s="46">
        <f t="shared" si="6"/>
        <v>0</v>
      </c>
      <c r="I442" s="46" t="str">
        <f t="shared" si="7"/>
        <v/>
      </c>
      <c r="J442" s="39"/>
      <c r="K442" s="40"/>
      <c r="L442" s="40"/>
      <c r="M442" s="40"/>
      <c r="N442" s="40"/>
      <c r="O442" s="40"/>
      <c r="P442" s="40"/>
      <c r="Q442" s="40"/>
      <c r="R442" s="40"/>
      <c r="S442" s="40"/>
      <c r="T442" s="40"/>
      <c r="U442" s="40"/>
      <c r="V442" s="40"/>
      <c r="W442" s="40"/>
      <c r="X442" s="40"/>
      <c r="Y442" s="40"/>
      <c r="Z442" s="40"/>
    </row>
    <row r="443" spans="1:26" ht="12.75" customHeight="1" x14ac:dyDescent="0.2">
      <c r="A443" s="44" t="str">
        <f>IF('T2 Y T3. PROBLEMA-POTENCIALIDAD'!A460="","",'T2 Y T3. PROBLEMA-POTENCIALIDAD'!A460)</f>
        <v/>
      </c>
      <c r="B443" s="44" t="str">
        <f>IF('T2 Y T3. PROBLEMA-POTENCIALIDAD'!B460=0,"",'T2 Y T3. PROBLEMA-POTENCIALIDAD'!B460)</f>
        <v/>
      </c>
      <c r="C443" s="47"/>
      <c r="D443" s="47"/>
      <c r="E443" s="47"/>
      <c r="F443" s="47"/>
      <c r="G443" s="47"/>
      <c r="H443" s="46">
        <f t="shared" si="6"/>
        <v>0</v>
      </c>
      <c r="I443" s="46" t="str">
        <f t="shared" si="7"/>
        <v/>
      </c>
      <c r="J443" s="39"/>
      <c r="K443" s="40"/>
      <c r="L443" s="40"/>
      <c r="M443" s="40"/>
      <c r="N443" s="40"/>
      <c r="O443" s="40"/>
      <c r="P443" s="40"/>
      <c r="Q443" s="40"/>
      <c r="R443" s="40"/>
      <c r="S443" s="40"/>
      <c r="T443" s="40"/>
      <c r="U443" s="40"/>
      <c r="V443" s="40"/>
      <c r="W443" s="40"/>
      <c r="X443" s="40"/>
      <c r="Y443" s="40"/>
      <c r="Z443" s="40"/>
    </row>
    <row r="444" spans="1:26" ht="12.75" customHeight="1" x14ac:dyDescent="0.2">
      <c r="A444" s="44" t="str">
        <f>IF('T2 Y T3. PROBLEMA-POTENCIALIDAD'!A461="","",'T2 Y T3. PROBLEMA-POTENCIALIDAD'!A461)</f>
        <v/>
      </c>
      <c r="B444" s="44" t="str">
        <f>IF('T2 Y T3. PROBLEMA-POTENCIALIDAD'!B461=0,"",'T2 Y T3. PROBLEMA-POTENCIALIDAD'!B461)</f>
        <v/>
      </c>
      <c r="C444" s="47"/>
      <c r="D444" s="47"/>
      <c r="E444" s="47"/>
      <c r="F444" s="47"/>
      <c r="G444" s="47"/>
      <c r="H444" s="46">
        <f t="shared" si="6"/>
        <v>0</v>
      </c>
      <c r="I444" s="46" t="str">
        <f t="shared" si="7"/>
        <v/>
      </c>
      <c r="J444" s="39"/>
      <c r="K444" s="40"/>
      <c r="L444" s="40"/>
      <c r="M444" s="40"/>
      <c r="N444" s="40"/>
      <c r="O444" s="40"/>
      <c r="P444" s="40"/>
      <c r="Q444" s="40"/>
      <c r="R444" s="40"/>
      <c r="S444" s="40"/>
      <c r="T444" s="40"/>
      <c r="U444" s="40"/>
      <c r="V444" s="40"/>
      <c r="W444" s="40"/>
      <c r="X444" s="40"/>
      <c r="Y444" s="40"/>
      <c r="Z444" s="40"/>
    </row>
    <row r="445" spans="1:26" ht="12.75" customHeight="1" x14ac:dyDescent="0.2">
      <c r="A445" s="44" t="str">
        <f>IF('T2 Y T3. PROBLEMA-POTENCIALIDAD'!A462="","",'T2 Y T3. PROBLEMA-POTENCIALIDAD'!A462)</f>
        <v/>
      </c>
      <c r="B445" s="44" t="str">
        <f>IF('T2 Y T3. PROBLEMA-POTENCIALIDAD'!B462=0,"",'T2 Y T3. PROBLEMA-POTENCIALIDAD'!B462)</f>
        <v/>
      </c>
      <c r="C445" s="47"/>
      <c r="D445" s="47"/>
      <c r="E445" s="47"/>
      <c r="F445" s="47"/>
      <c r="G445" s="47"/>
      <c r="H445" s="46">
        <f t="shared" si="6"/>
        <v>0</v>
      </c>
      <c r="I445" s="46" t="str">
        <f t="shared" si="7"/>
        <v/>
      </c>
      <c r="J445" s="39"/>
      <c r="K445" s="40"/>
      <c r="L445" s="40"/>
      <c r="M445" s="40"/>
      <c r="N445" s="40"/>
      <c r="O445" s="40"/>
      <c r="P445" s="40"/>
      <c r="Q445" s="40"/>
      <c r="R445" s="40"/>
      <c r="S445" s="40"/>
      <c r="T445" s="40"/>
      <c r="U445" s="40"/>
      <c r="V445" s="40"/>
      <c r="W445" s="40"/>
      <c r="X445" s="40"/>
      <c r="Y445" s="40"/>
      <c r="Z445" s="40"/>
    </row>
    <row r="446" spans="1:26" ht="12.75" customHeight="1" x14ac:dyDescent="0.2">
      <c r="A446" s="44" t="str">
        <f>IF('T2 Y T3. PROBLEMA-POTENCIALIDAD'!A463="","",'T2 Y T3. PROBLEMA-POTENCIALIDAD'!A463)</f>
        <v/>
      </c>
      <c r="B446" s="44" t="str">
        <f>IF('T2 Y T3. PROBLEMA-POTENCIALIDAD'!B463=0,"",'T2 Y T3. PROBLEMA-POTENCIALIDAD'!B463)</f>
        <v/>
      </c>
      <c r="C446" s="47"/>
      <c r="D446" s="47"/>
      <c r="E446" s="47"/>
      <c r="F446" s="47"/>
      <c r="G446" s="47"/>
      <c r="H446" s="46">
        <f t="shared" si="6"/>
        <v>0</v>
      </c>
      <c r="I446" s="46" t="str">
        <f t="shared" si="7"/>
        <v/>
      </c>
      <c r="J446" s="39"/>
      <c r="K446" s="40"/>
      <c r="L446" s="40"/>
      <c r="M446" s="40"/>
      <c r="N446" s="40"/>
      <c r="O446" s="40"/>
      <c r="P446" s="40"/>
      <c r="Q446" s="40"/>
      <c r="R446" s="40"/>
      <c r="S446" s="40"/>
      <c r="T446" s="40"/>
      <c r="U446" s="40"/>
      <c r="V446" s="40"/>
      <c r="W446" s="40"/>
      <c r="X446" s="40"/>
      <c r="Y446" s="40"/>
      <c r="Z446" s="40"/>
    </row>
    <row r="447" spans="1:26" ht="12.75" customHeight="1" x14ac:dyDescent="0.2">
      <c r="A447" s="44" t="str">
        <f>IF('T2 Y T3. PROBLEMA-POTENCIALIDAD'!A464="","",'T2 Y T3. PROBLEMA-POTENCIALIDAD'!A464)</f>
        <v/>
      </c>
      <c r="B447" s="44" t="str">
        <f>IF('T2 Y T3. PROBLEMA-POTENCIALIDAD'!B464=0,"",'T2 Y T3. PROBLEMA-POTENCIALIDAD'!B464)</f>
        <v/>
      </c>
      <c r="C447" s="47"/>
      <c r="D447" s="47"/>
      <c r="E447" s="47"/>
      <c r="F447" s="47"/>
      <c r="G447" s="47"/>
      <c r="H447" s="46">
        <f t="shared" si="6"/>
        <v>0</v>
      </c>
      <c r="I447" s="46" t="str">
        <f t="shared" si="7"/>
        <v/>
      </c>
      <c r="J447" s="39"/>
      <c r="K447" s="40"/>
      <c r="L447" s="40"/>
      <c r="M447" s="40"/>
      <c r="N447" s="40"/>
      <c r="O447" s="40"/>
      <c r="P447" s="40"/>
      <c r="Q447" s="40"/>
      <c r="R447" s="40"/>
      <c r="S447" s="40"/>
      <c r="T447" s="40"/>
      <c r="U447" s="40"/>
      <c r="V447" s="40"/>
      <c r="W447" s="40"/>
      <c r="X447" s="40"/>
      <c r="Y447" s="40"/>
      <c r="Z447" s="40"/>
    </row>
    <row r="448" spans="1:26" ht="12.75" customHeight="1" x14ac:dyDescent="0.2">
      <c r="A448" s="44" t="str">
        <f>IF('T2 Y T3. PROBLEMA-POTENCIALIDAD'!A465="","",'T2 Y T3. PROBLEMA-POTENCIALIDAD'!A465)</f>
        <v/>
      </c>
      <c r="B448" s="44" t="str">
        <f>IF('T2 Y T3. PROBLEMA-POTENCIALIDAD'!B465=0,"",'T2 Y T3. PROBLEMA-POTENCIALIDAD'!B465)</f>
        <v/>
      </c>
      <c r="C448" s="47"/>
      <c r="D448" s="47"/>
      <c r="E448" s="47"/>
      <c r="F448" s="47"/>
      <c r="G448" s="47"/>
      <c r="H448" s="46">
        <f t="shared" si="6"/>
        <v>0</v>
      </c>
      <c r="I448" s="46" t="str">
        <f t="shared" si="7"/>
        <v/>
      </c>
      <c r="J448" s="39"/>
      <c r="K448" s="40"/>
      <c r="L448" s="40"/>
      <c r="M448" s="40"/>
      <c r="N448" s="40"/>
      <c r="O448" s="40"/>
      <c r="P448" s="40"/>
      <c r="Q448" s="40"/>
      <c r="R448" s="40"/>
      <c r="S448" s="40"/>
      <c r="T448" s="40"/>
      <c r="U448" s="40"/>
      <c r="V448" s="40"/>
      <c r="W448" s="40"/>
      <c r="X448" s="40"/>
      <c r="Y448" s="40"/>
      <c r="Z448" s="40"/>
    </row>
    <row r="449" spans="1:26" ht="12.75" customHeight="1" x14ac:dyDescent="0.2">
      <c r="A449" s="44" t="str">
        <f>IF('T2 Y T3. PROBLEMA-POTENCIALIDAD'!A466="","",'T2 Y T3. PROBLEMA-POTENCIALIDAD'!A466)</f>
        <v/>
      </c>
      <c r="B449" s="44" t="str">
        <f>IF('T2 Y T3. PROBLEMA-POTENCIALIDAD'!B466=0,"",'T2 Y T3. PROBLEMA-POTENCIALIDAD'!B466)</f>
        <v/>
      </c>
      <c r="C449" s="47"/>
      <c r="D449" s="47"/>
      <c r="E449" s="47"/>
      <c r="F449" s="47"/>
      <c r="G449" s="47"/>
      <c r="H449" s="46">
        <f t="shared" si="6"/>
        <v>0</v>
      </c>
      <c r="I449" s="46" t="str">
        <f t="shared" si="7"/>
        <v/>
      </c>
      <c r="J449" s="39"/>
      <c r="K449" s="40"/>
      <c r="L449" s="40"/>
      <c r="M449" s="40"/>
      <c r="N449" s="40"/>
      <c r="O449" s="40"/>
      <c r="P449" s="40"/>
      <c r="Q449" s="40"/>
      <c r="R449" s="40"/>
      <c r="S449" s="40"/>
      <c r="T449" s="40"/>
      <c r="U449" s="40"/>
      <c r="V449" s="40"/>
      <c r="W449" s="40"/>
      <c r="X449" s="40"/>
      <c r="Y449" s="40"/>
      <c r="Z449" s="40"/>
    </row>
    <row r="450" spans="1:26" ht="12.75" customHeight="1" x14ac:dyDescent="0.2">
      <c r="A450" s="44" t="str">
        <f>IF('T2 Y T3. PROBLEMA-POTENCIALIDAD'!A467="","",'T2 Y T3. PROBLEMA-POTENCIALIDAD'!A467)</f>
        <v/>
      </c>
      <c r="B450" s="44" t="str">
        <f>IF('T2 Y T3. PROBLEMA-POTENCIALIDAD'!B467=0,"",'T2 Y T3. PROBLEMA-POTENCIALIDAD'!B467)</f>
        <v/>
      </c>
      <c r="C450" s="47"/>
      <c r="D450" s="47"/>
      <c r="E450" s="47"/>
      <c r="F450" s="47"/>
      <c r="G450" s="47"/>
      <c r="H450" s="46">
        <f t="shared" si="6"/>
        <v>0</v>
      </c>
      <c r="I450" s="46" t="str">
        <f t="shared" si="7"/>
        <v/>
      </c>
      <c r="J450" s="39"/>
      <c r="K450" s="40"/>
      <c r="L450" s="40"/>
      <c r="M450" s="40"/>
      <c r="N450" s="40"/>
      <c r="O450" s="40"/>
      <c r="P450" s="40"/>
      <c r="Q450" s="40"/>
      <c r="R450" s="40"/>
      <c r="S450" s="40"/>
      <c r="T450" s="40"/>
      <c r="U450" s="40"/>
      <c r="V450" s="40"/>
      <c r="W450" s="40"/>
      <c r="X450" s="40"/>
      <c r="Y450" s="40"/>
      <c r="Z450" s="40"/>
    </row>
    <row r="451" spans="1:26" ht="12.75" customHeight="1" x14ac:dyDescent="0.2">
      <c r="A451" s="44" t="str">
        <f>IF('T2 Y T3. PROBLEMA-POTENCIALIDAD'!A468="","",'T2 Y T3. PROBLEMA-POTENCIALIDAD'!A468)</f>
        <v/>
      </c>
      <c r="B451" s="44" t="str">
        <f>IF('T2 Y T3. PROBLEMA-POTENCIALIDAD'!B468=0,"",'T2 Y T3. PROBLEMA-POTENCIALIDAD'!B468)</f>
        <v/>
      </c>
      <c r="C451" s="47"/>
      <c r="D451" s="47"/>
      <c r="E451" s="47"/>
      <c r="F451" s="47"/>
      <c r="G451" s="47"/>
      <c r="H451" s="46">
        <f t="shared" si="6"/>
        <v>0</v>
      </c>
      <c r="I451" s="46" t="str">
        <f t="shared" si="7"/>
        <v/>
      </c>
      <c r="J451" s="39"/>
      <c r="K451" s="40"/>
      <c r="L451" s="40"/>
      <c r="M451" s="40"/>
      <c r="N451" s="40"/>
      <c r="O451" s="40"/>
      <c r="P451" s="40"/>
      <c r="Q451" s="40"/>
      <c r="R451" s="40"/>
      <c r="S451" s="40"/>
      <c r="T451" s="40"/>
      <c r="U451" s="40"/>
      <c r="V451" s="40"/>
      <c r="W451" s="40"/>
      <c r="X451" s="40"/>
      <c r="Y451" s="40"/>
      <c r="Z451" s="40"/>
    </row>
    <row r="452" spans="1:26" ht="12.75" customHeight="1" x14ac:dyDescent="0.2">
      <c r="A452" s="44" t="str">
        <f>IF('T2 Y T3. PROBLEMA-POTENCIALIDAD'!A469="","",'T2 Y T3. PROBLEMA-POTENCIALIDAD'!A469)</f>
        <v/>
      </c>
      <c r="B452" s="44" t="str">
        <f>IF('T2 Y T3. PROBLEMA-POTENCIALIDAD'!B469=0,"",'T2 Y T3. PROBLEMA-POTENCIALIDAD'!B469)</f>
        <v/>
      </c>
      <c r="C452" s="47"/>
      <c r="D452" s="47"/>
      <c r="E452" s="47"/>
      <c r="F452" s="47"/>
      <c r="G452" s="47"/>
      <c r="H452" s="46">
        <f t="shared" si="6"/>
        <v>0</v>
      </c>
      <c r="I452" s="46" t="str">
        <f t="shared" si="7"/>
        <v/>
      </c>
      <c r="J452" s="39"/>
      <c r="K452" s="40"/>
      <c r="L452" s="40"/>
      <c r="M452" s="40"/>
      <c r="N452" s="40"/>
      <c r="O452" s="40"/>
      <c r="P452" s="40"/>
      <c r="Q452" s="40"/>
      <c r="R452" s="40"/>
      <c r="S452" s="40"/>
      <c r="T452" s="40"/>
      <c r="U452" s="40"/>
      <c r="V452" s="40"/>
      <c r="W452" s="40"/>
      <c r="X452" s="40"/>
      <c r="Y452" s="40"/>
      <c r="Z452" s="40"/>
    </row>
    <row r="453" spans="1:26" ht="12.75" customHeight="1" x14ac:dyDescent="0.2">
      <c r="A453" s="44" t="str">
        <f>IF('T2 Y T3. PROBLEMA-POTENCIALIDAD'!A470="","",'T2 Y T3. PROBLEMA-POTENCIALIDAD'!A470)</f>
        <v/>
      </c>
      <c r="B453" s="44" t="str">
        <f>IF('T2 Y T3. PROBLEMA-POTENCIALIDAD'!B470=0,"",'T2 Y T3. PROBLEMA-POTENCIALIDAD'!B470)</f>
        <v/>
      </c>
      <c r="C453" s="47"/>
      <c r="D453" s="47"/>
      <c r="E453" s="47"/>
      <c r="F453" s="47"/>
      <c r="G453" s="47"/>
      <c r="H453" s="46">
        <f t="shared" si="6"/>
        <v>0</v>
      </c>
      <c r="I453" s="46" t="str">
        <f t="shared" si="7"/>
        <v/>
      </c>
      <c r="J453" s="39"/>
      <c r="K453" s="40"/>
      <c r="L453" s="40"/>
      <c r="M453" s="40"/>
      <c r="N453" s="40"/>
      <c r="O453" s="40"/>
      <c r="P453" s="40"/>
      <c r="Q453" s="40"/>
      <c r="R453" s="40"/>
      <c r="S453" s="40"/>
      <c r="T453" s="40"/>
      <c r="U453" s="40"/>
      <c r="V453" s="40"/>
      <c r="W453" s="40"/>
      <c r="X453" s="40"/>
      <c r="Y453" s="40"/>
      <c r="Z453" s="40"/>
    </row>
    <row r="454" spans="1:26" ht="12.75" customHeight="1" x14ac:dyDescent="0.2">
      <c r="A454" s="44" t="str">
        <f>IF('T2 Y T3. PROBLEMA-POTENCIALIDAD'!A471="","",'T2 Y T3. PROBLEMA-POTENCIALIDAD'!A471)</f>
        <v/>
      </c>
      <c r="B454" s="44" t="str">
        <f>IF('T2 Y T3. PROBLEMA-POTENCIALIDAD'!B471=0,"",'T2 Y T3. PROBLEMA-POTENCIALIDAD'!B471)</f>
        <v/>
      </c>
      <c r="C454" s="47"/>
      <c r="D454" s="47"/>
      <c r="E454" s="47"/>
      <c r="F454" s="47"/>
      <c r="G454" s="47"/>
      <c r="H454" s="46">
        <f t="shared" si="6"/>
        <v>0</v>
      </c>
      <c r="I454" s="46" t="str">
        <f t="shared" si="7"/>
        <v/>
      </c>
      <c r="J454" s="39"/>
      <c r="K454" s="40"/>
      <c r="L454" s="40"/>
      <c r="M454" s="40"/>
      <c r="N454" s="40"/>
      <c r="O454" s="40"/>
      <c r="P454" s="40"/>
      <c r="Q454" s="40"/>
      <c r="R454" s="40"/>
      <c r="S454" s="40"/>
      <c r="T454" s="40"/>
      <c r="U454" s="40"/>
      <c r="V454" s="40"/>
      <c r="W454" s="40"/>
      <c r="X454" s="40"/>
      <c r="Y454" s="40"/>
      <c r="Z454" s="40"/>
    </row>
    <row r="455" spans="1:26" ht="12.75" customHeight="1" x14ac:dyDescent="0.2">
      <c r="A455" s="44" t="str">
        <f>IF('T2 Y T3. PROBLEMA-POTENCIALIDAD'!A472="","",'T2 Y T3. PROBLEMA-POTENCIALIDAD'!A472)</f>
        <v/>
      </c>
      <c r="B455" s="44" t="str">
        <f>IF('T2 Y T3. PROBLEMA-POTENCIALIDAD'!B472=0,"",'T2 Y T3. PROBLEMA-POTENCIALIDAD'!B472)</f>
        <v/>
      </c>
      <c r="C455" s="47"/>
      <c r="D455" s="47"/>
      <c r="E455" s="47"/>
      <c r="F455" s="47"/>
      <c r="G455" s="47"/>
      <c r="H455" s="46">
        <f t="shared" si="6"/>
        <v>0</v>
      </c>
      <c r="I455" s="46" t="str">
        <f t="shared" si="7"/>
        <v/>
      </c>
      <c r="J455" s="39"/>
      <c r="K455" s="40"/>
      <c r="L455" s="40"/>
      <c r="M455" s="40"/>
      <c r="N455" s="40"/>
      <c r="O455" s="40"/>
      <c r="P455" s="40"/>
      <c r="Q455" s="40"/>
      <c r="R455" s="40"/>
      <c r="S455" s="40"/>
      <c r="T455" s="40"/>
      <c r="U455" s="40"/>
      <c r="V455" s="40"/>
      <c r="W455" s="40"/>
      <c r="X455" s="40"/>
      <c r="Y455" s="40"/>
      <c r="Z455" s="40"/>
    </row>
    <row r="456" spans="1:26" ht="12.75" customHeight="1" x14ac:dyDescent="0.2">
      <c r="A456" s="44" t="str">
        <f>IF('T2 Y T3. PROBLEMA-POTENCIALIDAD'!A473="","",'T2 Y T3. PROBLEMA-POTENCIALIDAD'!A473)</f>
        <v/>
      </c>
      <c r="B456" s="44" t="str">
        <f>IF('T2 Y T3. PROBLEMA-POTENCIALIDAD'!B473=0,"",'T2 Y T3. PROBLEMA-POTENCIALIDAD'!B473)</f>
        <v/>
      </c>
      <c r="C456" s="47"/>
      <c r="D456" s="47"/>
      <c r="E456" s="47"/>
      <c r="F456" s="47"/>
      <c r="G456" s="47"/>
      <c r="H456" s="46">
        <f t="shared" si="6"/>
        <v>0</v>
      </c>
      <c r="I456" s="46" t="str">
        <f t="shared" si="7"/>
        <v/>
      </c>
      <c r="J456" s="39"/>
      <c r="K456" s="40"/>
      <c r="L456" s="40"/>
      <c r="M456" s="40"/>
      <c r="N456" s="40"/>
      <c r="O456" s="40"/>
      <c r="P456" s="40"/>
      <c r="Q456" s="40"/>
      <c r="R456" s="40"/>
      <c r="S456" s="40"/>
      <c r="T456" s="40"/>
      <c r="U456" s="40"/>
      <c r="V456" s="40"/>
      <c r="W456" s="40"/>
      <c r="X456" s="40"/>
      <c r="Y456" s="40"/>
      <c r="Z456" s="40"/>
    </row>
    <row r="457" spans="1:26" ht="12.75" customHeight="1" x14ac:dyDescent="0.2">
      <c r="A457" s="44" t="str">
        <f>IF('T2 Y T3. PROBLEMA-POTENCIALIDAD'!A474="","",'T2 Y T3. PROBLEMA-POTENCIALIDAD'!A474)</f>
        <v/>
      </c>
      <c r="B457" s="44" t="str">
        <f>IF('T2 Y T3. PROBLEMA-POTENCIALIDAD'!B474=0,"",'T2 Y T3. PROBLEMA-POTENCIALIDAD'!B474)</f>
        <v/>
      </c>
      <c r="C457" s="47"/>
      <c r="D457" s="47"/>
      <c r="E457" s="47"/>
      <c r="F457" s="47"/>
      <c r="G457" s="47"/>
      <c r="H457" s="46">
        <f t="shared" si="6"/>
        <v>0</v>
      </c>
      <c r="I457" s="46" t="str">
        <f t="shared" si="7"/>
        <v/>
      </c>
      <c r="J457" s="39"/>
      <c r="K457" s="40"/>
      <c r="L457" s="40"/>
      <c r="M457" s="40"/>
      <c r="N457" s="40"/>
      <c r="O457" s="40"/>
      <c r="P457" s="40"/>
      <c r="Q457" s="40"/>
      <c r="R457" s="40"/>
      <c r="S457" s="40"/>
      <c r="T457" s="40"/>
      <c r="U457" s="40"/>
      <c r="V457" s="40"/>
      <c r="W457" s="40"/>
      <c r="X457" s="40"/>
      <c r="Y457" s="40"/>
      <c r="Z457" s="40"/>
    </row>
    <row r="458" spans="1:26" ht="12.75" customHeight="1" x14ac:dyDescent="0.2">
      <c r="A458" s="44" t="str">
        <f>IF('T2 Y T3. PROBLEMA-POTENCIALIDAD'!A475="","",'T2 Y T3. PROBLEMA-POTENCIALIDAD'!A475)</f>
        <v/>
      </c>
      <c r="B458" s="44" t="str">
        <f>IF('T2 Y T3. PROBLEMA-POTENCIALIDAD'!B475=0,"",'T2 Y T3. PROBLEMA-POTENCIALIDAD'!B475)</f>
        <v/>
      </c>
      <c r="C458" s="47"/>
      <c r="D458" s="47"/>
      <c r="E458" s="47"/>
      <c r="F458" s="47"/>
      <c r="G458" s="47"/>
      <c r="H458" s="46">
        <f t="shared" si="6"/>
        <v>0</v>
      </c>
      <c r="I458" s="46" t="str">
        <f t="shared" si="7"/>
        <v/>
      </c>
      <c r="J458" s="39"/>
      <c r="K458" s="40"/>
      <c r="L458" s="40"/>
      <c r="M458" s="40"/>
      <c r="N458" s="40"/>
      <c r="O458" s="40"/>
      <c r="P458" s="40"/>
      <c r="Q458" s="40"/>
      <c r="R458" s="40"/>
      <c r="S458" s="40"/>
      <c r="T458" s="40"/>
      <c r="U458" s="40"/>
      <c r="V458" s="40"/>
      <c r="W458" s="40"/>
      <c r="X458" s="40"/>
      <c r="Y458" s="40"/>
      <c r="Z458" s="40"/>
    </row>
    <row r="459" spans="1:26" ht="12.75" customHeight="1" x14ac:dyDescent="0.2">
      <c r="A459" s="44" t="str">
        <f>IF('T2 Y T3. PROBLEMA-POTENCIALIDAD'!A476="","",'T2 Y T3. PROBLEMA-POTENCIALIDAD'!A476)</f>
        <v/>
      </c>
      <c r="B459" s="44" t="str">
        <f>IF('T2 Y T3. PROBLEMA-POTENCIALIDAD'!B476=0,"",'T2 Y T3. PROBLEMA-POTENCIALIDAD'!B476)</f>
        <v/>
      </c>
      <c r="C459" s="47"/>
      <c r="D459" s="47"/>
      <c r="E459" s="47"/>
      <c r="F459" s="47"/>
      <c r="G459" s="47"/>
      <c r="H459" s="46">
        <f t="shared" si="6"/>
        <v>0</v>
      </c>
      <c r="I459" s="46" t="str">
        <f t="shared" si="7"/>
        <v/>
      </c>
      <c r="J459" s="39"/>
      <c r="K459" s="40"/>
      <c r="L459" s="40"/>
      <c r="M459" s="40"/>
      <c r="N459" s="40"/>
      <c r="O459" s="40"/>
      <c r="P459" s="40"/>
      <c r="Q459" s="40"/>
      <c r="R459" s="40"/>
      <c r="S459" s="40"/>
      <c r="T459" s="40"/>
      <c r="U459" s="40"/>
      <c r="V459" s="40"/>
      <c r="W459" s="40"/>
      <c r="X459" s="40"/>
      <c r="Y459" s="40"/>
      <c r="Z459" s="40"/>
    </row>
    <row r="460" spans="1:26" ht="12.75" customHeight="1" x14ac:dyDescent="0.2">
      <c r="A460" s="44" t="str">
        <f>IF('T2 Y T3. PROBLEMA-POTENCIALIDAD'!A477="","",'T2 Y T3. PROBLEMA-POTENCIALIDAD'!A477)</f>
        <v/>
      </c>
      <c r="B460" s="44" t="str">
        <f>IF('T2 Y T3. PROBLEMA-POTENCIALIDAD'!B477=0,"",'T2 Y T3. PROBLEMA-POTENCIALIDAD'!B477)</f>
        <v/>
      </c>
      <c r="C460" s="47"/>
      <c r="D460" s="47"/>
      <c r="E460" s="47"/>
      <c r="F460" s="47"/>
      <c r="G460" s="47"/>
      <c r="H460" s="46">
        <f t="shared" si="6"/>
        <v>0</v>
      </c>
      <c r="I460" s="46" t="str">
        <f t="shared" si="7"/>
        <v/>
      </c>
      <c r="J460" s="39"/>
      <c r="K460" s="40"/>
      <c r="L460" s="40"/>
      <c r="M460" s="40"/>
      <c r="N460" s="40"/>
      <c r="O460" s="40"/>
      <c r="P460" s="40"/>
      <c r="Q460" s="40"/>
      <c r="R460" s="40"/>
      <c r="S460" s="40"/>
      <c r="T460" s="40"/>
      <c r="U460" s="40"/>
      <c r="V460" s="40"/>
      <c r="W460" s="40"/>
      <c r="X460" s="40"/>
      <c r="Y460" s="40"/>
      <c r="Z460" s="40"/>
    </row>
    <row r="461" spans="1:26" ht="12.75" customHeight="1" x14ac:dyDescent="0.2">
      <c r="A461" s="44" t="str">
        <f>IF('T2 Y T3. PROBLEMA-POTENCIALIDAD'!A478="","",'T2 Y T3. PROBLEMA-POTENCIALIDAD'!A478)</f>
        <v/>
      </c>
      <c r="B461" s="44" t="str">
        <f>IF('T2 Y T3. PROBLEMA-POTENCIALIDAD'!B478=0,"",'T2 Y T3. PROBLEMA-POTENCIALIDAD'!B478)</f>
        <v/>
      </c>
      <c r="C461" s="47"/>
      <c r="D461" s="47"/>
      <c r="E461" s="47"/>
      <c r="F461" s="47"/>
      <c r="G461" s="47"/>
      <c r="H461" s="46">
        <f t="shared" si="6"/>
        <v>0</v>
      </c>
      <c r="I461" s="46" t="str">
        <f t="shared" si="7"/>
        <v/>
      </c>
      <c r="J461" s="39"/>
      <c r="K461" s="40"/>
      <c r="L461" s="40"/>
      <c r="M461" s="40"/>
      <c r="N461" s="40"/>
      <c r="O461" s="40"/>
      <c r="P461" s="40"/>
      <c r="Q461" s="40"/>
      <c r="R461" s="40"/>
      <c r="S461" s="40"/>
      <c r="T461" s="40"/>
      <c r="U461" s="40"/>
      <c r="V461" s="40"/>
      <c r="W461" s="40"/>
      <c r="X461" s="40"/>
      <c r="Y461" s="40"/>
      <c r="Z461" s="40"/>
    </row>
    <row r="462" spans="1:26" ht="12.75" customHeight="1" x14ac:dyDescent="0.2">
      <c r="A462" s="44" t="str">
        <f>IF('T2 Y T3. PROBLEMA-POTENCIALIDAD'!A479="","",'T2 Y T3. PROBLEMA-POTENCIALIDAD'!A479)</f>
        <v/>
      </c>
      <c r="B462" s="44" t="str">
        <f>IF('T2 Y T3. PROBLEMA-POTENCIALIDAD'!B479=0,"",'T2 Y T3. PROBLEMA-POTENCIALIDAD'!B479)</f>
        <v/>
      </c>
      <c r="C462" s="47"/>
      <c r="D462" s="47"/>
      <c r="E462" s="47"/>
      <c r="F462" s="47"/>
      <c r="G462" s="47"/>
      <c r="H462" s="46">
        <f t="shared" si="6"/>
        <v>0</v>
      </c>
      <c r="I462" s="46" t="str">
        <f t="shared" si="7"/>
        <v/>
      </c>
      <c r="J462" s="39"/>
      <c r="K462" s="40"/>
      <c r="L462" s="40"/>
      <c r="M462" s="40"/>
      <c r="N462" s="40"/>
      <c r="O462" s="40"/>
      <c r="P462" s="40"/>
      <c r="Q462" s="40"/>
      <c r="R462" s="40"/>
      <c r="S462" s="40"/>
      <c r="T462" s="40"/>
      <c r="U462" s="40"/>
      <c r="V462" s="40"/>
      <c r="W462" s="40"/>
      <c r="X462" s="40"/>
      <c r="Y462" s="40"/>
      <c r="Z462" s="40"/>
    </row>
    <row r="463" spans="1:26" ht="12.75" customHeight="1" x14ac:dyDescent="0.2">
      <c r="A463" s="44" t="str">
        <f>IF('T2 Y T3. PROBLEMA-POTENCIALIDAD'!A480="","",'T2 Y T3. PROBLEMA-POTENCIALIDAD'!A480)</f>
        <v/>
      </c>
      <c r="B463" s="44" t="str">
        <f>IF('T2 Y T3. PROBLEMA-POTENCIALIDAD'!B480=0,"",'T2 Y T3. PROBLEMA-POTENCIALIDAD'!B480)</f>
        <v/>
      </c>
      <c r="C463" s="47"/>
      <c r="D463" s="47"/>
      <c r="E463" s="47"/>
      <c r="F463" s="47"/>
      <c r="G463" s="47"/>
      <c r="H463" s="46">
        <f t="shared" si="6"/>
        <v>0</v>
      </c>
      <c r="I463" s="46" t="str">
        <f t="shared" si="7"/>
        <v/>
      </c>
      <c r="J463" s="39"/>
      <c r="K463" s="40"/>
      <c r="L463" s="40"/>
      <c r="M463" s="40"/>
      <c r="N463" s="40"/>
      <c r="O463" s="40"/>
      <c r="P463" s="40"/>
      <c r="Q463" s="40"/>
      <c r="R463" s="40"/>
      <c r="S463" s="40"/>
      <c r="T463" s="40"/>
      <c r="U463" s="40"/>
      <c r="V463" s="40"/>
      <c r="W463" s="40"/>
      <c r="X463" s="40"/>
      <c r="Y463" s="40"/>
      <c r="Z463" s="40"/>
    </row>
    <row r="464" spans="1:26" ht="12.75" customHeight="1" x14ac:dyDescent="0.2">
      <c r="A464" s="44" t="str">
        <f>IF('T2 Y T3. PROBLEMA-POTENCIALIDAD'!A481="","",'T2 Y T3. PROBLEMA-POTENCIALIDAD'!A481)</f>
        <v/>
      </c>
      <c r="B464" s="44" t="str">
        <f>IF('T2 Y T3. PROBLEMA-POTENCIALIDAD'!B481=0,"",'T2 Y T3. PROBLEMA-POTENCIALIDAD'!B481)</f>
        <v/>
      </c>
      <c r="C464" s="47"/>
      <c r="D464" s="47"/>
      <c r="E464" s="47"/>
      <c r="F464" s="47"/>
      <c r="G464" s="47"/>
      <c r="H464" s="46">
        <f t="shared" si="6"/>
        <v>0</v>
      </c>
      <c r="I464" s="46" t="str">
        <f t="shared" si="7"/>
        <v/>
      </c>
      <c r="J464" s="39"/>
      <c r="K464" s="40"/>
      <c r="L464" s="40"/>
      <c r="M464" s="40"/>
      <c r="N464" s="40"/>
      <c r="O464" s="40"/>
      <c r="P464" s="40"/>
      <c r="Q464" s="40"/>
      <c r="R464" s="40"/>
      <c r="S464" s="40"/>
      <c r="T464" s="40"/>
      <c r="U464" s="40"/>
      <c r="V464" s="40"/>
      <c r="W464" s="40"/>
      <c r="X464" s="40"/>
      <c r="Y464" s="40"/>
      <c r="Z464" s="40"/>
    </row>
    <row r="465" spans="1:26" ht="12.75" customHeight="1" x14ac:dyDescent="0.2">
      <c r="A465" s="44" t="str">
        <f>IF('T2 Y T3. PROBLEMA-POTENCIALIDAD'!A482="","",'T2 Y T3. PROBLEMA-POTENCIALIDAD'!A482)</f>
        <v/>
      </c>
      <c r="B465" s="44" t="str">
        <f>IF('T2 Y T3. PROBLEMA-POTENCIALIDAD'!B482=0,"",'T2 Y T3. PROBLEMA-POTENCIALIDAD'!B482)</f>
        <v/>
      </c>
      <c r="C465" s="47"/>
      <c r="D465" s="47"/>
      <c r="E465" s="47"/>
      <c r="F465" s="47"/>
      <c r="G465" s="47"/>
      <c r="H465" s="46">
        <f t="shared" si="6"/>
        <v>0</v>
      </c>
      <c r="I465" s="46" t="str">
        <f t="shared" si="7"/>
        <v/>
      </c>
      <c r="J465" s="39"/>
      <c r="K465" s="40"/>
      <c r="L465" s="40"/>
      <c r="M465" s="40"/>
      <c r="N465" s="40"/>
      <c r="O465" s="40"/>
      <c r="P465" s="40"/>
      <c r="Q465" s="40"/>
      <c r="R465" s="40"/>
      <c r="S465" s="40"/>
      <c r="T465" s="40"/>
      <c r="U465" s="40"/>
      <c r="V465" s="40"/>
      <c r="W465" s="40"/>
      <c r="X465" s="40"/>
      <c r="Y465" s="40"/>
      <c r="Z465" s="40"/>
    </row>
    <row r="466" spans="1:26" ht="12.75" customHeight="1" x14ac:dyDescent="0.2">
      <c r="A466" s="44" t="str">
        <f>IF('T2 Y T3. PROBLEMA-POTENCIALIDAD'!A483="","",'T2 Y T3. PROBLEMA-POTENCIALIDAD'!A483)</f>
        <v/>
      </c>
      <c r="B466" s="44" t="str">
        <f>IF('T2 Y T3. PROBLEMA-POTENCIALIDAD'!B483=0,"",'T2 Y T3. PROBLEMA-POTENCIALIDAD'!B483)</f>
        <v/>
      </c>
      <c r="C466" s="47"/>
      <c r="D466" s="47"/>
      <c r="E466" s="47"/>
      <c r="F466" s="47"/>
      <c r="G466" s="47"/>
      <c r="H466" s="46">
        <f t="shared" si="6"/>
        <v>0</v>
      </c>
      <c r="I466" s="46" t="str">
        <f t="shared" si="7"/>
        <v/>
      </c>
      <c r="J466" s="39"/>
      <c r="K466" s="40"/>
      <c r="L466" s="40"/>
      <c r="M466" s="40"/>
      <c r="N466" s="40"/>
      <c r="O466" s="40"/>
      <c r="P466" s="40"/>
      <c r="Q466" s="40"/>
      <c r="R466" s="40"/>
      <c r="S466" s="40"/>
      <c r="T466" s="40"/>
      <c r="U466" s="40"/>
      <c r="V466" s="40"/>
      <c r="W466" s="40"/>
      <c r="X466" s="40"/>
      <c r="Y466" s="40"/>
      <c r="Z466" s="40"/>
    </row>
    <row r="467" spans="1:26" ht="12.75" customHeight="1" x14ac:dyDescent="0.2">
      <c r="A467" s="44" t="str">
        <f>IF('T2 Y T3. PROBLEMA-POTENCIALIDAD'!A484="","",'T2 Y T3. PROBLEMA-POTENCIALIDAD'!A484)</f>
        <v/>
      </c>
      <c r="B467" s="44" t="str">
        <f>IF('T2 Y T3. PROBLEMA-POTENCIALIDAD'!B484=0,"",'T2 Y T3. PROBLEMA-POTENCIALIDAD'!B484)</f>
        <v/>
      </c>
      <c r="C467" s="47"/>
      <c r="D467" s="47"/>
      <c r="E467" s="47"/>
      <c r="F467" s="47"/>
      <c r="G467" s="47"/>
      <c r="H467" s="46">
        <f t="shared" si="6"/>
        <v>0</v>
      </c>
      <c r="I467" s="46" t="str">
        <f t="shared" si="7"/>
        <v/>
      </c>
      <c r="J467" s="39"/>
      <c r="K467" s="40"/>
      <c r="L467" s="40"/>
      <c r="M467" s="40"/>
      <c r="N467" s="40"/>
      <c r="O467" s="40"/>
      <c r="P467" s="40"/>
      <c r="Q467" s="40"/>
      <c r="R467" s="40"/>
      <c r="S467" s="40"/>
      <c r="T467" s="40"/>
      <c r="U467" s="40"/>
      <c r="V467" s="40"/>
      <c r="W467" s="40"/>
      <c r="X467" s="40"/>
      <c r="Y467" s="40"/>
      <c r="Z467" s="40"/>
    </row>
    <row r="468" spans="1:26" ht="12.75" customHeight="1" x14ac:dyDescent="0.2">
      <c r="A468" s="44" t="str">
        <f>IF('T2 Y T3. PROBLEMA-POTENCIALIDAD'!A485="","",'T2 Y T3. PROBLEMA-POTENCIALIDAD'!A485)</f>
        <v/>
      </c>
      <c r="B468" s="44" t="str">
        <f>IF('T2 Y T3. PROBLEMA-POTENCIALIDAD'!B485=0,"",'T2 Y T3. PROBLEMA-POTENCIALIDAD'!B485)</f>
        <v/>
      </c>
      <c r="C468" s="47"/>
      <c r="D468" s="47"/>
      <c r="E468" s="47"/>
      <c r="F468" s="47"/>
      <c r="G468" s="47"/>
      <c r="H468" s="46">
        <f t="shared" si="6"/>
        <v>0</v>
      </c>
      <c r="I468" s="46" t="str">
        <f t="shared" si="7"/>
        <v/>
      </c>
      <c r="J468" s="39"/>
      <c r="K468" s="40"/>
      <c r="L468" s="40"/>
      <c r="M468" s="40"/>
      <c r="N468" s="40"/>
      <c r="O468" s="40"/>
      <c r="P468" s="40"/>
      <c r="Q468" s="40"/>
      <c r="R468" s="40"/>
      <c r="S468" s="40"/>
      <c r="T468" s="40"/>
      <c r="U468" s="40"/>
      <c r="V468" s="40"/>
      <c r="W468" s="40"/>
      <c r="X468" s="40"/>
      <c r="Y468" s="40"/>
      <c r="Z468" s="40"/>
    </row>
    <row r="469" spans="1:26" ht="12.75" customHeight="1" x14ac:dyDescent="0.2">
      <c r="A469" s="44" t="str">
        <f>IF('T2 Y T3. PROBLEMA-POTENCIALIDAD'!A486="","",'T2 Y T3. PROBLEMA-POTENCIALIDAD'!A486)</f>
        <v/>
      </c>
      <c r="B469" s="44" t="str">
        <f>IF('T2 Y T3. PROBLEMA-POTENCIALIDAD'!B486=0,"",'T2 Y T3. PROBLEMA-POTENCIALIDAD'!B486)</f>
        <v/>
      </c>
      <c r="C469" s="47"/>
      <c r="D469" s="47"/>
      <c r="E469" s="47"/>
      <c r="F469" s="47"/>
      <c r="G469" s="47"/>
      <c r="H469" s="46">
        <f t="shared" si="6"/>
        <v>0</v>
      </c>
      <c r="I469" s="46" t="str">
        <f t="shared" si="7"/>
        <v/>
      </c>
      <c r="J469" s="39"/>
      <c r="K469" s="40"/>
      <c r="L469" s="40"/>
      <c r="M469" s="40"/>
      <c r="N469" s="40"/>
      <c r="O469" s="40"/>
      <c r="P469" s="40"/>
      <c r="Q469" s="40"/>
      <c r="R469" s="40"/>
      <c r="S469" s="40"/>
      <c r="T469" s="40"/>
      <c r="U469" s="40"/>
      <c r="V469" s="40"/>
      <c r="W469" s="40"/>
      <c r="X469" s="40"/>
      <c r="Y469" s="40"/>
      <c r="Z469" s="40"/>
    </row>
    <row r="470" spans="1:26" ht="12.75" customHeight="1" x14ac:dyDescent="0.2">
      <c r="A470" s="44" t="str">
        <f>IF('T2 Y T3. PROBLEMA-POTENCIALIDAD'!A487="","",'T2 Y T3. PROBLEMA-POTENCIALIDAD'!A487)</f>
        <v/>
      </c>
      <c r="B470" s="44" t="str">
        <f>IF('T2 Y T3. PROBLEMA-POTENCIALIDAD'!B487=0,"",'T2 Y T3. PROBLEMA-POTENCIALIDAD'!B487)</f>
        <v/>
      </c>
      <c r="C470" s="47"/>
      <c r="D470" s="47"/>
      <c r="E470" s="47"/>
      <c r="F470" s="47"/>
      <c r="G470" s="47"/>
      <c r="H470" s="46">
        <f t="shared" si="6"/>
        <v>0</v>
      </c>
      <c r="I470" s="46" t="str">
        <f t="shared" si="7"/>
        <v/>
      </c>
      <c r="J470" s="39"/>
      <c r="K470" s="40"/>
      <c r="L470" s="40"/>
      <c r="M470" s="40"/>
      <c r="N470" s="40"/>
      <c r="O470" s="40"/>
      <c r="P470" s="40"/>
      <c r="Q470" s="40"/>
      <c r="R470" s="40"/>
      <c r="S470" s="40"/>
      <c r="T470" s="40"/>
      <c r="U470" s="40"/>
      <c r="V470" s="40"/>
      <c r="W470" s="40"/>
      <c r="X470" s="40"/>
      <c r="Y470" s="40"/>
      <c r="Z470" s="40"/>
    </row>
    <row r="471" spans="1:26" ht="12.75" customHeight="1" x14ac:dyDescent="0.2">
      <c r="A471" s="44" t="str">
        <f>IF('T2 Y T3. PROBLEMA-POTENCIALIDAD'!A488="","",'T2 Y T3. PROBLEMA-POTENCIALIDAD'!A488)</f>
        <v/>
      </c>
      <c r="B471" s="44" t="str">
        <f>IF('T2 Y T3. PROBLEMA-POTENCIALIDAD'!B488=0,"",'T2 Y T3. PROBLEMA-POTENCIALIDAD'!B488)</f>
        <v/>
      </c>
      <c r="C471" s="47"/>
      <c r="D471" s="47"/>
      <c r="E471" s="47"/>
      <c r="F471" s="47"/>
      <c r="G471" s="47"/>
      <c r="H471" s="46">
        <f t="shared" si="6"/>
        <v>0</v>
      </c>
      <c r="I471" s="46" t="str">
        <f t="shared" si="7"/>
        <v/>
      </c>
      <c r="J471" s="39"/>
      <c r="K471" s="40"/>
      <c r="L471" s="40"/>
      <c r="M471" s="40"/>
      <c r="N471" s="40"/>
      <c r="O471" s="40"/>
      <c r="P471" s="40"/>
      <c r="Q471" s="40"/>
      <c r="R471" s="40"/>
      <c r="S471" s="40"/>
      <c r="T471" s="40"/>
      <c r="U471" s="40"/>
      <c r="V471" s="40"/>
      <c r="W471" s="40"/>
      <c r="X471" s="40"/>
      <c r="Y471" s="40"/>
      <c r="Z471" s="40"/>
    </row>
    <row r="472" spans="1:26" ht="12.75" customHeight="1" x14ac:dyDescent="0.2">
      <c r="A472" s="44" t="str">
        <f>IF('T2 Y T3. PROBLEMA-POTENCIALIDAD'!A489="","",'T2 Y T3. PROBLEMA-POTENCIALIDAD'!A489)</f>
        <v/>
      </c>
      <c r="B472" s="44" t="str">
        <f>IF('T2 Y T3. PROBLEMA-POTENCIALIDAD'!B489=0,"",'T2 Y T3. PROBLEMA-POTENCIALIDAD'!B489)</f>
        <v/>
      </c>
      <c r="C472" s="47"/>
      <c r="D472" s="47"/>
      <c r="E472" s="47"/>
      <c r="F472" s="47"/>
      <c r="G472" s="47"/>
      <c r="H472" s="46">
        <f t="shared" si="6"/>
        <v>0</v>
      </c>
      <c r="I472" s="46" t="str">
        <f t="shared" si="7"/>
        <v/>
      </c>
      <c r="J472" s="39"/>
      <c r="K472" s="40"/>
      <c r="L472" s="40"/>
      <c r="M472" s="40"/>
      <c r="N472" s="40"/>
      <c r="O472" s="40"/>
      <c r="P472" s="40"/>
      <c r="Q472" s="40"/>
      <c r="R472" s="40"/>
      <c r="S472" s="40"/>
      <c r="T472" s="40"/>
      <c r="U472" s="40"/>
      <c r="V472" s="40"/>
      <c r="W472" s="40"/>
      <c r="X472" s="40"/>
      <c r="Y472" s="40"/>
      <c r="Z472" s="40"/>
    </row>
    <row r="473" spans="1:26" ht="12.75" customHeight="1" x14ac:dyDescent="0.2">
      <c r="A473" s="44" t="str">
        <f>IF('T2 Y T3. PROBLEMA-POTENCIALIDAD'!A490="","",'T2 Y T3. PROBLEMA-POTENCIALIDAD'!A490)</f>
        <v/>
      </c>
      <c r="B473" s="44" t="str">
        <f>IF('T2 Y T3. PROBLEMA-POTENCIALIDAD'!B490=0,"",'T2 Y T3. PROBLEMA-POTENCIALIDAD'!B490)</f>
        <v/>
      </c>
      <c r="C473" s="47"/>
      <c r="D473" s="47"/>
      <c r="E473" s="47"/>
      <c r="F473" s="47"/>
      <c r="G473" s="47"/>
      <c r="H473" s="46">
        <f t="shared" si="6"/>
        <v>0</v>
      </c>
      <c r="I473" s="46" t="str">
        <f t="shared" si="7"/>
        <v/>
      </c>
      <c r="J473" s="39"/>
      <c r="K473" s="40"/>
      <c r="L473" s="40"/>
      <c r="M473" s="40"/>
      <c r="N473" s="40"/>
      <c r="O473" s="40"/>
      <c r="P473" s="40"/>
      <c r="Q473" s="40"/>
      <c r="R473" s="40"/>
      <c r="S473" s="40"/>
      <c r="T473" s="40"/>
      <c r="U473" s="40"/>
      <c r="V473" s="40"/>
      <c r="W473" s="40"/>
      <c r="X473" s="40"/>
      <c r="Y473" s="40"/>
      <c r="Z473" s="40"/>
    </row>
    <row r="474" spans="1:26" ht="12.75" customHeight="1" x14ac:dyDescent="0.2">
      <c r="A474" s="44" t="str">
        <f>IF('T2 Y T3. PROBLEMA-POTENCIALIDAD'!A491="","",'T2 Y T3. PROBLEMA-POTENCIALIDAD'!A491)</f>
        <v/>
      </c>
      <c r="B474" s="44" t="str">
        <f>IF('T2 Y T3. PROBLEMA-POTENCIALIDAD'!B491=0,"",'T2 Y T3. PROBLEMA-POTENCIALIDAD'!B491)</f>
        <v/>
      </c>
      <c r="C474" s="47"/>
      <c r="D474" s="47"/>
      <c r="E474" s="47"/>
      <c r="F474" s="47"/>
      <c r="G474" s="47"/>
      <c r="H474" s="46">
        <f t="shared" si="6"/>
        <v>0</v>
      </c>
      <c r="I474" s="46" t="str">
        <f t="shared" si="7"/>
        <v/>
      </c>
      <c r="J474" s="39"/>
      <c r="K474" s="40"/>
      <c r="L474" s="40"/>
      <c r="M474" s="40"/>
      <c r="N474" s="40"/>
      <c r="O474" s="40"/>
      <c r="P474" s="40"/>
      <c r="Q474" s="40"/>
      <c r="R474" s="40"/>
      <c r="S474" s="40"/>
      <c r="T474" s="40"/>
      <c r="U474" s="40"/>
      <c r="V474" s="40"/>
      <c r="W474" s="40"/>
      <c r="X474" s="40"/>
      <c r="Y474" s="40"/>
      <c r="Z474" s="40"/>
    </row>
    <row r="475" spans="1:26" ht="12.75" customHeight="1" x14ac:dyDescent="0.2">
      <c r="A475" s="44" t="str">
        <f>IF('T2 Y T3. PROBLEMA-POTENCIALIDAD'!A492="","",'T2 Y T3. PROBLEMA-POTENCIALIDAD'!A492)</f>
        <v/>
      </c>
      <c r="B475" s="44" t="str">
        <f>IF('T2 Y T3. PROBLEMA-POTENCIALIDAD'!B492=0,"",'T2 Y T3. PROBLEMA-POTENCIALIDAD'!B492)</f>
        <v/>
      </c>
      <c r="C475" s="47"/>
      <c r="D475" s="47"/>
      <c r="E475" s="47"/>
      <c r="F475" s="47"/>
      <c r="G475" s="47"/>
      <c r="H475" s="46">
        <f t="shared" si="6"/>
        <v>0</v>
      </c>
      <c r="I475" s="46" t="str">
        <f t="shared" si="7"/>
        <v/>
      </c>
      <c r="J475" s="39"/>
      <c r="K475" s="40"/>
      <c r="L475" s="40"/>
      <c r="M475" s="40"/>
      <c r="N475" s="40"/>
      <c r="O475" s="40"/>
      <c r="P475" s="40"/>
      <c r="Q475" s="40"/>
      <c r="R475" s="40"/>
      <c r="S475" s="40"/>
      <c r="T475" s="40"/>
      <c r="U475" s="40"/>
      <c r="V475" s="40"/>
      <c r="W475" s="40"/>
      <c r="X475" s="40"/>
      <c r="Y475" s="40"/>
      <c r="Z475" s="40"/>
    </row>
    <row r="476" spans="1:26" ht="12.75" customHeight="1" x14ac:dyDescent="0.2">
      <c r="A476" s="44" t="str">
        <f>IF('T2 Y T3. PROBLEMA-POTENCIALIDAD'!A493="","",'T2 Y T3. PROBLEMA-POTENCIALIDAD'!A493)</f>
        <v/>
      </c>
      <c r="B476" s="44" t="str">
        <f>IF('T2 Y T3. PROBLEMA-POTENCIALIDAD'!B493=0,"",'T2 Y T3. PROBLEMA-POTENCIALIDAD'!B493)</f>
        <v/>
      </c>
      <c r="C476" s="47"/>
      <c r="D476" s="47"/>
      <c r="E476" s="47"/>
      <c r="F476" s="47"/>
      <c r="G476" s="47"/>
      <c r="H476" s="46">
        <f t="shared" si="6"/>
        <v>0</v>
      </c>
      <c r="I476" s="46" t="str">
        <f t="shared" si="7"/>
        <v/>
      </c>
      <c r="J476" s="39"/>
      <c r="K476" s="40"/>
      <c r="L476" s="40"/>
      <c r="M476" s="40"/>
      <c r="N476" s="40"/>
      <c r="O476" s="40"/>
      <c r="P476" s="40"/>
      <c r="Q476" s="40"/>
      <c r="R476" s="40"/>
      <c r="S476" s="40"/>
      <c r="T476" s="40"/>
      <c r="U476" s="40"/>
      <c r="V476" s="40"/>
      <c r="W476" s="40"/>
      <c r="X476" s="40"/>
      <c r="Y476" s="40"/>
      <c r="Z476" s="40"/>
    </row>
    <row r="477" spans="1:26" ht="12.75" customHeight="1" x14ac:dyDescent="0.2">
      <c r="A477" s="44" t="str">
        <f>IF('T2 Y T3. PROBLEMA-POTENCIALIDAD'!A494="","",'T2 Y T3. PROBLEMA-POTENCIALIDAD'!A494)</f>
        <v/>
      </c>
      <c r="B477" s="44" t="str">
        <f>IF('T2 Y T3. PROBLEMA-POTENCIALIDAD'!B494=0,"",'T2 Y T3. PROBLEMA-POTENCIALIDAD'!B494)</f>
        <v/>
      </c>
      <c r="C477" s="47"/>
      <c r="D477" s="47"/>
      <c r="E477" s="47"/>
      <c r="F477" s="47"/>
      <c r="G477" s="47"/>
      <c r="H477" s="46">
        <f t="shared" si="6"/>
        <v>0</v>
      </c>
      <c r="I477" s="46" t="str">
        <f t="shared" si="7"/>
        <v/>
      </c>
      <c r="J477" s="39"/>
      <c r="K477" s="40"/>
      <c r="L477" s="40"/>
      <c r="M477" s="40"/>
      <c r="N477" s="40"/>
      <c r="O477" s="40"/>
      <c r="P477" s="40"/>
      <c r="Q477" s="40"/>
      <c r="R477" s="40"/>
      <c r="S477" s="40"/>
      <c r="T477" s="40"/>
      <c r="U477" s="40"/>
      <c r="V477" s="40"/>
      <c r="W477" s="40"/>
      <c r="X477" s="40"/>
      <c r="Y477" s="40"/>
      <c r="Z477" s="40"/>
    </row>
    <row r="478" spans="1:26" ht="12.75" customHeight="1" x14ac:dyDescent="0.2">
      <c r="A478" s="44" t="str">
        <f>IF('T2 Y T3. PROBLEMA-POTENCIALIDAD'!A495="","",'T2 Y T3. PROBLEMA-POTENCIALIDAD'!A495)</f>
        <v/>
      </c>
      <c r="B478" s="44" t="str">
        <f>IF('T2 Y T3. PROBLEMA-POTENCIALIDAD'!B495=0,"",'T2 Y T3. PROBLEMA-POTENCIALIDAD'!B495)</f>
        <v/>
      </c>
      <c r="C478" s="47"/>
      <c r="D478" s="47"/>
      <c r="E478" s="47"/>
      <c r="F478" s="47"/>
      <c r="G478" s="47"/>
      <c r="H478" s="46">
        <f t="shared" si="6"/>
        <v>0</v>
      </c>
      <c r="I478" s="46" t="str">
        <f t="shared" si="7"/>
        <v/>
      </c>
      <c r="J478" s="39"/>
      <c r="K478" s="40"/>
      <c r="L478" s="40"/>
      <c r="M478" s="40"/>
      <c r="N478" s="40"/>
      <c r="O478" s="40"/>
      <c r="P478" s="40"/>
      <c r="Q478" s="40"/>
      <c r="R478" s="40"/>
      <c r="S478" s="40"/>
      <c r="T478" s="40"/>
      <c r="U478" s="40"/>
      <c r="V478" s="40"/>
      <c r="W478" s="40"/>
      <c r="X478" s="40"/>
      <c r="Y478" s="40"/>
      <c r="Z478" s="40"/>
    </row>
    <row r="479" spans="1:26" ht="12.75" customHeight="1" x14ac:dyDescent="0.2">
      <c r="A479" s="44" t="str">
        <f>IF('T2 Y T3. PROBLEMA-POTENCIALIDAD'!A496="","",'T2 Y T3. PROBLEMA-POTENCIALIDAD'!A496)</f>
        <v/>
      </c>
      <c r="B479" s="44" t="str">
        <f>IF('T2 Y T3. PROBLEMA-POTENCIALIDAD'!B496=0,"",'T2 Y T3. PROBLEMA-POTENCIALIDAD'!B496)</f>
        <v/>
      </c>
      <c r="C479" s="47"/>
      <c r="D479" s="47"/>
      <c r="E479" s="47"/>
      <c r="F479" s="47"/>
      <c r="G479" s="47"/>
      <c r="H479" s="46">
        <f t="shared" si="6"/>
        <v>0</v>
      </c>
      <c r="I479" s="46" t="str">
        <f t="shared" si="7"/>
        <v/>
      </c>
      <c r="J479" s="39"/>
      <c r="K479" s="40"/>
      <c r="L479" s="40"/>
      <c r="M479" s="40"/>
      <c r="N479" s="40"/>
      <c r="O479" s="40"/>
      <c r="P479" s="40"/>
      <c r="Q479" s="40"/>
      <c r="R479" s="40"/>
      <c r="S479" s="40"/>
      <c r="T479" s="40"/>
      <c r="U479" s="40"/>
      <c r="V479" s="40"/>
      <c r="W479" s="40"/>
      <c r="X479" s="40"/>
      <c r="Y479" s="40"/>
      <c r="Z479" s="40"/>
    </row>
    <row r="480" spans="1:26" ht="12.75" customHeight="1" x14ac:dyDescent="0.2">
      <c r="A480" s="44" t="str">
        <f>IF('T2 Y T3. PROBLEMA-POTENCIALIDAD'!A497="","",'T2 Y T3. PROBLEMA-POTENCIALIDAD'!A497)</f>
        <v/>
      </c>
      <c r="B480" s="44" t="str">
        <f>IF('T2 Y T3. PROBLEMA-POTENCIALIDAD'!B497=0,"",'T2 Y T3. PROBLEMA-POTENCIALIDAD'!B497)</f>
        <v/>
      </c>
      <c r="C480" s="47"/>
      <c r="D480" s="47"/>
      <c r="E480" s="47"/>
      <c r="F480" s="47"/>
      <c r="G480" s="47"/>
      <c r="H480" s="46">
        <f t="shared" si="6"/>
        <v>0</v>
      </c>
      <c r="I480" s="46" t="str">
        <f t="shared" si="7"/>
        <v/>
      </c>
      <c r="J480" s="39"/>
      <c r="K480" s="40"/>
      <c r="L480" s="40"/>
      <c r="M480" s="40"/>
      <c r="N480" s="40"/>
      <c r="O480" s="40"/>
      <c r="P480" s="40"/>
      <c r="Q480" s="40"/>
      <c r="R480" s="40"/>
      <c r="S480" s="40"/>
      <c r="T480" s="40"/>
      <c r="U480" s="40"/>
      <c r="V480" s="40"/>
      <c r="W480" s="40"/>
      <c r="X480" s="40"/>
      <c r="Y480" s="40"/>
      <c r="Z480" s="40"/>
    </row>
    <row r="481" spans="1:26" ht="12.75" customHeight="1" x14ac:dyDescent="0.2">
      <c r="A481" s="44" t="str">
        <f>IF('T2 Y T3. PROBLEMA-POTENCIALIDAD'!A498="","",'T2 Y T3. PROBLEMA-POTENCIALIDAD'!A498)</f>
        <v/>
      </c>
      <c r="B481" s="44" t="str">
        <f>IF('T2 Y T3. PROBLEMA-POTENCIALIDAD'!B498=0,"",'T2 Y T3. PROBLEMA-POTENCIALIDAD'!B498)</f>
        <v/>
      </c>
      <c r="C481" s="47"/>
      <c r="D481" s="47"/>
      <c r="E481" s="47"/>
      <c r="F481" s="47"/>
      <c r="G481" s="47"/>
      <c r="H481" s="46">
        <f t="shared" si="6"/>
        <v>0</v>
      </c>
      <c r="I481" s="46" t="str">
        <f t="shared" si="7"/>
        <v/>
      </c>
      <c r="J481" s="39"/>
      <c r="K481" s="40"/>
      <c r="L481" s="40"/>
      <c r="M481" s="40"/>
      <c r="N481" s="40"/>
      <c r="O481" s="40"/>
      <c r="P481" s="40"/>
      <c r="Q481" s="40"/>
      <c r="R481" s="40"/>
      <c r="S481" s="40"/>
      <c r="T481" s="40"/>
      <c r="U481" s="40"/>
      <c r="V481" s="40"/>
      <c r="W481" s="40"/>
      <c r="X481" s="40"/>
      <c r="Y481" s="40"/>
      <c r="Z481" s="40"/>
    </row>
    <row r="482" spans="1:26" ht="12.75" customHeight="1" x14ac:dyDescent="0.2">
      <c r="A482" s="44" t="str">
        <f>IF('T2 Y T3. PROBLEMA-POTENCIALIDAD'!A499="","",'T2 Y T3. PROBLEMA-POTENCIALIDAD'!A499)</f>
        <v/>
      </c>
      <c r="B482" s="44" t="str">
        <f>IF('T2 Y T3. PROBLEMA-POTENCIALIDAD'!B499=0,"",'T2 Y T3. PROBLEMA-POTENCIALIDAD'!B499)</f>
        <v/>
      </c>
      <c r="C482" s="47"/>
      <c r="D482" s="47"/>
      <c r="E482" s="47"/>
      <c r="F482" s="47"/>
      <c r="G482" s="47"/>
      <c r="H482" s="46">
        <f t="shared" si="6"/>
        <v>0</v>
      </c>
      <c r="I482" s="46" t="str">
        <f t="shared" si="7"/>
        <v/>
      </c>
      <c r="J482" s="39"/>
      <c r="K482" s="40"/>
      <c r="L482" s="40"/>
      <c r="M482" s="40"/>
      <c r="N482" s="40"/>
      <c r="O482" s="40"/>
      <c r="P482" s="40"/>
      <c r="Q482" s="40"/>
      <c r="R482" s="40"/>
      <c r="S482" s="40"/>
      <c r="T482" s="40"/>
      <c r="U482" s="40"/>
      <c r="V482" s="40"/>
      <c r="W482" s="40"/>
      <c r="X482" s="40"/>
      <c r="Y482" s="40"/>
      <c r="Z482" s="40"/>
    </row>
    <row r="483" spans="1:26" ht="12.75" customHeight="1" x14ac:dyDescent="0.2">
      <c r="A483" s="44" t="str">
        <f>IF('T2 Y T3. PROBLEMA-POTENCIALIDAD'!A500="","",'T2 Y T3. PROBLEMA-POTENCIALIDAD'!A500)</f>
        <v/>
      </c>
      <c r="B483" s="44" t="str">
        <f>IF('T2 Y T3. PROBLEMA-POTENCIALIDAD'!B500=0,"",'T2 Y T3. PROBLEMA-POTENCIALIDAD'!B500)</f>
        <v/>
      </c>
      <c r="C483" s="47"/>
      <c r="D483" s="47"/>
      <c r="E483" s="47"/>
      <c r="F483" s="47"/>
      <c r="G483" s="47"/>
      <c r="H483" s="46">
        <f t="shared" si="6"/>
        <v>0</v>
      </c>
      <c r="I483" s="46" t="str">
        <f t="shared" si="7"/>
        <v/>
      </c>
      <c r="J483" s="39"/>
      <c r="K483" s="40"/>
      <c r="L483" s="40"/>
      <c r="M483" s="40"/>
      <c r="N483" s="40"/>
      <c r="O483" s="40"/>
      <c r="P483" s="40"/>
      <c r="Q483" s="40"/>
      <c r="R483" s="40"/>
      <c r="S483" s="40"/>
      <c r="T483" s="40"/>
      <c r="U483" s="40"/>
      <c r="V483" s="40"/>
      <c r="W483" s="40"/>
      <c r="X483" s="40"/>
      <c r="Y483" s="40"/>
      <c r="Z483" s="40"/>
    </row>
    <row r="484" spans="1:26" ht="12.75" customHeight="1" x14ac:dyDescent="0.2">
      <c r="A484" s="44" t="str">
        <f>IF('T2 Y T3. PROBLEMA-POTENCIALIDAD'!A501="","",'T2 Y T3. PROBLEMA-POTENCIALIDAD'!A501)</f>
        <v/>
      </c>
      <c r="B484" s="44" t="str">
        <f>IF('T2 Y T3. PROBLEMA-POTENCIALIDAD'!B501=0,"",'T2 Y T3. PROBLEMA-POTENCIALIDAD'!B501)</f>
        <v/>
      </c>
      <c r="C484" s="47"/>
      <c r="D484" s="47"/>
      <c r="E484" s="47"/>
      <c r="F484" s="47"/>
      <c r="G484" s="47"/>
      <c r="H484" s="46">
        <f t="shared" si="6"/>
        <v>0</v>
      </c>
      <c r="I484" s="46" t="str">
        <f t="shared" si="7"/>
        <v/>
      </c>
      <c r="J484" s="39"/>
      <c r="K484" s="40"/>
      <c r="L484" s="40"/>
      <c r="M484" s="40"/>
      <c r="N484" s="40"/>
      <c r="O484" s="40"/>
      <c r="P484" s="40"/>
      <c r="Q484" s="40"/>
      <c r="R484" s="40"/>
      <c r="S484" s="40"/>
      <c r="T484" s="40"/>
      <c r="U484" s="40"/>
      <c r="V484" s="40"/>
      <c r="W484" s="40"/>
      <c r="X484" s="40"/>
      <c r="Y484" s="40"/>
      <c r="Z484" s="40"/>
    </row>
    <row r="485" spans="1:26" ht="12.75" customHeight="1" x14ac:dyDescent="0.2">
      <c r="A485" s="44" t="str">
        <f>IF('T2 Y T3. PROBLEMA-POTENCIALIDAD'!A502="","",'T2 Y T3. PROBLEMA-POTENCIALIDAD'!A502)</f>
        <v/>
      </c>
      <c r="B485" s="44" t="str">
        <f>IF('T2 Y T3. PROBLEMA-POTENCIALIDAD'!B502=0,"",'T2 Y T3. PROBLEMA-POTENCIALIDAD'!B502)</f>
        <v/>
      </c>
      <c r="C485" s="47"/>
      <c r="D485" s="47"/>
      <c r="E485" s="47"/>
      <c r="F485" s="47"/>
      <c r="G485" s="47"/>
      <c r="H485" s="46">
        <f t="shared" si="6"/>
        <v>0</v>
      </c>
      <c r="I485" s="46" t="str">
        <f t="shared" si="7"/>
        <v/>
      </c>
      <c r="J485" s="39"/>
      <c r="K485" s="40"/>
      <c r="L485" s="40"/>
      <c r="M485" s="40"/>
      <c r="N485" s="40"/>
      <c r="O485" s="40"/>
      <c r="P485" s="40"/>
      <c r="Q485" s="40"/>
      <c r="R485" s="40"/>
      <c r="S485" s="40"/>
      <c r="T485" s="40"/>
      <c r="U485" s="40"/>
      <c r="V485" s="40"/>
      <c r="W485" s="40"/>
      <c r="X485" s="40"/>
      <c r="Y485" s="40"/>
      <c r="Z485" s="40"/>
    </row>
    <row r="486" spans="1:26" ht="12.75" customHeight="1" x14ac:dyDescent="0.2">
      <c r="A486" s="44" t="str">
        <f>IF('T2 Y T3. PROBLEMA-POTENCIALIDAD'!A503="","",'T2 Y T3. PROBLEMA-POTENCIALIDAD'!A503)</f>
        <v/>
      </c>
      <c r="B486" s="44" t="str">
        <f>IF('T2 Y T3. PROBLEMA-POTENCIALIDAD'!B503=0,"",'T2 Y T3. PROBLEMA-POTENCIALIDAD'!B503)</f>
        <v/>
      </c>
      <c r="C486" s="47"/>
      <c r="D486" s="47"/>
      <c r="E486" s="47"/>
      <c r="F486" s="47"/>
      <c r="G486" s="47"/>
      <c r="H486" s="46">
        <f t="shared" si="6"/>
        <v>0</v>
      </c>
      <c r="I486" s="46" t="str">
        <f t="shared" si="7"/>
        <v/>
      </c>
      <c r="J486" s="39"/>
      <c r="K486" s="40"/>
      <c r="L486" s="40"/>
      <c r="M486" s="40"/>
      <c r="N486" s="40"/>
      <c r="O486" s="40"/>
      <c r="P486" s="40"/>
      <c r="Q486" s="40"/>
      <c r="R486" s="40"/>
      <c r="S486" s="40"/>
      <c r="T486" s="40"/>
      <c r="U486" s="40"/>
      <c r="V486" s="40"/>
      <c r="W486" s="40"/>
      <c r="X486" s="40"/>
      <c r="Y486" s="40"/>
      <c r="Z486" s="40"/>
    </row>
    <row r="487" spans="1:26" ht="12.75" customHeight="1" x14ac:dyDescent="0.2">
      <c r="A487" s="44" t="str">
        <f>IF('T2 Y T3. PROBLEMA-POTENCIALIDAD'!A504="","",'T2 Y T3. PROBLEMA-POTENCIALIDAD'!A504)</f>
        <v/>
      </c>
      <c r="B487" s="44" t="str">
        <f>IF('T2 Y T3. PROBLEMA-POTENCIALIDAD'!B504=0,"",'T2 Y T3. PROBLEMA-POTENCIALIDAD'!B504)</f>
        <v/>
      </c>
      <c r="C487" s="47"/>
      <c r="D487" s="47"/>
      <c r="E487" s="47"/>
      <c r="F487" s="47"/>
      <c r="G487" s="47"/>
      <c r="H487" s="46">
        <f t="shared" si="6"/>
        <v>0</v>
      </c>
      <c r="I487" s="46" t="str">
        <f t="shared" si="7"/>
        <v/>
      </c>
      <c r="J487" s="39"/>
      <c r="K487" s="40"/>
      <c r="L487" s="40"/>
      <c r="M487" s="40"/>
      <c r="N487" s="40"/>
      <c r="O487" s="40"/>
      <c r="P487" s="40"/>
      <c r="Q487" s="40"/>
      <c r="R487" s="40"/>
      <c r="S487" s="40"/>
      <c r="T487" s="40"/>
      <c r="U487" s="40"/>
      <c r="V487" s="40"/>
      <c r="W487" s="40"/>
      <c r="X487" s="40"/>
      <c r="Y487" s="40"/>
      <c r="Z487" s="40"/>
    </row>
    <row r="488" spans="1:26" ht="12.75" customHeight="1" x14ac:dyDescent="0.2">
      <c r="A488" s="44" t="str">
        <f>IF('T2 Y T3. PROBLEMA-POTENCIALIDAD'!A505="","",'T2 Y T3. PROBLEMA-POTENCIALIDAD'!A505)</f>
        <v/>
      </c>
      <c r="B488" s="44" t="str">
        <f>IF('T2 Y T3. PROBLEMA-POTENCIALIDAD'!B505=0,"",'T2 Y T3. PROBLEMA-POTENCIALIDAD'!B505)</f>
        <v/>
      </c>
      <c r="C488" s="47"/>
      <c r="D488" s="47"/>
      <c r="E488" s="47"/>
      <c r="F488" s="47"/>
      <c r="G488" s="47"/>
      <c r="H488" s="46">
        <f t="shared" si="6"/>
        <v>0</v>
      </c>
      <c r="I488" s="46" t="str">
        <f t="shared" si="7"/>
        <v/>
      </c>
      <c r="J488" s="39"/>
      <c r="K488" s="40"/>
      <c r="L488" s="40"/>
      <c r="M488" s="40"/>
      <c r="N488" s="40"/>
      <c r="O488" s="40"/>
      <c r="P488" s="40"/>
      <c r="Q488" s="40"/>
      <c r="R488" s="40"/>
      <c r="S488" s="40"/>
      <c r="T488" s="40"/>
      <c r="U488" s="40"/>
      <c r="V488" s="40"/>
      <c r="W488" s="40"/>
      <c r="X488" s="40"/>
      <c r="Y488" s="40"/>
      <c r="Z488" s="40"/>
    </row>
    <row r="489" spans="1:26" ht="12.75" customHeight="1" x14ac:dyDescent="0.2">
      <c r="A489" s="44" t="str">
        <f>IF('T2 Y T3. PROBLEMA-POTENCIALIDAD'!A506="","",'T2 Y T3. PROBLEMA-POTENCIALIDAD'!A506)</f>
        <v/>
      </c>
      <c r="B489" s="44" t="str">
        <f>IF('T2 Y T3. PROBLEMA-POTENCIALIDAD'!B506=0,"",'T2 Y T3. PROBLEMA-POTENCIALIDAD'!B506)</f>
        <v/>
      </c>
      <c r="C489" s="47"/>
      <c r="D489" s="47"/>
      <c r="E489" s="47"/>
      <c r="F489" s="47"/>
      <c r="G489" s="47"/>
      <c r="H489" s="46">
        <f t="shared" si="6"/>
        <v>0</v>
      </c>
      <c r="I489" s="46" t="str">
        <f t="shared" si="7"/>
        <v/>
      </c>
      <c r="J489" s="39"/>
      <c r="K489" s="40"/>
      <c r="L489" s="40"/>
      <c r="M489" s="40"/>
      <c r="N489" s="40"/>
      <c r="O489" s="40"/>
      <c r="P489" s="40"/>
      <c r="Q489" s="40"/>
      <c r="R489" s="40"/>
      <c r="S489" s="40"/>
      <c r="T489" s="40"/>
      <c r="U489" s="40"/>
      <c r="V489" s="40"/>
      <c r="W489" s="40"/>
      <c r="X489" s="40"/>
      <c r="Y489" s="40"/>
      <c r="Z489" s="40"/>
    </row>
    <row r="490" spans="1:26" ht="12.75" customHeight="1" x14ac:dyDescent="0.2">
      <c r="A490" s="44" t="str">
        <f>IF('T2 Y T3. PROBLEMA-POTENCIALIDAD'!A507="","",'T2 Y T3. PROBLEMA-POTENCIALIDAD'!A507)</f>
        <v/>
      </c>
      <c r="B490" s="44" t="str">
        <f>IF('T2 Y T3. PROBLEMA-POTENCIALIDAD'!B507=0,"",'T2 Y T3. PROBLEMA-POTENCIALIDAD'!B507)</f>
        <v/>
      </c>
      <c r="C490" s="47"/>
      <c r="D490" s="47"/>
      <c r="E490" s="47"/>
      <c r="F490" s="47"/>
      <c r="G490" s="47"/>
      <c r="H490" s="46">
        <f t="shared" si="6"/>
        <v>0</v>
      </c>
      <c r="I490" s="46" t="str">
        <f t="shared" si="7"/>
        <v/>
      </c>
      <c r="J490" s="39"/>
      <c r="K490" s="40"/>
      <c r="L490" s="40"/>
      <c r="M490" s="40"/>
      <c r="N490" s="40"/>
      <c r="O490" s="40"/>
      <c r="P490" s="40"/>
      <c r="Q490" s="40"/>
      <c r="R490" s="40"/>
      <c r="S490" s="40"/>
      <c r="T490" s="40"/>
      <c r="U490" s="40"/>
      <c r="V490" s="40"/>
      <c r="W490" s="40"/>
      <c r="X490" s="40"/>
      <c r="Y490" s="40"/>
      <c r="Z490" s="40"/>
    </row>
    <row r="491" spans="1:26" ht="12.75" customHeight="1" x14ac:dyDescent="0.2">
      <c r="A491" s="44" t="str">
        <f>IF('T2 Y T3. PROBLEMA-POTENCIALIDAD'!A508="","",'T2 Y T3. PROBLEMA-POTENCIALIDAD'!A508)</f>
        <v/>
      </c>
      <c r="B491" s="44" t="str">
        <f>IF('T2 Y T3. PROBLEMA-POTENCIALIDAD'!B508=0,"",'T2 Y T3. PROBLEMA-POTENCIALIDAD'!B508)</f>
        <v/>
      </c>
      <c r="C491" s="47"/>
      <c r="D491" s="47"/>
      <c r="E491" s="47"/>
      <c r="F491" s="47"/>
      <c r="G491" s="47"/>
      <c r="H491" s="46">
        <f t="shared" si="6"/>
        <v>0</v>
      </c>
      <c r="I491" s="46" t="str">
        <f t="shared" si="7"/>
        <v/>
      </c>
      <c r="J491" s="39"/>
      <c r="K491" s="40"/>
      <c r="L491" s="40"/>
      <c r="M491" s="40"/>
      <c r="N491" s="40"/>
      <c r="O491" s="40"/>
      <c r="P491" s="40"/>
      <c r="Q491" s="40"/>
      <c r="R491" s="40"/>
      <c r="S491" s="40"/>
      <c r="T491" s="40"/>
      <c r="U491" s="40"/>
      <c r="V491" s="40"/>
      <c r="W491" s="40"/>
      <c r="X491" s="40"/>
      <c r="Y491" s="40"/>
      <c r="Z491" s="40"/>
    </row>
    <row r="492" spans="1:26" ht="12.75" customHeight="1" x14ac:dyDescent="0.2">
      <c r="A492" s="44" t="str">
        <f>IF('T2 Y T3. PROBLEMA-POTENCIALIDAD'!A509="","",'T2 Y T3. PROBLEMA-POTENCIALIDAD'!A509)</f>
        <v/>
      </c>
      <c r="B492" s="44" t="str">
        <f>IF('T2 Y T3. PROBLEMA-POTENCIALIDAD'!B509=0,"",'T2 Y T3. PROBLEMA-POTENCIALIDAD'!B509)</f>
        <v/>
      </c>
      <c r="C492" s="47"/>
      <c r="D492" s="47"/>
      <c r="E492" s="47"/>
      <c r="F492" s="47"/>
      <c r="G492" s="47"/>
      <c r="H492" s="46">
        <f t="shared" si="6"/>
        <v>0</v>
      </c>
      <c r="I492" s="46" t="str">
        <f t="shared" si="7"/>
        <v/>
      </c>
      <c r="J492" s="39"/>
      <c r="K492" s="40"/>
      <c r="L492" s="40"/>
      <c r="M492" s="40"/>
      <c r="N492" s="40"/>
      <c r="O492" s="40"/>
      <c r="P492" s="40"/>
      <c r="Q492" s="40"/>
      <c r="R492" s="40"/>
      <c r="S492" s="40"/>
      <c r="T492" s="40"/>
      <c r="U492" s="40"/>
      <c r="V492" s="40"/>
      <c r="W492" s="40"/>
      <c r="X492" s="40"/>
      <c r="Y492" s="40"/>
      <c r="Z492" s="40"/>
    </row>
    <row r="493" spans="1:26" ht="12.75" customHeight="1" x14ac:dyDescent="0.2">
      <c r="A493" s="44" t="str">
        <f>IF('T2 Y T3. PROBLEMA-POTENCIALIDAD'!A510="","",'T2 Y T3. PROBLEMA-POTENCIALIDAD'!A510)</f>
        <v/>
      </c>
      <c r="B493" s="44" t="str">
        <f>IF('T2 Y T3. PROBLEMA-POTENCIALIDAD'!B510=0,"",'T2 Y T3. PROBLEMA-POTENCIALIDAD'!B510)</f>
        <v/>
      </c>
      <c r="C493" s="47"/>
      <c r="D493" s="47"/>
      <c r="E493" s="47"/>
      <c r="F493" s="47"/>
      <c r="G493" s="47"/>
      <c r="H493" s="46">
        <f t="shared" si="6"/>
        <v>0</v>
      </c>
      <c r="I493" s="46" t="str">
        <f t="shared" si="7"/>
        <v/>
      </c>
      <c r="J493" s="39"/>
      <c r="K493" s="40"/>
      <c r="L493" s="40"/>
      <c r="M493" s="40"/>
      <c r="N493" s="40"/>
      <c r="O493" s="40"/>
      <c r="P493" s="40"/>
      <c r="Q493" s="40"/>
      <c r="R493" s="40"/>
      <c r="S493" s="40"/>
      <c r="T493" s="40"/>
      <c r="U493" s="40"/>
      <c r="V493" s="40"/>
      <c r="W493" s="40"/>
      <c r="X493" s="40"/>
      <c r="Y493" s="40"/>
      <c r="Z493" s="40"/>
    </row>
    <row r="494" spans="1:26" ht="12.75" customHeight="1" x14ac:dyDescent="0.2">
      <c r="A494" s="44" t="str">
        <f>IF('T2 Y T3. PROBLEMA-POTENCIALIDAD'!A511="","",'T2 Y T3. PROBLEMA-POTENCIALIDAD'!A511)</f>
        <v/>
      </c>
      <c r="B494" s="44" t="str">
        <f>IF('T2 Y T3. PROBLEMA-POTENCIALIDAD'!B511=0,"",'T2 Y T3. PROBLEMA-POTENCIALIDAD'!B511)</f>
        <v/>
      </c>
      <c r="C494" s="47"/>
      <c r="D494" s="47"/>
      <c r="E494" s="47"/>
      <c r="F494" s="47"/>
      <c r="G494" s="47"/>
      <c r="H494" s="46">
        <f t="shared" si="6"/>
        <v>0</v>
      </c>
      <c r="I494" s="46" t="str">
        <f t="shared" si="7"/>
        <v/>
      </c>
      <c r="J494" s="39"/>
      <c r="K494" s="40"/>
      <c r="L494" s="40"/>
      <c r="M494" s="40"/>
      <c r="N494" s="40"/>
      <c r="O494" s="40"/>
      <c r="P494" s="40"/>
      <c r="Q494" s="40"/>
      <c r="R494" s="40"/>
      <c r="S494" s="40"/>
      <c r="T494" s="40"/>
      <c r="U494" s="40"/>
      <c r="V494" s="40"/>
      <c r="W494" s="40"/>
      <c r="X494" s="40"/>
      <c r="Y494" s="40"/>
      <c r="Z494" s="40"/>
    </row>
    <row r="495" spans="1:26" ht="12.75" customHeight="1" x14ac:dyDescent="0.2">
      <c r="A495" s="44" t="str">
        <f>IF('T2 Y T3. PROBLEMA-POTENCIALIDAD'!A512="","",'T2 Y T3. PROBLEMA-POTENCIALIDAD'!A512)</f>
        <v/>
      </c>
      <c r="B495" s="44" t="str">
        <f>IF('T2 Y T3. PROBLEMA-POTENCIALIDAD'!B512=0,"",'T2 Y T3. PROBLEMA-POTENCIALIDAD'!B512)</f>
        <v/>
      </c>
      <c r="C495" s="47"/>
      <c r="D495" s="47"/>
      <c r="E495" s="47"/>
      <c r="F495" s="47"/>
      <c r="G495" s="47"/>
      <c r="H495" s="46">
        <f t="shared" si="6"/>
        <v>0</v>
      </c>
      <c r="I495" s="46" t="str">
        <f t="shared" si="7"/>
        <v/>
      </c>
      <c r="J495" s="39"/>
      <c r="K495" s="40"/>
      <c r="L495" s="40"/>
      <c r="M495" s="40"/>
      <c r="N495" s="40"/>
      <c r="O495" s="40"/>
      <c r="P495" s="40"/>
      <c r="Q495" s="40"/>
      <c r="R495" s="40"/>
      <c r="S495" s="40"/>
      <c r="T495" s="40"/>
      <c r="U495" s="40"/>
      <c r="V495" s="40"/>
      <c r="W495" s="40"/>
      <c r="X495" s="40"/>
      <c r="Y495" s="40"/>
      <c r="Z495" s="40"/>
    </row>
    <row r="496" spans="1:26" ht="12.75" customHeight="1" x14ac:dyDescent="0.2">
      <c r="A496" s="44" t="str">
        <f>IF('T2 Y T3. PROBLEMA-POTENCIALIDAD'!A513="","",'T2 Y T3. PROBLEMA-POTENCIALIDAD'!A513)</f>
        <v/>
      </c>
      <c r="B496" s="44" t="str">
        <f>IF('T2 Y T3. PROBLEMA-POTENCIALIDAD'!B513=0,"",'T2 Y T3. PROBLEMA-POTENCIALIDAD'!B513)</f>
        <v/>
      </c>
      <c r="C496" s="47"/>
      <c r="D496" s="47"/>
      <c r="E496" s="47"/>
      <c r="F496" s="47"/>
      <c r="G496" s="47"/>
      <c r="H496" s="46">
        <f t="shared" si="6"/>
        <v>0</v>
      </c>
      <c r="I496" s="46" t="str">
        <f t="shared" si="7"/>
        <v/>
      </c>
      <c r="J496" s="39"/>
      <c r="K496" s="40"/>
      <c r="L496" s="40"/>
      <c r="M496" s="40"/>
      <c r="N496" s="40"/>
      <c r="O496" s="40"/>
      <c r="P496" s="40"/>
      <c r="Q496" s="40"/>
      <c r="R496" s="40"/>
      <c r="S496" s="40"/>
      <c r="T496" s="40"/>
      <c r="U496" s="40"/>
      <c r="V496" s="40"/>
      <c r="W496" s="40"/>
      <c r="X496" s="40"/>
      <c r="Y496" s="40"/>
      <c r="Z496" s="40"/>
    </row>
    <row r="497" spans="1:26" ht="12.75" customHeight="1" x14ac:dyDescent="0.2">
      <c r="A497" s="44" t="str">
        <f>IF('T2 Y T3. PROBLEMA-POTENCIALIDAD'!A514="","",'T2 Y T3. PROBLEMA-POTENCIALIDAD'!A514)</f>
        <v/>
      </c>
      <c r="B497" s="44" t="str">
        <f>IF('T2 Y T3. PROBLEMA-POTENCIALIDAD'!B514=0,"",'T2 Y T3. PROBLEMA-POTENCIALIDAD'!B514)</f>
        <v/>
      </c>
      <c r="C497" s="47"/>
      <c r="D497" s="47"/>
      <c r="E497" s="47"/>
      <c r="F497" s="47"/>
      <c r="G497" s="47"/>
      <c r="H497" s="46">
        <f t="shared" si="6"/>
        <v>0</v>
      </c>
      <c r="I497" s="46" t="str">
        <f t="shared" si="7"/>
        <v/>
      </c>
      <c r="J497" s="39"/>
      <c r="K497" s="40"/>
      <c r="L497" s="40"/>
      <c r="M497" s="40"/>
      <c r="N497" s="40"/>
      <c r="O497" s="40"/>
      <c r="P497" s="40"/>
      <c r="Q497" s="40"/>
      <c r="R497" s="40"/>
      <c r="S497" s="40"/>
      <c r="T497" s="40"/>
      <c r="U497" s="40"/>
      <c r="V497" s="40"/>
      <c r="W497" s="40"/>
      <c r="X497" s="40"/>
      <c r="Y497" s="40"/>
      <c r="Z497" s="40"/>
    </row>
    <row r="498" spans="1:26" ht="12.75" customHeight="1" x14ac:dyDescent="0.2">
      <c r="A498" s="44" t="str">
        <f>IF('T2 Y T3. PROBLEMA-POTENCIALIDAD'!A515="","",'T2 Y T3. PROBLEMA-POTENCIALIDAD'!A515)</f>
        <v/>
      </c>
      <c r="B498" s="44" t="str">
        <f>IF('T2 Y T3. PROBLEMA-POTENCIALIDAD'!B515=0,"",'T2 Y T3. PROBLEMA-POTENCIALIDAD'!B515)</f>
        <v/>
      </c>
      <c r="C498" s="47"/>
      <c r="D498" s="47"/>
      <c r="E498" s="47"/>
      <c r="F498" s="47"/>
      <c r="G498" s="47"/>
      <c r="H498" s="46">
        <f t="shared" si="6"/>
        <v>0</v>
      </c>
      <c r="I498" s="46" t="str">
        <f t="shared" si="7"/>
        <v/>
      </c>
      <c r="J498" s="39"/>
      <c r="K498" s="40"/>
      <c r="L498" s="40"/>
      <c r="M498" s="40"/>
      <c r="N498" s="40"/>
      <c r="O498" s="40"/>
      <c r="P498" s="40"/>
      <c r="Q498" s="40"/>
      <c r="R498" s="40"/>
      <c r="S498" s="40"/>
      <c r="T498" s="40"/>
      <c r="U498" s="40"/>
      <c r="V498" s="40"/>
      <c r="W498" s="40"/>
      <c r="X498" s="40"/>
      <c r="Y498" s="40"/>
      <c r="Z498" s="40"/>
    </row>
    <row r="499" spans="1:26" ht="12.75" customHeight="1" x14ac:dyDescent="0.2">
      <c r="A499" s="44" t="str">
        <f>IF('T2 Y T3. PROBLEMA-POTENCIALIDAD'!A516="","",'T2 Y T3. PROBLEMA-POTENCIALIDAD'!A516)</f>
        <v/>
      </c>
      <c r="B499" s="44" t="str">
        <f>IF('T2 Y T3. PROBLEMA-POTENCIALIDAD'!B516=0,"",'T2 Y T3. PROBLEMA-POTENCIALIDAD'!B516)</f>
        <v/>
      </c>
      <c r="C499" s="47"/>
      <c r="D499" s="47"/>
      <c r="E499" s="47"/>
      <c r="F499" s="47"/>
      <c r="G499" s="47"/>
      <c r="H499" s="46">
        <f t="shared" si="6"/>
        <v>0</v>
      </c>
      <c r="I499" s="46" t="str">
        <f t="shared" si="7"/>
        <v/>
      </c>
      <c r="J499" s="39"/>
      <c r="K499" s="40"/>
      <c r="L499" s="40"/>
      <c r="M499" s="40"/>
      <c r="N499" s="40"/>
      <c r="O499" s="40"/>
      <c r="P499" s="40"/>
      <c r="Q499" s="40"/>
      <c r="R499" s="40"/>
      <c r="S499" s="40"/>
      <c r="T499" s="40"/>
      <c r="U499" s="40"/>
      <c r="V499" s="40"/>
      <c r="W499" s="40"/>
      <c r="X499" s="40"/>
      <c r="Y499" s="40"/>
      <c r="Z499" s="40"/>
    </row>
    <row r="500" spans="1:26" ht="12.75" customHeight="1" x14ac:dyDescent="0.2">
      <c r="A500" s="44" t="str">
        <f>IF('T2 Y T3. PROBLEMA-POTENCIALIDAD'!A517="","",'T2 Y T3. PROBLEMA-POTENCIALIDAD'!A517)</f>
        <v/>
      </c>
      <c r="B500" s="44" t="str">
        <f>IF('T2 Y T3. PROBLEMA-POTENCIALIDAD'!B517=0,"",'T2 Y T3. PROBLEMA-POTENCIALIDAD'!B517)</f>
        <v/>
      </c>
      <c r="C500" s="47"/>
      <c r="D500" s="47"/>
      <c r="E500" s="47"/>
      <c r="F500" s="47"/>
      <c r="G500" s="47"/>
      <c r="H500" s="46">
        <f t="shared" si="6"/>
        <v>0</v>
      </c>
      <c r="I500" s="46" t="str">
        <f t="shared" si="7"/>
        <v/>
      </c>
      <c r="J500" s="39"/>
      <c r="K500" s="40"/>
      <c r="L500" s="40"/>
      <c r="M500" s="40"/>
      <c r="N500" s="40"/>
      <c r="O500" s="40"/>
      <c r="P500" s="40"/>
      <c r="Q500" s="40"/>
      <c r="R500" s="40"/>
      <c r="S500" s="40"/>
      <c r="T500" s="40"/>
      <c r="U500" s="40"/>
      <c r="V500" s="40"/>
      <c r="W500" s="40"/>
      <c r="X500" s="40"/>
      <c r="Y500" s="40"/>
      <c r="Z500" s="40"/>
    </row>
    <row r="501" spans="1:26" ht="12.75" customHeight="1" x14ac:dyDescent="0.2">
      <c r="A501" s="44" t="str">
        <f>IF('T2 Y T3. PROBLEMA-POTENCIALIDAD'!A518="","",'T2 Y T3. PROBLEMA-POTENCIALIDAD'!A518)</f>
        <v/>
      </c>
      <c r="B501" s="44" t="str">
        <f>IF('T2 Y T3. PROBLEMA-POTENCIALIDAD'!B518=0,"",'T2 Y T3. PROBLEMA-POTENCIALIDAD'!B518)</f>
        <v/>
      </c>
      <c r="C501" s="47"/>
      <c r="D501" s="47"/>
      <c r="E501" s="47"/>
      <c r="F501" s="47"/>
      <c r="G501" s="47"/>
      <c r="H501" s="46">
        <f t="shared" si="6"/>
        <v>0</v>
      </c>
      <c r="I501" s="46" t="str">
        <f t="shared" si="7"/>
        <v/>
      </c>
      <c r="J501" s="39"/>
      <c r="K501" s="40"/>
      <c r="L501" s="40"/>
      <c r="M501" s="40"/>
      <c r="N501" s="40"/>
      <c r="O501" s="40"/>
      <c r="P501" s="40"/>
      <c r="Q501" s="40"/>
      <c r="R501" s="40"/>
      <c r="S501" s="40"/>
      <c r="T501" s="40"/>
      <c r="U501" s="40"/>
      <c r="V501" s="40"/>
      <c r="W501" s="40"/>
      <c r="X501" s="40"/>
      <c r="Y501" s="40"/>
      <c r="Z501" s="40"/>
    </row>
    <row r="502" spans="1:26" ht="12.75" customHeight="1" x14ac:dyDescent="0.2">
      <c r="A502" s="44" t="str">
        <f>IF('T2 Y T3. PROBLEMA-POTENCIALIDAD'!A519="","",'T2 Y T3. PROBLEMA-POTENCIALIDAD'!A519)</f>
        <v/>
      </c>
      <c r="B502" s="44" t="str">
        <f>IF('T2 Y T3. PROBLEMA-POTENCIALIDAD'!B519=0,"",'T2 Y T3. PROBLEMA-POTENCIALIDAD'!B519)</f>
        <v/>
      </c>
      <c r="C502" s="47"/>
      <c r="D502" s="47"/>
      <c r="E502" s="47"/>
      <c r="F502" s="47"/>
      <c r="G502" s="47"/>
      <c r="H502" s="46">
        <f t="shared" si="6"/>
        <v>0</v>
      </c>
      <c r="I502" s="46" t="str">
        <f t="shared" si="7"/>
        <v/>
      </c>
      <c r="J502" s="39"/>
      <c r="K502" s="40"/>
      <c r="L502" s="40"/>
      <c r="M502" s="40"/>
      <c r="N502" s="40"/>
      <c r="O502" s="40"/>
      <c r="P502" s="40"/>
      <c r="Q502" s="40"/>
      <c r="R502" s="40"/>
      <c r="S502" s="40"/>
      <c r="T502" s="40"/>
      <c r="U502" s="40"/>
      <c r="V502" s="40"/>
      <c r="W502" s="40"/>
      <c r="X502" s="40"/>
      <c r="Y502" s="40"/>
      <c r="Z502" s="40"/>
    </row>
    <row r="503" spans="1:26" ht="12.75" customHeight="1" x14ac:dyDescent="0.2">
      <c r="A503" s="44" t="str">
        <f>IF('T2 Y T3. PROBLEMA-POTENCIALIDAD'!A520="","",'T2 Y T3. PROBLEMA-POTENCIALIDAD'!A520)</f>
        <v/>
      </c>
      <c r="B503" s="44" t="str">
        <f>IF('T2 Y T3. PROBLEMA-POTENCIALIDAD'!B520=0,"",'T2 Y T3. PROBLEMA-POTENCIALIDAD'!B520)</f>
        <v/>
      </c>
      <c r="C503" s="47"/>
      <c r="D503" s="47"/>
      <c r="E503" s="47"/>
      <c r="F503" s="47"/>
      <c r="G503" s="47"/>
      <c r="H503" s="46">
        <f t="shared" si="6"/>
        <v>0</v>
      </c>
      <c r="I503" s="46" t="str">
        <f t="shared" si="7"/>
        <v/>
      </c>
      <c r="J503" s="39"/>
      <c r="K503" s="40"/>
      <c r="L503" s="40"/>
      <c r="M503" s="40"/>
      <c r="N503" s="40"/>
      <c r="O503" s="40"/>
      <c r="P503" s="40"/>
      <c r="Q503" s="40"/>
      <c r="R503" s="40"/>
      <c r="S503" s="40"/>
      <c r="T503" s="40"/>
      <c r="U503" s="40"/>
      <c r="V503" s="40"/>
      <c r="W503" s="40"/>
      <c r="X503" s="40"/>
      <c r="Y503" s="40"/>
      <c r="Z503" s="40"/>
    </row>
    <row r="504" spans="1:26" ht="12.75" customHeight="1" x14ac:dyDescent="0.2">
      <c r="A504" s="44" t="str">
        <f>IF('T2 Y T3. PROBLEMA-POTENCIALIDAD'!A521="","",'T2 Y T3. PROBLEMA-POTENCIALIDAD'!A521)</f>
        <v/>
      </c>
      <c r="B504" s="44" t="str">
        <f>IF('T2 Y T3. PROBLEMA-POTENCIALIDAD'!B521=0,"",'T2 Y T3. PROBLEMA-POTENCIALIDAD'!B521)</f>
        <v/>
      </c>
      <c r="C504" s="47"/>
      <c r="D504" s="47"/>
      <c r="E504" s="47"/>
      <c r="F504" s="47"/>
      <c r="G504" s="47"/>
      <c r="H504" s="46">
        <f t="shared" si="6"/>
        <v>0</v>
      </c>
      <c r="I504" s="46" t="str">
        <f t="shared" si="7"/>
        <v/>
      </c>
      <c r="J504" s="39"/>
      <c r="K504" s="40"/>
      <c r="L504" s="40"/>
      <c r="M504" s="40"/>
      <c r="N504" s="40"/>
      <c r="O504" s="40"/>
      <c r="P504" s="40"/>
      <c r="Q504" s="40"/>
      <c r="R504" s="40"/>
      <c r="S504" s="40"/>
      <c r="T504" s="40"/>
      <c r="U504" s="40"/>
      <c r="V504" s="40"/>
      <c r="W504" s="40"/>
      <c r="X504" s="40"/>
      <c r="Y504" s="40"/>
      <c r="Z504" s="40"/>
    </row>
    <row r="505" spans="1:26" ht="12.75" customHeight="1" x14ac:dyDescent="0.2">
      <c r="A505" s="44" t="str">
        <f>IF('T2 Y T3. PROBLEMA-POTENCIALIDAD'!A522="","",'T2 Y T3. PROBLEMA-POTENCIALIDAD'!A522)</f>
        <v/>
      </c>
      <c r="B505" s="44" t="str">
        <f>IF('T2 Y T3. PROBLEMA-POTENCIALIDAD'!B522=0,"",'T2 Y T3. PROBLEMA-POTENCIALIDAD'!B522)</f>
        <v/>
      </c>
      <c r="C505" s="47"/>
      <c r="D505" s="47"/>
      <c r="E505" s="47"/>
      <c r="F505" s="47"/>
      <c r="G505" s="47"/>
      <c r="H505" s="46">
        <f t="shared" si="6"/>
        <v>0</v>
      </c>
      <c r="I505" s="46" t="str">
        <f t="shared" si="7"/>
        <v/>
      </c>
      <c r="J505" s="39"/>
      <c r="K505" s="40"/>
      <c r="L505" s="40"/>
      <c r="M505" s="40"/>
      <c r="N505" s="40"/>
      <c r="O505" s="40"/>
      <c r="P505" s="40"/>
      <c r="Q505" s="40"/>
      <c r="R505" s="40"/>
      <c r="S505" s="40"/>
      <c r="T505" s="40"/>
      <c r="U505" s="40"/>
      <c r="V505" s="40"/>
      <c r="W505" s="40"/>
      <c r="X505" s="40"/>
      <c r="Y505" s="40"/>
      <c r="Z505" s="40"/>
    </row>
    <row r="506" spans="1:26" ht="12.75" customHeight="1" x14ac:dyDescent="0.2">
      <c r="A506" s="44" t="str">
        <f>IF('T2 Y T3. PROBLEMA-POTENCIALIDAD'!A523="","",'T2 Y T3. PROBLEMA-POTENCIALIDAD'!A523)</f>
        <v/>
      </c>
      <c r="B506" s="44" t="str">
        <f>IF('T2 Y T3. PROBLEMA-POTENCIALIDAD'!B523=0,"",'T2 Y T3. PROBLEMA-POTENCIALIDAD'!B523)</f>
        <v/>
      </c>
      <c r="C506" s="47"/>
      <c r="D506" s="47"/>
      <c r="E506" s="47"/>
      <c r="F506" s="47"/>
      <c r="G506" s="47"/>
      <c r="H506" s="46">
        <f t="shared" si="6"/>
        <v>0</v>
      </c>
      <c r="I506" s="46" t="str">
        <f t="shared" si="7"/>
        <v/>
      </c>
      <c r="J506" s="39"/>
      <c r="K506" s="40"/>
      <c r="L506" s="40"/>
      <c r="M506" s="40"/>
      <c r="N506" s="40"/>
      <c r="O506" s="40"/>
      <c r="P506" s="40"/>
      <c r="Q506" s="40"/>
      <c r="R506" s="40"/>
      <c r="S506" s="40"/>
      <c r="T506" s="40"/>
      <c r="U506" s="40"/>
      <c r="V506" s="40"/>
      <c r="W506" s="40"/>
      <c r="X506" s="40"/>
      <c r="Y506" s="40"/>
      <c r="Z506" s="40"/>
    </row>
    <row r="507" spans="1:26" ht="12.75" customHeight="1" x14ac:dyDescent="0.2">
      <c r="A507" s="44" t="str">
        <f>IF('T2 Y T3. PROBLEMA-POTENCIALIDAD'!A524="","",'T2 Y T3. PROBLEMA-POTENCIALIDAD'!A524)</f>
        <v/>
      </c>
      <c r="B507" s="44" t="str">
        <f>IF('T2 Y T3. PROBLEMA-POTENCIALIDAD'!B524=0,"",'T2 Y T3. PROBLEMA-POTENCIALIDAD'!B524)</f>
        <v/>
      </c>
      <c r="C507" s="47"/>
      <c r="D507" s="47"/>
      <c r="E507" s="47"/>
      <c r="F507" s="47"/>
      <c r="G507" s="47"/>
      <c r="H507" s="46">
        <f t="shared" si="6"/>
        <v>0</v>
      </c>
      <c r="I507" s="46" t="str">
        <f t="shared" si="7"/>
        <v/>
      </c>
      <c r="J507" s="39"/>
      <c r="K507" s="40"/>
      <c r="L507" s="40"/>
      <c r="M507" s="40"/>
      <c r="N507" s="40"/>
      <c r="O507" s="40"/>
      <c r="P507" s="40"/>
      <c r="Q507" s="40"/>
      <c r="R507" s="40"/>
      <c r="S507" s="40"/>
      <c r="T507" s="40"/>
      <c r="U507" s="40"/>
      <c r="V507" s="40"/>
      <c r="W507" s="40"/>
      <c r="X507" s="40"/>
      <c r="Y507" s="40"/>
      <c r="Z507" s="40"/>
    </row>
    <row r="508" spans="1:26" ht="12.75" customHeight="1" x14ac:dyDescent="0.2">
      <c r="A508" s="44" t="str">
        <f>IF('T2 Y T3. PROBLEMA-POTENCIALIDAD'!A525="","",'T2 Y T3. PROBLEMA-POTENCIALIDAD'!A525)</f>
        <v/>
      </c>
      <c r="B508" s="44" t="str">
        <f>IF('T2 Y T3. PROBLEMA-POTENCIALIDAD'!B525=0,"",'T2 Y T3. PROBLEMA-POTENCIALIDAD'!B525)</f>
        <v/>
      </c>
      <c r="C508" s="47"/>
      <c r="D508" s="47"/>
      <c r="E508" s="47"/>
      <c r="F508" s="47"/>
      <c r="G508" s="47"/>
      <c r="H508" s="46">
        <f t="shared" si="6"/>
        <v>0</v>
      </c>
      <c r="I508" s="46" t="str">
        <f t="shared" si="7"/>
        <v/>
      </c>
      <c r="J508" s="39"/>
      <c r="K508" s="40"/>
      <c r="L508" s="40"/>
      <c r="M508" s="40"/>
      <c r="N508" s="40"/>
      <c r="O508" s="40"/>
      <c r="P508" s="40"/>
      <c r="Q508" s="40"/>
      <c r="R508" s="40"/>
      <c r="S508" s="40"/>
      <c r="T508" s="40"/>
      <c r="U508" s="40"/>
      <c r="V508" s="40"/>
      <c r="W508" s="40"/>
      <c r="X508" s="40"/>
      <c r="Y508" s="40"/>
      <c r="Z508" s="40"/>
    </row>
    <row r="509" spans="1:26" ht="12.75" customHeight="1" x14ac:dyDescent="0.2">
      <c r="A509" s="44" t="str">
        <f>IF('T2 Y T3. PROBLEMA-POTENCIALIDAD'!A526="","",'T2 Y T3. PROBLEMA-POTENCIALIDAD'!A526)</f>
        <v/>
      </c>
      <c r="B509" s="44" t="str">
        <f>IF('T2 Y T3. PROBLEMA-POTENCIALIDAD'!B526=0,"",'T2 Y T3. PROBLEMA-POTENCIALIDAD'!B526)</f>
        <v/>
      </c>
      <c r="C509" s="47"/>
      <c r="D509" s="47"/>
      <c r="E509" s="47"/>
      <c r="F509" s="47"/>
      <c r="G509" s="47"/>
      <c r="H509" s="46">
        <f t="shared" si="6"/>
        <v>0</v>
      </c>
      <c r="I509" s="46" t="str">
        <f t="shared" si="7"/>
        <v/>
      </c>
      <c r="J509" s="39"/>
      <c r="K509" s="40"/>
      <c r="L509" s="40"/>
      <c r="M509" s="40"/>
      <c r="N509" s="40"/>
      <c r="O509" s="40"/>
      <c r="P509" s="40"/>
      <c r="Q509" s="40"/>
      <c r="R509" s="40"/>
      <c r="S509" s="40"/>
      <c r="T509" s="40"/>
      <c r="U509" s="40"/>
      <c r="V509" s="40"/>
      <c r="W509" s="40"/>
      <c r="X509" s="40"/>
      <c r="Y509" s="40"/>
      <c r="Z509" s="40"/>
    </row>
    <row r="510" spans="1:26" ht="12.75" customHeight="1" x14ac:dyDescent="0.2">
      <c r="A510" s="44" t="str">
        <f>IF('T2 Y T3. PROBLEMA-POTENCIALIDAD'!A527="","",'T2 Y T3. PROBLEMA-POTENCIALIDAD'!A527)</f>
        <v/>
      </c>
      <c r="B510" s="44" t="str">
        <f>IF('T2 Y T3. PROBLEMA-POTENCIALIDAD'!B527=0,"",'T2 Y T3. PROBLEMA-POTENCIALIDAD'!B527)</f>
        <v/>
      </c>
      <c r="C510" s="47"/>
      <c r="D510" s="47"/>
      <c r="E510" s="47"/>
      <c r="F510" s="47"/>
      <c r="G510" s="47"/>
      <c r="H510" s="46">
        <f t="shared" si="6"/>
        <v>0</v>
      </c>
      <c r="I510" s="46" t="str">
        <f t="shared" si="7"/>
        <v/>
      </c>
      <c r="J510" s="39"/>
      <c r="K510" s="40"/>
      <c r="L510" s="40"/>
      <c r="M510" s="40"/>
      <c r="N510" s="40"/>
      <c r="O510" s="40"/>
      <c r="P510" s="40"/>
      <c r="Q510" s="40"/>
      <c r="R510" s="40"/>
      <c r="S510" s="40"/>
      <c r="T510" s="40"/>
      <c r="U510" s="40"/>
      <c r="V510" s="40"/>
      <c r="W510" s="40"/>
      <c r="X510" s="40"/>
      <c r="Y510" s="40"/>
      <c r="Z510" s="40"/>
    </row>
    <row r="511" spans="1:26" ht="12.75" customHeight="1" x14ac:dyDescent="0.2">
      <c r="A511" s="44" t="str">
        <f>IF('T2 Y T3. PROBLEMA-POTENCIALIDAD'!A528="","",'T2 Y T3. PROBLEMA-POTENCIALIDAD'!A528)</f>
        <v/>
      </c>
      <c r="B511" s="44" t="str">
        <f>IF('T2 Y T3. PROBLEMA-POTENCIALIDAD'!B528=0,"",'T2 Y T3. PROBLEMA-POTENCIALIDAD'!B528)</f>
        <v/>
      </c>
      <c r="C511" s="47"/>
      <c r="D511" s="47"/>
      <c r="E511" s="47"/>
      <c r="F511" s="47"/>
      <c r="G511" s="47"/>
      <c r="H511" s="46">
        <f t="shared" si="6"/>
        <v>0</v>
      </c>
      <c r="I511" s="46" t="str">
        <f t="shared" si="7"/>
        <v/>
      </c>
      <c r="J511" s="39"/>
      <c r="K511" s="40"/>
      <c r="L511" s="40"/>
      <c r="M511" s="40"/>
      <c r="N511" s="40"/>
      <c r="O511" s="40"/>
      <c r="P511" s="40"/>
      <c r="Q511" s="40"/>
      <c r="R511" s="40"/>
      <c r="S511" s="40"/>
      <c r="T511" s="40"/>
      <c r="U511" s="40"/>
      <c r="V511" s="40"/>
      <c r="W511" s="40"/>
      <c r="X511" s="40"/>
      <c r="Y511" s="40"/>
      <c r="Z511" s="40"/>
    </row>
    <row r="512" spans="1:26" ht="12.75" customHeight="1" x14ac:dyDescent="0.2">
      <c r="A512" s="44" t="str">
        <f>IF('T2 Y T3. PROBLEMA-POTENCIALIDAD'!A529="","",'T2 Y T3. PROBLEMA-POTENCIALIDAD'!A529)</f>
        <v/>
      </c>
      <c r="B512" s="44" t="str">
        <f>IF('T2 Y T3. PROBLEMA-POTENCIALIDAD'!B529=0,"",'T2 Y T3. PROBLEMA-POTENCIALIDAD'!B529)</f>
        <v/>
      </c>
      <c r="C512" s="47"/>
      <c r="D512" s="47"/>
      <c r="E512" s="47"/>
      <c r="F512" s="47"/>
      <c r="G512" s="47"/>
      <c r="H512" s="46">
        <f t="shared" si="6"/>
        <v>0</v>
      </c>
      <c r="I512" s="46" t="str">
        <f t="shared" si="7"/>
        <v/>
      </c>
      <c r="J512" s="39"/>
      <c r="K512" s="40"/>
      <c r="L512" s="40"/>
      <c r="M512" s="40"/>
      <c r="N512" s="40"/>
      <c r="O512" s="40"/>
      <c r="P512" s="40"/>
      <c r="Q512" s="40"/>
      <c r="R512" s="40"/>
      <c r="S512" s="40"/>
      <c r="T512" s="40"/>
      <c r="U512" s="40"/>
      <c r="V512" s="40"/>
      <c r="W512" s="40"/>
      <c r="X512" s="40"/>
      <c r="Y512" s="40"/>
      <c r="Z512" s="40"/>
    </row>
    <row r="513" spans="1:26" ht="12.75" customHeight="1" x14ac:dyDescent="0.2">
      <c r="A513" s="44" t="str">
        <f>IF('T2 Y T3. PROBLEMA-POTENCIALIDAD'!A530="","",'T2 Y T3. PROBLEMA-POTENCIALIDAD'!A530)</f>
        <v/>
      </c>
      <c r="B513" s="44" t="str">
        <f>IF('T2 Y T3. PROBLEMA-POTENCIALIDAD'!B530=0,"",'T2 Y T3. PROBLEMA-POTENCIALIDAD'!B530)</f>
        <v/>
      </c>
      <c r="C513" s="47"/>
      <c r="D513" s="47"/>
      <c r="E513" s="47"/>
      <c r="F513" s="47"/>
      <c r="G513" s="47"/>
      <c r="H513" s="46">
        <f t="shared" si="6"/>
        <v>0</v>
      </c>
      <c r="I513" s="46" t="str">
        <f t="shared" si="7"/>
        <v/>
      </c>
      <c r="J513" s="39"/>
      <c r="K513" s="40"/>
      <c r="L513" s="40"/>
      <c r="M513" s="40"/>
      <c r="N513" s="40"/>
      <c r="O513" s="40"/>
      <c r="P513" s="40"/>
      <c r="Q513" s="40"/>
      <c r="R513" s="40"/>
      <c r="S513" s="40"/>
      <c r="T513" s="40"/>
      <c r="U513" s="40"/>
      <c r="V513" s="40"/>
      <c r="W513" s="40"/>
      <c r="X513" s="40"/>
      <c r="Y513" s="40"/>
      <c r="Z513" s="40"/>
    </row>
    <row r="514" spans="1:26" ht="12.75" customHeight="1" x14ac:dyDescent="0.2">
      <c r="A514" s="44" t="str">
        <f>IF('T2 Y T3. PROBLEMA-POTENCIALIDAD'!A531="","",'T2 Y T3. PROBLEMA-POTENCIALIDAD'!A531)</f>
        <v/>
      </c>
      <c r="B514" s="44" t="str">
        <f>IF('T2 Y T3. PROBLEMA-POTENCIALIDAD'!B531=0,"",'T2 Y T3. PROBLEMA-POTENCIALIDAD'!B531)</f>
        <v/>
      </c>
      <c r="C514" s="47"/>
      <c r="D514" s="47"/>
      <c r="E514" s="47"/>
      <c r="F514" s="47"/>
      <c r="G514" s="47"/>
      <c r="H514" s="46">
        <f t="shared" ref="H514:H768" si="8">IF(SUM(C514:G514)&lt;=100, SUM(C514:G514),"ERROR:La sumatoria debe ser menor o igual a 100")</f>
        <v>0</v>
      </c>
      <c r="I514" s="46" t="str">
        <f t="shared" ref="I514:I768" si="9">IF(H514=0,"",IF(H514&lt;33,"BAJA",IF(H514&lt;=66,"MEDIA","ALTA")))</f>
        <v/>
      </c>
      <c r="J514" s="39"/>
      <c r="K514" s="40"/>
      <c r="L514" s="40"/>
      <c r="M514" s="40"/>
      <c r="N514" s="40"/>
      <c r="O514" s="40"/>
      <c r="P514" s="40"/>
      <c r="Q514" s="40"/>
      <c r="R514" s="40"/>
      <c r="S514" s="40"/>
      <c r="T514" s="40"/>
      <c r="U514" s="40"/>
      <c r="V514" s="40"/>
      <c r="W514" s="40"/>
      <c r="X514" s="40"/>
      <c r="Y514" s="40"/>
      <c r="Z514" s="40"/>
    </row>
    <row r="515" spans="1:26" ht="12.75" customHeight="1" x14ac:dyDescent="0.2">
      <c r="A515" s="44" t="str">
        <f>IF('T2 Y T3. PROBLEMA-POTENCIALIDAD'!A532="","",'T2 Y T3. PROBLEMA-POTENCIALIDAD'!A532)</f>
        <v/>
      </c>
      <c r="B515" s="44" t="str">
        <f>IF('T2 Y T3. PROBLEMA-POTENCIALIDAD'!B532=0,"",'T2 Y T3. PROBLEMA-POTENCIALIDAD'!B532)</f>
        <v/>
      </c>
      <c r="C515" s="47"/>
      <c r="D515" s="47"/>
      <c r="E515" s="47"/>
      <c r="F515" s="47"/>
      <c r="G515" s="47"/>
      <c r="H515" s="46">
        <f t="shared" si="8"/>
        <v>0</v>
      </c>
      <c r="I515" s="46" t="str">
        <f t="shared" si="9"/>
        <v/>
      </c>
      <c r="J515" s="39"/>
      <c r="K515" s="40"/>
      <c r="L515" s="40"/>
      <c r="M515" s="40"/>
      <c r="N515" s="40"/>
      <c r="O515" s="40"/>
      <c r="P515" s="40"/>
      <c r="Q515" s="40"/>
      <c r="R515" s="40"/>
      <c r="S515" s="40"/>
      <c r="T515" s="40"/>
      <c r="U515" s="40"/>
      <c r="V515" s="40"/>
      <c r="W515" s="40"/>
      <c r="X515" s="40"/>
      <c r="Y515" s="40"/>
      <c r="Z515" s="40"/>
    </row>
    <row r="516" spans="1:26" ht="12.75" customHeight="1" x14ac:dyDescent="0.2">
      <c r="A516" s="44" t="str">
        <f>IF('T2 Y T3. PROBLEMA-POTENCIALIDAD'!A533="","",'T2 Y T3. PROBLEMA-POTENCIALIDAD'!A533)</f>
        <v/>
      </c>
      <c r="B516" s="44" t="str">
        <f>IF('T2 Y T3. PROBLEMA-POTENCIALIDAD'!B533=0,"",'T2 Y T3. PROBLEMA-POTENCIALIDAD'!B533)</f>
        <v/>
      </c>
      <c r="C516" s="47"/>
      <c r="D516" s="47"/>
      <c r="E516" s="47"/>
      <c r="F516" s="47"/>
      <c r="G516" s="47"/>
      <c r="H516" s="46">
        <f t="shared" si="8"/>
        <v>0</v>
      </c>
      <c r="I516" s="46" t="str">
        <f t="shared" si="9"/>
        <v/>
      </c>
      <c r="J516" s="39"/>
      <c r="K516" s="40"/>
      <c r="L516" s="40"/>
      <c r="M516" s="40"/>
      <c r="N516" s="40"/>
      <c r="O516" s="40"/>
      <c r="P516" s="40"/>
      <c r="Q516" s="40"/>
      <c r="R516" s="40"/>
      <c r="S516" s="40"/>
      <c r="T516" s="40"/>
      <c r="U516" s="40"/>
      <c r="V516" s="40"/>
      <c r="W516" s="40"/>
      <c r="X516" s="40"/>
      <c r="Y516" s="40"/>
      <c r="Z516" s="40"/>
    </row>
    <row r="517" spans="1:26" ht="12.75" customHeight="1" x14ac:dyDescent="0.2">
      <c r="A517" s="44" t="str">
        <f>IF('T2 Y T3. PROBLEMA-POTENCIALIDAD'!A534="","",'T2 Y T3. PROBLEMA-POTENCIALIDAD'!A534)</f>
        <v/>
      </c>
      <c r="B517" s="44" t="str">
        <f>IF('T2 Y T3. PROBLEMA-POTENCIALIDAD'!B534=0,"",'T2 Y T3. PROBLEMA-POTENCIALIDAD'!B534)</f>
        <v/>
      </c>
      <c r="C517" s="47"/>
      <c r="D517" s="47"/>
      <c r="E517" s="47"/>
      <c r="F517" s="47"/>
      <c r="G517" s="47"/>
      <c r="H517" s="46">
        <f t="shared" si="8"/>
        <v>0</v>
      </c>
      <c r="I517" s="46" t="str">
        <f t="shared" si="9"/>
        <v/>
      </c>
      <c r="J517" s="39"/>
      <c r="K517" s="40"/>
      <c r="L517" s="40"/>
      <c r="M517" s="40"/>
      <c r="N517" s="40"/>
      <c r="O517" s="40"/>
      <c r="P517" s="40"/>
      <c r="Q517" s="40"/>
      <c r="R517" s="40"/>
      <c r="S517" s="40"/>
      <c r="T517" s="40"/>
      <c r="U517" s="40"/>
      <c r="V517" s="40"/>
      <c r="W517" s="40"/>
      <c r="X517" s="40"/>
      <c r="Y517" s="40"/>
      <c r="Z517" s="40"/>
    </row>
    <row r="518" spans="1:26" ht="12.75" customHeight="1" x14ac:dyDescent="0.2">
      <c r="A518" s="44" t="str">
        <f>IF('T2 Y T3. PROBLEMA-POTENCIALIDAD'!A535="","",'T2 Y T3. PROBLEMA-POTENCIALIDAD'!A535)</f>
        <v/>
      </c>
      <c r="B518" s="44" t="str">
        <f>IF('T2 Y T3. PROBLEMA-POTENCIALIDAD'!B535=0,"",'T2 Y T3. PROBLEMA-POTENCIALIDAD'!B535)</f>
        <v/>
      </c>
      <c r="C518" s="47"/>
      <c r="D518" s="47"/>
      <c r="E518" s="47"/>
      <c r="F518" s="47"/>
      <c r="G518" s="47"/>
      <c r="H518" s="46">
        <f t="shared" si="8"/>
        <v>0</v>
      </c>
      <c r="I518" s="46" t="str">
        <f t="shared" si="9"/>
        <v/>
      </c>
      <c r="J518" s="39"/>
      <c r="K518" s="40"/>
      <c r="L518" s="40"/>
      <c r="M518" s="40"/>
      <c r="N518" s="40"/>
      <c r="O518" s="40"/>
      <c r="P518" s="40"/>
      <c r="Q518" s="40"/>
      <c r="R518" s="40"/>
      <c r="S518" s="40"/>
      <c r="T518" s="40"/>
      <c r="U518" s="40"/>
      <c r="V518" s="40"/>
      <c r="W518" s="40"/>
      <c r="X518" s="40"/>
      <c r="Y518" s="40"/>
      <c r="Z518" s="40"/>
    </row>
    <row r="519" spans="1:26" ht="12.75" customHeight="1" x14ac:dyDescent="0.2">
      <c r="A519" s="44" t="str">
        <f>IF('T2 Y T3. PROBLEMA-POTENCIALIDAD'!A536="","",'T2 Y T3. PROBLEMA-POTENCIALIDAD'!A536)</f>
        <v/>
      </c>
      <c r="B519" s="44" t="str">
        <f>IF('T2 Y T3. PROBLEMA-POTENCIALIDAD'!B536=0,"",'T2 Y T3. PROBLEMA-POTENCIALIDAD'!B536)</f>
        <v/>
      </c>
      <c r="C519" s="47"/>
      <c r="D519" s="47"/>
      <c r="E519" s="47"/>
      <c r="F519" s="47"/>
      <c r="G519" s="47"/>
      <c r="H519" s="46">
        <f t="shared" si="8"/>
        <v>0</v>
      </c>
      <c r="I519" s="46" t="str">
        <f t="shared" si="9"/>
        <v/>
      </c>
      <c r="J519" s="39"/>
      <c r="K519" s="40"/>
      <c r="L519" s="40"/>
      <c r="M519" s="40"/>
      <c r="N519" s="40"/>
      <c r="O519" s="40"/>
      <c r="P519" s="40"/>
      <c r="Q519" s="40"/>
      <c r="R519" s="40"/>
      <c r="S519" s="40"/>
      <c r="T519" s="40"/>
      <c r="U519" s="40"/>
      <c r="V519" s="40"/>
      <c r="W519" s="40"/>
      <c r="X519" s="40"/>
      <c r="Y519" s="40"/>
      <c r="Z519" s="40"/>
    </row>
    <row r="520" spans="1:26" ht="12.75" customHeight="1" x14ac:dyDescent="0.2">
      <c r="A520" s="44" t="str">
        <f>IF('T2 Y T3. PROBLEMA-POTENCIALIDAD'!A537="","",'T2 Y T3. PROBLEMA-POTENCIALIDAD'!A537)</f>
        <v/>
      </c>
      <c r="B520" s="44" t="str">
        <f>IF('T2 Y T3. PROBLEMA-POTENCIALIDAD'!B537=0,"",'T2 Y T3. PROBLEMA-POTENCIALIDAD'!B537)</f>
        <v/>
      </c>
      <c r="C520" s="47"/>
      <c r="D520" s="47"/>
      <c r="E520" s="47"/>
      <c r="F520" s="47"/>
      <c r="G520" s="47"/>
      <c r="H520" s="46">
        <f t="shared" si="8"/>
        <v>0</v>
      </c>
      <c r="I520" s="46" t="str">
        <f t="shared" si="9"/>
        <v/>
      </c>
      <c r="J520" s="39"/>
      <c r="K520" s="40"/>
      <c r="L520" s="40"/>
      <c r="M520" s="40"/>
      <c r="N520" s="40"/>
      <c r="O520" s="40"/>
      <c r="P520" s="40"/>
      <c r="Q520" s="40"/>
      <c r="R520" s="40"/>
      <c r="S520" s="40"/>
      <c r="T520" s="40"/>
      <c r="U520" s="40"/>
      <c r="V520" s="40"/>
      <c r="W520" s="40"/>
      <c r="X520" s="40"/>
      <c r="Y520" s="40"/>
      <c r="Z520" s="40"/>
    </row>
    <row r="521" spans="1:26" ht="12.75" customHeight="1" x14ac:dyDescent="0.2">
      <c r="A521" s="44" t="str">
        <f>IF('T2 Y T3. PROBLEMA-POTENCIALIDAD'!A538="","",'T2 Y T3. PROBLEMA-POTENCIALIDAD'!A538)</f>
        <v/>
      </c>
      <c r="B521" s="44" t="str">
        <f>IF('T2 Y T3. PROBLEMA-POTENCIALIDAD'!B538=0,"",'T2 Y T3. PROBLEMA-POTENCIALIDAD'!B538)</f>
        <v/>
      </c>
      <c r="C521" s="47"/>
      <c r="D521" s="47"/>
      <c r="E521" s="47"/>
      <c r="F521" s="47"/>
      <c r="G521" s="47"/>
      <c r="H521" s="46">
        <f t="shared" si="8"/>
        <v>0</v>
      </c>
      <c r="I521" s="46" t="str">
        <f t="shared" si="9"/>
        <v/>
      </c>
      <c r="J521" s="39"/>
      <c r="K521" s="40"/>
      <c r="L521" s="40"/>
      <c r="M521" s="40"/>
      <c r="N521" s="40"/>
      <c r="O521" s="40"/>
      <c r="P521" s="40"/>
      <c r="Q521" s="40"/>
      <c r="R521" s="40"/>
      <c r="S521" s="40"/>
      <c r="T521" s="40"/>
      <c r="U521" s="40"/>
      <c r="V521" s="40"/>
      <c r="W521" s="40"/>
      <c r="X521" s="40"/>
      <c r="Y521" s="40"/>
      <c r="Z521" s="40"/>
    </row>
    <row r="522" spans="1:26" ht="12.75" customHeight="1" x14ac:dyDescent="0.2">
      <c r="A522" s="44" t="str">
        <f>IF('T2 Y T3. PROBLEMA-POTENCIALIDAD'!A539="","",'T2 Y T3. PROBLEMA-POTENCIALIDAD'!A539)</f>
        <v/>
      </c>
      <c r="B522" s="44" t="str">
        <f>IF('T2 Y T3. PROBLEMA-POTENCIALIDAD'!B539=0,"",'T2 Y T3. PROBLEMA-POTENCIALIDAD'!B539)</f>
        <v/>
      </c>
      <c r="C522" s="47"/>
      <c r="D522" s="47"/>
      <c r="E522" s="47"/>
      <c r="F522" s="47"/>
      <c r="G522" s="47"/>
      <c r="H522" s="46">
        <f t="shared" si="8"/>
        <v>0</v>
      </c>
      <c r="I522" s="46" t="str">
        <f t="shared" si="9"/>
        <v/>
      </c>
      <c r="J522" s="39"/>
      <c r="K522" s="40"/>
      <c r="L522" s="40"/>
      <c r="M522" s="40"/>
      <c r="N522" s="40"/>
      <c r="O522" s="40"/>
      <c r="P522" s="40"/>
      <c r="Q522" s="40"/>
      <c r="R522" s="40"/>
      <c r="S522" s="40"/>
      <c r="T522" s="40"/>
      <c r="U522" s="40"/>
      <c r="V522" s="40"/>
      <c r="W522" s="40"/>
      <c r="X522" s="40"/>
      <c r="Y522" s="40"/>
      <c r="Z522" s="40"/>
    </row>
    <row r="523" spans="1:26" ht="12.75" customHeight="1" x14ac:dyDescent="0.2">
      <c r="A523" s="44" t="str">
        <f>IF('T2 Y T3. PROBLEMA-POTENCIALIDAD'!A540="","",'T2 Y T3. PROBLEMA-POTENCIALIDAD'!A540)</f>
        <v/>
      </c>
      <c r="B523" s="44" t="str">
        <f>IF('T2 Y T3. PROBLEMA-POTENCIALIDAD'!B540=0,"",'T2 Y T3. PROBLEMA-POTENCIALIDAD'!B540)</f>
        <v/>
      </c>
      <c r="C523" s="47"/>
      <c r="D523" s="47"/>
      <c r="E523" s="47"/>
      <c r="F523" s="47"/>
      <c r="G523" s="47"/>
      <c r="H523" s="46">
        <f t="shared" si="8"/>
        <v>0</v>
      </c>
      <c r="I523" s="46" t="str">
        <f t="shared" si="9"/>
        <v/>
      </c>
      <c r="J523" s="39"/>
      <c r="K523" s="40"/>
      <c r="L523" s="40"/>
      <c r="M523" s="40"/>
      <c r="N523" s="40"/>
      <c r="O523" s="40"/>
      <c r="P523" s="40"/>
      <c r="Q523" s="40"/>
      <c r="R523" s="40"/>
      <c r="S523" s="40"/>
      <c r="T523" s="40"/>
      <c r="U523" s="40"/>
      <c r="V523" s="40"/>
      <c r="W523" s="40"/>
      <c r="X523" s="40"/>
      <c r="Y523" s="40"/>
      <c r="Z523" s="40"/>
    </row>
    <row r="524" spans="1:26" ht="12.75" customHeight="1" x14ac:dyDescent="0.2">
      <c r="A524" s="44" t="str">
        <f>IF('T2 Y T3. PROBLEMA-POTENCIALIDAD'!A541="","",'T2 Y T3. PROBLEMA-POTENCIALIDAD'!A541)</f>
        <v/>
      </c>
      <c r="B524" s="44" t="str">
        <f>IF('T2 Y T3. PROBLEMA-POTENCIALIDAD'!B541=0,"",'T2 Y T3. PROBLEMA-POTENCIALIDAD'!B541)</f>
        <v/>
      </c>
      <c r="C524" s="47"/>
      <c r="D524" s="47"/>
      <c r="E524" s="47"/>
      <c r="F524" s="47"/>
      <c r="G524" s="47"/>
      <c r="H524" s="46">
        <f t="shared" si="8"/>
        <v>0</v>
      </c>
      <c r="I524" s="46" t="str">
        <f t="shared" si="9"/>
        <v/>
      </c>
      <c r="J524" s="39"/>
      <c r="K524" s="40"/>
      <c r="L524" s="40"/>
      <c r="M524" s="40"/>
      <c r="N524" s="40"/>
      <c r="O524" s="40"/>
      <c r="P524" s="40"/>
      <c r="Q524" s="40"/>
      <c r="R524" s="40"/>
      <c r="S524" s="40"/>
      <c r="T524" s="40"/>
      <c r="U524" s="40"/>
      <c r="V524" s="40"/>
      <c r="W524" s="40"/>
      <c r="X524" s="40"/>
      <c r="Y524" s="40"/>
      <c r="Z524" s="40"/>
    </row>
    <row r="525" spans="1:26" ht="12.75" customHeight="1" x14ac:dyDescent="0.2">
      <c r="A525" s="44" t="str">
        <f>IF('T2 Y T3. PROBLEMA-POTENCIALIDAD'!A542="","",'T2 Y T3. PROBLEMA-POTENCIALIDAD'!A542)</f>
        <v/>
      </c>
      <c r="B525" s="44" t="str">
        <f>IF('T2 Y T3. PROBLEMA-POTENCIALIDAD'!B542=0,"",'T2 Y T3. PROBLEMA-POTENCIALIDAD'!B542)</f>
        <v/>
      </c>
      <c r="C525" s="47"/>
      <c r="D525" s="47"/>
      <c r="E525" s="47"/>
      <c r="F525" s="47"/>
      <c r="G525" s="47"/>
      <c r="H525" s="46">
        <f t="shared" si="8"/>
        <v>0</v>
      </c>
      <c r="I525" s="46" t="str">
        <f t="shared" si="9"/>
        <v/>
      </c>
      <c r="J525" s="39"/>
      <c r="K525" s="40"/>
      <c r="L525" s="40"/>
      <c r="M525" s="40"/>
      <c r="N525" s="40"/>
      <c r="O525" s="40"/>
      <c r="P525" s="40"/>
      <c r="Q525" s="40"/>
      <c r="R525" s="40"/>
      <c r="S525" s="40"/>
      <c r="T525" s="40"/>
      <c r="U525" s="40"/>
      <c r="V525" s="40"/>
      <c r="W525" s="40"/>
      <c r="X525" s="40"/>
      <c r="Y525" s="40"/>
      <c r="Z525" s="40"/>
    </row>
    <row r="526" spans="1:26" ht="12.75" customHeight="1" x14ac:dyDescent="0.2">
      <c r="A526" s="44" t="str">
        <f>IF('T2 Y T3. PROBLEMA-POTENCIALIDAD'!A543="","",'T2 Y T3. PROBLEMA-POTENCIALIDAD'!A543)</f>
        <v/>
      </c>
      <c r="B526" s="44" t="str">
        <f>IF('T2 Y T3. PROBLEMA-POTENCIALIDAD'!B543=0,"",'T2 Y T3. PROBLEMA-POTENCIALIDAD'!B543)</f>
        <v/>
      </c>
      <c r="C526" s="47"/>
      <c r="D526" s="47"/>
      <c r="E526" s="47"/>
      <c r="F526" s="47"/>
      <c r="G526" s="47"/>
      <c r="H526" s="46">
        <f t="shared" si="8"/>
        <v>0</v>
      </c>
      <c r="I526" s="46" t="str">
        <f t="shared" si="9"/>
        <v/>
      </c>
      <c r="J526" s="39"/>
      <c r="K526" s="40"/>
      <c r="L526" s="40"/>
      <c r="M526" s="40"/>
      <c r="N526" s="40"/>
      <c r="O526" s="40"/>
      <c r="P526" s="40"/>
      <c r="Q526" s="40"/>
      <c r="R526" s="40"/>
      <c r="S526" s="40"/>
      <c r="T526" s="40"/>
      <c r="U526" s="40"/>
      <c r="V526" s="40"/>
      <c r="W526" s="40"/>
      <c r="X526" s="40"/>
      <c r="Y526" s="40"/>
      <c r="Z526" s="40"/>
    </row>
    <row r="527" spans="1:26" ht="12.75" customHeight="1" x14ac:dyDescent="0.2">
      <c r="A527" s="44" t="str">
        <f>IF('T2 Y T3. PROBLEMA-POTENCIALIDAD'!A544="","",'T2 Y T3. PROBLEMA-POTENCIALIDAD'!A544)</f>
        <v/>
      </c>
      <c r="B527" s="44" t="str">
        <f>IF('T2 Y T3. PROBLEMA-POTENCIALIDAD'!B544=0,"",'T2 Y T3. PROBLEMA-POTENCIALIDAD'!B544)</f>
        <v/>
      </c>
      <c r="C527" s="47"/>
      <c r="D527" s="47"/>
      <c r="E527" s="47"/>
      <c r="F527" s="47"/>
      <c r="G527" s="47"/>
      <c r="H527" s="46">
        <f t="shared" si="8"/>
        <v>0</v>
      </c>
      <c r="I527" s="46" t="str">
        <f t="shared" si="9"/>
        <v/>
      </c>
      <c r="J527" s="39"/>
      <c r="K527" s="40"/>
      <c r="L527" s="40"/>
      <c r="M527" s="40"/>
      <c r="N527" s="40"/>
      <c r="O527" s="40"/>
      <c r="P527" s="40"/>
      <c r="Q527" s="40"/>
      <c r="R527" s="40"/>
      <c r="S527" s="40"/>
      <c r="T527" s="40"/>
      <c r="U527" s="40"/>
      <c r="V527" s="40"/>
      <c r="W527" s="40"/>
      <c r="X527" s="40"/>
      <c r="Y527" s="40"/>
      <c r="Z527" s="40"/>
    </row>
    <row r="528" spans="1:26" ht="12.75" customHeight="1" x14ac:dyDescent="0.2">
      <c r="A528" s="44" t="str">
        <f>IF('T2 Y T3. PROBLEMA-POTENCIALIDAD'!A545="","",'T2 Y T3. PROBLEMA-POTENCIALIDAD'!A545)</f>
        <v/>
      </c>
      <c r="B528" s="44" t="str">
        <f>IF('T2 Y T3. PROBLEMA-POTENCIALIDAD'!B545=0,"",'T2 Y T3. PROBLEMA-POTENCIALIDAD'!B545)</f>
        <v/>
      </c>
      <c r="C528" s="47"/>
      <c r="D528" s="47"/>
      <c r="E528" s="47"/>
      <c r="F528" s="47"/>
      <c r="G528" s="47"/>
      <c r="H528" s="46">
        <f t="shared" si="8"/>
        <v>0</v>
      </c>
      <c r="I528" s="46" t="str">
        <f t="shared" si="9"/>
        <v/>
      </c>
      <c r="J528" s="39"/>
      <c r="K528" s="40"/>
      <c r="L528" s="40"/>
      <c r="M528" s="40"/>
      <c r="N528" s="40"/>
      <c r="O528" s="40"/>
      <c r="P528" s="40"/>
      <c r="Q528" s="40"/>
      <c r="R528" s="40"/>
      <c r="S528" s="40"/>
      <c r="T528" s="40"/>
      <c r="U528" s="40"/>
      <c r="V528" s="40"/>
      <c r="W528" s="40"/>
      <c r="X528" s="40"/>
      <c r="Y528" s="40"/>
      <c r="Z528" s="40"/>
    </row>
    <row r="529" spans="1:26" ht="12.75" customHeight="1" x14ac:dyDescent="0.2">
      <c r="A529" s="44" t="str">
        <f>IF('T2 Y T3. PROBLEMA-POTENCIALIDAD'!A546="","",'T2 Y T3. PROBLEMA-POTENCIALIDAD'!A546)</f>
        <v/>
      </c>
      <c r="B529" s="44" t="str">
        <f>IF('T2 Y T3. PROBLEMA-POTENCIALIDAD'!B546=0,"",'T2 Y T3. PROBLEMA-POTENCIALIDAD'!B546)</f>
        <v/>
      </c>
      <c r="C529" s="47"/>
      <c r="D529" s="47"/>
      <c r="E529" s="47"/>
      <c r="F529" s="47"/>
      <c r="G529" s="47"/>
      <c r="H529" s="46">
        <f t="shared" si="8"/>
        <v>0</v>
      </c>
      <c r="I529" s="46" t="str">
        <f t="shared" si="9"/>
        <v/>
      </c>
      <c r="J529" s="39"/>
      <c r="K529" s="40"/>
      <c r="L529" s="40"/>
      <c r="M529" s="40"/>
      <c r="N529" s="40"/>
      <c r="O529" s="40"/>
      <c r="P529" s="40"/>
      <c r="Q529" s="40"/>
      <c r="R529" s="40"/>
      <c r="S529" s="40"/>
      <c r="T529" s="40"/>
      <c r="U529" s="40"/>
      <c r="V529" s="40"/>
      <c r="W529" s="40"/>
      <c r="X529" s="40"/>
      <c r="Y529" s="40"/>
      <c r="Z529" s="40"/>
    </row>
    <row r="530" spans="1:26" ht="12.75" customHeight="1" x14ac:dyDescent="0.2">
      <c r="A530" s="44" t="str">
        <f>IF('T2 Y T3. PROBLEMA-POTENCIALIDAD'!A547="","",'T2 Y T3. PROBLEMA-POTENCIALIDAD'!A547)</f>
        <v/>
      </c>
      <c r="B530" s="44" t="str">
        <f>IF('T2 Y T3. PROBLEMA-POTENCIALIDAD'!B547=0,"",'T2 Y T3. PROBLEMA-POTENCIALIDAD'!B547)</f>
        <v/>
      </c>
      <c r="C530" s="47"/>
      <c r="D530" s="47"/>
      <c r="E530" s="47"/>
      <c r="F530" s="47"/>
      <c r="G530" s="47"/>
      <c r="H530" s="46">
        <f t="shared" si="8"/>
        <v>0</v>
      </c>
      <c r="I530" s="46" t="str">
        <f t="shared" si="9"/>
        <v/>
      </c>
      <c r="J530" s="39"/>
      <c r="K530" s="40"/>
      <c r="L530" s="40"/>
      <c r="M530" s="40"/>
      <c r="N530" s="40"/>
      <c r="O530" s="40"/>
      <c r="P530" s="40"/>
      <c r="Q530" s="40"/>
      <c r="R530" s="40"/>
      <c r="S530" s="40"/>
      <c r="T530" s="40"/>
      <c r="U530" s="40"/>
      <c r="V530" s="40"/>
      <c r="W530" s="40"/>
      <c r="X530" s="40"/>
      <c r="Y530" s="40"/>
      <c r="Z530" s="40"/>
    </row>
    <row r="531" spans="1:26" ht="12.75" customHeight="1" x14ac:dyDescent="0.2">
      <c r="A531" s="44" t="str">
        <f>IF('T2 Y T3. PROBLEMA-POTENCIALIDAD'!A548="","",'T2 Y T3. PROBLEMA-POTENCIALIDAD'!A548)</f>
        <v/>
      </c>
      <c r="B531" s="44" t="str">
        <f>IF('T2 Y T3. PROBLEMA-POTENCIALIDAD'!B548=0,"",'T2 Y T3. PROBLEMA-POTENCIALIDAD'!B548)</f>
        <v/>
      </c>
      <c r="C531" s="47"/>
      <c r="D531" s="47"/>
      <c r="E531" s="47"/>
      <c r="F531" s="47"/>
      <c r="G531" s="47"/>
      <c r="H531" s="46">
        <f t="shared" si="8"/>
        <v>0</v>
      </c>
      <c r="I531" s="46" t="str">
        <f t="shared" si="9"/>
        <v/>
      </c>
      <c r="J531" s="39"/>
      <c r="K531" s="40"/>
      <c r="L531" s="40"/>
      <c r="M531" s="40"/>
      <c r="N531" s="40"/>
      <c r="O531" s="40"/>
      <c r="P531" s="40"/>
      <c r="Q531" s="40"/>
      <c r="R531" s="40"/>
      <c r="S531" s="40"/>
      <c r="T531" s="40"/>
      <c r="U531" s="40"/>
      <c r="V531" s="40"/>
      <c r="W531" s="40"/>
      <c r="X531" s="40"/>
      <c r="Y531" s="40"/>
      <c r="Z531" s="40"/>
    </row>
    <row r="532" spans="1:26" ht="12.75" customHeight="1" x14ac:dyDescent="0.2">
      <c r="A532" s="44" t="str">
        <f>IF('T2 Y T3. PROBLEMA-POTENCIALIDAD'!A549="","",'T2 Y T3. PROBLEMA-POTENCIALIDAD'!A549)</f>
        <v/>
      </c>
      <c r="B532" s="44" t="str">
        <f>IF('T2 Y T3. PROBLEMA-POTENCIALIDAD'!B549=0,"",'T2 Y T3. PROBLEMA-POTENCIALIDAD'!B549)</f>
        <v/>
      </c>
      <c r="C532" s="47"/>
      <c r="D532" s="47"/>
      <c r="E532" s="47"/>
      <c r="F532" s="47"/>
      <c r="G532" s="47"/>
      <c r="H532" s="46">
        <f t="shared" si="8"/>
        <v>0</v>
      </c>
      <c r="I532" s="46" t="str">
        <f t="shared" si="9"/>
        <v/>
      </c>
      <c r="J532" s="39"/>
      <c r="K532" s="40"/>
      <c r="L532" s="40"/>
      <c r="M532" s="40"/>
      <c r="N532" s="40"/>
      <c r="O532" s="40"/>
      <c r="P532" s="40"/>
      <c r="Q532" s="40"/>
      <c r="R532" s="40"/>
      <c r="S532" s="40"/>
      <c r="T532" s="40"/>
      <c r="U532" s="40"/>
      <c r="V532" s="40"/>
      <c r="W532" s="40"/>
      <c r="X532" s="40"/>
      <c r="Y532" s="40"/>
      <c r="Z532" s="40"/>
    </row>
    <row r="533" spans="1:26" ht="12.75" customHeight="1" x14ac:dyDescent="0.2">
      <c r="A533" s="44" t="str">
        <f>IF('T2 Y T3. PROBLEMA-POTENCIALIDAD'!A550="","",'T2 Y T3. PROBLEMA-POTENCIALIDAD'!A550)</f>
        <v/>
      </c>
      <c r="B533" s="44" t="str">
        <f>IF('T2 Y T3. PROBLEMA-POTENCIALIDAD'!B550=0,"",'T2 Y T3. PROBLEMA-POTENCIALIDAD'!B550)</f>
        <v/>
      </c>
      <c r="C533" s="47"/>
      <c r="D533" s="47"/>
      <c r="E533" s="47"/>
      <c r="F533" s="47"/>
      <c r="G533" s="47"/>
      <c r="H533" s="46">
        <f t="shared" si="8"/>
        <v>0</v>
      </c>
      <c r="I533" s="46" t="str">
        <f t="shared" si="9"/>
        <v/>
      </c>
      <c r="J533" s="39"/>
      <c r="K533" s="40"/>
      <c r="L533" s="40"/>
      <c r="M533" s="40"/>
      <c r="N533" s="40"/>
      <c r="O533" s="40"/>
      <c r="P533" s="40"/>
      <c r="Q533" s="40"/>
      <c r="R533" s="40"/>
      <c r="S533" s="40"/>
      <c r="T533" s="40"/>
      <c r="U533" s="40"/>
      <c r="V533" s="40"/>
      <c r="W533" s="40"/>
      <c r="X533" s="40"/>
      <c r="Y533" s="40"/>
      <c r="Z533" s="40"/>
    </row>
    <row r="534" spans="1:26" ht="12.75" customHeight="1" x14ac:dyDescent="0.2">
      <c r="A534" s="44" t="str">
        <f>IF('T2 Y T3. PROBLEMA-POTENCIALIDAD'!A551="","",'T2 Y T3. PROBLEMA-POTENCIALIDAD'!A551)</f>
        <v/>
      </c>
      <c r="B534" s="44" t="str">
        <f>IF('T2 Y T3. PROBLEMA-POTENCIALIDAD'!B551=0,"",'T2 Y T3. PROBLEMA-POTENCIALIDAD'!B551)</f>
        <v/>
      </c>
      <c r="C534" s="47"/>
      <c r="D534" s="47"/>
      <c r="E534" s="47"/>
      <c r="F534" s="47"/>
      <c r="G534" s="47"/>
      <c r="H534" s="46">
        <f t="shared" si="8"/>
        <v>0</v>
      </c>
      <c r="I534" s="46" t="str">
        <f t="shared" si="9"/>
        <v/>
      </c>
      <c r="J534" s="39"/>
      <c r="K534" s="40"/>
      <c r="L534" s="40"/>
      <c r="M534" s="40"/>
      <c r="N534" s="40"/>
      <c r="O534" s="40"/>
      <c r="P534" s="40"/>
      <c r="Q534" s="40"/>
      <c r="R534" s="40"/>
      <c r="S534" s="40"/>
      <c r="T534" s="40"/>
      <c r="U534" s="40"/>
      <c r="V534" s="40"/>
      <c r="W534" s="40"/>
      <c r="X534" s="40"/>
      <c r="Y534" s="40"/>
      <c r="Z534" s="40"/>
    </row>
    <row r="535" spans="1:26" ht="12.75" customHeight="1" x14ac:dyDescent="0.2">
      <c r="A535" s="44" t="str">
        <f>IF('T2 Y T3. PROBLEMA-POTENCIALIDAD'!A552="","",'T2 Y T3. PROBLEMA-POTENCIALIDAD'!A552)</f>
        <v/>
      </c>
      <c r="B535" s="44" t="str">
        <f>IF('T2 Y T3. PROBLEMA-POTENCIALIDAD'!B552=0,"",'T2 Y T3. PROBLEMA-POTENCIALIDAD'!B552)</f>
        <v/>
      </c>
      <c r="C535" s="47"/>
      <c r="D535" s="47"/>
      <c r="E535" s="47"/>
      <c r="F535" s="47"/>
      <c r="G535" s="47"/>
      <c r="H535" s="46">
        <f t="shared" si="8"/>
        <v>0</v>
      </c>
      <c r="I535" s="46" t="str">
        <f t="shared" si="9"/>
        <v/>
      </c>
      <c r="J535" s="39"/>
      <c r="K535" s="40"/>
      <c r="L535" s="40"/>
      <c r="M535" s="40"/>
      <c r="N535" s="40"/>
      <c r="O535" s="40"/>
      <c r="P535" s="40"/>
      <c r="Q535" s="40"/>
      <c r="R535" s="40"/>
      <c r="S535" s="40"/>
      <c r="T535" s="40"/>
      <c r="U535" s="40"/>
      <c r="V535" s="40"/>
      <c r="W535" s="40"/>
      <c r="X535" s="40"/>
      <c r="Y535" s="40"/>
      <c r="Z535" s="40"/>
    </row>
    <row r="536" spans="1:26" ht="12.75" customHeight="1" x14ac:dyDescent="0.2">
      <c r="A536" s="44" t="str">
        <f>IF('T2 Y T3. PROBLEMA-POTENCIALIDAD'!A553="","",'T2 Y T3. PROBLEMA-POTENCIALIDAD'!A553)</f>
        <v/>
      </c>
      <c r="B536" s="44" t="str">
        <f>IF('T2 Y T3. PROBLEMA-POTENCIALIDAD'!B553=0,"",'T2 Y T3. PROBLEMA-POTENCIALIDAD'!B553)</f>
        <v/>
      </c>
      <c r="C536" s="47"/>
      <c r="D536" s="47"/>
      <c r="E536" s="47"/>
      <c r="F536" s="47"/>
      <c r="G536" s="47"/>
      <c r="H536" s="46">
        <f t="shared" si="8"/>
        <v>0</v>
      </c>
      <c r="I536" s="46" t="str">
        <f t="shared" si="9"/>
        <v/>
      </c>
      <c r="J536" s="39"/>
      <c r="K536" s="40"/>
      <c r="L536" s="40"/>
      <c r="M536" s="40"/>
      <c r="N536" s="40"/>
      <c r="O536" s="40"/>
      <c r="P536" s="40"/>
      <c r="Q536" s="40"/>
      <c r="R536" s="40"/>
      <c r="S536" s="40"/>
      <c r="T536" s="40"/>
      <c r="U536" s="40"/>
      <c r="V536" s="40"/>
      <c r="W536" s="40"/>
      <c r="X536" s="40"/>
      <c r="Y536" s="40"/>
      <c r="Z536" s="40"/>
    </row>
    <row r="537" spans="1:26" ht="12.75" customHeight="1" x14ac:dyDescent="0.2">
      <c r="A537" s="44" t="str">
        <f>IF('T2 Y T3. PROBLEMA-POTENCIALIDAD'!A554="","",'T2 Y T3. PROBLEMA-POTENCIALIDAD'!A554)</f>
        <v/>
      </c>
      <c r="B537" s="44" t="str">
        <f>IF('T2 Y T3. PROBLEMA-POTENCIALIDAD'!B554=0,"",'T2 Y T3. PROBLEMA-POTENCIALIDAD'!B554)</f>
        <v/>
      </c>
      <c r="C537" s="47"/>
      <c r="D537" s="47"/>
      <c r="E537" s="47"/>
      <c r="F537" s="47"/>
      <c r="G537" s="47"/>
      <c r="H537" s="46">
        <f t="shared" si="8"/>
        <v>0</v>
      </c>
      <c r="I537" s="46" t="str">
        <f t="shared" si="9"/>
        <v/>
      </c>
      <c r="J537" s="39"/>
      <c r="K537" s="40"/>
      <c r="L537" s="40"/>
      <c r="M537" s="40"/>
      <c r="N537" s="40"/>
      <c r="O537" s="40"/>
      <c r="P537" s="40"/>
      <c r="Q537" s="40"/>
      <c r="R537" s="40"/>
      <c r="S537" s="40"/>
      <c r="T537" s="40"/>
      <c r="U537" s="40"/>
      <c r="V537" s="40"/>
      <c r="W537" s="40"/>
      <c r="X537" s="40"/>
      <c r="Y537" s="40"/>
      <c r="Z537" s="40"/>
    </row>
    <row r="538" spans="1:26" ht="12.75" customHeight="1" x14ac:dyDescent="0.2">
      <c r="A538" s="44" t="str">
        <f>IF('T2 Y T3. PROBLEMA-POTENCIALIDAD'!A555="","",'T2 Y T3. PROBLEMA-POTENCIALIDAD'!A555)</f>
        <v/>
      </c>
      <c r="B538" s="44" t="str">
        <f>IF('T2 Y T3. PROBLEMA-POTENCIALIDAD'!B555=0,"",'T2 Y T3. PROBLEMA-POTENCIALIDAD'!B555)</f>
        <v/>
      </c>
      <c r="C538" s="47"/>
      <c r="D538" s="47"/>
      <c r="E538" s="47"/>
      <c r="F538" s="47"/>
      <c r="G538" s="47"/>
      <c r="H538" s="46">
        <f t="shared" si="8"/>
        <v>0</v>
      </c>
      <c r="I538" s="46" t="str">
        <f t="shared" si="9"/>
        <v/>
      </c>
      <c r="J538" s="39"/>
      <c r="K538" s="40"/>
      <c r="L538" s="40"/>
      <c r="M538" s="40"/>
      <c r="N538" s="40"/>
      <c r="O538" s="40"/>
      <c r="P538" s="40"/>
      <c r="Q538" s="40"/>
      <c r="R538" s="40"/>
      <c r="S538" s="40"/>
      <c r="T538" s="40"/>
      <c r="U538" s="40"/>
      <c r="V538" s="40"/>
      <c r="W538" s="40"/>
      <c r="X538" s="40"/>
      <c r="Y538" s="40"/>
      <c r="Z538" s="40"/>
    </row>
    <row r="539" spans="1:26" ht="12.75" customHeight="1" x14ac:dyDescent="0.2">
      <c r="A539" s="44" t="str">
        <f>IF('T2 Y T3. PROBLEMA-POTENCIALIDAD'!A556="","",'T2 Y T3. PROBLEMA-POTENCIALIDAD'!A556)</f>
        <v/>
      </c>
      <c r="B539" s="44" t="str">
        <f>IF('T2 Y T3. PROBLEMA-POTENCIALIDAD'!B556=0,"",'T2 Y T3. PROBLEMA-POTENCIALIDAD'!B556)</f>
        <v/>
      </c>
      <c r="C539" s="47"/>
      <c r="D539" s="47"/>
      <c r="E539" s="47"/>
      <c r="F539" s="47"/>
      <c r="G539" s="47"/>
      <c r="H539" s="46">
        <f t="shared" si="8"/>
        <v>0</v>
      </c>
      <c r="I539" s="46" t="str">
        <f t="shared" si="9"/>
        <v/>
      </c>
      <c r="J539" s="39"/>
      <c r="K539" s="40"/>
      <c r="L539" s="40"/>
      <c r="M539" s="40"/>
      <c r="N539" s="40"/>
      <c r="O539" s="40"/>
      <c r="P539" s="40"/>
      <c r="Q539" s="40"/>
      <c r="R539" s="40"/>
      <c r="S539" s="40"/>
      <c r="T539" s="40"/>
      <c r="U539" s="40"/>
      <c r="V539" s="40"/>
      <c r="W539" s="40"/>
      <c r="X539" s="40"/>
      <c r="Y539" s="40"/>
      <c r="Z539" s="40"/>
    </row>
    <row r="540" spans="1:26" ht="12.75" customHeight="1" x14ac:dyDescent="0.2">
      <c r="A540" s="44" t="str">
        <f>IF('T2 Y T3. PROBLEMA-POTENCIALIDAD'!A557="","",'T2 Y T3. PROBLEMA-POTENCIALIDAD'!A557)</f>
        <v/>
      </c>
      <c r="B540" s="44" t="str">
        <f>IF('T2 Y T3. PROBLEMA-POTENCIALIDAD'!B557=0,"",'T2 Y T3. PROBLEMA-POTENCIALIDAD'!B557)</f>
        <v/>
      </c>
      <c r="C540" s="47"/>
      <c r="D540" s="47"/>
      <c r="E540" s="47"/>
      <c r="F540" s="47"/>
      <c r="G540" s="47"/>
      <c r="H540" s="46">
        <f t="shared" si="8"/>
        <v>0</v>
      </c>
      <c r="I540" s="46" t="str">
        <f t="shared" si="9"/>
        <v/>
      </c>
      <c r="J540" s="39"/>
      <c r="K540" s="40"/>
      <c r="L540" s="40"/>
      <c r="M540" s="40"/>
      <c r="N540" s="40"/>
      <c r="O540" s="40"/>
      <c r="P540" s="40"/>
      <c r="Q540" s="40"/>
      <c r="R540" s="40"/>
      <c r="S540" s="40"/>
      <c r="T540" s="40"/>
      <c r="U540" s="40"/>
      <c r="V540" s="40"/>
      <c r="W540" s="40"/>
      <c r="X540" s="40"/>
      <c r="Y540" s="40"/>
      <c r="Z540" s="40"/>
    </row>
    <row r="541" spans="1:26" ht="12.75" customHeight="1" x14ac:dyDescent="0.2">
      <c r="A541" s="44" t="str">
        <f>IF('T2 Y T3. PROBLEMA-POTENCIALIDAD'!A558="","",'T2 Y T3. PROBLEMA-POTENCIALIDAD'!A558)</f>
        <v/>
      </c>
      <c r="B541" s="44" t="str">
        <f>IF('T2 Y T3. PROBLEMA-POTENCIALIDAD'!B558=0,"",'T2 Y T3. PROBLEMA-POTENCIALIDAD'!B558)</f>
        <v/>
      </c>
      <c r="C541" s="47"/>
      <c r="D541" s="47"/>
      <c r="E541" s="47"/>
      <c r="F541" s="47"/>
      <c r="G541" s="47"/>
      <c r="H541" s="46">
        <f t="shared" si="8"/>
        <v>0</v>
      </c>
      <c r="I541" s="46" t="str">
        <f t="shared" si="9"/>
        <v/>
      </c>
      <c r="J541" s="39"/>
      <c r="K541" s="40"/>
      <c r="L541" s="40"/>
      <c r="M541" s="40"/>
      <c r="N541" s="40"/>
      <c r="O541" s="40"/>
      <c r="P541" s="40"/>
      <c r="Q541" s="40"/>
      <c r="R541" s="40"/>
      <c r="S541" s="40"/>
      <c r="T541" s="40"/>
      <c r="U541" s="40"/>
      <c r="V541" s="40"/>
      <c r="W541" s="40"/>
      <c r="X541" s="40"/>
      <c r="Y541" s="40"/>
      <c r="Z541" s="40"/>
    </row>
    <row r="542" spans="1:26" ht="12.75" customHeight="1" x14ac:dyDescent="0.2">
      <c r="A542" s="44" t="str">
        <f>IF('T2 Y T3. PROBLEMA-POTENCIALIDAD'!A559="","",'T2 Y T3. PROBLEMA-POTENCIALIDAD'!A559)</f>
        <v/>
      </c>
      <c r="B542" s="44" t="str">
        <f>IF('T2 Y T3. PROBLEMA-POTENCIALIDAD'!B559=0,"",'T2 Y T3. PROBLEMA-POTENCIALIDAD'!B559)</f>
        <v/>
      </c>
      <c r="C542" s="47"/>
      <c r="D542" s="47"/>
      <c r="E542" s="47"/>
      <c r="F542" s="47"/>
      <c r="G542" s="47"/>
      <c r="H542" s="46">
        <f t="shared" si="8"/>
        <v>0</v>
      </c>
      <c r="I542" s="46" t="str">
        <f t="shared" si="9"/>
        <v/>
      </c>
      <c r="J542" s="39"/>
      <c r="K542" s="40"/>
      <c r="L542" s="40"/>
      <c r="M542" s="40"/>
      <c r="N542" s="40"/>
      <c r="O542" s="40"/>
      <c r="P542" s="40"/>
      <c r="Q542" s="40"/>
      <c r="R542" s="40"/>
      <c r="S542" s="40"/>
      <c r="T542" s="40"/>
      <c r="U542" s="40"/>
      <c r="V542" s="40"/>
      <c r="W542" s="40"/>
      <c r="X542" s="40"/>
      <c r="Y542" s="40"/>
      <c r="Z542" s="40"/>
    </row>
    <row r="543" spans="1:26" ht="12.75" customHeight="1" x14ac:dyDescent="0.2">
      <c r="A543" s="44" t="str">
        <f>IF('T2 Y T3. PROBLEMA-POTENCIALIDAD'!A560="","",'T2 Y T3. PROBLEMA-POTENCIALIDAD'!A560)</f>
        <v/>
      </c>
      <c r="B543" s="44" t="str">
        <f>IF('T2 Y T3. PROBLEMA-POTENCIALIDAD'!B560=0,"",'T2 Y T3. PROBLEMA-POTENCIALIDAD'!B560)</f>
        <v/>
      </c>
      <c r="C543" s="47"/>
      <c r="D543" s="47"/>
      <c r="E543" s="47"/>
      <c r="F543" s="47"/>
      <c r="G543" s="47"/>
      <c r="H543" s="46">
        <f t="shared" si="8"/>
        <v>0</v>
      </c>
      <c r="I543" s="46" t="str">
        <f t="shared" si="9"/>
        <v/>
      </c>
      <c r="J543" s="39"/>
      <c r="K543" s="40"/>
      <c r="L543" s="40"/>
      <c r="M543" s="40"/>
      <c r="N543" s="40"/>
      <c r="O543" s="40"/>
      <c r="P543" s="40"/>
      <c r="Q543" s="40"/>
      <c r="R543" s="40"/>
      <c r="S543" s="40"/>
      <c r="T543" s="40"/>
      <c r="U543" s="40"/>
      <c r="V543" s="40"/>
      <c r="W543" s="40"/>
      <c r="X543" s="40"/>
      <c r="Y543" s="40"/>
      <c r="Z543" s="40"/>
    </row>
    <row r="544" spans="1:26" ht="12.75" customHeight="1" x14ac:dyDescent="0.2">
      <c r="A544" s="44" t="str">
        <f>IF('T2 Y T3. PROBLEMA-POTENCIALIDAD'!A561="","",'T2 Y T3. PROBLEMA-POTENCIALIDAD'!A561)</f>
        <v/>
      </c>
      <c r="B544" s="44" t="str">
        <f>IF('T2 Y T3. PROBLEMA-POTENCIALIDAD'!B561=0,"",'T2 Y T3. PROBLEMA-POTENCIALIDAD'!B561)</f>
        <v/>
      </c>
      <c r="C544" s="47"/>
      <c r="D544" s="47"/>
      <c r="E544" s="47"/>
      <c r="F544" s="47"/>
      <c r="G544" s="47"/>
      <c r="H544" s="46">
        <f t="shared" si="8"/>
        <v>0</v>
      </c>
      <c r="I544" s="46" t="str">
        <f t="shared" si="9"/>
        <v/>
      </c>
      <c r="J544" s="39"/>
      <c r="K544" s="40"/>
      <c r="L544" s="40"/>
      <c r="M544" s="40"/>
      <c r="N544" s="40"/>
      <c r="O544" s="40"/>
      <c r="P544" s="40"/>
      <c r="Q544" s="40"/>
      <c r="R544" s="40"/>
      <c r="S544" s="40"/>
      <c r="T544" s="40"/>
      <c r="U544" s="40"/>
      <c r="V544" s="40"/>
      <c r="W544" s="40"/>
      <c r="X544" s="40"/>
      <c r="Y544" s="40"/>
      <c r="Z544" s="40"/>
    </row>
    <row r="545" spans="1:26" ht="12.75" customHeight="1" x14ac:dyDescent="0.2">
      <c r="A545" s="44" t="str">
        <f>IF('T2 Y T3. PROBLEMA-POTENCIALIDAD'!A562="","",'T2 Y T3. PROBLEMA-POTENCIALIDAD'!A562)</f>
        <v/>
      </c>
      <c r="B545" s="44" t="str">
        <f>IF('T2 Y T3. PROBLEMA-POTENCIALIDAD'!B562=0,"",'T2 Y T3. PROBLEMA-POTENCIALIDAD'!B562)</f>
        <v/>
      </c>
      <c r="C545" s="47"/>
      <c r="D545" s="47"/>
      <c r="E545" s="47"/>
      <c r="F545" s="47"/>
      <c r="G545" s="47"/>
      <c r="H545" s="46">
        <f t="shared" si="8"/>
        <v>0</v>
      </c>
      <c r="I545" s="46" t="str">
        <f t="shared" si="9"/>
        <v/>
      </c>
      <c r="J545" s="39"/>
      <c r="K545" s="40"/>
      <c r="L545" s="40"/>
      <c r="M545" s="40"/>
      <c r="N545" s="40"/>
      <c r="O545" s="40"/>
      <c r="P545" s="40"/>
      <c r="Q545" s="40"/>
      <c r="R545" s="40"/>
      <c r="S545" s="40"/>
      <c r="T545" s="40"/>
      <c r="U545" s="40"/>
      <c r="V545" s="40"/>
      <c r="W545" s="40"/>
      <c r="X545" s="40"/>
      <c r="Y545" s="40"/>
      <c r="Z545" s="40"/>
    </row>
    <row r="546" spans="1:26" ht="12.75" customHeight="1" x14ac:dyDescent="0.2">
      <c r="A546" s="44" t="str">
        <f>IF('T2 Y T3. PROBLEMA-POTENCIALIDAD'!A563="","",'T2 Y T3. PROBLEMA-POTENCIALIDAD'!A563)</f>
        <v/>
      </c>
      <c r="B546" s="44" t="str">
        <f>IF('T2 Y T3. PROBLEMA-POTENCIALIDAD'!B563=0,"",'T2 Y T3. PROBLEMA-POTENCIALIDAD'!B563)</f>
        <v/>
      </c>
      <c r="C546" s="47"/>
      <c r="D546" s="47"/>
      <c r="E546" s="47"/>
      <c r="F546" s="47"/>
      <c r="G546" s="47"/>
      <c r="H546" s="46">
        <f t="shared" si="8"/>
        <v>0</v>
      </c>
      <c r="I546" s="46" t="str">
        <f t="shared" si="9"/>
        <v/>
      </c>
      <c r="J546" s="39"/>
      <c r="K546" s="40"/>
      <c r="L546" s="40"/>
      <c r="M546" s="40"/>
      <c r="N546" s="40"/>
      <c r="O546" s="40"/>
      <c r="P546" s="40"/>
      <c r="Q546" s="40"/>
      <c r="R546" s="40"/>
      <c r="S546" s="40"/>
      <c r="T546" s="40"/>
      <c r="U546" s="40"/>
      <c r="V546" s="40"/>
      <c r="W546" s="40"/>
      <c r="X546" s="40"/>
      <c r="Y546" s="40"/>
      <c r="Z546" s="40"/>
    </row>
    <row r="547" spans="1:26" ht="12.75" customHeight="1" x14ac:dyDescent="0.2">
      <c r="A547" s="44" t="str">
        <f>IF('T2 Y T3. PROBLEMA-POTENCIALIDAD'!A564="","",'T2 Y T3. PROBLEMA-POTENCIALIDAD'!A564)</f>
        <v/>
      </c>
      <c r="B547" s="44" t="str">
        <f>IF('T2 Y T3. PROBLEMA-POTENCIALIDAD'!B564=0,"",'T2 Y T3. PROBLEMA-POTENCIALIDAD'!B564)</f>
        <v/>
      </c>
      <c r="C547" s="47"/>
      <c r="D547" s="47"/>
      <c r="E547" s="47"/>
      <c r="F547" s="47"/>
      <c r="G547" s="47"/>
      <c r="H547" s="46">
        <f t="shared" si="8"/>
        <v>0</v>
      </c>
      <c r="I547" s="46" t="str">
        <f t="shared" si="9"/>
        <v/>
      </c>
      <c r="J547" s="39"/>
      <c r="K547" s="40"/>
      <c r="L547" s="40"/>
      <c r="M547" s="40"/>
      <c r="N547" s="40"/>
      <c r="O547" s="40"/>
      <c r="P547" s="40"/>
      <c r="Q547" s="40"/>
      <c r="R547" s="40"/>
      <c r="S547" s="40"/>
      <c r="T547" s="40"/>
      <c r="U547" s="40"/>
      <c r="V547" s="40"/>
      <c r="W547" s="40"/>
      <c r="X547" s="40"/>
      <c r="Y547" s="40"/>
      <c r="Z547" s="40"/>
    </row>
    <row r="548" spans="1:26" ht="12.75" customHeight="1" x14ac:dyDescent="0.2">
      <c r="A548" s="44" t="str">
        <f>IF('T2 Y T3. PROBLEMA-POTENCIALIDAD'!A565="","",'T2 Y T3. PROBLEMA-POTENCIALIDAD'!A565)</f>
        <v/>
      </c>
      <c r="B548" s="44" t="str">
        <f>IF('T2 Y T3. PROBLEMA-POTENCIALIDAD'!B565=0,"",'T2 Y T3. PROBLEMA-POTENCIALIDAD'!B565)</f>
        <v/>
      </c>
      <c r="C548" s="47"/>
      <c r="D548" s="47"/>
      <c r="E548" s="47"/>
      <c r="F548" s="47"/>
      <c r="G548" s="47"/>
      <c r="H548" s="46">
        <f t="shared" si="8"/>
        <v>0</v>
      </c>
      <c r="I548" s="46" t="str">
        <f t="shared" si="9"/>
        <v/>
      </c>
      <c r="J548" s="39"/>
      <c r="K548" s="40"/>
      <c r="L548" s="40"/>
      <c r="M548" s="40"/>
      <c r="N548" s="40"/>
      <c r="O548" s="40"/>
      <c r="P548" s="40"/>
      <c r="Q548" s="40"/>
      <c r="R548" s="40"/>
      <c r="S548" s="40"/>
      <c r="T548" s="40"/>
      <c r="U548" s="40"/>
      <c r="V548" s="40"/>
      <c r="W548" s="40"/>
      <c r="X548" s="40"/>
      <c r="Y548" s="40"/>
      <c r="Z548" s="40"/>
    </row>
    <row r="549" spans="1:26" ht="12.75" customHeight="1" x14ac:dyDescent="0.2">
      <c r="A549" s="44" t="str">
        <f>IF('T2 Y T3. PROBLEMA-POTENCIALIDAD'!A566="","",'T2 Y T3. PROBLEMA-POTENCIALIDAD'!A566)</f>
        <v/>
      </c>
      <c r="B549" s="44" t="str">
        <f>IF('T2 Y T3. PROBLEMA-POTENCIALIDAD'!B566=0,"",'T2 Y T3. PROBLEMA-POTENCIALIDAD'!B566)</f>
        <v/>
      </c>
      <c r="C549" s="47"/>
      <c r="D549" s="47"/>
      <c r="E549" s="47"/>
      <c r="F549" s="47"/>
      <c r="G549" s="47"/>
      <c r="H549" s="46">
        <f t="shared" si="8"/>
        <v>0</v>
      </c>
      <c r="I549" s="46" t="str">
        <f t="shared" si="9"/>
        <v/>
      </c>
      <c r="J549" s="39"/>
      <c r="K549" s="40"/>
      <c r="L549" s="40"/>
      <c r="M549" s="40"/>
      <c r="N549" s="40"/>
      <c r="O549" s="40"/>
      <c r="P549" s="40"/>
      <c r="Q549" s="40"/>
      <c r="R549" s="40"/>
      <c r="S549" s="40"/>
      <c r="T549" s="40"/>
      <c r="U549" s="40"/>
      <c r="V549" s="40"/>
      <c r="W549" s="40"/>
      <c r="X549" s="40"/>
      <c r="Y549" s="40"/>
      <c r="Z549" s="40"/>
    </row>
    <row r="550" spans="1:26" ht="12.75" customHeight="1" x14ac:dyDescent="0.2">
      <c r="A550" s="44" t="str">
        <f>IF('T2 Y T3. PROBLEMA-POTENCIALIDAD'!A567="","",'T2 Y T3. PROBLEMA-POTENCIALIDAD'!A567)</f>
        <v/>
      </c>
      <c r="B550" s="44" t="str">
        <f>IF('T2 Y T3. PROBLEMA-POTENCIALIDAD'!B567=0,"",'T2 Y T3. PROBLEMA-POTENCIALIDAD'!B567)</f>
        <v/>
      </c>
      <c r="C550" s="47"/>
      <c r="D550" s="47"/>
      <c r="E550" s="47"/>
      <c r="F550" s="47"/>
      <c r="G550" s="47"/>
      <c r="H550" s="46">
        <f t="shared" si="8"/>
        <v>0</v>
      </c>
      <c r="I550" s="46" t="str">
        <f t="shared" si="9"/>
        <v/>
      </c>
      <c r="J550" s="39"/>
      <c r="K550" s="40"/>
      <c r="L550" s="40"/>
      <c r="M550" s="40"/>
      <c r="N550" s="40"/>
      <c r="O550" s="40"/>
      <c r="P550" s="40"/>
      <c r="Q550" s="40"/>
      <c r="R550" s="40"/>
      <c r="S550" s="40"/>
      <c r="T550" s="40"/>
      <c r="U550" s="40"/>
      <c r="V550" s="40"/>
      <c r="W550" s="40"/>
      <c r="X550" s="40"/>
      <c r="Y550" s="40"/>
      <c r="Z550" s="40"/>
    </row>
    <row r="551" spans="1:26" ht="12.75" customHeight="1" x14ac:dyDescent="0.2">
      <c r="A551" s="44" t="str">
        <f>IF('T2 Y T3. PROBLEMA-POTENCIALIDAD'!A568="","",'T2 Y T3. PROBLEMA-POTENCIALIDAD'!A568)</f>
        <v/>
      </c>
      <c r="B551" s="44" t="str">
        <f>IF('T2 Y T3. PROBLEMA-POTENCIALIDAD'!B568=0,"",'T2 Y T3. PROBLEMA-POTENCIALIDAD'!B568)</f>
        <v/>
      </c>
      <c r="C551" s="47"/>
      <c r="D551" s="47"/>
      <c r="E551" s="47"/>
      <c r="F551" s="47"/>
      <c r="G551" s="47"/>
      <c r="H551" s="46">
        <f t="shared" si="8"/>
        <v>0</v>
      </c>
      <c r="I551" s="46" t="str">
        <f t="shared" si="9"/>
        <v/>
      </c>
      <c r="J551" s="39"/>
      <c r="K551" s="40"/>
      <c r="L551" s="40"/>
      <c r="M551" s="40"/>
      <c r="N551" s="40"/>
      <c r="O551" s="40"/>
      <c r="P551" s="40"/>
      <c r="Q551" s="40"/>
      <c r="R551" s="40"/>
      <c r="S551" s="40"/>
      <c r="T551" s="40"/>
      <c r="U551" s="40"/>
      <c r="V551" s="40"/>
      <c r="W551" s="40"/>
      <c r="X551" s="40"/>
      <c r="Y551" s="40"/>
      <c r="Z551" s="40"/>
    </row>
    <row r="552" spans="1:26" ht="12.75" customHeight="1" x14ac:dyDescent="0.2">
      <c r="A552" s="44" t="str">
        <f>IF('T2 Y T3. PROBLEMA-POTENCIALIDAD'!A569="","",'T2 Y T3. PROBLEMA-POTENCIALIDAD'!A569)</f>
        <v/>
      </c>
      <c r="B552" s="44" t="str">
        <f>IF('T2 Y T3. PROBLEMA-POTENCIALIDAD'!B569=0,"",'T2 Y T3. PROBLEMA-POTENCIALIDAD'!B569)</f>
        <v/>
      </c>
      <c r="C552" s="47"/>
      <c r="D552" s="47"/>
      <c r="E552" s="47"/>
      <c r="F552" s="47"/>
      <c r="G552" s="47"/>
      <c r="H552" s="46">
        <f t="shared" si="8"/>
        <v>0</v>
      </c>
      <c r="I552" s="46" t="str">
        <f t="shared" si="9"/>
        <v/>
      </c>
      <c r="J552" s="39"/>
      <c r="K552" s="40"/>
      <c r="L552" s="40"/>
      <c r="M552" s="40"/>
      <c r="N552" s="40"/>
      <c r="O552" s="40"/>
      <c r="P552" s="40"/>
      <c r="Q552" s="40"/>
      <c r="R552" s="40"/>
      <c r="S552" s="40"/>
      <c r="T552" s="40"/>
      <c r="U552" s="40"/>
      <c r="V552" s="40"/>
      <c r="W552" s="40"/>
      <c r="X552" s="40"/>
      <c r="Y552" s="40"/>
      <c r="Z552" s="40"/>
    </row>
    <row r="553" spans="1:26" ht="12.75" customHeight="1" x14ac:dyDescent="0.2">
      <c r="A553" s="44" t="str">
        <f>IF('T2 Y T3. PROBLEMA-POTENCIALIDAD'!A570="","",'T2 Y T3. PROBLEMA-POTENCIALIDAD'!A570)</f>
        <v/>
      </c>
      <c r="B553" s="44" t="str">
        <f>IF('T2 Y T3. PROBLEMA-POTENCIALIDAD'!B570=0,"",'T2 Y T3. PROBLEMA-POTENCIALIDAD'!B570)</f>
        <v/>
      </c>
      <c r="C553" s="47"/>
      <c r="D553" s="47"/>
      <c r="E553" s="47"/>
      <c r="F553" s="47"/>
      <c r="G553" s="47"/>
      <c r="H553" s="46">
        <f t="shared" si="8"/>
        <v>0</v>
      </c>
      <c r="I553" s="46" t="str">
        <f t="shared" si="9"/>
        <v/>
      </c>
      <c r="J553" s="39"/>
      <c r="K553" s="40"/>
      <c r="L553" s="40"/>
      <c r="M553" s="40"/>
      <c r="N553" s="40"/>
      <c r="O553" s="40"/>
      <c r="P553" s="40"/>
      <c r="Q553" s="40"/>
      <c r="R553" s="40"/>
      <c r="S553" s="40"/>
      <c r="T553" s="40"/>
      <c r="U553" s="40"/>
      <c r="V553" s="40"/>
      <c r="W553" s="40"/>
      <c r="X553" s="40"/>
      <c r="Y553" s="40"/>
      <c r="Z553" s="40"/>
    </row>
    <row r="554" spans="1:26" ht="12.75" customHeight="1" x14ac:dyDescent="0.2">
      <c r="A554" s="44" t="str">
        <f>IF('T2 Y T3. PROBLEMA-POTENCIALIDAD'!A571="","",'T2 Y T3. PROBLEMA-POTENCIALIDAD'!A571)</f>
        <v/>
      </c>
      <c r="B554" s="44" t="str">
        <f>IF('T2 Y T3. PROBLEMA-POTENCIALIDAD'!B571=0,"",'T2 Y T3. PROBLEMA-POTENCIALIDAD'!B571)</f>
        <v/>
      </c>
      <c r="C554" s="47"/>
      <c r="D554" s="47"/>
      <c r="E554" s="47"/>
      <c r="F554" s="47"/>
      <c r="G554" s="47"/>
      <c r="H554" s="46">
        <f t="shared" si="8"/>
        <v>0</v>
      </c>
      <c r="I554" s="46" t="str">
        <f t="shared" si="9"/>
        <v/>
      </c>
      <c r="J554" s="39"/>
      <c r="K554" s="40"/>
      <c r="L554" s="40"/>
      <c r="M554" s="40"/>
      <c r="N554" s="40"/>
      <c r="O554" s="40"/>
      <c r="P554" s="40"/>
      <c r="Q554" s="40"/>
      <c r="R554" s="40"/>
      <c r="S554" s="40"/>
      <c r="T554" s="40"/>
      <c r="U554" s="40"/>
      <c r="V554" s="40"/>
      <c r="W554" s="40"/>
      <c r="X554" s="40"/>
      <c r="Y554" s="40"/>
      <c r="Z554" s="40"/>
    </row>
    <row r="555" spans="1:26" ht="12.75" customHeight="1" x14ac:dyDescent="0.2">
      <c r="A555" s="44" t="str">
        <f>IF('T2 Y T3. PROBLEMA-POTENCIALIDAD'!A572="","",'T2 Y T3. PROBLEMA-POTENCIALIDAD'!A572)</f>
        <v/>
      </c>
      <c r="B555" s="44" t="str">
        <f>IF('T2 Y T3. PROBLEMA-POTENCIALIDAD'!B572=0,"",'T2 Y T3. PROBLEMA-POTENCIALIDAD'!B572)</f>
        <v/>
      </c>
      <c r="C555" s="47"/>
      <c r="D555" s="47"/>
      <c r="E555" s="47"/>
      <c r="F555" s="47"/>
      <c r="G555" s="47"/>
      <c r="H555" s="46">
        <f t="shared" si="8"/>
        <v>0</v>
      </c>
      <c r="I555" s="46" t="str">
        <f t="shared" si="9"/>
        <v/>
      </c>
      <c r="J555" s="39"/>
      <c r="K555" s="40"/>
      <c r="L555" s="40"/>
      <c r="M555" s="40"/>
      <c r="N555" s="40"/>
      <c r="O555" s="40"/>
      <c r="P555" s="40"/>
      <c r="Q555" s="40"/>
      <c r="R555" s="40"/>
      <c r="S555" s="40"/>
      <c r="T555" s="40"/>
      <c r="U555" s="40"/>
      <c r="V555" s="40"/>
      <c r="W555" s="40"/>
      <c r="X555" s="40"/>
      <c r="Y555" s="40"/>
      <c r="Z555" s="40"/>
    </row>
    <row r="556" spans="1:26" ht="12.75" customHeight="1" x14ac:dyDescent="0.2">
      <c r="A556" s="44" t="str">
        <f>IF('T2 Y T3. PROBLEMA-POTENCIALIDAD'!A573="","",'T2 Y T3. PROBLEMA-POTENCIALIDAD'!A573)</f>
        <v/>
      </c>
      <c r="B556" s="44" t="str">
        <f>IF('T2 Y T3. PROBLEMA-POTENCIALIDAD'!B573=0,"",'T2 Y T3. PROBLEMA-POTENCIALIDAD'!B573)</f>
        <v/>
      </c>
      <c r="C556" s="47"/>
      <c r="D556" s="47"/>
      <c r="E556" s="47"/>
      <c r="F556" s="47"/>
      <c r="G556" s="47"/>
      <c r="H556" s="46">
        <f t="shared" si="8"/>
        <v>0</v>
      </c>
      <c r="I556" s="46" t="str">
        <f t="shared" si="9"/>
        <v/>
      </c>
      <c r="J556" s="39"/>
      <c r="K556" s="40"/>
      <c r="L556" s="40"/>
      <c r="M556" s="40"/>
      <c r="N556" s="40"/>
      <c r="O556" s="40"/>
      <c r="P556" s="40"/>
      <c r="Q556" s="40"/>
      <c r="R556" s="40"/>
      <c r="S556" s="40"/>
      <c r="T556" s="40"/>
      <c r="U556" s="40"/>
      <c r="V556" s="40"/>
      <c r="W556" s="40"/>
      <c r="X556" s="40"/>
      <c r="Y556" s="40"/>
      <c r="Z556" s="40"/>
    </row>
    <row r="557" spans="1:26" ht="12.75" customHeight="1" x14ac:dyDescent="0.2">
      <c r="A557" s="44" t="str">
        <f>IF('T2 Y T3. PROBLEMA-POTENCIALIDAD'!A574="","",'T2 Y T3. PROBLEMA-POTENCIALIDAD'!A574)</f>
        <v/>
      </c>
      <c r="B557" s="44" t="str">
        <f>IF('T2 Y T3. PROBLEMA-POTENCIALIDAD'!B574=0,"",'T2 Y T3. PROBLEMA-POTENCIALIDAD'!B574)</f>
        <v/>
      </c>
      <c r="C557" s="47"/>
      <c r="D557" s="47"/>
      <c r="E557" s="47"/>
      <c r="F557" s="47"/>
      <c r="G557" s="47"/>
      <c r="H557" s="46">
        <f t="shared" si="8"/>
        <v>0</v>
      </c>
      <c r="I557" s="46" t="str">
        <f t="shared" si="9"/>
        <v/>
      </c>
      <c r="J557" s="39"/>
      <c r="K557" s="40"/>
      <c r="L557" s="40"/>
      <c r="M557" s="40"/>
      <c r="N557" s="40"/>
      <c r="O557" s="40"/>
      <c r="P557" s="40"/>
      <c r="Q557" s="40"/>
      <c r="R557" s="40"/>
      <c r="S557" s="40"/>
      <c r="T557" s="40"/>
      <c r="U557" s="40"/>
      <c r="V557" s="40"/>
      <c r="W557" s="40"/>
      <c r="X557" s="40"/>
      <c r="Y557" s="40"/>
      <c r="Z557" s="40"/>
    </row>
    <row r="558" spans="1:26" ht="12.75" customHeight="1" x14ac:dyDescent="0.2">
      <c r="A558" s="44" t="str">
        <f>IF('T2 Y T3. PROBLEMA-POTENCIALIDAD'!A575="","",'T2 Y T3. PROBLEMA-POTENCIALIDAD'!A575)</f>
        <v/>
      </c>
      <c r="B558" s="44" t="str">
        <f>IF('T2 Y T3. PROBLEMA-POTENCIALIDAD'!B575=0,"",'T2 Y T3. PROBLEMA-POTENCIALIDAD'!B575)</f>
        <v/>
      </c>
      <c r="C558" s="47"/>
      <c r="D558" s="47"/>
      <c r="E558" s="47"/>
      <c r="F558" s="47"/>
      <c r="G558" s="47"/>
      <c r="H558" s="46">
        <f t="shared" si="8"/>
        <v>0</v>
      </c>
      <c r="I558" s="46" t="str">
        <f t="shared" si="9"/>
        <v/>
      </c>
      <c r="J558" s="39"/>
      <c r="K558" s="40"/>
      <c r="L558" s="40"/>
      <c r="M558" s="40"/>
      <c r="N558" s="40"/>
      <c r="O558" s="40"/>
      <c r="P558" s="40"/>
      <c r="Q558" s="40"/>
      <c r="R558" s="40"/>
      <c r="S558" s="40"/>
      <c r="T558" s="40"/>
      <c r="U558" s="40"/>
      <c r="V558" s="40"/>
      <c r="W558" s="40"/>
      <c r="X558" s="40"/>
      <c r="Y558" s="40"/>
      <c r="Z558" s="40"/>
    </row>
    <row r="559" spans="1:26" ht="12.75" customHeight="1" x14ac:dyDescent="0.2">
      <c r="A559" s="44" t="str">
        <f>IF('T2 Y T3. PROBLEMA-POTENCIALIDAD'!A576="","",'T2 Y T3. PROBLEMA-POTENCIALIDAD'!A576)</f>
        <v/>
      </c>
      <c r="B559" s="44" t="str">
        <f>IF('T2 Y T3. PROBLEMA-POTENCIALIDAD'!B576=0,"",'T2 Y T3. PROBLEMA-POTENCIALIDAD'!B576)</f>
        <v/>
      </c>
      <c r="C559" s="47"/>
      <c r="D559" s="47"/>
      <c r="E559" s="47"/>
      <c r="F559" s="47"/>
      <c r="G559" s="47"/>
      <c r="H559" s="46">
        <f t="shared" si="8"/>
        <v>0</v>
      </c>
      <c r="I559" s="46" t="str">
        <f t="shared" si="9"/>
        <v/>
      </c>
      <c r="J559" s="39"/>
      <c r="K559" s="40"/>
      <c r="L559" s="40"/>
      <c r="M559" s="40"/>
      <c r="N559" s="40"/>
      <c r="O559" s="40"/>
      <c r="P559" s="40"/>
      <c r="Q559" s="40"/>
      <c r="R559" s="40"/>
      <c r="S559" s="40"/>
      <c r="T559" s="40"/>
      <c r="U559" s="40"/>
      <c r="V559" s="40"/>
      <c r="W559" s="40"/>
      <c r="X559" s="40"/>
      <c r="Y559" s="40"/>
      <c r="Z559" s="40"/>
    </row>
    <row r="560" spans="1:26" ht="12.75" customHeight="1" x14ac:dyDescent="0.2">
      <c r="A560" s="44" t="str">
        <f>IF('T2 Y T3. PROBLEMA-POTENCIALIDAD'!A577="","",'T2 Y T3. PROBLEMA-POTENCIALIDAD'!A577)</f>
        <v/>
      </c>
      <c r="B560" s="44" t="str">
        <f>IF('T2 Y T3. PROBLEMA-POTENCIALIDAD'!B577=0,"",'T2 Y T3. PROBLEMA-POTENCIALIDAD'!B577)</f>
        <v/>
      </c>
      <c r="C560" s="47"/>
      <c r="D560" s="47"/>
      <c r="E560" s="47"/>
      <c r="F560" s="47"/>
      <c r="G560" s="47"/>
      <c r="H560" s="46">
        <f t="shared" si="8"/>
        <v>0</v>
      </c>
      <c r="I560" s="46" t="str">
        <f t="shared" si="9"/>
        <v/>
      </c>
      <c r="J560" s="39"/>
      <c r="K560" s="40"/>
      <c r="L560" s="40"/>
      <c r="M560" s="40"/>
      <c r="N560" s="40"/>
      <c r="O560" s="40"/>
      <c r="P560" s="40"/>
      <c r="Q560" s="40"/>
      <c r="R560" s="40"/>
      <c r="S560" s="40"/>
      <c r="T560" s="40"/>
      <c r="U560" s="40"/>
      <c r="V560" s="40"/>
      <c r="W560" s="40"/>
      <c r="X560" s="40"/>
      <c r="Y560" s="40"/>
      <c r="Z560" s="40"/>
    </row>
    <row r="561" spans="1:26" ht="12.75" customHeight="1" x14ac:dyDescent="0.2">
      <c r="A561" s="44" t="str">
        <f>IF('T2 Y T3. PROBLEMA-POTENCIALIDAD'!A578="","",'T2 Y T3. PROBLEMA-POTENCIALIDAD'!A578)</f>
        <v/>
      </c>
      <c r="B561" s="44" t="str">
        <f>IF('T2 Y T3. PROBLEMA-POTENCIALIDAD'!B578=0,"",'T2 Y T3. PROBLEMA-POTENCIALIDAD'!B578)</f>
        <v/>
      </c>
      <c r="C561" s="47"/>
      <c r="D561" s="47"/>
      <c r="E561" s="47"/>
      <c r="F561" s="47"/>
      <c r="G561" s="47"/>
      <c r="H561" s="46">
        <f t="shared" si="8"/>
        <v>0</v>
      </c>
      <c r="I561" s="46" t="str">
        <f t="shared" si="9"/>
        <v/>
      </c>
      <c r="J561" s="39"/>
      <c r="K561" s="40"/>
      <c r="L561" s="40"/>
      <c r="M561" s="40"/>
      <c r="N561" s="40"/>
      <c r="O561" s="40"/>
      <c r="P561" s="40"/>
      <c r="Q561" s="40"/>
      <c r="R561" s="40"/>
      <c r="S561" s="40"/>
      <c r="T561" s="40"/>
      <c r="U561" s="40"/>
      <c r="V561" s="40"/>
      <c r="W561" s="40"/>
      <c r="X561" s="40"/>
      <c r="Y561" s="40"/>
      <c r="Z561" s="40"/>
    </row>
    <row r="562" spans="1:26" ht="12.75" customHeight="1" x14ac:dyDescent="0.2">
      <c r="A562" s="44" t="str">
        <f>IF('T2 Y T3. PROBLEMA-POTENCIALIDAD'!A579="","",'T2 Y T3. PROBLEMA-POTENCIALIDAD'!A579)</f>
        <v/>
      </c>
      <c r="B562" s="44" t="str">
        <f>IF('T2 Y T3. PROBLEMA-POTENCIALIDAD'!B579=0,"",'T2 Y T3. PROBLEMA-POTENCIALIDAD'!B579)</f>
        <v/>
      </c>
      <c r="C562" s="47"/>
      <c r="D562" s="47"/>
      <c r="E562" s="47"/>
      <c r="F562" s="47"/>
      <c r="G562" s="47"/>
      <c r="H562" s="46">
        <f t="shared" si="8"/>
        <v>0</v>
      </c>
      <c r="I562" s="46" t="str">
        <f t="shared" si="9"/>
        <v/>
      </c>
      <c r="J562" s="39"/>
      <c r="K562" s="40"/>
      <c r="L562" s="40"/>
      <c r="M562" s="40"/>
      <c r="N562" s="40"/>
      <c r="O562" s="40"/>
      <c r="P562" s="40"/>
      <c r="Q562" s="40"/>
      <c r="R562" s="40"/>
      <c r="S562" s="40"/>
      <c r="T562" s="40"/>
      <c r="U562" s="40"/>
      <c r="V562" s="40"/>
      <c r="W562" s="40"/>
      <c r="X562" s="40"/>
      <c r="Y562" s="40"/>
      <c r="Z562" s="40"/>
    </row>
    <row r="563" spans="1:26" ht="12.75" customHeight="1" x14ac:dyDescent="0.2">
      <c r="A563" s="44" t="str">
        <f>IF('T2 Y T3. PROBLEMA-POTENCIALIDAD'!A580="","",'T2 Y T3. PROBLEMA-POTENCIALIDAD'!A580)</f>
        <v/>
      </c>
      <c r="B563" s="44" t="str">
        <f>IF('T2 Y T3. PROBLEMA-POTENCIALIDAD'!B580=0,"",'T2 Y T3. PROBLEMA-POTENCIALIDAD'!B580)</f>
        <v/>
      </c>
      <c r="C563" s="47"/>
      <c r="D563" s="47"/>
      <c r="E563" s="47"/>
      <c r="F563" s="47"/>
      <c r="G563" s="47"/>
      <c r="H563" s="46">
        <f t="shared" si="8"/>
        <v>0</v>
      </c>
      <c r="I563" s="46" t="str">
        <f t="shared" si="9"/>
        <v/>
      </c>
      <c r="J563" s="39"/>
      <c r="K563" s="40"/>
      <c r="L563" s="40"/>
      <c r="M563" s="40"/>
      <c r="N563" s="40"/>
      <c r="O563" s="40"/>
      <c r="P563" s="40"/>
      <c r="Q563" s="40"/>
      <c r="R563" s="40"/>
      <c r="S563" s="40"/>
      <c r="T563" s="40"/>
      <c r="U563" s="40"/>
      <c r="V563" s="40"/>
      <c r="W563" s="40"/>
      <c r="X563" s="40"/>
      <c r="Y563" s="40"/>
      <c r="Z563" s="40"/>
    </row>
    <row r="564" spans="1:26" ht="12.75" customHeight="1" x14ac:dyDescent="0.2">
      <c r="A564" s="44" t="str">
        <f>IF('T2 Y T3. PROBLEMA-POTENCIALIDAD'!A581="","",'T2 Y T3. PROBLEMA-POTENCIALIDAD'!A581)</f>
        <v/>
      </c>
      <c r="B564" s="44" t="str">
        <f>IF('T2 Y T3. PROBLEMA-POTENCIALIDAD'!B581=0,"",'T2 Y T3. PROBLEMA-POTENCIALIDAD'!B581)</f>
        <v/>
      </c>
      <c r="C564" s="47"/>
      <c r="D564" s="47"/>
      <c r="E564" s="47"/>
      <c r="F564" s="47"/>
      <c r="G564" s="47"/>
      <c r="H564" s="46">
        <f t="shared" si="8"/>
        <v>0</v>
      </c>
      <c r="I564" s="46" t="str">
        <f t="shared" si="9"/>
        <v/>
      </c>
      <c r="J564" s="39"/>
      <c r="K564" s="40"/>
      <c r="L564" s="40"/>
      <c r="M564" s="40"/>
      <c r="N564" s="40"/>
      <c r="O564" s="40"/>
      <c r="P564" s="40"/>
      <c r="Q564" s="40"/>
      <c r="R564" s="40"/>
      <c r="S564" s="40"/>
      <c r="T564" s="40"/>
      <c r="U564" s="40"/>
      <c r="V564" s="40"/>
      <c r="W564" s="40"/>
      <c r="X564" s="40"/>
      <c r="Y564" s="40"/>
      <c r="Z564" s="40"/>
    </row>
    <row r="565" spans="1:26" ht="12.75" customHeight="1" x14ac:dyDescent="0.2">
      <c r="A565" s="44" t="str">
        <f>IF('T2 Y T3. PROBLEMA-POTENCIALIDAD'!A582="","",'T2 Y T3. PROBLEMA-POTENCIALIDAD'!A582)</f>
        <v/>
      </c>
      <c r="B565" s="44" t="str">
        <f>IF('T2 Y T3. PROBLEMA-POTENCIALIDAD'!B582=0,"",'T2 Y T3. PROBLEMA-POTENCIALIDAD'!B582)</f>
        <v/>
      </c>
      <c r="C565" s="47"/>
      <c r="D565" s="47"/>
      <c r="E565" s="47"/>
      <c r="F565" s="47"/>
      <c r="G565" s="47"/>
      <c r="H565" s="46">
        <f t="shared" si="8"/>
        <v>0</v>
      </c>
      <c r="I565" s="46" t="str">
        <f t="shared" si="9"/>
        <v/>
      </c>
      <c r="J565" s="39"/>
      <c r="K565" s="40"/>
      <c r="L565" s="40"/>
      <c r="M565" s="40"/>
      <c r="N565" s="40"/>
      <c r="O565" s="40"/>
      <c r="P565" s="40"/>
      <c r="Q565" s="40"/>
      <c r="R565" s="40"/>
      <c r="S565" s="40"/>
      <c r="T565" s="40"/>
      <c r="U565" s="40"/>
      <c r="V565" s="40"/>
      <c r="W565" s="40"/>
      <c r="X565" s="40"/>
      <c r="Y565" s="40"/>
      <c r="Z565" s="40"/>
    </row>
    <row r="566" spans="1:26" ht="12.75" customHeight="1" x14ac:dyDescent="0.2">
      <c r="A566" s="44" t="str">
        <f>IF('T2 Y T3. PROBLEMA-POTENCIALIDAD'!A583="","",'T2 Y T3. PROBLEMA-POTENCIALIDAD'!A583)</f>
        <v/>
      </c>
      <c r="B566" s="44" t="str">
        <f>IF('T2 Y T3. PROBLEMA-POTENCIALIDAD'!B583=0,"",'T2 Y T3. PROBLEMA-POTENCIALIDAD'!B583)</f>
        <v/>
      </c>
      <c r="C566" s="47"/>
      <c r="D566" s="47"/>
      <c r="E566" s="47"/>
      <c r="F566" s="47"/>
      <c r="G566" s="47"/>
      <c r="H566" s="46">
        <f t="shared" si="8"/>
        <v>0</v>
      </c>
      <c r="I566" s="46" t="str">
        <f t="shared" si="9"/>
        <v/>
      </c>
      <c r="J566" s="39"/>
      <c r="K566" s="40"/>
      <c r="L566" s="40"/>
      <c r="M566" s="40"/>
      <c r="N566" s="40"/>
      <c r="O566" s="40"/>
      <c r="P566" s="40"/>
      <c r="Q566" s="40"/>
      <c r="R566" s="40"/>
      <c r="S566" s="40"/>
      <c r="T566" s="40"/>
      <c r="U566" s="40"/>
      <c r="V566" s="40"/>
      <c r="W566" s="40"/>
      <c r="X566" s="40"/>
      <c r="Y566" s="40"/>
      <c r="Z566" s="40"/>
    </row>
    <row r="567" spans="1:26" ht="12.75" customHeight="1" x14ac:dyDescent="0.2">
      <c r="A567" s="44" t="str">
        <f>IF('T2 Y T3. PROBLEMA-POTENCIALIDAD'!A584="","",'T2 Y T3. PROBLEMA-POTENCIALIDAD'!A584)</f>
        <v/>
      </c>
      <c r="B567" s="44" t="str">
        <f>IF('T2 Y T3. PROBLEMA-POTENCIALIDAD'!B584=0,"",'T2 Y T3. PROBLEMA-POTENCIALIDAD'!B584)</f>
        <v/>
      </c>
      <c r="C567" s="47"/>
      <c r="D567" s="47"/>
      <c r="E567" s="47"/>
      <c r="F567" s="47"/>
      <c r="G567" s="47"/>
      <c r="H567" s="46">
        <f t="shared" si="8"/>
        <v>0</v>
      </c>
      <c r="I567" s="46" t="str">
        <f t="shared" si="9"/>
        <v/>
      </c>
      <c r="J567" s="39"/>
      <c r="K567" s="40"/>
      <c r="L567" s="40"/>
      <c r="M567" s="40"/>
      <c r="N567" s="40"/>
      <c r="O567" s="40"/>
      <c r="P567" s="40"/>
      <c r="Q567" s="40"/>
      <c r="R567" s="40"/>
      <c r="S567" s="40"/>
      <c r="T567" s="40"/>
      <c r="U567" s="40"/>
      <c r="V567" s="40"/>
      <c r="W567" s="40"/>
      <c r="X567" s="40"/>
      <c r="Y567" s="40"/>
      <c r="Z567" s="40"/>
    </row>
    <row r="568" spans="1:26" ht="12.75" customHeight="1" x14ac:dyDescent="0.2">
      <c r="A568" s="44" t="str">
        <f>IF('T2 Y T3. PROBLEMA-POTENCIALIDAD'!A585="","",'T2 Y T3. PROBLEMA-POTENCIALIDAD'!A585)</f>
        <v/>
      </c>
      <c r="B568" s="44" t="str">
        <f>IF('T2 Y T3. PROBLEMA-POTENCIALIDAD'!B585=0,"",'T2 Y T3. PROBLEMA-POTENCIALIDAD'!B585)</f>
        <v/>
      </c>
      <c r="C568" s="47"/>
      <c r="D568" s="47"/>
      <c r="E568" s="47"/>
      <c r="F568" s="47"/>
      <c r="G568" s="47"/>
      <c r="H568" s="46">
        <f t="shared" si="8"/>
        <v>0</v>
      </c>
      <c r="I568" s="46" t="str">
        <f t="shared" si="9"/>
        <v/>
      </c>
      <c r="J568" s="39"/>
      <c r="K568" s="40"/>
      <c r="L568" s="40"/>
      <c r="M568" s="40"/>
      <c r="N568" s="40"/>
      <c r="O568" s="40"/>
      <c r="P568" s="40"/>
      <c r="Q568" s="40"/>
      <c r="R568" s="40"/>
      <c r="S568" s="40"/>
      <c r="T568" s="40"/>
      <c r="U568" s="40"/>
      <c r="V568" s="40"/>
      <c r="W568" s="40"/>
      <c r="X568" s="40"/>
      <c r="Y568" s="40"/>
      <c r="Z568" s="40"/>
    </row>
    <row r="569" spans="1:26" ht="12.75" customHeight="1" x14ac:dyDescent="0.2">
      <c r="A569" s="44" t="str">
        <f>IF('T2 Y T3. PROBLEMA-POTENCIALIDAD'!A586="","",'T2 Y T3. PROBLEMA-POTENCIALIDAD'!A586)</f>
        <v/>
      </c>
      <c r="B569" s="44" t="str">
        <f>IF('T2 Y T3. PROBLEMA-POTENCIALIDAD'!B586=0,"",'T2 Y T3. PROBLEMA-POTENCIALIDAD'!B586)</f>
        <v/>
      </c>
      <c r="C569" s="47"/>
      <c r="D569" s="47"/>
      <c r="E569" s="47"/>
      <c r="F569" s="47"/>
      <c r="G569" s="47"/>
      <c r="H569" s="46">
        <f t="shared" si="8"/>
        <v>0</v>
      </c>
      <c r="I569" s="46" t="str">
        <f t="shared" si="9"/>
        <v/>
      </c>
      <c r="J569" s="39"/>
      <c r="K569" s="40"/>
      <c r="L569" s="40"/>
      <c r="M569" s="40"/>
      <c r="N569" s="40"/>
      <c r="O569" s="40"/>
      <c r="P569" s="40"/>
      <c r="Q569" s="40"/>
      <c r="R569" s="40"/>
      <c r="S569" s="40"/>
      <c r="T569" s="40"/>
      <c r="U569" s="40"/>
      <c r="V569" s="40"/>
      <c r="W569" s="40"/>
      <c r="X569" s="40"/>
      <c r="Y569" s="40"/>
      <c r="Z569" s="40"/>
    </row>
    <row r="570" spans="1:26" ht="12.75" customHeight="1" x14ac:dyDescent="0.2">
      <c r="A570" s="44" t="str">
        <f>IF('T2 Y T3. PROBLEMA-POTENCIALIDAD'!A587="","",'T2 Y T3. PROBLEMA-POTENCIALIDAD'!A587)</f>
        <v/>
      </c>
      <c r="B570" s="44" t="str">
        <f>IF('T2 Y T3. PROBLEMA-POTENCIALIDAD'!B587=0,"",'T2 Y T3. PROBLEMA-POTENCIALIDAD'!B587)</f>
        <v/>
      </c>
      <c r="C570" s="47"/>
      <c r="D570" s="47"/>
      <c r="E570" s="47"/>
      <c r="F570" s="47"/>
      <c r="G570" s="47"/>
      <c r="H570" s="46">
        <f t="shared" si="8"/>
        <v>0</v>
      </c>
      <c r="I570" s="46" t="str">
        <f t="shared" si="9"/>
        <v/>
      </c>
      <c r="J570" s="39"/>
      <c r="K570" s="40"/>
      <c r="L570" s="40"/>
      <c r="M570" s="40"/>
      <c r="N570" s="40"/>
      <c r="O570" s="40"/>
      <c r="P570" s="40"/>
      <c r="Q570" s="40"/>
      <c r="R570" s="40"/>
      <c r="S570" s="40"/>
      <c r="T570" s="40"/>
      <c r="U570" s="40"/>
      <c r="V570" s="40"/>
      <c r="W570" s="40"/>
      <c r="X570" s="40"/>
      <c r="Y570" s="40"/>
      <c r="Z570" s="40"/>
    </row>
    <row r="571" spans="1:26" ht="12.75" customHeight="1" x14ac:dyDescent="0.2">
      <c r="A571" s="44" t="str">
        <f>IF('T2 Y T3. PROBLEMA-POTENCIALIDAD'!A588="","",'T2 Y T3. PROBLEMA-POTENCIALIDAD'!A588)</f>
        <v/>
      </c>
      <c r="B571" s="44" t="str">
        <f>IF('T2 Y T3. PROBLEMA-POTENCIALIDAD'!B588=0,"",'T2 Y T3. PROBLEMA-POTENCIALIDAD'!B588)</f>
        <v/>
      </c>
      <c r="C571" s="47"/>
      <c r="D571" s="47"/>
      <c r="E571" s="47"/>
      <c r="F571" s="47"/>
      <c r="G571" s="47"/>
      <c r="H571" s="46">
        <f t="shared" si="8"/>
        <v>0</v>
      </c>
      <c r="I571" s="46" t="str">
        <f t="shared" si="9"/>
        <v/>
      </c>
      <c r="J571" s="39"/>
      <c r="K571" s="40"/>
      <c r="L571" s="40"/>
      <c r="M571" s="40"/>
      <c r="N571" s="40"/>
      <c r="O571" s="40"/>
      <c r="P571" s="40"/>
      <c r="Q571" s="40"/>
      <c r="R571" s="40"/>
      <c r="S571" s="40"/>
      <c r="T571" s="40"/>
      <c r="U571" s="40"/>
      <c r="V571" s="40"/>
      <c r="W571" s="40"/>
      <c r="X571" s="40"/>
      <c r="Y571" s="40"/>
      <c r="Z571" s="40"/>
    </row>
    <row r="572" spans="1:26" ht="12.75" customHeight="1" x14ac:dyDescent="0.2">
      <c r="A572" s="44" t="str">
        <f>IF('T2 Y T3. PROBLEMA-POTENCIALIDAD'!A589="","",'T2 Y T3. PROBLEMA-POTENCIALIDAD'!A589)</f>
        <v/>
      </c>
      <c r="B572" s="44" t="str">
        <f>IF('T2 Y T3. PROBLEMA-POTENCIALIDAD'!B589=0,"",'T2 Y T3. PROBLEMA-POTENCIALIDAD'!B589)</f>
        <v/>
      </c>
      <c r="C572" s="47"/>
      <c r="D572" s="47"/>
      <c r="E572" s="47"/>
      <c r="F572" s="47"/>
      <c r="G572" s="47"/>
      <c r="H572" s="46">
        <f t="shared" si="8"/>
        <v>0</v>
      </c>
      <c r="I572" s="46" t="str">
        <f t="shared" si="9"/>
        <v/>
      </c>
      <c r="J572" s="39"/>
      <c r="K572" s="40"/>
      <c r="L572" s="40"/>
      <c r="M572" s="40"/>
      <c r="N572" s="40"/>
      <c r="O572" s="40"/>
      <c r="P572" s="40"/>
      <c r="Q572" s="40"/>
      <c r="R572" s="40"/>
      <c r="S572" s="40"/>
      <c r="T572" s="40"/>
      <c r="U572" s="40"/>
      <c r="V572" s="40"/>
      <c r="W572" s="40"/>
      <c r="X572" s="40"/>
      <c r="Y572" s="40"/>
      <c r="Z572" s="40"/>
    </row>
    <row r="573" spans="1:26" ht="12.75" customHeight="1" x14ac:dyDescent="0.2">
      <c r="A573" s="44" t="str">
        <f>IF('T2 Y T3. PROBLEMA-POTENCIALIDAD'!A590="","",'T2 Y T3. PROBLEMA-POTENCIALIDAD'!A590)</f>
        <v/>
      </c>
      <c r="B573" s="44" t="str">
        <f>IF('T2 Y T3. PROBLEMA-POTENCIALIDAD'!B590=0,"",'T2 Y T3. PROBLEMA-POTENCIALIDAD'!B590)</f>
        <v/>
      </c>
      <c r="C573" s="47"/>
      <c r="D573" s="47"/>
      <c r="E573" s="47"/>
      <c r="F573" s="47"/>
      <c r="G573" s="47"/>
      <c r="H573" s="46">
        <f t="shared" si="8"/>
        <v>0</v>
      </c>
      <c r="I573" s="46" t="str">
        <f t="shared" si="9"/>
        <v/>
      </c>
      <c r="J573" s="39"/>
      <c r="K573" s="40"/>
      <c r="L573" s="40"/>
      <c r="M573" s="40"/>
      <c r="N573" s="40"/>
      <c r="O573" s="40"/>
      <c r="P573" s="40"/>
      <c r="Q573" s="40"/>
      <c r="R573" s="40"/>
      <c r="S573" s="40"/>
      <c r="T573" s="40"/>
      <c r="U573" s="40"/>
      <c r="V573" s="40"/>
      <c r="W573" s="40"/>
      <c r="X573" s="40"/>
      <c r="Y573" s="40"/>
      <c r="Z573" s="40"/>
    </row>
    <row r="574" spans="1:26" ht="12.75" customHeight="1" x14ac:dyDescent="0.2">
      <c r="A574" s="44" t="str">
        <f>IF('T2 Y T3. PROBLEMA-POTENCIALIDAD'!A591="","",'T2 Y T3. PROBLEMA-POTENCIALIDAD'!A591)</f>
        <v/>
      </c>
      <c r="B574" s="44" t="str">
        <f>IF('T2 Y T3. PROBLEMA-POTENCIALIDAD'!B591=0,"",'T2 Y T3. PROBLEMA-POTENCIALIDAD'!B591)</f>
        <v/>
      </c>
      <c r="C574" s="47"/>
      <c r="D574" s="47"/>
      <c r="E574" s="47"/>
      <c r="F574" s="47"/>
      <c r="G574" s="47"/>
      <c r="H574" s="46">
        <f t="shared" si="8"/>
        <v>0</v>
      </c>
      <c r="I574" s="46" t="str">
        <f t="shared" si="9"/>
        <v/>
      </c>
      <c r="J574" s="39"/>
      <c r="K574" s="40"/>
      <c r="L574" s="40"/>
      <c r="M574" s="40"/>
      <c r="N574" s="40"/>
      <c r="O574" s="40"/>
      <c r="P574" s="40"/>
      <c r="Q574" s="40"/>
      <c r="R574" s="40"/>
      <c r="S574" s="40"/>
      <c r="T574" s="40"/>
      <c r="U574" s="40"/>
      <c r="V574" s="40"/>
      <c r="W574" s="40"/>
      <c r="X574" s="40"/>
      <c r="Y574" s="40"/>
      <c r="Z574" s="40"/>
    </row>
    <row r="575" spans="1:26" ht="12.75" customHeight="1" x14ac:dyDescent="0.2">
      <c r="A575" s="44" t="str">
        <f>IF('T2 Y T3. PROBLEMA-POTENCIALIDAD'!A592="","",'T2 Y T3. PROBLEMA-POTENCIALIDAD'!A592)</f>
        <v/>
      </c>
      <c r="B575" s="44" t="str">
        <f>IF('T2 Y T3. PROBLEMA-POTENCIALIDAD'!B592=0,"",'T2 Y T3. PROBLEMA-POTENCIALIDAD'!B592)</f>
        <v/>
      </c>
      <c r="C575" s="47"/>
      <c r="D575" s="47"/>
      <c r="E575" s="47"/>
      <c r="F575" s="47"/>
      <c r="G575" s="47"/>
      <c r="H575" s="46">
        <f t="shared" si="8"/>
        <v>0</v>
      </c>
      <c r="I575" s="46" t="str">
        <f t="shared" si="9"/>
        <v/>
      </c>
      <c r="J575" s="39"/>
      <c r="K575" s="40"/>
      <c r="L575" s="40"/>
      <c r="M575" s="40"/>
      <c r="N575" s="40"/>
      <c r="O575" s="40"/>
      <c r="P575" s="40"/>
      <c r="Q575" s="40"/>
      <c r="R575" s="40"/>
      <c r="S575" s="40"/>
      <c r="T575" s="40"/>
      <c r="U575" s="40"/>
      <c r="V575" s="40"/>
      <c r="W575" s="40"/>
      <c r="X575" s="40"/>
      <c r="Y575" s="40"/>
      <c r="Z575" s="40"/>
    </row>
    <row r="576" spans="1:26" ht="12.75" customHeight="1" x14ac:dyDescent="0.2">
      <c r="A576" s="44" t="str">
        <f>IF('T2 Y T3. PROBLEMA-POTENCIALIDAD'!A593="","",'T2 Y T3. PROBLEMA-POTENCIALIDAD'!A593)</f>
        <v/>
      </c>
      <c r="B576" s="44" t="str">
        <f>IF('T2 Y T3. PROBLEMA-POTENCIALIDAD'!B593=0,"",'T2 Y T3. PROBLEMA-POTENCIALIDAD'!B593)</f>
        <v/>
      </c>
      <c r="C576" s="47"/>
      <c r="D576" s="47"/>
      <c r="E576" s="47"/>
      <c r="F576" s="47"/>
      <c r="G576" s="47"/>
      <c r="H576" s="46">
        <f t="shared" si="8"/>
        <v>0</v>
      </c>
      <c r="I576" s="46" t="str">
        <f t="shared" si="9"/>
        <v/>
      </c>
      <c r="J576" s="39"/>
      <c r="K576" s="40"/>
      <c r="L576" s="40"/>
      <c r="M576" s="40"/>
      <c r="N576" s="40"/>
      <c r="O576" s="40"/>
      <c r="P576" s="40"/>
      <c r="Q576" s="40"/>
      <c r="R576" s="40"/>
      <c r="S576" s="40"/>
      <c r="T576" s="40"/>
      <c r="U576" s="40"/>
      <c r="V576" s="40"/>
      <c r="W576" s="40"/>
      <c r="X576" s="40"/>
      <c r="Y576" s="40"/>
      <c r="Z576" s="40"/>
    </row>
    <row r="577" spans="1:26" ht="12.75" customHeight="1" x14ac:dyDescent="0.2">
      <c r="A577" s="44" t="str">
        <f>IF('T2 Y T3. PROBLEMA-POTENCIALIDAD'!A594="","",'T2 Y T3. PROBLEMA-POTENCIALIDAD'!A594)</f>
        <v/>
      </c>
      <c r="B577" s="44" t="str">
        <f>IF('T2 Y T3. PROBLEMA-POTENCIALIDAD'!B594=0,"",'T2 Y T3. PROBLEMA-POTENCIALIDAD'!B594)</f>
        <v/>
      </c>
      <c r="C577" s="47"/>
      <c r="D577" s="47"/>
      <c r="E577" s="47"/>
      <c r="F577" s="47"/>
      <c r="G577" s="47"/>
      <c r="H577" s="46">
        <f t="shared" si="8"/>
        <v>0</v>
      </c>
      <c r="I577" s="46" t="str">
        <f t="shared" si="9"/>
        <v/>
      </c>
      <c r="J577" s="39"/>
      <c r="K577" s="40"/>
      <c r="L577" s="40"/>
      <c r="M577" s="40"/>
      <c r="N577" s="40"/>
      <c r="O577" s="40"/>
      <c r="P577" s="40"/>
      <c r="Q577" s="40"/>
      <c r="R577" s="40"/>
      <c r="S577" s="40"/>
      <c r="T577" s="40"/>
      <c r="U577" s="40"/>
      <c r="V577" s="40"/>
      <c r="W577" s="40"/>
      <c r="X577" s="40"/>
      <c r="Y577" s="40"/>
      <c r="Z577" s="40"/>
    </row>
    <row r="578" spans="1:26" ht="12.75" customHeight="1" x14ac:dyDescent="0.2">
      <c r="A578" s="44" t="str">
        <f>IF('T2 Y T3. PROBLEMA-POTENCIALIDAD'!A595="","",'T2 Y T3. PROBLEMA-POTENCIALIDAD'!A595)</f>
        <v/>
      </c>
      <c r="B578" s="44" t="str">
        <f>IF('T2 Y T3. PROBLEMA-POTENCIALIDAD'!B595=0,"",'T2 Y T3. PROBLEMA-POTENCIALIDAD'!B595)</f>
        <v/>
      </c>
      <c r="C578" s="47"/>
      <c r="D578" s="47"/>
      <c r="E578" s="47"/>
      <c r="F578" s="47"/>
      <c r="G578" s="47"/>
      <c r="H578" s="46">
        <f t="shared" si="8"/>
        <v>0</v>
      </c>
      <c r="I578" s="46" t="str">
        <f t="shared" si="9"/>
        <v/>
      </c>
      <c r="J578" s="39"/>
      <c r="K578" s="40"/>
      <c r="L578" s="40"/>
      <c r="M578" s="40"/>
      <c r="N578" s="40"/>
      <c r="O578" s="40"/>
      <c r="P578" s="40"/>
      <c r="Q578" s="40"/>
      <c r="R578" s="40"/>
      <c r="S578" s="40"/>
      <c r="T578" s="40"/>
      <c r="U578" s="40"/>
      <c r="V578" s="40"/>
      <c r="W578" s="40"/>
      <c r="X578" s="40"/>
      <c r="Y578" s="40"/>
      <c r="Z578" s="40"/>
    </row>
    <row r="579" spans="1:26" ht="12.75" customHeight="1" x14ac:dyDescent="0.2">
      <c r="A579" s="44" t="str">
        <f>IF('T2 Y T3. PROBLEMA-POTENCIALIDAD'!A596="","",'T2 Y T3. PROBLEMA-POTENCIALIDAD'!A596)</f>
        <v/>
      </c>
      <c r="B579" s="44" t="str">
        <f>IF('T2 Y T3. PROBLEMA-POTENCIALIDAD'!B596=0,"",'T2 Y T3. PROBLEMA-POTENCIALIDAD'!B596)</f>
        <v/>
      </c>
      <c r="C579" s="47"/>
      <c r="D579" s="47"/>
      <c r="E579" s="47"/>
      <c r="F579" s="47"/>
      <c r="G579" s="47"/>
      <c r="H579" s="46">
        <f t="shared" si="8"/>
        <v>0</v>
      </c>
      <c r="I579" s="46" t="str">
        <f t="shared" si="9"/>
        <v/>
      </c>
      <c r="J579" s="39"/>
      <c r="K579" s="40"/>
      <c r="L579" s="40"/>
      <c r="M579" s="40"/>
      <c r="N579" s="40"/>
      <c r="O579" s="40"/>
      <c r="P579" s="40"/>
      <c r="Q579" s="40"/>
      <c r="R579" s="40"/>
      <c r="S579" s="40"/>
      <c r="T579" s="40"/>
      <c r="U579" s="40"/>
      <c r="V579" s="40"/>
      <c r="W579" s="40"/>
      <c r="X579" s="40"/>
      <c r="Y579" s="40"/>
      <c r="Z579" s="40"/>
    </row>
    <row r="580" spans="1:26" ht="12.75" customHeight="1" x14ac:dyDescent="0.2">
      <c r="A580" s="44" t="str">
        <f>IF('T2 Y T3. PROBLEMA-POTENCIALIDAD'!A597="","",'T2 Y T3. PROBLEMA-POTENCIALIDAD'!A597)</f>
        <v/>
      </c>
      <c r="B580" s="44" t="str">
        <f>IF('T2 Y T3. PROBLEMA-POTENCIALIDAD'!B597=0,"",'T2 Y T3. PROBLEMA-POTENCIALIDAD'!B597)</f>
        <v/>
      </c>
      <c r="C580" s="47"/>
      <c r="D580" s="47"/>
      <c r="E580" s="47"/>
      <c r="F580" s="47"/>
      <c r="G580" s="47"/>
      <c r="H580" s="46">
        <f t="shared" si="8"/>
        <v>0</v>
      </c>
      <c r="I580" s="46" t="str">
        <f t="shared" si="9"/>
        <v/>
      </c>
      <c r="J580" s="39"/>
      <c r="K580" s="40"/>
      <c r="L580" s="40"/>
      <c r="M580" s="40"/>
      <c r="N580" s="40"/>
      <c r="O580" s="40"/>
      <c r="P580" s="40"/>
      <c r="Q580" s="40"/>
      <c r="R580" s="40"/>
      <c r="S580" s="40"/>
      <c r="T580" s="40"/>
      <c r="U580" s="40"/>
      <c r="V580" s="40"/>
      <c r="W580" s="40"/>
      <c r="X580" s="40"/>
      <c r="Y580" s="40"/>
      <c r="Z580" s="40"/>
    </row>
    <row r="581" spans="1:26" ht="12.75" customHeight="1" x14ac:dyDescent="0.2">
      <c r="A581" s="44" t="str">
        <f>IF('T2 Y T3. PROBLEMA-POTENCIALIDAD'!A598="","",'T2 Y T3. PROBLEMA-POTENCIALIDAD'!A598)</f>
        <v/>
      </c>
      <c r="B581" s="44" t="str">
        <f>IF('T2 Y T3. PROBLEMA-POTENCIALIDAD'!B598=0,"",'T2 Y T3. PROBLEMA-POTENCIALIDAD'!B598)</f>
        <v/>
      </c>
      <c r="C581" s="47"/>
      <c r="D581" s="47"/>
      <c r="E581" s="47"/>
      <c r="F581" s="47"/>
      <c r="G581" s="47"/>
      <c r="H581" s="46">
        <f t="shared" si="8"/>
        <v>0</v>
      </c>
      <c r="I581" s="46" t="str">
        <f t="shared" si="9"/>
        <v/>
      </c>
      <c r="J581" s="39"/>
      <c r="K581" s="40"/>
      <c r="L581" s="40"/>
      <c r="M581" s="40"/>
      <c r="N581" s="40"/>
      <c r="O581" s="40"/>
      <c r="P581" s="40"/>
      <c r="Q581" s="40"/>
      <c r="R581" s="40"/>
      <c r="S581" s="40"/>
      <c r="T581" s="40"/>
      <c r="U581" s="40"/>
      <c r="V581" s="40"/>
      <c r="W581" s="40"/>
      <c r="X581" s="40"/>
      <c r="Y581" s="40"/>
      <c r="Z581" s="40"/>
    </row>
    <row r="582" spans="1:26" ht="12.75" customHeight="1" x14ac:dyDescent="0.2">
      <c r="A582" s="44" t="str">
        <f>IF('T2 Y T3. PROBLEMA-POTENCIALIDAD'!A599="","",'T2 Y T3. PROBLEMA-POTENCIALIDAD'!A599)</f>
        <v/>
      </c>
      <c r="B582" s="44" t="str">
        <f>IF('T2 Y T3. PROBLEMA-POTENCIALIDAD'!B599=0,"",'T2 Y T3. PROBLEMA-POTENCIALIDAD'!B599)</f>
        <v/>
      </c>
      <c r="C582" s="47"/>
      <c r="D582" s="47"/>
      <c r="E582" s="47"/>
      <c r="F582" s="47"/>
      <c r="G582" s="47"/>
      <c r="H582" s="46">
        <f t="shared" si="8"/>
        <v>0</v>
      </c>
      <c r="I582" s="46" t="str">
        <f t="shared" si="9"/>
        <v/>
      </c>
      <c r="J582" s="39"/>
      <c r="K582" s="40"/>
      <c r="L582" s="40"/>
      <c r="M582" s="40"/>
      <c r="N582" s="40"/>
      <c r="O582" s="40"/>
      <c r="P582" s="40"/>
      <c r="Q582" s="40"/>
      <c r="R582" s="40"/>
      <c r="S582" s="40"/>
      <c r="T582" s="40"/>
      <c r="U582" s="40"/>
      <c r="V582" s="40"/>
      <c r="W582" s="40"/>
      <c r="X582" s="40"/>
      <c r="Y582" s="40"/>
      <c r="Z582" s="40"/>
    </row>
    <row r="583" spans="1:26" ht="12.75" customHeight="1" x14ac:dyDescent="0.2">
      <c r="A583" s="44" t="str">
        <f>IF('T2 Y T3. PROBLEMA-POTENCIALIDAD'!A600="","",'T2 Y T3. PROBLEMA-POTENCIALIDAD'!A600)</f>
        <v/>
      </c>
      <c r="B583" s="44" t="str">
        <f>IF('T2 Y T3. PROBLEMA-POTENCIALIDAD'!B600=0,"",'T2 Y T3. PROBLEMA-POTENCIALIDAD'!B600)</f>
        <v/>
      </c>
      <c r="C583" s="47"/>
      <c r="D583" s="47"/>
      <c r="E583" s="47"/>
      <c r="F583" s="47"/>
      <c r="G583" s="47"/>
      <c r="H583" s="46">
        <f t="shared" si="8"/>
        <v>0</v>
      </c>
      <c r="I583" s="46" t="str">
        <f t="shared" si="9"/>
        <v/>
      </c>
      <c r="J583" s="39"/>
      <c r="K583" s="40"/>
      <c r="L583" s="40"/>
      <c r="M583" s="40"/>
      <c r="N583" s="40"/>
      <c r="O583" s="40"/>
      <c r="P583" s="40"/>
      <c r="Q583" s="40"/>
      <c r="R583" s="40"/>
      <c r="S583" s="40"/>
      <c r="T583" s="40"/>
      <c r="U583" s="40"/>
      <c r="V583" s="40"/>
      <c r="W583" s="40"/>
      <c r="X583" s="40"/>
      <c r="Y583" s="40"/>
      <c r="Z583" s="40"/>
    </row>
    <row r="584" spans="1:26" ht="12.75" customHeight="1" x14ac:dyDescent="0.2">
      <c r="A584" s="44" t="str">
        <f>IF('T2 Y T3. PROBLEMA-POTENCIALIDAD'!A601="","",'T2 Y T3. PROBLEMA-POTENCIALIDAD'!A601)</f>
        <v/>
      </c>
      <c r="B584" s="44" t="str">
        <f>IF('T2 Y T3. PROBLEMA-POTENCIALIDAD'!B601=0,"",'T2 Y T3. PROBLEMA-POTENCIALIDAD'!B601)</f>
        <v/>
      </c>
      <c r="C584" s="47"/>
      <c r="D584" s="47"/>
      <c r="E584" s="47"/>
      <c r="F584" s="47"/>
      <c r="G584" s="47"/>
      <c r="H584" s="46">
        <f t="shared" si="8"/>
        <v>0</v>
      </c>
      <c r="I584" s="46" t="str">
        <f t="shared" si="9"/>
        <v/>
      </c>
      <c r="J584" s="39"/>
      <c r="K584" s="40"/>
      <c r="L584" s="40"/>
      <c r="M584" s="40"/>
      <c r="N584" s="40"/>
      <c r="O584" s="40"/>
      <c r="P584" s="40"/>
      <c r="Q584" s="40"/>
      <c r="R584" s="40"/>
      <c r="S584" s="40"/>
      <c r="T584" s="40"/>
      <c r="U584" s="40"/>
      <c r="V584" s="40"/>
      <c r="W584" s="40"/>
      <c r="X584" s="40"/>
      <c r="Y584" s="40"/>
      <c r="Z584" s="40"/>
    </row>
    <row r="585" spans="1:26" ht="12.75" customHeight="1" x14ac:dyDescent="0.2">
      <c r="A585" s="44" t="str">
        <f>IF('T2 Y T3. PROBLEMA-POTENCIALIDAD'!A602="","",'T2 Y T3. PROBLEMA-POTENCIALIDAD'!A602)</f>
        <v/>
      </c>
      <c r="B585" s="44" t="str">
        <f>IF('T2 Y T3. PROBLEMA-POTENCIALIDAD'!B602=0,"",'T2 Y T3. PROBLEMA-POTENCIALIDAD'!B602)</f>
        <v/>
      </c>
      <c r="C585" s="47"/>
      <c r="D585" s="47"/>
      <c r="E585" s="47"/>
      <c r="F585" s="47"/>
      <c r="G585" s="47"/>
      <c r="H585" s="46">
        <f t="shared" si="8"/>
        <v>0</v>
      </c>
      <c r="I585" s="46" t="str">
        <f t="shared" si="9"/>
        <v/>
      </c>
      <c r="J585" s="39"/>
      <c r="K585" s="40"/>
      <c r="L585" s="40"/>
      <c r="M585" s="40"/>
      <c r="N585" s="40"/>
      <c r="O585" s="40"/>
      <c r="P585" s="40"/>
      <c r="Q585" s="40"/>
      <c r="R585" s="40"/>
      <c r="S585" s="40"/>
      <c r="T585" s="40"/>
      <c r="U585" s="40"/>
      <c r="V585" s="40"/>
      <c r="W585" s="40"/>
      <c r="X585" s="40"/>
      <c r="Y585" s="40"/>
      <c r="Z585" s="40"/>
    </row>
    <row r="586" spans="1:26" ht="12.75" customHeight="1" x14ac:dyDescent="0.2">
      <c r="A586" s="44" t="str">
        <f>IF('T2 Y T3. PROBLEMA-POTENCIALIDAD'!A603="","",'T2 Y T3. PROBLEMA-POTENCIALIDAD'!A603)</f>
        <v/>
      </c>
      <c r="B586" s="44" t="str">
        <f>IF('T2 Y T3. PROBLEMA-POTENCIALIDAD'!B603=0,"",'T2 Y T3. PROBLEMA-POTENCIALIDAD'!B603)</f>
        <v/>
      </c>
      <c r="C586" s="47"/>
      <c r="D586" s="47"/>
      <c r="E586" s="47"/>
      <c r="F586" s="47"/>
      <c r="G586" s="47"/>
      <c r="H586" s="46">
        <f t="shared" si="8"/>
        <v>0</v>
      </c>
      <c r="I586" s="46" t="str">
        <f t="shared" si="9"/>
        <v/>
      </c>
      <c r="J586" s="39"/>
      <c r="K586" s="40"/>
      <c r="L586" s="40"/>
      <c r="M586" s="40"/>
      <c r="N586" s="40"/>
      <c r="O586" s="40"/>
      <c r="P586" s="40"/>
      <c r="Q586" s="40"/>
      <c r="R586" s="40"/>
      <c r="S586" s="40"/>
      <c r="T586" s="40"/>
      <c r="U586" s="40"/>
      <c r="V586" s="40"/>
      <c r="W586" s="40"/>
      <c r="X586" s="40"/>
      <c r="Y586" s="40"/>
      <c r="Z586" s="40"/>
    </row>
    <row r="587" spans="1:26" ht="12.75" customHeight="1" x14ac:dyDescent="0.2">
      <c r="A587" s="44" t="str">
        <f>IF('T2 Y T3. PROBLEMA-POTENCIALIDAD'!A604="","",'T2 Y T3. PROBLEMA-POTENCIALIDAD'!A604)</f>
        <v/>
      </c>
      <c r="B587" s="44" t="str">
        <f>IF('T2 Y T3. PROBLEMA-POTENCIALIDAD'!B604=0,"",'T2 Y T3. PROBLEMA-POTENCIALIDAD'!B604)</f>
        <v/>
      </c>
      <c r="C587" s="47"/>
      <c r="D587" s="47"/>
      <c r="E587" s="47"/>
      <c r="F587" s="47"/>
      <c r="G587" s="47"/>
      <c r="H587" s="46">
        <f t="shared" si="8"/>
        <v>0</v>
      </c>
      <c r="I587" s="46" t="str">
        <f t="shared" si="9"/>
        <v/>
      </c>
      <c r="J587" s="39"/>
      <c r="K587" s="40"/>
      <c r="L587" s="40"/>
      <c r="M587" s="40"/>
      <c r="N587" s="40"/>
      <c r="O587" s="40"/>
      <c r="P587" s="40"/>
      <c r="Q587" s="40"/>
      <c r="R587" s="40"/>
      <c r="S587" s="40"/>
      <c r="T587" s="40"/>
      <c r="U587" s="40"/>
      <c r="V587" s="40"/>
      <c r="W587" s="40"/>
      <c r="X587" s="40"/>
      <c r="Y587" s="40"/>
      <c r="Z587" s="40"/>
    </row>
    <row r="588" spans="1:26" ht="12.75" customHeight="1" x14ac:dyDescent="0.2">
      <c r="A588" s="44" t="str">
        <f>IF('T2 Y T3. PROBLEMA-POTENCIALIDAD'!A605="","",'T2 Y T3. PROBLEMA-POTENCIALIDAD'!A605)</f>
        <v/>
      </c>
      <c r="B588" s="44" t="str">
        <f>IF('T2 Y T3. PROBLEMA-POTENCIALIDAD'!B605=0,"",'T2 Y T3. PROBLEMA-POTENCIALIDAD'!B605)</f>
        <v/>
      </c>
      <c r="C588" s="47"/>
      <c r="D588" s="47"/>
      <c r="E588" s="47"/>
      <c r="F588" s="47"/>
      <c r="G588" s="47"/>
      <c r="H588" s="46">
        <f t="shared" si="8"/>
        <v>0</v>
      </c>
      <c r="I588" s="46" t="str">
        <f t="shared" si="9"/>
        <v/>
      </c>
      <c r="J588" s="39"/>
      <c r="K588" s="40"/>
      <c r="L588" s="40"/>
      <c r="M588" s="40"/>
      <c r="N588" s="40"/>
      <c r="O588" s="40"/>
      <c r="P588" s="40"/>
      <c r="Q588" s="40"/>
      <c r="R588" s="40"/>
      <c r="S588" s="40"/>
      <c r="T588" s="40"/>
      <c r="U588" s="40"/>
      <c r="V588" s="40"/>
      <c r="W588" s="40"/>
      <c r="X588" s="40"/>
      <c r="Y588" s="40"/>
      <c r="Z588" s="40"/>
    </row>
    <row r="589" spans="1:26" ht="12.75" customHeight="1" x14ac:dyDescent="0.2">
      <c r="A589" s="44" t="str">
        <f>IF('T2 Y T3. PROBLEMA-POTENCIALIDAD'!A606="","",'T2 Y T3. PROBLEMA-POTENCIALIDAD'!A606)</f>
        <v/>
      </c>
      <c r="B589" s="44" t="str">
        <f>IF('T2 Y T3. PROBLEMA-POTENCIALIDAD'!B606=0,"",'T2 Y T3. PROBLEMA-POTENCIALIDAD'!B606)</f>
        <v/>
      </c>
      <c r="C589" s="47"/>
      <c r="D589" s="47"/>
      <c r="E589" s="47"/>
      <c r="F589" s="47"/>
      <c r="G589" s="47"/>
      <c r="H589" s="46">
        <f t="shared" si="8"/>
        <v>0</v>
      </c>
      <c r="I589" s="46" t="str">
        <f t="shared" si="9"/>
        <v/>
      </c>
      <c r="J589" s="39"/>
      <c r="K589" s="40"/>
      <c r="L589" s="40"/>
      <c r="M589" s="40"/>
      <c r="N589" s="40"/>
      <c r="O589" s="40"/>
      <c r="P589" s="40"/>
      <c r="Q589" s="40"/>
      <c r="R589" s="40"/>
      <c r="S589" s="40"/>
      <c r="T589" s="40"/>
      <c r="U589" s="40"/>
      <c r="V589" s="40"/>
      <c r="W589" s="40"/>
      <c r="X589" s="40"/>
      <c r="Y589" s="40"/>
      <c r="Z589" s="40"/>
    </row>
    <row r="590" spans="1:26" ht="12.75" customHeight="1" x14ac:dyDescent="0.2">
      <c r="A590" s="44" t="str">
        <f>IF('T2 Y T3. PROBLEMA-POTENCIALIDAD'!A607="","",'T2 Y T3. PROBLEMA-POTENCIALIDAD'!A607)</f>
        <v/>
      </c>
      <c r="B590" s="44" t="str">
        <f>IF('T2 Y T3. PROBLEMA-POTENCIALIDAD'!B607=0,"",'T2 Y T3. PROBLEMA-POTENCIALIDAD'!B607)</f>
        <v/>
      </c>
      <c r="C590" s="47"/>
      <c r="D590" s="47"/>
      <c r="E590" s="47"/>
      <c r="F590" s="47"/>
      <c r="G590" s="47"/>
      <c r="H590" s="46">
        <f t="shared" si="8"/>
        <v>0</v>
      </c>
      <c r="I590" s="46" t="str">
        <f t="shared" si="9"/>
        <v/>
      </c>
      <c r="J590" s="39"/>
      <c r="K590" s="40"/>
      <c r="L590" s="40"/>
      <c r="M590" s="40"/>
      <c r="N590" s="40"/>
      <c r="O590" s="40"/>
      <c r="P590" s="40"/>
      <c r="Q590" s="40"/>
      <c r="R590" s="40"/>
      <c r="S590" s="40"/>
      <c r="T590" s="40"/>
      <c r="U590" s="40"/>
      <c r="V590" s="40"/>
      <c r="W590" s="40"/>
      <c r="X590" s="40"/>
      <c r="Y590" s="40"/>
      <c r="Z590" s="40"/>
    </row>
    <row r="591" spans="1:26" ht="12.75" customHeight="1" x14ac:dyDescent="0.2">
      <c r="A591" s="44" t="str">
        <f>IF('T2 Y T3. PROBLEMA-POTENCIALIDAD'!A608="","",'T2 Y T3. PROBLEMA-POTENCIALIDAD'!A608)</f>
        <v/>
      </c>
      <c r="B591" s="44" t="str">
        <f>IF('T2 Y T3. PROBLEMA-POTENCIALIDAD'!B608=0,"",'T2 Y T3. PROBLEMA-POTENCIALIDAD'!B608)</f>
        <v/>
      </c>
      <c r="C591" s="47"/>
      <c r="D591" s="47"/>
      <c r="E591" s="47"/>
      <c r="F591" s="47"/>
      <c r="G591" s="47"/>
      <c r="H591" s="46">
        <f t="shared" si="8"/>
        <v>0</v>
      </c>
      <c r="I591" s="46" t="str">
        <f t="shared" si="9"/>
        <v/>
      </c>
      <c r="J591" s="39"/>
      <c r="K591" s="40"/>
      <c r="L591" s="40"/>
      <c r="M591" s="40"/>
      <c r="N591" s="40"/>
      <c r="O591" s="40"/>
      <c r="P591" s="40"/>
      <c r="Q591" s="40"/>
      <c r="R591" s="40"/>
      <c r="S591" s="40"/>
      <c r="T591" s="40"/>
      <c r="U591" s="40"/>
      <c r="V591" s="40"/>
      <c r="W591" s="40"/>
      <c r="X591" s="40"/>
      <c r="Y591" s="40"/>
      <c r="Z591" s="40"/>
    </row>
    <row r="592" spans="1:26" ht="12.75" customHeight="1" x14ac:dyDescent="0.2">
      <c r="A592" s="44" t="str">
        <f>IF('T2 Y T3. PROBLEMA-POTENCIALIDAD'!A609="","",'T2 Y T3. PROBLEMA-POTENCIALIDAD'!A609)</f>
        <v/>
      </c>
      <c r="B592" s="44" t="str">
        <f>IF('T2 Y T3. PROBLEMA-POTENCIALIDAD'!B609=0,"",'T2 Y T3. PROBLEMA-POTENCIALIDAD'!B609)</f>
        <v/>
      </c>
      <c r="C592" s="47"/>
      <c r="D592" s="47"/>
      <c r="E592" s="47"/>
      <c r="F592" s="47"/>
      <c r="G592" s="47"/>
      <c r="H592" s="46">
        <f t="shared" si="8"/>
        <v>0</v>
      </c>
      <c r="I592" s="46" t="str">
        <f t="shared" si="9"/>
        <v/>
      </c>
      <c r="J592" s="39"/>
      <c r="K592" s="40"/>
      <c r="L592" s="40"/>
      <c r="M592" s="40"/>
      <c r="N592" s="40"/>
      <c r="O592" s="40"/>
      <c r="P592" s="40"/>
      <c r="Q592" s="40"/>
      <c r="R592" s="40"/>
      <c r="S592" s="40"/>
      <c r="T592" s="40"/>
      <c r="U592" s="40"/>
      <c r="V592" s="40"/>
      <c r="W592" s="40"/>
      <c r="X592" s="40"/>
      <c r="Y592" s="40"/>
      <c r="Z592" s="40"/>
    </row>
    <row r="593" spans="1:26" ht="12.75" customHeight="1" x14ac:dyDescent="0.2">
      <c r="A593" s="44" t="str">
        <f>IF('T2 Y T3. PROBLEMA-POTENCIALIDAD'!A610="","",'T2 Y T3. PROBLEMA-POTENCIALIDAD'!A610)</f>
        <v/>
      </c>
      <c r="B593" s="44" t="str">
        <f>IF('T2 Y T3. PROBLEMA-POTENCIALIDAD'!B610=0,"",'T2 Y T3. PROBLEMA-POTENCIALIDAD'!B610)</f>
        <v/>
      </c>
      <c r="C593" s="47"/>
      <c r="D593" s="47"/>
      <c r="E593" s="47"/>
      <c r="F593" s="47"/>
      <c r="G593" s="47"/>
      <c r="H593" s="46">
        <f t="shared" si="8"/>
        <v>0</v>
      </c>
      <c r="I593" s="46" t="str">
        <f t="shared" si="9"/>
        <v/>
      </c>
      <c r="J593" s="39"/>
      <c r="K593" s="40"/>
      <c r="L593" s="40"/>
      <c r="M593" s="40"/>
      <c r="N593" s="40"/>
      <c r="O593" s="40"/>
      <c r="P593" s="40"/>
      <c r="Q593" s="40"/>
      <c r="R593" s="40"/>
      <c r="S593" s="40"/>
      <c r="T593" s="40"/>
      <c r="U593" s="40"/>
      <c r="V593" s="40"/>
      <c r="W593" s="40"/>
      <c r="X593" s="40"/>
      <c r="Y593" s="40"/>
      <c r="Z593" s="40"/>
    </row>
    <row r="594" spans="1:26" ht="12.75" customHeight="1" x14ac:dyDescent="0.2">
      <c r="A594" s="44" t="str">
        <f>IF('T2 Y T3. PROBLEMA-POTENCIALIDAD'!A611="","",'T2 Y T3. PROBLEMA-POTENCIALIDAD'!A611)</f>
        <v/>
      </c>
      <c r="B594" s="44" t="str">
        <f>IF('T2 Y T3. PROBLEMA-POTENCIALIDAD'!B611=0,"",'T2 Y T3. PROBLEMA-POTENCIALIDAD'!B611)</f>
        <v/>
      </c>
      <c r="C594" s="47"/>
      <c r="D594" s="47"/>
      <c r="E594" s="47"/>
      <c r="F594" s="47"/>
      <c r="G594" s="47"/>
      <c r="H594" s="46">
        <f t="shared" si="8"/>
        <v>0</v>
      </c>
      <c r="I594" s="46" t="str">
        <f t="shared" si="9"/>
        <v/>
      </c>
      <c r="J594" s="39"/>
      <c r="K594" s="40"/>
      <c r="L594" s="40"/>
      <c r="M594" s="40"/>
      <c r="N594" s="40"/>
      <c r="O594" s="40"/>
      <c r="P594" s="40"/>
      <c r="Q594" s="40"/>
      <c r="R594" s="40"/>
      <c r="S594" s="40"/>
      <c r="T594" s="40"/>
      <c r="U594" s="40"/>
      <c r="V594" s="40"/>
      <c r="W594" s="40"/>
      <c r="X594" s="40"/>
      <c r="Y594" s="40"/>
      <c r="Z594" s="40"/>
    </row>
    <row r="595" spans="1:26" ht="12.75" customHeight="1" x14ac:dyDescent="0.2">
      <c r="A595" s="44" t="str">
        <f>IF('T2 Y T3. PROBLEMA-POTENCIALIDAD'!A612="","",'T2 Y T3. PROBLEMA-POTENCIALIDAD'!A612)</f>
        <v/>
      </c>
      <c r="B595" s="44" t="str">
        <f>IF('T2 Y T3. PROBLEMA-POTENCIALIDAD'!B612=0,"",'T2 Y T3. PROBLEMA-POTENCIALIDAD'!B612)</f>
        <v/>
      </c>
      <c r="C595" s="47"/>
      <c r="D595" s="47"/>
      <c r="E595" s="47"/>
      <c r="F595" s="47"/>
      <c r="G595" s="47"/>
      <c r="H595" s="46">
        <f t="shared" si="8"/>
        <v>0</v>
      </c>
      <c r="I595" s="46" t="str">
        <f t="shared" si="9"/>
        <v/>
      </c>
      <c r="J595" s="39"/>
      <c r="K595" s="40"/>
      <c r="L595" s="40"/>
      <c r="M595" s="40"/>
      <c r="N595" s="40"/>
      <c r="O595" s="40"/>
      <c r="P595" s="40"/>
      <c r="Q595" s="40"/>
      <c r="R595" s="40"/>
      <c r="S595" s="40"/>
      <c r="T595" s="40"/>
      <c r="U595" s="40"/>
      <c r="V595" s="40"/>
      <c r="W595" s="40"/>
      <c r="X595" s="40"/>
      <c r="Y595" s="40"/>
      <c r="Z595" s="40"/>
    </row>
    <row r="596" spans="1:26" ht="12.75" customHeight="1" x14ac:dyDescent="0.2">
      <c r="A596" s="44" t="str">
        <f>IF('T2 Y T3. PROBLEMA-POTENCIALIDAD'!A613="","",'T2 Y T3. PROBLEMA-POTENCIALIDAD'!A613)</f>
        <v/>
      </c>
      <c r="B596" s="44" t="str">
        <f>IF('T2 Y T3. PROBLEMA-POTENCIALIDAD'!B613=0,"",'T2 Y T3. PROBLEMA-POTENCIALIDAD'!B613)</f>
        <v/>
      </c>
      <c r="C596" s="47"/>
      <c r="D596" s="47"/>
      <c r="E596" s="47"/>
      <c r="F596" s="47"/>
      <c r="G596" s="47"/>
      <c r="H596" s="46">
        <f t="shared" si="8"/>
        <v>0</v>
      </c>
      <c r="I596" s="46" t="str">
        <f t="shared" si="9"/>
        <v/>
      </c>
      <c r="J596" s="39"/>
      <c r="K596" s="40"/>
      <c r="L596" s="40"/>
      <c r="M596" s="40"/>
      <c r="N596" s="40"/>
      <c r="O596" s="40"/>
      <c r="P596" s="40"/>
      <c r="Q596" s="40"/>
      <c r="R596" s="40"/>
      <c r="S596" s="40"/>
      <c r="T596" s="40"/>
      <c r="U596" s="40"/>
      <c r="V596" s="40"/>
      <c r="W596" s="40"/>
      <c r="X596" s="40"/>
      <c r="Y596" s="40"/>
      <c r="Z596" s="40"/>
    </row>
    <row r="597" spans="1:26" ht="12.75" customHeight="1" x14ac:dyDescent="0.2">
      <c r="A597" s="44" t="str">
        <f>IF('T2 Y T3. PROBLEMA-POTENCIALIDAD'!A614="","",'T2 Y T3. PROBLEMA-POTENCIALIDAD'!A614)</f>
        <v/>
      </c>
      <c r="B597" s="44" t="str">
        <f>IF('T2 Y T3. PROBLEMA-POTENCIALIDAD'!B614=0,"",'T2 Y T3. PROBLEMA-POTENCIALIDAD'!B614)</f>
        <v/>
      </c>
      <c r="C597" s="47"/>
      <c r="D597" s="47"/>
      <c r="E597" s="47"/>
      <c r="F597" s="47"/>
      <c r="G597" s="47"/>
      <c r="H597" s="46">
        <f t="shared" si="8"/>
        <v>0</v>
      </c>
      <c r="I597" s="46" t="str">
        <f t="shared" si="9"/>
        <v/>
      </c>
      <c r="J597" s="39"/>
      <c r="K597" s="40"/>
      <c r="L597" s="40"/>
      <c r="M597" s="40"/>
      <c r="N597" s="40"/>
      <c r="O597" s="40"/>
      <c r="P597" s="40"/>
      <c r="Q597" s="40"/>
      <c r="R597" s="40"/>
      <c r="S597" s="40"/>
      <c r="T597" s="40"/>
      <c r="U597" s="40"/>
      <c r="V597" s="40"/>
      <c r="W597" s="40"/>
      <c r="X597" s="40"/>
      <c r="Y597" s="40"/>
      <c r="Z597" s="40"/>
    </row>
    <row r="598" spans="1:26" ht="12.75" customHeight="1" x14ac:dyDescent="0.2">
      <c r="A598" s="44" t="str">
        <f>IF('T2 Y T3. PROBLEMA-POTENCIALIDAD'!A615="","",'T2 Y T3. PROBLEMA-POTENCIALIDAD'!A615)</f>
        <v/>
      </c>
      <c r="B598" s="44" t="str">
        <f>IF('T2 Y T3. PROBLEMA-POTENCIALIDAD'!B615=0,"",'T2 Y T3. PROBLEMA-POTENCIALIDAD'!B615)</f>
        <v/>
      </c>
      <c r="C598" s="47"/>
      <c r="D598" s="47"/>
      <c r="E598" s="47"/>
      <c r="F598" s="47"/>
      <c r="G598" s="47"/>
      <c r="H598" s="46">
        <f t="shared" si="8"/>
        <v>0</v>
      </c>
      <c r="I598" s="46" t="str">
        <f t="shared" si="9"/>
        <v/>
      </c>
      <c r="J598" s="39"/>
      <c r="K598" s="40"/>
      <c r="L598" s="40"/>
      <c r="M598" s="40"/>
      <c r="N598" s="40"/>
      <c r="O598" s="40"/>
      <c r="P598" s="40"/>
      <c r="Q598" s="40"/>
      <c r="R598" s="40"/>
      <c r="S598" s="40"/>
      <c r="T598" s="40"/>
      <c r="U598" s="40"/>
      <c r="V598" s="40"/>
      <c r="W598" s="40"/>
      <c r="X598" s="40"/>
      <c r="Y598" s="40"/>
      <c r="Z598" s="40"/>
    </row>
    <row r="599" spans="1:26" ht="12.75" customHeight="1" x14ac:dyDescent="0.2">
      <c r="A599" s="44" t="str">
        <f>IF('T2 Y T3. PROBLEMA-POTENCIALIDAD'!A616="","",'T2 Y T3. PROBLEMA-POTENCIALIDAD'!A616)</f>
        <v/>
      </c>
      <c r="B599" s="44" t="str">
        <f>IF('T2 Y T3. PROBLEMA-POTENCIALIDAD'!B616=0,"",'T2 Y T3. PROBLEMA-POTENCIALIDAD'!B616)</f>
        <v/>
      </c>
      <c r="C599" s="47"/>
      <c r="D599" s="47"/>
      <c r="E599" s="47"/>
      <c r="F599" s="47"/>
      <c r="G599" s="47"/>
      <c r="H599" s="46">
        <f t="shared" si="8"/>
        <v>0</v>
      </c>
      <c r="I599" s="46" t="str">
        <f t="shared" si="9"/>
        <v/>
      </c>
      <c r="J599" s="39"/>
      <c r="K599" s="40"/>
      <c r="L599" s="40"/>
      <c r="M599" s="40"/>
      <c r="N599" s="40"/>
      <c r="O599" s="40"/>
      <c r="P599" s="40"/>
      <c r="Q599" s="40"/>
      <c r="R599" s="40"/>
      <c r="S599" s="40"/>
      <c r="T599" s="40"/>
      <c r="U599" s="40"/>
      <c r="V599" s="40"/>
      <c r="W599" s="40"/>
      <c r="X599" s="40"/>
      <c r="Y599" s="40"/>
      <c r="Z599" s="40"/>
    </row>
    <row r="600" spans="1:26" ht="12.75" customHeight="1" x14ac:dyDescent="0.2">
      <c r="A600" s="44" t="str">
        <f>IF('T2 Y T3. PROBLEMA-POTENCIALIDAD'!A617="","",'T2 Y T3. PROBLEMA-POTENCIALIDAD'!A617)</f>
        <v/>
      </c>
      <c r="B600" s="44" t="str">
        <f>IF('T2 Y T3. PROBLEMA-POTENCIALIDAD'!B617=0,"",'T2 Y T3. PROBLEMA-POTENCIALIDAD'!B617)</f>
        <v/>
      </c>
      <c r="C600" s="47"/>
      <c r="D600" s="47"/>
      <c r="E600" s="47"/>
      <c r="F600" s="47"/>
      <c r="G600" s="47"/>
      <c r="H600" s="46">
        <f t="shared" si="8"/>
        <v>0</v>
      </c>
      <c r="I600" s="46" t="str">
        <f t="shared" si="9"/>
        <v/>
      </c>
      <c r="J600" s="39"/>
      <c r="K600" s="40"/>
      <c r="L600" s="40"/>
      <c r="M600" s="40"/>
      <c r="N600" s="40"/>
      <c r="O600" s="40"/>
      <c r="P600" s="40"/>
      <c r="Q600" s="40"/>
      <c r="R600" s="40"/>
      <c r="S600" s="40"/>
      <c r="T600" s="40"/>
      <c r="U600" s="40"/>
      <c r="V600" s="40"/>
      <c r="W600" s="40"/>
      <c r="X600" s="40"/>
      <c r="Y600" s="40"/>
      <c r="Z600" s="40"/>
    </row>
    <row r="601" spans="1:26" ht="12.75" customHeight="1" x14ac:dyDescent="0.2">
      <c r="A601" s="44" t="str">
        <f>IF('T2 Y T3. PROBLEMA-POTENCIALIDAD'!A618="","",'T2 Y T3. PROBLEMA-POTENCIALIDAD'!A618)</f>
        <v/>
      </c>
      <c r="B601" s="44" t="str">
        <f>IF('T2 Y T3. PROBLEMA-POTENCIALIDAD'!B618=0,"",'T2 Y T3. PROBLEMA-POTENCIALIDAD'!B618)</f>
        <v/>
      </c>
      <c r="C601" s="47"/>
      <c r="D601" s="47"/>
      <c r="E601" s="47"/>
      <c r="F601" s="47"/>
      <c r="G601" s="47"/>
      <c r="H601" s="46">
        <f t="shared" si="8"/>
        <v>0</v>
      </c>
      <c r="I601" s="46" t="str">
        <f t="shared" si="9"/>
        <v/>
      </c>
      <c r="J601" s="39"/>
      <c r="K601" s="40"/>
      <c r="L601" s="40"/>
      <c r="M601" s="40"/>
      <c r="N601" s="40"/>
      <c r="O601" s="40"/>
      <c r="P601" s="40"/>
      <c r="Q601" s="40"/>
      <c r="R601" s="40"/>
      <c r="S601" s="40"/>
      <c r="T601" s="40"/>
      <c r="U601" s="40"/>
      <c r="V601" s="40"/>
      <c r="W601" s="40"/>
      <c r="X601" s="40"/>
      <c r="Y601" s="40"/>
      <c r="Z601" s="40"/>
    </row>
    <row r="602" spans="1:26" ht="12.75" customHeight="1" x14ac:dyDescent="0.2">
      <c r="A602" s="44" t="str">
        <f>IF('T2 Y T3. PROBLEMA-POTENCIALIDAD'!A619="","",'T2 Y T3. PROBLEMA-POTENCIALIDAD'!A619)</f>
        <v/>
      </c>
      <c r="B602" s="44" t="str">
        <f>IF('T2 Y T3. PROBLEMA-POTENCIALIDAD'!B619=0,"",'T2 Y T3. PROBLEMA-POTENCIALIDAD'!B619)</f>
        <v/>
      </c>
      <c r="C602" s="47"/>
      <c r="D602" s="47"/>
      <c r="E602" s="47"/>
      <c r="F602" s="47"/>
      <c r="G602" s="47"/>
      <c r="H602" s="46">
        <f t="shared" si="8"/>
        <v>0</v>
      </c>
      <c r="I602" s="46" t="str">
        <f t="shared" si="9"/>
        <v/>
      </c>
      <c r="J602" s="39"/>
      <c r="K602" s="40"/>
      <c r="L602" s="40"/>
      <c r="M602" s="40"/>
      <c r="N602" s="40"/>
      <c r="O602" s="40"/>
      <c r="P602" s="40"/>
      <c r="Q602" s="40"/>
      <c r="R602" s="40"/>
      <c r="S602" s="40"/>
      <c r="T602" s="40"/>
      <c r="U602" s="40"/>
      <c r="V602" s="40"/>
      <c r="W602" s="40"/>
      <c r="X602" s="40"/>
      <c r="Y602" s="40"/>
      <c r="Z602" s="40"/>
    </row>
    <row r="603" spans="1:26" ht="12.75" customHeight="1" x14ac:dyDescent="0.2">
      <c r="A603" s="44" t="str">
        <f>IF('T2 Y T3. PROBLEMA-POTENCIALIDAD'!A620="","",'T2 Y T3. PROBLEMA-POTENCIALIDAD'!A620)</f>
        <v/>
      </c>
      <c r="B603" s="44" t="str">
        <f>IF('T2 Y T3. PROBLEMA-POTENCIALIDAD'!B620=0,"",'T2 Y T3. PROBLEMA-POTENCIALIDAD'!B620)</f>
        <v/>
      </c>
      <c r="C603" s="47"/>
      <c r="D603" s="47"/>
      <c r="E603" s="47"/>
      <c r="F603" s="47"/>
      <c r="G603" s="47"/>
      <c r="H603" s="46">
        <f t="shared" si="8"/>
        <v>0</v>
      </c>
      <c r="I603" s="46" t="str">
        <f t="shared" si="9"/>
        <v/>
      </c>
      <c r="J603" s="39"/>
      <c r="K603" s="40"/>
      <c r="L603" s="40"/>
      <c r="M603" s="40"/>
      <c r="N603" s="40"/>
      <c r="O603" s="40"/>
      <c r="P603" s="40"/>
      <c r="Q603" s="40"/>
      <c r="R603" s="40"/>
      <c r="S603" s="40"/>
      <c r="T603" s="40"/>
      <c r="U603" s="40"/>
      <c r="V603" s="40"/>
      <c r="W603" s="40"/>
      <c r="X603" s="40"/>
      <c r="Y603" s="40"/>
      <c r="Z603" s="40"/>
    </row>
    <row r="604" spans="1:26" ht="12.75" customHeight="1" x14ac:dyDescent="0.2">
      <c r="A604" s="44" t="str">
        <f>IF('T2 Y T3. PROBLEMA-POTENCIALIDAD'!A621="","",'T2 Y T3. PROBLEMA-POTENCIALIDAD'!A621)</f>
        <v/>
      </c>
      <c r="B604" s="44" t="str">
        <f>IF('T2 Y T3. PROBLEMA-POTENCIALIDAD'!B621=0,"",'T2 Y T3. PROBLEMA-POTENCIALIDAD'!B621)</f>
        <v/>
      </c>
      <c r="C604" s="47"/>
      <c r="D604" s="47"/>
      <c r="E604" s="47"/>
      <c r="F604" s="47"/>
      <c r="G604" s="47"/>
      <c r="H604" s="46">
        <f t="shared" si="8"/>
        <v>0</v>
      </c>
      <c r="I604" s="46" t="str">
        <f t="shared" si="9"/>
        <v/>
      </c>
      <c r="J604" s="39"/>
      <c r="K604" s="40"/>
      <c r="L604" s="40"/>
      <c r="M604" s="40"/>
      <c r="N604" s="40"/>
      <c r="O604" s="40"/>
      <c r="P604" s="40"/>
      <c r="Q604" s="40"/>
      <c r="R604" s="40"/>
      <c r="S604" s="40"/>
      <c r="T604" s="40"/>
      <c r="U604" s="40"/>
      <c r="V604" s="40"/>
      <c r="W604" s="40"/>
      <c r="X604" s="40"/>
      <c r="Y604" s="40"/>
      <c r="Z604" s="40"/>
    </row>
    <row r="605" spans="1:26" ht="12.75" customHeight="1" x14ac:dyDescent="0.2">
      <c r="A605" s="44" t="str">
        <f>IF('T2 Y T3. PROBLEMA-POTENCIALIDAD'!A622="","",'T2 Y T3. PROBLEMA-POTENCIALIDAD'!A622)</f>
        <v/>
      </c>
      <c r="B605" s="44" t="str">
        <f>IF('T2 Y T3. PROBLEMA-POTENCIALIDAD'!B622=0,"",'T2 Y T3. PROBLEMA-POTENCIALIDAD'!B622)</f>
        <v/>
      </c>
      <c r="C605" s="47"/>
      <c r="D605" s="47"/>
      <c r="E605" s="47"/>
      <c r="F605" s="47"/>
      <c r="G605" s="47"/>
      <c r="H605" s="46">
        <f t="shared" si="8"/>
        <v>0</v>
      </c>
      <c r="I605" s="46" t="str">
        <f t="shared" si="9"/>
        <v/>
      </c>
      <c r="J605" s="39"/>
      <c r="K605" s="40"/>
      <c r="L605" s="40"/>
      <c r="M605" s="40"/>
      <c r="N605" s="40"/>
      <c r="O605" s="40"/>
      <c r="P605" s="40"/>
      <c r="Q605" s="40"/>
      <c r="R605" s="40"/>
      <c r="S605" s="40"/>
      <c r="T605" s="40"/>
      <c r="U605" s="40"/>
      <c r="V605" s="40"/>
      <c r="W605" s="40"/>
      <c r="X605" s="40"/>
      <c r="Y605" s="40"/>
      <c r="Z605" s="40"/>
    </row>
    <row r="606" spans="1:26" ht="12.75" customHeight="1" x14ac:dyDescent="0.2">
      <c r="A606" s="44" t="str">
        <f>IF('T2 Y T3. PROBLEMA-POTENCIALIDAD'!A623="","",'T2 Y T3. PROBLEMA-POTENCIALIDAD'!A623)</f>
        <v/>
      </c>
      <c r="B606" s="44" t="str">
        <f>IF('T2 Y T3. PROBLEMA-POTENCIALIDAD'!B623=0,"",'T2 Y T3. PROBLEMA-POTENCIALIDAD'!B623)</f>
        <v/>
      </c>
      <c r="C606" s="47"/>
      <c r="D606" s="47"/>
      <c r="E606" s="47"/>
      <c r="F606" s="47"/>
      <c r="G606" s="47"/>
      <c r="H606" s="46">
        <f t="shared" si="8"/>
        <v>0</v>
      </c>
      <c r="I606" s="46" t="str">
        <f t="shared" si="9"/>
        <v/>
      </c>
      <c r="J606" s="39"/>
      <c r="K606" s="40"/>
      <c r="L606" s="40"/>
      <c r="M606" s="40"/>
      <c r="N606" s="40"/>
      <c r="O606" s="40"/>
      <c r="P606" s="40"/>
      <c r="Q606" s="40"/>
      <c r="R606" s="40"/>
      <c r="S606" s="40"/>
      <c r="T606" s="40"/>
      <c r="U606" s="40"/>
      <c r="V606" s="40"/>
      <c r="W606" s="40"/>
      <c r="X606" s="40"/>
      <c r="Y606" s="40"/>
      <c r="Z606" s="40"/>
    </row>
    <row r="607" spans="1:26" ht="12.75" customHeight="1" x14ac:dyDescent="0.2">
      <c r="A607" s="44" t="str">
        <f>IF('T2 Y T3. PROBLEMA-POTENCIALIDAD'!A624="","",'T2 Y T3. PROBLEMA-POTENCIALIDAD'!A624)</f>
        <v/>
      </c>
      <c r="B607" s="44" t="str">
        <f>IF('T2 Y T3. PROBLEMA-POTENCIALIDAD'!B624=0,"",'T2 Y T3. PROBLEMA-POTENCIALIDAD'!B624)</f>
        <v/>
      </c>
      <c r="C607" s="47"/>
      <c r="D607" s="47"/>
      <c r="E607" s="47"/>
      <c r="F607" s="47"/>
      <c r="G607" s="47"/>
      <c r="H607" s="46">
        <f t="shared" si="8"/>
        <v>0</v>
      </c>
      <c r="I607" s="46" t="str">
        <f t="shared" si="9"/>
        <v/>
      </c>
      <c r="J607" s="39"/>
      <c r="K607" s="40"/>
      <c r="L607" s="40"/>
      <c r="M607" s="40"/>
      <c r="N607" s="40"/>
      <c r="O607" s="40"/>
      <c r="P607" s="40"/>
      <c r="Q607" s="40"/>
      <c r="R607" s="40"/>
      <c r="S607" s="40"/>
      <c r="T607" s="40"/>
      <c r="U607" s="40"/>
      <c r="V607" s="40"/>
      <c r="W607" s="40"/>
      <c r="X607" s="40"/>
      <c r="Y607" s="40"/>
      <c r="Z607" s="40"/>
    </row>
    <row r="608" spans="1:26" ht="12.75" customHeight="1" x14ac:dyDescent="0.2">
      <c r="A608" s="44" t="str">
        <f>IF('T2 Y T3. PROBLEMA-POTENCIALIDAD'!A625="","",'T2 Y T3. PROBLEMA-POTENCIALIDAD'!A625)</f>
        <v/>
      </c>
      <c r="B608" s="44" t="str">
        <f>IF('T2 Y T3. PROBLEMA-POTENCIALIDAD'!B625=0,"",'T2 Y T3. PROBLEMA-POTENCIALIDAD'!B625)</f>
        <v/>
      </c>
      <c r="C608" s="47"/>
      <c r="D608" s="47"/>
      <c r="E608" s="47"/>
      <c r="F608" s="47"/>
      <c r="G608" s="47"/>
      <c r="H608" s="46">
        <f t="shared" si="8"/>
        <v>0</v>
      </c>
      <c r="I608" s="46" t="str">
        <f t="shared" si="9"/>
        <v/>
      </c>
      <c r="J608" s="39"/>
      <c r="K608" s="40"/>
      <c r="L608" s="40"/>
      <c r="M608" s="40"/>
      <c r="N608" s="40"/>
      <c r="O608" s="40"/>
      <c r="P608" s="40"/>
      <c r="Q608" s="40"/>
      <c r="R608" s="40"/>
      <c r="S608" s="40"/>
      <c r="T608" s="40"/>
      <c r="U608" s="40"/>
      <c r="V608" s="40"/>
      <c r="W608" s="40"/>
      <c r="X608" s="40"/>
      <c r="Y608" s="40"/>
      <c r="Z608" s="40"/>
    </row>
    <row r="609" spans="1:26" ht="12.75" customHeight="1" x14ac:dyDescent="0.2">
      <c r="A609" s="44" t="str">
        <f>IF('T2 Y T3. PROBLEMA-POTENCIALIDAD'!A626="","",'T2 Y T3. PROBLEMA-POTENCIALIDAD'!A626)</f>
        <v/>
      </c>
      <c r="B609" s="44" t="str">
        <f>IF('T2 Y T3. PROBLEMA-POTENCIALIDAD'!B626=0,"",'T2 Y T3. PROBLEMA-POTENCIALIDAD'!B626)</f>
        <v/>
      </c>
      <c r="C609" s="47"/>
      <c r="D609" s="47"/>
      <c r="E609" s="47"/>
      <c r="F609" s="47"/>
      <c r="G609" s="47"/>
      <c r="H609" s="46">
        <f t="shared" si="8"/>
        <v>0</v>
      </c>
      <c r="I609" s="46" t="str">
        <f t="shared" si="9"/>
        <v/>
      </c>
      <c r="J609" s="39"/>
      <c r="K609" s="40"/>
      <c r="L609" s="40"/>
      <c r="M609" s="40"/>
      <c r="N609" s="40"/>
      <c r="O609" s="40"/>
      <c r="P609" s="40"/>
      <c r="Q609" s="40"/>
      <c r="R609" s="40"/>
      <c r="S609" s="40"/>
      <c r="T609" s="40"/>
      <c r="U609" s="40"/>
      <c r="V609" s="40"/>
      <c r="W609" s="40"/>
      <c r="X609" s="40"/>
      <c r="Y609" s="40"/>
      <c r="Z609" s="40"/>
    </row>
    <row r="610" spans="1:26" ht="12.75" customHeight="1" x14ac:dyDescent="0.2">
      <c r="A610" s="44" t="str">
        <f>IF('T2 Y T3. PROBLEMA-POTENCIALIDAD'!A627="","",'T2 Y T3. PROBLEMA-POTENCIALIDAD'!A627)</f>
        <v/>
      </c>
      <c r="B610" s="44" t="str">
        <f>IF('T2 Y T3. PROBLEMA-POTENCIALIDAD'!B627=0,"",'T2 Y T3. PROBLEMA-POTENCIALIDAD'!B627)</f>
        <v/>
      </c>
      <c r="C610" s="47"/>
      <c r="D610" s="47"/>
      <c r="E610" s="47"/>
      <c r="F610" s="47"/>
      <c r="G610" s="47"/>
      <c r="H610" s="46">
        <f t="shared" si="8"/>
        <v>0</v>
      </c>
      <c r="I610" s="46" t="str">
        <f t="shared" si="9"/>
        <v/>
      </c>
      <c r="J610" s="39"/>
      <c r="K610" s="40"/>
      <c r="L610" s="40"/>
      <c r="M610" s="40"/>
      <c r="N610" s="40"/>
      <c r="O610" s="40"/>
      <c r="P610" s="40"/>
      <c r="Q610" s="40"/>
      <c r="R610" s="40"/>
      <c r="S610" s="40"/>
      <c r="T610" s="40"/>
      <c r="U610" s="40"/>
      <c r="V610" s="40"/>
      <c r="W610" s="40"/>
      <c r="X610" s="40"/>
      <c r="Y610" s="40"/>
      <c r="Z610" s="40"/>
    </row>
    <row r="611" spans="1:26" ht="12.75" customHeight="1" x14ac:dyDescent="0.2">
      <c r="A611" s="44" t="str">
        <f>IF('T2 Y T3. PROBLEMA-POTENCIALIDAD'!A628="","",'T2 Y T3. PROBLEMA-POTENCIALIDAD'!A628)</f>
        <v/>
      </c>
      <c r="B611" s="44" t="str">
        <f>IF('T2 Y T3. PROBLEMA-POTENCIALIDAD'!B628=0,"",'T2 Y T3. PROBLEMA-POTENCIALIDAD'!B628)</f>
        <v/>
      </c>
      <c r="C611" s="47"/>
      <c r="D611" s="47"/>
      <c r="E611" s="47"/>
      <c r="F611" s="47"/>
      <c r="G611" s="47"/>
      <c r="H611" s="46">
        <f t="shared" si="8"/>
        <v>0</v>
      </c>
      <c r="I611" s="46" t="str">
        <f t="shared" si="9"/>
        <v/>
      </c>
      <c r="J611" s="39"/>
      <c r="K611" s="40"/>
      <c r="L611" s="40"/>
      <c r="M611" s="40"/>
      <c r="N611" s="40"/>
      <c r="O611" s="40"/>
      <c r="P611" s="40"/>
      <c r="Q611" s="40"/>
      <c r="R611" s="40"/>
      <c r="S611" s="40"/>
      <c r="T611" s="40"/>
      <c r="U611" s="40"/>
      <c r="V611" s="40"/>
      <c r="W611" s="40"/>
      <c r="X611" s="40"/>
      <c r="Y611" s="40"/>
      <c r="Z611" s="40"/>
    </row>
    <row r="612" spans="1:26" ht="12.75" customHeight="1" x14ac:dyDescent="0.2">
      <c r="A612" s="44" t="str">
        <f>IF('T2 Y T3. PROBLEMA-POTENCIALIDAD'!A629="","",'T2 Y T3. PROBLEMA-POTENCIALIDAD'!A629)</f>
        <v/>
      </c>
      <c r="B612" s="44" t="str">
        <f>IF('T2 Y T3. PROBLEMA-POTENCIALIDAD'!B629=0,"",'T2 Y T3. PROBLEMA-POTENCIALIDAD'!B629)</f>
        <v/>
      </c>
      <c r="C612" s="47"/>
      <c r="D612" s="47"/>
      <c r="E612" s="47"/>
      <c r="F612" s="47"/>
      <c r="G612" s="47"/>
      <c r="H612" s="46">
        <f t="shared" si="8"/>
        <v>0</v>
      </c>
      <c r="I612" s="46" t="str">
        <f t="shared" si="9"/>
        <v/>
      </c>
      <c r="J612" s="39"/>
      <c r="K612" s="40"/>
      <c r="L612" s="40"/>
      <c r="M612" s="40"/>
      <c r="N612" s="40"/>
      <c r="O612" s="40"/>
      <c r="P612" s="40"/>
      <c r="Q612" s="40"/>
      <c r="R612" s="40"/>
      <c r="S612" s="40"/>
      <c r="T612" s="40"/>
      <c r="U612" s="40"/>
      <c r="V612" s="40"/>
      <c r="W612" s="40"/>
      <c r="X612" s="40"/>
      <c r="Y612" s="40"/>
      <c r="Z612" s="40"/>
    </row>
    <row r="613" spans="1:26" ht="12.75" customHeight="1" x14ac:dyDescent="0.2">
      <c r="A613" s="44" t="str">
        <f>IF('T2 Y T3. PROBLEMA-POTENCIALIDAD'!A630="","",'T2 Y T3. PROBLEMA-POTENCIALIDAD'!A630)</f>
        <v/>
      </c>
      <c r="B613" s="44" t="str">
        <f>IF('T2 Y T3. PROBLEMA-POTENCIALIDAD'!B630=0,"",'T2 Y T3. PROBLEMA-POTENCIALIDAD'!B630)</f>
        <v/>
      </c>
      <c r="C613" s="47"/>
      <c r="D613" s="47"/>
      <c r="E613" s="47"/>
      <c r="F613" s="47"/>
      <c r="G613" s="47"/>
      <c r="H613" s="46">
        <f t="shared" si="8"/>
        <v>0</v>
      </c>
      <c r="I613" s="46" t="str">
        <f t="shared" si="9"/>
        <v/>
      </c>
      <c r="J613" s="39"/>
      <c r="K613" s="40"/>
      <c r="L613" s="40"/>
      <c r="M613" s="40"/>
      <c r="N613" s="40"/>
      <c r="O613" s="40"/>
      <c r="P613" s="40"/>
      <c r="Q613" s="40"/>
      <c r="R613" s="40"/>
      <c r="S613" s="40"/>
      <c r="T613" s="40"/>
      <c r="U613" s="40"/>
      <c r="V613" s="40"/>
      <c r="W613" s="40"/>
      <c r="X613" s="40"/>
      <c r="Y613" s="40"/>
      <c r="Z613" s="40"/>
    </row>
    <row r="614" spans="1:26" ht="12.75" customHeight="1" x14ac:dyDescent="0.2">
      <c r="A614" s="44" t="str">
        <f>IF('T2 Y T3. PROBLEMA-POTENCIALIDAD'!A631="","",'T2 Y T3. PROBLEMA-POTENCIALIDAD'!A631)</f>
        <v/>
      </c>
      <c r="B614" s="44" t="str">
        <f>IF('T2 Y T3. PROBLEMA-POTENCIALIDAD'!B631=0,"",'T2 Y T3. PROBLEMA-POTENCIALIDAD'!B631)</f>
        <v/>
      </c>
      <c r="C614" s="47"/>
      <c r="D614" s="47"/>
      <c r="E614" s="47"/>
      <c r="F614" s="47"/>
      <c r="G614" s="47"/>
      <c r="H614" s="46">
        <f t="shared" si="8"/>
        <v>0</v>
      </c>
      <c r="I614" s="46" t="str">
        <f t="shared" si="9"/>
        <v/>
      </c>
      <c r="J614" s="39"/>
      <c r="K614" s="40"/>
      <c r="L614" s="40"/>
      <c r="M614" s="40"/>
      <c r="N614" s="40"/>
      <c r="O614" s="40"/>
      <c r="P614" s="40"/>
      <c r="Q614" s="40"/>
      <c r="R614" s="40"/>
      <c r="S614" s="40"/>
      <c r="T614" s="40"/>
      <c r="U614" s="40"/>
      <c r="V614" s="40"/>
      <c r="W614" s="40"/>
      <c r="X614" s="40"/>
      <c r="Y614" s="40"/>
      <c r="Z614" s="40"/>
    </row>
    <row r="615" spans="1:26" ht="12.75" customHeight="1" x14ac:dyDescent="0.2">
      <c r="A615" s="44" t="str">
        <f>IF('T2 Y T3. PROBLEMA-POTENCIALIDAD'!A632="","",'T2 Y T3. PROBLEMA-POTENCIALIDAD'!A632)</f>
        <v/>
      </c>
      <c r="B615" s="44" t="str">
        <f>IF('T2 Y T3. PROBLEMA-POTENCIALIDAD'!B632=0,"",'T2 Y T3. PROBLEMA-POTENCIALIDAD'!B632)</f>
        <v/>
      </c>
      <c r="C615" s="47"/>
      <c r="D615" s="47"/>
      <c r="E615" s="47"/>
      <c r="F615" s="47"/>
      <c r="G615" s="47"/>
      <c r="H615" s="46">
        <f t="shared" si="8"/>
        <v>0</v>
      </c>
      <c r="I615" s="46" t="str">
        <f t="shared" si="9"/>
        <v/>
      </c>
      <c r="J615" s="39"/>
      <c r="K615" s="40"/>
      <c r="L615" s="40"/>
      <c r="M615" s="40"/>
      <c r="N615" s="40"/>
      <c r="O615" s="40"/>
      <c r="P615" s="40"/>
      <c r="Q615" s="40"/>
      <c r="R615" s="40"/>
      <c r="S615" s="40"/>
      <c r="T615" s="40"/>
      <c r="U615" s="40"/>
      <c r="V615" s="40"/>
      <c r="W615" s="40"/>
      <c r="X615" s="40"/>
      <c r="Y615" s="40"/>
      <c r="Z615" s="40"/>
    </row>
    <row r="616" spans="1:26" ht="12.75" customHeight="1" x14ac:dyDescent="0.2">
      <c r="A616" s="44" t="str">
        <f>IF('T2 Y T3. PROBLEMA-POTENCIALIDAD'!A633="","",'T2 Y T3. PROBLEMA-POTENCIALIDAD'!A633)</f>
        <v/>
      </c>
      <c r="B616" s="44" t="str">
        <f>IF('T2 Y T3. PROBLEMA-POTENCIALIDAD'!B633=0,"",'T2 Y T3. PROBLEMA-POTENCIALIDAD'!B633)</f>
        <v/>
      </c>
      <c r="C616" s="47"/>
      <c r="D616" s="47"/>
      <c r="E616" s="47"/>
      <c r="F616" s="47"/>
      <c r="G616" s="47"/>
      <c r="H616" s="46">
        <f t="shared" si="8"/>
        <v>0</v>
      </c>
      <c r="I616" s="46" t="str">
        <f t="shared" si="9"/>
        <v/>
      </c>
      <c r="J616" s="39"/>
      <c r="K616" s="40"/>
      <c r="L616" s="40"/>
      <c r="M616" s="40"/>
      <c r="N616" s="40"/>
      <c r="O616" s="40"/>
      <c r="P616" s="40"/>
      <c r="Q616" s="40"/>
      <c r="R616" s="40"/>
      <c r="S616" s="40"/>
      <c r="T616" s="40"/>
      <c r="U616" s="40"/>
      <c r="V616" s="40"/>
      <c r="W616" s="40"/>
      <c r="X616" s="40"/>
      <c r="Y616" s="40"/>
      <c r="Z616" s="40"/>
    </row>
    <row r="617" spans="1:26" ht="12.75" customHeight="1" x14ac:dyDescent="0.2">
      <c r="A617" s="44" t="str">
        <f>IF('T2 Y T3. PROBLEMA-POTENCIALIDAD'!A634="","",'T2 Y T3. PROBLEMA-POTENCIALIDAD'!A634)</f>
        <v/>
      </c>
      <c r="B617" s="44" t="str">
        <f>IF('T2 Y T3. PROBLEMA-POTENCIALIDAD'!B634=0,"",'T2 Y T3. PROBLEMA-POTENCIALIDAD'!B634)</f>
        <v/>
      </c>
      <c r="C617" s="47"/>
      <c r="D617" s="47"/>
      <c r="E617" s="47"/>
      <c r="F617" s="47"/>
      <c r="G617" s="47"/>
      <c r="H617" s="46">
        <f t="shared" si="8"/>
        <v>0</v>
      </c>
      <c r="I617" s="46" t="str">
        <f t="shared" si="9"/>
        <v/>
      </c>
      <c r="J617" s="39"/>
      <c r="K617" s="40"/>
      <c r="L617" s="40"/>
      <c r="M617" s="40"/>
      <c r="N617" s="40"/>
      <c r="O617" s="40"/>
      <c r="P617" s="40"/>
      <c r="Q617" s="40"/>
      <c r="R617" s="40"/>
      <c r="S617" s="40"/>
      <c r="T617" s="40"/>
      <c r="U617" s="40"/>
      <c r="V617" s="40"/>
      <c r="W617" s="40"/>
      <c r="X617" s="40"/>
      <c r="Y617" s="40"/>
      <c r="Z617" s="40"/>
    </row>
    <row r="618" spans="1:26" ht="12.75" customHeight="1" x14ac:dyDescent="0.2">
      <c r="A618" s="44" t="str">
        <f>IF('T2 Y T3. PROBLEMA-POTENCIALIDAD'!A635="","",'T2 Y T3. PROBLEMA-POTENCIALIDAD'!A635)</f>
        <v/>
      </c>
      <c r="B618" s="44" t="str">
        <f>IF('T2 Y T3. PROBLEMA-POTENCIALIDAD'!B635=0,"",'T2 Y T3. PROBLEMA-POTENCIALIDAD'!B635)</f>
        <v/>
      </c>
      <c r="C618" s="47"/>
      <c r="D618" s="47"/>
      <c r="E618" s="47"/>
      <c r="F618" s="47"/>
      <c r="G618" s="47"/>
      <c r="H618" s="46">
        <f t="shared" si="8"/>
        <v>0</v>
      </c>
      <c r="I618" s="46" t="str">
        <f t="shared" si="9"/>
        <v/>
      </c>
      <c r="J618" s="39"/>
      <c r="K618" s="40"/>
      <c r="L618" s="40"/>
      <c r="M618" s="40"/>
      <c r="N618" s="40"/>
      <c r="O618" s="40"/>
      <c r="P618" s="40"/>
      <c r="Q618" s="40"/>
      <c r="R618" s="40"/>
      <c r="S618" s="40"/>
      <c r="T618" s="40"/>
      <c r="U618" s="40"/>
      <c r="V618" s="40"/>
      <c r="W618" s="40"/>
      <c r="X618" s="40"/>
      <c r="Y618" s="40"/>
      <c r="Z618" s="40"/>
    </row>
    <row r="619" spans="1:26" ht="12.75" customHeight="1" x14ac:dyDescent="0.2">
      <c r="A619" s="44" t="str">
        <f>IF('T2 Y T3. PROBLEMA-POTENCIALIDAD'!A636="","",'T2 Y T3. PROBLEMA-POTENCIALIDAD'!A636)</f>
        <v/>
      </c>
      <c r="B619" s="44" t="str">
        <f>IF('T2 Y T3. PROBLEMA-POTENCIALIDAD'!B636=0,"",'T2 Y T3. PROBLEMA-POTENCIALIDAD'!B636)</f>
        <v/>
      </c>
      <c r="C619" s="47"/>
      <c r="D619" s="47"/>
      <c r="E619" s="47"/>
      <c r="F619" s="47"/>
      <c r="G619" s="47"/>
      <c r="H619" s="46">
        <f t="shared" si="8"/>
        <v>0</v>
      </c>
      <c r="I619" s="46" t="str">
        <f t="shared" si="9"/>
        <v/>
      </c>
      <c r="J619" s="39"/>
      <c r="K619" s="40"/>
      <c r="L619" s="40"/>
      <c r="M619" s="40"/>
      <c r="N619" s="40"/>
      <c r="O619" s="40"/>
      <c r="P619" s="40"/>
      <c r="Q619" s="40"/>
      <c r="R619" s="40"/>
      <c r="S619" s="40"/>
      <c r="T619" s="40"/>
      <c r="U619" s="40"/>
      <c r="V619" s="40"/>
      <c r="W619" s="40"/>
      <c r="X619" s="40"/>
      <c r="Y619" s="40"/>
      <c r="Z619" s="40"/>
    </row>
    <row r="620" spans="1:26" ht="12.75" customHeight="1" x14ac:dyDescent="0.2">
      <c r="A620" s="44" t="str">
        <f>IF('T2 Y T3. PROBLEMA-POTENCIALIDAD'!A637="","",'T2 Y T3. PROBLEMA-POTENCIALIDAD'!A637)</f>
        <v/>
      </c>
      <c r="B620" s="44" t="str">
        <f>IF('T2 Y T3. PROBLEMA-POTENCIALIDAD'!B637=0,"",'T2 Y T3. PROBLEMA-POTENCIALIDAD'!B637)</f>
        <v/>
      </c>
      <c r="C620" s="47"/>
      <c r="D620" s="47"/>
      <c r="E620" s="47"/>
      <c r="F620" s="47"/>
      <c r="G620" s="47"/>
      <c r="H620" s="46">
        <f t="shared" si="8"/>
        <v>0</v>
      </c>
      <c r="I620" s="46" t="str">
        <f t="shared" si="9"/>
        <v/>
      </c>
      <c r="J620" s="39"/>
      <c r="K620" s="40"/>
      <c r="L620" s="40"/>
      <c r="M620" s="40"/>
      <c r="N620" s="40"/>
      <c r="O620" s="40"/>
      <c r="P620" s="40"/>
      <c r="Q620" s="40"/>
      <c r="R620" s="40"/>
      <c r="S620" s="40"/>
      <c r="T620" s="40"/>
      <c r="U620" s="40"/>
      <c r="V620" s="40"/>
      <c r="W620" s="40"/>
      <c r="X620" s="40"/>
      <c r="Y620" s="40"/>
      <c r="Z620" s="40"/>
    </row>
    <row r="621" spans="1:26" ht="12.75" customHeight="1" x14ac:dyDescent="0.2">
      <c r="A621" s="44" t="str">
        <f>IF('T2 Y T3. PROBLEMA-POTENCIALIDAD'!A638="","",'T2 Y T3. PROBLEMA-POTENCIALIDAD'!A638)</f>
        <v/>
      </c>
      <c r="B621" s="44" t="str">
        <f>IF('T2 Y T3. PROBLEMA-POTENCIALIDAD'!B638=0,"",'T2 Y T3. PROBLEMA-POTENCIALIDAD'!B638)</f>
        <v/>
      </c>
      <c r="C621" s="47"/>
      <c r="D621" s="47"/>
      <c r="E621" s="47"/>
      <c r="F621" s="47"/>
      <c r="G621" s="47"/>
      <c r="H621" s="46">
        <f t="shared" si="8"/>
        <v>0</v>
      </c>
      <c r="I621" s="46" t="str">
        <f t="shared" si="9"/>
        <v/>
      </c>
      <c r="J621" s="39"/>
      <c r="K621" s="40"/>
      <c r="L621" s="40"/>
      <c r="M621" s="40"/>
      <c r="N621" s="40"/>
      <c r="O621" s="40"/>
      <c r="P621" s="40"/>
      <c r="Q621" s="40"/>
      <c r="R621" s="40"/>
      <c r="S621" s="40"/>
      <c r="T621" s="40"/>
      <c r="U621" s="40"/>
      <c r="V621" s="40"/>
      <c r="W621" s="40"/>
      <c r="X621" s="40"/>
      <c r="Y621" s="40"/>
      <c r="Z621" s="40"/>
    </row>
    <row r="622" spans="1:26" ht="12.75" customHeight="1" x14ac:dyDescent="0.2">
      <c r="A622" s="44" t="str">
        <f>IF('T2 Y T3. PROBLEMA-POTENCIALIDAD'!A639="","",'T2 Y T3. PROBLEMA-POTENCIALIDAD'!A639)</f>
        <v/>
      </c>
      <c r="B622" s="44" t="str">
        <f>IF('T2 Y T3. PROBLEMA-POTENCIALIDAD'!B639=0,"",'T2 Y T3. PROBLEMA-POTENCIALIDAD'!B639)</f>
        <v/>
      </c>
      <c r="C622" s="47"/>
      <c r="D622" s="47"/>
      <c r="E622" s="47"/>
      <c r="F622" s="47"/>
      <c r="G622" s="47"/>
      <c r="H622" s="46">
        <f t="shared" si="8"/>
        <v>0</v>
      </c>
      <c r="I622" s="46" t="str">
        <f t="shared" si="9"/>
        <v/>
      </c>
      <c r="J622" s="39"/>
      <c r="K622" s="40"/>
      <c r="L622" s="40"/>
      <c r="M622" s="40"/>
      <c r="N622" s="40"/>
      <c r="O622" s="40"/>
      <c r="P622" s="40"/>
      <c r="Q622" s="40"/>
      <c r="R622" s="40"/>
      <c r="S622" s="40"/>
      <c r="T622" s="40"/>
      <c r="U622" s="40"/>
      <c r="V622" s="40"/>
      <c r="W622" s="40"/>
      <c r="X622" s="40"/>
      <c r="Y622" s="40"/>
      <c r="Z622" s="40"/>
    </row>
    <row r="623" spans="1:26" ht="12.75" customHeight="1" x14ac:dyDescent="0.2">
      <c r="A623" s="44" t="str">
        <f>IF('T2 Y T3. PROBLEMA-POTENCIALIDAD'!A640="","",'T2 Y T3. PROBLEMA-POTENCIALIDAD'!A640)</f>
        <v/>
      </c>
      <c r="B623" s="44" t="str">
        <f>IF('T2 Y T3. PROBLEMA-POTENCIALIDAD'!B640=0,"",'T2 Y T3. PROBLEMA-POTENCIALIDAD'!B640)</f>
        <v/>
      </c>
      <c r="C623" s="47"/>
      <c r="D623" s="47"/>
      <c r="E623" s="47"/>
      <c r="F623" s="47"/>
      <c r="G623" s="47"/>
      <c r="H623" s="46">
        <f t="shared" si="8"/>
        <v>0</v>
      </c>
      <c r="I623" s="46" t="str">
        <f t="shared" si="9"/>
        <v/>
      </c>
      <c r="J623" s="39"/>
      <c r="K623" s="40"/>
      <c r="L623" s="40"/>
      <c r="M623" s="40"/>
      <c r="N623" s="40"/>
      <c r="O623" s="40"/>
      <c r="P623" s="40"/>
      <c r="Q623" s="40"/>
      <c r="R623" s="40"/>
      <c r="S623" s="40"/>
      <c r="T623" s="40"/>
      <c r="U623" s="40"/>
      <c r="V623" s="40"/>
      <c r="W623" s="40"/>
      <c r="X623" s="40"/>
      <c r="Y623" s="40"/>
      <c r="Z623" s="40"/>
    </row>
    <row r="624" spans="1:26" ht="12.75" customHeight="1" x14ac:dyDescent="0.2">
      <c r="A624" s="44" t="str">
        <f>IF('T2 Y T3. PROBLEMA-POTENCIALIDAD'!A641="","",'T2 Y T3. PROBLEMA-POTENCIALIDAD'!A641)</f>
        <v/>
      </c>
      <c r="B624" s="44" t="str">
        <f>IF('T2 Y T3. PROBLEMA-POTENCIALIDAD'!B641=0,"",'T2 Y T3. PROBLEMA-POTENCIALIDAD'!B641)</f>
        <v/>
      </c>
      <c r="C624" s="47"/>
      <c r="D624" s="47"/>
      <c r="E624" s="47"/>
      <c r="F624" s="47"/>
      <c r="G624" s="47"/>
      <c r="H624" s="46">
        <f t="shared" si="8"/>
        <v>0</v>
      </c>
      <c r="I624" s="46" t="str">
        <f t="shared" si="9"/>
        <v/>
      </c>
      <c r="J624" s="39"/>
      <c r="K624" s="40"/>
      <c r="L624" s="40"/>
      <c r="M624" s="40"/>
      <c r="N624" s="40"/>
      <c r="O624" s="40"/>
      <c r="P624" s="40"/>
      <c r="Q624" s="40"/>
      <c r="R624" s="40"/>
      <c r="S624" s="40"/>
      <c r="T624" s="40"/>
      <c r="U624" s="40"/>
      <c r="V624" s="40"/>
      <c r="W624" s="40"/>
      <c r="X624" s="40"/>
      <c r="Y624" s="40"/>
      <c r="Z624" s="40"/>
    </row>
    <row r="625" spans="1:26" ht="12.75" customHeight="1" x14ac:dyDescent="0.2">
      <c r="A625" s="44" t="str">
        <f>IF('T2 Y T3. PROBLEMA-POTENCIALIDAD'!A642="","",'T2 Y T3. PROBLEMA-POTENCIALIDAD'!A642)</f>
        <v/>
      </c>
      <c r="B625" s="44" t="str">
        <f>IF('T2 Y T3. PROBLEMA-POTENCIALIDAD'!B642=0,"",'T2 Y T3. PROBLEMA-POTENCIALIDAD'!B642)</f>
        <v/>
      </c>
      <c r="C625" s="47"/>
      <c r="D625" s="47"/>
      <c r="E625" s="47"/>
      <c r="F625" s="47"/>
      <c r="G625" s="47"/>
      <c r="H625" s="46">
        <f t="shared" si="8"/>
        <v>0</v>
      </c>
      <c r="I625" s="46" t="str">
        <f t="shared" si="9"/>
        <v/>
      </c>
      <c r="J625" s="39"/>
      <c r="K625" s="40"/>
      <c r="L625" s="40"/>
      <c r="M625" s="40"/>
      <c r="N625" s="40"/>
      <c r="O625" s="40"/>
      <c r="P625" s="40"/>
      <c r="Q625" s="40"/>
      <c r="R625" s="40"/>
      <c r="S625" s="40"/>
      <c r="T625" s="40"/>
      <c r="U625" s="40"/>
      <c r="V625" s="40"/>
      <c r="W625" s="40"/>
      <c r="X625" s="40"/>
      <c r="Y625" s="40"/>
      <c r="Z625" s="40"/>
    </row>
    <row r="626" spans="1:26" ht="12.75" customHeight="1" x14ac:dyDescent="0.2">
      <c r="A626" s="44" t="str">
        <f>IF('T2 Y T3. PROBLEMA-POTENCIALIDAD'!A643="","",'T2 Y T3. PROBLEMA-POTENCIALIDAD'!A643)</f>
        <v/>
      </c>
      <c r="B626" s="44" t="str">
        <f>IF('T2 Y T3. PROBLEMA-POTENCIALIDAD'!B643=0,"",'T2 Y T3. PROBLEMA-POTENCIALIDAD'!B643)</f>
        <v/>
      </c>
      <c r="C626" s="47"/>
      <c r="D626" s="47"/>
      <c r="E626" s="47"/>
      <c r="F626" s="47"/>
      <c r="G626" s="47"/>
      <c r="H626" s="46">
        <f t="shared" si="8"/>
        <v>0</v>
      </c>
      <c r="I626" s="46" t="str">
        <f t="shared" si="9"/>
        <v/>
      </c>
      <c r="J626" s="39"/>
      <c r="K626" s="40"/>
      <c r="L626" s="40"/>
      <c r="M626" s="40"/>
      <c r="N626" s="40"/>
      <c r="O626" s="40"/>
      <c r="P626" s="40"/>
      <c r="Q626" s="40"/>
      <c r="R626" s="40"/>
      <c r="S626" s="40"/>
      <c r="T626" s="40"/>
      <c r="U626" s="40"/>
      <c r="V626" s="40"/>
      <c r="W626" s="40"/>
      <c r="X626" s="40"/>
      <c r="Y626" s="40"/>
      <c r="Z626" s="40"/>
    </row>
    <row r="627" spans="1:26" ht="12.75" customHeight="1" x14ac:dyDescent="0.2">
      <c r="A627" s="44" t="str">
        <f>IF('T2 Y T3. PROBLEMA-POTENCIALIDAD'!A644="","",'T2 Y T3. PROBLEMA-POTENCIALIDAD'!A644)</f>
        <v/>
      </c>
      <c r="B627" s="44" t="str">
        <f>IF('T2 Y T3. PROBLEMA-POTENCIALIDAD'!B644=0,"",'T2 Y T3. PROBLEMA-POTENCIALIDAD'!B644)</f>
        <v/>
      </c>
      <c r="C627" s="47"/>
      <c r="D627" s="47"/>
      <c r="E627" s="47"/>
      <c r="F627" s="47"/>
      <c r="G627" s="47"/>
      <c r="H627" s="46">
        <f t="shared" si="8"/>
        <v>0</v>
      </c>
      <c r="I627" s="46" t="str">
        <f t="shared" si="9"/>
        <v/>
      </c>
      <c r="J627" s="39"/>
      <c r="K627" s="40"/>
      <c r="L627" s="40"/>
      <c r="M627" s="40"/>
      <c r="N627" s="40"/>
      <c r="O627" s="40"/>
      <c r="P627" s="40"/>
      <c r="Q627" s="40"/>
      <c r="R627" s="40"/>
      <c r="S627" s="40"/>
      <c r="T627" s="40"/>
      <c r="U627" s="40"/>
      <c r="V627" s="40"/>
      <c r="W627" s="40"/>
      <c r="X627" s="40"/>
      <c r="Y627" s="40"/>
      <c r="Z627" s="40"/>
    </row>
    <row r="628" spans="1:26" ht="12.75" customHeight="1" x14ac:dyDescent="0.2">
      <c r="A628" s="44" t="str">
        <f>IF('T2 Y T3. PROBLEMA-POTENCIALIDAD'!A645="","",'T2 Y T3. PROBLEMA-POTENCIALIDAD'!A645)</f>
        <v/>
      </c>
      <c r="B628" s="44" t="str">
        <f>IF('T2 Y T3. PROBLEMA-POTENCIALIDAD'!B645=0,"",'T2 Y T3. PROBLEMA-POTENCIALIDAD'!B645)</f>
        <v/>
      </c>
      <c r="C628" s="47"/>
      <c r="D628" s="47"/>
      <c r="E628" s="47"/>
      <c r="F628" s="47"/>
      <c r="G628" s="47"/>
      <c r="H628" s="46">
        <f t="shared" si="8"/>
        <v>0</v>
      </c>
      <c r="I628" s="46" t="str">
        <f t="shared" si="9"/>
        <v/>
      </c>
      <c r="J628" s="39"/>
      <c r="K628" s="40"/>
      <c r="L628" s="40"/>
      <c r="M628" s="40"/>
      <c r="N628" s="40"/>
      <c r="O628" s="40"/>
      <c r="P628" s="40"/>
      <c r="Q628" s="40"/>
      <c r="R628" s="40"/>
      <c r="S628" s="40"/>
      <c r="T628" s="40"/>
      <c r="U628" s="40"/>
      <c r="V628" s="40"/>
      <c r="W628" s="40"/>
      <c r="X628" s="40"/>
      <c r="Y628" s="40"/>
      <c r="Z628" s="40"/>
    </row>
    <row r="629" spans="1:26" ht="12.75" customHeight="1" x14ac:dyDescent="0.2">
      <c r="A629" s="44" t="str">
        <f>IF('T2 Y T3. PROBLEMA-POTENCIALIDAD'!A646="","",'T2 Y T3. PROBLEMA-POTENCIALIDAD'!A646)</f>
        <v/>
      </c>
      <c r="B629" s="44" t="str">
        <f>IF('T2 Y T3. PROBLEMA-POTENCIALIDAD'!B646=0,"",'T2 Y T3. PROBLEMA-POTENCIALIDAD'!B646)</f>
        <v/>
      </c>
      <c r="C629" s="47"/>
      <c r="D629" s="47"/>
      <c r="E629" s="47"/>
      <c r="F629" s="47"/>
      <c r="G629" s="47"/>
      <c r="H629" s="46">
        <f t="shared" si="8"/>
        <v>0</v>
      </c>
      <c r="I629" s="46" t="str">
        <f t="shared" si="9"/>
        <v/>
      </c>
      <c r="J629" s="39"/>
      <c r="K629" s="40"/>
      <c r="L629" s="40"/>
      <c r="M629" s="40"/>
      <c r="N629" s="40"/>
      <c r="O629" s="40"/>
      <c r="P629" s="40"/>
      <c r="Q629" s="40"/>
      <c r="R629" s="40"/>
      <c r="S629" s="40"/>
      <c r="T629" s="40"/>
      <c r="U629" s="40"/>
      <c r="V629" s="40"/>
      <c r="W629" s="40"/>
      <c r="X629" s="40"/>
      <c r="Y629" s="40"/>
      <c r="Z629" s="40"/>
    </row>
    <row r="630" spans="1:26" ht="12.75" customHeight="1" x14ac:dyDescent="0.2">
      <c r="A630" s="44" t="str">
        <f>IF('T2 Y T3. PROBLEMA-POTENCIALIDAD'!A647="","",'T2 Y T3. PROBLEMA-POTENCIALIDAD'!A647)</f>
        <v/>
      </c>
      <c r="B630" s="44" t="str">
        <f>IF('T2 Y T3. PROBLEMA-POTENCIALIDAD'!B647=0,"",'T2 Y T3. PROBLEMA-POTENCIALIDAD'!B647)</f>
        <v/>
      </c>
      <c r="C630" s="47"/>
      <c r="D630" s="47"/>
      <c r="E630" s="47"/>
      <c r="F630" s="47"/>
      <c r="G630" s="47"/>
      <c r="H630" s="46">
        <f t="shared" si="8"/>
        <v>0</v>
      </c>
      <c r="I630" s="46" t="str">
        <f t="shared" si="9"/>
        <v/>
      </c>
      <c r="J630" s="39"/>
      <c r="K630" s="40"/>
      <c r="L630" s="40"/>
      <c r="M630" s="40"/>
      <c r="N630" s="40"/>
      <c r="O630" s="40"/>
      <c r="P630" s="40"/>
      <c r="Q630" s="40"/>
      <c r="R630" s="40"/>
      <c r="S630" s="40"/>
      <c r="T630" s="40"/>
      <c r="U630" s="40"/>
      <c r="V630" s="40"/>
      <c r="W630" s="40"/>
      <c r="X630" s="40"/>
      <c r="Y630" s="40"/>
      <c r="Z630" s="40"/>
    </row>
    <row r="631" spans="1:26" ht="12.75" customHeight="1" x14ac:dyDescent="0.2">
      <c r="A631" s="44" t="str">
        <f>IF('T2 Y T3. PROBLEMA-POTENCIALIDAD'!A648="","",'T2 Y T3. PROBLEMA-POTENCIALIDAD'!A648)</f>
        <v/>
      </c>
      <c r="B631" s="44" t="str">
        <f>IF('T2 Y T3. PROBLEMA-POTENCIALIDAD'!B648=0,"",'T2 Y T3. PROBLEMA-POTENCIALIDAD'!B648)</f>
        <v/>
      </c>
      <c r="C631" s="47"/>
      <c r="D631" s="47"/>
      <c r="E631" s="47"/>
      <c r="F631" s="47"/>
      <c r="G631" s="47"/>
      <c r="H631" s="46">
        <f t="shared" si="8"/>
        <v>0</v>
      </c>
      <c r="I631" s="46" t="str">
        <f t="shared" si="9"/>
        <v/>
      </c>
      <c r="J631" s="39"/>
      <c r="K631" s="40"/>
      <c r="L631" s="40"/>
      <c r="M631" s="40"/>
      <c r="N631" s="40"/>
      <c r="O631" s="40"/>
      <c r="P631" s="40"/>
      <c r="Q631" s="40"/>
      <c r="R631" s="40"/>
      <c r="S631" s="40"/>
      <c r="T631" s="40"/>
      <c r="U631" s="40"/>
      <c r="V631" s="40"/>
      <c r="W631" s="40"/>
      <c r="X631" s="40"/>
      <c r="Y631" s="40"/>
      <c r="Z631" s="40"/>
    </row>
    <row r="632" spans="1:26" ht="12.75" customHeight="1" x14ac:dyDescent="0.2">
      <c r="A632" s="44" t="str">
        <f>IF('T2 Y T3. PROBLEMA-POTENCIALIDAD'!A649="","",'T2 Y T3. PROBLEMA-POTENCIALIDAD'!A649)</f>
        <v/>
      </c>
      <c r="B632" s="44" t="str">
        <f>IF('T2 Y T3. PROBLEMA-POTENCIALIDAD'!B649=0,"",'T2 Y T3. PROBLEMA-POTENCIALIDAD'!B649)</f>
        <v/>
      </c>
      <c r="C632" s="47"/>
      <c r="D632" s="47"/>
      <c r="E632" s="47"/>
      <c r="F632" s="47"/>
      <c r="G632" s="47"/>
      <c r="H632" s="46">
        <f t="shared" si="8"/>
        <v>0</v>
      </c>
      <c r="I632" s="46" t="str">
        <f t="shared" si="9"/>
        <v/>
      </c>
      <c r="J632" s="39"/>
      <c r="K632" s="40"/>
      <c r="L632" s="40"/>
      <c r="M632" s="40"/>
      <c r="N632" s="40"/>
      <c r="O632" s="40"/>
      <c r="P632" s="40"/>
      <c r="Q632" s="40"/>
      <c r="R632" s="40"/>
      <c r="S632" s="40"/>
      <c r="T632" s="40"/>
      <c r="U632" s="40"/>
      <c r="V632" s="40"/>
      <c r="W632" s="40"/>
      <c r="X632" s="40"/>
      <c r="Y632" s="40"/>
      <c r="Z632" s="40"/>
    </row>
    <row r="633" spans="1:26" ht="12.75" customHeight="1" x14ac:dyDescent="0.2">
      <c r="A633" s="44" t="str">
        <f>IF('T2 Y T3. PROBLEMA-POTENCIALIDAD'!A650="","",'T2 Y T3. PROBLEMA-POTENCIALIDAD'!A650)</f>
        <v/>
      </c>
      <c r="B633" s="44" t="str">
        <f>IF('T2 Y T3. PROBLEMA-POTENCIALIDAD'!B650=0,"",'T2 Y T3. PROBLEMA-POTENCIALIDAD'!B650)</f>
        <v/>
      </c>
      <c r="C633" s="47"/>
      <c r="D633" s="47"/>
      <c r="E633" s="47"/>
      <c r="F633" s="47"/>
      <c r="G633" s="47"/>
      <c r="H633" s="46">
        <f t="shared" si="8"/>
        <v>0</v>
      </c>
      <c r="I633" s="46" t="str">
        <f t="shared" si="9"/>
        <v/>
      </c>
      <c r="J633" s="39"/>
      <c r="K633" s="40"/>
      <c r="L633" s="40"/>
      <c r="M633" s="40"/>
      <c r="N633" s="40"/>
      <c r="O633" s="40"/>
      <c r="P633" s="40"/>
      <c r="Q633" s="40"/>
      <c r="R633" s="40"/>
      <c r="S633" s="40"/>
      <c r="T633" s="40"/>
      <c r="U633" s="40"/>
      <c r="V633" s="40"/>
      <c r="W633" s="40"/>
      <c r="X633" s="40"/>
      <c r="Y633" s="40"/>
      <c r="Z633" s="40"/>
    </row>
    <row r="634" spans="1:26" ht="12.75" customHeight="1" x14ac:dyDescent="0.2">
      <c r="A634" s="44" t="str">
        <f>IF('T2 Y T3. PROBLEMA-POTENCIALIDAD'!A651="","",'T2 Y T3. PROBLEMA-POTENCIALIDAD'!A651)</f>
        <v/>
      </c>
      <c r="B634" s="44" t="str">
        <f>IF('T2 Y T3. PROBLEMA-POTENCIALIDAD'!B651=0,"",'T2 Y T3. PROBLEMA-POTENCIALIDAD'!B651)</f>
        <v/>
      </c>
      <c r="C634" s="47"/>
      <c r="D634" s="47"/>
      <c r="E634" s="47"/>
      <c r="F634" s="47"/>
      <c r="G634" s="47"/>
      <c r="H634" s="46">
        <f t="shared" si="8"/>
        <v>0</v>
      </c>
      <c r="I634" s="46" t="str">
        <f t="shared" si="9"/>
        <v/>
      </c>
      <c r="J634" s="39"/>
      <c r="K634" s="40"/>
      <c r="L634" s="40"/>
      <c r="M634" s="40"/>
      <c r="N634" s="40"/>
      <c r="O634" s="40"/>
      <c r="P634" s="40"/>
      <c r="Q634" s="40"/>
      <c r="R634" s="40"/>
      <c r="S634" s="40"/>
      <c r="T634" s="40"/>
      <c r="U634" s="40"/>
      <c r="V634" s="40"/>
      <c r="W634" s="40"/>
      <c r="X634" s="40"/>
      <c r="Y634" s="40"/>
      <c r="Z634" s="40"/>
    </row>
    <row r="635" spans="1:26" ht="12.75" customHeight="1" x14ac:dyDescent="0.2">
      <c r="A635" s="44" t="str">
        <f>IF('T2 Y T3. PROBLEMA-POTENCIALIDAD'!A652="","",'T2 Y T3. PROBLEMA-POTENCIALIDAD'!A652)</f>
        <v/>
      </c>
      <c r="B635" s="44" t="str">
        <f>IF('T2 Y T3. PROBLEMA-POTENCIALIDAD'!B652=0,"",'T2 Y T3. PROBLEMA-POTENCIALIDAD'!B652)</f>
        <v/>
      </c>
      <c r="C635" s="47"/>
      <c r="D635" s="47"/>
      <c r="E635" s="47"/>
      <c r="F635" s="47"/>
      <c r="G635" s="47"/>
      <c r="H635" s="46">
        <f t="shared" si="8"/>
        <v>0</v>
      </c>
      <c r="I635" s="46" t="str">
        <f t="shared" si="9"/>
        <v/>
      </c>
      <c r="J635" s="39"/>
      <c r="K635" s="40"/>
      <c r="L635" s="40"/>
      <c r="M635" s="40"/>
      <c r="N635" s="40"/>
      <c r="O635" s="40"/>
      <c r="P635" s="40"/>
      <c r="Q635" s="40"/>
      <c r="R635" s="40"/>
      <c r="S635" s="40"/>
      <c r="T635" s="40"/>
      <c r="U635" s="40"/>
      <c r="V635" s="40"/>
      <c r="W635" s="40"/>
      <c r="X635" s="40"/>
      <c r="Y635" s="40"/>
      <c r="Z635" s="40"/>
    </row>
    <row r="636" spans="1:26" ht="12.75" customHeight="1" x14ac:dyDescent="0.2">
      <c r="A636" s="44" t="str">
        <f>IF('T2 Y T3. PROBLEMA-POTENCIALIDAD'!A653="","",'T2 Y T3. PROBLEMA-POTENCIALIDAD'!A653)</f>
        <v/>
      </c>
      <c r="B636" s="44" t="str">
        <f>IF('T2 Y T3. PROBLEMA-POTENCIALIDAD'!B653=0,"",'T2 Y T3. PROBLEMA-POTENCIALIDAD'!B653)</f>
        <v/>
      </c>
      <c r="C636" s="47"/>
      <c r="D636" s="47"/>
      <c r="E636" s="47"/>
      <c r="F636" s="47"/>
      <c r="G636" s="47"/>
      <c r="H636" s="46">
        <f t="shared" si="8"/>
        <v>0</v>
      </c>
      <c r="I636" s="46" t="str">
        <f t="shared" si="9"/>
        <v/>
      </c>
      <c r="J636" s="39"/>
      <c r="K636" s="40"/>
      <c r="L636" s="40"/>
      <c r="M636" s="40"/>
      <c r="N636" s="40"/>
      <c r="O636" s="40"/>
      <c r="P636" s="40"/>
      <c r="Q636" s="40"/>
      <c r="R636" s="40"/>
      <c r="S636" s="40"/>
      <c r="T636" s="40"/>
      <c r="U636" s="40"/>
      <c r="V636" s="40"/>
      <c r="W636" s="40"/>
      <c r="X636" s="40"/>
      <c r="Y636" s="40"/>
      <c r="Z636" s="40"/>
    </row>
    <row r="637" spans="1:26" ht="12.75" customHeight="1" x14ac:dyDescent="0.2">
      <c r="A637" s="44" t="str">
        <f>IF('T2 Y T3. PROBLEMA-POTENCIALIDAD'!A654="","",'T2 Y T3. PROBLEMA-POTENCIALIDAD'!A654)</f>
        <v/>
      </c>
      <c r="B637" s="44" t="str">
        <f>IF('T2 Y T3. PROBLEMA-POTENCIALIDAD'!B654=0,"",'T2 Y T3. PROBLEMA-POTENCIALIDAD'!B654)</f>
        <v/>
      </c>
      <c r="C637" s="47"/>
      <c r="D637" s="47"/>
      <c r="E637" s="47"/>
      <c r="F637" s="47"/>
      <c r="G637" s="47"/>
      <c r="H637" s="46">
        <f t="shared" si="8"/>
        <v>0</v>
      </c>
      <c r="I637" s="46" t="str">
        <f t="shared" si="9"/>
        <v/>
      </c>
      <c r="J637" s="39"/>
      <c r="K637" s="40"/>
      <c r="L637" s="40"/>
      <c r="M637" s="40"/>
      <c r="N637" s="40"/>
      <c r="O637" s="40"/>
      <c r="P637" s="40"/>
      <c r="Q637" s="40"/>
      <c r="R637" s="40"/>
      <c r="S637" s="40"/>
      <c r="T637" s="40"/>
      <c r="U637" s="40"/>
      <c r="V637" s="40"/>
      <c r="W637" s="40"/>
      <c r="X637" s="40"/>
      <c r="Y637" s="40"/>
      <c r="Z637" s="40"/>
    </row>
    <row r="638" spans="1:26" ht="12.75" customHeight="1" x14ac:dyDescent="0.2">
      <c r="A638" s="44" t="str">
        <f>IF('T2 Y T3. PROBLEMA-POTENCIALIDAD'!A655="","",'T2 Y T3. PROBLEMA-POTENCIALIDAD'!A655)</f>
        <v/>
      </c>
      <c r="B638" s="44" t="str">
        <f>IF('T2 Y T3. PROBLEMA-POTENCIALIDAD'!B655=0,"",'T2 Y T3. PROBLEMA-POTENCIALIDAD'!B655)</f>
        <v/>
      </c>
      <c r="C638" s="47"/>
      <c r="D638" s="47"/>
      <c r="E638" s="47"/>
      <c r="F638" s="47"/>
      <c r="G638" s="47"/>
      <c r="H638" s="46">
        <f t="shared" si="8"/>
        <v>0</v>
      </c>
      <c r="I638" s="46" t="str">
        <f t="shared" si="9"/>
        <v/>
      </c>
      <c r="J638" s="39"/>
      <c r="K638" s="40"/>
      <c r="L638" s="40"/>
      <c r="M638" s="40"/>
      <c r="N638" s="40"/>
      <c r="O638" s="40"/>
      <c r="P638" s="40"/>
      <c r="Q638" s="40"/>
      <c r="R638" s="40"/>
      <c r="S638" s="40"/>
      <c r="T638" s="40"/>
      <c r="U638" s="40"/>
      <c r="V638" s="40"/>
      <c r="W638" s="40"/>
      <c r="X638" s="40"/>
      <c r="Y638" s="40"/>
      <c r="Z638" s="40"/>
    </row>
    <row r="639" spans="1:26" ht="12.75" customHeight="1" x14ac:dyDescent="0.2">
      <c r="A639" s="44" t="str">
        <f>IF('T2 Y T3. PROBLEMA-POTENCIALIDAD'!A656="","",'T2 Y T3. PROBLEMA-POTENCIALIDAD'!A656)</f>
        <v/>
      </c>
      <c r="B639" s="44" t="str">
        <f>IF('T2 Y T3. PROBLEMA-POTENCIALIDAD'!B656=0,"",'T2 Y T3. PROBLEMA-POTENCIALIDAD'!B656)</f>
        <v/>
      </c>
      <c r="C639" s="47"/>
      <c r="D639" s="47"/>
      <c r="E639" s="47"/>
      <c r="F639" s="47"/>
      <c r="G639" s="47"/>
      <c r="H639" s="46">
        <f t="shared" si="8"/>
        <v>0</v>
      </c>
      <c r="I639" s="46" t="str">
        <f t="shared" si="9"/>
        <v/>
      </c>
      <c r="J639" s="39"/>
      <c r="K639" s="40"/>
      <c r="L639" s="40"/>
      <c r="M639" s="40"/>
      <c r="N639" s="40"/>
      <c r="O639" s="40"/>
      <c r="P639" s="40"/>
      <c r="Q639" s="40"/>
      <c r="R639" s="40"/>
      <c r="S639" s="40"/>
      <c r="T639" s="40"/>
      <c r="U639" s="40"/>
      <c r="V639" s="40"/>
      <c r="W639" s="40"/>
      <c r="X639" s="40"/>
      <c r="Y639" s="40"/>
      <c r="Z639" s="40"/>
    </row>
    <row r="640" spans="1:26" ht="12.75" customHeight="1" x14ac:dyDescent="0.2">
      <c r="A640" s="44" t="str">
        <f>IF('T2 Y T3. PROBLEMA-POTENCIALIDAD'!A657="","",'T2 Y T3. PROBLEMA-POTENCIALIDAD'!A657)</f>
        <v/>
      </c>
      <c r="B640" s="44" t="str">
        <f>IF('T2 Y T3. PROBLEMA-POTENCIALIDAD'!B657=0,"",'T2 Y T3. PROBLEMA-POTENCIALIDAD'!B657)</f>
        <v/>
      </c>
      <c r="C640" s="47"/>
      <c r="D640" s="47"/>
      <c r="E640" s="47"/>
      <c r="F640" s="47"/>
      <c r="G640" s="47"/>
      <c r="H640" s="46">
        <f t="shared" si="8"/>
        <v>0</v>
      </c>
      <c r="I640" s="46" t="str">
        <f t="shared" si="9"/>
        <v/>
      </c>
      <c r="J640" s="39"/>
      <c r="K640" s="40"/>
      <c r="L640" s="40"/>
      <c r="M640" s="40"/>
      <c r="N640" s="40"/>
      <c r="O640" s="40"/>
      <c r="P640" s="40"/>
      <c r="Q640" s="40"/>
      <c r="R640" s="40"/>
      <c r="S640" s="40"/>
      <c r="T640" s="40"/>
      <c r="U640" s="40"/>
      <c r="V640" s="40"/>
      <c r="W640" s="40"/>
      <c r="X640" s="40"/>
      <c r="Y640" s="40"/>
      <c r="Z640" s="40"/>
    </row>
    <row r="641" spans="1:26" ht="12.75" customHeight="1" x14ac:dyDescent="0.2">
      <c r="A641" s="44" t="str">
        <f>IF('T2 Y T3. PROBLEMA-POTENCIALIDAD'!A658="","",'T2 Y T3. PROBLEMA-POTENCIALIDAD'!A658)</f>
        <v/>
      </c>
      <c r="B641" s="44" t="str">
        <f>IF('T2 Y T3. PROBLEMA-POTENCIALIDAD'!B658=0,"",'T2 Y T3. PROBLEMA-POTENCIALIDAD'!B658)</f>
        <v/>
      </c>
      <c r="C641" s="47"/>
      <c r="D641" s="47"/>
      <c r="E641" s="47"/>
      <c r="F641" s="47"/>
      <c r="G641" s="47"/>
      <c r="H641" s="46">
        <f t="shared" si="8"/>
        <v>0</v>
      </c>
      <c r="I641" s="46" t="str">
        <f t="shared" si="9"/>
        <v/>
      </c>
      <c r="J641" s="39"/>
      <c r="K641" s="40"/>
      <c r="L641" s="40"/>
      <c r="M641" s="40"/>
      <c r="N641" s="40"/>
      <c r="O641" s="40"/>
      <c r="P641" s="40"/>
      <c r="Q641" s="40"/>
      <c r="R641" s="40"/>
      <c r="S641" s="40"/>
      <c r="T641" s="40"/>
      <c r="U641" s="40"/>
      <c r="V641" s="40"/>
      <c r="W641" s="40"/>
      <c r="X641" s="40"/>
      <c r="Y641" s="40"/>
      <c r="Z641" s="40"/>
    </row>
    <row r="642" spans="1:26" ht="12.75" customHeight="1" x14ac:dyDescent="0.2">
      <c r="A642" s="44" t="str">
        <f>IF('T2 Y T3. PROBLEMA-POTENCIALIDAD'!A659="","",'T2 Y T3. PROBLEMA-POTENCIALIDAD'!A659)</f>
        <v/>
      </c>
      <c r="B642" s="44" t="str">
        <f>IF('T2 Y T3. PROBLEMA-POTENCIALIDAD'!B659=0,"",'T2 Y T3. PROBLEMA-POTENCIALIDAD'!B659)</f>
        <v/>
      </c>
      <c r="C642" s="47"/>
      <c r="D642" s="47"/>
      <c r="E642" s="47"/>
      <c r="F642" s="47"/>
      <c r="G642" s="47"/>
      <c r="H642" s="46">
        <f t="shared" si="8"/>
        <v>0</v>
      </c>
      <c r="I642" s="46" t="str">
        <f t="shared" si="9"/>
        <v/>
      </c>
      <c r="J642" s="39"/>
      <c r="K642" s="40"/>
      <c r="L642" s="40"/>
      <c r="M642" s="40"/>
      <c r="N642" s="40"/>
      <c r="O642" s="40"/>
      <c r="P642" s="40"/>
      <c r="Q642" s="40"/>
      <c r="R642" s="40"/>
      <c r="S642" s="40"/>
      <c r="T642" s="40"/>
      <c r="U642" s="40"/>
      <c r="V642" s="40"/>
      <c r="W642" s="40"/>
      <c r="X642" s="40"/>
      <c r="Y642" s="40"/>
      <c r="Z642" s="40"/>
    </row>
    <row r="643" spans="1:26" ht="12.75" customHeight="1" x14ac:dyDescent="0.2">
      <c r="A643" s="44" t="str">
        <f>IF('T2 Y T3. PROBLEMA-POTENCIALIDAD'!A660="","",'T2 Y T3. PROBLEMA-POTENCIALIDAD'!A660)</f>
        <v/>
      </c>
      <c r="B643" s="44" t="str">
        <f>IF('T2 Y T3. PROBLEMA-POTENCIALIDAD'!B660=0,"",'T2 Y T3. PROBLEMA-POTENCIALIDAD'!B660)</f>
        <v/>
      </c>
      <c r="C643" s="47"/>
      <c r="D643" s="47"/>
      <c r="E643" s="47"/>
      <c r="F643" s="47"/>
      <c r="G643" s="47"/>
      <c r="H643" s="46">
        <f t="shared" si="8"/>
        <v>0</v>
      </c>
      <c r="I643" s="46" t="str">
        <f t="shared" si="9"/>
        <v/>
      </c>
      <c r="J643" s="39"/>
      <c r="K643" s="40"/>
      <c r="L643" s="40"/>
      <c r="M643" s="40"/>
      <c r="N643" s="40"/>
      <c r="O643" s="40"/>
      <c r="P643" s="40"/>
      <c r="Q643" s="40"/>
      <c r="R643" s="40"/>
      <c r="S643" s="40"/>
      <c r="T643" s="40"/>
      <c r="U643" s="40"/>
      <c r="V643" s="40"/>
      <c r="W643" s="40"/>
      <c r="X643" s="40"/>
      <c r="Y643" s="40"/>
      <c r="Z643" s="40"/>
    </row>
    <row r="644" spans="1:26" ht="12.75" customHeight="1" x14ac:dyDescent="0.2">
      <c r="A644" s="44" t="str">
        <f>IF('T2 Y T3. PROBLEMA-POTENCIALIDAD'!A661="","",'T2 Y T3. PROBLEMA-POTENCIALIDAD'!A661)</f>
        <v/>
      </c>
      <c r="B644" s="44" t="str">
        <f>IF('T2 Y T3. PROBLEMA-POTENCIALIDAD'!B661=0,"",'T2 Y T3. PROBLEMA-POTENCIALIDAD'!B661)</f>
        <v/>
      </c>
      <c r="C644" s="47"/>
      <c r="D644" s="47"/>
      <c r="E644" s="47"/>
      <c r="F644" s="47"/>
      <c r="G644" s="47"/>
      <c r="H644" s="46">
        <f t="shared" si="8"/>
        <v>0</v>
      </c>
      <c r="I644" s="46" t="str">
        <f t="shared" si="9"/>
        <v/>
      </c>
      <c r="J644" s="39"/>
      <c r="K644" s="40"/>
      <c r="L644" s="40"/>
      <c r="M644" s="40"/>
      <c r="N644" s="40"/>
      <c r="O644" s="40"/>
      <c r="P644" s="40"/>
      <c r="Q644" s="40"/>
      <c r="R644" s="40"/>
      <c r="S644" s="40"/>
      <c r="T644" s="40"/>
      <c r="U644" s="40"/>
      <c r="V644" s="40"/>
      <c r="W644" s="40"/>
      <c r="X644" s="40"/>
      <c r="Y644" s="40"/>
      <c r="Z644" s="40"/>
    </row>
    <row r="645" spans="1:26" ht="12.75" customHeight="1" x14ac:dyDescent="0.2">
      <c r="A645" s="44" t="str">
        <f>IF('T2 Y T3. PROBLEMA-POTENCIALIDAD'!A662="","",'T2 Y T3. PROBLEMA-POTENCIALIDAD'!A662)</f>
        <v/>
      </c>
      <c r="B645" s="44" t="str">
        <f>IF('T2 Y T3. PROBLEMA-POTENCIALIDAD'!B662=0,"",'T2 Y T3. PROBLEMA-POTENCIALIDAD'!B662)</f>
        <v/>
      </c>
      <c r="C645" s="47"/>
      <c r="D645" s="47"/>
      <c r="E645" s="47"/>
      <c r="F645" s="47"/>
      <c r="G645" s="47"/>
      <c r="H645" s="46">
        <f t="shared" si="8"/>
        <v>0</v>
      </c>
      <c r="I645" s="46" t="str">
        <f t="shared" si="9"/>
        <v/>
      </c>
      <c r="J645" s="39"/>
      <c r="K645" s="40"/>
      <c r="L645" s="40"/>
      <c r="M645" s="40"/>
      <c r="N645" s="40"/>
      <c r="O645" s="40"/>
      <c r="P645" s="40"/>
      <c r="Q645" s="40"/>
      <c r="R645" s="40"/>
      <c r="S645" s="40"/>
      <c r="T645" s="40"/>
      <c r="U645" s="40"/>
      <c r="V645" s="40"/>
      <c r="W645" s="40"/>
      <c r="X645" s="40"/>
      <c r="Y645" s="40"/>
      <c r="Z645" s="40"/>
    </row>
    <row r="646" spans="1:26" ht="12.75" customHeight="1" x14ac:dyDescent="0.2">
      <c r="A646" s="44" t="str">
        <f>IF('T2 Y T3. PROBLEMA-POTENCIALIDAD'!A663="","",'T2 Y T3. PROBLEMA-POTENCIALIDAD'!A663)</f>
        <v/>
      </c>
      <c r="B646" s="44" t="str">
        <f>IF('T2 Y T3. PROBLEMA-POTENCIALIDAD'!B663=0,"",'T2 Y T3. PROBLEMA-POTENCIALIDAD'!B663)</f>
        <v/>
      </c>
      <c r="C646" s="47"/>
      <c r="D646" s="47"/>
      <c r="E646" s="47"/>
      <c r="F646" s="47"/>
      <c r="G646" s="47"/>
      <c r="H646" s="46">
        <f t="shared" si="8"/>
        <v>0</v>
      </c>
      <c r="I646" s="46" t="str">
        <f t="shared" si="9"/>
        <v/>
      </c>
      <c r="J646" s="39"/>
      <c r="K646" s="40"/>
      <c r="L646" s="40"/>
      <c r="M646" s="40"/>
      <c r="N646" s="40"/>
      <c r="O646" s="40"/>
      <c r="P646" s="40"/>
      <c r="Q646" s="40"/>
      <c r="R646" s="40"/>
      <c r="S646" s="40"/>
      <c r="T646" s="40"/>
      <c r="U646" s="40"/>
      <c r="V646" s="40"/>
      <c r="W646" s="40"/>
      <c r="X646" s="40"/>
      <c r="Y646" s="40"/>
      <c r="Z646" s="40"/>
    </row>
    <row r="647" spans="1:26" ht="12.75" customHeight="1" x14ac:dyDescent="0.2">
      <c r="A647" s="44" t="str">
        <f>IF('T2 Y T3. PROBLEMA-POTENCIALIDAD'!A664="","",'T2 Y T3. PROBLEMA-POTENCIALIDAD'!A664)</f>
        <v/>
      </c>
      <c r="B647" s="44" t="str">
        <f>IF('T2 Y T3. PROBLEMA-POTENCIALIDAD'!B664=0,"",'T2 Y T3. PROBLEMA-POTENCIALIDAD'!B664)</f>
        <v/>
      </c>
      <c r="C647" s="47"/>
      <c r="D647" s="47"/>
      <c r="E647" s="47"/>
      <c r="F647" s="47"/>
      <c r="G647" s="47"/>
      <c r="H647" s="46">
        <f t="shared" si="8"/>
        <v>0</v>
      </c>
      <c r="I647" s="46" t="str">
        <f t="shared" si="9"/>
        <v/>
      </c>
      <c r="J647" s="39"/>
      <c r="K647" s="40"/>
      <c r="L647" s="40"/>
      <c r="M647" s="40"/>
      <c r="N647" s="40"/>
      <c r="O647" s="40"/>
      <c r="P647" s="40"/>
      <c r="Q647" s="40"/>
      <c r="R647" s="40"/>
      <c r="S647" s="40"/>
      <c r="T647" s="40"/>
      <c r="U647" s="40"/>
      <c r="V647" s="40"/>
      <c r="W647" s="40"/>
      <c r="X647" s="40"/>
      <c r="Y647" s="40"/>
      <c r="Z647" s="40"/>
    </row>
    <row r="648" spans="1:26" ht="12.75" customHeight="1" x14ac:dyDescent="0.2">
      <c r="A648" s="44" t="str">
        <f>IF('T2 Y T3. PROBLEMA-POTENCIALIDAD'!A665="","",'T2 Y T3. PROBLEMA-POTENCIALIDAD'!A665)</f>
        <v/>
      </c>
      <c r="B648" s="44" t="str">
        <f>IF('T2 Y T3. PROBLEMA-POTENCIALIDAD'!B665=0,"",'T2 Y T3. PROBLEMA-POTENCIALIDAD'!B665)</f>
        <v/>
      </c>
      <c r="C648" s="47"/>
      <c r="D648" s="47"/>
      <c r="E648" s="47"/>
      <c r="F648" s="47"/>
      <c r="G648" s="47"/>
      <c r="H648" s="46">
        <f t="shared" si="8"/>
        <v>0</v>
      </c>
      <c r="I648" s="46" t="str">
        <f t="shared" si="9"/>
        <v/>
      </c>
      <c r="J648" s="39"/>
      <c r="K648" s="40"/>
      <c r="L648" s="40"/>
      <c r="M648" s="40"/>
      <c r="N648" s="40"/>
      <c r="O648" s="40"/>
      <c r="P648" s="40"/>
      <c r="Q648" s="40"/>
      <c r="R648" s="40"/>
      <c r="S648" s="40"/>
      <c r="T648" s="40"/>
      <c r="U648" s="40"/>
      <c r="V648" s="40"/>
      <c r="W648" s="40"/>
      <c r="X648" s="40"/>
      <c r="Y648" s="40"/>
      <c r="Z648" s="40"/>
    </row>
    <row r="649" spans="1:26" ht="12.75" customHeight="1" x14ac:dyDescent="0.2">
      <c r="A649" s="44" t="str">
        <f>IF('T2 Y T3. PROBLEMA-POTENCIALIDAD'!A666="","",'T2 Y T3. PROBLEMA-POTENCIALIDAD'!A666)</f>
        <v/>
      </c>
      <c r="B649" s="44" t="str">
        <f>IF('T2 Y T3. PROBLEMA-POTENCIALIDAD'!B666=0,"",'T2 Y T3. PROBLEMA-POTENCIALIDAD'!B666)</f>
        <v/>
      </c>
      <c r="C649" s="47"/>
      <c r="D649" s="47"/>
      <c r="E649" s="47"/>
      <c r="F649" s="47"/>
      <c r="G649" s="47"/>
      <c r="H649" s="46">
        <f t="shared" si="8"/>
        <v>0</v>
      </c>
      <c r="I649" s="46" t="str">
        <f t="shared" si="9"/>
        <v/>
      </c>
      <c r="J649" s="39"/>
      <c r="K649" s="40"/>
      <c r="L649" s="40"/>
      <c r="M649" s="40"/>
      <c r="N649" s="40"/>
      <c r="O649" s="40"/>
      <c r="P649" s="40"/>
      <c r="Q649" s="40"/>
      <c r="R649" s="40"/>
      <c r="S649" s="40"/>
      <c r="T649" s="40"/>
      <c r="U649" s="40"/>
      <c r="V649" s="40"/>
      <c r="W649" s="40"/>
      <c r="X649" s="40"/>
      <c r="Y649" s="40"/>
      <c r="Z649" s="40"/>
    </row>
    <row r="650" spans="1:26" ht="12.75" customHeight="1" x14ac:dyDescent="0.2">
      <c r="A650" s="44" t="str">
        <f>IF('T2 Y T3. PROBLEMA-POTENCIALIDAD'!A667="","",'T2 Y T3. PROBLEMA-POTENCIALIDAD'!A667)</f>
        <v/>
      </c>
      <c r="B650" s="44" t="str">
        <f>IF('T2 Y T3. PROBLEMA-POTENCIALIDAD'!B667=0,"",'T2 Y T3. PROBLEMA-POTENCIALIDAD'!B667)</f>
        <v/>
      </c>
      <c r="C650" s="47"/>
      <c r="D650" s="47"/>
      <c r="E650" s="47"/>
      <c r="F650" s="47"/>
      <c r="G650" s="47"/>
      <c r="H650" s="46">
        <f t="shared" si="8"/>
        <v>0</v>
      </c>
      <c r="I650" s="46" t="str">
        <f t="shared" si="9"/>
        <v/>
      </c>
      <c r="J650" s="39"/>
      <c r="K650" s="40"/>
      <c r="L650" s="40"/>
      <c r="M650" s="40"/>
      <c r="N650" s="40"/>
      <c r="O650" s="40"/>
      <c r="P650" s="40"/>
      <c r="Q650" s="40"/>
      <c r="R650" s="40"/>
      <c r="S650" s="40"/>
      <c r="T650" s="40"/>
      <c r="U650" s="40"/>
      <c r="V650" s="40"/>
      <c r="W650" s="40"/>
      <c r="X650" s="40"/>
      <c r="Y650" s="40"/>
      <c r="Z650" s="40"/>
    </row>
    <row r="651" spans="1:26" ht="12.75" customHeight="1" x14ac:dyDescent="0.2">
      <c r="A651" s="44" t="str">
        <f>IF('T2 Y T3. PROBLEMA-POTENCIALIDAD'!A668="","",'T2 Y T3. PROBLEMA-POTENCIALIDAD'!A668)</f>
        <v/>
      </c>
      <c r="B651" s="44" t="str">
        <f>IF('T2 Y T3. PROBLEMA-POTENCIALIDAD'!B668=0,"",'T2 Y T3. PROBLEMA-POTENCIALIDAD'!B668)</f>
        <v/>
      </c>
      <c r="C651" s="47"/>
      <c r="D651" s="47"/>
      <c r="E651" s="47"/>
      <c r="F651" s="47"/>
      <c r="G651" s="47"/>
      <c r="H651" s="46">
        <f t="shared" si="8"/>
        <v>0</v>
      </c>
      <c r="I651" s="46" t="str">
        <f t="shared" si="9"/>
        <v/>
      </c>
      <c r="J651" s="39"/>
      <c r="K651" s="40"/>
      <c r="L651" s="40"/>
      <c r="M651" s="40"/>
      <c r="N651" s="40"/>
      <c r="O651" s="40"/>
      <c r="P651" s="40"/>
      <c r="Q651" s="40"/>
      <c r="R651" s="40"/>
      <c r="S651" s="40"/>
      <c r="T651" s="40"/>
      <c r="U651" s="40"/>
      <c r="V651" s="40"/>
      <c r="W651" s="40"/>
      <c r="X651" s="40"/>
      <c r="Y651" s="40"/>
      <c r="Z651" s="40"/>
    </row>
    <row r="652" spans="1:26" ht="12.75" customHeight="1" x14ac:dyDescent="0.2">
      <c r="A652" s="44" t="str">
        <f>IF('T2 Y T3. PROBLEMA-POTENCIALIDAD'!A669="","",'T2 Y T3. PROBLEMA-POTENCIALIDAD'!A669)</f>
        <v/>
      </c>
      <c r="B652" s="44" t="str">
        <f>IF('T2 Y T3. PROBLEMA-POTENCIALIDAD'!B669=0,"",'T2 Y T3. PROBLEMA-POTENCIALIDAD'!B669)</f>
        <v/>
      </c>
      <c r="C652" s="47"/>
      <c r="D652" s="47"/>
      <c r="E652" s="47"/>
      <c r="F652" s="47"/>
      <c r="G652" s="47"/>
      <c r="H652" s="46">
        <f t="shared" si="8"/>
        <v>0</v>
      </c>
      <c r="I652" s="46" t="str">
        <f t="shared" si="9"/>
        <v/>
      </c>
      <c r="J652" s="39"/>
      <c r="K652" s="40"/>
      <c r="L652" s="40"/>
      <c r="M652" s="40"/>
      <c r="N652" s="40"/>
      <c r="O652" s="40"/>
      <c r="P652" s="40"/>
      <c r="Q652" s="40"/>
      <c r="R652" s="40"/>
      <c r="S652" s="40"/>
      <c r="T652" s="40"/>
      <c r="U652" s="40"/>
      <c r="V652" s="40"/>
      <c r="W652" s="40"/>
      <c r="X652" s="40"/>
      <c r="Y652" s="40"/>
      <c r="Z652" s="40"/>
    </row>
    <row r="653" spans="1:26" ht="12.75" customHeight="1" x14ac:dyDescent="0.2">
      <c r="A653" s="44" t="str">
        <f>IF('T2 Y T3. PROBLEMA-POTENCIALIDAD'!A670="","",'T2 Y T3. PROBLEMA-POTENCIALIDAD'!A670)</f>
        <v/>
      </c>
      <c r="B653" s="44" t="str">
        <f>IF('T2 Y T3. PROBLEMA-POTENCIALIDAD'!B670=0,"",'T2 Y T3. PROBLEMA-POTENCIALIDAD'!B670)</f>
        <v/>
      </c>
      <c r="C653" s="47"/>
      <c r="D653" s="47"/>
      <c r="E653" s="47"/>
      <c r="F653" s="47"/>
      <c r="G653" s="47"/>
      <c r="H653" s="46">
        <f t="shared" si="8"/>
        <v>0</v>
      </c>
      <c r="I653" s="46" t="str">
        <f t="shared" si="9"/>
        <v/>
      </c>
      <c r="J653" s="39"/>
      <c r="K653" s="40"/>
      <c r="L653" s="40"/>
      <c r="M653" s="40"/>
      <c r="N653" s="40"/>
      <c r="O653" s="40"/>
      <c r="P653" s="40"/>
      <c r="Q653" s="40"/>
      <c r="R653" s="40"/>
      <c r="S653" s="40"/>
      <c r="T653" s="40"/>
      <c r="U653" s="40"/>
      <c r="V653" s="40"/>
      <c r="W653" s="40"/>
      <c r="X653" s="40"/>
      <c r="Y653" s="40"/>
      <c r="Z653" s="40"/>
    </row>
    <row r="654" spans="1:26" ht="12.75" customHeight="1" x14ac:dyDescent="0.2">
      <c r="A654" s="44" t="str">
        <f>IF('T2 Y T3. PROBLEMA-POTENCIALIDAD'!A671="","",'T2 Y T3. PROBLEMA-POTENCIALIDAD'!A671)</f>
        <v/>
      </c>
      <c r="B654" s="44" t="str">
        <f>IF('T2 Y T3. PROBLEMA-POTENCIALIDAD'!B671=0,"",'T2 Y T3. PROBLEMA-POTENCIALIDAD'!B671)</f>
        <v/>
      </c>
      <c r="C654" s="47"/>
      <c r="D654" s="47"/>
      <c r="E654" s="47"/>
      <c r="F654" s="47"/>
      <c r="G654" s="47"/>
      <c r="H654" s="46">
        <f t="shared" si="8"/>
        <v>0</v>
      </c>
      <c r="I654" s="46" t="str">
        <f t="shared" si="9"/>
        <v/>
      </c>
      <c r="J654" s="39"/>
      <c r="K654" s="40"/>
      <c r="L654" s="40"/>
      <c r="M654" s="40"/>
      <c r="N654" s="40"/>
      <c r="O654" s="40"/>
      <c r="P654" s="40"/>
      <c r="Q654" s="40"/>
      <c r="R654" s="40"/>
      <c r="S654" s="40"/>
      <c r="T654" s="40"/>
      <c r="U654" s="40"/>
      <c r="V654" s="40"/>
      <c r="W654" s="40"/>
      <c r="X654" s="40"/>
      <c r="Y654" s="40"/>
      <c r="Z654" s="40"/>
    </row>
    <row r="655" spans="1:26" ht="12.75" customHeight="1" x14ac:dyDescent="0.2">
      <c r="A655" s="44" t="str">
        <f>IF('T2 Y T3. PROBLEMA-POTENCIALIDAD'!A672="","",'T2 Y T3. PROBLEMA-POTENCIALIDAD'!A672)</f>
        <v/>
      </c>
      <c r="B655" s="44" t="str">
        <f>IF('T2 Y T3. PROBLEMA-POTENCIALIDAD'!B672=0,"",'T2 Y T3. PROBLEMA-POTENCIALIDAD'!B672)</f>
        <v/>
      </c>
      <c r="C655" s="47"/>
      <c r="D655" s="47"/>
      <c r="E655" s="47"/>
      <c r="F655" s="47"/>
      <c r="G655" s="47"/>
      <c r="H655" s="46">
        <f t="shared" si="8"/>
        <v>0</v>
      </c>
      <c r="I655" s="46" t="str">
        <f t="shared" si="9"/>
        <v/>
      </c>
      <c r="J655" s="39"/>
      <c r="K655" s="40"/>
      <c r="L655" s="40"/>
      <c r="M655" s="40"/>
      <c r="N655" s="40"/>
      <c r="O655" s="40"/>
      <c r="P655" s="40"/>
      <c r="Q655" s="40"/>
      <c r="R655" s="40"/>
      <c r="S655" s="40"/>
      <c r="T655" s="40"/>
      <c r="U655" s="40"/>
      <c r="V655" s="40"/>
      <c r="W655" s="40"/>
      <c r="X655" s="40"/>
      <c r="Y655" s="40"/>
      <c r="Z655" s="40"/>
    </row>
    <row r="656" spans="1:26" ht="12.75" customHeight="1" x14ac:dyDescent="0.2">
      <c r="A656" s="44" t="str">
        <f>IF('T2 Y T3. PROBLEMA-POTENCIALIDAD'!A673="","",'T2 Y T3. PROBLEMA-POTENCIALIDAD'!A673)</f>
        <v/>
      </c>
      <c r="B656" s="44" t="str">
        <f>IF('T2 Y T3. PROBLEMA-POTENCIALIDAD'!B673=0,"",'T2 Y T3. PROBLEMA-POTENCIALIDAD'!B673)</f>
        <v/>
      </c>
      <c r="C656" s="47"/>
      <c r="D656" s="47"/>
      <c r="E656" s="47"/>
      <c r="F656" s="47"/>
      <c r="G656" s="47"/>
      <c r="H656" s="46">
        <f t="shared" si="8"/>
        <v>0</v>
      </c>
      <c r="I656" s="46" t="str">
        <f t="shared" si="9"/>
        <v/>
      </c>
      <c r="J656" s="39"/>
      <c r="K656" s="40"/>
      <c r="L656" s="40"/>
      <c r="M656" s="40"/>
      <c r="N656" s="40"/>
      <c r="O656" s="40"/>
      <c r="P656" s="40"/>
      <c r="Q656" s="40"/>
      <c r="R656" s="40"/>
      <c r="S656" s="40"/>
      <c r="T656" s="40"/>
      <c r="U656" s="40"/>
      <c r="V656" s="40"/>
      <c r="W656" s="40"/>
      <c r="X656" s="40"/>
      <c r="Y656" s="40"/>
      <c r="Z656" s="40"/>
    </row>
    <row r="657" spans="1:26" ht="12.75" customHeight="1" x14ac:dyDescent="0.2">
      <c r="A657" s="44" t="str">
        <f>IF('T2 Y T3. PROBLEMA-POTENCIALIDAD'!A674="","",'T2 Y T3. PROBLEMA-POTENCIALIDAD'!A674)</f>
        <v/>
      </c>
      <c r="B657" s="44" t="str">
        <f>IF('T2 Y T3. PROBLEMA-POTENCIALIDAD'!B674=0,"",'T2 Y T3. PROBLEMA-POTENCIALIDAD'!B674)</f>
        <v/>
      </c>
      <c r="C657" s="47"/>
      <c r="D657" s="47"/>
      <c r="E657" s="47"/>
      <c r="F657" s="47"/>
      <c r="G657" s="47"/>
      <c r="H657" s="46">
        <f t="shared" si="8"/>
        <v>0</v>
      </c>
      <c r="I657" s="46" t="str">
        <f t="shared" si="9"/>
        <v/>
      </c>
      <c r="J657" s="39"/>
      <c r="K657" s="40"/>
      <c r="L657" s="40"/>
      <c r="M657" s="40"/>
      <c r="N657" s="40"/>
      <c r="O657" s="40"/>
      <c r="P657" s="40"/>
      <c r="Q657" s="40"/>
      <c r="R657" s="40"/>
      <c r="S657" s="40"/>
      <c r="T657" s="40"/>
      <c r="U657" s="40"/>
      <c r="V657" s="40"/>
      <c r="W657" s="40"/>
      <c r="X657" s="40"/>
      <c r="Y657" s="40"/>
      <c r="Z657" s="40"/>
    </row>
    <row r="658" spans="1:26" ht="12.75" customHeight="1" x14ac:dyDescent="0.2">
      <c r="A658" s="44" t="str">
        <f>IF('T2 Y T3. PROBLEMA-POTENCIALIDAD'!A675="","",'T2 Y T3. PROBLEMA-POTENCIALIDAD'!A675)</f>
        <v/>
      </c>
      <c r="B658" s="44" t="str">
        <f>IF('T2 Y T3. PROBLEMA-POTENCIALIDAD'!B675=0,"",'T2 Y T3. PROBLEMA-POTENCIALIDAD'!B675)</f>
        <v/>
      </c>
      <c r="C658" s="47"/>
      <c r="D658" s="47"/>
      <c r="E658" s="47"/>
      <c r="F658" s="47"/>
      <c r="G658" s="47"/>
      <c r="H658" s="46">
        <f t="shared" si="8"/>
        <v>0</v>
      </c>
      <c r="I658" s="46" t="str">
        <f t="shared" si="9"/>
        <v/>
      </c>
      <c r="J658" s="39"/>
      <c r="K658" s="40"/>
      <c r="L658" s="40"/>
      <c r="M658" s="40"/>
      <c r="N658" s="40"/>
      <c r="O658" s="40"/>
      <c r="P658" s="40"/>
      <c r="Q658" s="40"/>
      <c r="R658" s="40"/>
      <c r="S658" s="40"/>
      <c r="T658" s="40"/>
      <c r="U658" s="40"/>
      <c r="V658" s="40"/>
      <c r="W658" s="40"/>
      <c r="X658" s="40"/>
      <c r="Y658" s="40"/>
      <c r="Z658" s="40"/>
    </row>
    <row r="659" spans="1:26" ht="12.75" customHeight="1" x14ac:dyDescent="0.2">
      <c r="A659" s="44" t="str">
        <f>IF('T2 Y T3. PROBLEMA-POTENCIALIDAD'!A676="","",'T2 Y T3. PROBLEMA-POTENCIALIDAD'!A676)</f>
        <v/>
      </c>
      <c r="B659" s="44" t="str">
        <f>IF('T2 Y T3. PROBLEMA-POTENCIALIDAD'!B676=0,"",'T2 Y T3. PROBLEMA-POTENCIALIDAD'!B676)</f>
        <v/>
      </c>
      <c r="C659" s="47"/>
      <c r="D659" s="47"/>
      <c r="E659" s="47"/>
      <c r="F659" s="47"/>
      <c r="G659" s="47"/>
      <c r="H659" s="46">
        <f t="shared" si="8"/>
        <v>0</v>
      </c>
      <c r="I659" s="46" t="str">
        <f t="shared" si="9"/>
        <v/>
      </c>
      <c r="J659" s="39"/>
      <c r="K659" s="40"/>
      <c r="L659" s="40"/>
      <c r="M659" s="40"/>
      <c r="N659" s="40"/>
      <c r="O659" s="40"/>
      <c r="P659" s="40"/>
      <c r="Q659" s="40"/>
      <c r="R659" s="40"/>
      <c r="S659" s="40"/>
      <c r="T659" s="40"/>
      <c r="U659" s="40"/>
      <c r="V659" s="40"/>
      <c r="W659" s="40"/>
      <c r="X659" s="40"/>
      <c r="Y659" s="40"/>
      <c r="Z659" s="40"/>
    </row>
    <row r="660" spans="1:26" ht="12.75" customHeight="1" x14ac:dyDescent="0.2">
      <c r="A660" s="44" t="str">
        <f>IF('T2 Y T3. PROBLEMA-POTENCIALIDAD'!A677="","",'T2 Y T3. PROBLEMA-POTENCIALIDAD'!A677)</f>
        <v/>
      </c>
      <c r="B660" s="44" t="str">
        <f>IF('T2 Y T3. PROBLEMA-POTENCIALIDAD'!B677=0,"",'T2 Y T3. PROBLEMA-POTENCIALIDAD'!B677)</f>
        <v/>
      </c>
      <c r="C660" s="47"/>
      <c r="D660" s="47"/>
      <c r="E660" s="47"/>
      <c r="F660" s="47"/>
      <c r="G660" s="47"/>
      <c r="H660" s="46">
        <f t="shared" si="8"/>
        <v>0</v>
      </c>
      <c r="I660" s="46" t="str">
        <f t="shared" si="9"/>
        <v/>
      </c>
      <c r="J660" s="39"/>
      <c r="K660" s="40"/>
      <c r="L660" s="40"/>
      <c r="M660" s="40"/>
      <c r="N660" s="40"/>
      <c r="O660" s="40"/>
      <c r="P660" s="40"/>
      <c r="Q660" s="40"/>
      <c r="R660" s="40"/>
      <c r="S660" s="40"/>
      <c r="T660" s="40"/>
      <c r="U660" s="40"/>
      <c r="V660" s="40"/>
      <c r="W660" s="40"/>
      <c r="X660" s="40"/>
      <c r="Y660" s="40"/>
      <c r="Z660" s="40"/>
    </row>
    <row r="661" spans="1:26" ht="12.75" customHeight="1" x14ac:dyDescent="0.2">
      <c r="A661" s="44" t="str">
        <f>IF('T2 Y T3. PROBLEMA-POTENCIALIDAD'!A678="","",'T2 Y T3. PROBLEMA-POTENCIALIDAD'!A678)</f>
        <v/>
      </c>
      <c r="B661" s="44" t="str">
        <f>IF('T2 Y T3. PROBLEMA-POTENCIALIDAD'!B678=0,"",'T2 Y T3. PROBLEMA-POTENCIALIDAD'!B678)</f>
        <v/>
      </c>
      <c r="C661" s="47"/>
      <c r="D661" s="47"/>
      <c r="E661" s="47"/>
      <c r="F661" s="47"/>
      <c r="G661" s="47"/>
      <c r="H661" s="46">
        <f t="shared" si="8"/>
        <v>0</v>
      </c>
      <c r="I661" s="46" t="str">
        <f t="shared" si="9"/>
        <v/>
      </c>
      <c r="J661" s="39"/>
      <c r="K661" s="40"/>
      <c r="L661" s="40"/>
      <c r="M661" s="40"/>
      <c r="N661" s="40"/>
      <c r="O661" s="40"/>
      <c r="P661" s="40"/>
      <c r="Q661" s="40"/>
      <c r="R661" s="40"/>
      <c r="S661" s="40"/>
      <c r="T661" s="40"/>
      <c r="U661" s="40"/>
      <c r="V661" s="40"/>
      <c r="W661" s="40"/>
      <c r="X661" s="40"/>
      <c r="Y661" s="40"/>
      <c r="Z661" s="40"/>
    </row>
    <row r="662" spans="1:26" ht="12.75" customHeight="1" x14ac:dyDescent="0.2">
      <c r="A662" s="44" t="str">
        <f>IF('T2 Y T3. PROBLEMA-POTENCIALIDAD'!A679="","",'T2 Y T3. PROBLEMA-POTENCIALIDAD'!A679)</f>
        <v/>
      </c>
      <c r="B662" s="44" t="str">
        <f>IF('T2 Y T3. PROBLEMA-POTENCIALIDAD'!B679=0,"",'T2 Y T3. PROBLEMA-POTENCIALIDAD'!B679)</f>
        <v/>
      </c>
      <c r="C662" s="47"/>
      <c r="D662" s="47"/>
      <c r="E662" s="47"/>
      <c r="F662" s="47"/>
      <c r="G662" s="47"/>
      <c r="H662" s="46">
        <f t="shared" si="8"/>
        <v>0</v>
      </c>
      <c r="I662" s="46" t="str">
        <f t="shared" si="9"/>
        <v/>
      </c>
      <c r="J662" s="39"/>
      <c r="K662" s="40"/>
      <c r="L662" s="40"/>
      <c r="M662" s="40"/>
      <c r="N662" s="40"/>
      <c r="O662" s="40"/>
      <c r="P662" s="40"/>
      <c r="Q662" s="40"/>
      <c r="R662" s="40"/>
      <c r="S662" s="40"/>
      <c r="T662" s="40"/>
      <c r="U662" s="40"/>
      <c r="V662" s="40"/>
      <c r="W662" s="40"/>
      <c r="X662" s="40"/>
      <c r="Y662" s="40"/>
      <c r="Z662" s="40"/>
    </row>
    <row r="663" spans="1:26" ht="12.75" customHeight="1" x14ac:dyDescent="0.2">
      <c r="A663" s="44" t="str">
        <f>IF('T2 Y T3. PROBLEMA-POTENCIALIDAD'!A680="","",'T2 Y T3. PROBLEMA-POTENCIALIDAD'!A680)</f>
        <v/>
      </c>
      <c r="B663" s="44" t="str">
        <f>IF('T2 Y T3. PROBLEMA-POTENCIALIDAD'!B680=0,"",'T2 Y T3. PROBLEMA-POTENCIALIDAD'!B680)</f>
        <v/>
      </c>
      <c r="C663" s="47"/>
      <c r="D663" s="47"/>
      <c r="E663" s="47"/>
      <c r="F663" s="47"/>
      <c r="G663" s="47"/>
      <c r="H663" s="46">
        <f t="shared" si="8"/>
        <v>0</v>
      </c>
      <c r="I663" s="46" t="str">
        <f t="shared" si="9"/>
        <v/>
      </c>
      <c r="J663" s="39"/>
      <c r="K663" s="40"/>
      <c r="L663" s="40"/>
      <c r="M663" s="40"/>
      <c r="N663" s="40"/>
      <c r="O663" s="40"/>
      <c r="P663" s="40"/>
      <c r="Q663" s="40"/>
      <c r="R663" s="40"/>
      <c r="S663" s="40"/>
      <c r="T663" s="40"/>
      <c r="U663" s="40"/>
      <c r="V663" s="40"/>
      <c r="W663" s="40"/>
      <c r="X663" s="40"/>
      <c r="Y663" s="40"/>
      <c r="Z663" s="40"/>
    </row>
    <row r="664" spans="1:26" ht="12.75" customHeight="1" x14ac:dyDescent="0.2">
      <c r="A664" s="44" t="str">
        <f>IF('T2 Y T3. PROBLEMA-POTENCIALIDAD'!A681="","",'T2 Y T3. PROBLEMA-POTENCIALIDAD'!A681)</f>
        <v/>
      </c>
      <c r="B664" s="44" t="str">
        <f>IF('T2 Y T3. PROBLEMA-POTENCIALIDAD'!B681=0,"",'T2 Y T3. PROBLEMA-POTENCIALIDAD'!B681)</f>
        <v/>
      </c>
      <c r="C664" s="47"/>
      <c r="D664" s="47"/>
      <c r="E664" s="47"/>
      <c r="F664" s="47"/>
      <c r="G664" s="47"/>
      <c r="H664" s="46">
        <f t="shared" si="8"/>
        <v>0</v>
      </c>
      <c r="I664" s="46" t="str">
        <f t="shared" si="9"/>
        <v/>
      </c>
      <c r="J664" s="39"/>
      <c r="K664" s="40"/>
      <c r="L664" s="40"/>
      <c r="M664" s="40"/>
      <c r="N664" s="40"/>
      <c r="O664" s="40"/>
      <c r="P664" s="40"/>
      <c r="Q664" s="40"/>
      <c r="R664" s="40"/>
      <c r="S664" s="40"/>
      <c r="T664" s="40"/>
      <c r="U664" s="40"/>
      <c r="V664" s="40"/>
      <c r="W664" s="40"/>
      <c r="X664" s="40"/>
      <c r="Y664" s="40"/>
      <c r="Z664" s="40"/>
    </row>
    <row r="665" spans="1:26" ht="12.75" customHeight="1" x14ac:dyDescent="0.2">
      <c r="A665" s="44" t="str">
        <f>IF('T2 Y T3. PROBLEMA-POTENCIALIDAD'!A682="","",'T2 Y T3. PROBLEMA-POTENCIALIDAD'!A682)</f>
        <v/>
      </c>
      <c r="B665" s="44" t="str">
        <f>IF('T2 Y T3. PROBLEMA-POTENCIALIDAD'!B682=0,"",'T2 Y T3. PROBLEMA-POTENCIALIDAD'!B682)</f>
        <v/>
      </c>
      <c r="C665" s="47"/>
      <c r="D665" s="47"/>
      <c r="E665" s="47"/>
      <c r="F665" s="47"/>
      <c r="G665" s="47"/>
      <c r="H665" s="46">
        <f t="shared" si="8"/>
        <v>0</v>
      </c>
      <c r="I665" s="46" t="str">
        <f t="shared" si="9"/>
        <v/>
      </c>
      <c r="J665" s="39"/>
      <c r="K665" s="40"/>
      <c r="L665" s="40"/>
      <c r="M665" s="40"/>
      <c r="N665" s="40"/>
      <c r="O665" s="40"/>
      <c r="P665" s="40"/>
      <c r="Q665" s="40"/>
      <c r="R665" s="40"/>
      <c r="S665" s="40"/>
      <c r="T665" s="40"/>
      <c r="U665" s="40"/>
      <c r="V665" s="40"/>
      <c r="W665" s="40"/>
      <c r="X665" s="40"/>
      <c r="Y665" s="40"/>
      <c r="Z665" s="40"/>
    </row>
    <row r="666" spans="1:26" ht="12.75" customHeight="1" x14ac:dyDescent="0.2">
      <c r="A666" s="44" t="str">
        <f>IF('T2 Y T3. PROBLEMA-POTENCIALIDAD'!A683="","",'T2 Y T3. PROBLEMA-POTENCIALIDAD'!A683)</f>
        <v/>
      </c>
      <c r="B666" s="44" t="str">
        <f>IF('T2 Y T3. PROBLEMA-POTENCIALIDAD'!B683=0,"",'T2 Y T3. PROBLEMA-POTENCIALIDAD'!B683)</f>
        <v/>
      </c>
      <c r="C666" s="47"/>
      <c r="D666" s="47"/>
      <c r="E666" s="47"/>
      <c r="F666" s="47"/>
      <c r="G666" s="47"/>
      <c r="H666" s="46">
        <f t="shared" si="8"/>
        <v>0</v>
      </c>
      <c r="I666" s="46" t="str">
        <f t="shared" si="9"/>
        <v/>
      </c>
      <c r="J666" s="39"/>
      <c r="K666" s="40"/>
      <c r="L666" s="40"/>
      <c r="M666" s="40"/>
      <c r="N666" s="40"/>
      <c r="O666" s="40"/>
      <c r="P666" s="40"/>
      <c r="Q666" s="40"/>
      <c r="R666" s="40"/>
      <c r="S666" s="40"/>
      <c r="T666" s="40"/>
      <c r="U666" s="40"/>
      <c r="V666" s="40"/>
      <c r="W666" s="40"/>
      <c r="X666" s="40"/>
      <c r="Y666" s="40"/>
      <c r="Z666" s="40"/>
    </row>
    <row r="667" spans="1:26" ht="12.75" customHeight="1" x14ac:dyDescent="0.2">
      <c r="A667" s="44" t="str">
        <f>IF('T2 Y T3. PROBLEMA-POTENCIALIDAD'!A684="","",'T2 Y T3. PROBLEMA-POTENCIALIDAD'!A684)</f>
        <v/>
      </c>
      <c r="B667" s="44" t="str">
        <f>IF('T2 Y T3. PROBLEMA-POTENCIALIDAD'!B684=0,"",'T2 Y T3. PROBLEMA-POTENCIALIDAD'!B684)</f>
        <v/>
      </c>
      <c r="C667" s="47"/>
      <c r="D667" s="47"/>
      <c r="E667" s="47"/>
      <c r="F667" s="47"/>
      <c r="G667" s="47"/>
      <c r="H667" s="46">
        <f t="shared" si="8"/>
        <v>0</v>
      </c>
      <c r="I667" s="46" t="str">
        <f t="shared" si="9"/>
        <v/>
      </c>
      <c r="J667" s="39"/>
      <c r="K667" s="40"/>
      <c r="L667" s="40"/>
      <c r="M667" s="40"/>
      <c r="N667" s="40"/>
      <c r="O667" s="40"/>
      <c r="P667" s="40"/>
      <c r="Q667" s="40"/>
      <c r="R667" s="40"/>
      <c r="S667" s="40"/>
      <c r="T667" s="40"/>
      <c r="U667" s="40"/>
      <c r="V667" s="40"/>
      <c r="W667" s="40"/>
      <c r="X667" s="40"/>
      <c r="Y667" s="40"/>
      <c r="Z667" s="40"/>
    </row>
    <row r="668" spans="1:26" ht="12.75" customHeight="1" x14ac:dyDescent="0.2">
      <c r="A668" s="44" t="str">
        <f>IF('T2 Y T3. PROBLEMA-POTENCIALIDAD'!A685="","",'T2 Y T3. PROBLEMA-POTENCIALIDAD'!A685)</f>
        <v/>
      </c>
      <c r="B668" s="44" t="str">
        <f>IF('T2 Y T3. PROBLEMA-POTENCIALIDAD'!B685=0,"",'T2 Y T3. PROBLEMA-POTENCIALIDAD'!B685)</f>
        <v/>
      </c>
      <c r="C668" s="47"/>
      <c r="D668" s="47"/>
      <c r="E668" s="47"/>
      <c r="F668" s="47"/>
      <c r="G668" s="47"/>
      <c r="H668" s="46">
        <f t="shared" si="8"/>
        <v>0</v>
      </c>
      <c r="I668" s="46" t="str">
        <f t="shared" si="9"/>
        <v/>
      </c>
      <c r="J668" s="39"/>
      <c r="K668" s="40"/>
      <c r="L668" s="40"/>
      <c r="M668" s="40"/>
      <c r="N668" s="40"/>
      <c r="O668" s="40"/>
      <c r="P668" s="40"/>
      <c r="Q668" s="40"/>
      <c r="R668" s="40"/>
      <c r="S668" s="40"/>
      <c r="T668" s="40"/>
      <c r="U668" s="40"/>
      <c r="V668" s="40"/>
      <c r="W668" s="40"/>
      <c r="X668" s="40"/>
      <c r="Y668" s="40"/>
      <c r="Z668" s="40"/>
    </row>
    <row r="669" spans="1:26" ht="12.75" customHeight="1" x14ac:dyDescent="0.2">
      <c r="A669" s="44" t="str">
        <f>IF('T2 Y T3. PROBLEMA-POTENCIALIDAD'!A686="","",'T2 Y T3. PROBLEMA-POTENCIALIDAD'!A686)</f>
        <v/>
      </c>
      <c r="B669" s="44" t="str">
        <f>IF('T2 Y T3. PROBLEMA-POTENCIALIDAD'!B686=0,"",'T2 Y T3. PROBLEMA-POTENCIALIDAD'!B686)</f>
        <v/>
      </c>
      <c r="C669" s="47"/>
      <c r="D669" s="47"/>
      <c r="E669" s="47"/>
      <c r="F669" s="47"/>
      <c r="G669" s="47"/>
      <c r="H669" s="46">
        <f t="shared" si="8"/>
        <v>0</v>
      </c>
      <c r="I669" s="46" t="str">
        <f t="shared" si="9"/>
        <v/>
      </c>
      <c r="J669" s="39"/>
      <c r="K669" s="40"/>
      <c r="L669" s="40"/>
      <c r="M669" s="40"/>
      <c r="N669" s="40"/>
      <c r="O669" s="40"/>
      <c r="P669" s="40"/>
      <c r="Q669" s="40"/>
      <c r="R669" s="40"/>
      <c r="S669" s="40"/>
      <c r="T669" s="40"/>
      <c r="U669" s="40"/>
      <c r="V669" s="40"/>
      <c r="W669" s="40"/>
      <c r="X669" s="40"/>
      <c r="Y669" s="40"/>
      <c r="Z669" s="40"/>
    </row>
    <row r="670" spans="1:26" ht="12.75" customHeight="1" x14ac:dyDescent="0.2">
      <c r="A670" s="44" t="str">
        <f>IF('T2 Y T3. PROBLEMA-POTENCIALIDAD'!A687="","",'T2 Y T3. PROBLEMA-POTENCIALIDAD'!A687)</f>
        <v/>
      </c>
      <c r="B670" s="44" t="str">
        <f>IF('T2 Y T3. PROBLEMA-POTENCIALIDAD'!B687=0,"",'T2 Y T3. PROBLEMA-POTENCIALIDAD'!B687)</f>
        <v/>
      </c>
      <c r="C670" s="47"/>
      <c r="D670" s="47"/>
      <c r="E670" s="47"/>
      <c r="F670" s="47"/>
      <c r="G670" s="47"/>
      <c r="H670" s="46">
        <f t="shared" si="8"/>
        <v>0</v>
      </c>
      <c r="I670" s="46" t="str">
        <f t="shared" si="9"/>
        <v/>
      </c>
      <c r="J670" s="39"/>
      <c r="K670" s="40"/>
      <c r="L670" s="40"/>
      <c r="M670" s="40"/>
      <c r="N670" s="40"/>
      <c r="O670" s="40"/>
      <c r="P670" s="40"/>
      <c r="Q670" s="40"/>
      <c r="R670" s="40"/>
      <c r="S670" s="40"/>
      <c r="T670" s="40"/>
      <c r="U670" s="40"/>
      <c r="V670" s="40"/>
      <c r="W670" s="40"/>
      <c r="X670" s="40"/>
      <c r="Y670" s="40"/>
      <c r="Z670" s="40"/>
    </row>
    <row r="671" spans="1:26" ht="12.75" customHeight="1" x14ac:dyDescent="0.2">
      <c r="A671" s="44" t="str">
        <f>IF('T2 Y T3. PROBLEMA-POTENCIALIDAD'!A688="","",'T2 Y T3. PROBLEMA-POTENCIALIDAD'!A688)</f>
        <v/>
      </c>
      <c r="B671" s="44" t="str">
        <f>IF('T2 Y T3. PROBLEMA-POTENCIALIDAD'!B688=0,"",'T2 Y T3. PROBLEMA-POTENCIALIDAD'!B688)</f>
        <v/>
      </c>
      <c r="C671" s="47"/>
      <c r="D671" s="47"/>
      <c r="E671" s="47"/>
      <c r="F671" s="47"/>
      <c r="G671" s="47"/>
      <c r="H671" s="46">
        <f t="shared" si="8"/>
        <v>0</v>
      </c>
      <c r="I671" s="46" t="str">
        <f t="shared" si="9"/>
        <v/>
      </c>
      <c r="J671" s="39"/>
      <c r="K671" s="40"/>
      <c r="L671" s="40"/>
      <c r="M671" s="40"/>
      <c r="N671" s="40"/>
      <c r="O671" s="40"/>
      <c r="P671" s="40"/>
      <c r="Q671" s="40"/>
      <c r="R671" s="40"/>
      <c r="S671" s="40"/>
      <c r="T671" s="40"/>
      <c r="U671" s="40"/>
      <c r="V671" s="40"/>
      <c r="W671" s="40"/>
      <c r="X671" s="40"/>
      <c r="Y671" s="40"/>
      <c r="Z671" s="40"/>
    </row>
    <row r="672" spans="1:26" ht="12.75" customHeight="1" x14ac:dyDescent="0.2">
      <c r="A672" s="44" t="str">
        <f>IF('T2 Y T3. PROBLEMA-POTENCIALIDAD'!A689="","",'T2 Y T3. PROBLEMA-POTENCIALIDAD'!A689)</f>
        <v/>
      </c>
      <c r="B672" s="44" t="str">
        <f>IF('T2 Y T3. PROBLEMA-POTENCIALIDAD'!B689=0,"",'T2 Y T3. PROBLEMA-POTENCIALIDAD'!B689)</f>
        <v/>
      </c>
      <c r="C672" s="47"/>
      <c r="D672" s="47"/>
      <c r="E672" s="47"/>
      <c r="F672" s="47"/>
      <c r="G672" s="47"/>
      <c r="H672" s="46">
        <f t="shared" si="8"/>
        <v>0</v>
      </c>
      <c r="I672" s="46" t="str">
        <f t="shared" si="9"/>
        <v/>
      </c>
      <c r="J672" s="39"/>
      <c r="K672" s="40"/>
      <c r="L672" s="40"/>
      <c r="M672" s="40"/>
      <c r="N672" s="40"/>
      <c r="O672" s="40"/>
      <c r="P672" s="40"/>
      <c r="Q672" s="40"/>
      <c r="R672" s="40"/>
      <c r="S672" s="40"/>
      <c r="T672" s="40"/>
      <c r="U672" s="40"/>
      <c r="V672" s="40"/>
      <c r="W672" s="40"/>
      <c r="X672" s="40"/>
      <c r="Y672" s="40"/>
      <c r="Z672" s="40"/>
    </row>
    <row r="673" spans="1:26" ht="12.75" customHeight="1" x14ac:dyDescent="0.2">
      <c r="A673" s="44" t="str">
        <f>IF('T2 Y T3. PROBLEMA-POTENCIALIDAD'!A690="","",'T2 Y T3. PROBLEMA-POTENCIALIDAD'!A690)</f>
        <v/>
      </c>
      <c r="B673" s="44" t="str">
        <f>IF('T2 Y T3. PROBLEMA-POTENCIALIDAD'!B690=0,"",'T2 Y T3. PROBLEMA-POTENCIALIDAD'!B690)</f>
        <v/>
      </c>
      <c r="C673" s="47"/>
      <c r="D673" s="47"/>
      <c r="E673" s="47"/>
      <c r="F673" s="47"/>
      <c r="G673" s="47"/>
      <c r="H673" s="46">
        <f t="shared" si="8"/>
        <v>0</v>
      </c>
      <c r="I673" s="46" t="str">
        <f t="shared" si="9"/>
        <v/>
      </c>
      <c r="J673" s="39"/>
      <c r="K673" s="40"/>
      <c r="L673" s="40"/>
      <c r="M673" s="40"/>
      <c r="N673" s="40"/>
      <c r="O673" s="40"/>
      <c r="P673" s="40"/>
      <c r="Q673" s="40"/>
      <c r="R673" s="40"/>
      <c r="S673" s="40"/>
      <c r="T673" s="40"/>
      <c r="U673" s="40"/>
      <c r="V673" s="40"/>
      <c r="W673" s="40"/>
      <c r="X673" s="40"/>
      <c r="Y673" s="40"/>
      <c r="Z673" s="40"/>
    </row>
    <row r="674" spans="1:26" ht="12.75" customHeight="1" x14ac:dyDescent="0.2">
      <c r="A674" s="44" t="str">
        <f>IF('T2 Y T3. PROBLEMA-POTENCIALIDAD'!A691="","",'T2 Y T3. PROBLEMA-POTENCIALIDAD'!A691)</f>
        <v/>
      </c>
      <c r="B674" s="44" t="str">
        <f>IF('T2 Y T3. PROBLEMA-POTENCIALIDAD'!B691=0,"",'T2 Y T3. PROBLEMA-POTENCIALIDAD'!B691)</f>
        <v/>
      </c>
      <c r="C674" s="47"/>
      <c r="D674" s="47"/>
      <c r="E674" s="47"/>
      <c r="F674" s="47"/>
      <c r="G674" s="47"/>
      <c r="H674" s="46">
        <f t="shared" si="8"/>
        <v>0</v>
      </c>
      <c r="I674" s="46" t="str">
        <f t="shared" si="9"/>
        <v/>
      </c>
      <c r="J674" s="39"/>
      <c r="K674" s="40"/>
      <c r="L674" s="40"/>
      <c r="M674" s="40"/>
      <c r="N674" s="40"/>
      <c r="O674" s="40"/>
      <c r="P674" s="40"/>
      <c r="Q674" s="40"/>
      <c r="R674" s="40"/>
      <c r="S674" s="40"/>
      <c r="T674" s="40"/>
      <c r="U674" s="40"/>
      <c r="V674" s="40"/>
      <c r="W674" s="40"/>
      <c r="X674" s="40"/>
      <c r="Y674" s="40"/>
      <c r="Z674" s="40"/>
    </row>
    <row r="675" spans="1:26" ht="12.75" customHeight="1" x14ac:dyDescent="0.2">
      <c r="A675" s="44" t="str">
        <f>IF('T2 Y T3. PROBLEMA-POTENCIALIDAD'!A692="","",'T2 Y T3. PROBLEMA-POTENCIALIDAD'!A692)</f>
        <v/>
      </c>
      <c r="B675" s="44" t="str">
        <f>IF('T2 Y T3. PROBLEMA-POTENCIALIDAD'!B692=0,"",'T2 Y T3. PROBLEMA-POTENCIALIDAD'!B692)</f>
        <v/>
      </c>
      <c r="C675" s="47"/>
      <c r="D675" s="47"/>
      <c r="E675" s="47"/>
      <c r="F675" s="47"/>
      <c r="G675" s="47"/>
      <c r="H675" s="46">
        <f t="shared" si="8"/>
        <v>0</v>
      </c>
      <c r="I675" s="46" t="str">
        <f t="shared" si="9"/>
        <v/>
      </c>
      <c r="J675" s="39"/>
      <c r="K675" s="40"/>
      <c r="L675" s="40"/>
      <c r="M675" s="40"/>
      <c r="N675" s="40"/>
      <c r="O675" s="40"/>
      <c r="P675" s="40"/>
      <c r="Q675" s="40"/>
      <c r="R675" s="40"/>
      <c r="S675" s="40"/>
      <c r="T675" s="40"/>
      <c r="U675" s="40"/>
      <c r="V675" s="40"/>
      <c r="W675" s="40"/>
      <c r="X675" s="40"/>
      <c r="Y675" s="40"/>
      <c r="Z675" s="40"/>
    </row>
    <row r="676" spans="1:26" ht="12.75" customHeight="1" x14ac:dyDescent="0.2">
      <c r="A676" s="44" t="str">
        <f>IF('T2 Y T3. PROBLEMA-POTENCIALIDAD'!A693="","",'T2 Y T3. PROBLEMA-POTENCIALIDAD'!A693)</f>
        <v/>
      </c>
      <c r="B676" s="44" t="str">
        <f>IF('T2 Y T3. PROBLEMA-POTENCIALIDAD'!B693=0,"",'T2 Y T3. PROBLEMA-POTENCIALIDAD'!B693)</f>
        <v/>
      </c>
      <c r="C676" s="47"/>
      <c r="D676" s="47"/>
      <c r="E676" s="47"/>
      <c r="F676" s="47"/>
      <c r="G676" s="47"/>
      <c r="H676" s="46">
        <f t="shared" si="8"/>
        <v>0</v>
      </c>
      <c r="I676" s="46" t="str">
        <f t="shared" si="9"/>
        <v/>
      </c>
      <c r="J676" s="39"/>
      <c r="K676" s="40"/>
      <c r="L676" s="40"/>
      <c r="M676" s="40"/>
      <c r="N676" s="40"/>
      <c r="O676" s="40"/>
      <c r="P676" s="40"/>
      <c r="Q676" s="40"/>
      <c r="R676" s="40"/>
      <c r="S676" s="40"/>
      <c r="T676" s="40"/>
      <c r="U676" s="40"/>
      <c r="V676" s="40"/>
      <c r="W676" s="40"/>
      <c r="X676" s="40"/>
      <c r="Y676" s="40"/>
      <c r="Z676" s="40"/>
    </row>
    <row r="677" spans="1:26" ht="12.75" customHeight="1" x14ac:dyDescent="0.2">
      <c r="A677" s="44" t="str">
        <f>IF('T2 Y T3. PROBLEMA-POTENCIALIDAD'!A694="","",'T2 Y T3. PROBLEMA-POTENCIALIDAD'!A694)</f>
        <v/>
      </c>
      <c r="B677" s="44" t="str">
        <f>IF('T2 Y T3. PROBLEMA-POTENCIALIDAD'!B694=0,"",'T2 Y T3. PROBLEMA-POTENCIALIDAD'!B694)</f>
        <v/>
      </c>
      <c r="C677" s="47"/>
      <c r="D677" s="47"/>
      <c r="E677" s="47"/>
      <c r="F677" s="47"/>
      <c r="G677" s="47"/>
      <c r="H677" s="46">
        <f t="shared" si="8"/>
        <v>0</v>
      </c>
      <c r="I677" s="46" t="str">
        <f t="shared" si="9"/>
        <v/>
      </c>
      <c r="J677" s="39"/>
      <c r="K677" s="40"/>
      <c r="L677" s="40"/>
      <c r="M677" s="40"/>
      <c r="N677" s="40"/>
      <c r="O677" s="40"/>
      <c r="P677" s="40"/>
      <c r="Q677" s="40"/>
      <c r="R677" s="40"/>
      <c r="S677" s="40"/>
      <c r="T677" s="40"/>
      <c r="U677" s="40"/>
      <c r="V677" s="40"/>
      <c r="W677" s="40"/>
      <c r="X677" s="40"/>
      <c r="Y677" s="40"/>
      <c r="Z677" s="40"/>
    </row>
    <row r="678" spans="1:26" ht="12.75" customHeight="1" x14ac:dyDescent="0.2">
      <c r="A678" s="44" t="str">
        <f>IF('T2 Y T3. PROBLEMA-POTENCIALIDAD'!A695="","",'T2 Y T3. PROBLEMA-POTENCIALIDAD'!A695)</f>
        <v/>
      </c>
      <c r="B678" s="44" t="str">
        <f>IF('T2 Y T3. PROBLEMA-POTENCIALIDAD'!B695=0,"",'T2 Y T3. PROBLEMA-POTENCIALIDAD'!B695)</f>
        <v/>
      </c>
      <c r="C678" s="47"/>
      <c r="D678" s="47"/>
      <c r="E678" s="47"/>
      <c r="F678" s="47"/>
      <c r="G678" s="47"/>
      <c r="H678" s="46">
        <f t="shared" si="8"/>
        <v>0</v>
      </c>
      <c r="I678" s="46" t="str">
        <f t="shared" si="9"/>
        <v/>
      </c>
      <c r="J678" s="39"/>
      <c r="K678" s="40"/>
      <c r="L678" s="40"/>
      <c r="M678" s="40"/>
      <c r="N678" s="40"/>
      <c r="O678" s="40"/>
      <c r="P678" s="40"/>
      <c r="Q678" s="40"/>
      <c r="R678" s="40"/>
      <c r="S678" s="40"/>
      <c r="T678" s="40"/>
      <c r="U678" s="40"/>
      <c r="V678" s="40"/>
      <c r="W678" s="40"/>
      <c r="X678" s="40"/>
      <c r="Y678" s="40"/>
      <c r="Z678" s="40"/>
    </row>
    <row r="679" spans="1:26" ht="12.75" customHeight="1" x14ac:dyDescent="0.2">
      <c r="A679" s="44" t="str">
        <f>IF('T2 Y T3. PROBLEMA-POTENCIALIDAD'!A696="","",'T2 Y T3. PROBLEMA-POTENCIALIDAD'!A696)</f>
        <v/>
      </c>
      <c r="B679" s="44" t="str">
        <f>IF('T2 Y T3. PROBLEMA-POTENCIALIDAD'!B696=0,"",'T2 Y T3. PROBLEMA-POTENCIALIDAD'!B696)</f>
        <v/>
      </c>
      <c r="C679" s="47"/>
      <c r="D679" s="47"/>
      <c r="E679" s="47"/>
      <c r="F679" s="47"/>
      <c r="G679" s="47"/>
      <c r="H679" s="46">
        <f t="shared" si="8"/>
        <v>0</v>
      </c>
      <c r="I679" s="46" t="str">
        <f t="shared" si="9"/>
        <v/>
      </c>
      <c r="J679" s="39"/>
      <c r="K679" s="40"/>
      <c r="L679" s="40"/>
      <c r="M679" s="40"/>
      <c r="N679" s="40"/>
      <c r="O679" s="40"/>
      <c r="P679" s="40"/>
      <c r="Q679" s="40"/>
      <c r="R679" s="40"/>
      <c r="S679" s="40"/>
      <c r="T679" s="40"/>
      <c r="U679" s="40"/>
      <c r="V679" s="40"/>
      <c r="W679" s="40"/>
      <c r="X679" s="40"/>
      <c r="Y679" s="40"/>
      <c r="Z679" s="40"/>
    </row>
    <row r="680" spans="1:26" ht="12.75" customHeight="1" x14ac:dyDescent="0.2">
      <c r="A680" s="44" t="str">
        <f>IF('T2 Y T3. PROBLEMA-POTENCIALIDAD'!A697="","",'T2 Y T3. PROBLEMA-POTENCIALIDAD'!A697)</f>
        <v/>
      </c>
      <c r="B680" s="44" t="str">
        <f>IF('T2 Y T3. PROBLEMA-POTENCIALIDAD'!B697=0,"",'T2 Y T3. PROBLEMA-POTENCIALIDAD'!B697)</f>
        <v/>
      </c>
      <c r="C680" s="47"/>
      <c r="D680" s="47"/>
      <c r="E680" s="47"/>
      <c r="F680" s="47"/>
      <c r="G680" s="47"/>
      <c r="H680" s="46">
        <f t="shared" si="8"/>
        <v>0</v>
      </c>
      <c r="I680" s="46" t="str">
        <f t="shared" si="9"/>
        <v/>
      </c>
      <c r="J680" s="39"/>
      <c r="K680" s="40"/>
      <c r="L680" s="40"/>
      <c r="M680" s="40"/>
      <c r="N680" s="40"/>
      <c r="O680" s="40"/>
      <c r="P680" s="40"/>
      <c r="Q680" s="40"/>
      <c r="R680" s="40"/>
      <c r="S680" s="40"/>
      <c r="T680" s="40"/>
      <c r="U680" s="40"/>
      <c r="V680" s="40"/>
      <c r="W680" s="40"/>
      <c r="X680" s="40"/>
      <c r="Y680" s="40"/>
      <c r="Z680" s="40"/>
    </row>
    <row r="681" spans="1:26" ht="12.75" customHeight="1" x14ac:dyDescent="0.2">
      <c r="A681" s="44" t="str">
        <f>IF('T2 Y T3. PROBLEMA-POTENCIALIDAD'!A698="","",'T2 Y T3. PROBLEMA-POTENCIALIDAD'!A698)</f>
        <v/>
      </c>
      <c r="B681" s="44" t="str">
        <f>IF('T2 Y T3. PROBLEMA-POTENCIALIDAD'!B698=0,"",'T2 Y T3. PROBLEMA-POTENCIALIDAD'!B698)</f>
        <v/>
      </c>
      <c r="C681" s="47"/>
      <c r="D681" s="47"/>
      <c r="E681" s="47"/>
      <c r="F681" s="47"/>
      <c r="G681" s="47"/>
      <c r="H681" s="46">
        <f t="shared" si="8"/>
        <v>0</v>
      </c>
      <c r="I681" s="46" t="str">
        <f t="shared" si="9"/>
        <v/>
      </c>
      <c r="J681" s="39"/>
      <c r="K681" s="40"/>
      <c r="L681" s="40"/>
      <c r="M681" s="40"/>
      <c r="N681" s="40"/>
      <c r="O681" s="40"/>
      <c r="P681" s="40"/>
      <c r="Q681" s="40"/>
      <c r="R681" s="40"/>
      <c r="S681" s="40"/>
      <c r="T681" s="40"/>
      <c r="U681" s="40"/>
      <c r="V681" s="40"/>
      <c r="W681" s="40"/>
      <c r="X681" s="40"/>
      <c r="Y681" s="40"/>
      <c r="Z681" s="40"/>
    </row>
    <row r="682" spans="1:26" ht="12.75" customHeight="1" x14ac:dyDescent="0.2">
      <c r="A682" s="44" t="str">
        <f>IF('T2 Y T3. PROBLEMA-POTENCIALIDAD'!A699="","",'T2 Y T3. PROBLEMA-POTENCIALIDAD'!A699)</f>
        <v/>
      </c>
      <c r="B682" s="44" t="str">
        <f>IF('T2 Y T3. PROBLEMA-POTENCIALIDAD'!B699=0,"",'T2 Y T3. PROBLEMA-POTENCIALIDAD'!B699)</f>
        <v/>
      </c>
      <c r="C682" s="47"/>
      <c r="D682" s="47"/>
      <c r="E682" s="47"/>
      <c r="F682" s="47"/>
      <c r="G682" s="47"/>
      <c r="H682" s="46">
        <f t="shared" si="8"/>
        <v>0</v>
      </c>
      <c r="I682" s="46" t="str">
        <f t="shared" si="9"/>
        <v/>
      </c>
      <c r="J682" s="39"/>
      <c r="K682" s="40"/>
      <c r="L682" s="40"/>
      <c r="M682" s="40"/>
      <c r="N682" s="40"/>
      <c r="O682" s="40"/>
      <c r="P682" s="40"/>
      <c r="Q682" s="40"/>
      <c r="R682" s="40"/>
      <c r="S682" s="40"/>
      <c r="T682" s="40"/>
      <c r="U682" s="40"/>
      <c r="V682" s="40"/>
      <c r="W682" s="40"/>
      <c r="X682" s="40"/>
      <c r="Y682" s="40"/>
      <c r="Z682" s="40"/>
    </row>
    <row r="683" spans="1:26" ht="12.75" customHeight="1" x14ac:dyDescent="0.2">
      <c r="A683" s="44" t="str">
        <f>IF('T2 Y T3. PROBLEMA-POTENCIALIDAD'!A700="","",'T2 Y T3. PROBLEMA-POTENCIALIDAD'!A700)</f>
        <v/>
      </c>
      <c r="B683" s="44" t="str">
        <f>IF('T2 Y T3. PROBLEMA-POTENCIALIDAD'!B700=0,"",'T2 Y T3. PROBLEMA-POTENCIALIDAD'!B700)</f>
        <v/>
      </c>
      <c r="C683" s="47"/>
      <c r="D683" s="47"/>
      <c r="E683" s="47"/>
      <c r="F683" s="47"/>
      <c r="G683" s="47"/>
      <c r="H683" s="46">
        <f t="shared" si="8"/>
        <v>0</v>
      </c>
      <c r="I683" s="46" t="str">
        <f t="shared" si="9"/>
        <v/>
      </c>
      <c r="J683" s="39"/>
      <c r="K683" s="40"/>
      <c r="L683" s="40"/>
      <c r="M683" s="40"/>
      <c r="N683" s="40"/>
      <c r="O683" s="40"/>
      <c r="P683" s="40"/>
      <c r="Q683" s="40"/>
      <c r="R683" s="40"/>
      <c r="S683" s="40"/>
      <c r="T683" s="40"/>
      <c r="U683" s="40"/>
      <c r="V683" s="40"/>
      <c r="W683" s="40"/>
      <c r="X683" s="40"/>
      <c r="Y683" s="40"/>
      <c r="Z683" s="40"/>
    </row>
    <row r="684" spans="1:26" ht="12.75" customHeight="1" x14ac:dyDescent="0.2">
      <c r="A684" s="44" t="str">
        <f>IF('T2 Y T3. PROBLEMA-POTENCIALIDAD'!A701="","",'T2 Y T3. PROBLEMA-POTENCIALIDAD'!A701)</f>
        <v/>
      </c>
      <c r="B684" s="44" t="str">
        <f>IF('T2 Y T3. PROBLEMA-POTENCIALIDAD'!B701=0,"",'T2 Y T3. PROBLEMA-POTENCIALIDAD'!B701)</f>
        <v/>
      </c>
      <c r="C684" s="47"/>
      <c r="D684" s="47"/>
      <c r="E684" s="47"/>
      <c r="F684" s="47"/>
      <c r="G684" s="47"/>
      <c r="H684" s="46">
        <f t="shared" si="8"/>
        <v>0</v>
      </c>
      <c r="I684" s="46" t="str">
        <f t="shared" si="9"/>
        <v/>
      </c>
      <c r="J684" s="39"/>
      <c r="K684" s="40"/>
      <c r="L684" s="40"/>
      <c r="M684" s="40"/>
      <c r="N684" s="40"/>
      <c r="O684" s="40"/>
      <c r="P684" s="40"/>
      <c r="Q684" s="40"/>
      <c r="R684" s="40"/>
      <c r="S684" s="40"/>
      <c r="T684" s="40"/>
      <c r="U684" s="40"/>
      <c r="V684" s="40"/>
      <c r="W684" s="40"/>
      <c r="X684" s="40"/>
      <c r="Y684" s="40"/>
      <c r="Z684" s="40"/>
    </row>
    <row r="685" spans="1:26" ht="12.75" customHeight="1" x14ac:dyDescent="0.2">
      <c r="A685" s="44" t="str">
        <f>IF('T2 Y T3. PROBLEMA-POTENCIALIDAD'!A702="","",'T2 Y T3. PROBLEMA-POTENCIALIDAD'!A702)</f>
        <v/>
      </c>
      <c r="B685" s="44" t="str">
        <f>IF('T2 Y T3. PROBLEMA-POTENCIALIDAD'!B702=0,"",'T2 Y T3. PROBLEMA-POTENCIALIDAD'!B702)</f>
        <v/>
      </c>
      <c r="C685" s="47"/>
      <c r="D685" s="47"/>
      <c r="E685" s="47"/>
      <c r="F685" s="47"/>
      <c r="G685" s="47"/>
      <c r="H685" s="46">
        <f t="shared" si="8"/>
        <v>0</v>
      </c>
      <c r="I685" s="46" t="str">
        <f t="shared" si="9"/>
        <v/>
      </c>
      <c r="J685" s="39"/>
      <c r="K685" s="40"/>
      <c r="L685" s="40"/>
      <c r="M685" s="40"/>
      <c r="N685" s="40"/>
      <c r="O685" s="40"/>
      <c r="P685" s="40"/>
      <c r="Q685" s="40"/>
      <c r="R685" s="40"/>
      <c r="S685" s="40"/>
      <c r="T685" s="40"/>
      <c r="U685" s="40"/>
      <c r="V685" s="40"/>
      <c r="W685" s="40"/>
      <c r="X685" s="40"/>
      <c r="Y685" s="40"/>
      <c r="Z685" s="40"/>
    </row>
    <row r="686" spans="1:26" ht="12.75" customHeight="1" x14ac:dyDescent="0.2">
      <c r="A686" s="44" t="str">
        <f>IF('T2 Y T3. PROBLEMA-POTENCIALIDAD'!A703="","",'T2 Y T3. PROBLEMA-POTENCIALIDAD'!A703)</f>
        <v/>
      </c>
      <c r="B686" s="44" t="str">
        <f>IF('T2 Y T3. PROBLEMA-POTENCIALIDAD'!B703=0,"",'T2 Y T3. PROBLEMA-POTENCIALIDAD'!B703)</f>
        <v/>
      </c>
      <c r="C686" s="47"/>
      <c r="D686" s="47"/>
      <c r="E686" s="47"/>
      <c r="F686" s="47"/>
      <c r="G686" s="47"/>
      <c r="H686" s="46">
        <f t="shared" si="8"/>
        <v>0</v>
      </c>
      <c r="I686" s="46" t="str">
        <f t="shared" si="9"/>
        <v/>
      </c>
      <c r="J686" s="39"/>
      <c r="K686" s="40"/>
      <c r="L686" s="40"/>
      <c r="M686" s="40"/>
      <c r="N686" s="40"/>
      <c r="O686" s="40"/>
      <c r="P686" s="40"/>
      <c r="Q686" s="40"/>
      <c r="R686" s="40"/>
      <c r="S686" s="40"/>
      <c r="T686" s="40"/>
      <c r="U686" s="40"/>
      <c r="V686" s="40"/>
      <c r="W686" s="40"/>
      <c r="X686" s="40"/>
      <c r="Y686" s="40"/>
      <c r="Z686" s="40"/>
    </row>
    <row r="687" spans="1:26" ht="12.75" customHeight="1" x14ac:dyDescent="0.2">
      <c r="A687" s="44" t="str">
        <f>IF('T2 Y T3. PROBLEMA-POTENCIALIDAD'!A704="","",'T2 Y T3. PROBLEMA-POTENCIALIDAD'!A704)</f>
        <v/>
      </c>
      <c r="B687" s="44" t="str">
        <f>IF('T2 Y T3. PROBLEMA-POTENCIALIDAD'!B704=0,"",'T2 Y T3. PROBLEMA-POTENCIALIDAD'!B704)</f>
        <v/>
      </c>
      <c r="C687" s="47"/>
      <c r="D687" s="47"/>
      <c r="E687" s="47"/>
      <c r="F687" s="47"/>
      <c r="G687" s="47"/>
      <c r="H687" s="46">
        <f t="shared" si="8"/>
        <v>0</v>
      </c>
      <c r="I687" s="46" t="str">
        <f t="shared" si="9"/>
        <v/>
      </c>
      <c r="J687" s="39"/>
      <c r="K687" s="40"/>
      <c r="L687" s="40"/>
      <c r="M687" s="40"/>
      <c r="N687" s="40"/>
      <c r="O687" s="40"/>
      <c r="P687" s="40"/>
      <c r="Q687" s="40"/>
      <c r="R687" s="40"/>
      <c r="S687" s="40"/>
      <c r="T687" s="40"/>
      <c r="U687" s="40"/>
      <c r="V687" s="40"/>
      <c r="W687" s="40"/>
      <c r="X687" s="40"/>
      <c r="Y687" s="40"/>
      <c r="Z687" s="40"/>
    </row>
    <row r="688" spans="1:26" ht="12.75" customHeight="1" x14ac:dyDescent="0.2">
      <c r="A688" s="44" t="str">
        <f>IF('T2 Y T3. PROBLEMA-POTENCIALIDAD'!A705="","",'T2 Y T3. PROBLEMA-POTENCIALIDAD'!A705)</f>
        <v/>
      </c>
      <c r="B688" s="44" t="str">
        <f>IF('T2 Y T3. PROBLEMA-POTENCIALIDAD'!B705=0,"",'T2 Y T3. PROBLEMA-POTENCIALIDAD'!B705)</f>
        <v/>
      </c>
      <c r="C688" s="47"/>
      <c r="D688" s="47"/>
      <c r="E688" s="47"/>
      <c r="F688" s="47"/>
      <c r="G688" s="47"/>
      <c r="H688" s="46">
        <f t="shared" si="8"/>
        <v>0</v>
      </c>
      <c r="I688" s="46" t="str">
        <f t="shared" si="9"/>
        <v/>
      </c>
      <c r="J688" s="39"/>
      <c r="K688" s="40"/>
      <c r="L688" s="40"/>
      <c r="M688" s="40"/>
      <c r="N688" s="40"/>
      <c r="O688" s="40"/>
      <c r="P688" s="40"/>
      <c r="Q688" s="40"/>
      <c r="R688" s="40"/>
      <c r="S688" s="40"/>
      <c r="T688" s="40"/>
      <c r="U688" s="40"/>
      <c r="V688" s="40"/>
      <c r="W688" s="40"/>
      <c r="X688" s="40"/>
      <c r="Y688" s="40"/>
      <c r="Z688" s="40"/>
    </row>
    <row r="689" spans="1:26" ht="12.75" customHeight="1" x14ac:dyDescent="0.2">
      <c r="A689" s="44" t="str">
        <f>IF('T2 Y T3. PROBLEMA-POTENCIALIDAD'!A706="","",'T2 Y T3. PROBLEMA-POTENCIALIDAD'!A706)</f>
        <v/>
      </c>
      <c r="B689" s="44" t="str">
        <f>IF('T2 Y T3. PROBLEMA-POTENCIALIDAD'!B706=0,"",'T2 Y T3. PROBLEMA-POTENCIALIDAD'!B706)</f>
        <v/>
      </c>
      <c r="C689" s="47"/>
      <c r="D689" s="47"/>
      <c r="E689" s="47"/>
      <c r="F689" s="47"/>
      <c r="G689" s="47"/>
      <c r="H689" s="46">
        <f t="shared" si="8"/>
        <v>0</v>
      </c>
      <c r="I689" s="46" t="str">
        <f t="shared" si="9"/>
        <v/>
      </c>
      <c r="J689" s="39"/>
      <c r="K689" s="40"/>
      <c r="L689" s="40"/>
      <c r="M689" s="40"/>
      <c r="N689" s="40"/>
      <c r="O689" s="40"/>
      <c r="P689" s="40"/>
      <c r="Q689" s="40"/>
      <c r="R689" s="40"/>
      <c r="S689" s="40"/>
      <c r="T689" s="40"/>
      <c r="U689" s="40"/>
      <c r="V689" s="40"/>
      <c r="W689" s="40"/>
      <c r="X689" s="40"/>
      <c r="Y689" s="40"/>
      <c r="Z689" s="40"/>
    </row>
    <row r="690" spans="1:26" ht="12.75" customHeight="1" x14ac:dyDescent="0.2">
      <c r="A690" s="44" t="str">
        <f>IF('T2 Y T3. PROBLEMA-POTENCIALIDAD'!A707="","",'T2 Y T3. PROBLEMA-POTENCIALIDAD'!A707)</f>
        <v/>
      </c>
      <c r="B690" s="44" t="str">
        <f>IF('T2 Y T3. PROBLEMA-POTENCIALIDAD'!B707=0,"",'T2 Y T3. PROBLEMA-POTENCIALIDAD'!B707)</f>
        <v/>
      </c>
      <c r="C690" s="47"/>
      <c r="D690" s="47"/>
      <c r="E690" s="47"/>
      <c r="F690" s="47"/>
      <c r="G690" s="47"/>
      <c r="H690" s="46">
        <f t="shared" si="8"/>
        <v>0</v>
      </c>
      <c r="I690" s="46" t="str">
        <f t="shared" si="9"/>
        <v/>
      </c>
      <c r="J690" s="39"/>
      <c r="K690" s="40"/>
      <c r="L690" s="40"/>
      <c r="M690" s="40"/>
      <c r="N690" s="40"/>
      <c r="O690" s="40"/>
      <c r="P690" s="40"/>
      <c r="Q690" s="40"/>
      <c r="R690" s="40"/>
      <c r="S690" s="40"/>
      <c r="T690" s="40"/>
      <c r="U690" s="40"/>
      <c r="V690" s="40"/>
      <c r="W690" s="40"/>
      <c r="X690" s="40"/>
      <c r="Y690" s="40"/>
      <c r="Z690" s="40"/>
    </row>
    <row r="691" spans="1:26" ht="12.75" customHeight="1" x14ac:dyDescent="0.2">
      <c r="A691" s="44" t="str">
        <f>IF('T2 Y T3. PROBLEMA-POTENCIALIDAD'!A708="","",'T2 Y T3. PROBLEMA-POTENCIALIDAD'!A708)</f>
        <v/>
      </c>
      <c r="B691" s="44" t="str">
        <f>IF('T2 Y T3. PROBLEMA-POTENCIALIDAD'!B708=0,"",'T2 Y T3. PROBLEMA-POTENCIALIDAD'!B708)</f>
        <v/>
      </c>
      <c r="C691" s="47"/>
      <c r="D691" s="47"/>
      <c r="E691" s="47"/>
      <c r="F691" s="47"/>
      <c r="G691" s="47"/>
      <c r="H691" s="46">
        <f t="shared" si="8"/>
        <v>0</v>
      </c>
      <c r="I691" s="46" t="str">
        <f t="shared" si="9"/>
        <v/>
      </c>
      <c r="J691" s="39"/>
      <c r="K691" s="40"/>
      <c r="L691" s="40"/>
      <c r="M691" s="40"/>
      <c r="N691" s="40"/>
      <c r="O691" s="40"/>
      <c r="P691" s="40"/>
      <c r="Q691" s="40"/>
      <c r="R691" s="40"/>
      <c r="S691" s="40"/>
      <c r="T691" s="40"/>
      <c r="U691" s="40"/>
      <c r="V691" s="40"/>
      <c r="W691" s="40"/>
      <c r="X691" s="40"/>
      <c r="Y691" s="40"/>
      <c r="Z691" s="40"/>
    </row>
    <row r="692" spans="1:26" ht="12.75" customHeight="1" x14ac:dyDescent="0.2">
      <c r="A692" s="44" t="str">
        <f>IF('T2 Y T3. PROBLEMA-POTENCIALIDAD'!A709="","",'T2 Y T3. PROBLEMA-POTENCIALIDAD'!A709)</f>
        <v/>
      </c>
      <c r="B692" s="44" t="str">
        <f>IF('T2 Y T3. PROBLEMA-POTENCIALIDAD'!B709=0,"",'T2 Y T3. PROBLEMA-POTENCIALIDAD'!B709)</f>
        <v/>
      </c>
      <c r="C692" s="47"/>
      <c r="D692" s="47"/>
      <c r="E692" s="47"/>
      <c r="F692" s="47"/>
      <c r="G692" s="47"/>
      <c r="H692" s="46">
        <f t="shared" si="8"/>
        <v>0</v>
      </c>
      <c r="I692" s="46" t="str">
        <f t="shared" si="9"/>
        <v/>
      </c>
      <c r="J692" s="39"/>
      <c r="K692" s="40"/>
      <c r="L692" s="40"/>
      <c r="M692" s="40"/>
      <c r="N692" s="40"/>
      <c r="O692" s="40"/>
      <c r="P692" s="40"/>
      <c r="Q692" s="40"/>
      <c r="R692" s="40"/>
      <c r="S692" s="40"/>
      <c r="T692" s="40"/>
      <c r="U692" s="40"/>
      <c r="V692" s="40"/>
      <c r="W692" s="40"/>
      <c r="X692" s="40"/>
      <c r="Y692" s="40"/>
      <c r="Z692" s="40"/>
    </row>
    <row r="693" spans="1:26" ht="12.75" customHeight="1" x14ac:dyDescent="0.2">
      <c r="A693" s="44" t="str">
        <f>IF('T2 Y T3. PROBLEMA-POTENCIALIDAD'!A710="","",'T2 Y T3. PROBLEMA-POTENCIALIDAD'!A710)</f>
        <v/>
      </c>
      <c r="B693" s="44" t="str">
        <f>IF('T2 Y T3. PROBLEMA-POTENCIALIDAD'!B710=0,"",'T2 Y T3. PROBLEMA-POTENCIALIDAD'!B710)</f>
        <v/>
      </c>
      <c r="C693" s="47"/>
      <c r="D693" s="47"/>
      <c r="E693" s="47"/>
      <c r="F693" s="47"/>
      <c r="G693" s="47"/>
      <c r="H693" s="46">
        <f t="shared" si="8"/>
        <v>0</v>
      </c>
      <c r="I693" s="46" t="str">
        <f t="shared" si="9"/>
        <v/>
      </c>
      <c r="J693" s="39"/>
      <c r="K693" s="40"/>
      <c r="L693" s="40"/>
      <c r="M693" s="40"/>
      <c r="N693" s="40"/>
      <c r="O693" s="40"/>
      <c r="P693" s="40"/>
      <c r="Q693" s="40"/>
      <c r="R693" s="40"/>
      <c r="S693" s="40"/>
      <c r="T693" s="40"/>
      <c r="U693" s="40"/>
      <c r="V693" s="40"/>
      <c r="W693" s="40"/>
      <c r="X693" s="40"/>
      <c r="Y693" s="40"/>
      <c r="Z693" s="40"/>
    </row>
    <row r="694" spans="1:26" ht="12.75" customHeight="1" x14ac:dyDescent="0.2">
      <c r="A694" s="44" t="str">
        <f>IF('T2 Y T3. PROBLEMA-POTENCIALIDAD'!A711="","",'T2 Y T3. PROBLEMA-POTENCIALIDAD'!A711)</f>
        <v/>
      </c>
      <c r="B694" s="44" t="str">
        <f>IF('T2 Y T3. PROBLEMA-POTENCIALIDAD'!B711=0,"",'T2 Y T3. PROBLEMA-POTENCIALIDAD'!B711)</f>
        <v/>
      </c>
      <c r="C694" s="47"/>
      <c r="D694" s="47"/>
      <c r="E694" s="47"/>
      <c r="F694" s="47"/>
      <c r="G694" s="47"/>
      <c r="H694" s="46">
        <f t="shared" si="8"/>
        <v>0</v>
      </c>
      <c r="I694" s="46" t="str">
        <f t="shared" si="9"/>
        <v/>
      </c>
      <c r="J694" s="39"/>
      <c r="K694" s="40"/>
      <c r="L694" s="40"/>
      <c r="M694" s="40"/>
      <c r="N694" s="40"/>
      <c r="O694" s="40"/>
      <c r="P694" s="40"/>
      <c r="Q694" s="40"/>
      <c r="R694" s="40"/>
      <c r="S694" s="40"/>
      <c r="T694" s="40"/>
      <c r="U694" s="40"/>
      <c r="V694" s="40"/>
      <c r="W694" s="40"/>
      <c r="X694" s="40"/>
      <c r="Y694" s="40"/>
      <c r="Z694" s="40"/>
    </row>
    <row r="695" spans="1:26" ht="12.75" customHeight="1" x14ac:dyDescent="0.2">
      <c r="A695" s="44" t="str">
        <f>IF('T2 Y T3. PROBLEMA-POTENCIALIDAD'!A712="","",'T2 Y T3. PROBLEMA-POTENCIALIDAD'!A712)</f>
        <v/>
      </c>
      <c r="B695" s="44" t="str">
        <f>IF('T2 Y T3. PROBLEMA-POTENCIALIDAD'!B712=0,"",'T2 Y T3. PROBLEMA-POTENCIALIDAD'!B712)</f>
        <v/>
      </c>
      <c r="C695" s="47"/>
      <c r="D695" s="47"/>
      <c r="E695" s="47"/>
      <c r="F695" s="47"/>
      <c r="G695" s="47"/>
      <c r="H695" s="46">
        <f t="shared" si="8"/>
        <v>0</v>
      </c>
      <c r="I695" s="46" t="str">
        <f t="shared" si="9"/>
        <v/>
      </c>
      <c r="J695" s="39"/>
      <c r="K695" s="40"/>
      <c r="L695" s="40"/>
      <c r="M695" s="40"/>
      <c r="N695" s="40"/>
      <c r="O695" s="40"/>
      <c r="P695" s="40"/>
      <c r="Q695" s="40"/>
      <c r="R695" s="40"/>
      <c r="S695" s="40"/>
      <c r="T695" s="40"/>
      <c r="U695" s="40"/>
      <c r="V695" s="40"/>
      <c r="W695" s="40"/>
      <c r="X695" s="40"/>
      <c r="Y695" s="40"/>
      <c r="Z695" s="40"/>
    </row>
    <row r="696" spans="1:26" ht="12.75" customHeight="1" x14ac:dyDescent="0.2">
      <c r="A696" s="44" t="str">
        <f>IF('T2 Y T3. PROBLEMA-POTENCIALIDAD'!A713="","",'T2 Y T3. PROBLEMA-POTENCIALIDAD'!A713)</f>
        <v/>
      </c>
      <c r="B696" s="44" t="str">
        <f>IF('T2 Y T3. PROBLEMA-POTENCIALIDAD'!B713=0,"",'T2 Y T3. PROBLEMA-POTENCIALIDAD'!B713)</f>
        <v/>
      </c>
      <c r="C696" s="47"/>
      <c r="D696" s="47"/>
      <c r="E696" s="47"/>
      <c r="F696" s="47"/>
      <c r="G696" s="47"/>
      <c r="H696" s="46">
        <f t="shared" si="8"/>
        <v>0</v>
      </c>
      <c r="I696" s="46" t="str">
        <f t="shared" si="9"/>
        <v/>
      </c>
      <c r="J696" s="39"/>
      <c r="K696" s="40"/>
      <c r="L696" s="40"/>
      <c r="M696" s="40"/>
      <c r="N696" s="40"/>
      <c r="O696" s="40"/>
      <c r="P696" s="40"/>
      <c r="Q696" s="40"/>
      <c r="R696" s="40"/>
      <c r="S696" s="40"/>
      <c r="T696" s="40"/>
      <c r="U696" s="40"/>
      <c r="V696" s="40"/>
      <c r="W696" s="40"/>
      <c r="X696" s="40"/>
      <c r="Y696" s="40"/>
      <c r="Z696" s="40"/>
    </row>
    <row r="697" spans="1:26" ht="12.75" customHeight="1" x14ac:dyDescent="0.2">
      <c r="A697" s="44" t="str">
        <f>IF('T2 Y T3. PROBLEMA-POTENCIALIDAD'!A714="","",'T2 Y T3. PROBLEMA-POTENCIALIDAD'!A714)</f>
        <v/>
      </c>
      <c r="B697" s="44" t="str">
        <f>IF('T2 Y T3. PROBLEMA-POTENCIALIDAD'!B714=0,"",'T2 Y T3. PROBLEMA-POTENCIALIDAD'!B714)</f>
        <v/>
      </c>
      <c r="C697" s="47"/>
      <c r="D697" s="47"/>
      <c r="E697" s="47"/>
      <c r="F697" s="47"/>
      <c r="G697" s="47"/>
      <c r="H697" s="46">
        <f t="shared" si="8"/>
        <v>0</v>
      </c>
      <c r="I697" s="46" t="str">
        <f t="shared" si="9"/>
        <v/>
      </c>
      <c r="J697" s="39"/>
      <c r="K697" s="40"/>
      <c r="L697" s="40"/>
      <c r="M697" s="40"/>
      <c r="N697" s="40"/>
      <c r="O697" s="40"/>
      <c r="P697" s="40"/>
      <c r="Q697" s="40"/>
      <c r="R697" s="40"/>
      <c r="S697" s="40"/>
      <c r="T697" s="40"/>
      <c r="U697" s="40"/>
      <c r="V697" s="40"/>
      <c r="W697" s="40"/>
      <c r="X697" s="40"/>
      <c r="Y697" s="40"/>
      <c r="Z697" s="40"/>
    </row>
    <row r="698" spans="1:26" ht="12.75" customHeight="1" x14ac:dyDescent="0.2">
      <c r="A698" s="44" t="str">
        <f>IF('T2 Y T3. PROBLEMA-POTENCIALIDAD'!A715="","",'T2 Y T3. PROBLEMA-POTENCIALIDAD'!A715)</f>
        <v/>
      </c>
      <c r="B698" s="44" t="str">
        <f>IF('T2 Y T3. PROBLEMA-POTENCIALIDAD'!B715=0,"",'T2 Y T3. PROBLEMA-POTENCIALIDAD'!B715)</f>
        <v/>
      </c>
      <c r="C698" s="47"/>
      <c r="D698" s="47"/>
      <c r="E698" s="47"/>
      <c r="F698" s="47"/>
      <c r="G698" s="47"/>
      <c r="H698" s="46">
        <f t="shared" si="8"/>
        <v>0</v>
      </c>
      <c r="I698" s="46" t="str">
        <f t="shared" si="9"/>
        <v/>
      </c>
      <c r="J698" s="39"/>
      <c r="K698" s="40"/>
      <c r="L698" s="40"/>
      <c r="M698" s="40"/>
      <c r="N698" s="40"/>
      <c r="O698" s="40"/>
      <c r="P698" s="40"/>
      <c r="Q698" s="40"/>
      <c r="R698" s="40"/>
      <c r="S698" s="40"/>
      <c r="T698" s="40"/>
      <c r="U698" s="40"/>
      <c r="V698" s="40"/>
      <c r="W698" s="40"/>
      <c r="X698" s="40"/>
      <c r="Y698" s="40"/>
      <c r="Z698" s="40"/>
    </row>
    <row r="699" spans="1:26" ht="12.75" customHeight="1" x14ac:dyDescent="0.2">
      <c r="A699" s="44" t="str">
        <f>IF('T2 Y T3. PROBLEMA-POTENCIALIDAD'!A716="","",'T2 Y T3. PROBLEMA-POTENCIALIDAD'!A716)</f>
        <v/>
      </c>
      <c r="B699" s="44" t="str">
        <f>IF('T2 Y T3. PROBLEMA-POTENCIALIDAD'!B716=0,"",'T2 Y T3. PROBLEMA-POTENCIALIDAD'!B716)</f>
        <v/>
      </c>
      <c r="C699" s="47"/>
      <c r="D699" s="47"/>
      <c r="E699" s="47"/>
      <c r="F699" s="47"/>
      <c r="G699" s="47"/>
      <c r="H699" s="46">
        <f t="shared" si="8"/>
        <v>0</v>
      </c>
      <c r="I699" s="46" t="str">
        <f t="shared" si="9"/>
        <v/>
      </c>
      <c r="J699" s="39"/>
      <c r="K699" s="40"/>
      <c r="L699" s="40"/>
      <c r="M699" s="40"/>
      <c r="N699" s="40"/>
      <c r="O699" s="40"/>
      <c r="P699" s="40"/>
      <c r="Q699" s="40"/>
      <c r="R699" s="40"/>
      <c r="S699" s="40"/>
      <c r="T699" s="40"/>
      <c r="U699" s="40"/>
      <c r="V699" s="40"/>
      <c r="W699" s="40"/>
      <c r="X699" s="40"/>
      <c r="Y699" s="40"/>
      <c r="Z699" s="40"/>
    </row>
    <row r="700" spans="1:26" ht="12.75" customHeight="1" x14ac:dyDescent="0.2">
      <c r="A700" s="44" t="str">
        <f>IF('T2 Y T3. PROBLEMA-POTENCIALIDAD'!A717="","",'T2 Y T3. PROBLEMA-POTENCIALIDAD'!A717)</f>
        <v/>
      </c>
      <c r="B700" s="44" t="str">
        <f>IF('T2 Y T3. PROBLEMA-POTENCIALIDAD'!B717=0,"",'T2 Y T3. PROBLEMA-POTENCIALIDAD'!B717)</f>
        <v/>
      </c>
      <c r="C700" s="47"/>
      <c r="D700" s="47"/>
      <c r="E700" s="47"/>
      <c r="F700" s="47"/>
      <c r="G700" s="47"/>
      <c r="H700" s="46">
        <f t="shared" si="8"/>
        <v>0</v>
      </c>
      <c r="I700" s="46" t="str">
        <f t="shared" si="9"/>
        <v/>
      </c>
      <c r="J700" s="39"/>
      <c r="K700" s="40"/>
      <c r="L700" s="40"/>
      <c r="M700" s="40"/>
      <c r="N700" s="40"/>
      <c r="O700" s="40"/>
      <c r="P700" s="40"/>
      <c r="Q700" s="40"/>
      <c r="R700" s="40"/>
      <c r="S700" s="40"/>
      <c r="T700" s="40"/>
      <c r="U700" s="40"/>
      <c r="V700" s="40"/>
      <c r="W700" s="40"/>
      <c r="X700" s="40"/>
      <c r="Y700" s="40"/>
      <c r="Z700" s="40"/>
    </row>
    <row r="701" spans="1:26" ht="12.75" customHeight="1" x14ac:dyDescent="0.2">
      <c r="A701" s="44" t="str">
        <f>IF('T2 Y T3. PROBLEMA-POTENCIALIDAD'!A718="","",'T2 Y T3. PROBLEMA-POTENCIALIDAD'!A718)</f>
        <v/>
      </c>
      <c r="B701" s="44" t="str">
        <f>IF('T2 Y T3. PROBLEMA-POTENCIALIDAD'!B718=0,"",'T2 Y T3. PROBLEMA-POTENCIALIDAD'!B718)</f>
        <v/>
      </c>
      <c r="C701" s="47"/>
      <c r="D701" s="47"/>
      <c r="E701" s="47"/>
      <c r="F701" s="47"/>
      <c r="G701" s="47"/>
      <c r="H701" s="46">
        <f t="shared" si="8"/>
        <v>0</v>
      </c>
      <c r="I701" s="46" t="str">
        <f t="shared" si="9"/>
        <v/>
      </c>
      <c r="J701" s="39"/>
      <c r="K701" s="40"/>
      <c r="L701" s="40"/>
      <c r="M701" s="40"/>
      <c r="N701" s="40"/>
      <c r="O701" s="40"/>
      <c r="P701" s="40"/>
      <c r="Q701" s="40"/>
      <c r="R701" s="40"/>
      <c r="S701" s="40"/>
      <c r="T701" s="40"/>
      <c r="U701" s="40"/>
      <c r="V701" s="40"/>
      <c r="W701" s="40"/>
      <c r="X701" s="40"/>
      <c r="Y701" s="40"/>
      <c r="Z701" s="40"/>
    </row>
    <row r="702" spans="1:26" ht="12.75" customHeight="1" x14ac:dyDescent="0.2">
      <c r="A702" s="44" t="str">
        <f>IF('T2 Y T3. PROBLEMA-POTENCIALIDAD'!A719="","",'T2 Y T3. PROBLEMA-POTENCIALIDAD'!A719)</f>
        <v/>
      </c>
      <c r="B702" s="44" t="str">
        <f>IF('T2 Y T3. PROBLEMA-POTENCIALIDAD'!B719=0,"",'T2 Y T3. PROBLEMA-POTENCIALIDAD'!B719)</f>
        <v/>
      </c>
      <c r="C702" s="47"/>
      <c r="D702" s="47"/>
      <c r="E702" s="47"/>
      <c r="F702" s="47"/>
      <c r="G702" s="47"/>
      <c r="H702" s="46">
        <f t="shared" si="8"/>
        <v>0</v>
      </c>
      <c r="I702" s="46" t="str">
        <f t="shared" si="9"/>
        <v/>
      </c>
      <c r="J702" s="39"/>
      <c r="K702" s="40"/>
      <c r="L702" s="40"/>
      <c r="M702" s="40"/>
      <c r="N702" s="40"/>
      <c r="O702" s="40"/>
      <c r="P702" s="40"/>
      <c r="Q702" s="40"/>
      <c r="R702" s="40"/>
      <c r="S702" s="40"/>
      <c r="T702" s="40"/>
      <c r="U702" s="40"/>
      <c r="V702" s="40"/>
      <c r="W702" s="40"/>
      <c r="X702" s="40"/>
      <c r="Y702" s="40"/>
      <c r="Z702" s="40"/>
    </row>
    <row r="703" spans="1:26" ht="12.75" customHeight="1" x14ac:dyDescent="0.2">
      <c r="A703" s="44" t="str">
        <f>IF('T2 Y T3. PROBLEMA-POTENCIALIDAD'!A720="","",'T2 Y T3. PROBLEMA-POTENCIALIDAD'!A720)</f>
        <v/>
      </c>
      <c r="B703" s="44" t="str">
        <f>IF('T2 Y T3. PROBLEMA-POTENCIALIDAD'!B720=0,"",'T2 Y T3. PROBLEMA-POTENCIALIDAD'!B720)</f>
        <v/>
      </c>
      <c r="C703" s="47"/>
      <c r="D703" s="47"/>
      <c r="E703" s="47"/>
      <c r="F703" s="47"/>
      <c r="G703" s="47"/>
      <c r="H703" s="46">
        <f t="shared" si="8"/>
        <v>0</v>
      </c>
      <c r="I703" s="46" t="str">
        <f t="shared" si="9"/>
        <v/>
      </c>
      <c r="J703" s="39"/>
      <c r="K703" s="40"/>
      <c r="L703" s="40"/>
      <c r="M703" s="40"/>
      <c r="N703" s="40"/>
      <c r="O703" s="40"/>
      <c r="P703" s="40"/>
      <c r="Q703" s="40"/>
      <c r="R703" s="40"/>
      <c r="S703" s="40"/>
      <c r="T703" s="40"/>
      <c r="U703" s="40"/>
      <c r="V703" s="40"/>
      <c r="W703" s="40"/>
      <c r="X703" s="40"/>
      <c r="Y703" s="40"/>
      <c r="Z703" s="40"/>
    </row>
    <row r="704" spans="1:26" ht="12.75" customHeight="1" x14ac:dyDescent="0.2">
      <c r="A704" s="44" t="str">
        <f>IF('T2 Y T3. PROBLEMA-POTENCIALIDAD'!A721="","",'T2 Y T3. PROBLEMA-POTENCIALIDAD'!A721)</f>
        <v/>
      </c>
      <c r="B704" s="44" t="str">
        <f>IF('T2 Y T3. PROBLEMA-POTENCIALIDAD'!B721=0,"",'T2 Y T3. PROBLEMA-POTENCIALIDAD'!B721)</f>
        <v/>
      </c>
      <c r="C704" s="47"/>
      <c r="D704" s="47"/>
      <c r="E704" s="47"/>
      <c r="F704" s="47"/>
      <c r="G704" s="47"/>
      <c r="H704" s="46">
        <f t="shared" si="8"/>
        <v>0</v>
      </c>
      <c r="I704" s="46" t="str">
        <f t="shared" si="9"/>
        <v/>
      </c>
      <c r="J704" s="39"/>
      <c r="K704" s="40"/>
      <c r="L704" s="40"/>
      <c r="M704" s="40"/>
      <c r="N704" s="40"/>
      <c r="O704" s="40"/>
      <c r="P704" s="40"/>
      <c r="Q704" s="40"/>
      <c r="R704" s="40"/>
      <c r="S704" s="40"/>
      <c r="T704" s="40"/>
      <c r="U704" s="40"/>
      <c r="V704" s="40"/>
      <c r="W704" s="40"/>
      <c r="X704" s="40"/>
      <c r="Y704" s="40"/>
      <c r="Z704" s="40"/>
    </row>
    <row r="705" spans="1:26" ht="12.75" customHeight="1" x14ac:dyDescent="0.2">
      <c r="A705" s="44" t="str">
        <f>IF('T2 Y T3. PROBLEMA-POTENCIALIDAD'!A722="","",'T2 Y T3. PROBLEMA-POTENCIALIDAD'!A722)</f>
        <v/>
      </c>
      <c r="B705" s="44" t="str">
        <f>IF('T2 Y T3. PROBLEMA-POTENCIALIDAD'!B722=0,"",'T2 Y T3. PROBLEMA-POTENCIALIDAD'!B722)</f>
        <v/>
      </c>
      <c r="C705" s="47"/>
      <c r="D705" s="47"/>
      <c r="E705" s="47"/>
      <c r="F705" s="47"/>
      <c r="G705" s="47"/>
      <c r="H705" s="46">
        <f t="shared" si="8"/>
        <v>0</v>
      </c>
      <c r="I705" s="46" t="str">
        <f t="shared" si="9"/>
        <v/>
      </c>
      <c r="J705" s="39"/>
      <c r="K705" s="40"/>
      <c r="L705" s="40"/>
      <c r="M705" s="40"/>
      <c r="N705" s="40"/>
      <c r="O705" s="40"/>
      <c r="P705" s="40"/>
      <c r="Q705" s="40"/>
      <c r="R705" s="40"/>
      <c r="S705" s="40"/>
      <c r="T705" s="40"/>
      <c r="U705" s="40"/>
      <c r="V705" s="40"/>
      <c r="W705" s="40"/>
      <c r="X705" s="40"/>
      <c r="Y705" s="40"/>
      <c r="Z705" s="40"/>
    </row>
    <row r="706" spans="1:26" ht="12.75" customHeight="1" x14ac:dyDescent="0.2">
      <c r="A706" s="44" t="str">
        <f>IF('T2 Y T3. PROBLEMA-POTENCIALIDAD'!A723="","",'T2 Y T3. PROBLEMA-POTENCIALIDAD'!A723)</f>
        <v/>
      </c>
      <c r="B706" s="44" t="str">
        <f>IF('T2 Y T3. PROBLEMA-POTENCIALIDAD'!B723=0,"",'T2 Y T3. PROBLEMA-POTENCIALIDAD'!B723)</f>
        <v/>
      </c>
      <c r="C706" s="47"/>
      <c r="D706" s="47"/>
      <c r="E706" s="47"/>
      <c r="F706" s="47"/>
      <c r="G706" s="47"/>
      <c r="H706" s="46">
        <f t="shared" si="8"/>
        <v>0</v>
      </c>
      <c r="I706" s="46" t="str">
        <f t="shared" si="9"/>
        <v/>
      </c>
      <c r="J706" s="39"/>
      <c r="K706" s="40"/>
      <c r="L706" s="40"/>
      <c r="M706" s="40"/>
      <c r="N706" s="40"/>
      <c r="O706" s="40"/>
      <c r="P706" s="40"/>
      <c r="Q706" s="40"/>
      <c r="R706" s="40"/>
      <c r="S706" s="40"/>
      <c r="T706" s="40"/>
      <c r="U706" s="40"/>
      <c r="V706" s="40"/>
      <c r="W706" s="40"/>
      <c r="X706" s="40"/>
      <c r="Y706" s="40"/>
      <c r="Z706" s="40"/>
    </row>
    <row r="707" spans="1:26" ht="12.75" customHeight="1" x14ac:dyDescent="0.2">
      <c r="A707" s="44" t="str">
        <f>IF('T2 Y T3. PROBLEMA-POTENCIALIDAD'!A724="","",'T2 Y T3. PROBLEMA-POTENCIALIDAD'!A724)</f>
        <v/>
      </c>
      <c r="B707" s="44" t="str">
        <f>IF('T2 Y T3. PROBLEMA-POTENCIALIDAD'!B724=0,"",'T2 Y T3. PROBLEMA-POTENCIALIDAD'!B724)</f>
        <v/>
      </c>
      <c r="C707" s="47"/>
      <c r="D707" s="47"/>
      <c r="E707" s="47"/>
      <c r="F707" s="47"/>
      <c r="G707" s="47"/>
      <c r="H707" s="46">
        <f t="shared" si="8"/>
        <v>0</v>
      </c>
      <c r="I707" s="46" t="str">
        <f t="shared" si="9"/>
        <v/>
      </c>
      <c r="J707" s="39"/>
      <c r="K707" s="40"/>
      <c r="L707" s="40"/>
      <c r="M707" s="40"/>
      <c r="N707" s="40"/>
      <c r="O707" s="40"/>
      <c r="P707" s="40"/>
      <c r="Q707" s="40"/>
      <c r="R707" s="40"/>
      <c r="S707" s="40"/>
      <c r="T707" s="40"/>
      <c r="U707" s="40"/>
      <c r="V707" s="40"/>
      <c r="W707" s="40"/>
      <c r="X707" s="40"/>
      <c r="Y707" s="40"/>
      <c r="Z707" s="40"/>
    </row>
    <row r="708" spans="1:26" ht="12.75" customHeight="1" x14ac:dyDescent="0.2">
      <c r="A708" s="44" t="str">
        <f>IF('T2 Y T3. PROBLEMA-POTENCIALIDAD'!A725="","",'T2 Y T3. PROBLEMA-POTENCIALIDAD'!A725)</f>
        <v/>
      </c>
      <c r="B708" s="44" t="str">
        <f>IF('T2 Y T3. PROBLEMA-POTENCIALIDAD'!B725=0,"",'T2 Y T3. PROBLEMA-POTENCIALIDAD'!B725)</f>
        <v/>
      </c>
      <c r="C708" s="47"/>
      <c r="D708" s="47"/>
      <c r="E708" s="47"/>
      <c r="F708" s="47"/>
      <c r="G708" s="47"/>
      <c r="H708" s="46">
        <f t="shared" si="8"/>
        <v>0</v>
      </c>
      <c r="I708" s="46" t="str">
        <f t="shared" si="9"/>
        <v/>
      </c>
      <c r="J708" s="39"/>
      <c r="K708" s="40"/>
      <c r="L708" s="40"/>
      <c r="M708" s="40"/>
      <c r="N708" s="40"/>
      <c r="O708" s="40"/>
      <c r="P708" s="40"/>
      <c r="Q708" s="40"/>
      <c r="R708" s="40"/>
      <c r="S708" s="40"/>
      <c r="T708" s="40"/>
      <c r="U708" s="40"/>
      <c r="V708" s="40"/>
      <c r="W708" s="40"/>
      <c r="X708" s="40"/>
      <c r="Y708" s="40"/>
      <c r="Z708" s="40"/>
    </row>
    <row r="709" spans="1:26" ht="12.75" customHeight="1" x14ac:dyDescent="0.2">
      <c r="A709" s="44" t="str">
        <f>IF('T2 Y T3. PROBLEMA-POTENCIALIDAD'!A726="","",'T2 Y T3. PROBLEMA-POTENCIALIDAD'!A726)</f>
        <v/>
      </c>
      <c r="B709" s="44" t="str">
        <f>IF('T2 Y T3. PROBLEMA-POTENCIALIDAD'!B726=0,"",'T2 Y T3. PROBLEMA-POTENCIALIDAD'!B726)</f>
        <v/>
      </c>
      <c r="C709" s="47"/>
      <c r="D709" s="47"/>
      <c r="E709" s="47"/>
      <c r="F709" s="47"/>
      <c r="G709" s="47"/>
      <c r="H709" s="46">
        <f t="shared" si="8"/>
        <v>0</v>
      </c>
      <c r="I709" s="46" t="str">
        <f t="shared" si="9"/>
        <v/>
      </c>
      <c r="J709" s="39"/>
      <c r="K709" s="40"/>
      <c r="L709" s="40"/>
      <c r="M709" s="40"/>
      <c r="N709" s="40"/>
      <c r="O709" s="40"/>
      <c r="P709" s="40"/>
      <c r="Q709" s="40"/>
      <c r="R709" s="40"/>
      <c r="S709" s="40"/>
      <c r="T709" s="40"/>
      <c r="U709" s="40"/>
      <c r="V709" s="40"/>
      <c r="W709" s="40"/>
      <c r="X709" s="40"/>
      <c r="Y709" s="40"/>
      <c r="Z709" s="40"/>
    </row>
    <row r="710" spans="1:26" ht="12.75" customHeight="1" x14ac:dyDescent="0.2">
      <c r="A710" s="44" t="str">
        <f>IF('T2 Y T3. PROBLEMA-POTENCIALIDAD'!A727="","",'T2 Y T3. PROBLEMA-POTENCIALIDAD'!A727)</f>
        <v/>
      </c>
      <c r="B710" s="44" t="str">
        <f>IF('T2 Y T3. PROBLEMA-POTENCIALIDAD'!B727=0,"",'T2 Y T3. PROBLEMA-POTENCIALIDAD'!B727)</f>
        <v/>
      </c>
      <c r="C710" s="47"/>
      <c r="D710" s="47"/>
      <c r="E710" s="47"/>
      <c r="F710" s="47"/>
      <c r="G710" s="47"/>
      <c r="H710" s="46">
        <f t="shared" si="8"/>
        <v>0</v>
      </c>
      <c r="I710" s="46" t="str">
        <f t="shared" si="9"/>
        <v/>
      </c>
      <c r="J710" s="39"/>
      <c r="K710" s="40"/>
      <c r="L710" s="40"/>
      <c r="M710" s="40"/>
      <c r="N710" s="40"/>
      <c r="O710" s="40"/>
      <c r="P710" s="40"/>
      <c r="Q710" s="40"/>
      <c r="R710" s="40"/>
      <c r="S710" s="40"/>
      <c r="T710" s="40"/>
      <c r="U710" s="40"/>
      <c r="V710" s="40"/>
      <c r="W710" s="40"/>
      <c r="X710" s="40"/>
      <c r="Y710" s="40"/>
      <c r="Z710" s="40"/>
    </row>
    <row r="711" spans="1:26" ht="12.75" customHeight="1" x14ac:dyDescent="0.2">
      <c r="A711" s="44" t="str">
        <f>IF('T2 Y T3. PROBLEMA-POTENCIALIDAD'!A728="","",'T2 Y T3. PROBLEMA-POTENCIALIDAD'!A728)</f>
        <v/>
      </c>
      <c r="B711" s="44" t="str">
        <f>IF('T2 Y T3. PROBLEMA-POTENCIALIDAD'!B728=0,"",'T2 Y T3. PROBLEMA-POTENCIALIDAD'!B728)</f>
        <v/>
      </c>
      <c r="C711" s="47"/>
      <c r="D711" s="47"/>
      <c r="E711" s="47"/>
      <c r="F711" s="47"/>
      <c r="G711" s="47"/>
      <c r="H711" s="46">
        <f t="shared" si="8"/>
        <v>0</v>
      </c>
      <c r="I711" s="46" t="str">
        <f t="shared" si="9"/>
        <v/>
      </c>
      <c r="J711" s="39"/>
      <c r="K711" s="40"/>
      <c r="L711" s="40"/>
      <c r="M711" s="40"/>
      <c r="N711" s="40"/>
      <c r="O711" s="40"/>
      <c r="P711" s="40"/>
      <c r="Q711" s="40"/>
      <c r="R711" s="40"/>
      <c r="S711" s="40"/>
      <c r="T711" s="40"/>
      <c r="U711" s="40"/>
      <c r="V711" s="40"/>
      <c r="W711" s="40"/>
      <c r="X711" s="40"/>
      <c r="Y711" s="40"/>
      <c r="Z711" s="40"/>
    </row>
    <row r="712" spans="1:26" ht="12.75" customHeight="1" x14ac:dyDescent="0.2">
      <c r="A712" s="44" t="str">
        <f>IF('T2 Y T3. PROBLEMA-POTENCIALIDAD'!A729="","",'T2 Y T3. PROBLEMA-POTENCIALIDAD'!A729)</f>
        <v/>
      </c>
      <c r="B712" s="44" t="str">
        <f>IF('T2 Y T3. PROBLEMA-POTENCIALIDAD'!B729=0,"",'T2 Y T3. PROBLEMA-POTENCIALIDAD'!B729)</f>
        <v/>
      </c>
      <c r="C712" s="47"/>
      <c r="D712" s="47"/>
      <c r="E712" s="47"/>
      <c r="F712" s="47"/>
      <c r="G712" s="47"/>
      <c r="H712" s="46">
        <f t="shared" si="8"/>
        <v>0</v>
      </c>
      <c r="I712" s="46" t="str">
        <f t="shared" si="9"/>
        <v/>
      </c>
      <c r="J712" s="39"/>
      <c r="K712" s="40"/>
      <c r="L712" s="40"/>
      <c r="M712" s="40"/>
      <c r="N712" s="40"/>
      <c r="O712" s="40"/>
      <c r="P712" s="40"/>
      <c r="Q712" s="40"/>
      <c r="R712" s="40"/>
      <c r="S712" s="40"/>
      <c r="T712" s="40"/>
      <c r="U712" s="40"/>
      <c r="V712" s="40"/>
      <c r="W712" s="40"/>
      <c r="X712" s="40"/>
      <c r="Y712" s="40"/>
      <c r="Z712" s="40"/>
    </row>
    <row r="713" spans="1:26" ht="12.75" customHeight="1" x14ac:dyDescent="0.2">
      <c r="A713" s="44" t="str">
        <f>IF('T2 Y T3. PROBLEMA-POTENCIALIDAD'!A730="","",'T2 Y T3. PROBLEMA-POTENCIALIDAD'!A730)</f>
        <v/>
      </c>
      <c r="B713" s="44" t="str">
        <f>IF('T2 Y T3. PROBLEMA-POTENCIALIDAD'!B730=0,"",'T2 Y T3. PROBLEMA-POTENCIALIDAD'!B730)</f>
        <v/>
      </c>
      <c r="C713" s="47"/>
      <c r="D713" s="47"/>
      <c r="E713" s="47"/>
      <c r="F713" s="47"/>
      <c r="G713" s="47"/>
      <c r="H713" s="46">
        <f t="shared" si="8"/>
        <v>0</v>
      </c>
      <c r="I713" s="46" t="str">
        <f t="shared" si="9"/>
        <v/>
      </c>
      <c r="J713" s="39"/>
      <c r="K713" s="40"/>
      <c r="L713" s="40"/>
      <c r="M713" s="40"/>
      <c r="N713" s="40"/>
      <c r="O713" s="40"/>
      <c r="P713" s="40"/>
      <c r="Q713" s="40"/>
      <c r="R713" s="40"/>
      <c r="S713" s="40"/>
      <c r="T713" s="40"/>
      <c r="U713" s="40"/>
      <c r="V713" s="40"/>
      <c r="W713" s="40"/>
      <c r="X713" s="40"/>
      <c r="Y713" s="40"/>
      <c r="Z713" s="40"/>
    </row>
    <row r="714" spans="1:26" ht="12.75" customHeight="1" x14ac:dyDescent="0.2">
      <c r="A714" s="44" t="str">
        <f>IF('T2 Y T3. PROBLEMA-POTENCIALIDAD'!A731="","",'T2 Y T3. PROBLEMA-POTENCIALIDAD'!A731)</f>
        <v/>
      </c>
      <c r="B714" s="44" t="str">
        <f>IF('T2 Y T3. PROBLEMA-POTENCIALIDAD'!B731=0,"",'T2 Y T3. PROBLEMA-POTENCIALIDAD'!B731)</f>
        <v/>
      </c>
      <c r="C714" s="47"/>
      <c r="D714" s="47"/>
      <c r="E714" s="47"/>
      <c r="F714" s="47"/>
      <c r="G714" s="47"/>
      <c r="H714" s="46">
        <f t="shared" si="8"/>
        <v>0</v>
      </c>
      <c r="I714" s="46" t="str">
        <f t="shared" si="9"/>
        <v/>
      </c>
      <c r="J714" s="39"/>
      <c r="K714" s="40"/>
      <c r="L714" s="40"/>
      <c r="M714" s="40"/>
      <c r="N714" s="40"/>
      <c r="O714" s="40"/>
      <c r="P714" s="40"/>
      <c r="Q714" s="40"/>
      <c r="R714" s="40"/>
      <c r="S714" s="40"/>
      <c r="T714" s="40"/>
      <c r="U714" s="40"/>
      <c r="V714" s="40"/>
      <c r="W714" s="40"/>
      <c r="X714" s="40"/>
      <c r="Y714" s="40"/>
      <c r="Z714" s="40"/>
    </row>
    <row r="715" spans="1:26" ht="12.75" customHeight="1" x14ac:dyDescent="0.2">
      <c r="A715" s="44" t="str">
        <f>IF('T2 Y T3. PROBLEMA-POTENCIALIDAD'!A732="","",'T2 Y T3. PROBLEMA-POTENCIALIDAD'!A732)</f>
        <v/>
      </c>
      <c r="B715" s="44" t="str">
        <f>IF('T2 Y T3. PROBLEMA-POTENCIALIDAD'!B732=0,"",'T2 Y T3. PROBLEMA-POTENCIALIDAD'!B732)</f>
        <v/>
      </c>
      <c r="C715" s="47"/>
      <c r="D715" s="47"/>
      <c r="E715" s="47"/>
      <c r="F715" s="47"/>
      <c r="G715" s="47"/>
      <c r="H715" s="46">
        <f t="shared" si="8"/>
        <v>0</v>
      </c>
      <c r="I715" s="46" t="str">
        <f t="shared" si="9"/>
        <v/>
      </c>
      <c r="J715" s="39"/>
      <c r="K715" s="40"/>
      <c r="L715" s="40"/>
      <c r="M715" s="40"/>
      <c r="N715" s="40"/>
      <c r="O715" s="40"/>
      <c r="P715" s="40"/>
      <c r="Q715" s="40"/>
      <c r="R715" s="40"/>
      <c r="S715" s="40"/>
      <c r="T715" s="40"/>
      <c r="U715" s="40"/>
      <c r="V715" s="40"/>
      <c r="W715" s="40"/>
      <c r="X715" s="40"/>
      <c r="Y715" s="40"/>
      <c r="Z715" s="40"/>
    </row>
    <row r="716" spans="1:26" ht="12.75" customHeight="1" x14ac:dyDescent="0.2">
      <c r="A716" s="44" t="str">
        <f>IF('T2 Y T3. PROBLEMA-POTENCIALIDAD'!A733="","",'T2 Y T3. PROBLEMA-POTENCIALIDAD'!A733)</f>
        <v/>
      </c>
      <c r="B716" s="44" t="str">
        <f>IF('T2 Y T3. PROBLEMA-POTENCIALIDAD'!B733=0,"",'T2 Y T3. PROBLEMA-POTENCIALIDAD'!B733)</f>
        <v/>
      </c>
      <c r="C716" s="47"/>
      <c r="D716" s="47"/>
      <c r="E716" s="47"/>
      <c r="F716" s="47"/>
      <c r="G716" s="47"/>
      <c r="H716" s="46">
        <f t="shared" si="8"/>
        <v>0</v>
      </c>
      <c r="I716" s="46" t="str">
        <f t="shared" si="9"/>
        <v/>
      </c>
      <c r="J716" s="39"/>
      <c r="K716" s="40"/>
      <c r="L716" s="40"/>
      <c r="M716" s="40"/>
      <c r="N716" s="40"/>
      <c r="O716" s="40"/>
      <c r="P716" s="40"/>
      <c r="Q716" s="40"/>
      <c r="R716" s="40"/>
      <c r="S716" s="40"/>
      <c r="T716" s="40"/>
      <c r="U716" s="40"/>
      <c r="V716" s="40"/>
      <c r="W716" s="40"/>
      <c r="X716" s="40"/>
      <c r="Y716" s="40"/>
      <c r="Z716" s="40"/>
    </row>
    <row r="717" spans="1:26" ht="12.75" customHeight="1" x14ac:dyDescent="0.2">
      <c r="A717" s="44" t="str">
        <f>IF('T2 Y T3. PROBLEMA-POTENCIALIDAD'!A734="","",'T2 Y T3. PROBLEMA-POTENCIALIDAD'!A734)</f>
        <v/>
      </c>
      <c r="B717" s="44" t="str">
        <f>IF('T2 Y T3. PROBLEMA-POTENCIALIDAD'!B734=0,"",'T2 Y T3. PROBLEMA-POTENCIALIDAD'!B734)</f>
        <v/>
      </c>
      <c r="C717" s="47"/>
      <c r="D717" s="47"/>
      <c r="E717" s="47"/>
      <c r="F717" s="47"/>
      <c r="G717" s="47"/>
      <c r="H717" s="46">
        <f t="shared" si="8"/>
        <v>0</v>
      </c>
      <c r="I717" s="46" t="str">
        <f t="shared" si="9"/>
        <v/>
      </c>
      <c r="J717" s="39"/>
      <c r="K717" s="40"/>
      <c r="L717" s="40"/>
      <c r="M717" s="40"/>
      <c r="N717" s="40"/>
      <c r="O717" s="40"/>
      <c r="P717" s="40"/>
      <c r="Q717" s="40"/>
      <c r="R717" s="40"/>
      <c r="S717" s="40"/>
      <c r="T717" s="40"/>
      <c r="U717" s="40"/>
      <c r="V717" s="40"/>
      <c r="W717" s="40"/>
      <c r="X717" s="40"/>
      <c r="Y717" s="40"/>
      <c r="Z717" s="40"/>
    </row>
    <row r="718" spans="1:26" ht="12.75" customHeight="1" x14ac:dyDescent="0.2">
      <c r="A718" s="44" t="str">
        <f>IF('T2 Y T3. PROBLEMA-POTENCIALIDAD'!A735="","",'T2 Y T3. PROBLEMA-POTENCIALIDAD'!A735)</f>
        <v/>
      </c>
      <c r="B718" s="44" t="str">
        <f>IF('T2 Y T3. PROBLEMA-POTENCIALIDAD'!B735=0,"",'T2 Y T3. PROBLEMA-POTENCIALIDAD'!B735)</f>
        <v/>
      </c>
      <c r="C718" s="47"/>
      <c r="D718" s="47"/>
      <c r="E718" s="47"/>
      <c r="F718" s="47"/>
      <c r="G718" s="47"/>
      <c r="H718" s="46">
        <f t="shared" si="8"/>
        <v>0</v>
      </c>
      <c r="I718" s="46" t="str">
        <f t="shared" si="9"/>
        <v/>
      </c>
      <c r="J718" s="39"/>
      <c r="K718" s="40"/>
      <c r="L718" s="40"/>
      <c r="M718" s="40"/>
      <c r="N718" s="40"/>
      <c r="O718" s="40"/>
      <c r="P718" s="40"/>
      <c r="Q718" s="40"/>
      <c r="R718" s="40"/>
      <c r="S718" s="40"/>
      <c r="T718" s="40"/>
      <c r="U718" s="40"/>
      <c r="V718" s="40"/>
      <c r="W718" s="40"/>
      <c r="X718" s="40"/>
      <c r="Y718" s="40"/>
      <c r="Z718" s="40"/>
    </row>
    <row r="719" spans="1:26" ht="12.75" customHeight="1" x14ac:dyDescent="0.2">
      <c r="A719" s="44" t="str">
        <f>IF('T2 Y T3. PROBLEMA-POTENCIALIDAD'!A736="","",'T2 Y T3. PROBLEMA-POTENCIALIDAD'!A736)</f>
        <v/>
      </c>
      <c r="B719" s="44" t="str">
        <f>IF('T2 Y T3. PROBLEMA-POTENCIALIDAD'!B736=0,"",'T2 Y T3. PROBLEMA-POTENCIALIDAD'!B736)</f>
        <v/>
      </c>
      <c r="C719" s="47"/>
      <c r="D719" s="47"/>
      <c r="E719" s="47"/>
      <c r="F719" s="47"/>
      <c r="G719" s="47"/>
      <c r="H719" s="46">
        <f t="shared" si="8"/>
        <v>0</v>
      </c>
      <c r="I719" s="46" t="str">
        <f t="shared" si="9"/>
        <v/>
      </c>
      <c r="J719" s="39"/>
      <c r="K719" s="40"/>
      <c r="L719" s="40"/>
      <c r="M719" s="40"/>
      <c r="N719" s="40"/>
      <c r="O719" s="40"/>
      <c r="P719" s="40"/>
      <c r="Q719" s="40"/>
      <c r="R719" s="40"/>
      <c r="S719" s="40"/>
      <c r="T719" s="40"/>
      <c r="U719" s="40"/>
      <c r="V719" s="40"/>
      <c r="W719" s="40"/>
      <c r="X719" s="40"/>
      <c r="Y719" s="40"/>
      <c r="Z719" s="40"/>
    </row>
    <row r="720" spans="1:26" ht="12.75" customHeight="1" x14ac:dyDescent="0.2">
      <c r="A720" s="44" t="str">
        <f>IF('T2 Y T3. PROBLEMA-POTENCIALIDAD'!A737="","",'T2 Y T3. PROBLEMA-POTENCIALIDAD'!A737)</f>
        <v/>
      </c>
      <c r="B720" s="44" t="str">
        <f>IF('T2 Y T3. PROBLEMA-POTENCIALIDAD'!B737=0,"",'T2 Y T3. PROBLEMA-POTENCIALIDAD'!B737)</f>
        <v/>
      </c>
      <c r="C720" s="47"/>
      <c r="D720" s="47"/>
      <c r="E720" s="47"/>
      <c r="F720" s="47"/>
      <c r="G720" s="47"/>
      <c r="H720" s="46">
        <f t="shared" si="8"/>
        <v>0</v>
      </c>
      <c r="I720" s="46" t="str">
        <f t="shared" si="9"/>
        <v/>
      </c>
      <c r="J720" s="39"/>
      <c r="K720" s="40"/>
      <c r="L720" s="40"/>
      <c r="M720" s="40"/>
      <c r="N720" s="40"/>
      <c r="O720" s="40"/>
      <c r="P720" s="40"/>
      <c r="Q720" s="40"/>
      <c r="R720" s="40"/>
      <c r="S720" s="40"/>
      <c r="T720" s="40"/>
      <c r="U720" s="40"/>
      <c r="V720" s="40"/>
      <c r="W720" s="40"/>
      <c r="X720" s="40"/>
      <c r="Y720" s="40"/>
      <c r="Z720" s="40"/>
    </row>
    <row r="721" spans="1:26" ht="12.75" customHeight="1" x14ac:dyDescent="0.2">
      <c r="A721" s="44" t="str">
        <f>IF('T2 Y T3. PROBLEMA-POTENCIALIDAD'!A738="","",'T2 Y T3. PROBLEMA-POTENCIALIDAD'!A738)</f>
        <v/>
      </c>
      <c r="B721" s="44" t="str">
        <f>IF('T2 Y T3. PROBLEMA-POTENCIALIDAD'!B738=0,"",'T2 Y T3. PROBLEMA-POTENCIALIDAD'!B738)</f>
        <v/>
      </c>
      <c r="C721" s="47"/>
      <c r="D721" s="47"/>
      <c r="E721" s="47"/>
      <c r="F721" s="47"/>
      <c r="G721" s="47"/>
      <c r="H721" s="46">
        <f t="shared" si="8"/>
        <v>0</v>
      </c>
      <c r="I721" s="46" t="str">
        <f t="shared" si="9"/>
        <v/>
      </c>
      <c r="J721" s="39"/>
      <c r="K721" s="40"/>
      <c r="L721" s="40"/>
      <c r="M721" s="40"/>
      <c r="N721" s="40"/>
      <c r="O721" s="40"/>
      <c r="P721" s="40"/>
      <c r="Q721" s="40"/>
      <c r="R721" s="40"/>
      <c r="S721" s="40"/>
      <c r="T721" s="40"/>
      <c r="U721" s="40"/>
      <c r="V721" s="40"/>
      <c r="W721" s="40"/>
      <c r="X721" s="40"/>
      <c r="Y721" s="40"/>
      <c r="Z721" s="40"/>
    </row>
    <row r="722" spans="1:26" ht="12.75" customHeight="1" x14ac:dyDescent="0.2">
      <c r="A722" s="44" t="str">
        <f>IF('T2 Y T3. PROBLEMA-POTENCIALIDAD'!A739="","",'T2 Y T3. PROBLEMA-POTENCIALIDAD'!A739)</f>
        <v/>
      </c>
      <c r="B722" s="44" t="str">
        <f>IF('T2 Y T3. PROBLEMA-POTENCIALIDAD'!B739=0,"",'T2 Y T3. PROBLEMA-POTENCIALIDAD'!B739)</f>
        <v/>
      </c>
      <c r="C722" s="47"/>
      <c r="D722" s="47"/>
      <c r="E722" s="47"/>
      <c r="F722" s="47"/>
      <c r="G722" s="47"/>
      <c r="H722" s="46">
        <f t="shared" si="8"/>
        <v>0</v>
      </c>
      <c r="I722" s="46" t="str">
        <f t="shared" si="9"/>
        <v/>
      </c>
      <c r="J722" s="39"/>
      <c r="K722" s="40"/>
      <c r="L722" s="40"/>
      <c r="M722" s="40"/>
      <c r="N722" s="40"/>
      <c r="O722" s="40"/>
      <c r="P722" s="40"/>
      <c r="Q722" s="40"/>
      <c r="R722" s="40"/>
      <c r="S722" s="40"/>
      <c r="T722" s="40"/>
      <c r="U722" s="40"/>
      <c r="V722" s="40"/>
      <c r="W722" s="40"/>
      <c r="X722" s="40"/>
      <c r="Y722" s="40"/>
      <c r="Z722" s="40"/>
    </row>
    <row r="723" spans="1:26" ht="12.75" customHeight="1" x14ac:dyDescent="0.2">
      <c r="A723" s="44" t="str">
        <f>IF('T2 Y T3. PROBLEMA-POTENCIALIDAD'!A740="","",'T2 Y T3. PROBLEMA-POTENCIALIDAD'!A740)</f>
        <v/>
      </c>
      <c r="B723" s="44" t="str">
        <f>IF('T2 Y T3. PROBLEMA-POTENCIALIDAD'!B740=0,"",'T2 Y T3. PROBLEMA-POTENCIALIDAD'!B740)</f>
        <v/>
      </c>
      <c r="C723" s="47"/>
      <c r="D723" s="47"/>
      <c r="E723" s="47"/>
      <c r="F723" s="47"/>
      <c r="G723" s="47"/>
      <c r="H723" s="46">
        <f t="shared" si="8"/>
        <v>0</v>
      </c>
      <c r="I723" s="46" t="str">
        <f t="shared" si="9"/>
        <v/>
      </c>
      <c r="J723" s="39"/>
      <c r="K723" s="40"/>
      <c r="L723" s="40"/>
      <c r="M723" s="40"/>
      <c r="N723" s="40"/>
      <c r="O723" s="40"/>
      <c r="P723" s="40"/>
      <c r="Q723" s="40"/>
      <c r="R723" s="40"/>
      <c r="S723" s="40"/>
      <c r="T723" s="40"/>
      <c r="U723" s="40"/>
      <c r="V723" s="40"/>
      <c r="W723" s="40"/>
      <c r="X723" s="40"/>
      <c r="Y723" s="40"/>
      <c r="Z723" s="40"/>
    </row>
    <row r="724" spans="1:26" ht="12.75" customHeight="1" x14ac:dyDescent="0.2">
      <c r="A724" s="44" t="str">
        <f>IF('T2 Y T3. PROBLEMA-POTENCIALIDAD'!A741="","",'T2 Y T3. PROBLEMA-POTENCIALIDAD'!A741)</f>
        <v/>
      </c>
      <c r="B724" s="44" t="str">
        <f>IF('T2 Y T3. PROBLEMA-POTENCIALIDAD'!B741=0,"",'T2 Y T3. PROBLEMA-POTENCIALIDAD'!B741)</f>
        <v/>
      </c>
      <c r="C724" s="47"/>
      <c r="D724" s="47"/>
      <c r="E724" s="47"/>
      <c r="F724" s="47"/>
      <c r="G724" s="47"/>
      <c r="H724" s="46">
        <f t="shared" si="8"/>
        <v>0</v>
      </c>
      <c r="I724" s="46" t="str">
        <f t="shared" si="9"/>
        <v/>
      </c>
      <c r="J724" s="39"/>
      <c r="K724" s="40"/>
      <c r="L724" s="40"/>
      <c r="M724" s="40"/>
      <c r="N724" s="40"/>
      <c r="O724" s="40"/>
      <c r="P724" s="40"/>
      <c r="Q724" s="40"/>
      <c r="R724" s="40"/>
      <c r="S724" s="40"/>
      <c r="T724" s="40"/>
      <c r="U724" s="40"/>
      <c r="V724" s="40"/>
      <c r="W724" s="40"/>
      <c r="X724" s="40"/>
      <c r="Y724" s="40"/>
      <c r="Z724" s="40"/>
    </row>
    <row r="725" spans="1:26" ht="12.75" customHeight="1" x14ac:dyDescent="0.2">
      <c r="A725" s="44" t="str">
        <f>IF('T2 Y T3. PROBLEMA-POTENCIALIDAD'!A742="","",'T2 Y T3. PROBLEMA-POTENCIALIDAD'!A742)</f>
        <v/>
      </c>
      <c r="B725" s="44" t="str">
        <f>IF('T2 Y T3. PROBLEMA-POTENCIALIDAD'!B742=0,"",'T2 Y T3. PROBLEMA-POTENCIALIDAD'!B742)</f>
        <v/>
      </c>
      <c r="C725" s="47"/>
      <c r="D725" s="47"/>
      <c r="E725" s="47"/>
      <c r="F725" s="47"/>
      <c r="G725" s="47"/>
      <c r="H725" s="46">
        <f t="shared" si="8"/>
        <v>0</v>
      </c>
      <c r="I725" s="46" t="str">
        <f t="shared" si="9"/>
        <v/>
      </c>
      <c r="J725" s="39"/>
      <c r="K725" s="40"/>
      <c r="L725" s="40"/>
      <c r="M725" s="40"/>
      <c r="N725" s="40"/>
      <c r="O725" s="40"/>
      <c r="P725" s="40"/>
      <c r="Q725" s="40"/>
      <c r="R725" s="40"/>
      <c r="S725" s="40"/>
      <c r="T725" s="40"/>
      <c r="U725" s="40"/>
      <c r="V725" s="40"/>
      <c r="W725" s="40"/>
      <c r="X725" s="40"/>
      <c r="Y725" s="40"/>
      <c r="Z725" s="40"/>
    </row>
    <row r="726" spans="1:26" ht="12.75" customHeight="1" x14ac:dyDescent="0.2">
      <c r="A726" s="44" t="str">
        <f>IF('T2 Y T3. PROBLEMA-POTENCIALIDAD'!A743="","",'T2 Y T3. PROBLEMA-POTENCIALIDAD'!A743)</f>
        <v/>
      </c>
      <c r="B726" s="44" t="str">
        <f>IF('T2 Y T3. PROBLEMA-POTENCIALIDAD'!B743=0,"",'T2 Y T3. PROBLEMA-POTENCIALIDAD'!B743)</f>
        <v/>
      </c>
      <c r="C726" s="47"/>
      <c r="D726" s="47"/>
      <c r="E726" s="47"/>
      <c r="F726" s="47"/>
      <c r="G726" s="47"/>
      <c r="H726" s="46">
        <f t="shared" si="8"/>
        <v>0</v>
      </c>
      <c r="I726" s="46" t="str">
        <f t="shared" si="9"/>
        <v/>
      </c>
      <c r="J726" s="39"/>
      <c r="K726" s="40"/>
      <c r="L726" s="40"/>
      <c r="M726" s="40"/>
      <c r="N726" s="40"/>
      <c r="O726" s="40"/>
      <c r="P726" s="40"/>
      <c r="Q726" s="40"/>
      <c r="R726" s="40"/>
      <c r="S726" s="40"/>
      <c r="T726" s="40"/>
      <c r="U726" s="40"/>
      <c r="V726" s="40"/>
      <c r="W726" s="40"/>
      <c r="X726" s="40"/>
      <c r="Y726" s="40"/>
      <c r="Z726" s="40"/>
    </row>
    <row r="727" spans="1:26" ht="12.75" customHeight="1" x14ac:dyDescent="0.2">
      <c r="A727" s="44" t="str">
        <f>IF('T2 Y T3. PROBLEMA-POTENCIALIDAD'!A744="","",'T2 Y T3. PROBLEMA-POTENCIALIDAD'!A744)</f>
        <v/>
      </c>
      <c r="B727" s="44" t="str">
        <f>IF('T2 Y T3. PROBLEMA-POTENCIALIDAD'!B744=0,"",'T2 Y T3. PROBLEMA-POTENCIALIDAD'!B744)</f>
        <v/>
      </c>
      <c r="C727" s="47"/>
      <c r="D727" s="47"/>
      <c r="E727" s="47"/>
      <c r="F727" s="47"/>
      <c r="G727" s="47"/>
      <c r="H727" s="46">
        <f t="shared" si="8"/>
        <v>0</v>
      </c>
      <c r="I727" s="46" t="str">
        <f t="shared" si="9"/>
        <v/>
      </c>
      <c r="J727" s="39"/>
      <c r="K727" s="40"/>
      <c r="L727" s="40"/>
      <c r="M727" s="40"/>
      <c r="N727" s="40"/>
      <c r="O727" s="40"/>
      <c r="P727" s="40"/>
      <c r="Q727" s="40"/>
      <c r="R727" s="40"/>
      <c r="S727" s="40"/>
      <c r="T727" s="40"/>
      <c r="U727" s="40"/>
      <c r="V727" s="40"/>
      <c r="W727" s="40"/>
      <c r="X727" s="40"/>
      <c r="Y727" s="40"/>
      <c r="Z727" s="40"/>
    </row>
    <row r="728" spans="1:26" ht="12.75" customHeight="1" x14ac:dyDescent="0.2">
      <c r="A728" s="44" t="str">
        <f>IF('T2 Y T3. PROBLEMA-POTENCIALIDAD'!A745="","",'T2 Y T3. PROBLEMA-POTENCIALIDAD'!A745)</f>
        <v/>
      </c>
      <c r="B728" s="44" t="str">
        <f>IF('T2 Y T3. PROBLEMA-POTENCIALIDAD'!B745=0,"",'T2 Y T3. PROBLEMA-POTENCIALIDAD'!B745)</f>
        <v/>
      </c>
      <c r="C728" s="47"/>
      <c r="D728" s="47"/>
      <c r="E728" s="47"/>
      <c r="F728" s="47"/>
      <c r="G728" s="47"/>
      <c r="H728" s="46">
        <f t="shared" si="8"/>
        <v>0</v>
      </c>
      <c r="I728" s="46" t="str">
        <f t="shared" si="9"/>
        <v/>
      </c>
      <c r="J728" s="39"/>
      <c r="K728" s="40"/>
      <c r="L728" s="40"/>
      <c r="M728" s="40"/>
      <c r="N728" s="40"/>
      <c r="O728" s="40"/>
      <c r="P728" s="40"/>
      <c r="Q728" s="40"/>
      <c r="R728" s="40"/>
      <c r="S728" s="40"/>
      <c r="T728" s="40"/>
      <c r="U728" s="40"/>
      <c r="V728" s="40"/>
      <c r="W728" s="40"/>
      <c r="X728" s="40"/>
      <c r="Y728" s="40"/>
      <c r="Z728" s="40"/>
    </row>
    <row r="729" spans="1:26" ht="12.75" customHeight="1" x14ac:dyDescent="0.2">
      <c r="A729" s="44" t="str">
        <f>IF('T2 Y T3. PROBLEMA-POTENCIALIDAD'!A746="","",'T2 Y T3. PROBLEMA-POTENCIALIDAD'!A746)</f>
        <v/>
      </c>
      <c r="B729" s="44" t="str">
        <f>IF('T2 Y T3. PROBLEMA-POTENCIALIDAD'!B746=0,"",'T2 Y T3. PROBLEMA-POTENCIALIDAD'!B746)</f>
        <v/>
      </c>
      <c r="C729" s="47"/>
      <c r="D729" s="47"/>
      <c r="E729" s="47"/>
      <c r="F729" s="47"/>
      <c r="G729" s="47"/>
      <c r="H729" s="46">
        <f t="shared" si="8"/>
        <v>0</v>
      </c>
      <c r="I729" s="46" t="str">
        <f t="shared" si="9"/>
        <v/>
      </c>
      <c r="J729" s="39"/>
      <c r="K729" s="40"/>
      <c r="L729" s="40"/>
      <c r="M729" s="40"/>
      <c r="N729" s="40"/>
      <c r="O729" s="40"/>
      <c r="P729" s="40"/>
      <c r="Q729" s="40"/>
      <c r="R729" s="40"/>
      <c r="S729" s="40"/>
      <c r="T729" s="40"/>
      <c r="U729" s="40"/>
      <c r="V729" s="40"/>
      <c r="W729" s="40"/>
      <c r="X729" s="40"/>
      <c r="Y729" s="40"/>
      <c r="Z729" s="40"/>
    </row>
    <row r="730" spans="1:26" ht="12.75" customHeight="1" x14ac:dyDescent="0.2">
      <c r="A730" s="44" t="str">
        <f>IF('T2 Y T3. PROBLEMA-POTENCIALIDAD'!A747="","",'T2 Y T3. PROBLEMA-POTENCIALIDAD'!A747)</f>
        <v/>
      </c>
      <c r="B730" s="44" t="str">
        <f>IF('T2 Y T3. PROBLEMA-POTENCIALIDAD'!B747=0,"",'T2 Y T3. PROBLEMA-POTENCIALIDAD'!B747)</f>
        <v/>
      </c>
      <c r="C730" s="47"/>
      <c r="D730" s="47"/>
      <c r="E730" s="47"/>
      <c r="F730" s="47"/>
      <c r="G730" s="47"/>
      <c r="H730" s="46">
        <f t="shared" si="8"/>
        <v>0</v>
      </c>
      <c r="I730" s="46" t="str">
        <f t="shared" si="9"/>
        <v/>
      </c>
      <c r="J730" s="39"/>
      <c r="K730" s="40"/>
      <c r="L730" s="40"/>
      <c r="M730" s="40"/>
      <c r="N730" s="40"/>
      <c r="O730" s="40"/>
      <c r="P730" s="40"/>
      <c r="Q730" s="40"/>
      <c r="R730" s="40"/>
      <c r="S730" s="40"/>
      <c r="T730" s="40"/>
      <c r="U730" s="40"/>
      <c r="V730" s="40"/>
      <c r="W730" s="40"/>
      <c r="X730" s="40"/>
      <c r="Y730" s="40"/>
      <c r="Z730" s="40"/>
    </row>
    <row r="731" spans="1:26" ht="12.75" customHeight="1" x14ac:dyDescent="0.2">
      <c r="A731" s="44" t="str">
        <f>IF('T2 Y T3. PROBLEMA-POTENCIALIDAD'!A748="","",'T2 Y T3. PROBLEMA-POTENCIALIDAD'!A748)</f>
        <v/>
      </c>
      <c r="B731" s="44" t="str">
        <f>IF('T2 Y T3. PROBLEMA-POTENCIALIDAD'!B748=0,"",'T2 Y T3. PROBLEMA-POTENCIALIDAD'!B748)</f>
        <v/>
      </c>
      <c r="C731" s="47"/>
      <c r="D731" s="47"/>
      <c r="E731" s="47"/>
      <c r="F731" s="47"/>
      <c r="G731" s="47"/>
      <c r="H731" s="46">
        <f t="shared" si="8"/>
        <v>0</v>
      </c>
      <c r="I731" s="46" t="str">
        <f t="shared" si="9"/>
        <v/>
      </c>
      <c r="J731" s="39"/>
      <c r="K731" s="40"/>
      <c r="L731" s="40"/>
      <c r="M731" s="40"/>
      <c r="N731" s="40"/>
      <c r="O731" s="40"/>
      <c r="P731" s="40"/>
      <c r="Q731" s="40"/>
      <c r="R731" s="40"/>
      <c r="S731" s="40"/>
      <c r="T731" s="40"/>
      <c r="U731" s="40"/>
      <c r="V731" s="40"/>
      <c r="W731" s="40"/>
      <c r="X731" s="40"/>
      <c r="Y731" s="40"/>
      <c r="Z731" s="40"/>
    </row>
    <row r="732" spans="1:26" ht="12.75" customHeight="1" x14ac:dyDescent="0.2">
      <c r="A732" s="44" t="str">
        <f>IF('T2 Y T3. PROBLEMA-POTENCIALIDAD'!A749="","",'T2 Y T3. PROBLEMA-POTENCIALIDAD'!A749)</f>
        <v/>
      </c>
      <c r="B732" s="44" t="str">
        <f>IF('T2 Y T3. PROBLEMA-POTENCIALIDAD'!B749=0,"",'T2 Y T3. PROBLEMA-POTENCIALIDAD'!B749)</f>
        <v/>
      </c>
      <c r="C732" s="47"/>
      <c r="D732" s="47"/>
      <c r="E732" s="47"/>
      <c r="F732" s="47"/>
      <c r="G732" s="47"/>
      <c r="H732" s="46">
        <f t="shared" si="8"/>
        <v>0</v>
      </c>
      <c r="I732" s="46" t="str">
        <f t="shared" si="9"/>
        <v/>
      </c>
      <c r="J732" s="39"/>
      <c r="K732" s="40"/>
      <c r="L732" s="40"/>
      <c r="M732" s="40"/>
      <c r="N732" s="40"/>
      <c r="O732" s="40"/>
      <c r="P732" s="40"/>
      <c r="Q732" s="40"/>
      <c r="R732" s="40"/>
      <c r="S732" s="40"/>
      <c r="T732" s="40"/>
      <c r="U732" s="40"/>
      <c r="V732" s="40"/>
      <c r="W732" s="40"/>
      <c r="X732" s="40"/>
      <c r="Y732" s="40"/>
      <c r="Z732" s="40"/>
    </row>
    <row r="733" spans="1:26" ht="12.75" customHeight="1" x14ac:dyDescent="0.2">
      <c r="A733" s="44" t="str">
        <f>IF('T2 Y T3. PROBLEMA-POTENCIALIDAD'!A750="","",'T2 Y T3. PROBLEMA-POTENCIALIDAD'!A750)</f>
        <v/>
      </c>
      <c r="B733" s="44" t="str">
        <f>IF('T2 Y T3. PROBLEMA-POTENCIALIDAD'!B750=0,"",'T2 Y T3. PROBLEMA-POTENCIALIDAD'!B750)</f>
        <v/>
      </c>
      <c r="C733" s="47"/>
      <c r="D733" s="47"/>
      <c r="E733" s="47"/>
      <c r="F733" s="47"/>
      <c r="G733" s="47"/>
      <c r="H733" s="46">
        <f t="shared" si="8"/>
        <v>0</v>
      </c>
      <c r="I733" s="46" t="str">
        <f t="shared" si="9"/>
        <v/>
      </c>
      <c r="J733" s="39"/>
      <c r="K733" s="40"/>
      <c r="L733" s="40"/>
      <c r="M733" s="40"/>
      <c r="N733" s="40"/>
      <c r="O733" s="40"/>
      <c r="P733" s="40"/>
      <c r="Q733" s="40"/>
      <c r="R733" s="40"/>
      <c r="S733" s="40"/>
      <c r="T733" s="40"/>
      <c r="U733" s="40"/>
      <c r="V733" s="40"/>
      <c r="W733" s="40"/>
      <c r="X733" s="40"/>
      <c r="Y733" s="40"/>
      <c r="Z733" s="40"/>
    </row>
    <row r="734" spans="1:26" ht="12.75" customHeight="1" x14ac:dyDescent="0.2">
      <c r="A734" s="44" t="str">
        <f>IF('T2 Y T3. PROBLEMA-POTENCIALIDAD'!A751="","",'T2 Y T3. PROBLEMA-POTENCIALIDAD'!A751)</f>
        <v/>
      </c>
      <c r="B734" s="44" t="str">
        <f>IF('T2 Y T3. PROBLEMA-POTENCIALIDAD'!B751=0,"",'T2 Y T3. PROBLEMA-POTENCIALIDAD'!B751)</f>
        <v/>
      </c>
      <c r="C734" s="47"/>
      <c r="D734" s="47"/>
      <c r="E734" s="47"/>
      <c r="F734" s="47"/>
      <c r="G734" s="47"/>
      <c r="H734" s="46">
        <f t="shared" si="8"/>
        <v>0</v>
      </c>
      <c r="I734" s="46" t="str">
        <f t="shared" si="9"/>
        <v/>
      </c>
      <c r="J734" s="39"/>
      <c r="K734" s="40"/>
      <c r="L734" s="40"/>
      <c r="M734" s="40"/>
      <c r="N734" s="40"/>
      <c r="O734" s="40"/>
      <c r="P734" s="40"/>
      <c r="Q734" s="40"/>
      <c r="R734" s="40"/>
      <c r="S734" s="40"/>
      <c r="T734" s="40"/>
      <c r="U734" s="40"/>
      <c r="V734" s="40"/>
      <c r="W734" s="40"/>
      <c r="X734" s="40"/>
      <c r="Y734" s="40"/>
      <c r="Z734" s="40"/>
    </row>
    <row r="735" spans="1:26" ht="12.75" customHeight="1" x14ac:dyDescent="0.2">
      <c r="A735" s="44" t="str">
        <f>IF('T2 Y T3. PROBLEMA-POTENCIALIDAD'!A752="","",'T2 Y T3. PROBLEMA-POTENCIALIDAD'!A752)</f>
        <v/>
      </c>
      <c r="B735" s="44" t="str">
        <f>IF('T2 Y T3. PROBLEMA-POTENCIALIDAD'!B752=0,"",'T2 Y T3. PROBLEMA-POTENCIALIDAD'!B752)</f>
        <v/>
      </c>
      <c r="C735" s="47"/>
      <c r="D735" s="47"/>
      <c r="E735" s="47"/>
      <c r="F735" s="47"/>
      <c r="G735" s="47"/>
      <c r="H735" s="46">
        <f t="shared" si="8"/>
        <v>0</v>
      </c>
      <c r="I735" s="46" t="str">
        <f t="shared" si="9"/>
        <v/>
      </c>
      <c r="J735" s="39"/>
      <c r="K735" s="40"/>
      <c r="L735" s="40"/>
      <c r="M735" s="40"/>
      <c r="N735" s="40"/>
      <c r="O735" s="40"/>
      <c r="P735" s="40"/>
      <c r="Q735" s="40"/>
      <c r="R735" s="40"/>
      <c r="S735" s="40"/>
      <c r="T735" s="40"/>
      <c r="U735" s="40"/>
      <c r="V735" s="40"/>
      <c r="W735" s="40"/>
      <c r="X735" s="40"/>
      <c r="Y735" s="40"/>
      <c r="Z735" s="40"/>
    </row>
    <row r="736" spans="1:26" ht="12.75" customHeight="1" x14ac:dyDescent="0.2">
      <c r="A736" s="44" t="str">
        <f>IF('T2 Y T3. PROBLEMA-POTENCIALIDAD'!A753="","",'T2 Y T3. PROBLEMA-POTENCIALIDAD'!A753)</f>
        <v/>
      </c>
      <c r="B736" s="44" t="str">
        <f>IF('T2 Y T3. PROBLEMA-POTENCIALIDAD'!B753=0,"",'T2 Y T3. PROBLEMA-POTENCIALIDAD'!B753)</f>
        <v/>
      </c>
      <c r="C736" s="47"/>
      <c r="D736" s="47"/>
      <c r="E736" s="47"/>
      <c r="F736" s="47"/>
      <c r="G736" s="47"/>
      <c r="H736" s="46">
        <f t="shared" si="8"/>
        <v>0</v>
      </c>
      <c r="I736" s="46" t="str">
        <f t="shared" si="9"/>
        <v/>
      </c>
      <c r="J736" s="39"/>
      <c r="K736" s="40"/>
      <c r="L736" s="40"/>
      <c r="M736" s="40"/>
      <c r="N736" s="40"/>
      <c r="O736" s="40"/>
      <c r="P736" s="40"/>
      <c r="Q736" s="40"/>
      <c r="R736" s="40"/>
      <c r="S736" s="40"/>
      <c r="T736" s="40"/>
      <c r="U736" s="40"/>
      <c r="V736" s="40"/>
      <c r="W736" s="40"/>
      <c r="X736" s="40"/>
      <c r="Y736" s="40"/>
      <c r="Z736" s="40"/>
    </row>
    <row r="737" spans="1:26" ht="12.75" customHeight="1" x14ac:dyDescent="0.2">
      <c r="A737" s="44" t="str">
        <f>IF('T2 Y T3. PROBLEMA-POTENCIALIDAD'!A754="","",'T2 Y T3. PROBLEMA-POTENCIALIDAD'!A754)</f>
        <v/>
      </c>
      <c r="B737" s="44" t="str">
        <f>IF('T2 Y T3. PROBLEMA-POTENCIALIDAD'!B754=0,"",'T2 Y T3. PROBLEMA-POTENCIALIDAD'!B754)</f>
        <v/>
      </c>
      <c r="C737" s="47"/>
      <c r="D737" s="47"/>
      <c r="E737" s="47"/>
      <c r="F737" s="47"/>
      <c r="G737" s="47"/>
      <c r="H737" s="46">
        <f t="shared" si="8"/>
        <v>0</v>
      </c>
      <c r="I737" s="46" t="str">
        <f t="shared" si="9"/>
        <v/>
      </c>
      <c r="J737" s="39"/>
      <c r="K737" s="40"/>
      <c r="L737" s="40"/>
      <c r="M737" s="40"/>
      <c r="N737" s="40"/>
      <c r="O737" s="40"/>
      <c r="P737" s="40"/>
      <c r="Q737" s="40"/>
      <c r="R737" s="40"/>
      <c r="S737" s="40"/>
      <c r="T737" s="40"/>
      <c r="U737" s="40"/>
      <c r="V737" s="40"/>
      <c r="W737" s="40"/>
      <c r="X737" s="40"/>
      <c r="Y737" s="40"/>
      <c r="Z737" s="40"/>
    </row>
    <row r="738" spans="1:26" ht="12.75" customHeight="1" x14ac:dyDescent="0.2">
      <c r="A738" s="44" t="str">
        <f>IF('T2 Y T3. PROBLEMA-POTENCIALIDAD'!A755="","",'T2 Y T3. PROBLEMA-POTENCIALIDAD'!A755)</f>
        <v/>
      </c>
      <c r="B738" s="44" t="str">
        <f>IF('T2 Y T3. PROBLEMA-POTENCIALIDAD'!B755=0,"",'T2 Y T3. PROBLEMA-POTENCIALIDAD'!B755)</f>
        <v/>
      </c>
      <c r="C738" s="47"/>
      <c r="D738" s="47"/>
      <c r="E738" s="47"/>
      <c r="F738" s="47"/>
      <c r="G738" s="47"/>
      <c r="H738" s="46">
        <f t="shared" si="8"/>
        <v>0</v>
      </c>
      <c r="I738" s="46" t="str">
        <f t="shared" si="9"/>
        <v/>
      </c>
      <c r="J738" s="39"/>
      <c r="K738" s="40"/>
      <c r="L738" s="40"/>
      <c r="M738" s="40"/>
      <c r="N738" s="40"/>
      <c r="O738" s="40"/>
      <c r="P738" s="40"/>
      <c r="Q738" s="40"/>
      <c r="R738" s="40"/>
      <c r="S738" s="40"/>
      <c r="T738" s="40"/>
      <c r="U738" s="40"/>
      <c r="V738" s="40"/>
      <c r="W738" s="40"/>
      <c r="X738" s="40"/>
      <c r="Y738" s="40"/>
      <c r="Z738" s="40"/>
    </row>
    <row r="739" spans="1:26" ht="12.75" customHeight="1" x14ac:dyDescent="0.2">
      <c r="A739" s="44" t="str">
        <f>IF('T2 Y T3. PROBLEMA-POTENCIALIDAD'!A756="","",'T2 Y T3. PROBLEMA-POTENCIALIDAD'!A756)</f>
        <v/>
      </c>
      <c r="B739" s="44" t="str">
        <f>IF('T2 Y T3. PROBLEMA-POTENCIALIDAD'!B756=0,"",'T2 Y T3. PROBLEMA-POTENCIALIDAD'!B756)</f>
        <v/>
      </c>
      <c r="C739" s="47"/>
      <c r="D739" s="47"/>
      <c r="E739" s="47"/>
      <c r="F739" s="47"/>
      <c r="G739" s="47"/>
      <c r="H739" s="46">
        <f t="shared" si="8"/>
        <v>0</v>
      </c>
      <c r="I739" s="46" t="str">
        <f t="shared" si="9"/>
        <v/>
      </c>
      <c r="J739" s="39"/>
      <c r="K739" s="40"/>
      <c r="L739" s="40"/>
      <c r="M739" s="40"/>
      <c r="N739" s="40"/>
      <c r="O739" s="40"/>
      <c r="P739" s="40"/>
      <c r="Q739" s="40"/>
      <c r="R739" s="40"/>
      <c r="S739" s="40"/>
      <c r="T739" s="40"/>
      <c r="U739" s="40"/>
      <c r="V739" s="40"/>
      <c r="W739" s="40"/>
      <c r="X739" s="40"/>
      <c r="Y739" s="40"/>
      <c r="Z739" s="40"/>
    </row>
    <row r="740" spans="1:26" ht="12.75" customHeight="1" x14ac:dyDescent="0.2">
      <c r="A740" s="44" t="str">
        <f>IF('T2 Y T3. PROBLEMA-POTENCIALIDAD'!A757="","",'T2 Y T3. PROBLEMA-POTENCIALIDAD'!A757)</f>
        <v/>
      </c>
      <c r="B740" s="44" t="str">
        <f>IF('T2 Y T3. PROBLEMA-POTENCIALIDAD'!B757=0,"",'T2 Y T3. PROBLEMA-POTENCIALIDAD'!B757)</f>
        <v/>
      </c>
      <c r="C740" s="47"/>
      <c r="D740" s="47"/>
      <c r="E740" s="47"/>
      <c r="F740" s="47"/>
      <c r="G740" s="47"/>
      <c r="H740" s="46">
        <f t="shared" si="8"/>
        <v>0</v>
      </c>
      <c r="I740" s="46" t="str">
        <f t="shared" si="9"/>
        <v/>
      </c>
      <c r="J740" s="39"/>
      <c r="K740" s="40"/>
      <c r="L740" s="40"/>
      <c r="M740" s="40"/>
      <c r="N740" s="40"/>
      <c r="O740" s="40"/>
      <c r="P740" s="40"/>
      <c r="Q740" s="40"/>
      <c r="R740" s="40"/>
      <c r="S740" s="40"/>
      <c r="T740" s="40"/>
      <c r="U740" s="40"/>
      <c r="V740" s="40"/>
      <c r="W740" s="40"/>
      <c r="X740" s="40"/>
      <c r="Y740" s="40"/>
      <c r="Z740" s="40"/>
    </row>
    <row r="741" spans="1:26" ht="12.75" customHeight="1" x14ac:dyDescent="0.2">
      <c r="A741" s="44" t="str">
        <f>IF('T2 Y T3. PROBLEMA-POTENCIALIDAD'!A758="","",'T2 Y T3. PROBLEMA-POTENCIALIDAD'!A758)</f>
        <v/>
      </c>
      <c r="B741" s="44" t="str">
        <f>IF('T2 Y T3. PROBLEMA-POTENCIALIDAD'!B758=0,"",'T2 Y T3. PROBLEMA-POTENCIALIDAD'!B758)</f>
        <v/>
      </c>
      <c r="C741" s="47"/>
      <c r="D741" s="47"/>
      <c r="E741" s="47"/>
      <c r="F741" s="47"/>
      <c r="G741" s="47"/>
      <c r="H741" s="46">
        <f t="shared" si="8"/>
        <v>0</v>
      </c>
      <c r="I741" s="46" t="str">
        <f t="shared" si="9"/>
        <v/>
      </c>
      <c r="J741" s="39"/>
      <c r="K741" s="40"/>
      <c r="L741" s="40"/>
      <c r="M741" s="40"/>
      <c r="N741" s="40"/>
      <c r="O741" s="40"/>
      <c r="P741" s="40"/>
      <c r="Q741" s="40"/>
      <c r="R741" s="40"/>
      <c r="S741" s="40"/>
      <c r="T741" s="40"/>
      <c r="U741" s="40"/>
      <c r="V741" s="40"/>
      <c r="W741" s="40"/>
      <c r="X741" s="40"/>
      <c r="Y741" s="40"/>
      <c r="Z741" s="40"/>
    </row>
    <row r="742" spans="1:26" ht="12.75" customHeight="1" x14ac:dyDescent="0.2">
      <c r="A742" s="44" t="str">
        <f>IF('T2 Y T3. PROBLEMA-POTENCIALIDAD'!A759="","",'T2 Y T3. PROBLEMA-POTENCIALIDAD'!A759)</f>
        <v/>
      </c>
      <c r="B742" s="44" t="str">
        <f>IF('T2 Y T3. PROBLEMA-POTENCIALIDAD'!B759=0,"",'T2 Y T3. PROBLEMA-POTENCIALIDAD'!B759)</f>
        <v/>
      </c>
      <c r="C742" s="47"/>
      <c r="D742" s="47"/>
      <c r="E742" s="47"/>
      <c r="F742" s="47"/>
      <c r="G742" s="47"/>
      <c r="H742" s="46">
        <f t="shared" si="8"/>
        <v>0</v>
      </c>
      <c r="I742" s="46" t="str">
        <f t="shared" si="9"/>
        <v/>
      </c>
      <c r="J742" s="39"/>
      <c r="K742" s="40"/>
      <c r="L742" s="40"/>
      <c r="M742" s="40"/>
      <c r="N742" s="40"/>
      <c r="O742" s="40"/>
      <c r="P742" s="40"/>
      <c r="Q742" s="40"/>
      <c r="R742" s="40"/>
      <c r="S742" s="40"/>
      <c r="T742" s="40"/>
      <c r="U742" s="40"/>
      <c r="V742" s="40"/>
      <c r="W742" s="40"/>
      <c r="X742" s="40"/>
      <c r="Y742" s="40"/>
      <c r="Z742" s="40"/>
    </row>
    <row r="743" spans="1:26" ht="12.75" customHeight="1" x14ac:dyDescent="0.2">
      <c r="A743" s="44" t="str">
        <f>IF('T2 Y T3. PROBLEMA-POTENCIALIDAD'!A760="","",'T2 Y T3. PROBLEMA-POTENCIALIDAD'!A760)</f>
        <v/>
      </c>
      <c r="B743" s="44" t="str">
        <f>IF('T2 Y T3. PROBLEMA-POTENCIALIDAD'!B760=0,"",'T2 Y T3. PROBLEMA-POTENCIALIDAD'!B760)</f>
        <v/>
      </c>
      <c r="C743" s="47"/>
      <c r="D743" s="47"/>
      <c r="E743" s="47"/>
      <c r="F743" s="47"/>
      <c r="G743" s="47"/>
      <c r="H743" s="46">
        <f t="shared" si="8"/>
        <v>0</v>
      </c>
      <c r="I743" s="46" t="str">
        <f t="shared" si="9"/>
        <v/>
      </c>
      <c r="J743" s="39"/>
      <c r="K743" s="40"/>
      <c r="L743" s="40"/>
      <c r="M743" s="40"/>
      <c r="N743" s="40"/>
      <c r="O743" s="40"/>
      <c r="P743" s="40"/>
      <c r="Q743" s="40"/>
      <c r="R743" s="40"/>
      <c r="S743" s="40"/>
      <c r="T743" s="40"/>
      <c r="U743" s="40"/>
      <c r="V743" s="40"/>
      <c r="W743" s="40"/>
      <c r="X743" s="40"/>
      <c r="Y743" s="40"/>
      <c r="Z743" s="40"/>
    </row>
    <row r="744" spans="1:26" ht="12.75" customHeight="1" x14ac:dyDescent="0.2">
      <c r="A744" s="44" t="str">
        <f>IF('T2 Y T3. PROBLEMA-POTENCIALIDAD'!A761="","",'T2 Y T3. PROBLEMA-POTENCIALIDAD'!A761)</f>
        <v/>
      </c>
      <c r="B744" s="44" t="str">
        <f>IF('T2 Y T3. PROBLEMA-POTENCIALIDAD'!B761=0,"",'T2 Y T3. PROBLEMA-POTENCIALIDAD'!B761)</f>
        <v/>
      </c>
      <c r="C744" s="47"/>
      <c r="D744" s="47"/>
      <c r="E744" s="47"/>
      <c r="F744" s="47"/>
      <c r="G744" s="47"/>
      <c r="H744" s="46">
        <f t="shared" si="8"/>
        <v>0</v>
      </c>
      <c r="I744" s="46" t="str">
        <f t="shared" si="9"/>
        <v/>
      </c>
      <c r="J744" s="39"/>
      <c r="K744" s="40"/>
      <c r="L744" s="40"/>
      <c r="M744" s="40"/>
      <c r="N744" s="40"/>
      <c r="O744" s="40"/>
      <c r="P744" s="40"/>
      <c r="Q744" s="40"/>
      <c r="R744" s="40"/>
      <c r="S744" s="40"/>
      <c r="T744" s="40"/>
      <c r="U744" s="40"/>
      <c r="V744" s="40"/>
      <c r="W744" s="40"/>
      <c r="X744" s="40"/>
      <c r="Y744" s="40"/>
      <c r="Z744" s="40"/>
    </row>
    <row r="745" spans="1:26" ht="12.75" customHeight="1" x14ac:dyDescent="0.2">
      <c r="A745" s="44" t="str">
        <f>IF('T2 Y T3. PROBLEMA-POTENCIALIDAD'!A762="","",'T2 Y T3. PROBLEMA-POTENCIALIDAD'!A762)</f>
        <v/>
      </c>
      <c r="B745" s="44" t="str">
        <f>IF('T2 Y T3. PROBLEMA-POTENCIALIDAD'!B762=0,"",'T2 Y T3. PROBLEMA-POTENCIALIDAD'!B762)</f>
        <v/>
      </c>
      <c r="C745" s="47"/>
      <c r="D745" s="47"/>
      <c r="E745" s="47"/>
      <c r="F745" s="47"/>
      <c r="G745" s="47"/>
      <c r="H745" s="46">
        <f t="shared" si="8"/>
        <v>0</v>
      </c>
      <c r="I745" s="46" t="str">
        <f t="shared" si="9"/>
        <v/>
      </c>
      <c r="J745" s="39"/>
      <c r="K745" s="40"/>
      <c r="L745" s="40"/>
      <c r="M745" s="40"/>
      <c r="N745" s="40"/>
      <c r="O745" s="40"/>
      <c r="P745" s="40"/>
      <c r="Q745" s="40"/>
      <c r="R745" s="40"/>
      <c r="S745" s="40"/>
      <c r="T745" s="40"/>
      <c r="U745" s="40"/>
      <c r="V745" s="40"/>
      <c r="W745" s="40"/>
      <c r="X745" s="40"/>
      <c r="Y745" s="40"/>
      <c r="Z745" s="40"/>
    </row>
    <row r="746" spans="1:26" ht="12.75" customHeight="1" x14ac:dyDescent="0.2">
      <c r="A746" s="44" t="str">
        <f>IF('T2 Y T3. PROBLEMA-POTENCIALIDAD'!A763="","",'T2 Y T3. PROBLEMA-POTENCIALIDAD'!A763)</f>
        <v/>
      </c>
      <c r="B746" s="44" t="str">
        <f>IF('T2 Y T3. PROBLEMA-POTENCIALIDAD'!B763=0,"",'T2 Y T3. PROBLEMA-POTENCIALIDAD'!B763)</f>
        <v/>
      </c>
      <c r="C746" s="47"/>
      <c r="D746" s="47"/>
      <c r="E746" s="47"/>
      <c r="F746" s="47"/>
      <c r="G746" s="47"/>
      <c r="H746" s="46">
        <f t="shared" si="8"/>
        <v>0</v>
      </c>
      <c r="I746" s="46" t="str">
        <f t="shared" si="9"/>
        <v/>
      </c>
      <c r="J746" s="39"/>
      <c r="K746" s="40"/>
      <c r="L746" s="40"/>
      <c r="M746" s="40"/>
      <c r="N746" s="40"/>
      <c r="O746" s="40"/>
      <c r="P746" s="40"/>
      <c r="Q746" s="40"/>
      <c r="R746" s="40"/>
      <c r="S746" s="40"/>
      <c r="T746" s="40"/>
      <c r="U746" s="40"/>
      <c r="V746" s="40"/>
      <c r="W746" s="40"/>
      <c r="X746" s="40"/>
      <c r="Y746" s="40"/>
      <c r="Z746" s="40"/>
    </row>
    <row r="747" spans="1:26" ht="12.75" customHeight="1" x14ac:dyDescent="0.2">
      <c r="A747" s="44" t="str">
        <f>IF('T2 Y T3. PROBLEMA-POTENCIALIDAD'!A764="","",'T2 Y T3. PROBLEMA-POTENCIALIDAD'!A764)</f>
        <v/>
      </c>
      <c r="B747" s="44" t="str">
        <f>IF('T2 Y T3. PROBLEMA-POTENCIALIDAD'!B764=0,"",'T2 Y T3. PROBLEMA-POTENCIALIDAD'!B764)</f>
        <v/>
      </c>
      <c r="C747" s="47"/>
      <c r="D747" s="47"/>
      <c r="E747" s="47"/>
      <c r="F747" s="47"/>
      <c r="G747" s="47"/>
      <c r="H747" s="46">
        <f t="shared" si="8"/>
        <v>0</v>
      </c>
      <c r="I747" s="46" t="str">
        <f t="shared" si="9"/>
        <v/>
      </c>
      <c r="J747" s="39"/>
      <c r="K747" s="40"/>
      <c r="L747" s="40"/>
      <c r="M747" s="40"/>
      <c r="N747" s="40"/>
      <c r="O747" s="40"/>
      <c r="P747" s="40"/>
      <c r="Q747" s="40"/>
      <c r="R747" s="40"/>
      <c r="S747" s="40"/>
      <c r="T747" s="40"/>
      <c r="U747" s="40"/>
      <c r="V747" s="40"/>
      <c r="W747" s="40"/>
      <c r="X747" s="40"/>
      <c r="Y747" s="40"/>
      <c r="Z747" s="40"/>
    </row>
    <row r="748" spans="1:26" ht="12.75" customHeight="1" x14ac:dyDescent="0.2">
      <c r="A748" s="44" t="str">
        <f>IF('T2 Y T3. PROBLEMA-POTENCIALIDAD'!A765="","",'T2 Y T3. PROBLEMA-POTENCIALIDAD'!A765)</f>
        <v/>
      </c>
      <c r="B748" s="44" t="str">
        <f>IF('T2 Y T3. PROBLEMA-POTENCIALIDAD'!B765=0,"",'T2 Y T3. PROBLEMA-POTENCIALIDAD'!B765)</f>
        <v/>
      </c>
      <c r="C748" s="47"/>
      <c r="D748" s="47"/>
      <c r="E748" s="47"/>
      <c r="F748" s="47"/>
      <c r="G748" s="47"/>
      <c r="H748" s="46">
        <f t="shared" si="8"/>
        <v>0</v>
      </c>
      <c r="I748" s="46" t="str">
        <f t="shared" si="9"/>
        <v/>
      </c>
      <c r="J748" s="39"/>
      <c r="K748" s="40"/>
      <c r="L748" s="40"/>
      <c r="M748" s="40"/>
      <c r="N748" s="40"/>
      <c r="O748" s="40"/>
      <c r="P748" s="40"/>
      <c r="Q748" s="40"/>
      <c r="R748" s="40"/>
      <c r="S748" s="40"/>
      <c r="T748" s="40"/>
      <c r="U748" s="40"/>
      <c r="V748" s="40"/>
      <c r="W748" s="40"/>
      <c r="X748" s="40"/>
      <c r="Y748" s="40"/>
      <c r="Z748" s="40"/>
    </row>
    <row r="749" spans="1:26" ht="12.75" customHeight="1" x14ac:dyDescent="0.2">
      <c r="A749" s="44" t="str">
        <f>IF('T2 Y T3. PROBLEMA-POTENCIALIDAD'!A766="","",'T2 Y T3. PROBLEMA-POTENCIALIDAD'!A766)</f>
        <v/>
      </c>
      <c r="B749" s="44" t="str">
        <f>IF('T2 Y T3. PROBLEMA-POTENCIALIDAD'!B766=0,"",'T2 Y T3. PROBLEMA-POTENCIALIDAD'!B766)</f>
        <v/>
      </c>
      <c r="C749" s="47"/>
      <c r="D749" s="47"/>
      <c r="E749" s="47"/>
      <c r="F749" s="47"/>
      <c r="G749" s="47"/>
      <c r="H749" s="46">
        <f t="shared" si="8"/>
        <v>0</v>
      </c>
      <c r="I749" s="46" t="str">
        <f t="shared" si="9"/>
        <v/>
      </c>
      <c r="J749" s="39"/>
      <c r="K749" s="40"/>
      <c r="L749" s="40"/>
      <c r="M749" s="40"/>
      <c r="N749" s="40"/>
      <c r="O749" s="40"/>
      <c r="P749" s="40"/>
      <c r="Q749" s="40"/>
      <c r="R749" s="40"/>
      <c r="S749" s="40"/>
      <c r="T749" s="40"/>
      <c r="U749" s="40"/>
      <c r="V749" s="40"/>
      <c r="W749" s="40"/>
      <c r="X749" s="40"/>
      <c r="Y749" s="40"/>
      <c r="Z749" s="40"/>
    </row>
    <row r="750" spans="1:26" ht="12.75" customHeight="1" x14ac:dyDescent="0.2">
      <c r="A750" s="44" t="str">
        <f>IF('T2 Y T3. PROBLEMA-POTENCIALIDAD'!A767="","",'T2 Y T3. PROBLEMA-POTENCIALIDAD'!A767)</f>
        <v/>
      </c>
      <c r="B750" s="44" t="str">
        <f>IF('T2 Y T3. PROBLEMA-POTENCIALIDAD'!B767=0,"",'T2 Y T3. PROBLEMA-POTENCIALIDAD'!B767)</f>
        <v/>
      </c>
      <c r="C750" s="47"/>
      <c r="D750" s="47"/>
      <c r="E750" s="47"/>
      <c r="F750" s="47"/>
      <c r="G750" s="47"/>
      <c r="H750" s="46">
        <f t="shared" si="8"/>
        <v>0</v>
      </c>
      <c r="I750" s="46" t="str">
        <f t="shared" si="9"/>
        <v/>
      </c>
      <c r="J750" s="39"/>
      <c r="K750" s="40"/>
      <c r="L750" s="40"/>
      <c r="M750" s="40"/>
      <c r="N750" s="40"/>
      <c r="O750" s="40"/>
      <c r="P750" s="40"/>
      <c r="Q750" s="40"/>
      <c r="R750" s="40"/>
      <c r="S750" s="40"/>
      <c r="T750" s="40"/>
      <c r="U750" s="40"/>
      <c r="V750" s="40"/>
      <c r="W750" s="40"/>
      <c r="X750" s="40"/>
      <c r="Y750" s="40"/>
      <c r="Z750" s="40"/>
    </row>
    <row r="751" spans="1:26" ht="12.75" customHeight="1" x14ac:dyDescent="0.2">
      <c r="A751" s="44" t="str">
        <f>IF('T2 Y T3. PROBLEMA-POTENCIALIDAD'!A768="","",'T2 Y T3. PROBLEMA-POTENCIALIDAD'!A768)</f>
        <v/>
      </c>
      <c r="B751" s="44" t="str">
        <f>IF('T2 Y T3. PROBLEMA-POTENCIALIDAD'!B768=0,"",'T2 Y T3. PROBLEMA-POTENCIALIDAD'!B768)</f>
        <v/>
      </c>
      <c r="C751" s="47"/>
      <c r="D751" s="47"/>
      <c r="E751" s="47"/>
      <c r="F751" s="47"/>
      <c r="G751" s="47"/>
      <c r="H751" s="46">
        <f t="shared" si="8"/>
        <v>0</v>
      </c>
      <c r="I751" s="46" t="str">
        <f t="shared" si="9"/>
        <v/>
      </c>
      <c r="J751" s="39"/>
      <c r="K751" s="40"/>
      <c r="L751" s="40"/>
      <c r="M751" s="40"/>
      <c r="N751" s="40"/>
      <c r="O751" s="40"/>
      <c r="P751" s="40"/>
      <c r="Q751" s="40"/>
      <c r="R751" s="40"/>
      <c r="S751" s="40"/>
      <c r="T751" s="40"/>
      <c r="U751" s="40"/>
      <c r="V751" s="40"/>
      <c r="W751" s="40"/>
      <c r="X751" s="40"/>
      <c r="Y751" s="40"/>
      <c r="Z751" s="40"/>
    </row>
    <row r="752" spans="1:26" ht="12.75" customHeight="1" x14ac:dyDescent="0.2">
      <c r="A752" s="44" t="str">
        <f>IF('T2 Y T3. PROBLEMA-POTENCIALIDAD'!A769="","",'T2 Y T3. PROBLEMA-POTENCIALIDAD'!A769)</f>
        <v/>
      </c>
      <c r="B752" s="44" t="str">
        <f>IF('T2 Y T3. PROBLEMA-POTENCIALIDAD'!B769=0,"",'T2 Y T3. PROBLEMA-POTENCIALIDAD'!B769)</f>
        <v/>
      </c>
      <c r="C752" s="47"/>
      <c r="D752" s="47"/>
      <c r="E752" s="47"/>
      <c r="F752" s="47"/>
      <c r="G752" s="47"/>
      <c r="H752" s="46">
        <f t="shared" si="8"/>
        <v>0</v>
      </c>
      <c r="I752" s="46" t="str">
        <f t="shared" si="9"/>
        <v/>
      </c>
      <c r="J752" s="39"/>
      <c r="K752" s="40"/>
      <c r="L752" s="40"/>
      <c r="M752" s="40"/>
      <c r="N752" s="40"/>
      <c r="O752" s="40"/>
      <c r="P752" s="40"/>
      <c r="Q752" s="40"/>
      <c r="R752" s="40"/>
      <c r="S752" s="40"/>
      <c r="T752" s="40"/>
      <c r="U752" s="40"/>
      <c r="V752" s="40"/>
      <c r="W752" s="40"/>
      <c r="X752" s="40"/>
      <c r="Y752" s="40"/>
      <c r="Z752" s="40"/>
    </row>
    <row r="753" spans="1:26" ht="12.75" customHeight="1" x14ac:dyDescent="0.2">
      <c r="A753" s="44" t="str">
        <f>IF('T2 Y T3. PROBLEMA-POTENCIALIDAD'!A770="","",'T2 Y T3. PROBLEMA-POTENCIALIDAD'!A770)</f>
        <v/>
      </c>
      <c r="B753" s="44" t="str">
        <f>IF('T2 Y T3. PROBLEMA-POTENCIALIDAD'!B770=0,"",'T2 Y T3. PROBLEMA-POTENCIALIDAD'!B770)</f>
        <v/>
      </c>
      <c r="C753" s="47"/>
      <c r="D753" s="47"/>
      <c r="E753" s="47"/>
      <c r="F753" s="47"/>
      <c r="G753" s="47"/>
      <c r="H753" s="46">
        <f t="shared" si="8"/>
        <v>0</v>
      </c>
      <c r="I753" s="46" t="str">
        <f t="shared" si="9"/>
        <v/>
      </c>
      <c r="J753" s="39"/>
      <c r="K753" s="40"/>
      <c r="L753" s="40"/>
      <c r="M753" s="40"/>
      <c r="N753" s="40"/>
      <c r="O753" s="40"/>
      <c r="P753" s="40"/>
      <c r="Q753" s="40"/>
      <c r="R753" s="40"/>
      <c r="S753" s="40"/>
      <c r="T753" s="40"/>
      <c r="U753" s="40"/>
      <c r="V753" s="40"/>
      <c r="W753" s="40"/>
      <c r="X753" s="40"/>
      <c r="Y753" s="40"/>
      <c r="Z753" s="40"/>
    </row>
    <row r="754" spans="1:26" ht="12.75" customHeight="1" x14ac:dyDescent="0.2">
      <c r="A754" s="44" t="str">
        <f>IF('T2 Y T3. PROBLEMA-POTENCIALIDAD'!A771="","",'T2 Y T3. PROBLEMA-POTENCIALIDAD'!A771)</f>
        <v/>
      </c>
      <c r="B754" s="44" t="str">
        <f>IF('T2 Y T3. PROBLEMA-POTENCIALIDAD'!B771=0,"",'T2 Y T3. PROBLEMA-POTENCIALIDAD'!B771)</f>
        <v/>
      </c>
      <c r="C754" s="47"/>
      <c r="D754" s="47"/>
      <c r="E754" s="47"/>
      <c r="F754" s="47"/>
      <c r="G754" s="47"/>
      <c r="H754" s="46">
        <f t="shared" si="8"/>
        <v>0</v>
      </c>
      <c r="I754" s="46" t="str">
        <f t="shared" si="9"/>
        <v/>
      </c>
      <c r="J754" s="39"/>
      <c r="K754" s="40"/>
      <c r="L754" s="40"/>
      <c r="M754" s="40"/>
      <c r="N754" s="40"/>
      <c r="O754" s="40"/>
      <c r="P754" s="40"/>
      <c r="Q754" s="40"/>
      <c r="R754" s="40"/>
      <c r="S754" s="40"/>
      <c r="T754" s="40"/>
      <c r="U754" s="40"/>
      <c r="V754" s="40"/>
      <c r="W754" s="40"/>
      <c r="X754" s="40"/>
      <c r="Y754" s="40"/>
      <c r="Z754" s="40"/>
    </row>
    <row r="755" spans="1:26" ht="12.75" customHeight="1" x14ac:dyDescent="0.2">
      <c r="A755" s="44" t="str">
        <f>IF('T2 Y T3. PROBLEMA-POTENCIALIDAD'!A772="","",'T2 Y T3. PROBLEMA-POTENCIALIDAD'!A772)</f>
        <v/>
      </c>
      <c r="B755" s="44" t="str">
        <f>IF('T2 Y T3. PROBLEMA-POTENCIALIDAD'!B772=0,"",'T2 Y T3. PROBLEMA-POTENCIALIDAD'!B772)</f>
        <v/>
      </c>
      <c r="C755" s="47"/>
      <c r="D755" s="47"/>
      <c r="E755" s="47"/>
      <c r="F755" s="47"/>
      <c r="G755" s="47"/>
      <c r="H755" s="46">
        <f t="shared" si="8"/>
        <v>0</v>
      </c>
      <c r="I755" s="46" t="str">
        <f t="shared" si="9"/>
        <v/>
      </c>
      <c r="J755" s="39"/>
      <c r="K755" s="40"/>
      <c r="L755" s="40"/>
      <c r="M755" s="40"/>
      <c r="N755" s="40"/>
      <c r="O755" s="40"/>
      <c r="P755" s="40"/>
      <c r="Q755" s="40"/>
      <c r="R755" s="40"/>
      <c r="S755" s="40"/>
      <c r="T755" s="40"/>
      <c r="U755" s="40"/>
      <c r="V755" s="40"/>
      <c r="W755" s="40"/>
      <c r="X755" s="40"/>
      <c r="Y755" s="40"/>
      <c r="Z755" s="40"/>
    </row>
    <row r="756" spans="1:26" ht="12.75" customHeight="1" x14ac:dyDescent="0.2">
      <c r="A756" s="44" t="str">
        <f>IF('T2 Y T3. PROBLEMA-POTENCIALIDAD'!A773="","",'T2 Y T3. PROBLEMA-POTENCIALIDAD'!A773)</f>
        <v/>
      </c>
      <c r="B756" s="44" t="str">
        <f>IF('T2 Y T3. PROBLEMA-POTENCIALIDAD'!B773=0,"",'T2 Y T3. PROBLEMA-POTENCIALIDAD'!B773)</f>
        <v/>
      </c>
      <c r="C756" s="47"/>
      <c r="D756" s="47"/>
      <c r="E756" s="47"/>
      <c r="F756" s="47"/>
      <c r="G756" s="47"/>
      <c r="H756" s="46">
        <f t="shared" si="8"/>
        <v>0</v>
      </c>
      <c r="I756" s="46" t="str">
        <f t="shared" si="9"/>
        <v/>
      </c>
      <c r="J756" s="39"/>
      <c r="K756" s="40"/>
      <c r="L756" s="40"/>
      <c r="M756" s="40"/>
      <c r="N756" s="40"/>
      <c r="O756" s="40"/>
      <c r="P756" s="40"/>
      <c r="Q756" s="40"/>
      <c r="R756" s="40"/>
      <c r="S756" s="40"/>
      <c r="T756" s="40"/>
      <c r="U756" s="40"/>
      <c r="V756" s="40"/>
      <c r="W756" s="40"/>
      <c r="X756" s="40"/>
      <c r="Y756" s="40"/>
      <c r="Z756" s="40"/>
    </row>
    <row r="757" spans="1:26" ht="12.75" customHeight="1" x14ac:dyDescent="0.2">
      <c r="A757" s="44" t="str">
        <f>IF('T2 Y T3. PROBLEMA-POTENCIALIDAD'!A774="","",'T2 Y T3. PROBLEMA-POTENCIALIDAD'!A774)</f>
        <v/>
      </c>
      <c r="B757" s="44" t="str">
        <f>IF('T2 Y T3. PROBLEMA-POTENCIALIDAD'!B774=0,"",'T2 Y T3. PROBLEMA-POTENCIALIDAD'!B774)</f>
        <v/>
      </c>
      <c r="C757" s="47"/>
      <c r="D757" s="47"/>
      <c r="E757" s="47"/>
      <c r="F757" s="47"/>
      <c r="G757" s="47"/>
      <c r="H757" s="46">
        <f t="shared" si="8"/>
        <v>0</v>
      </c>
      <c r="I757" s="46" t="str">
        <f t="shared" si="9"/>
        <v/>
      </c>
      <c r="J757" s="39"/>
      <c r="K757" s="40"/>
      <c r="L757" s="40"/>
      <c r="M757" s="40"/>
      <c r="N757" s="40"/>
      <c r="O757" s="40"/>
      <c r="P757" s="40"/>
      <c r="Q757" s="40"/>
      <c r="R757" s="40"/>
      <c r="S757" s="40"/>
      <c r="T757" s="40"/>
      <c r="U757" s="40"/>
      <c r="V757" s="40"/>
      <c r="W757" s="40"/>
      <c r="X757" s="40"/>
      <c r="Y757" s="40"/>
      <c r="Z757" s="40"/>
    </row>
    <row r="758" spans="1:26" ht="12.75" customHeight="1" x14ac:dyDescent="0.2">
      <c r="A758" s="44" t="str">
        <f>IF('T2 Y T3. PROBLEMA-POTENCIALIDAD'!A775="","",'T2 Y T3. PROBLEMA-POTENCIALIDAD'!A775)</f>
        <v/>
      </c>
      <c r="B758" s="44" t="str">
        <f>IF('T2 Y T3. PROBLEMA-POTENCIALIDAD'!B775=0,"",'T2 Y T3. PROBLEMA-POTENCIALIDAD'!B775)</f>
        <v/>
      </c>
      <c r="C758" s="47"/>
      <c r="D758" s="47"/>
      <c r="E758" s="47"/>
      <c r="F758" s="47"/>
      <c r="G758" s="47"/>
      <c r="H758" s="46">
        <f t="shared" si="8"/>
        <v>0</v>
      </c>
      <c r="I758" s="46" t="str">
        <f t="shared" si="9"/>
        <v/>
      </c>
      <c r="J758" s="39"/>
      <c r="K758" s="40"/>
      <c r="L758" s="40"/>
      <c r="M758" s="40"/>
      <c r="N758" s="40"/>
      <c r="O758" s="40"/>
      <c r="P758" s="40"/>
      <c r="Q758" s="40"/>
      <c r="R758" s="40"/>
      <c r="S758" s="40"/>
      <c r="T758" s="40"/>
      <c r="U758" s="40"/>
      <c r="V758" s="40"/>
      <c r="W758" s="40"/>
      <c r="X758" s="40"/>
      <c r="Y758" s="40"/>
      <c r="Z758" s="40"/>
    </row>
    <row r="759" spans="1:26" ht="12.75" customHeight="1" x14ac:dyDescent="0.2">
      <c r="A759" s="44" t="str">
        <f>IF('T2 Y T3. PROBLEMA-POTENCIALIDAD'!A776="","",'T2 Y T3. PROBLEMA-POTENCIALIDAD'!A776)</f>
        <v/>
      </c>
      <c r="B759" s="44" t="str">
        <f>IF('T2 Y T3. PROBLEMA-POTENCIALIDAD'!B776=0,"",'T2 Y T3. PROBLEMA-POTENCIALIDAD'!B776)</f>
        <v/>
      </c>
      <c r="C759" s="47"/>
      <c r="D759" s="47"/>
      <c r="E759" s="47"/>
      <c r="F759" s="47"/>
      <c r="G759" s="47"/>
      <c r="H759" s="46">
        <f t="shared" si="8"/>
        <v>0</v>
      </c>
      <c r="I759" s="46" t="str">
        <f t="shared" si="9"/>
        <v/>
      </c>
      <c r="J759" s="39"/>
      <c r="K759" s="40"/>
      <c r="L759" s="40"/>
      <c r="M759" s="40"/>
      <c r="N759" s="40"/>
      <c r="O759" s="40"/>
      <c r="P759" s="40"/>
      <c r="Q759" s="40"/>
      <c r="R759" s="40"/>
      <c r="S759" s="40"/>
      <c r="T759" s="40"/>
      <c r="U759" s="40"/>
      <c r="V759" s="40"/>
      <c r="W759" s="40"/>
      <c r="X759" s="40"/>
      <c r="Y759" s="40"/>
      <c r="Z759" s="40"/>
    </row>
    <row r="760" spans="1:26" ht="12.75" customHeight="1" x14ac:dyDescent="0.2">
      <c r="A760" s="44" t="str">
        <f>IF('T2 Y T3. PROBLEMA-POTENCIALIDAD'!A777="","",'T2 Y T3. PROBLEMA-POTENCIALIDAD'!A777)</f>
        <v/>
      </c>
      <c r="B760" s="44" t="str">
        <f>IF('T2 Y T3. PROBLEMA-POTENCIALIDAD'!B777=0,"",'T2 Y T3. PROBLEMA-POTENCIALIDAD'!B777)</f>
        <v/>
      </c>
      <c r="C760" s="47"/>
      <c r="D760" s="47"/>
      <c r="E760" s="47"/>
      <c r="F760" s="47"/>
      <c r="G760" s="47"/>
      <c r="H760" s="46">
        <f t="shared" si="8"/>
        <v>0</v>
      </c>
      <c r="I760" s="46" t="str">
        <f t="shared" si="9"/>
        <v/>
      </c>
      <c r="J760" s="39"/>
      <c r="K760" s="40"/>
      <c r="L760" s="40"/>
      <c r="M760" s="40"/>
      <c r="N760" s="40"/>
      <c r="O760" s="40"/>
      <c r="P760" s="40"/>
      <c r="Q760" s="40"/>
      <c r="R760" s="40"/>
      <c r="S760" s="40"/>
      <c r="T760" s="40"/>
      <c r="U760" s="40"/>
      <c r="V760" s="40"/>
      <c r="W760" s="40"/>
      <c r="X760" s="40"/>
      <c r="Y760" s="40"/>
      <c r="Z760" s="40"/>
    </row>
    <row r="761" spans="1:26" ht="12.75" customHeight="1" x14ac:dyDescent="0.2">
      <c r="A761" s="44" t="str">
        <f>IF('T2 Y T3. PROBLEMA-POTENCIALIDAD'!A778="","",'T2 Y T3. PROBLEMA-POTENCIALIDAD'!A778)</f>
        <v/>
      </c>
      <c r="B761" s="44" t="str">
        <f>IF('T2 Y T3. PROBLEMA-POTENCIALIDAD'!B778=0,"",'T2 Y T3. PROBLEMA-POTENCIALIDAD'!B778)</f>
        <v/>
      </c>
      <c r="C761" s="47"/>
      <c r="D761" s="47"/>
      <c r="E761" s="47"/>
      <c r="F761" s="47"/>
      <c r="G761" s="47"/>
      <c r="H761" s="46">
        <f t="shared" si="8"/>
        <v>0</v>
      </c>
      <c r="I761" s="46" t="str">
        <f t="shared" si="9"/>
        <v/>
      </c>
      <c r="J761" s="39"/>
      <c r="K761" s="40"/>
      <c r="L761" s="40"/>
      <c r="M761" s="40"/>
      <c r="N761" s="40"/>
      <c r="O761" s="40"/>
      <c r="P761" s="40"/>
      <c r="Q761" s="40"/>
      <c r="R761" s="40"/>
      <c r="S761" s="40"/>
      <c r="T761" s="40"/>
      <c r="U761" s="40"/>
      <c r="V761" s="40"/>
      <c r="W761" s="40"/>
      <c r="X761" s="40"/>
      <c r="Y761" s="40"/>
      <c r="Z761" s="40"/>
    </row>
    <row r="762" spans="1:26" ht="12.75" customHeight="1" x14ac:dyDescent="0.2">
      <c r="A762" s="44" t="str">
        <f>IF('T2 Y T3. PROBLEMA-POTENCIALIDAD'!A779="","",'T2 Y T3. PROBLEMA-POTENCIALIDAD'!A779)</f>
        <v/>
      </c>
      <c r="B762" s="44" t="str">
        <f>IF('T2 Y T3. PROBLEMA-POTENCIALIDAD'!B779=0,"",'T2 Y T3. PROBLEMA-POTENCIALIDAD'!B779)</f>
        <v/>
      </c>
      <c r="C762" s="47"/>
      <c r="D762" s="47"/>
      <c r="E762" s="47"/>
      <c r="F762" s="47"/>
      <c r="G762" s="47"/>
      <c r="H762" s="46">
        <f t="shared" si="8"/>
        <v>0</v>
      </c>
      <c r="I762" s="46" t="str">
        <f t="shared" si="9"/>
        <v/>
      </c>
      <c r="J762" s="39"/>
      <c r="K762" s="40"/>
      <c r="L762" s="40"/>
      <c r="M762" s="40"/>
      <c r="N762" s="40"/>
      <c r="O762" s="40"/>
      <c r="P762" s="40"/>
      <c r="Q762" s="40"/>
      <c r="R762" s="40"/>
      <c r="S762" s="40"/>
      <c r="T762" s="40"/>
      <c r="U762" s="40"/>
      <c r="V762" s="40"/>
      <c r="W762" s="40"/>
      <c r="X762" s="40"/>
      <c r="Y762" s="40"/>
      <c r="Z762" s="40"/>
    </row>
    <row r="763" spans="1:26" ht="12.75" customHeight="1" x14ac:dyDescent="0.2">
      <c r="A763" s="44" t="str">
        <f>IF('T2 Y T3. PROBLEMA-POTENCIALIDAD'!A780="","",'T2 Y T3. PROBLEMA-POTENCIALIDAD'!A780)</f>
        <v/>
      </c>
      <c r="B763" s="44" t="str">
        <f>IF('T2 Y T3. PROBLEMA-POTENCIALIDAD'!B780=0,"",'T2 Y T3. PROBLEMA-POTENCIALIDAD'!B780)</f>
        <v/>
      </c>
      <c r="C763" s="47"/>
      <c r="D763" s="47"/>
      <c r="E763" s="47"/>
      <c r="F763" s="47"/>
      <c r="G763" s="47"/>
      <c r="H763" s="46">
        <f t="shared" si="8"/>
        <v>0</v>
      </c>
      <c r="I763" s="46" t="str">
        <f t="shared" si="9"/>
        <v/>
      </c>
      <c r="J763" s="39"/>
      <c r="K763" s="40"/>
      <c r="L763" s="40"/>
      <c r="M763" s="40"/>
      <c r="N763" s="40"/>
      <c r="O763" s="40"/>
      <c r="P763" s="40"/>
      <c r="Q763" s="40"/>
      <c r="R763" s="40"/>
      <c r="S763" s="40"/>
      <c r="T763" s="40"/>
      <c r="U763" s="40"/>
      <c r="V763" s="40"/>
      <c r="W763" s="40"/>
      <c r="X763" s="40"/>
      <c r="Y763" s="40"/>
      <c r="Z763" s="40"/>
    </row>
    <row r="764" spans="1:26" ht="12.75" customHeight="1" x14ac:dyDescent="0.2">
      <c r="A764" s="44" t="str">
        <f>IF('T2 Y T3. PROBLEMA-POTENCIALIDAD'!A781="","",'T2 Y T3. PROBLEMA-POTENCIALIDAD'!A781)</f>
        <v/>
      </c>
      <c r="B764" s="44" t="str">
        <f>IF('T2 Y T3. PROBLEMA-POTENCIALIDAD'!B781=0,"",'T2 Y T3. PROBLEMA-POTENCIALIDAD'!B781)</f>
        <v/>
      </c>
      <c r="C764" s="47"/>
      <c r="D764" s="47"/>
      <c r="E764" s="47"/>
      <c r="F764" s="47"/>
      <c r="G764" s="47"/>
      <c r="H764" s="46">
        <f t="shared" si="8"/>
        <v>0</v>
      </c>
      <c r="I764" s="46" t="str">
        <f t="shared" si="9"/>
        <v/>
      </c>
      <c r="J764" s="39"/>
      <c r="K764" s="40"/>
      <c r="L764" s="40"/>
      <c r="M764" s="40"/>
      <c r="N764" s="40"/>
      <c r="O764" s="40"/>
      <c r="P764" s="40"/>
      <c r="Q764" s="40"/>
      <c r="R764" s="40"/>
      <c r="S764" s="40"/>
      <c r="T764" s="40"/>
      <c r="U764" s="40"/>
      <c r="V764" s="40"/>
      <c r="W764" s="40"/>
      <c r="X764" s="40"/>
      <c r="Y764" s="40"/>
      <c r="Z764" s="40"/>
    </row>
    <row r="765" spans="1:26" ht="12.75" customHeight="1" x14ac:dyDescent="0.2">
      <c r="A765" s="44" t="str">
        <f>IF('T2 Y T3. PROBLEMA-POTENCIALIDAD'!A782="","",'T2 Y T3. PROBLEMA-POTENCIALIDAD'!A782)</f>
        <v/>
      </c>
      <c r="B765" s="44" t="str">
        <f>IF('T2 Y T3. PROBLEMA-POTENCIALIDAD'!B782=0,"",'T2 Y T3. PROBLEMA-POTENCIALIDAD'!B782)</f>
        <v/>
      </c>
      <c r="C765" s="47"/>
      <c r="D765" s="47"/>
      <c r="E765" s="47"/>
      <c r="F765" s="47"/>
      <c r="G765" s="47"/>
      <c r="H765" s="46">
        <f t="shared" si="8"/>
        <v>0</v>
      </c>
      <c r="I765" s="46" t="str">
        <f t="shared" si="9"/>
        <v/>
      </c>
      <c r="J765" s="39"/>
      <c r="K765" s="40"/>
      <c r="L765" s="40"/>
      <c r="M765" s="40"/>
      <c r="N765" s="40"/>
      <c r="O765" s="40"/>
      <c r="P765" s="40"/>
      <c r="Q765" s="40"/>
      <c r="R765" s="40"/>
      <c r="S765" s="40"/>
      <c r="T765" s="40"/>
      <c r="U765" s="40"/>
      <c r="V765" s="40"/>
      <c r="W765" s="40"/>
      <c r="X765" s="40"/>
      <c r="Y765" s="40"/>
      <c r="Z765" s="40"/>
    </row>
    <row r="766" spans="1:26" ht="12.75" customHeight="1" x14ac:dyDescent="0.2">
      <c r="A766" s="44" t="str">
        <f>IF('T2 Y T3. PROBLEMA-POTENCIALIDAD'!A783="","",'T2 Y T3. PROBLEMA-POTENCIALIDAD'!A783)</f>
        <v/>
      </c>
      <c r="B766" s="44" t="str">
        <f>IF('T2 Y T3. PROBLEMA-POTENCIALIDAD'!B783=0,"",'T2 Y T3. PROBLEMA-POTENCIALIDAD'!B783)</f>
        <v/>
      </c>
      <c r="C766" s="47"/>
      <c r="D766" s="47"/>
      <c r="E766" s="47"/>
      <c r="F766" s="47"/>
      <c r="G766" s="47"/>
      <c r="H766" s="46">
        <f t="shared" si="8"/>
        <v>0</v>
      </c>
      <c r="I766" s="46" t="str">
        <f t="shared" si="9"/>
        <v/>
      </c>
      <c r="J766" s="39"/>
      <c r="K766" s="40"/>
      <c r="L766" s="40"/>
      <c r="M766" s="40"/>
      <c r="N766" s="40"/>
      <c r="O766" s="40"/>
      <c r="P766" s="40"/>
      <c r="Q766" s="40"/>
      <c r="R766" s="40"/>
      <c r="S766" s="40"/>
      <c r="T766" s="40"/>
      <c r="U766" s="40"/>
      <c r="V766" s="40"/>
      <c r="W766" s="40"/>
      <c r="X766" s="40"/>
      <c r="Y766" s="40"/>
      <c r="Z766" s="40"/>
    </row>
    <row r="767" spans="1:26" ht="12.75" customHeight="1" x14ac:dyDescent="0.2">
      <c r="A767" s="44" t="str">
        <f>IF('T2 Y T3. PROBLEMA-POTENCIALIDAD'!A784="","",'T2 Y T3. PROBLEMA-POTENCIALIDAD'!A784)</f>
        <v/>
      </c>
      <c r="B767" s="44" t="str">
        <f>IF('T2 Y T3. PROBLEMA-POTENCIALIDAD'!B784=0,"",'T2 Y T3. PROBLEMA-POTENCIALIDAD'!B784)</f>
        <v/>
      </c>
      <c r="C767" s="47"/>
      <c r="D767" s="47"/>
      <c r="E767" s="47"/>
      <c r="F767" s="47"/>
      <c r="G767" s="47"/>
      <c r="H767" s="46">
        <f t="shared" si="8"/>
        <v>0</v>
      </c>
      <c r="I767" s="46" t="str">
        <f t="shared" si="9"/>
        <v/>
      </c>
      <c r="J767" s="39"/>
      <c r="K767" s="40"/>
      <c r="L767" s="40"/>
      <c r="M767" s="40"/>
      <c r="N767" s="40"/>
      <c r="O767" s="40"/>
      <c r="P767" s="40"/>
      <c r="Q767" s="40"/>
      <c r="R767" s="40"/>
      <c r="S767" s="40"/>
      <c r="T767" s="40"/>
      <c r="U767" s="40"/>
      <c r="V767" s="40"/>
      <c r="W767" s="40"/>
      <c r="X767" s="40"/>
      <c r="Y767" s="40"/>
      <c r="Z767" s="40"/>
    </row>
    <row r="768" spans="1:26" ht="12.75" customHeight="1" x14ac:dyDescent="0.2">
      <c r="A768" s="44" t="str">
        <f>IF('T2 Y T3. PROBLEMA-POTENCIALIDAD'!A785="","",'T2 Y T3. PROBLEMA-POTENCIALIDAD'!A785)</f>
        <v/>
      </c>
      <c r="B768" s="44" t="str">
        <f>IF('T2 Y T3. PROBLEMA-POTENCIALIDAD'!B785=0,"",'T2 Y T3. PROBLEMA-POTENCIALIDAD'!B785)</f>
        <v/>
      </c>
      <c r="C768" s="47"/>
      <c r="D768" s="47"/>
      <c r="E768" s="47"/>
      <c r="F768" s="47"/>
      <c r="G768" s="47"/>
      <c r="H768" s="46">
        <f t="shared" si="8"/>
        <v>0</v>
      </c>
      <c r="I768" s="46" t="str">
        <f t="shared" si="9"/>
        <v/>
      </c>
      <c r="J768" s="39"/>
      <c r="K768" s="40"/>
      <c r="L768" s="40"/>
      <c r="M768" s="40"/>
      <c r="N768" s="40"/>
      <c r="O768" s="40"/>
      <c r="P768" s="40"/>
      <c r="Q768" s="40"/>
      <c r="R768" s="40"/>
      <c r="S768" s="40"/>
      <c r="T768" s="40"/>
      <c r="U768" s="40"/>
      <c r="V768" s="40"/>
      <c r="W768" s="40"/>
      <c r="X768" s="40"/>
      <c r="Y768" s="40"/>
      <c r="Z768" s="40"/>
    </row>
    <row r="769" spans="1:26" ht="12.75" customHeight="1" x14ac:dyDescent="0.2">
      <c r="A769" s="44" t="str">
        <f>IF('T2 Y T3. PROBLEMA-POTENCIALIDAD'!A786="","",'T2 Y T3. PROBLEMA-POTENCIALIDAD'!A786)</f>
        <v/>
      </c>
      <c r="B769" s="44" t="str">
        <f>IF('T2 Y T3. PROBLEMA-POTENCIALIDAD'!B786=0,"",'T2 Y T3. PROBLEMA-POTENCIALIDAD'!B786)</f>
        <v/>
      </c>
      <c r="C769" s="47"/>
      <c r="D769" s="47"/>
      <c r="E769" s="47"/>
      <c r="F769" s="47"/>
      <c r="G769" s="47"/>
      <c r="H769" s="46">
        <f t="shared" ref="H769:H1000" si="10">IF(SUM(C769:G769)&lt;=100, SUM(C769:G769),"ERROR:La sumatoria debe ser menor o igual a 100")</f>
        <v>0</v>
      </c>
      <c r="I769" s="46" t="str">
        <f t="shared" ref="I769:I1000" si="11">IF(H769=0,"",IF(H769&lt;33,"BAJA",IF(H769&lt;=66,"MEDIA","ALTA")))</f>
        <v/>
      </c>
      <c r="J769" s="39"/>
      <c r="K769" s="40"/>
      <c r="L769" s="40"/>
      <c r="M769" s="40"/>
      <c r="N769" s="40"/>
      <c r="O769" s="40"/>
      <c r="P769" s="40"/>
      <c r="Q769" s="40"/>
      <c r="R769" s="40"/>
      <c r="S769" s="40"/>
      <c r="T769" s="40"/>
      <c r="U769" s="40"/>
      <c r="V769" s="40"/>
      <c r="W769" s="40"/>
      <c r="X769" s="40"/>
      <c r="Y769" s="40"/>
      <c r="Z769" s="40"/>
    </row>
    <row r="770" spans="1:26" ht="12.75" customHeight="1" x14ac:dyDescent="0.2">
      <c r="A770" s="44" t="str">
        <f>IF('T2 Y T3. PROBLEMA-POTENCIALIDAD'!A787="","",'T2 Y T3. PROBLEMA-POTENCIALIDAD'!A787)</f>
        <v/>
      </c>
      <c r="B770" s="44" t="str">
        <f>IF('T2 Y T3. PROBLEMA-POTENCIALIDAD'!B787=0,"",'T2 Y T3. PROBLEMA-POTENCIALIDAD'!B787)</f>
        <v/>
      </c>
      <c r="C770" s="47"/>
      <c r="D770" s="47"/>
      <c r="E770" s="47"/>
      <c r="F770" s="47"/>
      <c r="G770" s="47"/>
      <c r="H770" s="46">
        <f t="shared" si="10"/>
        <v>0</v>
      </c>
      <c r="I770" s="46" t="str">
        <f t="shared" si="11"/>
        <v/>
      </c>
      <c r="J770" s="39"/>
      <c r="K770" s="40"/>
      <c r="L770" s="40"/>
      <c r="M770" s="40"/>
      <c r="N770" s="40"/>
      <c r="O770" s="40"/>
      <c r="P770" s="40"/>
      <c r="Q770" s="40"/>
      <c r="R770" s="40"/>
      <c r="S770" s="40"/>
      <c r="T770" s="40"/>
      <c r="U770" s="40"/>
      <c r="V770" s="40"/>
      <c r="W770" s="40"/>
      <c r="X770" s="40"/>
      <c r="Y770" s="40"/>
      <c r="Z770" s="40"/>
    </row>
    <row r="771" spans="1:26" ht="12.75" customHeight="1" x14ac:dyDescent="0.2">
      <c r="A771" s="44" t="str">
        <f>IF('T2 Y T3. PROBLEMA-POTENCIALIDAD'!A788="","",'T2 Y T3. PROBLEMA-POTENCIALIDAD'!A788)</f>
        <v/>
      </c>
      <c r="B771" s="44" t="str">
        <f>IF('T2 Y T3. PROBLEMA-POTENCIALIDAD'!B788=0,"",'T2 Y T3. PROBLEMA-POTENCIALIDAD'!B788)</f>
        <v/>
      </c>
      <c r="C771" s="47"/>
      <c r="D771" s="47"/>
      <c r="E771" s="47"/>
      <c r="F771" s="47"/>
      <c r="G771" s="47"/>
      <c r="H771" s="46">
        <f t="shared" si="10"/>
        <v>0</v>
      </c>
      <c r="I771" s="46" t="str">
        <f t="shared" si="11"/>
        <v/>
      </c>
      <c r="J771" s="39"/>
      <c r="K771" s="40"/>
      <c r="L771" s="40"/>
      <c r="M771" s="40"/>
      <c r="N771" s="40"/>
      <c r="O771" s="40"/>
      <c r="P771" s="40"/>
      <c r="Q771" s="40"/>
      <c r="R771" s="40"/>
      <c r="S771" s="40"/>
      <c r="T771" s="40"/>
      <c r="U771" s="40"/>
      <c r="V771" s="40"/>
      <c r="W771" s="40"/>
      <c r="X771" s="40"/>
      <c r="Y771" s="40"/>
      <c r="Z771" s="40"/>
    </row>
    <row r="772" spans="1:26" ht="12.75" customHeight="1" x14ac:dyDescent="0.2">
      <c r="A772" s="44" t="str">
        <f>IF('T2 Y T3. PROBLEMA-POTENCIALIDAD'!A789="","",'T2 Y T3. PROBLEMA-POTENCIALIDAD'!A789)</f>
        <v/>
      </c>
      <c r="B772" s="44" t="str">
        <f>IF('T2 Y T3. PROBLEMA-POTENCIALIDAD'!B789=0,"",'T2 Y T3. PROBLEMA-POTENCIALIDAD'!B789)</f>
        <v/>
      </c>
      <c r="C772" s="47"/>
      <c r="D772" s="47"/>
      <c r="E772" s="47"/>
      <c r="F772" s="47"/>
      <c r="G772" s="47"/>
      <c r="H772" s="46">
        <f t="shared" si="10"/>
        <v>0</v>
      </c>
      <c r="I772" s="46" t="str">
        <f t="shared" si="11"/>
        <v/>
      </c>
      <c r="J772" s="39"/>
      <c r="K772" s="40"/>
      <c r="L772" s="40"/>
      <c r="M772" s="40"/>
      <c r="N772" s="40"/>
      <c r="O772" s="40"/>
      <c r="P772" s="40"/>
      <c r="Q772" s="40"/>
      <c r="R772" s="40"/>
      <c r="S772" s="40"/>
      <c r="T772" s="40"/>
      <c r="U772" s="40"/>
      <c r="V772" s="40"/>
      <c r="W772" s="40"/>
      <c r="X772" s="40"/>
      <c r="Y772" s="40"/>
      <c r="Z772" s="40"/>
    </row>
    <row r="773" spans="1:26" ht="12.75" customHeight="1" x14ac:dyDescent="0.2">
      <c r="A773" s="44" t="str">
        <f>IF('T2 Y T3. PROBLEMA-POTENCIALIDAD'!A790="","",'T2 Y T3. PROBLEMA-POTENCIALIDAD'!A790)</f>
        <v/>
      </c>
      <c r="B773" s="44" t="str">
        <f>IF('T2 Y T3. PROBLEMA-POTENCIALIDAD'!B790=0,"",'T2 Y T3. PROBLEMA-POTENCIALIDAD'!B790)</f>
        <v/>
      </c>
      <c r="C773" s="47"/>
      <c r="D773" s="47"/>
      <c r="E773" s="47"/>
      <c r="F773" s="47"/>
      <c r="G773" s="47"/>
      <c r="H773" s="46">
        <f t="shared" si="10"/>
        <v>0</v>
      </c>
      <c r="I773" s="46" t="str">
        <f t="shared" si="11"/>
        <v/>
      </c>
      <c r="J773" s="39"/>
      <c r="K773" s="40"/>
      <c r="L773" s="40"/>
      <c r="M773" s="40"/>
      <c r="N773" s="40"/>
      <c r="O773" s="40"/>
      <c r="P773" s="40"/>
      <c r="Q773" s="40"/>
      <c r="R773" s="40"/>
      <c r="S773" s="40"/>
      <c r="T773" s="40"/>
      <c r="U773" s="40"/>
      <c r="V773" s="40"/>
      <c r="W773" s="40"/>
      <c r="X773" s="40"/>
      <c r="Y773" s="40"/>
      <c r="Z773" s="40"/>
    </row>
    <row r="774" spans="1:26" ht="12.75" customHeight="1" x14ac:dyDescent="0.2">
      <c r="A774" s="44" t="str">
        <f>IF('T2 Y T3. PROBLEMA-POTENCIALIDAD'!A791="","",'T2 Y T3. PROBLEMA-POTENCIALIDAD'!A791)</f>
        <v/>
      </c>
      <c r="B774" s="44" t="str">
        <f>IF('T2 Y T3. PROBLEMA-POTENCIALIDAD'!B791=0,"",'T2 Y T3. PROBLEMA-POTENCIALIDAD'!B791)</f>
        <v/>
      </c>
      <c r="C774" s="47"/>
      <c r="D774" s="47"/>
      <c r="E774" s="47"/>
      <c r="F774" s="47"/>
      <c r="G774" s="47"/>
      <c r="H774" s="46">
        <f t="shared" si="10"/>
        <v>0</v>
      </c>
      <c r="I774" s="46" t="str">
        <f t="shared" si="11"/>
        <v/>
      </c>
      <c r="J774" s="39"/>
      <c r="K774" s="40"/>
      <c r="L774" s="40"/>
      <c r="M774" s="40"/>
      <c r="N774" s="40"/>
      <c r="O774" s="40"/>
      <c r="P774" s="40"/>
      <c r="Q774" s="40"/>
      <c r="R774" s="40"/>
      <c r="S774" s="40"/>
      <c r="T774" s="40"/>
      <c r="U774" s="40"/>
      <c r="V774" s="40"/>
      <c r="W774" s="40"/>
      <c r="X774" s="40"/>
      <c r="Y774" s="40"/>
      <c r="Z774" s="40"/>
    </row>
    <row r="775" spans="1:26" ht="12.75" customHeight="1" x14ac:dyDescent="0.2">
      <c r="A775" s="44" t="str">
        <f>IF('T2 Y T3. PROBLEMA-POTENCIALIDAD'!A792="","",'T2 Y T3. PROBLEMA-POTENCIALIDAD'!A792)</f>
        <v/>
      </c>
      <c r="B775" s="44" t="str">
        <f>IF('T2 Y T3. PROBLEMA-POTENCIALIDAD'!B792=0,"",'T2 Y T3. PROBLEMA-POTENCIALIDAD'!B792)</f>
        <v/>
      </c>
      <c r="C775" s="47"/>
      <c r="D775" s="47"/>
      <c r="E775" s="47"/>
      <c r="F775" s="47"/>
      <c r="G775" s="47"/>
      <c r="H775" s="46">
        <f t="shared" si="10"/>
        <v>0</v>
      </c>
      <c r="I775" s="46" t="str">
        <f t="shared" si="11"/>
        <v/>
      </c>
      <c r="J775" s="39"/>
      <c r="K775" s="40"/>
      <c r="L775" s="40"/>
      <c r="M775" s="40"/>
      <c r="N775" s="40"/>
      <c r="O775" s="40"/>
      <c r="P775" s="40"/>
      <c r="Q775" s="40"/>
      <c r="R775" s="40"/>
      <c r="S775" s="40"/>
      <c r="T775" s="40"/>
      <c r="U775" s="40"/>
      <c r="V775" s="40"/>
      <c r="W775" s="40"/>
      <c r="X775" s="40"/>
      <c r="Y775" s="40"/>
      <c r="Z775" s="40"/>
    </row>
    <row r="776" spans="1:26" ht="12.75" customHeight="1" x14ac:dyDescent="0.2">
      <c r="A776" s="44" t="str">
        <f>IF('T2 Y T3. PROBLEMA-POTENCIALIDAD'!A793="","",'T2 Y T3. PROBLEMA-POTENCIALIDAD'!A793)</f>
        <v/>
      </c>
      <c r="B776" s="44" t="str">
        <f>IF('T2 Y T3. PROBLEMA-POTENCIALIDAD'!B793=0,"",'T2 Y T3. PROBLEMA-POTENCIALIDAD'!B793)</f>
        <v/>
      </c>
      <c r="C776" s="47"/>
      <c r="D776" s="47"/>
      <c r="E776" s="47"/>
      <c r="F776" s="47"/>
      <c r="G776" s="47"/>
      <c r="H776" s="46">
        <f t="shared" si="10"/>
        <v>0</v>
      </c>
      <c r="I776" s="46" t="str">
        <f t="shared" si="11"/>
        <v/>
      </c>
      <c r="J776" s="39"/>
      <c r="K776" s="40"/>
      <c r="L776" s="40"/>
      <c r="M776" s="40"/>
      <c r="N776" s="40"/>
      <c r="O776" s="40"/>
      <c r="P776" s="40"/>
      <c r="Q776" s="40"/>
      <c r="R776" s="40"/>
      <c r="S776" s="40"/>
      <c r="T776" s="40"/>
      <c r="U776" s="40"/>
      <c r="V776" s="40"/>
      <c r="W776" s="40"/>
      <c r="X776" s="40"/>
      <c r="Y776" s="40"/>
      <c r="Z776" s="40"/>
    </row>
    <row r="777" spans="1:26" ht="12.75" customHeight="1" x14ac:dyDescent="0.2">
      <c r="A777" s="44" t="str">
        <f>IF('T2 Y T3. PROBLEMA-POTENCIALIDAD'!A794="","",'T2 Y T3. PROBLEMA-POTENCIALIDAD'!A794)</f>
        <v/>
      </c>
      <c r="B777" s="44" t="str">
        <f>IF('T2 Y T3. PROBLEMA-POTENCIALIDAD'!B794=0,"",'T2 Y T3. PROBLEMA-POTENCIALIDAD'!B794)</f>
        <v/>
      </c>
      <c r="C777" s="47"/>
      <c r="D777" s="47"/>
      <c r="E777" s="47"/>
      <c r="F777" s="47"/>
      <c r="G777" s="47"/>
      <c r="H777" s="46">
        <f t="shared" si="10"/>
        <v>0</v>
      </c>
      <c r="I777" s="46" t="str">
        <f t="shared" si="11"/>
        <v/>
      </c>
      <c r="J777" s="39"/>
      <c r="K777" s="40"/>
      <c r="L777" s="40"/>
      <c r="M777" s="40"/>
      <c r="N777" s="40"/>
      <c r="O777" s="40"/>
      <c r="P777" s="40"/>
      <c r="Q777" s="40"/>
      <c r="R777" s="40"/>
      <c r="S777" s="40"/>
      <c r="T777" s="40"/>
      <c r="U777" s="40"/>
      <c r="V777" s="40"/>
      <c r="W777" s="40"/>
      <c r="X777" s="40"/>
      <c r="Y777" s="40"/>
      <c r="Z777" s="40"/>
    </row>
    <row r="778" spans="1:26" ht="12.75" customHeight="1" x14ac:dyDescent="0.2">
      <c r="A778" s="44" t="str">
        <f>IF('T2 Y T3. PROBLEMA-POTENCIALIDAD'!A795="","",'T2 Y T3. PROBLEMA-POTENCIALIDAD'!A795)</f>
        <v/>
      </c>
      <c r="B778" s="44" t="str">
        <f>IF('T2 Y T3. PROBLEMA-POTENCIALIDAD'!B795=0,"",'T2 Y T3. PROBLEMA-POTENCIALIDAD'!B795)</f>
        <v/>
      </c>
      <c r="C778" s="47"/>
      <c r="D778" s="47"/>
      <c r="E778" s="47"/>
      <c r="F778" s="47"/>
      <c r="G778" s="47"/>
      <c r="H778" s="46">
        <f t="shared" si="10"/>
        <v>0</v>
      </c>
      <c r="I778" s="46" t="str">
        <f t="shared" si="11"/>
        <v/>
      </c>
      <c r="J778" s="39"/>
      <c r="K778" s="40"/>
      <c r="L778" s="40"/>
      <c r="M778" s="40"/>
      <c r="N778" s="40"/>
      <c r="O778" s="40"/>
      <c r="P778" s="40"/>
      <c r="Q778" s="40"/>
      <c r="R778" s="40"/>
      <c r="S778" s="40"/>
      <c r="T778" s="40"/>
      <c r="U778" s="40"/>
      <c r="V778" s="40"/>
      <c r="W778" s="40"/>
      <c r="X778" s="40"/>
      <c r="Y778" s="40"/>
      <c r="Z778" s="40"/>
    </row>
    <row r="779" spans="1:26" ht="12.75" customHeight="1" x14ac:dyDescent="0.2">
      <c r="A779" s="44" t="str">
        <f>IF('T2 Y T3. PROBLEMA-POTENCIALIDAD'!A796="","",'T2 Y T3. PROBLEMA-POTENCIALIDAD'!A796)</f>
        <v/>
      </c>
      <c r="B779" s="44" t="str">
        <f>IF('T2 Y T3. PROBLEMA-POTENCIALIDAD'!B796=0,"",'T2 Y T3. PROBLEMA-POTENCIALIDAD'!B796)</f>
        <v/>
      </c>
      <c r="C779" s="47"/>
      <c r="D779" s="47"/>
      <c r="E779" s="47"/>
      <c r="F779" s="47"/>
      <c r="G779" s="47"/>
      <c r="H779" s="46">
        <f t="shared" si="10"/>
        <v>0</v>
      </c>
      <c r="I779" s="46" t="str">
        <f t="shared" si="11"/>
        <v/>
      </c>
      <c r="J779" s="39"/>
      <c r="K779" s="40"/>
      <c r="L779" s="40"/>
      <c r="M779" s="40"/>
      <c r="N779" s="40"/>
      <c r="O779" s="40"/>
      <c r="P779" s="40"/>
      <c r="Q779" s="40"/>
      <c r="R779" s="40"/>
      <c r="S779" s="40"/>
      <c r="T779" s="40"/>
      <c r="U779" s="40"/>
      <c r="V779" s="40"/>
      <c r="W779" s="40"/>
      <c r="X779" s="40"/>
      <c r="Y779" s="40"/>
      <c r="Z779" s="40"/>
    </row>
    <row r="780" spans="1:26" ht="12.75" customHeight="1" x14ac:dyDescent="0.2">
      <c r="A780" s="44" t="str">
        <f>IF('T2 Y T3. PROBLEMA-POTENCIALIDAD'!A797="","",'T2 Y T3. PROBLEMA-POTENCIALIDAD'!A797)</f>
        <v/>
      </c>
      <c r="B780" s="44" t="str">
        <f>IF('T2 Y T3. PROBLEMA-POTENCIALIDAD'!B797=0,"",'T2 Y T3. PROBLEMA-POTENCIALIDAD'!B797)</f>
        <v/>
      </c>
      <c r="C780" s="47"/>
      <c r="D780" s="47"/>
      <c r="E780" s="47"/>
      <c r="F780" s="47"/>
      <c r="G780" s="47"/>
      <c r="H780" s="46">
        <f t="shared" si="10"/>
        <v>0</v>
      </c>
      <c r="I780" s="46" t="str">
        <f t="shared" si="11"/>
        <v/>
      </c>
      <c r="J780" s="39"/>
      <c r="K780" s="40"/>
      <c r="L780" s="40"/>
      <c r="M780" s="40"/>
      <c r="N780" s="40"/>
      <c r="O780" s="40"/>
      <c r="P780" s="40"/>
      <c r="Q780" s="40"/>
      <c r="R780" s="40"/>
      <c r="S780" s="40"/>
      <c r="T780" s="40"/>
      <c r="U780" s="40"/>
      <c r="V780" s="40"/>
      <c r="W780" s="40"/>
      <c r="X780" s="40"/>
      <c r="Y780" s="40"/>
      <c r="Z780" s="40"/>
    </row>
    <row r="781" spans="1:26" ht="12.75" customHeight="1" x14ac:dyDescent="0.2">
      <c r="A781" s="44" t="str">
        <f>IF('T2 Y T3. PROBLEMA-POTENCIALIDAD'!A798="","",'T2 Y T3. PROBLEMA-POTENCIALIDAD'!A798)</f>
        <v/>
      </c>
      <c r="B781" s="44" t="str">
        <f>IF('T2 Y T3. PROBLEMA-POTENCIALIDAD'!B798=0,"",'T2 Y T3. PROBLEMA-POTENCIALIDAD'!B798)</f>
        <v/>
      </c>
      <c r="C781" s="47"/>
      <c r="D781" s="47"/>
      <c r="E781" s="47"/>
      <c r="F781" s="47"/>
      <c r="G781" s="47"/>
      <c r="H781" s="46">
        <f t="shared" si="10"/>
        <v>0</v>
      </c>
      <c r="I781" s="46" t="str">
        <f t="shared" si="11"/>
        <v/>
      </c>
      <c r="J781" s="39"/>
      <c r="K781" s="40"/>
      <c r="L781" s="40"/>
      <c r="M781" s="40"/>
      <c r="N781" s="40"/>
      <c r="O781" s="40"/>
      <c r="P781" s="40"/>
      <c r="Q781" s="40"/>
      <c r="R781" s="40"/>
      <c r="S781" s="40"/>
      <c r="T781" s="40"/>
      <c r="U781" s="40"/>
      <c r="V781" s="40"/>
      <c r="W781" s="40"/>
      <c r="X781" s="40"/>
      <c r="Y781" s="40"/>
      <c r="Z781" s="40"/>
    </row>
    <row r="782" spans="1:26" ht="12.75" customHeight="1" x14ac:dyDescent="0.2">
      <c r="A782" s="44" t="str">
        <f>IF('T2 Y T3. PROBLEMA-POTENCIALIDAD'!A799="","",'T2 Y T3. PROBLEMA-POTENCIALIDAD'!A799)</f>
        <v/>
      </c>
      <c r="B782" s="44" t="str">
        <f>IF('T2 Y T3. PROBLEMA-POTENCIALIDAD'!B799=0,"",'T2 Y T3. PROBLEMA-POTENCIALIDAD'!B799)</f>
        <v/>
      </c>
      <c r="C782" s="47"/>
      <c r="D782" s="47"/>
      <c r="E782" s="47"/>
      <c r="F782" s="47"/>
      <c r="G782" s="47"/>
      <c r="H782" s="46">
        <f t="shared" si="10"/>
        <v>0</v>
      </c>
      <c r="I782" s="46" t="str">
        <f t="shared" si="11"/>
        <v/>
      </c>
      <c r="J782" s="39"/>
      <c r="K782" s="40"/>
      <c r="L782" s="40"/>
      <c r="M782" s="40"/>
      <c r="N782" s="40"/>
      <c r="O782" s="40"/>
      <c r="P782" s="40"/>
      <c r="Q782" s="40"/>
      <c r="R782" s="40"/>
      <c r="S782" s="40"/>
      <c r="T782" s="40"/>
      <c r="U782" s="40"/>
      <c r="V782" s="40"/>
      <c r="W782" s="40"/>
      <c r="X782" s="40"/>
      <c r="Y782" s="40"/>
      <c r="Z782" s="40"/>
    </row>
    <row r="783" spans="1:26" ht="12.75" customHeight="1" x14ac:dyDescent="0.2">
      <c r="A783" s="44" t="str">
        <f>IF('T2 Y T3. PROBLEMA-POTENCIALIDAD'!A800="","",'T2 Y T3. PROBLEMA-POTENCIALIDAD'!A800)</f>
        <v/>
      </c>
      <c r="B783" s="44" t="str">
        <f>IF('T2 Y T3. PROBLEMA-POTENCIALIDAD'!B800=0,"",'T2 Y T3. PROBLEMA-POTENCIALIDAD'!B800)</f>
        <v/>
      </c>
      <c r="C783" s="47"/>
      <c r="D783" s="47"/>
      <c r="E783" s="47"/>
      <c r="F783" s="47"/>
      <c r="G783" s="47"/>
      <c r="H783" s="46">
        <f t="shared" si="10"/>
        <v>0</v>
      </c>
      <c r="I783" s="46" t="str">
        <f t="shared" si="11"/>
        <v/>
      </c>
      <c r="J783" s="39"/>
      <c r="K783" s="40"/>
      <c r="L783" s="40"/>
      <c r="M783" s="40"/>
      <c r="N783" s="40"/>
      <c r="O783" s="40"/>
      <c r="P783" s="40"/>
      <c r="Q783" s="40"/>
      <c r="R783" s="40"/>
      <c r="S783" s="40"/>
      <c r="T783" s="40"/>
      <c r="U783" s="40"/>
      <c r="V783" s="40"/>
      <c r="W783" s="40"/>
      <c r="X783" s="40"/>
      <c r="Y783" s="40"/>
      <c r="Z783" s="40"/>
    </row>
    <row r="784" spans="1:26" ht="12.75" customHeight="1" x14ac:dyDescent="0.2">
      <c r="A784" s="44" t="str">
        <f>IF('T2 Y T3. PROBLEMA-POTENCIALIDAD'!A801="","",'T2 Y T3. PROBLEMA-POTENCIALIDAD'!A801)</f>
        <v/>
      </c>
      <c r="B784" s="44" t="str">
        <f>IF('T2 Y T3. PROBLEMA-POTENCIALIDAD'!B801=0,"",'T2 Y T3. PROBLEMA-POTENCIALIDAD'!B801)</f>
        <v/>
      </c>
      <c r="C784" s="47"/>
      <c r="D784" s="47"/>
      <c r="E784" s="47"/>
      <c r="F784" s="47"/>
      <c r="G784" s="47"/>
      <c r="H784" s="46">
        <f t="shared" si="10"/>
        <v>0</v>
      </c>
      <c r="I784" s="46" t="str">
        <f t="shared" si="11"/>
        <v/>
      </c>
      <c r="J784" s="39"/>
      <c r="K784" s="40"/>
      <c r="L784" s="40"/>
      <c r="M784" s="40"/>
      <c r="N784" s="40"/>
      <c r="O784" s="40"/>
      <c r="P784" s="40"/>
      <c r="Q784" s="40"/>
      <c r="R784" s="40"/>
      <c r="S784" s="40"/>
      <c r="T784" s="40"/>
      <c r="U784" s="40"/>
      <c r="V784" s="40"/>
      <c r="W784" s="40"/>
      <c r="X784" s="40"/>
      <c r="Y784" s="40"/>
      <c r="Z784" s="40"/>
    </row>
    <row r="785" spans="1:26" ht="12.75" customHeight="1" x14ac:dyDescent="0.2">
      <c r="A785" s="44" t="str">
        <f>IF('T2 Y T3. PROBLEMA-POTENCIALIDAD'!A802="","",'T2 Y T3. PROBLEMA-POTENCIALIDAD'!A802)</f>
        <v/>
      </c>
      <c r="B785" s="44" t="str">
        <f>IF('T2 Y T3. PROBLEMA-POTENCIALIDAD'!B802=0,"",'T2 Y T3. PROBLEMA-POTENCIALIDAD'!B802)</f>
        <v/>
      </c>
      <c r="C785" s="47"/>
      <c r="D785" s="47"/>
      <c r="E785" s="47"/>
      <c r="F785" s="47"/>
      <c r="G785" s="47"/>
      <c r="H785" s="46">
        <f t="shared" si="10"/>
        <v>0</v>
      </c>
      <c r="I785" s="46" t="str">
        <f t="shared" si="11"/>
        <v/>
      </c>
      <c r="J785" s="39"/>
      <c r="K785" s="40"/>
      <c r="L785" s="40"/>
      <c r="M785" s="40"/>
      <c r="N785" s="40"/>
      <c r="O785" s="40"/>
      <c r="P785" s="40"/>
      <c r="Q785" s="40"/>
      <c r="R785" s="40"/>
      <c r="S785" s="40"/>
      <c r="T785" s="40"/>
      <c r="U785" s="40"/>
      <c r="V785" s="40"/>
      <c r="W785" s="40"/>
      <c r="X785" s="40"/>
      <c r="Y785" s="40"/>
      <c r="Z785" s="40"/>
    </row>
    <row r="786" spans="1:26" ht="12.75" customHeight="1" x14ac:dyDescent="0.2">
      <c r="A786" s="44" t="str">
        <f>IF('T2 Y T3. PROBLEMA-POTENCIALIDAD'!A803="","",'T2 Y T3. PROBLEMA-POTENCIALIDAD'!A803)</f>
        <v/>
      </c>
      <c r="B786" s="44" t="str">
        <f>IF('T2 Y T3. PROBLEMA-POTENCIALIDAD'!B803=0,"",'T2 Y T3. PROBLEMA-POTENCIALIDAD'!B803)</f>
        <v/>
      </c>
      <c r="C786" s="47"/>
      <c r="D786" s="47"/>
      <c r="E786" s="47"/>
      <c r="F786" s="47"/>
      <c r="G786" s="47"/>
      <c r="H786" s="46">
        <f t="shared" si="10"/>
        <v>0</v>
      </c>
      <c r="I786" s="46" t="str">
        <f t="shared" si="11"/>
        <v/>
      </c>
      <c r="J786" s="39"/>
      <c r="K786" s="40"/>
      <c r="L786" s="40"/>
      <c r="M786" s="40"/>
      <c r="N786" s="40"/>
      <c r="O786" s="40"/>
      <c r="P786" s="40"/>
      <c r="Q786" s="40"/>
      <c r="R786" s="40"/>
      <c r="S786" s="40"/>
      <c r="T786" s="40"/>
      <c r="U786" s="40"/>
      <c r="V786" s="40"/>
      <c r="W786" s="40"/>
      <c r="X786" s="40"/>
      <c r="Y786" s="40"/>
      <c r="Z786" s="40"/>
    </row>
    <row r="787" spans="1:26" ht="12.75" customHeight="1" x14ac:dyDescent="0.2">
      <c r="A787" s="44" t="str">
        <f>IF('T2 Y T3. PROBLEMA-POTENCIALIDAD'!A804="","",'T2 Y T3. PROBLEMA-POTENCIALIDAD'!A804)</f>
        <v/>
      </c>
      <c r="B787" s="44" t="str">
        <f>IF('T2 Y T3. PROBLEMA-POTENCIALIDAD'!B804=0,"",'T2 Y T3. PROBLEMA-POTENCIALIDAD'!B804)</f>
        <v/>
      </c>
      <c r="C787" s="47"/>
      <c r="D787" s="47"/>
      <c r="E787" s="47"/>
      <c r="F787" s="47"/>
      <c r="G787" s="47"/>
      <c r="H787" s="46">
        <f t="shared" si="10"/>
        <v>0</v>
      </c>
      <c r="I787" s="46" t="str">
        <f t="shared" si="11"/>
        <v/>
      </c>
      <c r="J787" s="39"/>
      <c r="K787" s="40"/>
      <c r="L787" s="40"/>
      <c r="M787" s="40"/>
      <c r="N787" s="40"/>
      <c r="O787" s="40"/>
      <c r="P787" s="40"/>
      <c r="Q787" s="40"/>
      <c r="R787" s="40"/>
      <c r="S787" s="40"/>
      <c r="T787" s="40"/>
      <c r="U787" s="40"/>
      <c r="V787" s="40"/>
      <c r="W787" s="40"/>
      <c r="X787" s="40"/>
      <c r="Y787" s="40"/>
      <c r="Z787" s="40"/>
    </row>
    <row r="788" spans="1:26" ht="12.75" customHeight="1" x14ac:dyDescent="0.2">
      <c r="A788" s="44" t="str">
        <f>IF('T2 Y T3. PROBLEMA-POTENCIALIDAD'!A805="","",'T2 Y T3. PROBLEMA-POTENCIALIDAD'!A805)</f>
        <v/>
      </c>
      <c r="B788" s="44" t="str">
        <f>IF('T2 Y T3. PROBLEMA-POTENCIALIDAD'!B805=0,"",'T2 Y T3. PROBLEMA-POTENCIALIDAD'!B805)</f>
        <v/>
      </c>
      <c r="C788" s="47"/>
      <c r="D788" s="47"/>
      <c r="E788" s="47"/>
      <c r="F788" s="47"/>
      <c r="G788" s="47"/>
      <c r="H788" s="46">
        <f t="shared" si="10"/>
        <v>0</v>
      </c>
      <c r="I788" s="46" t="str">
        <f t="shared" si="11"/>
        <v/>
      </c>
      <c r="J788" s="39"/>
      <c r="K788" s="40"/>
      <c r="L788" s="40"/>
      <c r="M788" s="40"/>
      <c r="N788" s="40"/>
      <c r="O788" s="40"/>
      <c r="P788" s="40"/>
      <c r="Q788" s="40"/>
      <c r="R788" s="40"/>
      <c r="S788" s="40"/>
      <c r="T788" s="40"/>
      <c r="U788" s="40"/>
      <c r="V788" s="40"/>
      <c r="W788" s="40"/>
      <c r="X788" s="40"/>
      <c r="Y788" s="40"/>
      <c r="Z788" s="40"/>
    </row>
    <row r="789" spans="1:26" ht="12.75" customHeight="1" x14ac:dyDescent="0.2">
      <c r="A789" s="44" t="str">
        <f>IF('T2 Y T3. PROBLEMA-POTENCIALIDAD'!A806="","",'T2 Y T3. PROBLEMA-POTENCIALIDAD'!A806)</f>
        <v/>
      </c>
      <c r="B789" s="44" t="str">
        <f>IF('T2 Y T3. PROBLEMA-POTENCIALIDAD'!B806=0,"",'T2 Y T3. PROBLEMA-POTENCIALIDAD'!B806)</f>
        <v/>
      </c>
      <c r="C789" s="47"/>
      <c r="D789" s="47"/>
      <c r="E789" s="47"/>
      <c r="F789" s="47"/>
      <c r="G789" s="47"/>
      <c r="H789" s="46">
        <f t="shared" si="10"/>
        <v>0</v>
      </c>
      <c r="I789" s="46" t="str">
        <f t="shared" si="11"/>
        <v/>
      </c>
      <c r="J789" s="39"/>
      <c r="K789" s="40"/>
      <c r="L789" s="40"/>
      <c r="M789" s="40"/>
      <c r="N789" s="40"/>
      <c r="O789" s="40"/>
      <c r="P789" s="40"/>
      <c r="Q789" s="40"/>
      <c r="R789" s="40"/>
      <c r="S789" s="40"/>
      <c r="T789" s="40"/>
      <c r="U789" s="40"/>
      <c r="V789" s="40"/>
      <c r="W789" s="40"/>
      <c r="X789" s="40"/>
      <c r="Y789" s="40"/>
      <c r="Z789" s="40"/>
    </row>
    <row r="790" spans="1:26" ht="12.75" customHeight="1" x14ac:dyDescent="0.2">
      <c r="A790" s="44" t="str">
        <f>IF('T2 Y T3. PROBLEMA-POTENCIALIDAD'!A807="","",'T2 Y T3. PROBLEMA-POTENCIALIDAD'!A807)</f>
        <v/>
      </c>
      <c r="B790" s="44" t="str">
        <f>IF('T2 Y T3. PROBLEMA-POTENCIALIDAD'!B807=0,"",'T2 Y T3. PROBLEMA-POTENCIALIDAD'!B807)</f>
        <v/>
      </c>
      <c r="C790" s="47"/>
      <c r="D790" s="47"/>
      <c r="E790" s="47"/>
      <c r="F790" s="47"/>
      <c r="G790" s="47"/>
      <c r="H790" s="46">
        <f t="shared" si="10"/>
        <v>0</v>
      </c>
      <c r="I790" s="46" t="str">
        <f t="shared" si="11"/>
        <v/>
      </c>
      <c r="J790" s="39"/>
      <c r="K790" s="40"/>
      <c r="L790" s="40"/>
      <c r="M790" s="40"/>
      <c r="N790" s="40"/>
      <c r="O790" s="40"/>
      <c r="P790" s="40"/>
      <c r="Q790" s="40"/>
      <c r="R790" s="40"/>
      <c r="S790" s="40"/>
      <c r="T790" s="40"/>
      <c r="U790" s="40"/>
      <c r="V790" s="40"/>
      <c r="W790" s="40"/>
      <c r="X790" s="40"/>
      <c r="Y790" s="40"/>
      <c r="Z790" s="40"/>
    </row>
    <row r="791" spans="1:26" ht="12.75" customHeight="1" x14ac:dyDescent="0.2">
      <c r="A791" s="44" t="str">
        <f>IF('T2 Y T3. PROBLEMA-POTENCIALIDAD'!A808="","",'T2 Y T3. PROBLEMA-POTENCIALIDAD'!A808)</f>
        <v/>
      </c>
      <c r="B791" s="44" t="str">
        <f>IF('T2 Y T3. PROBLEMA-POTENCIALIDAD'!B808=0,"",'T2 Y T3. PROBLEMA-POTENCIALIDAD'!B808)</f>
        <v/>
      </c>
      <c r="C791" s="47"/>
      <c r="D791" s="47"/>
      <c r="E791" s="47"/>
      <c r="F791" s="47"/>
      <c r="G791" s="47"/>
      <c r="H791" s="46">
        <f t="shared" si="10"/>
        <v>0</v>
      </c>
      <c r="I791" s="46" t="str">
        <f t="shared" si="11"/>
        <v/>
      </c>
      <c r="J791" s="39"/>
      <c r="K791" s="40"/>
      <c r="L791" s="40"/>
      <c r="M791" s="40"/>
      <c r="N791" s="40"/>
      <c r="O791" s="40"/>
      <c r="P791" s="40"/>
      <c r="Q791" s="40"/>
      <c r="R791" s="40"/>
      <c r="S791" s="40"/>
      <c r="T791" s="40"/>
      <c r="U791" s="40"/>
      <c r="V791" s="40"/>
      <c r="W791" s="40"/>
      <c r="X791" s="40"/>
      <c r="Y791" s="40"/>
      <c r="Z791" s="40"/>
    </row>
    <row r="792" spans="1:26" ht="12.75" customHeight="1" x14ac:dyDescent="0.2">
      <c r="A792" s="44" t="str">
        <f>IF('T2 Y T3. PROBLEMA-POTENCIALIDAD'!A809="","",'T2 Y T3. PROBLEMA-POTENCIALIDAD'!A809)</f>
        <v/>
      </c>
      <c r="B792" s="44" t="str">
        <f>IF('T2 Y T3. PROBLEMA-POTENCIALIDAD'!B809=0,"",'T2 Y T3. PROBLEMA-POTENCIALIDAD'!B809)</f>
        <v/>
      </c>
      <c r="C792" s="47"/>
      <c r="D792" s="47"/>
      <c r="E792" s="47"/>
      <c r="F792" s="47"/>
      <c r="G792" s="47"/>
      <c r="H792" s="46">
        <f t="shared" si="10"/>
        <v>0</v>
      </c>
      <c r="I792" s="46" t="str">
        <f t="shared" si="11"/>
        <v/>
      </c>
      <c r="J792" s="39"/>
      <c r="K792" s="40"/>
      <c r="L792" s="40"/>
      <c r="M792" s="40"/>
      <c r="N792" s="40"/>
      <c r="O792" s="40"/>
      <c r="P792" s="40"/>
      <c r="Q792" s="40"/>
      <c r="R792" s="40"/>
      <c r="S792" s="40"/>
      <c r="T792" s="40"/>
      <c r="U792" s="40"/>
      <c r="V792" s="40"/>
      <c r="W792" s="40"/>
      <c r="X792" s="40"/>
      <c r="Y792" s="40"/>
      <c r="Z792" s="40"/>
    </row>
    <row r="793" spans="1:26" ht="12.75" customHeight="1" x14ac:dyDescent="0.2">
      <c r="A793" s="44" t="str">
        <f>IF('T2 Y T3. PROBLEMA-POTENCIALIDAD'!A810="","",'T2 Y T3. PROBLEMA-POTENCIALIDAD'!A810)</f>
        <v/>
      </c>
      <c r="B793" s="44" t="str">
        <f>IF('T2 Y T3. PROBLEMA-POTENCIALIDAD'!B810=0,"",'T2 Y T3. PROBLEMA-POTENCIALIDAD'!B810)</f>
        <v/>
      </c>
      <c r="C793" s="47"/>
      <c r="D793" s="47"/>
      <c r="E793" s="47"/>
      <c r="F793" s="47"/>
      <c r="G793" s="47"/>
      <c r="H793" s="46">
        <f t="shared" si="10"/>
        <v>0</v>
      </c>
      <c r="I793" s="46" t="str">
        <f t="shared" si="11"/>
        <v/>
      </c>
      <c r="J793" s="39"/>
      <c r="K793" s="40"/>
      <c r="L793" s="40"/>
      <c r="M793" s="40"/>
      <c r="N793" s="40"/>
      <c r="O793" s="40"/>
      <c r="P793" s="40"/>
      <c r="Q793" s="40"/>
      <c r="R793" s="40"/>
      <c r="S793" s="40"/>
      <c r="T793" s="40"/>
      <c r="U793" s="40"/>
      <c r="V793" s="40"/>
      <c r="W793" s="40"/>
      <c r="X793" s="40"/>
      <c r="Y793" s="40"/>
      <c r="Z793" s="40"/>
    </row>
    <row r="794" spans="1:26" ht="12.75" customHeight="1" x14ac:dyDescent="0.2">
      <c r="A794" s="44" t="str">
        <f>IF('T2 Y T3. PROBLEMA-POTENCIALIDAD'!A811="","",'T2 Y T3. PROBLEMA-POTENCIALIDAD'!A811)</f>
        <v/>
      </c>
      <c r="B794" s="44" t="str">
        <f>IF('T2 Y T3. PROBLEMA-POTENCIALIDAD'!B811=0,"",'T2 Y T3. PROBLEMA-POTENCIALIDAD'!B811)</f>
        <v/>
      </c>
      <c r="C794" s="47"/>
      <c r="D794" s="47"/>
      <c r="E794" s="47"/>
      <c r="F794" s="47"/>
      <c r="G794" s="47"/>
      <c r="H794" s="46">
        <f t="shared" si="10"/>
        <v>0</v>
      </c>
      <c r="I794" s="46" t="str">
        <f t="shared" si="11"/>
        <v/>
      </c>
      <c r="J794" s="39"/>
      <c r="K794" s="40"/>
      <c r="L794" s="40"/>
      <c r="M794" s="40"/>
      <c r="N794" s="40"/>
      <c r="O794" s="40"/>
      <c r="P794" s="40"/>
      <c r="Q794" s="40"/>
      <c r="R794" s="40"/>
      <c r="S794" s="40"/>
      <c r="T794" s="40"/>
      <c r="U794" s="40"/>
      <c r="V794" s="40"/>
      <c r="W794" s="40"/>
      <c r="X794" s="40"/>
      <c r="Y794" s="40"/>
      <c r="Z794" s="40"/>
    </row>
    <row r="795" spans="1:26" ht="12.75" customHeight="1" x14ac:dyDescent="0.2">
      <c r="A795" s="44" t="str">
        <f>IF('T2 Y T3. PROBLEMA-POTENCIALIDAD'!A812="","",'T2 Y T3. PROBLEMA-POTENCIALIDAD'!A812)</f>
        <v/>
      </c>
      <c r="B795" s="44" t="str">
        <f>IF('T2 Y T3. PROBLEMA-POTENCIALIDAD'!B812=0,"",'T2 Y T3. PROBLEMA-POTENCIALIDAD'!B812)</f>
        <v/>
      </c>
      <c r="C795" s="47"/>
      <c r="D795" s="47"/>
      <c r="E795" s="47"/>
      <c r="F795" s="47"/>
      <c r="G795" s="47"/>
      <c r="H795" s="46">
        <f t="shared" si="10"/>
        <v>0</v>
      </c>
      <c r="I795" s="46" t="str">
        <f t="shared" si="11"/>
        <v/>
      </c>
      <c r="J795" s="39"/>
      <c r="K795" s="40"/>
      <c r="L795" s="40"/>
      <c r="M795" s="40"/>
      <c r="N795" s="40"/>
      <c r="O795" s="40"/>
      <c r="P795" s="40"/>
      <c r="Q795" s="40"/>
      <c r="R795" s="40"/>
      <c r="S795" s="40"/>
      <c r="T795" s="40"/>
      <c r="U795" s="40"/>
      <c r="V795" s="40"/>
      <c r="W795" s="40"/>
      <c r="X795" s="40"/>
      <c r="Y795" s="40"/>
      <c r="Z795" s="40"/>
    </row>
    <row r="796" spans="1:26" ht="12.75" customHeight="1" x14ac:dyDescent="0.2">
      <c r="A796" s="44" t="str">
        <f>IF('T2 Y T3. PROBLEMA-POTENCIALIDAD'!A813="","",'T2 Y T3. PROBLEMA-POTENCIALIDAD'!A813)</f>
        <v/>
      </c>
      <c r="B796" s="44" t="str">
        <f>IF('T2 Y T3. PROBLEMA-POTENCIALIDAD'!B813=0,"",'T2 Y T3. PROBLEMA-POTENCIALIDAD'!B813)</f>
        <v/>
      </c>
      <c r="C796" s="47"/>
      <c r="D796" s="47"/>
      <c r="E796" s="47"/>
      <c r="F796" s="47"/>
      <c r="G796" s="47"/>
      <c r="H796" s="46">
        <f t="shared" si="10"/>
        <v>0</v>
      </c>
      <c r="I796" s="46" t="str">
        <f t="shared" si="11"/>
        <v/>
      </c>
      <c r="J796" s="39"/>
      <c r="K796" s="40"/>
      <c r="L796" s="40"/>
      <c r="M796" s="40"/>
      <c r="N796" s="40"/>
      <c r="O796" s="40"/>
      <c r="P796" s="40"/>
      <c r="Q796" s="40"/>
      <c r="R796" s="40"/>
      <c r="S796" s="40"/>
      <c r="T796" s="40"/>
      <c r="U796" s="40"/>
      <c r="V796" s="40"/>
      <c r="W796" s="40"/>
      <c r="X796" s="40"/>
      <c r="Y796" s="40"/>
      <c r="Z796" s="40"/>
    </row>
    <row r="797" spans="1:26" ht="12.75" customHeight="1" x14ac:dyDescent="0.2">
      <c r="A797" s="44" t="str">
        <f>IF('T2 Y T3. PROBLEMA-POTENCIALIDAD'!A814="","",'T2 Y T3. PROBLEMA-POTENCIALIDAD'!A814)</f>
        <v/>
      </c>
      <c r="B797" s="44" t="str">
        <f>IF('T2 Y T3. PROBLEMA-POTENCIALIDAD'!B814=0,"",'T2 Y T3. PROBLEMA-POTENCIALIDAD'!B814)</f>
        <v/>
      </c>
      <c r="C797" s="47"/>
      <c r="D797" s="47"/>
      <c r="E797" s="47"/>
      <c r="F797" s="47"/>
      <c r="G797" s="47"/>
      <c r="H797" s="46">
        <f t="shared" si="10"/>
        <v>0</v>
      </c>
      <c r="I797" s="46" t="str">
        <f t="shared" si="11"/>
        <v/>
      </c>
      <c r="J797" s="39"/>
      <c r="K797" s="40"/>
      <c r="L797" s="40"/>
      <c r="M797" s="40"/>
      <c r="N797" s="40"/>
      <c r="O797" s="40"/>
      <c r="P797" s="40"/>
      <c r="Q797" s="40"/>
      <c r="R797" s="40"/>
      <c r="S797" s="40"/>
      <c r="T797" s="40"/>
      <c r="U797" s="40"/>
      <c r="V797" s="40"/>
      <c r="W797" s="40"/>
      <c r="X797" s="40"/>
      <c r="Y797" s="40"/>
      <c r="Z797" s="40"/>
    </row>
    <row r="798" spans="1:26" ht="12.75" customHeight="1" x14ac:dyDescent="0.2">
      <c r="A798" s="44" t="str">
        <f>IF('T2 Y T3. PROBLEMA-POTENCIALIDAD'!A815="","",'T2 Y T3. PROBLEMA-POTENCIALIDAD'!A815)</f>
        <v/>
      </c>
      <c r="B798" s="44" t="str">
        <f>IF('T2 Y T3. PROBLEMA-POTENCIALIDAD'!B815=0,"",'T2 Y T3. PROBLEMA-POTENCIALIDAD'!B815)</f>
        <v/>
      </c>
      <c r="C798" s="47"/>
      <c r="D798" s="47"/>
      <c r="E798" s="47"/>
      <c r="F798" s="47"/>
      <c r="G798" s="47"/>
      <c r="H798" s="46">
        <f t="shared" si="10"/>
        <v>0</v>
      </c>
      <c r="I798" s="46" t="str">
        <f t="shared" si="11"/>
        <v/>
      </c>
      <c r="J798" s="39"/>
      <c r="K798" s="40"/>
      <c r="L798" s="40"/>
      <c r="M798" s="40"/>
      <c r="N798" s="40"/>
      <c r="O798" s="40"/>
      <c r="P798" s="40"/>
      <c r="Q798" s="40"/>
      <c r="R798" s="40"/>
      <c r="S798" s="40"/>
      <c r="T798" s="40"/>
      <c r="U798" s="40"/>
      <c r="V798" s="40"/>
      <c r="W798" s="40"/>
      <c r="X798" s="40"/>
      <c r="Y798" s="40"/>
      <c r="Z798" s="40"/>
    </row>
    <row r="799" spans="1:26" ht="12.75" customHeight="1" x14ac:dyDescent="0.2">
      <c r="A799" s="44" t="str">
        <f>IF('T2 Y T3. PROBLEMA-POTENCIALIDAD'!A816="","",'T2 Y T3. PROBLEMA-POTENCIALIDAD'!A816)</f>
        <v/>
      </c>
      <c r="B799" s="44" t="str">
        <f>IF('T2 Y T3. PROBLEMA-POTENCIALIDAD'!B816=0,"",'T2 Y T3. PROBLEMA-POTENCIALIDAD'!B816)</f>
        <v/>
      </c>
      <c r="C799" s="47"/>
      <c r="D799" s="47"/>
      <c r="E799" s="47"/>
      <c r="F799" s="47"/>
      <c r="G799" s="47"/>
      <c r="H799" s="46">
        <f t="shared" si="10"/>
        <v>0</v>
      </c>
      <c r="I799" s="46" t="str">
        <f t="shared" si="11"/>
        <v/>
      </c>
      <c r="J799" s="39"/>
      <c r="K799" s="40"/>
      <c r="L799" s="40"/>
      <c r="M799" s="40"/>
      <c r="N799" s="40"/>
      <c r="O799" s="40"/>
      <c r="P799" s="40"/>
      <c r="Q799" s="40"/>
      <c r="R799" s="40"/>
      <c r="S799" s="40"/>
      <c r="T799" s="40"/>
      <c r="U799" s="40"/>
      <c r="V799" s="40"/>
      <c r="W799" s="40"/>
      <c r="X799" s="40"/>
      <c r="Y799" s="40"/>
      <c r="Z799" s="40"/>
    </row>
    <row r="800" spans="1:26" ht="12.75" customHeight="1" x14ac:dyDescent="0.2">
      <c r="A800" s="44" t="str">
        <f>IF('T2 Y T3. PROBLEMA-POTENCIALIDAD'!A817="","",'T2 Y T3. PROBLEMA-POTENCIALIDAD'!A817)</f>
        <v/>
      </c>
      <c r="B800" s="44" t="str">
        <f>IF('T2 Y T3. PROBLEMA-POTENCIALIDAD'!B817=0,"",'T2 Y T3. PROBLEMA-POTENCIALIDAD'!B817)</f>
        <v/>
      </c>
      <c r="C800" s="47"/>
      <c r="D800" s="47"/>
      <c r="E800" s="47"/>
      <c r="F800" s="47"/>
      <c r="G800" s="47"/>
      <c r="H800" s="46">
        <f t="shared" si="10"/>
        <v>0</v>
      </c>
      <c r="I800" s="46" t="str">
        <f t="shared" si="11"/>
        <v/>
      </c>
      <c r="J800" s="39"/>
      <c r="K800" s="40"/>
      <c r="L800" s="40"/>
      <c r="M800" s="40"/>
      <c r="N800" s="40"/>
      <c r="O800" s="40"/>
      <c r="P800" s="40"/>
      <c r="Q800" s="40"/>
      <c r="R800" s="40"/>
      <c r="S800" s="40"/>
      <c r="T800" s="40"/>
      <c r="U800" s="40"/>
      <c r="V800" s="40"/>
      <c r="W800" s="40"/>
      <c r="X800" s="40"/>
      <c r="Y800" s="40"/>
      <c r="Z800" s="40"/>
    </row>
    <row r="801" spans="1:26" ht="12.75" customHeight="1" x14ac:dyDescent="0.2">
      <c r="A801" s="44" t="str">
        <f>IF('T2 Y T3. PROBLEMA-POTENCIALIDAD'!A818="","",'T2 Y T3. PROBLEMA-POTENCIALIDAD'!A818)</f>
        <v/>
      </c>
      <c r="B801" s="44" t="str">
        <f>IF('T2 Y T3. PROBLEMA-POTENCIALIDAD'!B818=0,"",'T2 Y T3. PROBLEMA-POTENCIALIDAD'!B818)</f>
        <v/>
      </c>
      <c r="C801" s="47"/>
      <c r="D801" s="47"/>
      <c r="E801" s="47"/>
      <c r="F801" s="47"/>
      <c r="G801" s="47"/>
      <c r="H801" s="46">
        <f t="shared" si="10"/>
        <v>0</v>
      </c>
      <c r="I801" s="46" t="str">
        <f t="shared" si="11"/>
        <v/>
      </c>
      <c r="J801" s="39"/>
      <c r="K801" s="40"/>
      <c r="L801" s="40"/>
      <c r="M801" s="40"/>
      <c r="N801" s="40"/>
      <c r="O801" s="40"/>
      <c r="P801" s="40"/>
      <c r="Q801" s="40"/>
      <c r="R801" s="40"/>
      <c r="S801" s="40"/>
      <c r="T801" s="40"/>
      <c r="U801" s="40"/>
      <c r="V801" s="40"/>
      <c r="W801" s="40"/>
      <c r="X801" s="40"/>
      <c r="Y801" s="40"/>
      <c r="Z801" s="40"/>
    </row>
    <row r="802" spans="1:26" ht="12.75" customHeight="1" x14ac:dyDescent="0.2">
      <c r="A802" s="44" t="str">
        <f>IF('T2 Y T3. PROBLEMA-POTENCIALIDAD'!A819="","",'T2 Y T3. PROBLEMA-POTENCIALIDAD'!A819)</f>
        <v/>
      </c>
      <c r="B802" s="44" t="str">
        <f>IF('T2 Y T3. PROBLEMA-POTENCIALIDAD'!B819=0,"",'T2 Y T3. PROBLEMA-POTENCIALIDAD'!B819)</f>
        <v/>
      </c>
      <c r="C802" s="47"/>
      <c r="D802" s="47"/>
      <c r="E802" s="47"/>
      <c r="F802" s="47"/>
      <c r="G802" s="47"/>
      <c r="H802" s="46">
        <f t="shared" si="10"/>
        <v>0</v>
      </c>
      <c r="I802" s="46" t="str">
        <f t="shared" si="11"/>
        <v/>
      </c>
      <c r="J802" s="39"/>
      <c r="K802" s="40"/>
      <c r="L802" s="40"/>
      <c r="M802" s="40"/>
      <c r="N802" s="40"/>
      <c r="O802" s="40"/>
      <c r="P802" s="40"/>
      <c r="Q802" s="40"/>
      <c r="R802" s="40"/>
      <c r="S802" s="40"/>
      <c r="T802" s="40"/>
      <c r="U802" s="40"/>
      <c r="V802" s="40"/>
      <c r="W802" s="40"/>
      <c r="X802" s="40"/>
      <c r="Y802" s="40"/>
      <c r="Z802" s="40"/>
    </row>
    <row r="803" spans="1:26" ht="12.75" customHeight="1" x14ac:dyDescent="0.2">
      <c r="A803" s="44" t="str">
        <f>IF('T2 Y T3. PROBLEMA-POTENCIALIDAD'!A820="","",'T2 Y T3. PROBLEMA-POTENCIALIDAD'!A820)</f>
        <v/>
      </c>
      <c r="B803" s="44" t="str">
        <f>IF('T2 Y T3. PROBLEMA-POTENCIALIDAD'!B820=0,"",'T2 Y T3. PROBLEMA-POTENCIALIDAD'!B820)</f>
        <v/>
      </c>
      <c r="C803" s="47"/>
      <c r="D803" s="47"/>
      <c r="E803" s="47"/>
      <c r="F803" s="47"/>
      <c r="G803" s="47"/>
      <c r="H803" s="46">
        <f t="shared" si="10"/>
        <v>0</v>
      </c>
      <c r="I803" s="46" t="str">
        <f t="shared" si="11"/>
        <v/>
      </c>
      <c r="J803" s="39"/>
      <c r="K803" s="40"/>
      <c r="L803" s="40"/>
      <c r="M803" s="40"/>
      <c r="N803" s="40"/>
      <c r="O803" s="40"/>
      <c r="P803" s="40"/>
      <c r="Q803" s="40"/>
      <c r="R803" s="40"/>
      <c r="S803" s="40"/>
      <c r="T803" s="40"/>
      <c r="U803" s="40"/>
      <c r="V803" s="40"/>
      <c r="W803" s="40"/>
      <c r="X803" s="40"/>
      <c r="Y803" s="40"/>
      <c r="Z803" s="40"/>
    </row>
    <row r="804" spans="1:26" ht="12.75" customHeight="1" x14ac:dyDescent="0.2">
      <c r="A804" s="44" t="str">
        <f>IF('T2 Y T3. PROBLEMA-POTENCIALIDAD'!A821="","",'T2 Y T3. PROBLEMA-POTENCIALIDAD'!A821)</f>
        <v/>
      </c>
      <c r="B804" s="44" t="str">
        <f>IF('T2 Y T3. PROBLEMA-POTENCIALIDAD'!B821=0,"",'T2 Y T3. PROBLEMA-POTENCIALIDAD'!B821)</f>
        <v/>
      </c>
      <c r="C804" s="47"/>
      <c r="D804" s="47"/>
      <c r="E804" s="47"/>
      <c r="F804" s="47"/>
      <c r="G804" s="47"/>
      <c r="H804" s="46">
        <f t="shared" si="10"/>
        <v>0</v>
      </c>
      <c r="I804" s="46" t="str">
        <f t="shared" si="11"/>
        <v/>
      </c>
      <c r="J804" s="39"/>
      <c r="K804" s="40"/>
      <c r="L804" s="40"/>
      <c r="M804" s="40"/>
      <c r="N804" s="40"/>
      <c r="O804" s="40"/>
      <c r="P804" s="40"/>
      <c r="Q804" s="40"/>
      <c r="R804" s="40"/>
      <c r="S804" s="40"/>
      <c r="T804" s="40"/>
      <c r="U804" s="40"/>
      <c r="V804" s="40"/>
      <c r="W804" s="40"/>
      <c r="X804" s="40"/>
      <c r="Y804" s="40"/>
      <c r="Z804" s="40"/>
    </row>
    <row r="805" spans="1:26" ht="12.75" customHeight="1" x14ac:dyDescent="0.2">
      <c r="A805" s="44" t="str">
        <f>IF('T2 Y T3. PROBLEMA-POTENCIALIDAD'!A822="","",'T2 Y T3. PROBLEMA-POTENCIALIDAD'!A822)</f>
        <v/>
      </c>
      <c r="B805" s="44" t="str">
        <f>IF('T2 Y T3. PROBLEMA-POTENCIALIDAD'!B822=0,"",'T2 Y T3. PROBLEMA-POTENCIALIDAD'!B822)</f>
        <v/>
      </c>
      <c r="C805" s="47"/>
      <c r="D805" s="47"/>
      <c r="E805" s="47"/>
      <c r="F805" s="47"/>
      <c r="G805" s="47"/>
      <c r="H805" s="46">
        <f t="shared" si="10"/>
        <v>0</v>
      </c>
      <c r="I805" s="46" t="str">
        <f t="shared" si="11"/>
        <v/>
      </c>
      <c r="J805" s="39"/>
      <c r="K805" s="40"/>
      <c r="L805" s="40"/>
      <c r="M805" s="40"/>
      <c r="N805" s="40"/>
      <c r="O805" s="40"/>
      <c r="P805" s="40"/>
      <c r="Q805" s="40"/>
      <c r="R805" s="40"/>
      <c r="S805" s="40"/>
      <c r="T805" s="40"/>
      <c r="U805" s="40"/>
      <c r="V805" s="40"/>
      <c r="W805" s="40"/>
      <c r="X805" s="40"/>
      <c r="Y805" s="40"/>
      <c r="Z805" s="40"/>
    </row>
    <row r="806" spans="1:26" ht="12.75" customHeight="1" x14ac:dyDescent="0.2">
      <c r="A806" s="44" t="str">
        <f>IF('T2 Y T3. PROBLEMA-POTENCIALIDAD'!A823="","",'T2 Y T3. PROBLEMA-POTENCIALIDAD'!A823)</f>
        <v/>
      </c>
      <c r="B806" s="44" t="str">
        <f>IF('T2 Y T3. PROBLEMA-POTENCIALIDAD'!B823=0,"",'T2 Y T3. PROBLEMA-POTENCIALIDAD'!B823)</f>
        <v/>
      </c>
      <c r="C806" s="47"/>
      <c r="D806" s="47"/>
      <c r="E806" s="47"/>
      <c r="F806" s="47"/>
      <c r="G806" s="47"/>
      <c r="H806" s="46">
        <f t="shared" si="10"/>
        <v>0</v>
      </c>
      <c r="I806" s="46" t="str">
        <f t="shared" si="11"/>
        <v/>
      </c>
      <c r="J806" s="39"/>
      <c r="K806" s="40"/>
      <c r="L806" s="40"/>
      <c r="M806" s="40"/>
      <c r="N806" s="40"/>
      <c r="O806" s="40"/>
      <c r="P806" s="40"/>
      <c r="Q806" s="40"/>
      <c r="R806" s="40"/>
      <c r="S806" s="40"/>
      <c r="T806" s="40"/>
      <c r="U806" s="40"/>
      <c r="V806" s="40"/>
      <c r="W806" s="40"/>
      <c r="X806" s="40"/>
      <c r="Y806" s="40"/>
      <c r="Z806" s="40"/>
    </row>
    <row r="807" spans="1:26" ht="12.75" customHeight="1" x14ac:dyDescent="0.2">
      <c r="A807" s="44" t="str">
        <f>IF('T2 Y T3. PROBLEMA-POTENCIALIDAD'!A824="","",'T2 Y T3. PROBLEMA-POTENCIALIDAD'!A824)</f>
        <v/>
      </c>
      <c r="B807" s="44" t="str">
        <f>IF('T2 Y T3. PROBLEMA-POTENCIALIDAD'!B824=0,"",'T2 Y T3. PROBLEMA-POTENCIALIDAD'!B824)</f>
        <v/>
      </c>
      <c r="C807" s="47"/>
      <c r="D807" s="47"/>
      <c r="E807" s="47"/>
      <c r="F807" s="47"/>
      <c r="G807" s="47"/>
      <c r="H807" s="46">
        <f t="shared" si="10"/>
        <v>0</v>
      </c>
      <c r="I807" s="46" t="str">
        <f t="shared" si="11"/>
        <v/>
      </c>
      <c r="J807" s="39"/>
      <c r="K807" s="40"/>
      <c r="L807" s="40"/>
      <c r="M807" s="40"/>
      <c r="N807" s="40"/>
      <c r="O807" s="40"/>
      <c r="P807" s="40"/>
      <c r="Q807" s="40"/>
      <c r="R807" s="40"/>
      <c r="S807" s="40"/>
      <c r="T807" s="40"/>
      <c r="U807" s="40"/>
      <c r="V807" s="40"/>
      <c r="W807" s="40"/>
      <c r="X807" s="40"/>
      <c r="Y807" s="40"/>
      <c r="Z807" s="40"/>
    </row>
    <row r="808" spans="1:26" ht="12.75" customHeight="1" x14ac:dyDescent="0.2">
      <c r="A808" s="44" t="str">
        <f>IF('T2 Y T3. PROBLEMA-POTENCIALIDAD'!A825="","",'T2 Y T3. PROBLEMA-POTENCIALIDAD'!A825)</f>
        <v/>
      </c>
      <c r="B808" s="44" t="str">
        <f>IF('T2 Y T3. PROBLEMA-POTENCIALIDAD'!B825=0,"",'T2 Y T3. PROBLEMA-POTENCIALIDAD'!B825)</f>
        <v/>
      </c>
      <c r="C808" s="47"/>
      <c r="D808" s="47"/>
      <c r="E808" s="47"/>
      <c r="F808" s="47"/>
      <c r="G808" s="47"/>
      <c r="H808" s="46">
        <f t="shared" si="10"/>
        <v>0</v>
      </c>
      <c r="I808" s="46" t="str">
        <f t="shared" si="11"/>
        <v/>
      </c>
      <c r="J808" s="39"/>
      <c r="K808" s="40"/>
      <c r="L808" s="40"/>
      <c r="M808" s="40"/>
      <c r="N808" s="40"/>
      <c r="O808" s="40"/>
      <c r="P808" s="40"/>
      <c r="Q808" s="40"/>
      <c r="R808" s="40"/>
      <c r="S808" s="40"/>
      <c r="T808" s="40"/>
      <c r="U808" s="40"/>
      <c r="V808" s="40"/>
      <c r="W808" s="40"/>
      <c r="X808" s="40"/>
      <c r="Y808" s="40"/>
      <c r="Z808" s="40"/>
    </row>
    <row r="809" spans="1:26" ht="12.75" customHeight="1" x14ac:dyDescent="0.2">
      <c r="A809" s="44" t="str">
        <f>IF('T2 Y T3. PROBLEMA-POTENCIALIDAD'!A826="","",'T2 Y T3. PROBLEMA-POTENCIALIDAD'!A826)</f>
        <v/>
      </c>
      <c r="B809" s="44" t="str">
        <f>IF('T2 Y T3. PROBLEMA-POTENCIALIDAD'!B826=0,"",'T2 Y T3. PROBLEMA-POTENCIALIDAD'!B826)</f>
        <v/>
      </c>
      <c r="C809" s="47"/>
      <c r="D809" s="47"/>
      <c r="E809" s="47"/>
      <c r="F809" s="47"/>
      <c r="G809" s="47"/>
      <c r="H809" s="46">
        <f t="shared" si="10"/>
        <v>0</v>
      </c>
      <c r="I809" s="46" t="str">
        <f t="shared" si="11"/>
        <v/>
      </c>
      <c r="J809" s="39"/>
      <c r="K809" s="40"/>
      <c r="L809" s="40"/>
      <c r="M809" s="40"/>
      <c r="N809" s="40"/>
      <c r="O809" s="40"/>
      <c r="P809" s="40"/>
      <c r="Q809" s="40"/>
      <c r="R809" s="40"/>
      <c r="S809" s="40"/>
      <c r="T809" s="40"/>
      <c r="U809" s="40"/>
      <c r="V809" s="40"/>
      <c r="W809" s="40"/>
      <c r="X809" s="40"/>
      <c r="Y809" s="40"/>
      <c r="Z809" s="40"/>
    </row>
    <row r="810" spans="1:26" ht="12.75" customHeight="1" x14ac:dyDescent="0.2">
      <c r="A810" s="44" t="str">
        <f>IF('T2 Y T3. PROBLEMA-POTENCIALIDAD'!A827="","",'T2 Y T3. PROBLEMA-POTENCIALIDAD'!A827)</f>
        <v/>
      </c>
      <c r="B810" s="44" t="str">
        <f>IF('T2 Y T3. PROBLEMA-POTENCIALIDAD'!B827=0,"",'T2 Y T3. PROBLEMA-POTENCIALIDAD'!B827)</f>
        <v/>
      </c>
      <c r="C810" s="47"/>
      <c r="D810" s="47"/>
      <c r="E810" s="47"/>
      <c r="F810" s="47"/>
      <c r="G810" s="47"/>
      <c r="H810" s="46">
        <f t="shared" si="10"/>
        <v>0</v>
      </c>
      <c r="I810" s="46" t="str">
        <f t="shared" si="11"/>
        <v/>
      </c>
      <c r="J810" s="39"/>
      <c r="K810" s="40"/>
      <c r="L810" s="40"/>
      <c r="M810" s="40"/>
      <c r="N810" s="40"/>
      <c r="O810" s="40"/>
      <c r="P810" s="40"/>
      <c r="Q810" s="40"/>
      <c r="R810" s="40"/>
      <c r="S810" s="40"/>
      <c r="T810" s="40"/>
      <c r="U810" s="40"/>
      <c r="V810" s="40"/>
      <c r="W810" s="40"/>
      <c r="X810" s="40"/>
      <c r="Y810" s="40"/>
      <c r="Z810" s="40"/>
    </row>
    <row r="811" spans="1:26" ht="12.75" customHeight="1" x14ac:dyDescent="0.2">
      <c r="A811" s="44" t="str">
        <f>IF('T2 Y T3. PROBLEMA-POTENCIALIDAD'!A828="","",'T2 Y T3. PROBLEMA-POTENCIALIDAD'!A828)</f>
        <v/>
      </c>
      <c r="B811" s="44" t="str">
        <f>IF('T2 Y T3. PROBLEMA-POTENCIALIDAD'!B828=0,"",'T2 Y T3. PROBLEMA-POTENCIALIDAD'!B828)</f>
        <v/>
      </c>
      <c r="C811" s="47"/>
      <c r="D811" s="47"/>
      <c r="E811" s="47"/>
      <c r="F811" s="47"/>
      <c r="G811" s="47"/>
      <c r="H811" s="46">
        <f t="shared" si="10"/>
        <v>0</v>
      </c>
      <c r="I811" s="46" t="str">
        <f t="shared" si="11"/>
        <v/>
      </c>
      <c r="J811" s="39"/>
      <c r="K811" s="40"/>
      <c r="L811" s="40"/>
      <c r="M811" s="40"/>
      <c r="N811" s="40"/>
      <c r="O811" s="40"/>
      <c r="P811" s="40"/>
      <c r="Q811" s="40"/>
      <c r="R811" s="40"/>
      <c r="S811" s="40"/>
      <c r="T811" s="40"/>
      <c r="U811" s="40"/>
      <c r="V811" s="40"/>
      <c r="W811" s="40"/>
      <c r="X811" s="40"/>
      <c r="Y811" s="40"/>
      <c r="Z811" s="40"/>
    </row>
    <row r="812" spans="1:26" ht="12.75" customHeight="1" x14ac:dyDescent="0.2">
      <c r="A812" s="44" t="str">
        <f>IF('T2 Y T3. PROBLEMA-POTENCIALIDAD'!A829="","",'T2 Y T3. PROBLEMA-POTENCIALIDAD'!A829)</f>
        <v/>
      </c>
      <c r="B812" s="44" t="str">
        <f>IF('T2 Y T3. PROBLEMA-POTENCIALIDAD'!B829=0,"",'T2 Y T3. PROBLEMA-POTENCIALIDAD'!B829)</f>
        <v/>
      </c>
      <c r="C812" s="47"/>
      <c r="D812" s="47"/>
      <c r="E812" s="47"/>
      <c r="F812" s="47"/>
      <c r="G812" s="47"/>
      <c r="H812" s="46">
        <f t="shared" si="10"/>
        <v>0</v>
      </c>
      <c r="I812" s="46" t="str">
        <f t="shared" si="11"/>
        <v/>
      </c>
      <c r="J812" s="39"/>
      <c r="K812" s="40"/>
      <c r="L812" s="40"/>
      <c r="M812" s="40"/>
      <c r="N812" s="40"/>
      <c r="O812" s="40"/>
      <c r="P812" s="40"/>
      <c r="Q812" s="40"/>
      <c r="R812" s="40"/>
      <c r="S812" s="40"/>
      <c r="T812" s="40"/>
      <c r="U812" s="40"/>
      <c r="V812" s="40"/>
      <c r="W812" s="40"/>
      <c r="X812" s="40"/>
      <c r="Y812" s="40"/>
      <c r="Z812" s="40"/>
    </row>
    <row r="813" spans="1:26" ht="12.75" customHeight="1" x14ac:dyDescent="0.2">
      <c r="A813" s="44" t="str">
        <f>IF('T2 Y T3. PROBLEMA-POTENCIALIDAD'!A830="","",'T2 Y T3. PROBLEMA-POTENCIALIDAD'!A830)</f>
        <v/>
      </c>
      <c r="B813" s="44" t="str">
        <f>IF('T2 Y T3. PROBLEMA-POTENCIALIDAD'!B830=0,"",'T2 Y T3. PROBLEMA-POTENCIALIDAD'!B830)</f>
        <v/>
      </c>
      <c r="C813" s="47"/>
      <c r="D813" s="47"/>
      <c r="E813" s="47"/>
      <c r="F813" s="47"/>
      <c r="G813" s="47"/>
      <c r="H813" s="46">
        <f t="shared" si="10"/>
        <v>0</v>
      </c>
      <c r="I813" s="46" t="str">
        <f t="shared" si="11"/>
        <v/>
      </c>
      <c r="J813" s="39"/>
      <c r="K813" s="40"/>
      <c r="L813" s="40"/>
      <c r="M813" s="40"/>
      <c r="N813" s="40"/>
      <c r="O813" s="40"/>
      <c r="P813" s="40"/>
      <c r="Q813" s="40"/>
      <c r="R813" s="40"/>
      <c r="S813" s="40"/>
      <c r="T813" s="40"/>
      <c r="U813" s="40"/>
      <c r="V813" s="40"/>
      <c r="W813" s="40"/>
      <c r="X813" s="40"/>
      <c r="Y813" s="40"/>
      <c r="Z813" s="40"/>
    </row>
    <row r="814" spans="1:26" ht="12.75" customHeight="1" x14ac:dyDescent="0.2">
      <c r="A814" s="44" t="str">
        <f>IF('T2 Y T3. PROBLEMA-POTENCIALIDAD'!A831="","",'T2 Y T3. PROBLEMA-POTENCIALIDAD'!A831)</f>
        <v/>
      </c>
      <c r="B814" s="44" t="str">
        <f>IF('T2 Y T3. PROBLEMA-POTENCIALIDAD'!B831=0,"",'T2 Y T3. PROBLEMA-POTENCIALIDAD'!B831)</f>
        <v/>
      </c>
      <c r="C814" s="47"/>
      <c r="D814" s="47"/>
      <c r="E814" s="47"/>
      <c r="F814" s="47"/>
      <c r="G814" s="47"/>
      <c r="H814" s="46">
        <f t="shared" si="10"/>
        <v>0</v>
      </c>
      <c r="I814" s="46" t="str">
        <f t="shared" si="11"/>
        <v/>
      </c>
      <c r="J814" s="39"/>
      <c r="K814" s="40"/>
      <c r="L814" s="40"/>
      <c r="M814" s="40"/>
      <c r="N814" s="40"/>
      <c r="O814" s="40"/>
      <c r="P814" s="40"/>
      <c r="Q814" s="40"/>
      <c r="R814" s="40"/>
      <c r="S814" s="40"/>
      <c r="T814" s="40"/>
      <c r="U814" s="40"/>
      <c r="V814" s="40"/>
      <c r="W814" s="40"/>
      <c r="X814" s="40"/>
      <c r="Y814" s="40"/>
      <c r="Z814" s="40"/>
    </row>
    <row r="815" spans="1:26" ht="12.75" customHeight="1" x14ac:dyDescent="0.2">
      <c r="A815" s="44" t="str">
        <f>IF('T2 Y T3. PROBLEMA-POTENCIALIDAD'!A832="","",'T2 Y T3. PROBLEMA-POTENCIALIDAD'!A832)</f>
        <v/>
      </c>
      <c r="B815" s="44" t="str">
        <f>IF('T2 Y T3. PROBLEMA-POTENCIALIDAD'!B832=0,"",'T2 Y T3. PROBLEMA-POTENCIALIDAD'!B832)</f>
        <v/>
      </c>
      <c r="C815" s="47"/>
      <c r="D815" s="47"/>
      <c r="E815" s="47"/>
      <c r="F815" s="47"/>
      <c r="G815" s="47"/>
      <c r="H815" s="46">
        <f t="shared" si="10"/>
        <v>0</v>
      </c>
      <c r="I815" s="46" t="str">
        <f t="shared" si="11"/>
        <v/>
      </c>
      <c r="J815" s="39"/>
      <c r="K815" s="40"/>
      <c r="L815" s="40"/>
      <c r="M815" s="40"/>
      <c r="N815" s="40"/>
      <c r="O815" s="40"/>
      <c r="P815" s="40"/>
      <c r="Q815" s="40"/>
      <c r="R815" s="40"/>
      <c r="S815" s="40"/>
      <c r="T815" s="40"/>
      <c r="U815" s="40"/>
      <c r="V815" s="40"/>
      <c r="W815" s="40"/>
      <c r="X815" s="40"/>
      <c r="Y815" s="40"/>
      <c r="Z815" s="40"/>
    </row>
    <row r="816" spans="1:26" ht="12.75" customHeight="1" x14ac:dyDescent="0.2">
      <c r="A816" s="44" t="str">
        <f>IF('T2 Y T3. PROBLEMA-POTENCIALIDAD'!A833="","",'T2 Y T3. PROBLEMA-POTENCIALIDAD'!A833)</f>
        <v/>
      </c>
      <c r="B816" s="44" t="str">
        <f>IF('T2 Y T3. PROBLEMA-POTENCIALIDAD'!B833=0,"",'T2 Y T3. PROBLEMA-POTENCIALIDAD'!B833)</f>
        <v/>
      </c>
      <c r="C816" s="47"/>
      <c r="D816" s="47"/>
      <c r="E816" s="47"/>
      <c r="F816" s="47"/>
      <c r="G816" s="47"/>
      <c r="H816" s="46">
        <f t="shared" si="10"/>
        <v>0</v>
      </c>
      <c r="I816" s="46" t="str">
        <f t="shared" si="11"/>
        <v/>
      </c>
      <c r="J816" s="39"/>
      <c r="K816" s="40"/>
      <c r="L816" s="40"/>
      <c r="M816" s="40"/>
      <c r="N816" s="40"/>
      <c r="O816" s="40"/>
      <c r="P816" s="40"/>
      <c r="Q816" s="40"/>
      <c r="R816" s="40"/>
      <c r="S816" s="40"/>
      <c r="T816" s="40"/>
      <c r="U816" s="40"/>
      <c r="V816" s="40"/>
      <c r="W816" s="40"/>
      <c r="X816" s="40"/>
      <c r="Y816" s="40"/>
      <c r="Z816" s="40"/>
    </row>
    <row r="817" spans="1:26" ht="12.75" customHeight="1" x14ac:dyDescent="0.2">
      <c r="A817" s="44" t="str">
        <f>IF('T2 Y T3. PROBLEMA-POTENCIALIDAD'!A834="","",'T2 Y T3. PROBLEMA-POTENCIALIDAD'!A834)</f>
        <v/>
      </c>
      <c r="B817" s="44" t="str">
        <f>IF('T2 Y T3. PROBLEMA-POTENCIALIDAD'!B834=0,"",'T2 Y T3. PROBLEMA-POTENCIALIDAD'!B834)</f>
        <v/>
      </c>
      <c r="C817" s="47"/>
      <c r="D817" s="47"/>
      <c r="E817" s="47"/>
      <c r="F817" s="47"/>
      <c r="G817" s="47"/>
      <c r="H817" s="46">
        <f t="shared" si="10"/>
        <v>0</v>
      </c>
      <c r="I817" s="46" t="str">
        <f t="shared" si="11"/>
        <v/>
      </c>
      <c r="J817" s="39"/>
      <c r="K817" s="40"/>
      <c r="L817" s="40"/>
      <c r="M817" s="40"/>
      <c r="N817" s="40"/>
      <c r="O817" s="40"/>
      <c r="P817" s="40"/>
      <c r="Q817" s="40"/>
      <c r="R817" s="40"/>
      <c r="S817" s="40"/>
      <c r="T817" s="40"/>
      <c r="U817" s="40"/>
      <c r="V817" s="40"/>
      <c r="W817" s="40"/>
      <c r="X817" s="40"/>
      <c r="Y817" s="40"/>
      <c r="Z817" s="40"/>
    </row>
    <row r="818" spans="1:26" ht="12.75" customHeight="1" x14ac:dyDescent="0.2">
      <c r="A818" s="44" t="str">
        <f>IF('T2 Y T3. PROBLEMA-POTENCIALIDAD'!A835="","",'T2 Y T3. PROBLEMA-POTENCIALIDAD'!A835)</f>
        <v/>
      </c>
      <c r="B818" s="44" t="str">
        <f>IF('T2 Y T3. PROBLEMA-POTENCIALIDAD'!B835=0,"",'T2 Y T3. PROBLEMA-POTENCIALIDAD'!B835)</f>
        <v/>
      </c>
      <c r="C818" s="47"/>
      <c r="D818" s="47"/>
      <c r="E818" s="47"/>
      <c r="F818" s="47"/>
      <c r="G818" s="47"/>
      <c r="H818" s="46">
        <f t="shared" si="10"/>
        <v>0</v>
      </c>
      <c r="I818" s="46" t="str">
        <f t="shared" si="11"/>
        <v/>
      </c>
      <c r="J818" s="39"/>
      <c r="K818" s="40"/>
      <c r="L818" s="40"/>
      <c r="M818" s="40"/>
      <c r="N818" s="40"/>
      <c r="O818" s="40"/>
      <c r="P818" s="40"/>
      <c r="Q818" s="40"/>
      <c r="R818" s="40"/>
      <c r="S818" s="40"/>
      <c r="T818" s="40"/>
      <c r="U818" s="40"/>
      <c r="V818" s="40"/>
      <c r="W818" s="40"/>
      <c r="X818" s="40"/>
      <c r="Y818" s="40"/>
      <c r="Z818" s="40"/>
    </row>
    <row r="819" spans="1:26" ht="12.75" customHeight="1" x14ac:dyDescent="0.2">
      <c r="A819" s="44" t="str">
        <f>IF('T2 Y T3. PROBLEMA-POTENCIALIDAD'!A836="","",'T2 Y T3. PROBLEMA-POTENCIALIDAD'!A836)</f>
        <v/>
      </c>
      <c r="B819" s="44" t="str">
        <f>IF('T2 Y T3. PROBLEMA-POTENCIALIDAD'!B836=0,"",'T2 Y T3. PROBLEMA-POTENCIALIDAD'!B836)</f>
        <v/>
      </c>
      <c r="C819" s="47"/>
      <c r="D819" s="47"/>
      <c r="E819" s="47"/>
      <c r="F819" s="47"/>
      <c r="G819" s="47"/>
      <c r="H819" s="46">
        <f t="shared" si="10"/>
        <v>0</v>
      </c>
      <c r="I819" s="46" t="str">
        <f t="shared" si="11"/>
        <v/>
      </c>
      <c r="J819" s="39"/>
      <c r="K819" s="40"/>
      <c r="L819" s="40"/>
      <c r="M819" s="40"/>
      <c r="N819" s="40"/>
      <c r="O819" s="40"/>
      <c r="P819" s="40"/>
      <c r="Q819" s="40"/>
      <c r="R819" s="40"/>
      <c r="S819" s="40"/>
      <c r="T819" s="40"/>
      <c r="U819" s="40"/>
      <c r="V819" s="40"/>
      <c r="W819" s="40"/>
      <c r="X819" s="40"/>
      <c r="Y819" s="40"/>
      <c r="Z819" s="40"/>
    </row>
    <row r="820" spans="1:26" ht="12.75" customHeight="1" x14ac:dyDescent="0.2">
      <c r="A820" s="44" t="str">
        <f>IF('T2 Y T3. PROBLEMA-POTENCIALIDAD'!A837="","",'T2 Y T3. PROBLEMA-POTENCIALIDAD'!A837)</f>
        <v/>
      </c>
      <c r="B820" s="44" t="str">
        <f>IF('T2 Y T3. PROBLEMA-POTENCIALIDAD'!B837=0,"",'T2 Y T3. PROBLEMA-POTENCIALIDAD'!B837)</f>
        <v/>
      </c>
      <c r="C820" s="47"/>
      <c r="D820" s="47"/>
      <c r="E820" s="47"/>
      <c r="F820" s="47"/>
      <c r="G820" s="47"/>
      <c r="H820" s="46">
        <f t="shared" si="10"/>
        <v>0</v>
      </c>
      <c r="I820" s="46" t="str">
        <f t="shared" si="11"/>
        <v/>
      </c>
      <c r="J820" s="39"/>
      <c r="K820" s="40"/>
      <c r="L820" s="40"/>
      <c r="M820" s="40"/>
      <c r="N820" s="40"/>
      <c r="O820" s="40"/>
      <c r="P820" s="40"/>
      <c r="Q820" s="40"/>
      <c r="R820" s="40"/>
      <c r="S820" s="40"/>
      <c r="T820" s="40"/>
      <c r="U820" s="40"/>
      <c r="V820" s="40"/>
      <c r="W820" s="40"/>
      <c r="X820" s="40"/>
      <c r="Y820" s="40"/>
      <c r="Z820" s="40"/>
    </row>
    <row r="821" spans="1:26" ht="12.75" customHeight="1" x14ac:dyDescent="0.2">
      <c r="A821" s="44" t="str">
        <f>IF('T2 Y T3. PROBLEMA-POTENCIALIDAD'!A838="","",'T2 Y T3. PROBLEMA-POTENCIALIDAD'!A838)</f>
        <v/>
      </c>
      <c r="B821" s="44" t="str">
        <f>IF('T2 Y T3. PROBLEMA-POTENCIALIDAD'!B838=0,"",'T2 Y T3. PROBLEMA-POTENCIALIDAD'!B838)</f>
        <v/>
      </c>
      <c r="C821" s="47"/>
      <c r="D821" s="47"/>
      <c r="E821" s="47"/>
      <c r="F821" s="47"/>
      <c r="G821" s="47"/>
      <c r="H821" s="46">
        <f t="shared" si="10"/>
        <v>0</v>
      </c>
      <c r="I821" s="46" t="str">
        <f t="shared" si="11"/>
        <v/>
      </c>
      <c r="J821" s="39"/>
      <c r="K821" s="40"/>
      <c r="L821" s="40"/>
      <c r="M821" s="40"/>
      <c r="N821" s="40"/>
      <c r="O821" s="40"/>
      <c r="P821" s="40"/>
      <c r="Q821" s="40"/>
      <c r="R821" s="40"/>
      <c r="S821" s="40"/>
      <c r="T821" s="40"/>
      <c r="U821" s="40"/>
      <c r="V821" s="40"/>
      <c r="W821" s="40"/>
      <c r="X821" s="40"/>
      <c r="Y821" s="40"/>
      <c r="Z821" s="40"/>
    </row>
    <row r="822" spans="1:26" ht="12.75" customHeight="1" x14ac:dyDescent="0.2">
      <c r="A822" s="44" t="str">
        <f>IF('T2 Y T3. PROBLEMA-POTENCIALIDAD'!A839="","",'T2 Y T3. PROBLEMA-POTENCIALIDAD'!A839)</f>
        <v/>
      </c>
      <c r="B822" s="44" t="str">
        <f>IF('T2 Y T3. PROBLEMA-POTENCIALIDAD'!B839=0,"",'T2 Y T3. PROBLEMA-POTENCIALIDAD'!B839)</f>
        <v/>
      </c>
      <c r="C822" s="47"/>
      <c r="D822" s="47"/>
      <c r="E822" s="47"/>
      <c r="F822" s="47"/>
      <c r="G822" s="47"/>
      <c r="H822" s="46">
        <f t="shared" si="10"/>
        <v>0</v>
      </c>
      <c r="I822" s="46" t="str">
        <f t="shared" si="11"/>
        <v/>
      </c>
      <c r="J822" s="39"/>
      <c r="K822" s="40"/>
      <c r="L822" s="40"/>
      <c r="M822" s="40"/>
      <c r="N822" s="40"/>
      <c r="O822" s="40"/>
      <c r="P822" s="40"/>
      <c r="Q822" s="40"/>
      <c r="R822" s="40"/>
      <c r="S822" s="40"/>
      <c r="T822" s="40"/>
      <c r="U822" s="40"/>
      <c r="V822" s="40"/>
      <c r="W822" s="40"/>
      <c r="X822" s="40"/>
      <c r="Y822" s="40"/>
      <c r="Z822" s="40"/>
    </row>
    <row r="823" spans="1:26" ht="12.75" customHeight="1" x14ac:dyDescent="0.2">
      <c r="A823" s="44" t="str">
        <f>IF('T2 Y T3. PROBLEMA-POTENCIALIDAD'!A840="","",'T2 Y T3. PROBLEMA-POTENCIALIDAD'!A840)</f>
        <v/>
      </c>
      <c r="B823" s="44" t="str">
        <f>IF('T2 Y T3. PROBLEMA-POTENCIALIDAD'!B840=0,"",'T2 Y T3. PROBLEMA-POTENCIALIDAD'!B840)</f>
        <v/>
      </c>
      <c r="C823" s="47"/>
      <c r="D823" s="47"/>
      <c r="E823" s="47"/>
      <c r="F823" s="47"/>
      <c r="G823" s="47"/>
      <c r="H823" s="46">
        <f t="shared" si="10"/>
        <v>0</v>
      </c>
      <c r="I823" s="46" t="str">
        <f t="shared" si="11"/>
        <v/>
      </c>
      <c r="J823" s="39"/>
      <c r="K823" s="40"/>
      <c r="L823" s="40"/>
      <c r="M823" s="40"/>
      <c r="N823" s="40"/>
      <c r="O823" s="40"/>
      <c r="P823" s="40"/>
      <c r="Q823" s="40"/>
      <c r="R823" s="40"/>
      <c r="S823" s="40"/>
      <c r="T823" s="40"/>
      <c r="U823" s="40"/>
      <c r="V823" s="40"/>
      <c r="W823" s="40"/>
      <c r="X823" s="40"/>
      <c r="Y823" s="40"/>
      <c r="Z823" s="40"/>
    </row>
    <row r="824" spans="1:26" ht="12.75" customHeight="1" x14ac:dyDescent="0.2">
      <c r="A824" s="44" t="str">
        <f>IF('T2 Y T3. PROBLEMA-POTENCIALIDAD'!A841="","",'T2 Y T3. PROBLEMA-POTENCIALIDAD'!A841)</f>
        <v/>
      </c>
      <c r="B824" s="44" t="str">
        <f>IF('T2 Y T3. PROBLEMA-POTENCIALIDAD'!B841=0,"",'T2 Y T3. PROBLEMA-POTENCIALIDAD'!B841)</f>
        <v/>
      </c>
      <c r="C824" s="47"/>
      <c r="D824" s="47"/>
      <c r="E824" s="47"/>
      <c r="F824" s="47"/>
      <c r="G824" s="47"/>
      <c r="H824" s="46">
        <f t="shared" si="10"/>
        <v>0</v>
      </c>
      <c r="I824" s="46" t="str">
        <f t="shared" si="11"/>
        <v/>
      </c>
      <c r="J824" s="39"/>
      <c r="K824" s="40"/>
      <c r="L824" s="40"/>
      <c r="M824" s="40"/>
      <c r="N824" s="40"/>
      <c r="O824" s="40"/>
      <c r="P824" s="40"/>
      <c r="Q824" s="40"/>
      <c r="R824" s="40"/>
      <c r="S824" s="40"/>
      <c r="T824" s="40"/>
      <c r="U824" s="40"/>
      <c r="V824" s="40"/>
      <c r="W824" s="40"/>
      <c r="X824" s="40"/>
      <c r="Y824" s="40"/>
      <c r="Z824" s="40"/>
    </row>
    <row r="825" spans="1:26" ht="12.75" customHeight="1" x14ac:dyDescent="0.2">
      <c r="A825" s="44" t="str">
        <f>IF('T2 Y T3. PROBLEMA-POTENCIALIDAD'!A842="","",'T2 Y T3. PROBLEMA-POTENCIALIDAD'!A842)</f>
        <v/>
      </c>
      <c r="B825" s="44" t="str">
        <f>IF('T2 Y T3. PROBLEMA-POTENCIALIDAD'!B842=0,"",'T2 Y T3. PROBLEMA-POTENCIALIDAD'!B842)</f>
        <v/>
      </c>
      <c r="C825" s="47"/>
      <c r="D825" s="47"/>
      <c r="E825" s="47"/>
      <c r="F825" s="47"/>
      <c r="G825" s="47"/>
      <c r="H825" s="46">
        <f t="shared" si="10"/>
        <v>0</v>
      </c>
      <c r="I825" s="46" t="str">
        <f t="shared" si="11"/>
        <v/>
      </c>
      <c r="J825" s="39"/>
      <c r="K825" s="40"/>
      <c r="L825" s="40"/>
      <c r="M825" s="40"/>
      <c r="N825" s="40"/>
      <c r="O825" s="40"/>
      <c r="P825" s="40"/>
      <c r="Q825" s="40"/>
      <c r="R825" s="40"/>
      <c r="S825" s="40"/>
      <c r="T825" s="40"/>
      <c r="U825" s="40"/>
      <c r="V825" s="40"/>
      <c r="W825" s="40"/>
      <c r="X825" s="40"/>
      <c r="Y825" s="40"/>
      <c r="Z825" s="40"/>
    </row>
    <row r="826" spans="1:26" ht="12.75" customHeight="1" x14ac:dyDescent="0.2">
      <c r="A826" s="44" t="str">
        <f>IF('T2 Y T3. PROBLEMA-POTENCIALIDAD'!A843="","",'T2 Y T3. PROBLEMA-POTENCIALIDAD'!A843)</f>
        <v/>
      </c>
      <c r="B826" s="44" t="str">
        <f>IF('T2 Y T3. PROBLEMA-POTENCIALIDAD'!B843=0,"",'T2 Y T3. PROBLEMA-POTENCIALIDAD'!B843)</f>
        <v/>
      </c>
      <c r="C826" s="47"/>
      <c r="D826" s="47"/>
      <c r="E826" s="47"/>
      <c r="F826" s="47"/>
      <c r="G826" s="47"/>
      <c r="H826" s="46">
        <f t="shared" si="10"/>
        <v>0</v>
      </c>
      <c r="I826" s="46" t="str">
        <f t="shared" si="11"/>
        <v/>
      </c>
      <c r="J826" s="39"/>
      <c r="K826" s="40"/>
      <c r="L826" s="40"/>
      <c r="M826" s="40"/>
      <c r="N826" s="40"/>
      <c r="O826" s="40"/>
      <c r="P826" s="40"/>
      <c r="Q826" s="40"/>
      <c r="R826" s="40"/>
      <c r="S826" s="40"/>
      <c r="T826" s="40"/>
      <c r="U826" s="40"/>
      <c r="V826" s="40"/>
      <c r="W826" s="40"/>
      <c r="X826" s="40"/>
      <c r="Y826" s="40"/>
      <c r="Z826" s="40"/>
    </row>
    <row r="827" spans="1:26" ht="12.75" customHeight="1" x14ac:dyDescent="0.2">
      <c r="A827" s="44" t="str">
        <f>IF('T2 Y T3. PROBLEMA-POTENCIALIDAD'!A844="","",'T2 Y T3. PROBLEMA-POTENCIALIDAD'!A844)</f>
        <v/>
      </c>
      <c r="B827" s="44" t="str">
        <f>IF('T2 Y T3. PROBLEMA-POTENCIALIDAD'!B844=0,"",'T2 Y T3. PROBLEMA-POTENCIALIDAD'!B844)</f>
        <v/>
      </c>
      <c r="C827" s="47"/>
      <c r="D827" s="47"/>
      <c r="E827" s="47"/>
      <c r="F827" s="47"/>
      <c r="G827" s="47"/>
      <c r="H827" s="46">
        <f t="shared" si="10"/>
        <v>0</v>
      </c>
      <c r="I827" s="46" t="str">
        <f t="shared" si="11"/>
        <v/>
      </c>
      <c r="J827" s="39"/>
      <c r="K827" s="40"/>
      <c r="L827" s="40"/>
      <c r="M827" s="40"/>
      <c r="N827" s="40"/>
      <c r="O827" s="40"/>
      <c r="P827" s="40"/>
      <c r="Q827" s="40"/>
      <c r="R827" s="40"/>
      <c r="S827" s="40"/>
      <c r="T827" s="40"/>
      <c r="U827" s="40"/>
      <c r="V827" s="40"/>
      <c r="W827" s="40"/>
      <c r="X827" s="40"/>
      <c r="Y827" s="40"/>
      <c r="Z827" s="40"/>
    </row>
    <row r="828" spans="1:26" ht="12.75" customHeight="1" x14ac:dyDescent="0.2">
      <c r="A828" s="44" t="str">
        <f>IF('T2 Y T3. PROBLEMA-POTENCIALIDAD'!A845="","",'T2 Y T3. PROBLEMA-POTENCIALIDAD'!A845)</f>
        <v/>
      </c>
      <c r="B828" s="44" t="str">
        <f>IF('T2 Y T3. PROBLEMA-POTENCIALIDAD'!B845=0,"",'T2 Y T3. PROBLEMA-POTENCIALIDAD'!B845)</f>
        <v/>
      </c>
      <c r="C828" s="47"/>
      <c r="D828" s="47"/>
      <c r="E828" s="47"/>
      <c r="F828" s="47"/>
      <c r="G828" s="47"/>
      <c r="H828" s="46">
        <f t="shared" si="10"/>
        <v>0</v>
      </c>
      <c r="I828" s="46" t="str">
        <f t="shared" si="11"/>
        <v/>
      </c>
      <c r="J828" s="39"/>
      <c r="K828" s="40"/>
      <c r="L828" s="40"/>
      <c r="M828" s="40"/>
      <c r="N828" s="40"/>
      <c r="O828" s="40"/>
      <c r="P828" s="40"/>
      <c r="Q828" s="40"/>
      <c r="R828" s="40"/>
      <c r="S828" s="40"/>
      <c r="T828" s="40"/>
      <c r="U828" s="40"/>
      <c r="V828" s="40"/>
      <c r="W828" s="40"/>
      <c r="X828" s="40"/>
      <c r="Y828" s="40"/>
      <c r="Z828" s="40"/>
    </row>
    <row r="829" spans="1:26" ht="12.75" customHeight="1" x14ac:dyDescent="0.2">
      <c r="A829" s="44" t="str">
        <f>IF('T2 Y T3. PROBLEMA-POTENCIALIDAD'!A846="","",'T2 Y T3. PROBLEMA-POTENCIALIDAD'!A846)</f>
        <v/>
      </c>
      <c r="B829" s="44" t="str">
        <f>IF('T2 Y T3. PROBLEMA-POTENCIALIDAD'!B846=0,"",'T2 Y T3. PROBLEMA-POTENCIALIDAD'!B846)</f>
        <v/>
      </c>
      <c r="C829" s="47"/>
      <c r="D829" s="47"/>
      <c r="E829" s="47"/>
      <c r="F829" s="47"/>
      <c r="G829" s="47"/>
      <c r="H829" s="46">
        <f t="shared" si="10"/>
        <v>0</v>
      </c>
      <c r="I829" s="46" t="str">
        <f t="shared" si="11"/>
        <v/>
      </c>
      <c r="J829" s="39"/>
      <c r="K829" s="40"/>
      <c r="L829" s="40"/>
      <c r="M829" s="40"/>
      <c r="N829" s="40"/>
      <c r="O829" s="40"/>
      <c r="P829" s="40"/>
      <c r="Q829" s="40"/>
      <c r="R829" s="40"/>
      <c r="S829" s="40"/>
      <c r="T829" s="40"/>
      <c r="U829" s="40"/>
      <c r="V829" s="40"/>
      <c r="W829" s="40"/>
      <c r="X829" s="40"/>
      <c r="Y829" s="40"/>
      <c r="Z829" s="40"/>
    </row>
    <row r="830" spans="1:26" ht="12.75" customHeight="1" x14ac:dyDescent="0.2">
      <c r="A830" s="44" t="str">
        <f>IF('T2 Y T3. PROBLEMA-POTENCIALIDAD'!A847="","",'T2 Y T3. PROBLEMA-POTENCIALIDAD'!A847)</f>
        <v/>
      </c>
      <c r="B830" s="44" t="str">
        <f>IF('T2 Y T3. PROBLEMA-POTENCIALIDAD'!B847=0,"",'T2 Y T3. PROBLEMA-POTENCIALIDAD'!B847)</f>
        <v/>
      </c>
      <c r="C830" s="47"/>
      <c r="D830" s="47"/>
      <c r="E830" s="47"/>
      <c r="F830" s="47"/>
      <c r="G830" s="47"/>
      <c r="H830" s="46">
        <f t="shared" si="10"/>
        <v>0</v>
      </c>
      <c r="I830" s="46" t="str">
        <f t="shared" si="11"/>
        <v/>
      </c>
      <c r="J830" s="39"/>
      <c r="K830" s="40"/>
      <c r="L830" s="40"/>
      <c r="M830" s="40"/>
      <c r="N830" s="40"/>
      <c r="O830" s="40"/>
      <c r="P830" s="40"/>
      <c r="Q830" s="40"/>
      <c r="R830" s="40"/>
      <c r="S830" s="40"/>
      <c r="T830" s="40"/>
      <c r="U830" s="40"/>
      <c r="V830" s="40"/>
      <c r="W830" s="40"/>
      <c r="X830" s="40"/>
      <c r="Y830" s="40"/>
      <c r="Z830" s="40"/>
    </row>
    <row r="831" spans="1:26" ht="12.75" customHeight="1" x14ac:dyDescent="0.2">
      <c r="A831" s="44" t="str">
        <f>IF('T2 Y T3. PROBLEMA-POTENCIALIDAD'!A848="","",'T2 Y T3. PROBLEMA-POTENCIALIDAD'!A848)</f>
        <v/>
      </c>
      <c r="B831" s="44" t="str">
        <f>IF('T2 Y T3. PROBLEMA-POTENCIALIDAD'!B848=0,"",'T2 Y T3. PROBLEMA-POTENCIALIDAD'!B848)</f>
        <v/>
      </c>
      <c r="C831" s="47"/>
      <c r="D831" s="47"/>
      <c r="E831" s="47"/>
      <c r="F831" s="47"/>
      <c r="G831" s="47"/>
      <c r="H831" s="46">
        <f t="shared" si="10"/>
        <v>0</v>
      </c>
      <c r="I831" s="46" t="str">
        <f t="shared" si="11"/>
        <v/>
      </c>
      <c r="J831" s="39"/>
      <c r="K831" s="40"/>
      <c r="L831" s="40"/>
      <c r="M831" s="40"/>
      <c r="N831" s="40"/>
      <c r="O831" s="40"/>
      <c r="P831" s="40"/>
      <c r="Q831" s="40"/>
      <c r="R831" s="40"/>
      <c r="S831" s="40"/>
      <c r="T831" s="40"/>
      <c r="U831" s="40"/>
      <c r="V831" s="40"/>
      <c r="W831" s="40"/>
      <c r="X831" s="40"/>
      <c r="Y831" s="40"/>
      <c r="Z831" s="40"/>
    </row>
    <row r="832" spans="1:26" ht="12.75" customHeight="1" x14ac:dyDescent="0.2">
      <c r="A832" s="44" t="str">
        <f>IF('T2 Y T3. PROBLEMA-POTENCIALIDAD'!A849="","",'T2 Y T3. PROBLEMA-POTENCIALIDAD'!A849)</f>
        <v/>
      </c>
      <c r="B832" s="44" t="str">
        <f>IF('T2 Y T3. PROBLEMA-POTENCIALIDAD'!B849=0,"",'T2 Y T3. PROBLEMA-POTENCIALIDAD'!B849)</f>
        <v/>
      </c>
      <c r="C832" s="47"/>
      <c r="D832" s="47"/>
      <c r="E832" s="47"/>
      <c r="F832" s="47"/>
      <c r="G832" s="47"/>
      <c r="H832" s="46">
        <f t="shared" si="10"/>
        <v>0</v>
      </c>
      <c r="I832" s="46" t="str">
        <f t="shared" si="11"/>
        <v/>
      </c>
      <c r="J832" s="39"/>
      <c r="K832" s="40"/>
      <c r="L832" s="40"/>
      <c r="M832" s="40"/>
      <c r="N832" s="40"/>
      <c r="O832" s="40"/>
      <c r="P832" s="40"/>
      <c r="Q832" s="40"/>
      <c r="R832" s="40"/>
      <c r="S832" s="40"/>
      <c r="T832" s="40"/>
      <c r="U832" s="40"/>
      <c r="V832" s="40"/>
      <c r="W832" s="40"/>
      <c r="X832" s="40"/>
      <c r="Y832" s="40"/>
      <c r="Z832" s="40"/>
    </row>
    <row r="833" spans="1:26" ht="12.75" customHeight="1" x14ac:dyDescent="0.2">
      <c r="A833" s="44" t="str">
        <f>IF('T2 Y T3. PROBLEMA-POTENCIALIDAD'!A850="","",'T2 Y T3. PROBLEMA-POTENCIALIDAD'!A850)</f>
        <v/>
      </c>
      <c r="B833" s="44" t="str">
        <f>IF('T2 Y T3. PROBLEMA-POTENCIALIDAD'!B850=0,"",'T2 Y T3. PROBLEMA-POTENCIALIDAD'!B850)</f>
        <v/>
      </c>
      <c r="C833" s="47"/>
      <c r="D833" s="47"/>
      <c r="E833" s="47"/>
      <c r="F833" s="47"/>
      <c r="G833" s="47"/>
      <c r="H833" s="46">
        <f t="shared" si="10"/>
        <v>0</v>
      </c>
      <c r="I833" s="46" t="str">
        <f t="shared" si="11"/>
        <v/>
      </c>
      <c r="J833" s="39"/>
      <c r="K833" s="40"/>
      <c r="L833" s="40"/>
      <c r="M833" s="40"/>
      <c r="N833" s="40"/>
      <c r="O833" s="40"/>
      <c r="P833" s="40"/>
      <c r="Q833" s="40"/>
      <c r="R833" s="40"/>
      <c r="S833" s="40"/>
      <c r="T833" s="40"/>
      <c r="U833" s="40"/>
      <c r="V833" s="40"/>
      <c r="W833" s="40"/>
      <c r="X833" s="40"/>
      <c r="Y833" s="40"/>
      <c r="Z833" s="40"/>
    </row>
    <row r="834" spans="1:26" ht="12.75" customHeight="1" x14ac:dyDescent="0.2">
      <c r="A834" s="44" t="str">
        <f>IF('T2 Y T3. PROBLEMA-POTENCIALIDAD'!A851="","",'T2 Y T3. PROBLEMA-POTENCIALIDAD'!A851)</f>
        <v/>
      </c>
      <c r="B834" s="44" t="str">
        <f>IF('T2 Y T3. PROBLEMA-POTENCIALIDAD'!B851=0,"",'T2 Y T3. PROBLEMA-POTENCIALIDAD'!B851)</f>
        <v/>
      </c>
      <c r="C834" s="47"/>
      <c r="D834" s="47"/>
      <c r="E834" s="47"/>
      <c r="F834" s="47"/>
      <c r="G834" s="47"/>
      <c r="H834" s="46">
        <f t="shared" si="10"/>
        <v>0</v>
      </c>
      <c r="I834" s="46" t="str">
        <f t="shared" si="11"/>
        <v/>
      </c>
      <c r="J834" s="39"/>
      <c r="K834" s="40"/>
      <c r="L834" s="40"/>
      <c r="M834" s="40"/>
      <c r="N834" s="40"/>
      <c r="O834" s="40"/>
      <c r="P834" s="40"/>
      <c r="Q834" s="40"/>
      <c r="R834" s="40"/>
      <c r="S834" s="40"/>
      <c r="T834" s="40"/>
      <c r="U834" s="40"/>
      <c r="V834" s="40"/>
      <c r="W834" s="40"/>
      <c r="X834" s="40"/>
      <c r="Y834" s="40"/>
      <c r="Z834" s="40"/>
    </row>
    <row r="835" spans="1:26" ht="12.75" customHeight="1" x14ac:dyDescent="0.2">
      <c r="A835" s="44" t="str">
        <f>IF('T2 Y T3. PROBLEMA-POTENCIALIDAD'!A852="","",'T2 Y T3. PROBLEMA-POTENCIALIDAD'!A852)</f>
        <v/>
      </c>
      <c r="B835" s="44" t="str">
        <f>IF('T2 Y T3. PROBLEMA-POTENCIALIDAD'!B852=0,"",'T2 Y T3. PROBLEMA-POTENCIALIDAD'!B852)</f>
        <v/>
      </c>
      <c r="C835" s="47"/>
      <c r="D835" s="47"/>
      <c r="E835" s="47"/>
      <c r="F835" s="47"/>
      <c r="G835" s="47"/>
      <c r="H835" s="46">
        <f t="shared" si="10"/>
        <v>0</v>
      </c>
      <c r="I835" s="46" t="str">
        <f t="shared" si="11"/>
        <v/>
      </c>
      <c r="J835" s="39"/>
      <c r="K835" s="40"/>
      <c r="L835" s="40"/>
      <c r="M835" s="40"/>
      <c r="N835" s="40"/>
      <c r="O835" s="40"/>
      <c r="P835" s="40"/>
      <c r="Q835" s="40"/>
      <c r="R835" s="40"/>
      <c r="S835" s="40"/>
      <c r="T835" s="40"/>
      <c r="U835" s="40"/>
      <c r="V835" s="40"/>
      <c r="W835" s="40"/>
      <c r="X835" s="40"/>
      <c r="Y835" s="40"/>
      <c r="Z835" s="40"/>
    </row>
    <row r="836" spans="1:26" ht="12.75" customHeight="1" x14ac:dyDescent="0.2">
      <c r="A836" s="44" t="str">
        <f>IF('T2 Y T3. PROBLEMA-POTENCIALIDAD'!A853="","",'T2 Y T3. PROBLEMA-POTENCIALIDAD'!A853)</f>
        <v/>
      </c>
      <c r="B836" s="44" t="str">
        <f>IF('T2 Y T3. PROBLEMA-POTENCIALIDAD'!B853=0,"",'T2 Y T3. PROBLEMA-POTENCIALIDAD'!B853)</f>
        <v/>
      </c>
      <c r="C836" s="47"/>
      <c r="D836" s="47"/>
      <c r="E836" s="47"/>
      <c r="F836" s="47"/>
      <c r="G836" s="47"/>
      <c r="H836" s="46">
        <f t="shared" si="10"/>
        <v>0</v>
      </c>
      <c r="I836" s="46" t="str">
        <f t="shared" si="11"/>
        <v/>
      </c>
      <c r="J836" s="39"/>
      <c r="K836" s="40"/>
      <c r="L836" s="40"/>
      <c r="M836" s="40"/>
      <c r="N836" s="40"/>
      <c r="O836" s="40"/>
      <c r="P836" s="40"/>
      <c r="Q836" s="40"/>
      <c r="R836" s="40"/>
      <c r="S836" s="40"/>
      <c r="T836" s="40"/>
      <c r="U836" s="40"/>
      <c r="V836" s="40"/>
      <c r="W836" s="40"/>
      <c r="X836" s="40"/>
      <c r="Y836" s="40"/>
      <c r="Z836" s="40"/>
    </row>
    <row r="837" spans="1:26" ht="12.75" customHeight="1" x14ac:dyDescent="0.2">
      <c r="A837" s="44" t="str">
        <f>IF('T2 Y T3. PROBLEMA-POTENCIALIDAD'!A854="","",'T2 Y T3. PROBLEMA-POTENCIALIDAD'!A854)</f>
        <v/>
      </c>
      <c r="B837" s="44" t="str">
        <f>IF('T2 Y T3. PROBLEMA-POTENCIALIDAD'!B854=0,"",'T2 Y T3. PROBLEMA-POTENCIALIDAD'!B854)</f>
        <v/>
      </c>
      <c r="C837" s="47"/>
      <c r="D837" s="47"/>
      <c r="E837" s="47"/>
      <c r="F837" s="47"/>
      <c r="G837" s="47"/>
      <c r="H837" s="46">
        <f t="shared" si="10"/>
        <v>0</v>
      </c>
      <c r="I837" s="46" t="str">
        <f t="shared" si="11"/>
        <v/>
      </c>
      <c r="J837" s="39"/>
      <c r="K837" s="40"/>
      <c r="L837" s="40"/>
      <c r="M837" s="40"/>
      <c r="N837" s="40"/>
      <c r="O837" s="40"/>
      <c r="P837" s="40"/>
      <c r="Q837" s="40"/>
      <c r="R837" s="40"/>
      <c r="S837" s="40"/>
      <c r="T837" s="40"/>
      <c r="U837" s="40"/>
      <c r="V837" s="40"/>
      <c r="W837" s="40"/>
      <c r="X837" s="40"/>
      <c r="Y837" s="40"/>
      <c r="Z837" s="40"/>
    </row>
    <row r="838" spans="1:26" ht="12.75" customHeight="1" x14ac:dyDescent="0.2">
      <c r="A838" s="44" t="str">
        <f>IF('T2 Y T3. PROBLEMA-POTENCIALIDAD'!A855="","",'T2 Y T3. PROBLEMA-POTENCIALIDAD'!A855)</f>
        <v/>
      </c>
      <c r="B838" s="44" t="str">
        <f>IF('T2 Y T3. PROBLEMA-POTENCIALIDAD'!B855=0,"",'T2 Y T3. PROBLEMA-POTENCIALIDAD'!B855)</f>
        <v/>
      </c>
      <c r="C838" s="47"/>
      <c r="D838" s="47"/>
      <c r="E838" s="47"/>
      <c r="F838" s="47"/>
      <c r="G838" s="47"/>
      <c r="H838" s="46">
        <f t="shared" si="10"/>
        <v>0</v>
      </c>
      <c r="I838" s="46" t="str">
        <f t="shared" si="11"/>
        <v/>
      </c>
      <c r="J838" s="39"/>
      <c r="K838" s="40"/>
      <c r="L838" s="40"/>
      <c r="M838" s="40"/>
      <c r="N838" s="40"/>
      <c r="O838" s="40"/>
      <c r="P838" s="40"/>
      <c r="Q838" s="40"/>
      <c r="R838" s="40"/>
      <c r="S838" s="40"/>
      <c r="T838" s="40"/>
      <c r="U838" s="40"/>
      <c r="V838" s="40"/>
      <c r="W838" s="40"/>
      <c r="X838" s="40"/>
      <c r="Y838" s="40"/>
      <c r="Z838" s="40"/>
    </row>
    <row r="839" spans="1:26" ht="12.75" customHeight="1" x14ac:dyDescent="0.2">
      <c r="A839" s="44" t="str">
        <f>IF('T2 Y T3. PROBLEMA-POTENCIALIDAD'!A856="","",'T2 Y T3. PROBLEMA-POTENCIALIDAD'!A856)</f>
        <v/>
      </c>
      <c r="B839" s="44" t="str">
        <f>IF('T2 Y T3. PROBLEMA-POTENCIALIDAD'!B856=0,"",'T2 Y T3. PROBLEMA-POTENCIALIDAD'!B856)</f>
        <v/>
      </c>
      <c r="C839" s="47"/>
      <c r="D839" s="47"/>
      <c r="E839" s="47"/>
      <c r="F839" s="47"/>
      <c r="G839" s="47"/>
      <c r="H839" s="46">
        <f t="shared" si="10"/>
        <v>0</v>
      </c>
      <c r="I839" s="46" t="str">
        <f t="shared" si="11"/>
        <v/>
      </c>
      <c r="J839" s="39"/>
      <c r="K839" s="40"/>
      <c r="L839" s="40"/>
      <c r="M839" s="40"/>
      <c r="N839" s="40"/>
      <c r="O839" s="40"/>
      <c r="P839" s="40"/>
      <c r="Q839" s="40"/>
      <c r="R839" s="40"/>
      <c r="S839" s="40"/>
      <c r="T839" s="40"/>
      <c r="U839" s="40"/>
      <c r="V839" s="40"/>
      <c r="W839" s="40"/>
      <c r="X839" s="40"/>
      <c r="Y839" s="40"/>
      <c r="Z839" s="40"/>
    </row>
    <row r="840" spans="1:26" ht="12.75" customHeight="1" x14ac:dyDescent="0.2">
      <c r="A840" s="44" t="str">
        <f>IF('T2 Y T3. PROBLEMA-POTENCIALIDAD'!A857="","",'T2 Y T3. PROBLEMA-POTENCIALIDAD'!A857)</f>
        <v/>
      </c>
      <c r="B840" s="44" t="str">
        <f>IF('T2 Y T3. PROBLEMA-POTENCIALIDAD'!B857=0,"",'T2 Y T3. PROBLEMA-POTENCIALIDAD'!B857)</f>
        <v/>
      </c>
      <c r="C840" s="47"/>
      <c r="D840" s="47"/>
      <c r="E840" s="47"/>
      <c r="F840" s="47"/>
      <c r="G840" s="47"/>
      <c r="H840" s="46">
        <f t="shared" si="10"/>
        <v>0</v>
      </c>
      <c r="I840" s="46" t="str">
        <f t="shared" si="11"/>
        <v/>
      </c>
      <c r="J840" s="39"/>
      <c r="K840" s="40"/>
      <c r="L840" s="40"/>
      <c r="M840" s="40"/>
      <c r="N840" s="40"/>
      <c r="O840" s="40"/>
      <c r="P840" s="40"/>
      <c r="Q840" s="40"/>
      <c r="R840" s="40"/>
      <c r="S840" s="40"/>
      <c r="T840" s="40"/>
      <c r="U840" s="40"/>
      <c r="V840" s="40"/>
      <c r="W840" s="40"/>
      <c r="X840" s="40"/>
      <c r="Y840" s="40"/>
      <c r="Z840" s="40"/>
    </row>
    <row r="841" spans="1:26" ht="12.75" customHeight="1" x14ac:dyDescent="0.2">
      <c r="A841" s="44" t="str">
        <f>IF('T2 Y T3. PROBLEMA-POTENCIALIDAD'!A858="","",'T2 Y T3. PROBLEMA-POTENCIALIDAD'!A858)</f>
        <v/>
      </c>
      <c r="B841" s="44" t="str">
        <f>IF('T2 Y T3. PROBLEMA-POTENCIALIDAD'!B858=0,"",'T2 Y T3. PROBLEMA-POTENCIALIDAD'!B858)</f>
        <v/>
      </c>
      <c r="C841" s="47"/>
      <c r="D841" s="47"/>
      <c r="E841" s="47"/>
      <c r="F841" s="47"/>
      <c r="G841" s="47"/>
      <c r="H841" s="46">
        <f t="shared" si="10"/>
        <v>0</v>
      </c>
      <c r="I841" s="46" t="str">
        <f t="shared" si="11"/>
        <v/>
      </c>
      <c r="J841" s="39"/>
      <c r="K841" s="40"/>
      <c r="L841" s="40"/>
      <c r="M841" s="40"/>
      <c r="N841" s="40"/>
      <c r="O841" s="40"/>
      <c r="P841" s="40"/>
      <c r="Q841" s="40"/>
      <c r="R841" s="40"/>
      <c r="S841" s="40"/>
      <c r="T841" s="40"/>
      <c r="U841" s="40"/>
      <c r="V841" s="40"/>
      <c r="W841" s="40"/>
      <c r="X841" s="40"/>
      <c r="Y841" s="40"/>
      <c r="Z841" s="40"/>
    </row>
    <row r="842" spans="1:26" ht="12.75" customHeight="1" x14ac:dyDescent="0.2">
      <c r="A842" s="44" t="str">
        <f>IF('T2 Y T3. PROBLEMA-POTENCIALIDAD'!A859="","",'T2 Y T3. PROBLEMA-POTENCIALIDAD'!A859)</f>
        <v/>
      </c>
      <c r="B842" s="44" t="str">
        <f>IF('T2 Y T3. PROBLEMA-POTENCIALIDAD'!B859=0,"",'T2 Y T3. PROBLEMA-POTENCIALIDAD'!B859)</f>
        <v/>
      </c>
      <c r="C842" s="47"/>
      <c r="D842" s="47"/>
      <c r="E842" s="47"/>
      <c r="F842" s="47"/>
      <c r="G842" s="47"/>
      <c r="H842" s="46">
        <f t="shared" si="10"/>
        <v>0</v>
      </c>
      <c r="I842" s="46" t="str">
        <f t="shared" si="11"/>
        <v/>
      </c>
      <c r="J842" s="39"/>
      <c r="K842" s="40"/>
      <c r="L842" s="40"/>
      <c r="M842" s="40"/>
      <c r="N842" s="40"/>
      <c r="O842" s="40"/>
      <c r="P842" s="40"/>
      <c r="Q842" s="40"/>
      <c r="R842" s="40"/>
      <c r="S842" s="40"/>
      <c r="T842" s="40"/>
      <c r="U842" s="40"/>
      <c r="V842" s="40"/>
      <c r="W842" s="40"/>
      <c r="X842" s="40"/>
      <c r="Y842" s="40"/>
      <c r="Z842" s="40"/>
    </row>
    <row r="843" spans="1:26" ht="12.75" customHeight="1" x14ac:dyDescent="0.2">
      <c r="A843" s="44" t="str">
        <f>IF('T2 Y T3. PROBLEMA-POTENCIALIDAD'!A860="","",'T2 Y T3. PROBLEMA-POTENCIALIDAD'!A860)</f>
        <v/>
      </c>
      <c r="B843" s="44" t="str">
        <f>IF('T2 Y T3. PROBLEMA-POTENCIALIDAD'!B860=0,"",'T2 Y T3. PROBLEMA-POTENCIALIDAD'!B860)</f>
        <v/>
      </c>
      <c r="C843" s="47"/>
      <c r="D843" s="47"/>
      <c r="E843" s="47"/>
      <c r="F843" s="47"/>
      <c r="G843" s="47"/>
      <c r="H843" s="46">
        <f t="shared" si="10"/>
        <v>0</v>
      </c>
      <c r="I843" s="46" t="str">
        <f t="shared" si="11"/>
        <v/>
      </c>
      <c r="J843" s="39"/>
      <c r="K843" s="40"/>
      <c r="L843" s="40"/>
      <c r="M843" s="40"/>
      <c r="N843" s="40"/>
      <c r="O843" s="40"/>
      <c r="P843" s="40"/>
      <c r="Q843" s="40"/>
      <c r="R843" s="40"/>
      <c r="S843" s="40"/>
      <c r="T843" s="40"/>
      <c r="U843" s="40"/>
      <c r="V843" s="40"/>
      <c r="W843" s="40"/>
      <c r="X843" s="40"/>
      <c r="Y843" s="40"/>
      <c r="Z843" s="40"/>
    </row>
    <row r="844" spans="1:26" ht="12.75" customHeight="1" x14ac:dyDescent="0.2">
      <c r="A844" s="44" t="str">
        <f>IF('T2 Y T3. PROBLEMA-POTENCIALIDAD'!A861="","",'T2 Y T3. PROBLEMA-POTENCIALIDAD'!A861)</f>
        <v/>
      </c>
      <c r="B844" s="44" t="str">
        <f>IF('T2 Y T3. PROBLEMA-POTENCIALIDAD'!B861=0,"",'T2 Y T3. PROBLEMA-POTENCIALIDAD'!B861)</f>
        <v/>
      </c>
      <c r="C844" s="47"/>
      <c r="D844" s="47"/>
      <c r="E844" s="47"/>
      <c r="F844" s="47"/>
      <c r="G844" s="47"/>
      <c r="H844" s="46">
        <f t="shared" si="10"/>
        <v>0</v>
      </c>
      <c r="I844" s="46" t="str">
        <f t="shared" si="11"/>
        <v/>
      </c>
      <c r="J844" s="39"/>
      <c r="K844" s="40"/>
      <c r="L844" s="40"/>
      <c r="M844" s="40"/>
      <c r="N844" s="40"/>
      <c r="O844" s="40"/>
      <c r="P844" s="40"/>
      <c r="Q844" s="40"/>
      <c r="R844" s="40"/>
      <c r="S844" s="40"/>
      <c r="T844" s="40"/>
      <c r="U844" s="40"/>
      <c r="V844" s="40"/>
      <c r="W844" s="40"/>
      <c r="X844" s="40"/>
      <c r="Y844" s="40"/>
      <c r="Z844" s="40"/>
    </row>
    <row r="845" spans="1:26" ht="12.75" customHeight="1" x14ac:dyDescent="0.2">
      <c r="A845" s="44" t="str">
        <f>IF('T2 Y T3. PROBLEMA-POTENCIALIDAD'!A862="","",'T2 Y T3. PROBLEMA-POTENCIALIDAD'!A862)</f>
        <v/>
      </c>
      <c r="B845" s="44" t="str">
        <f>IF('T2 Y T3. PROBLEMA-POTENCIALIDAD'!B862=0,"",'T2 Y T3. PROBLEMA-POTENCIALIDAD'!B862)</f>
        <v/>
      </c>
      <c r="C845" s="47"/>
      <c r="D845" s="47"/>
      <c r="E845" s="47"/>
      <c r="F845" s="47"/>
      <c r="G845" s="47"/>
      <c r="H845" s="46">
        <f t="shared" si="10"/>
        <v>0</v>
      </c>
      <c r="I845" s="46" t="str">
        <f t="shared" si="11"/>
        <v/>
      </c>
      <c r="J845" s="39"/>
      <c r="K845" s="40"/>
      <c r="L845" s="40"/>
      <c r="M845" s="40"/>
      <c r="N845" s="40"/>
      <c r="O845" s="40"/>
      <c r="P845" s="40"/>
      <c r="Q845" s="40"/>
      <c r="R845" s="40"/>
      <c r="S845" s="40"/>
      <c r="T845" s="40"/>
      <c r="U845" s="40"/>
      <c r="V845" s="40"/>
      <c r="W845" s="40"/>
      <c r="X845" s="40"/>
      <c r="Y845" s="40"/>
      <c r="Z845" s="40"/>
    </row>
    <row r="846" spans="1:26" ht="12.75" customHeight="1" x14ac:dyDescent="0.2">
      <c r="A846" s="44" t="str">
        <f>IF('T2 Y T3. PROBLEMA-POTENCIALIDAD'!A863="","",'T2 Y T3. PROBLEMA-POTENCIALIDAD'!A863)</f>
        <v/>
      </c>
      <c r="B846" s="44" t="str">
        <f>IF('T2 Y T3. PROBLEMA-POTENCIALIDAD'!B863=0,"",'T2 Y T3. PROBLEMA-POTENCIALIDAD'!B863)</f>
        <v/>
      </c>
      <c r="C846" s="47"/>
      <c r="D846" s="47"/>
      <c r="E846" s="47"/>
      <c r="F846" s="47"/>
      <c r="G846" s="47"/>
      <c r="H846" s="46">
        <f t="shared" si="10"/>
        <v>0</v>
      </c>
      <c r="I846" s="46" t="str">
        <f t="shared" si="11"/>
        <v/>
      </c>
      <c r="J846" s="39"/>
      <c r="K846" s="40"/>
      <c r="L846" s="40"/>
      <c r="M846" s="40"/>
      <c r="N846" s="40"/>
      <c r="O846" s="40"/>
      <c r="P846" s="40"/>
      <c r="Q846" s="40"/>
      <c r="R846" s="40"/>
      <c r="S846" s="40"/>
      <c r="T846" s="40"/>
      <c r="U846" s="40"/>
      <c r="V846" s="40"/>
      <c r="W846" s="40"/>
      <c r="X846" s="40"/>
      <c r="Y846" s="40"/>
      <c r="Z846" s="40"/>
    </row>
    <row r="847" spans="1:26" ht="12.75" customHeight="1" x14ac:dyDescent="0.2">
      <c r="A847" s="44" t="str">
        <f>IF('T2 Y T3. PROBLEMA-POTENCIALIDAD'!A864="","",'T2 Y T3. PROBLEMA-POTENCIALIDAD'!A864)</f>
        <v/>
      </c>
      <c r="B847" s="44" t="str">
        <f>IF('T2 Y T3. PROBLEMA-POTENCIALIDAD'!B864=0,"",'T2 Y T3. PROBLEMA-POTENCIALIDAD'!B864)</f>
        <v/>
      </c>
      <c r="C847" s="47"/>
      <c r="D847" s="47"/>
      <c r="E847" s="47"/>
      <c r="F847" s="47"/>
      <c r="G847" s="47"/>
      <c r="H847" s="46">
        <f t="shared" si="10"/>
        <v>0</v>
      </c>
      <c r="I847" s="46" t="str">
        <f t="shared" si="11"/>
        <v/>
      </c>
      <c r="J847" s="39"/>
      <c r="K847" s="40"/>
      <c r="L847" s="40"/>
      <c r="M847" s="40"/>
      <c r="N847" s="40"/>
      <c r="O847" s="40"/>
      <c r="P847" s="40"/>
      <c r="Q847" s="40"/>
      <c r="R847" s="40"/>
      <c r="S847" s="40"/>
      <c r="T847" s="40"/>
      <c r="U847" s="40"/>
      <c r="V847" s="40"/>
      <c r="W847" s="40"/>
      <c r="X847" s="40"/>
      <c r="Y847" s="40"/>
      <c r="Z847" s="40"/>
    </row>
    <row r="848" spans="1:26" ht="12.75" customHeight="1" x14ac:dyDescent="0.2">
      <c r="A848" s="44" t="str">
        <f>IF('T2 Y T3. PROBLEMA-POTENCIALIDAD'!A865="","",'T2 Y T3. PROBLEMA-POTENCIALIDAD'!A865)</f>
        <v/>
      </c>
      <c r="B848" s="44" t="str">
        <f>IF('T2 Y T3. PROBLEMA-POTENCIALIDAD'!B865=0,"",'T2 Y T3. PROBLEMA-POTENCIALIDAD'!B865)</f>
        <v/>
      </c>
      <c r="C848" s="47"/>
      <c r="D848" s="47"/>
      <c r="E848" s="47"/>
      <c r="F848" s="47"/>
      <c r="G848" s="47"/>
      <c r="H848" s="46">
        <f t="shared" si="10"/>
        <v>0</v>
      </c>
      <c r="I848" s="46" t="str">
        <f t="shared" si="11"/>
        <v/>
      </c>
      <c r="J848" s="39"/>
      <c r="K848" s="40"/>
      <c r="L848" s="40"/>
      <c r="M848" s="40"/>
      <c r="N848" s="40"/>
      <c r="O848" s="40"/>
      <c r="P848" s="40"/>
      <c r="Q848" s="40"/>
      <c r="R848" s="40"/>
      <c r="S848" s="40"/>
      <c r="T848" s="40"/>
      <c r="U848" s="40"/>
      <c r="V848" s="40"/>
      <c r="W848" s="40"/>
      <c r="X848" s="40"/>
      <c r="Y848" s="40"/>
      <c r="Z848" s="40"/>
    </row>
    <row r="849" spans="1:26" ht="12.75" customHeight="1" x14ac:dyDescent="0.2">
      <c r="A849" s="44" t="str">
        <f>IF('T2 Y T3. PROBLEMA-POTENCIALIDAD'!A866="","",'T2 Y T3. PROBLEMA-POTENCIALIDAD'!A866)</f>
        <v/>
      </c>
      <c r="B849" s="44" t="str">
        <f>IF('T2 Y T3. PROBLEMA-POTENCIALIDAD'!B866=0,"",'T2 Y T3. PROBLEMA-POTENCIALIDAD'!B866)</f>
        <v/>
      </c>
      <c r="C849" s="47"/>
      <c r="D849" s="47"/>
      <c r="E849" s="47"/>
      <c r="F849" s="47"/>
      <c r="G849" s="47"/>
      <c r="H849" s="46">
        <f t="shared" si="10"/>
        <v>0</v>
      </c>
      <c r="I849" s="46" t="str">
        <f t="shared" si="11"/>
        <v/>
      </c>
      <c r="J849" s="39"/>
      <c r="K849" s="40"/>
      <c r="L849" s="40"/>
      <c r="M849" s="40"/>
      <c r="N849" s="40"/>
      <c r="O849" s="40"/>
      <c r="P849" s="40"/>
      <c r="Q849" s="40"/>
      <c r="R849" s="40"/>
      <c r="S849" s="40"/>
      <c r="T849" s="40"/>
      <c r="U849" s="40"/>
      <c r="V849" s="40"/>
      <c r="W849" s="40"/>
      <c r="X849" s="40"/>
      <c r="Y849" s="40"/>
      <c r="Z849" s="40"/>
    </row>
    <row r="850" spans="1:26" ht="12.75" customHeight="1" x14ac:dyDescent="0.2">
      <c r="A850" s="44" t="str">
        <f>IF('T2 Y T3. PROBLEMA-POTENCIALIDAD'!A867="","",'T2 Y T3. PROBLEMA-POTENCIALIDAD'!A867)</f>
        <v/>
      </c>
      <c r="B850" s="44" t="str">
        <f>IF('T2 Y T3. PROBLEMA-POTENCIALIDAD'!B867=0,"",'T2 Y T3. PROBLEMA-POTENCIALIDAD'!B867)</f>
        <v/>
      </c>
      <c r="C850" s="47"/>
      <c r="D850" s="47"/>
      <c r="E850" s="47"/>
      <c r="F850" s="47"/>
      <c r="G850" s="47"/>
      <c r="H850" s="46">
        <f t="shared" si="10"/>
        <v>0</v>
      </c>
      <c r="I850" s="46" t="str">
        <f t="shared" si="11"/>
        <v/>
      </c>
      <c r="J850" s="39"/>
      <c r="K850" s="40"/>
      <c r="L850" s="40"/>
      <c r="M850" s="40"/>
      <c r="N850" s="40"/>
      <c r="O850" s="40"/>
      <c r="P850" s="40"/>
      <c r="Q850" s="40"/>
      <c r="R850" s="40"/>
      <c r="S850" s="40"/>
      <c r="T850" s="40"/>
      <c r="U850" s="40"/>
      <c r="V850" s="40"/>
      <c r="W850" s="40"/>
      <c r="X850" s="40"/>
      <c r="Y850" s="40"/>
      <c r="Z850" s="40"/>
    </row>
    <row r="851" spans="1:26" ht="12.75" customHeight="1" x14ac:dyDescent="0.2">
      <c r="A851" s="44" t="str">
        <f>IF('T2 Y T3. PROBLEMA-POTENCIALIDAD'!A868="","",'T2 Y T3. PROBLEMA-POTENCIALIDAD'!A868)</f>
        <v/>
      </c>
      <c r="B851" s="44" t="str">
        <f>IF('T2 Y T3. PROBLEMA-POTENCIALIDAD'!B868=0,"",'T2 Y T3. PROBLEMA-POTENCIALIDAD'!B868)</f>
        <v/>
      </c>
      <c r="C851" s="47"/>
      <c r="D851" s="47"/>
      <c r="E851" s="47"/>
      <c r="F851" s="47"/>
      <c r="G851" s="47"/>
      <c r="H851" s="46">
        <f t="shared" si="10"/>
        <v>0</v>
      </c>
      <c r="I851" s="46" t="str">
        <f t="shared" si="11"/>
        <v/>
      </c>
      <c r="J851" s="39"/>
      <c r="K851" s="40"/>
      <c r="L851" s="40"/>
      <c r="M851" s="40"/>
      <c r="N851" s="40"/>
      <c r="O851" s="40"/>
      <c r="P851" s="40"/>
      <c r="Q851" s="40"/>
      <c r="R851" s="40"/>
      <c r="S851" s="40"/>
      <c r="T851" s="40"/>
      <c r="U851" s="40"/>
      <c r="V851" s="40"/>
      <c r="W851" s="40"/>
      <c r="X851" s="40"/>
      <c r="Y851" s="40"/>
      <c r="Z851" s="40"/>
    </row>
    <row r="852" spans="1:26" ht="12.75" customHeight="1" x14ac:dyDescent="0.2">
      <c r="A852" s="44" t="str">
        <f>IF('T2 Y T3. PROBLEMA-POTENCIALIDAD'!A869="","",'T2 Y T3. PROBLEMA-POTENCIALIDAD'!A869)</f>
        <v/>
      </c>
      <c r="B852" s="44" t="str">
        <f>IF('T2 Y T3. PROBLEMA-POTENCIALIDAD'!B869=0,"",'T2 Y T3. PROBLEMA-POTENCIALIDAD'!B869)</f>
        <v/>
      </c>
      <c r="C852" s="47"/>
      <c r="D852" s="47"/>
      <c r="E852" s="47"/>
      <c r="F852" s="47"/>
      <c r="G852" s="47"/>
      <c r="H852" s="46">
        <f t="shared" si="10"/>
        <v>0</v>
      </c>
      <c r="I852" s="46" t="str">
        <f t="shared" si="11"/>
        <v/>
      </c>
      <c r="J852" s="39"/>
      <c r="K852" s="40"/>
      <c r="L852" s="40"/>
      <c r="M852" s="40"/>
      <c r="N852" s="40"/>
      <c r="O852" s="40"/>
      <c r="P852" s="40"/>
      <c r="Q852" s="40"/>
      <c r="R852" s="40"/>
      <c r="S852" s="40"/>
      <c r="T852" s="40"/>
      <c r="U852" s="40"/>
      <c r="V852" s="40"/>
      <c r="W852" s="40"/>
      <c r="X852" s="40"/>
      <c r="Y852" s="40"/>
      <c r="Z852" s="40"/>
    </row>
    <row r="853" spans="1:26" ht="12.75" customHeight="1" x14ac:dyDescent="0.2">
      <c r="A853" s="44" t="str">
        <f>IF('T2 Y T3. PROBLEMA-POTENCIALIDAD'!A870="","",'T2 Y T3. PROBLEMA-POTENCIALIDAD'!A870)</f>
        <v/>
      </c>
      <c r="B853" s="44" t="str">
        <f>IF('T2 Y T3. PROBLEMA-POTENCIALIDAD'!B870=0,"",'T2 Y T3. PROBLEMA-POTENCIALIDAD'!B870)</f>
        <v/>
      </c>
      <c r="C853" s="47"/>
      <c r="D853" s="47"/>
      <c r="E853" s="47"/>
      <c r="F853" s="47"/>
      <c r="G853" s="47"/>
      <c r="H853" s="46">
        <f t="shared" si="10"/>
        <v>0</v>
      </c>
      <c r="I853" s="46" t="str">
        <f t="shared" si="11"/>
        <v/>
      </c>
      <c r="J853" s="39"/>
      <c r="K853" s="40"/>
      <c r="L853" s="40"/>
      <c r="M853" s="40"/>
      <c r="N853" s="40"/>
      <c r="O853" s="40"/>
      <c r="P853" s="40"/>
      <c r="Q853" s="40"/>
      <c r="R853" s="40"/>
      <c r="S853" s="40"/>
      <c r="T853" s="40"/>
      <c r="U853" s="40"/>
      <c r="V853" s="40"/>
      <c r="W853" s="40"/>
      <c r="X853" s="40"/>
      <c r="Y853" s="40"/>
      <c r="Z853" s="40"/>
    </row>
    <row r="854" spans="1:26" ht="12.75" customHeight="1" x14ac:dyDescent="0.2">
      <c r="A854" s="44" t="str">
        <f>IF('T2 Y T3. PROBLEMA-POTENCIALIDAD'!A871="","",'T2 Y T3. PROBLEMA-POTENCIALIDAD'!A871)</f>
        <v/>
      </c>
      <c r="B854" s="44" t="str">
        <f>IF('T2 Y T3. PROBLEMA-POTENCIALIDAD'!B871=0,"",'T2 Y T3. PROBLEMA-POTENCIALIDAD'!B871)</f>
        <v/>
      </c>
      <c r="C854" s="47"/>
      <c r="D854" s="47"/>
      <c r="E854" s="47"/>
      <c r="F854" s="47"/>
      <c r="G854" s="47"/>
      <c r="H854" s="46">
        <f t="shared" si="10"/>
        <v>0</v>
      </c>
      <c r="I854" s="46" t="str">
        <f t="shared" si="11"/>
        <v/>
      </c>
      <c r="J854" s="39"/>
      <c r="K854" s="40"/>
      <c r="L854" s="40"/>
      <c r="M854" s="40"/>
      <c r="N854" s="40"/>
      <c r="O854" s="40"/>
      <c r="P854" s="40"/>
      <c r="Q854" s="40"/>
      <c r="R854" s="40"/>
      <c r="S854" s="40"/>
      <c r="T854" s="40"/>
      <c r="U854" s="40"/>
      <c r="V854" s="40"/>
      <c r="W854" s="40"/>
      <c r="X854" s="40"/>
      <c r="Y854" s="40"/>
      <c r="Z854" s="40"/>
    </row>
    <row r="855" spans="1:26" ht="12.75" customHeight="1" x14ac:dyDescent="0.2">
      <c r="A855" s="44" t="str">
        <f>IF('T2 Y T3. PROBLEMA-POTENCIALIDAD'!A872="","",'T2 Y T3. PROBLEMA-POTENCIALIDAD'!A872)</f>
        <v/>
      </c>
      <c r="B855" s="44" t="str">
        <f>IF('T2 Y T3. PROBLEMA-POTENCIALIDAD'!B872=0,"",'T2 Y T3. PROBLEMA-POTENCIALIDAD'!B872)</f>
        <v/>
      </c>
      <c r="C855" s="47"/>
      <c r="D855" s="47"/>
      <c r="E855" s="47"/>
      <c r="F855" s="47"/>
      <c r="G855" s="47"/>
      <c r="H855" s="46">
        <f t="shared" si="10"/>
        <v>0</v>
      </c>
      <c r="I855" s="46" t="str">
        <f t="shared" si="11"/>
        <v/>
      </c>
      <c r="J855" s="39"/>
      <c r="K855" s="40"/>
      <c r="L855" s="40"/>
      <c r="M855" s="40"/>
      <c r="N855" s="40"/>
      <c r="O855" s="40"/>
      <c r="P855" s="40"/>
      <c r="Q855" s="40"/>
      <c r="R855" s="40"/>
      <c r="S855" s="40"/>
      <c r="T855" s="40"/>
      <c r="U855" s="40"/>
      <c r="V855" s="40"/>
      <c r="W855" s="40"/>
      <c r="X855" s="40"/>
      <c r="Y855" s="40"/>
      <c r="Z855" s="40"/>
    </row>
    <row r="856" spans="1:26" ht="12.75" customHeight="1" x14ac:dyDescent="0.2">
      <c r="A856" s="44" t="str">
        <f>IF('T2 Y T3. PROBLEMA-POTENCIALIDAD'!A873="","",'T2 Y T3. PROBLEMA-POTENCIALIDAD'!A873)</f>
        <v/>
      </c>
      <c r="B856" s="44" t="str">
        <f>IF('T2 Y T3. PROBLEMA-POTENCIALIDAD'!B873=0,"",'T2 Y T3. PROBLEMA-POTENCIALIDAD'!B873)</f>
        <v/>
      </c>
      <c r="C856" s="47"/>
      <c r="D856" s="47"/>
      <c r="E856" s="47"/>
      <c r="F856" s="47"/>
      <c r="G856" s="47"/>
      <c r="H856" s="46">
        <f t="shared" si="10"/>
        <v>0</v>
      </c>
      <c r="I856" s="46" t="str">
        <f t="shared" si="11"/>
        <v/>
      </c>
      <c r="J856" s="39"/>
      <c r="K856" s="40"/>
      <c r="L856" s="40"/>
      <c r="M856" s="40"/>
      <c r="N856" s="40"/>
      <c r="O856" s="40"/>
      <c r="P856" s="40"/>
      <c r="Q856" s="40"/>
      <c r="R856" s="40"/>
      <c r="S856" s="40"/>
      <c r="T856" s="40"/>
      <c r="U856" s="40"/>
      <c r="V856" s="40"/>
      <c r="W856" s="40"/>
      <c r="X856" s="40"/>
      <c r="Y856" s="40"/>
      <c r="Z856" s="40"/>
    </row>
    <row r="857" spans="1:26" ht="12.75" customHeight="1" x14ac:dyDescent="0.2">
      <c r="A857" s="44" t="str">
        <f>IF('T2 Y T3. PROBLEMA-POTENCIALIDAD'!A874="","",'T2 Y T3. PROBLEMA-POTENCIALIDAD'!A874)</f>
        <v/>
      </c>
      <c r="B857" s="44" t="str">
        <f>IF('T2 Y T3. PROBLEMA-POTENCIALIDAD'!B874=0,"",'T2 Y T3. PROBLEMA-POTENCIALIDAD'!B874)</f>
        <v/>
      </c>
      <c r="C857" s="47"/>
      <c r="D857" s="47"/>
      <c r="E857" s="47"/>
      <c r="F857" s="47"/>
      <c r="G857" s="47"/>
      <c r="H857" s="46">
        <f t="shared" si="10"/>
        <v>0</v>
      </c>
      <c r="I857" s="46" t="str">
        <f t="shared" si="11"/>
        <v/>
      </c>
      <c r="J857" s="39"/>
      <c r="K857" s="40"/>
      <c r="L857" s="40"/>
      <c r="M857" s="40"/>
      <c r="N857" s="40"/>
      <c r="O857" s="40"/>
      <c r="P857" s="40"/>
      <c r="Q857" s="40"/>
      <c r="R857" s="40"/>
      <c r="S857" s="40"/>
      <c r="T857" s="40"/>
      <c r="U857" s="40"/>
      <c r="V857" s="40"/>
      <c r="W857" s="40"/>
      <c r="X857" s="40"/>
      <c r="Y857" s="40"/>
      <c r="Z857" s="40"/>
    </row>
    <row r="858" spans="1:26" ht="12.75" customHeight="1" x14ac:dyDescent="0.2">
      <c r="A858" s="44" t="str">
        <f>IF('T2 Y T3. PROBLEMA-POTENCIALIDAD'!A875="","",'T2 Y T3. PROBLEMA-POTENCIALIDAD'!A875)</f>
        <v/>
      </c>
      <c r="B858" s="44" t="str">
        <f>IF('T2 Y T3. PROBLEMA-POTENCIALIDAD'!B875=0,"",'T2 Y T3. PROBLEMA-POTENCIALIDAD'!B875)</f>
        <v/>
      </c>
      <c r="C858" s="47"/>
      <c r="D858" s="47"/>
      <c r="E858" s="47"/>
      <c r="F858" s="47"/>
      <c r="G858" s="47"/>
      <c r="H858" s="46">
        <f t="shared" si="10"/>
        <v>0</v>
      </c>
      <c r="I858" s="46" t="str">
        <f t="shared" si="11"/>
        <v/>
      </c>
      <c r="J858" s="39"/>
      <c r="K858" s="40"/>
      <c r="L858" s="40"/>
      <c r="M858" s="40"/>
      <c r="N858" s="40"/>
      <c r="O858" s="40"/>
      <c r="P858" s="40"/>
      <c r="Q858" s="40"/>
      <c r="R858" s="40"/>
      <c r="S858" s="40"/>
      <c r="T858" s="40"/>
      <c r="U858" s="40"/>
      <c r="V858" s="40"/>
      <c r="W858" s="40"/>
      <c r="X858" s="40"/>
      <c r="Y858" s="40"/>
      <c r="Z858" s="40"/>
    </row>
    <row r="859" spans="1:26" ht="12.75" customHeight="1" x14ac:dyDescent="0.2">
      <c r="A859" s="44" t="str">
        <f>IF('T2 Y T3. PROBLEMA-POTENCIALIDAD'!A876="","",'T2 Y T3. PROBLEMA-POTENCIALIDAD'!A876)</f>
        <v/>
      </c>
      <c r="B859" s="44" t="str">
        <f>IF('T2 Y T3. PROBLEMA-POTENCIALIDAD'!B876=0,"",'T2 Y T3. PROBLEMA-POTENCIALIDAD'!B876)</f>
        <v/>
      </c>
      <c r="C859" s="47"/>
      <c r="D859" s="47"/>
      <c r="E859" s="47"/>
      <c r="F859" s="47"/>
      <c r="G859" s="47"/>
      <c r="H859" s="46">
        <f t="shared" si="10"/>
        <v>0</v>
      </c>
      <c r="I859" s="46" t="str">
        <f t="shared" si="11"/>
        <v/>
      </c>
      <c r="J859" s="39"/>
      <c r="K859" s="40"/>
      <c r="L859" s="40"/>
      <c r="M859" s="40"/>
      <c r="N859" s="40"/>
      <c r="O859" s="40"/>
      <c r="P859" s="40"/>
      <c r="Q859" s="40"/>
      <c r="R859" s="40"/>
      <c r="S859" s="40"/>
      <c r="T859" s="40"/>
      <c r="U859" s="40"/>
      <c r="V859" s="40"/>
      <c r="W859" s="40"/>
      <c r="X859" s="40"/>
      <c r="Y859" s="40"/>
      <c r="Z859" s="40"/>
    </row>
    <row r="860" spans="1:26" ht="12.75" customHeight="1" x14ac:dyDescent="0.2">
      <c r="A860" s="44" t="str">
        <f>IF('T2 Y T3. PROBLEMA-POTENCIALIDAD'!A877="","",'T2 Y T3. PROBLEMA-POTENCIALIDAD'!A877)</f>
        <v/>
      </c>
      <c r="B860" s="44" t="str">
        <f>IF('T2 Y T3. PROBLEMA-POTENCIALIDAD'!B877=0,"",'T2 Y T3. PROBLEMA-POTENCIALIDAD'!B877)</f>
        <v/>
      </c>
      <c r="C860" s="47"/>
      <c r="D860" s="47"/>
      <c r="E860" s="47"/>
      <c r="F860" s="47"/>
      <c r="G860" s="47"/>
      <c r="H860" s="46">
        <f t="shared" si="10"/>
        <v>0</v>
      </c>
      <c r="I860" s="46" t="str">
        <f t="shared" si="11"/>
        <v/>
      </c>
      <c r="J860" s="39"/>
      <c r="K860" s="40"/>
      <c r="L860" s="40"/>
      <c r="M860" s="40"/>
      <c r="N860" s="40"/>
      <c r="O860" s="40"/>
      <c r="P860" s="40"/>
      <c r="Q860" s="40"/>
      <c r="R860" s="40"/>
      <c r="S860" s="40"/>
      <c r="T860" s="40"/>
      <c r="U860" s="40"/>
      <c r="V860" s="40"/>
      <c r="W860" s="40"/>
      <c r="X860" s="40"/>
      <c r="Y860" s="40"/>
      <c r="Z860" s="40"/>
    </row>
    <row r="861" spans="1:26" ht="12.75" customHeight="1" x14ac:dyDescent="0.2">
      <c r="A861" s="44" t="str">
        <f>IF('T2 Y T3. PROBLEMA-POTENCIALIDAD'!A878="","",'T2 Y T3. PROBLEMA-POTENCIALIDAD'!A878)</f>
        <v/>
      </c>
      <c r="B861" s="44" t="str">
        <f>IF('T2 Y T3. PROBLEMA-POTENCIALIDAD'!B878=0,"",'T2 Y T3. PROBLEMA-POTENCIALIDAD'!B878)</f>
        <v/>
      </c>
      <c r="C861" s="47"/>
      <c r="D861" s="47"/>
      <c r="E861" s="47"/>
      <c r="F861" s="47"/>
      <c r="G861" s="47"/>
      <c r="H861" s="46">
        <f t="shared" si="10"/>
        <v>0</v>
      </c>
      <c r="I861" s="46" t="str">
        <f t="shared" si="11"/>
        <v/>
      </c>
      <c r="J861" s="39"/>
      <c r="K861" s="40"/>
      <c r="L861" s="40"/>
      <c r="M861" s="40"/>
      <c r="N861" s="40"/>
      <c r="O861" s="40"/>
      <c r="P861" s="40"/>
      <c r="Q861" s="40"/>
      <c r="R861" s="40"/>
      <c r="S861" s="40"/>
      <c r="T861" s="40"/>
      <c r="U861" s="40"/>
      <c r="V861" s="40"/>
      <c r="W861" s="40"/>
      <c r="X861" s="40"/>
      <c r="Y861" s="40"/>
      <c r="Z861" s="40"/>
    </row>
    <row r="862" spans="1:26" ht="12.75" customHeight="1" x14ac:dyDescent="0.2">
      <c r="A862" s="44" t="str">
        <f>IF('T2 Y T3. PROBLEMA-POTENCIALIDAD'!A879="","",'T2 Y T3. PROBLEMA-POTENCIALIDAD'!A879)</f>
        <v/>
      </c>
      <c r="B862" s="44" t="str">
        <f>IF('T2 Y T3. PROBLEMA-POTENCIALIDAD'!B879=0,"",'T2 Y T3. PROBLEMA-POTENCIALIDAD'!B879)</f>
        <v/>
      </c>
      <c r="C862" s="47"/>
      <c r="D862" s="47"/>
      <c r="E862" s="47"/>
      <c r="F862" s="47"/>
      <c r="G862" s="47"/>
      <c r="H862" s="46">
        <f t="shared" si="10"/>
        <v>0</v>
      </c>
      <c r="I862" s="46" t="str">
        <f t="shared" si="11"/>
        <v/>
      </c>
      <c r="J862" s="39"/>
      <c r="K862" s="40"/>
      <c r="L862" s="40"/>
      <c r="M862" s="40"/>
      <c r="N862" s="40"/>
      <c r="O862" s="40"/>
      <c r="P862" s="40"/>
      <c r="Q862" s="40"/>
      <c r="R862" s="40"/>
      <c r="S862" s="40"/>
      <c r="T862" s="40"/>
      <c r="U862" s="40"/>
      <c r="V862" s="40"/>
      <c r="W862" s="40"/>
      <c r="X862" s="40"/>
      <c r="Y862" s="40"/>
      <c r="Z862" s="40"/>
    </row>
    <row r="863" spans="1:26" ht="12.75" customHeight="1" x14ac:dyDescent="0.2">
      <c r="A863" s="44" t="str">
        <f>IF('T2 Y T3. PROBLEMA-POTENCIALIDAD'!A880="","",'T2 Y T3. PROBLEMA-POTENCIALIDAD'!A880)</f>
        <v/>
      </c>
      <c r="B863" s="44" t="str">
        <f>IF('T2 Y T3. PROBLEMA-POTENCIALIDAD'!B880=0,"",'T2 Y T3. PROBLEMA-POTENCIALIDAD'!B880)</f>
        <v/>
      </c>
      <c r="C863" s="47"/>
      <c r="D863" s="47"/>
      <c r="E863" s="47"/>
      <c r="F863" s="47"/>
      <c r="G863" s="47"/>
      <c r="H863" s="46">
        <f t="shared" si="10"/>
        <v>0</v>
      </c>
      <c r="I863" s="46" t="str">
        <f t="shared" si="11"/>
        <v/>
      </c>
      <c r="J863" s="39"/>
      <c r="K863" s="40"/>
      <c r="L863" s="40"/>
      <c r="M863" s="40"/>
      <c r="N863" s="40"/>
      <c r="O863" s="40"/>
      <c r="P863" s="40"/>
      <c r="Q863" s="40"/>
      <c r="R863" s="40"/>
      <c r="S863" s="40"/>
      <c r="T863" s="40"/>
      <c r="U863" s="40"/>
      <c r="V863" s="40"/>
      <c r="W863" s="40"/>
      <c r="X863" s="40"/>
      <c r="Y863" s="40"/>
      <c r="Z863" s="40"/>
    </row>
    <row r="864" spans="1:26" ht="12.75" customHeight="1" x14ac:dyDescent="0.2">
      <c r="A864" s="44" t="str">
        <f>IF('T2 Y T3. PROBLEMA-POTENCIALIDAD'!A881="","",'T2 Y T3. PROBLEMA-POTENCIALIDAD'!A881)</f>
        <v/>
      </c>
      <c r="B864" s="44" t="str">
        <f>IF('T2 Y T3. PROBLEMA-POTENCIALIDAD'!B881=0,"",'T2 Y T3. PROBLEMA-POTENCIALIDAD'!B881)</f>
        <v/>
      </c>
      <c r="C864" s="47"/>
      <c r="D864" s="47"/>
      <c r="E864" s="47"/>
      <c r="F864" s="47"/>
      <c r="G864" s="47"/>
      <c r="H864" s="46">
        <f t="shared" si="10"/>
        <v>0</v>
      </c>
      <c r="I864" s="46" t="str">
        <f t="shared" si="11"/>
        <v/>
      </c>
      <c r="J864" s="39"/>
      <c r="K864" s="40"/>
      <c r="L864" s="40"/>
      <c r="M864" s="40"/>
      <c r="N864" s="40"/>
      <c r="O864" s="40"/>
      <c r="P864" s="40"/>
      <c r="Q864" s="40"/>
      <c r="R864" s="40"/>
      <c r="S864" s="40"/>
      <c r="T864" s="40"/>
      <c r="U864" s="40"/>
      <c r="V864" s="40"/>
      <c r="W864" s="40"/>
      <c r="X864" s="40"/>
      <c r="Y864" s="40"/>
      <c r="Z864" s="40"/>
    </row>
    <row r="865" spans="1:26" ht="12.75" customHeight="1" x14ac:dyDescent="0.2">
      <c r="A865" s="44" t="str">
        <f>IF('T2 Y T3. PROBLEMA-POTENCIALIDAD'!A882="","",'T2 Y T3. PROBLEMA-POTENCIALIDAD'!A882)</f>
        <v/>
      </c>
      <c r="B865" s="44" t="str">
        <f>IF('T2 Y T3. PROBLEMA-POTENCIALIDAD'!B882=0,"",'T2 Y T3. PROBLEMA-POTENCIALIDAD'!B882)</f>
        <v/>
      </c>
      <c r="C865" s="47"/>
      <c r="D865" s="47"/>
      <c r="E865" s="47"/>
      <c r="F865" s="47"/>
      <c r="G865" s="47"/>
      <c r="H865" s="46">
        <f t="shared" si="10"/>
        <v>0</v>
      </c>
      <c r="I865" s="46" t="str">
        <f t="shared" si="11"/>
        <v/>
      </c>
      <c r="J865" s="39"/>
      <c r="K865" s="40"/>
      <c r="L865" s="40"/>
      <c r="M865" s="40"/>
      <c r="N865" s="40"/>
      <c r="O865" s="40"/>
      <c r="P865" s="40"/>
      <c r="Q865" s="40"/>
      <c r="R865" s="40"/>
      <c r="S865" s="40"/>
      <c r="T865" s="40"/>
      <c r="U865" s="40"/>
      <c r="V865" s="40"/>
      <c r="W865" s="40"/>
      <c r="X865" s="40"/>
      <c r="Y865" s="40"/>
      <c r="Z865" s="40"/>
    </row>
    <row r="866" spans="1:26" ht="12.75" customHeight="1" x14ac:dyDescent="0.2">
      <c r="A866" s="44" t="str">
        <f>IF('T2 Y T3. PROBLEMA-POTENCIALIDAD'!A883="","",'T2 Y T3. PROBLEMA-POTENCIALIDAD'!A883)</f>
        <v/>
      </c>
      <c r="B866" s="44" t="str">
        <f>IF('T2 Y T3. PROBLEMA-POTENCIALIDAD'!B883=0,"",'T2 Y T3. PROBLEMA-POTENCIALIDAD'!B883)</f>
        <v/>
      </c>
      <c r="C866" s="47"/>
      <c r="D866" s="47"/>
      <c r="E866" s="47"/>
      <c r="F866" s="47"/>
      <c r="G866" s="47"/>
      <c r="H866" s="46">
        <f t="shared" si="10"/>
        <v>0</v>
      </c>
      <c r="I866" s="46" t="str">
        <f t="shared" si="11"/>
        <v/>
      </c>
      <c r="J866" s="39"/>
      <c r="K866" s="40"/>
      <c r="L866" s="40"/>
      <c r="M866" s="40"/>
      <c r="N866" s="40"/>
      <c r="O866" s="40"/>
      <c r="P866" s="40"/>
      <c r="Q866" s="40"/>
      <c r="R866" s="40"/>
      <c r="S866" s="40"/>
      <c r="T866" s="40"/>
      <c r="U866" s="40"/>
      <c r="V866" s="40"/>
      <c r="W866" s="40"/>
      <c r="X866" s="40"/>
      <c r="Y866" s="40"/>
      <c r="Z866" s="40"/>
    </row>
    <row r="867" spans="1:26" ht="12.75" customHeight="1" x14ac:dyDescent="0.2">
      <c r="A867" s="44" t="str">
        <f>IF('T2 Y T3. PROBLEMA-POTENCIALIDAD'!A884="","",'T2 Y T3. PROBLEMA-POTENCIALIDAD'!A884)</f>
        <v/>
      </c>
      <c r="B867" s="44" t="str">
        <f>IF('T2 Y T3. PROBLEMA-POTENCIALIDAD'!B884=0,"",'T2 Y T3. PROBLEMA-POTENCIALIDAD'!B884)</f>
        <v/>
      </c>
      <c r="C867" s="47"/>
      <c r="D867" s="47"/>
      <c r="E867" s="47"/>
      <c r="F867" s="47"/>
      <c r="G867" s="47"/>
      <c r="H867" s="46">
        <f t="shared" si="10"/>
        <v>0</v>
      </c>
      <c r="I867" s="46" t="str">
        <f t="shared" si="11"/>
        <v/>
      </c>
      <c r="J867" s="39"/>
      <c r="K867" s="40"/>
      <c r="L867" s="40"/>
      <c r="M867" s="40"/>
      <c r="N867" s="40"/>
      <c r="O867" s="40"/>
      <c r="P867" s="40"/>
      <c r="Q867" s="40"/>
      <c r="R867" s="40"/>
      <c r="S867" s="40"/>
      <c r="T867" s="40"/>
      <c r="U867" s="40"/>
      <c r="V867" s="40"/>
      <c r="W867" s="40"/>
      <c r="X867" s="40"/>
      <c r="Y867" s="40"/>
      <c r="Z867" s="40"/>
    </row>
    <row r="868" spans="1:26" ht="12.75" customHeight="1" x14ac:dyDescent="0.2">
      <c r="A868" s="44" t="str">
        <f>IF('T2 Y T3. PROBLEMA-POTENCIALIDAD'!A885="","",'T2 Y T3. PROBLEMA-POTENCIALIDAD'!A885)</f>
        <v/>
      </c>
      <c r="B868" s="44" t="str">
        <f>IF('T2 Y T3. PROBLEMA-POTENCIALIDAD'!B885=0,"",'T2 Y T3. PROBLEMA-POTENCIALIDAD'!B885)</f>
        <v/>
      </c>
      <c r="C868" s="47"/>
      <c r="D868" s="47"/>
      <c r="E868" s="47"/>
      <c r="F868" s="47"/>
      <c r="G868" s="47"/>
      <c r="H868" s="46">
        <f t="shared" si="10"/>
        <v>0</v>
      </c>
      <c r="I868" s="46" t="str">
        <f t="shared" si="11"/>
        <v/>
      </c>
      <c r="J868" s="39"/>
      <c r="K868" s="40"/>
      <c r="L868" s="40"/>
      <c r="M868" s="40"/>
      <c r="N868" s="40"/>
      <c r="O868" s="40"/>
      <c r="P868" s="40"/>
      <c r="Q868" s="40"/>
      <c r="R868" s="40"/>
      <c r="S868" s="40"/>
      <c r="T868" s="40"/>
      <c r="U868" s="40"/>
      <c r="V868" s="40"/>
      <c r="W868" s="40"/>
      <c r="X868" s="40"/>
      <c r="Y868" s="40"/>
      <c r="Z868" s="40"/>
    </row>
    <row r="869" spans="1:26" ht="12.75" customHeight="1" x14ac:dyDescent="0.2">
      <c r="A869" s="44" t="str">
        <f>IF('T2 Y T3. PROBLEMA-POTENCIALIDAD'!A886="","",'T2 Y T3. PROBLEMA-POTENCIALIDAD'!A886)</f>
        <v/>
      </c>
      <c r="B869" s="44" t="str">
        <f>IF('T2 Y T3. PROBLEMA-POTENCIALIDAD'!B886=0,"",'T2 Y T3. PROBLEMA-POTENCIALIDAD'!B886)</f>
        <v/>
      </c>
      <c r="C869" s="47"/>
      <c r="D869" s="47"/>
      <c r="E869" s="47"/>
      <c r="F869" s="47"/>
      <c r="G869" s="47"/>
      <c r="H869" s="46">
        <f t="shared" si="10"/>
        <v>0</v>
      </c>
      <c r="I869" s="46" t="str">
        <f t="shared" si="11"/>
        <v/>
      </c>
      <c r="J869" s="39"/>
      <c r="K869" s="40"/>
      <c r="L869" s="40"/>
      <c r="M869" s="40"/>
      <c r="N869" s="40"/>
      <c r="O869" s="40"/>
      <c r="P869" s="40"/>
      <c r="Q869" s="40"/>
      <c r="R869" s="40"/>
      <c r="S869" s="40"/>
      <c r="T869" s="40"/>
      <c r="U869" s="40"/>
      <c r="V869" s="40"/>
      <c r="W869" s="40"/>
      <c r="X869" s="40"/>
      <c r="Y869" s="40"/>
      <c r="Z869" s="40"/>
    </row>
    <row r="870" spans="1:26" ht="12.75" customHeight="1" x14ac:dyDescent="0.2">
      <c r="A870" s="44" t="str">
        <f>IF('T2 Y T3. PROBLEMA-POTENCIALIDAD'!A887="","",'T2 Y T3. PROBLEMA-POTENCIALIDAD'!A887)</f>
        <v/>
      </c>
      <c r="B870" s="44" t="str">
        <f>IF('T2 Y T3. PROBLEMA-POTENCIALIDAD'!B887=0,"",'T2 Y T3. PROBLEMA-POTENCIALIDAD'!B887)</f>
        <v/>
      </c>
      <c r="C870" s="47"/>
      <c r="D870" s="47"/>
      <c r="E870" s="47"/>
      <c r="F870" s="47"/>
      <c r="G870" s="47"/>
      <c r="H870" s="46">
        <f t="shared" si="10"/>
        <v>0</v>
      </c>
      <c r="I870" s="46" t="str">
        <f t="shared" si="11"/>
        <v/>
      </c>
      <c r="J870" s="39"/>
      <c r="K870" s="40"/>
      <c r="L870" s="40"/>
      <c r="M870" s="40"/>
      <c r="N870" s="40"/>
      <c r="O870" s="40"/>
      <c r="P870" s="40"/>
      <c r="Q870" s="40"/>
      <c r="R870" s="40"/>
      <c r="S870" s="40"/>
      <c r="T870" s="40"/>
      <c r="U870" s="40"/>
      <c r="V870" s="40"/>
      <c r="W870" s="40"/>
      <c r="X870" s="40"/>
      <c r="Y870" s="40"/>
      <c r="Z870" s="40"/>
    </row>
    <row r="871" spans="1:26" ht="12.75" customHeight="1" x14ac:dyDescent="0.2">
      <c r="A871" s="44" t="str">
        <f>IF('T2 Y T3. PROBLEMA-POTENCIALIDAD'!A888="","",'T2 Y T3. PROBLEMA-POTENCIALIDAD'!A888)</f>
        <v/>
      </c>
      <c r="B871" s="44" t="str">
        <f>IF('T2 Y T3. PROBLEMA-POTENCIALIDAD'!B888=0,"",'T2 Y T3. PROBLEMA-POTENCIALIDAD'!B888)</f>
        <v/>
      </c>
      <c r="C871" s="47"/>
      <c r="D871" s="47"/>
      <c r="E871" s="47"/>
      <c r="F871" s="47"/>
      <c r="G871" s="47"/>
      <c r="H871" s="46">
        <f t="shared" si="10"/>
        <v>0</v>
      </c>
      <c r="I871" s="46" t="str">
        <f t="shared" si="11"/>
        <v/>
      </c>
      <c r="J871" s="39"/>
      <c r="K871" s="40"/>
      <c r="L871" s="40"/>
      <c r="M871" s="40"/>
      <c r="N871" s="40"/>
      <c r="O871" s="40"/>
      <c r="P871" s="40"/>
      <c r="Q871" s="40"/>
      <c r="R871" s="40"/>
      <c r="S871" s="40"/>
      <c r="T871" s="40"/>
      <c r="U871" s="40"/>
      <c r="V871" s="40"/>
      <c r="W871" s="40"/>
      <c r="X871" s="40"/>
      <c r="Y871" s="40"/>
      <c r="Z871" s="40"/>
    </row>
    <row r="872" spans="1:26" ht="12.75" customHeight="1" x14ac:dyDescent="0.2">
      <c r="A872" s="44" t="str">
        <f>IF('T2 Y T3. PROBLEMA-POTENCIALIDAD'!A889="","",'T2 Y T3. PROBLEMA-POTENCIALIDAD'!A889)</f>
        <v/>
      </c>
      <c r="B872" s="44" t="str">
        <f>IF('T2 Y T3. PROBLEMA-POTENCIALIDAD'!B889=0,"",'T2 Y T3. PROBLEMA-POTENCIALIDAD'!B889)</f>
        <v/>
      </c>
      <c r="C872" s="47"/>
      <c r="D872" s="47"/>
      <c r="E872" s="47"/>
      <c r="F872" s="47"/>
      <c r="G872" s="47"/>
      <c r="H872" s="46">
        <f t="shared" si="10"/>
        <v>0</v>
      </c>
      <c r="I872" s="46" t="str">
        <f t="shared" si="11"/>
        <v/>
      </c>
      <c r="J872" s="39"/>
      <c r="K872" s="40"/>
      <c r="L872" s="40"/>
      <c r="M872" s="40"/>
      <c r="N872" s="40"/>
      <c r="O872" s="40"/>
      <c r="P872" s="40"/>
      <c r="Q872" s="40"/>
      <c r="R872" s="40"/>
      <c r="S872" s="40"/>
      <c r="T872" s="40"/>
      <c r="U872" s="40"/>
      <c r="V872" s="40"/>
      <c r="W872" s="40"/>
      <c r="X872" s="40"/>
      <c r="Y872" s="40"/>
      <c r="Z872" s="40"/>
    </row>
    <row r="873" spans="1:26" ht="12.75" customHeight="1" x14ac:dyDescent="0.2">
      <c r="A873" s="44" t="str">
        <f>IF('T2 Y T3. PROBLEMA-POTENCIALIDAD'!A890="","",'T2 Y T3. PROBLEMA-POTENCIALIDAD'!A890)</f>
        <v/>
      </c>
      <c r="B873" s="44" t="str">
        <f>IF('T2 Y T3. PROBLEMA-POTENCIALIDAD'!B890=0,"",'T2 Y T3. PROBLEMA-POTENCIALIDAD'!B890)</f>
        <v/>
      </c>
      <c r="C873" s="47"/>
      <c r="D873" s="47"/>
      <c r="E873" s="47"/>
      <c r="F873" s="47"/>
      <c r="G873" s="47"/>
      <c r="H873" s="46">
        <f t="shared" si="10"/>
        <v>0</v>
      </c>
      <c r="I873" s="46" t="str">
        <f t="shared" si="11"/>
        <v/>
      </c>
      <c r="J873" s="39"/>
      <c r="K873" s="40"/>
      <c r="L873" s="40"/>
      <c r="M873" s="40"/>
      <c r="N873" s="40"/>
      <c r="O873" s="40"/>
      <c r="P873" s="40"/>
      <c r="Q873" s="40"/>
      <c r="R873" s="40"/>
      <c r="S873" s="40"/>
      <c r="T873" s="40"/>
      <c r="U873" s="40"/>
      <c r="V873" s="40"/>
      <c r="W873" s="40"/>
      <c r="X873" s="40"/>
      <c r="Y873" s="40"/>
      <c r="Z873" s="40"/>
    </row>
    <row r="874" spans="1:26" ht="12.75" customHeight="1" x14ac:dyDescent="0.2">
      <c r="A874" s="44" t="str">
        <f>IF('T2 Y T3. PROBLEMA-POTENCIALIDAD'!A891="","",'T2 Y T3. PROBLEMA-POTENCIALIDAD'!A891)</f>
        <v/>
      </c>
      <c r="B874" s="44" t="str">
        <f>IF('T2 Y T3. PROBLEMA-POTENCIALIDAD'!B891=0,"",'T2 Y T3. PROBLEMA-POTENCIALIDAD'!B891)</f>
        <v/>
      </c>
      <c r="C874" s="47"/>
      <c r="D874" s="47"/>
      <c r="E874" s="47"/>
      <c r="F874" s="47"/>
      <c r="G874" s="47"/>
      <c r="H874" s="46">
        <f t="shared" si="10"/>
        <v>0</v>
      </c>
      <c r="I874" s="46" t="str">
        <f t="shared" si="11"/>
        <v/>
      </c>
      <c r="J874" s="39"/>
      <c r="K874" s="40"/>
      <c r="L874" s="40"/>
      <c r="M874" s="40"/>
      <c r="N874" s="40"/>
      <c r="O874" s="40"/>
      <c r="P874" s="40"/>
      <c r="Q874" s="40"/>
      <c r="R874" s="40"/>
      <c r="S874" s="40"/>
      <c r="T874" s="40"/>
      <c r="U874" s="40"/>
      <c r="V874" s="40"/>
      <c r="W874" s="40"/>
      <c r="X874" s="40"/>
      <c r="Y874" s="40"/>
      <c r="Z874" s="40"/>
    </row>
    <row r="875" spans="1:26" ht="12.75" customHeight="1" x14ac:dyDescent="0.2">
      <c r="A875" s="44" t="str">
        <f>IF('T2 Y T3. PROBLEMA-POTENCIALIDAD'!A892="","",'T2 Y T3. PROBLEMA-POTENCIALIDAD'!A892)</f>
        <v/>
      </c>
      <c r="B875" s="44" t="str">
        <f>IF('T2 Y T3. PROBLEMA-POTENCIALIDAD'!B892=0,"",'T2 Y T3. PROBLEMA-POTENCIALIDAD'!B892)</f>
        <v/>
      </c>
      <c r="C875" s="47"/>
      <c r="D875" s="47"/>
      <c r="E875" s="47"/>
      <c r="F875" s="47"/>
      <c r="G875" s="47"/>
      <c r="H875" s="46">
        <f t="shared" si="10"/>
        <v>0</v>
      </c>
      <c r="I875" s="46" t="str">
        <f t="shared" si="11"/>
        <v/>
      </c>
      <c r="J875" s="39"/>
      <c r="K875" s="40"/>
      <c r="L875" s="40"/>
      <c r="M875" s="40"/>
      <c r="N875" s="40"/>
      <c r="O875" s="40"/>
      <c r="P875" s="40"/>
      <c r="Q875" s="40"/>
      <c r="R875" s="40"/>
      <c r="S875" s="40"/>
      <c r="T875" s="40"/>
      <c r="U875" s="40"/>
      <c r="V875" s="40"/>
      <c r="W875" s="40"/>
      <c r="X875" s="40"/>
      <c r="Y875" s="40"/>
      <c r="Z875" s="40"/>
    </row>
    <row r="876" spans="1:26" ht="12.75" customHeight="1" x14ac:dyDescent="0.2">
      <c r="A876" s="44" t="str">
        <f>IF('T2 Y T3. PROBLEMA-POTENCIALIDAD'!A893="","",'T2 Y T3. PROBLEMA-POTENCIALIDAD'!A893)</f>
        <v/>
      </c>
      <c r="B876" s="44" t="str">
        <f>IF('T2 Y T3. PROBLEMA-POTENCIALIDAD'!B893=0,"",'T2 Y T3. PROBLEMA-POTENCIALIDAD'!B893)</f>
        <v/>
      </c>
      <c r="C876" s="47"/>
      <c r="D876" s="47"/>
      <c r="E876" s="47"/>
      <c r="F876" s="47"/>
      <c r="G876" s="47"/>
      <c r="H876" s="46">
        <f t="shared" si="10"/>
        <v>0</v>
      </c>
      <c r="I876" s="46" t="str">
        <f t="shared" si="11"/>
        <v/>
      </c>
      <c r="J876" s="39"/>
      <c r="K876" s="40"/>
      <c r="L876" s="40"/>
      <c r="M876" s="40"/>
      <c r="N876" s="40"/>
      <c r="O876" s="40"/>
      <c r="P876" s="40"/>
      <c r="Q876" s="40"/>
      <c r="R876" s="40"/>
      <c r="S876" s="40"/>
      <c r="T876" s="40"/>
      <c r="U876" s="40"/>
      <c r="V876" s="40"/>
      <c r="W876" s="40"/>
      <c r="X876" s="40"/>
      <c r="Y876" s="40"/>
      <c r="Z876" s="40"/>
    </row>
    <row r="877" spans="1:26" ht="12.75" customHeight="1" x14ac:dyDescent="0.2">
      <c r="A877" s="44" t="str">
        <f>IF('T2 Y T3. PROBLEMA-POTENCIALIDAD'!A894="","",'T2 Y T3. PROBLEMA-POTENCIALIDAD'!A894)</f>
        <v/>
      </c>
      <c r="B877" s="44" t="str">
        <f>IF('T2 Y T3. PROBLEMA-POTENCIALIDAD'!B894=0,"",'T2 Y T3. PROBLEMA-POTENCIALIDAD'!B894)</f>
        <v/>
      </c>
      <c r="C877" s="47"/>
      <c r="D877" s="47"/>
      <c r="E877" s="47"/>
      <c r="F877" s="47"/>
      <c r="G877" s="47"/>
      <c r="H877" s="46">
        <f t="shared" si="10"/>
        <v>0</v>
      </c>
      <c r="I877" s="46" t="str">
        <f t="shared" si="11"/>
        <v/>
      </c>
      <c r="J877" s="39"/>
      <c r="K877" s="40"/>
      <c r="L877" s="40"/>
      <c r="M877" s="40"/>
      <c r="N877" s="40"/>
      <c r="O877" s="40"/>
      <c r="P877" s="40"/>
      <c r="Q877" s="40"/>
      <c r="R877" s="40"/>
      <c r="S877" s="40"/>
      <c r="T877" s="40"/>
      <c r="U877" s="40"/>
      <c r="V877" s="40"/>
      <c r="W877" s="40"/>
      <c r="X877" s="40"/>
      <c r="Y877" s="40"/>
      <c r="Z877" s="40"/>
    </row>
    <row r="878" spans="1:26" ht="12.75" customHeight="1" x14ac:dyDescent="0.2">
      <c r="A878" s="44" t="str">
        <f>IF('T2 Y T3. PROBLEMA-POTENCIALIDAD'!A895="","",'T2 Y T3. PROBLEMA-POTENCIALIDAD'!A895)</f>
        <v/>
      </c>
      <c r="B878" s="44" t="str">
        <f>IF('T2 Y T3. PROBLEMA-POTENCIALIDAD'!B895=0,"",'T2 Y T3. PROBLEMA-POTENCIALIDAD'!B895)</f>
        <v/>
      </c>
      <c r="C878" s="47"/>
      <c r="D878" s="47"/>
      <c r="E878" s="47"/>
      <c r="F878" s="47"/>
      <c r="G878" s="47"/>
      <c r="H878" s="46">
        <f t="shared" si="10"/>
        <v>0</v>
      </c>
      <c r="I878" s="46" t="str">
        <f t="shared" si="11"/>
        <v/>
      </c>
      <c r="J878" s="39"/>
      <c r="K878" s="40"/>
      <c r="L878" s="40"/>
      <c r="M878" s="40"/>
      <c r="N878" s="40"/>
      <c r="O878" s="40"/>
      <c r="P878" s="40"/>
      <c r="Q878" s="40"/>
      <c r="R878" s="40"/>
      <c r="S878" s="40"/>
      <c r="T878" s="40"/>
      <c r="U878" s="40"/>
      <c r="V878" s="40"/>
      <c r="W878" s="40"/>
      <c r="X878" s="40"/>
      <c r="Y878" s="40"/>
      <c r="Z878" s="40"/>
    </row>
    <row r="879" spans="1:26" ht="12.75" customHeight="1" x14ac:dyDescent="0.2">
      <c r="A879" s="44" t="str">
        <f>IF('T2 Y T3. PROBLEMA-POTENCIALIDAD'!A896="","",'T2 Y T3. PROBLEMA-POTENCIALIDAD'!A896)</f>
        <v/>
      </c>
      <c r="B879" s="44" t="str">
        <f>IF('T2 Y T3. PROBLEMA-POTENCIALIDAD'!B896=0,"",'T2 Y T3. PROBLEMA-POTENCIALIDAD'!B896)</f>
        <v/>
      </c>
      <c r="C879" s="47"/>
      <c r="D879" s="47"/>
      <c r="E879" s="47"/>
      <c r="F879" s="47"/>
      <c r="G879" s="47"/>
      <c r="H879" s="46">
        <f t="shared" si="10"/>
        <v>0</v>
      </c>
      <c r="I879" s="46" t="str">
        <f t="shared" si="11"/>
        <v/>
      </c>
      <c r="J879" s="39"/>
      <c r="K879" s="40"/>
      <c r="L879" s="40"/>
      <c r="M879" s="40"/>
      <c r="N879" s="40"/>
      <c r="O879" s="40"/>
      <c r="P879" s="40"/>
      <c r="Q879" s="40"/>
      <c r="R879" s="40"/>
      <c r="S879" s="40"/>
      <c r="T879" s="40"/>
      <c r="U879" s="40"/>
      <c r="V879" s="40"/>
      <c r="W879" s="40"/>
      <c r="X879" s="40"/>
      <c r="Y879" s="40"/>
      <c r="Z879" s="40"/>
    </row>
    <row r="880" spans="1:26" ht="12.75" customHeight="1" x14ac:dyDescent="0.2">
      <c r="A880" s="44" t="str">
        <f>IF('T2 Y T3. PROBLEMA-POTENCIALIDAD'!A897="","",'T2 Y T3. PROBLEMA-POTENCIALIDAD'!A897)</f>
        <v/>
      </c>
      <c r="B880" s="44" t="str">
        <f>IF('T2 Y T3. PROBLEMA-POTENCIALIDAD'!B897=0,"",'T2 Y T3. PROBLEMA-POTENCIALIDAD'!B897)</f>
        <v/>
      </c>
      <c r="C880" s="47"/>
      <c r="D880" s="47"/>
      <c r="E880" s="47"/>
      <c r="F880" s="47"/>
      <c r="G880" s="47"/>
      <c r="H880" s="46">
        <f t="shared" si="10"/>
        <v>0</v>
      </c>
      <c r="I880" s="46" t="str">
        <f t="shared" si="11"/>
        <v/>
      </c>
      <c r="J880" s="39"/>
      <c r="K880" s="40"/>
      <c r="L880" s="40"/>
      <c r="M880" s="40"/>
      <c r="N880" s="40"/>
      <c r="O880" s="40"/>
      <c r="P880" s="40"/>
      <c r="Q880" s="40"/>
      <c r="R880" s="40"/>
      <c r="S880" s="40"/>
      <c r="T880" s="40"/>
      <c r="U880" s="40"/>
      <c r="V880" s="40"/>
      <c r="W880" s="40"/>
      <c r="X880" s="40"/>
      <c r="Y880" s="40"/>
      <c r="Z880" s="40"/>
    </row>
    <row r="881" spans="1:26" ht="12.75" customHeight="1" x14ac:dyDescent="0.2">
      <c r="A881" s="44" t="str">
        <f>IF('T2 Y T3. PROBLEMA-POTENCIALIDAD'!A898="","",'T2 Y T3. PROBLEMA-POTENCIALIDAD'!A898)</f>
        <v/>
      </c>
      <c r="B881" s="44" t="str">
        <f>IF('T2 Y T3. PROBLEMA-POTENCIALIDAD'!B898=0,"",'T2 Y T3. PROBLEMA-POTENCIALIDAD'!B898)</f>
        <v/>
      </c>
      <c r="C881" s="47"/>
      <c r="D881" s="47"/>
      <c r="E881" s="47"/>
      <c r="F881" s="47"/>
      <c r="G881" s="47"/>
      <c r="H881" s="46">
        <f t="shared" si="10"/>
        <v>0</v>
      </c>
      <c r="I881" s="46" t="str">
        <f t="shared" si="11"/>
        <v/>
      </c>
      <c r="J881" s="39"/>
      <c r="K881" s="40"/>
      <c r="L881" s="40"/>
      <c r="M881" s="40"/>
      <c r="N881" s="40"/>
      <c r="O881" s="40"/>
      <c r="P881" s="40"/>
      <c r="Q881" s="40"/>
      <c r="R881" s="40"/>
      <c r="S881" s="40"/>
      <c r="T881" s="40"/>
      <c r="U881" s="40"/>
      <c r="V881" s="40"/>
      <c r="W881" s="40"/>
      <c r="X881" s="40"/>
      <c r="Y881" s="40"/>
      <c r="Z881" s="40"/>
    </row>
    <row r="882" spans="1:26" ht="12.75" customHeight="1" x14ac:dyDescent="0.2">
      <c r="A882" s="44" t="str">
        <f>IF('T2 Y T3. PROBLEMA-POTENCIALIDAD'!A899="","",'T2 Y T3. PROBLEMA-POTENCIALIDAD'!A899)</f>
        <v/>
      </c>
      <c r="B882" s="44" t="str">
        <f>IF('T2 Y T3. PROBLEMA-POTENCIALIDAD'!B899=0,"",'T2 Y T3. PROBLEMA-POTENCIALIDAD'!B899)</f>
        <v/>
      </c>
      <c r="C882" s="47"/>
      <c r="D882" s="47"/>
      <c r="E882" s="47"/>
      <c r="F882" s="47"/>
      <c r="G882" s="47"/>
      <c r="H882" s="46">
        <f t="shared" si="10"/>
        <v>0</v>
      </c>
      <c r="I882" s="46" t="str">
        <f t="shared" si="11"/>
        <v/>
      </c>
      <c r="J882" s="39"/>
      <c r="K882" s="40"/>
      <c r="L882" s="40"/>
      <c r="M882" s="40"/>
      <c r="N882" s="40"/>
      <c r="O882" s="40"/>
      <c r="P882" s="40"/>
      <c r="Q882" s="40"/>
      <c r="R882" s="40"/>
      <c r="S882" s="40"/>
      <c r="T882" s="40"/>
      <c r="U882" s="40"/>
      <c r="V882" s="40"/>
      <c r="W882" s="40"/>
      <c r="X882" s="40"/>
      <c r="Y882" s="40"/>
      <c r="Z882" s="40"/>
    </row>
    <row r="883" spans="1:26" ht="12.75" customHeight="1" x14ac:dyDescent="0.2">
      <c r="A883" s="44" t="str">
        <f>IF('T2 Y T3. PROBLEMA-POTENCIALIDAD'!A900="","",'T2 Y T3. PROBLEMA-POTENCIALIDAD'!A900)</f>
        <v/>
      </c>
      <c r="B883" s="44" t="str">
        <f>IF('T2 Y T3. PROBLEMA-POTENCIALIDAD'!B900=0,"",'T2 Y T3. PROBLEMA-POTENCIALIDAD'!B900)</f>
        <v/>
      </c>
      <c r="C883" s="47"/>
      <c r="D883" s="47"/>
      <c r="E883" s="47"/>
      <c r="F883" s="47"/>
      <c r="G883" s="47"/>
      <c r="H883" s="46">
        <f t="shared" si="10"/>
        <v>0</v>
      </c>
      <c r="I883" s="46" t="str">
        <f t="shared" si="11"/>
        <v/>
      </c>
      <c r="J883" s="39"/>
      <c r="K883" s="40"/>
      <c r="L883" s="40"/>
      <c r="M883" s="40"/>
      <c r="N883" s="40"/>
      <c r="O883" s="40"/>
      <c r="P883" s="40"/>
      <c r="Q883" s="40"/>
      <c r="R883" s="40"/>
      <c r="S883" s="40"/>
      <c r="T883" s="40"/>
      <c r="U883" s="40"/>
      <c r="V883" s="40"/>
      <c r="W883" s="40"/>
      <c r="X883" s="40"/>
      <c r="Y883" s="40"/>
      <c r="Z883" s="40"/>
    </row>
    <row r="884" spans="1:26" ht="12.75" customHeight="1" x14ac:dyDescent="0.2">
      <c r="A884" s="44" t="str">
        <f>IF('T2 Y T3. PROBLEMA-POTENCIALIDAD'!A901="","",'T2 Y T3. PROBLEMA-POTENCIALIDAD'!A901)</f>
        <v/>
      </c>
      <c r="B884" s="44" t="str">
        <f>IF('T2 Y T3. PROBLEMA-POTENCIALIDAD'!B901=0,"",'T2 Y T3. PROBLEMA-POTENCIALIDAD'!B901)</f>
        <v/>
      </c>
      <c r="C884" s="47"/>
      <c r="D884" s="47"/>
      <c r="E884" s="47"/>
      <c r="F884" s="47"/>
      <c r="G884" s="47"/>
      <c r="H884" s="46">
        <f t="shared" si="10"/>
        <v>0</v>
      </c>
      <c r="I884" s="46" t="str">
        <f t="shared" si="11"/>
        <v/>
      </c>
      <c r="J884" s="39"/>
      <c r="K884" s="40"/>
      <c r="L884" s="40"/>
      <c r="M884" s="40"/>
      <c r="N884" s="40"/>
      <c r="O884" s="40"/>
      <c r="P884" s="40"/>
      <c r="Q884" s="40"/>
      <c r="R884" s="40"/>
      <c r="S884" s="40"/>
      <c r="T884" s="40"/>
      <c r="U884" s="40"/>
      <c r="V884" s="40"/>
      <c r="W884" s="40"/>
      <c r="X884" s="40"/>
      <c r="Y884" s="40"/>
      <c r="Z884" s="40"/>
    </row>
    <row r="885" spans="1:26" ht="12.75" customHeight="1" x14ac:dyDescent="0.2">
      <c r="A885" s="44" t="str">
        <f>IF('T2 Y T3. PROBLEMA-POTENCIALIDAD'!A902="","",'T2 Y T3. PROBLEMA-POTENCIALIDAD'!A902)</f>
        <v/>
      </c>
      <c r="B885" s="44" t="str">
        <f>IF('T2 Y T3. PROBLEMA-POTENCIALIDAD'!B902=0,"",'T2 Y T3. PROBLEMA-POTENCIALIDAD'!B902)</f>
        <v/>
      </c>
      <c r="C885" s="47"/>
      <c r="D885" s="47"/>
      <c r="E885" s="47"/>
      <c r="F885" s="47"/>
      <c r="G885" s="47"/>
      <c r="H885" s="46">
        <f t="shared" si="10"/>
        <v>0</v>
      </c>
      <c r="I885" s="46" t="str">
        <f t="shared" si="11"/>
        <v/>
      </c>
      <c r="J885" s="39"/>
      <c r="K885" s="40"/>
      <c r="L885" s="40"/>
      <c r="M885" s="40"/>
      <c r="N885" s="40"/>
      <c r="O885" s="40"/>
      <c r="P885" s="40"/>
      <c r="Q885" s="40"/>
      <c r="R885" s="40"/>
      <c r="S885" s="40"/>
      <c r="T885" s="40"/>
      <c r="U885" s="40"/>
      <c r="V885" s="40"/>
      <c r="W885" s="40"/>
      <c r="X885" s="40"/>
      <c r="Y885" s="40"/>
      <c r="Z885" s="40"/>
    </row>
    <row r="886" spans="1:26" ht="12.75" customHeight="1" x14ac:dyDescent="0.2">
      <c r="A886" s="44" t="str">
        <f>IF('T2 Y T3. PROBLEMA-POTENCIALIDAD'!A903="","",'T2 Y T3. PROBLEMA-POTENCIALIDAD'!A903)</f>
        <v/>
      </c>
      <c r="B886" s="44" t="str">
        <f>IF('T2 Y T3. PROBLEMA-POTENCIALIDAD'!B903=0,"",'T2 Y T3. PROBLEMA-POTENCIALIDAD'!B903)</f>
        <v/>
      </c>
      <c r="C886" s="47"/>
      <c r="D886" s="47"/>
      <c r="E886" s="47"/>
      <c r="F886" s="47"/>
      <c r="G886" s="47"/>
      <c r="H886" s="46">
        <f t="shared" si="10"/>
        <v>0</v>
      </c>
      <c r="I886" s="46" t="str">
        <f t="shared" si="11"/>
        <v/>
      </c>
      <c r="J886" s="39"/>
      <c r="K886" s="40"/>
      <c r="L886" s="40"/>
      <c r="M886" s="40"/>
      <c r="N886" s="40"/>
      <c r="O886" s="40"/>
      <c r="P886" s="40"/>
      <c r="Q886" s="40"/>
      <c r="R886" s="40"/>
      <c r="S886" s="40"/>
      <c r="T886" s="40"/>
      <c r="U886" s="40"/>
      <c r="V886" s="40"/>
      <c r="W886" s="40"/>
      <c r="X886" s="40"/>
      <c r="Y886" s="40"/>
      <c r="Z886" s="40"/>
    </row>
    <row r="887" spans="1:26" ht="12.75" customHeight="1" x14ac:dyDescent="0.2">
      <c r="A887" s="44" t="str">
        <f>IF('T2 Y T3. PROBLEMA-POTENCIALIDAD'!A904="","",'T2 Y T3. PROBLEMA-POTENCIALIDAD'!A904)</f>
        <v/>
      </c>
      <c r="B887" s="44" t="str">
        <f>IF('T2 Y T3. PROBLEMA-POTENCIALIDAD'!B904=0,"",'T2 Y T3. PROBLEMA-POTENCIALIDAD'!B904)</f>
        <v/>
      </c>
      <c r="C887" s="47"/>
      <c r="D887" s="47"/>
      <c r="E887" s="47"/>
      <c r="F887" s="47"/>
      <c r="G887" s="47"/>
      <c r="H887" s="46">
        <f t="shared" si="10"/>
        <v>0</v>
      </c>
      <c r="I887" s="46" t="str">
        <f t="shared" si="11"/>
        <v/>
      </c>
      <c r="J887" s="39"/>
      <c r="K887" s="40"/>
      <c r="L887" s="40"/>
      <c r="M887" s="40"/>
      <c r="N887" s="40"/>
      <c r="O887" s="40"/>
      <c r="P887" s="40"/>
      <c r="Q887" s="40"/>
      <c r="R887" s="40"/>
      <c r="S887" s="40"/>
      <c r="T887" s="40"/>
      <c r="U887" s="40"/>
      <c r="V887" s="40"/>
      <c r="W887" s="40"/>
      <c r="X887" s="40"/>
      <c r="Y887" s="40"/>
      <c r="Z887" s="40"/>
    </row>
    <row r="888" spans="1:26" ht="12.75" customHeight="1" x14ac:dyDescent="0.2">
      <c r="A888" s="44" t="str">
        <f>IF('T2 Y T3. PROBLEMA-POTENCIALIDAD'!A905="","",'T2 Y T3. PROBLEMA-POTENCIALIDAD'!A905)</f>
        <v/>
      </c>
      <c r="B888" s="44" t="str">
        <f>IF('T2 Y T3. PROBLEMA-POTENCIALIDAD'!B905=0,"",'T2 Y T3. PROBLEMA-POTENCIALIDAD'!B905)</f>
        <v/>
      </c>
      <c r="C888" s="47"/>
      <c r="D888" s="47"/>
      <c r="E888" s="47"/>
      <c r="F888" s="47"/>
      <c r="G888" s="47"/>
      <c r="H888" s="46">
        <f t="shared" si="10"/>
        <v>0</v>
      </c>
      <c r="I888" s="46" t="str">
        <f t="shared" si="11"/>
        <v/>
      </c>
      <c r="J888" s="39"/>
      <c r="K888" s="40"/>
      <c r="L888" s="40"/>
      <c r="M888" s="40"/>
      <c r="N888" s="40"/>
      <c r="O888" s="40"/>
      <c r="P888" s="40"/>
      <c r="Q888" s="40"/>
      <c r="R888" s="40"/>
      <c r="S888" s="40"/>
      <c r="T888" s="40"/>
      <c r="U888" s="40"/>
      <c r="V888" s="40"/>
      <c r="W888" s="40"/>
      <c r="X888" s="40"/>
      <c r="Y888" s="40"/>
      <c r="Z888" s="40"/>
    </row>
    <row r="889" spans="1:26" ht="12.75" customHeight="1" x14ac:dyDescent="0.2">
      <c r="A889" s="44" t="str">
        <f>IF('T2 Y T3. PROBLEMA-POTENCIALIDAD'!A906="","",'T2 Y T3. PROBLEMA-POTENCIALIDAD'!A906)</f>
        <v/>
      </c>
      <c r="B889" s="44" t="str">
        <f>IF('T2 Y T3. PROBLEMA-POTENCIALIDAD'!B906=0,"",'T2 Y T3. PROBLEMA-POTENCIALIDAD'!B906)</f>
        <v/>
      </c>
      <c r="C889" s="47"/>
      <c r="D889" s="47"/>
      <c r="E889" s="47"/>
      <c r="F889" s="47"/>
      <c r="G889" s="47"/>
      <c r="H889" s="46">
        <f t="shared" si="10"/>
        <v>0</v>
      </c>
      <c r="I889" s="46" t="str">
        <f t="shared" si="11"/>
        <v/>
      </c>
      <c r="J889" s="39"/>
      <c r="K889" s="40"/>
      <c r="L889" s="40"/>
      <c r="M889" s="40"/>
      <c r="N889" s="40"/>
      <c r="O889" s="40"/>
      <c r="P889" s="40"/>
      <c r="Q889" s="40"/>
      <c r="R889" s="40"/>
      <c r="S889" s="40"/>
      <c r="T889" s="40"/>
      <c r="U889" s="40"/>
      <c r="V889" s="40"/>
      <c r="W889" s="40"/>
      <c r="X889" s="40"/>
      <c r="Y889" s="40"/>
      <c r="Z889" s="40"/>
    </row>
    <row r="890" spans="1:26" ht="12.75" customHeight="1" x14ac:dyDescent="0.2">
      <c r="A890" s="44" t="str">
        <f>IF('T2 Y T3. PROBLEMA-POTENCIALIDAD'!A907="","",'T2 Y T3. PROBLEMA-POTENCIALIDAD'!A907)</f>
        <v/>
      </c>
      <c r="B890" s="44" t="str">
        <f>IF('T2 Y T3. PROBLEMA-POTENCIALIDAD'!B907=0,"",'T2 Y T3. PROBLEMA-POTENCIALIDAD'!B907)</f>
        <v/>
      </c>
      <c r="C890" s="47"/>
      <c r="D890" s="47"/>
      <c r="E890" s="47"/>
      <c r="F890" s="47"/>
      <c r="G890" s="47"/>
      <c r="H890" s="46">
        <f t="shared" si="10"/>
        <v>0</v>
      </c>
      <c r="I890" s="46" t="str">
        <f t="shared" si="11"/>
        <v/>
      </c>
      <c r="J890" s="39"/>
      <c r="K890" s="40"/>
      <c r="L890" s="40"/>
      <c r="M890" s="40"/>
      <c r="N890" s="40"/>
      <c r="O890" s="40"/>
      <c r="P890" s="40"/>
      <c r="Q890" s="40"/>
      <c r="R890" s="40"/>
      <c r="S890" s="40"/>
      <c r="T890" s="40"/>
      <c r="U890" s="40"/>
      <c r="V890" s="40"/>
      <c r="W890" s="40"/>
      <c r="X890" s="40"/>
      <c r="Y890" s="40"/>
      <c r="Z890" s="40"/>
    </row>
    <row r="891" spans="1:26" ht="12.75" customHeight="1" x14ac:dyDescent="0.2">
      <c r="A891" s="44" t="str">
        <f>IF('T2 Y T3. PROBLEMA-POTENCIALIDAD'!A908="","",'T2 Y T3. PROBLEMA-POTENCIALIDAD'!A908)</f>
        <v/>
      </c>
      <c r="B891" s="44" t="str">
        <f>IF('T2 Y T3. PROBLEMA-POTENCIALIDAD'!B908=0,"",'T2 Y T3. PROBLEMA-POTENCIALIDAD'!B908)</f>
        <v/>
      </c>
      <c r="C891" s="47"/>
      <c r="D891" s="47"/>
      <c r="E891" s="47"/>
      <c r="F891" s="47"/>
      <c r="G891" s="47"/>
      <c r="H891" s="46">
        <f t="shared" si="10"/>
        <v>0</v>
      </c>
      <c r="I891" s="46" t="str">
        <f t="shared" si="11"/>
        <v/>
      </c>
      <c r="J891" s="39"/>
      <c r="K891" s="40"/>
      <c r="L891" s="40"/>
      <c r="M891" s="40"/>
      <c r="N891" s="40"/>
      <c r="O891" s="40"/>
      <c r="P891" s="40"/>
      <c r="Q891" s="40"/>
      <c r="R891" s="40"/>
      <c r="S891" s="40"/>
      <c r="T891" s="40"/>
      <c r="U891" s="40"/>
      <c r="V891" s="40"/>
      <c r="W891" s="40"/>
      <c r="X891" s="40"/>
      <c r="Y891" s="40"/>
      <c r="Z891" s="40"/>
    </row>
    <row r="892" spans="1:26" ht="12.75" customHeight="1" x14ac:dyDescent="0.2">
      <c r="A892" s="44" t="str">
        <f>IF('T2 Y T3. PROBLEMA-POTENCIALIDAD'!A909="","",'T2 Y T3. PROBLEMA-POTENCIALIDAD'!A909)</f>
        <v/>
      </c>
      <c r="B892" s="44" t="str">
        <f>IF('T2 Y T3. PROBLEMA-POTENCIALIDAD'!B909=0,"",'T2 Y T3. PROBLEMA-POTENCIALIDAD'!B909)</f>
        <v/>
      </c>
      <c r="C892" s="47"/>
      <c r="D892" s="47"/>
      <c r="E892" s="47"/>
      <c r="F892" s="47"/>
      <c r="G892" s="47"/>
      <c r="H892" s="46">
        <f t="shared" si="10"/>
        <v>0</v>
      </c>
      <c r="I892" s="46" t="str">
        <f t="shared" si="11"/>
        <v/>
      </c>
      <c r="J892" s="39"/>
      <c r="K892" s="40"/>
      <c r="L892" s="40"/>
      <c r="M892" s="40"/>
      <c r="N892" s="40"/>
      <c r="O892" s="40"/>
      <c r="P892" s="40"/>
      <c r="Q892" s="40"/>
      <c r="R892" s="40"/>
      <c r="S892" s="40"/>
      <c r="T892" s="40"/>
      <c r="U892" s="40"/>
      <c r="V892" s="40"/>
      <c r="W892" s="40"/>
      <c r="X892" s="40"/>
      <c r="Y892" s="40"/>
      <c r="Z892" s="40"/>
    </row>
    <row r="893" spans="1:26" ht="12.75" customHeight="1" x14ac:dyDescent="0.2">
      <c r="A893" s="44" t="str">
        <f>IF('T2 Y T3. PROBLEMA-POTENCIALIDAD'!A910="","",'T2 Y T3. PROBLEMA-POTENCIALIDAD'!A910)</f>
        <v/>
      </c>
      <c r="B893" s="44" t="str">
        <f>IF('T2 Y T3. PROBLEMA-POTENCIALIDAD'!B910=0,"",'T2 Y T3. PROBLEMA-POTENCIALIDAD'!B910)</f>
        <v/>
      </c>
      <c r="C893" s="47"/>
      <c r="D893" s="47"/>
      <c r="E893" s="47"/>
      <c r="F893" s="47"/>
      <c r="G893" s="47"/>
      <c r="H893" s="46">
        <f t="shared" si="10"/>
        <v>0</v>
      </c>
      <c r="I893" s="46" t="str">
        <f t="shared" si="11"/>
        <v/>
      </c>
      <c r="J893" s="39"/>
      <c r="K893" s="40"/>
      <c r="L893" s="40"/>
      <c r="M893" s="40"/>
      <c r="N893" s="40"/>
      <c r="O893" s="40"/>
      <c r="P893" s="40"/>
      <c r="Q893" s="40"/>
      <c r="R893" s="40"/>
      <c r="S893" s="40"/>
      <c r="T893" s="40"/>
      <c r="U893" s="40"/>
      <c r="V893" s="40"/>
      <c r="W893" s="40"/>
      <c r="X893" s="40"/>
      <c r="Y893" s="40"/>
      <c r="Z893" s="40"/>
    </row>
    <row r="894" spans="1:26" ht="12.75" customHeight="1" x14ac:dyDescent="0.2">
      <c r="A894" s="44" t="str">
        <f>IF('T2 Y T3. PROBLEMA-POTENCIALIDAD'!A911="","",'T2 Y T3. PROBLEMA-POTENCIALIDAD'!A911)</f>
        <v/>
      </c>
      <c r="B894" s="44" t="str">
        <f>IF('T2 Y T3. PROBLEMA-POTENCIALIDAD'!B911=0,"",'T2 Y T3. PROBLEMA-POTENCIALIDAD'!B911)</f>
        <v/>
      </c>
      <c r="C894" s="47"/>
      <c r="D894" s="47"/>
      <c r="E894" s="47"/>
      <c r="F894" s="47"/>
      <c r="G894" s="47"/>
      <c r="H894" s="46">
        <f t="shared" si="10"/>
        <v>0</v>
      </c>
      <c r="I894" s="46" t="str">
        <f t="shared" si="11"/>
        <v/>
      </c>
      <c r="J894" s="39"/>
      <c r="K894" s="40"/>
      <c r="L894" s="40"/>
      <c r="M894" s="40"/>
      <c r="N894" s="40"/>
      <c r="O894" s="40"/>
      <c r="P894" s="40"/>
      <c r="Q894" s="40"/>
      <c r="R894" s="40"/>
      <c r="S894" s="40"/>
      <c r="T894" s="40"/>
      <c r="U894" s="40"/>
      <c r="V894" s="40"/>
      <c r="W894" s="40"/>
      <c r="X894" s="40"/>
      <c r="Y894" s="40"/>
      <c r="Z894" s="40"/>
    </row>
    <row r="895" spans="1:26" ht="12.75" customHeight="1" x14ac:dyDescent="0.2">
      <c r="A895" s="44" t="str">
        <f>IF('T2 Y T3. PROBLEMA-POTENCIALIDAD'!A912="","",'T2 Y T3. PROBLEMA-POTENCIALIDAD'!A912)</f>
        <v/>
      </c>
      <c r="B895" s="44" t="str">
        <f>IF('T2 Y T3. PROBLEMA-POTENCIALIDAD'!B912=0,"",'T2 Y T3. PROBLEMA-POTENCIALIDAD'!B912)</f>
        <v/>
      </c>
      <c r="C895" s="47"/>
      <c r="D895" s="47"/>
      <c r="E895" s="47"/>
      <c r="F895" s="47"/>
      <c r="G895" s="47"/>
      <c r="H895" s="46">
        <f t="shared" si="10"/>
        <v>0</v>
      </c>
      <c r="I895" s="46" t="str">
        <f t="shared" si="11"/>
        <v/>
      </c>
      <c r="J895" s="39"/>
      <c r="K895" s="40"/>
      <c r="L895" s="40"/>
      <c r="M895" s="40"/>
      <c r="N895" s="40"/>
      <c r="O895" s="40"/>
      <c r="P895" s="40"/>
      <c r="Q895" s="40"/>
      <c r="R895" s="40"/>
      <c r="S895" s="40"/>
      <c r="T895" s="40"/>
      <c r="U895" s="40"/>
      <c r="V895" s="40"/>
      <c r="W895" s="40"/>
      <c r="X895" s="40"/>
      <c r="Y895" s="40"/>
      <c r="Z895" s="40"/>
    </row>
    <row r="896" spans="1:26" ht="12.75" customHeight="1" x14ac:dyDescent="0.2">
      <c r="A896" s="44" t="str">
        <f>IF('T2 Y T3. PROBLEMA-POTENCIALIDAD'!A913="","",'T2 Y T3. PROBLEMA-POTENCIALIDAD'!A913)</f>
        <v/>
      </c>
      <c r="B896" s="44" t="str">
        <f>IF('T2 Y T3. PROBLEMA-POTENCIALIDAD'!B913=0,"",'T2 Y T3. PROBLEMA-POTENCIALIDAD'!B913)</f>
        <v/>
      </c>
      <c r="C896" s="47"/>
      <c r="D896" s="47"/>
      <c r="E896" s="47"/>
      <c r="F896" s="47"/>
      <c r="G896" s="47"/>
      <c r="H896" s="46">
        <f t="shared" si="10"/>
        <v>0</v>
      </c>
      <c r="I896" s="46" t="str">
        <f t="shared" si="11"/>
        <v/>
      </c>
      <c r="J896" s="39"/>
      <c r="K896" s="40"/>
      <c r="L896" s="40"/>
      <c r="M896" s="40"/>
      <c r="N896" s="40"/>
      <c r="O896" s="40"/>
      <c r="P896" s="40"/>
      <c r="Q896" s="40"/>
      <c r="R896" s="40"/>
      <c r="S896" s="40"/>
      <c r="T896" s="40"/>
      <c r="U896" s="40"/>
      <c r="V896" s="40"/>
      <c r="W896" s="40"/>
      <c r="X896" s="40"/>
      <c r="Y896" s="40"/>
      <c r="Z896" s="40"/>
    </row>
    <row r="897" spans="1:26" ht="12.75" customHeight="1" x14ac:dyDescent="0.2">
      <c r="A897" s="44" t="str">
        <f>IF('T2 Y T3. PROBLEMA-POTENCIALIDAD'!A914="","",'T2 Y T3. PROBLEMA-POTENCIALIDAD'!A914)</f>
        <v/>
      </c>
      <c r="B897" s="44" t="str">
        <f>IF('T2 Y T3. PROBLEMA-POTENCIALIDAD'!B914=0,"",'T2 Y T3. PROBLEMA-POTENCIALIDAD'!B914)</f>
        <v/>
      </c>
      <c r="C897" s="47"/>
      <c r="D897" s="47"/>
      <c r="E897" s="47"/>
      <c r="F897" s="47"/>
      <c r="G897" s="47"/>
      <c r="H897" s="46">
        <f t="shared" si="10"/>
        <v>0</v>
      </c>
      <c r="I897" s="46" t="str">
        <f t="shared" si="11"/>
        <v/>
      </c>
      <c r="J897" s="39"/>
      <c r="K897" s="40"/>
      <c r="L897" s="40"/>
      <c r="M897" s="40"/>
      <c r="N897" s="40"/>
      <c r="O897" s="40"/>
      <c r="P897" s="40"/>
      <c r="Q897" s="40"/>
      <c r="R897" s="40"/>
      <c r="S897" s="40"/>
      <c r="T897" s="40"/>
      <c r="U897" s="40"/>
      <c r="V897" s="40"/>
      <c r="W897" s="40"/>
      <c r="X897" s="40"/>
      <c r="Y897" s="40"/>
      <c r="Z897" s="40"/>
    </row>
    <row r="898" spans="1:26" ht="12.75" customHeight="1" x14ac:dyDescent="0.2">
      <c r="A898" s="44" t="str">
        <f>IF('T2 Y T3. PROBLEMA-POTENCIALIDAD'!A915="","",'T2 Y T3. PROBLEMA-POTENCIALIDAD'!A915)</f>
        <v/>
      </c>
      <c r="B898" s="44" t="str">
        <f>IF('T2 Y T3. PROBLEMA-POTENCIALIDAD'!B915=0,"",'T2 Y T3. PROBLEMA-POTENCIALIDAD'!B915)</f>
        <v/>
      </c>
      <c r="C898" s="47"/>
      <c r="D898" s="47"/>
      <c r="E898" s="47"/>
      <c r="F898" s="47"/>
      <c r="G898" s="47"/>
      <c r="H898" s="46">
        <f t="shared" si="10"/>
        <v>0</v>
      </c>
      <c r="I898" s="46" t="str">
        <f t="shared" si="11"/>
        <v/>
      </c>
      <c r="J898" s="39"/>
      <c r="K898" s="40"/>
      <c r="L898" s="40"/>
      <c r="M898" s="40"/>
      <c r="N898" s="40"/>
      <c r="O898" s="40"/>
      <c r="P898" s="40"/>
      <c r="Q898" s="40"/>
      <c r="R898" s="40"/>
      <c r="S898" s="40"/>
      <c r="T898" s="40"/>
      <c r="U898" s="40"/>
      <c r="V898" s="40"/>
      <c r="W898" s="40"/>
      <c r="X898" s="40"/>
      <c r="Y898" s="40"/>
      <c r="Z898" s="40"/>
    </row>
    <row r="899" spans="1:26" ht="12.75" customHeight="1" x14ac:dyDescent="0.2">
      <c r="A899" s="44" t="str">
        <f>IF('T2 Y T3. PROBLEMA-POTENCIALIDAD'!A916="","",'T2 Y T3. PROBLEMA-POTENCIALIDAD'!A916)</f>
        <v/>
      </c>
      <c r="B899" s="44" t="str">
        <f>IF('T2 Y T3. PROBLEMA-POTENCIALIDAD'!B916=0,"",'T2 Y T3. PROBLEMA-POTENCIALIDAD'!B916)</f>
        <v/>
      </c>
      <c r="C899" s="47"/>
      <c r="D899" s="47"/>
      <c r="E899" s="47"/>
      <c r="F899" s="47"/>
      <c r="G899" s="47"/>
      <c r="H899" s="46">
        <f t="shared" si="10"/>
        <v>0</v>
      </c>
      <c r="I899" s="46" t="str">
        <f t="shared" si="11"/>
        <v/>
      </c>
      <c r="J899" s="39"/>
      <c r="K899" s="40"/>
      <c r="L899" s="40"/>
      <c r="M899" s="40"/>
      <c r="N899" s="40"/>
      <c r="O899" s="40"/>
      <c r="P899" s="40"/>
      <c r="Q899" s="40"/>
      <c r="R899" s="40"/>
      <c r="S899" s="40"/>
      <c r="T899" s="40"/>
      <c r="U899" s="40"/>
      <c r="V899" s="40"/>
      <c r="W899" s="40"/>
      <c r="X899" s="40"/>
      <c r="Y899" s="40"/>
      <c r="Z899" s="40"/>
    </row>
    <row r="900" spans="1:26" ht="12.75" customHeight="1" x14ac:dyDescent="0.2">
      <c r="A900" s="44" t="str">
        <f>IF('T2 Y T3. PROBLEMA-POTENCIALIDAD'!A917="","",'T2 Y T3. PROBLEMA-POTENCIALIDAD'!A917)</f>
        <v/>
      </c>
      <c r="B900" s="44" t="str">
        <f>IF('T2 Y T3. PROBLEMA-POTENCIALIDAD'!B917=0,"",'T2 Y T3. PROBLEMA-POTENCIALIDAD'!B917)</f>
        <v/>
      </c>
      <c r="C900" s="47"/>
      <c r="D900" s="47"/>
      <c r="E900" s="47"/>
      <c r="F900" s="47"/>
      <c r="G900" s="47"/>
      <c r="H900" s="46">
        <f t="shared" si="10"/>
        <v>0</v>
      </c>
      <c r="I900" s="46" t="str">
        <f t="shared" si="11"/>
        <v/>
      </c>
      <c r="J900" s="39"/>
      <c r="K900" s="40"/>
      <c r="L900" s="40"/>
      <c r="M900" s="40"/>
      <c r="N900" s="40"/>
      <c r="O900" s="40"/>
      <c r="P900" s="40"/>
      <c r="Q900" s="40"/>
      <c r="R900" s="40"/>
      <c r="S900" s="40"/>
      <c r="T900" s="40"/>
      <c r="U900" s="40"/>
      <c r="V900" s="40"/>
      <c r="W900" s="40"/>
      <c r="X900" s="40"/>
      <c r="Y900" s="40"/>
      <c r="Z900" s="40"/>
    </row>
    <row r="901" spans="1:26" ht="12.75" customHeight="1" x14ac:dyDescent="0.2">
      <c r="A901" s="44" t="str">
        <f>IF('T2 Y T3. PROBLEMA-POTENCIALIDAD'!A918="","",'T2 Y T3. PROBLEMA-POTENCIALIDAD'!A918)</f>
        <v/>
      </c>
      <c r="B901" s="44" t="str">
        <f>IF('T2 Y T3. PROBLEMA-POTENCIALIDAD'!B918=0,"",'T2 Y T3. PROBLEMA-POTENCIALIDAD'!B918)</f>
        <v/>
      </c>
      <c r="C901" s="47"/>
      <c r="D901" s="47"/>
      <c r="E901" s="47"/>
      <c r="F901" s="47"/>
      <c r="G901" s="47"/>
      <c r="H901" s="46">
        <f t="shared" si="10"/>
        <v>0</v>
      </c>
      <c r="I901" s="46" t="str">
        <f t="shared" si="11"/>
        <v/>
      </c>
      <c r="J901" s="39"/>
      <c r="K901" s="40"/>
      <c r="L901" s="40"/>
      <c r="M901" s="40"/>
      <c r="N901" s="40"/>
      <c r="O901" s="40"/>
      <c r="P901" s="40"/>
      <c r="Q901" s="40"/>
      <c r="R901" s="40"/>
      <c r="S901" s="40"/>
      <c r="T901" s="40"/>
      <c r="U901" s="40"/>
      <c r="V901" s="40"/>
      <c r="W901" s="40"/>
      <c r="X901" s="40"/>
      <c r="Y901" s="40"/>
      <c r="Z901" s="40"/>
    </row>
    <row r="902" spans="1:26" ht="12.75" customHeight="1" x14ac:dyDescent="0.2">
      <c r="A902" s="44" t="str">
        <f>IF('T2 Y T3. PROBLEMA-POTENCIALIDAD'!A919="","",'T2 Y T3. PROBLEMA-POTENCIALIDAD'!A919)</f>
        <v/>
      </c>
      <c r="B902" s="44" t="str">
        <f>IF('T2 Y T3. PROBLEMA-POTENCIALIDAD'!B919=0,"",'T2 Y T3. PROBLEMA-POTENCIALIDAD'!B919)</f>
        <v/>
      </c>
      <c r="C902" s="47"/>
      <c r="D902" s="47"/>
      <c r="E902" s="47"/>
      <c r="F902" s="47"/>
      <c r="G902" s="47"/>
      <c r="H902" s="46">
        <f t="shared" si="10"/>
        <v>0</v>
      </c>
      <c r="I902" s="46" t="str">
        <f t="shared" si="11"/>
        <v/>
      </c>
      <c r="J902" s="39"/>
      <c r="K902" s="40"/>
      <c r="L902" s="40"/>
      <c r="M902" s="40"/>
      <c r="N902" s="40"/>
      <c r="O902" s="40"/>
      <c r="P902" s="40"/>
      <c r="Q902" s="40"/>
      <c r="R902" s="40"/>
      <c r="S902" s="40"/>
      <c r="T902" s="40"/>
      <c r="U902" s="40"/>
      <c r="V902" s="40"/>
      <c r="W902" s="40"/>
      <c r="X902" s="40"/>
      <c r="Y902" s="40"/>
      <c r="Z902" s="40"/>
    </row>
    <row r="903" spans="1:26" ht="12.75" customHeight="1" x14ac:dyDescent="0.2">
      <c r="A903" s="44" t="str">
        <f>IF('T2 Y T3. PROBLEMA-POTENCIALIDAD'!A920="","",'T2 Y T3. PROBLEMA-POTENCIALIDAD'!A920)</f>
        <v/>
      </c>
      <c r="B903" s="44" t="str">
        <f>IF('T2 Y T3. PROBLEMA-POTENCIALIDAD'!B920=0,"",'T2 Y T3. PROBLEMA-POTENCIALIDAD'!B920)</f>
        <v/>
      </c>
      <c r="C903" s="47"/>
      <c r="D903" s="47"/>
      <c r="E903" s="47"/>
      <c r="F903" s="47"/>
      <c r="G903" s="47"/>
      <c r="H903" s="46">
        <f t="shared" si="10"/>
        <v>0</v>
      </c>
      <c r="I903" s="46" t="str">
        <f t="shared" si="11"/>
        <v/>
      </c>
      <c r="J903" s="39"/>
      <c r="K903" s="40"/>
      <c r="L903" s="40"/>
      <c r="M903" s="40"/>
      <c r="N903" s="40"/>
      <c r="O903" s="40"/>
      <c r="P903" s="40"/>
      <c r="Q903" s="40"/>
      <c r="R903" s="40"/>
      <c r="S903" s="40"/>
      <c r="T903" s="40"/>
      <c r="U903" s="40"/>
      <c r="V903" s="40"/>
      <c r="W903" s="40"/>
      <c r="X903" s="40"/>
      <c r="Y903" s="40"/>
      <c r="Z903" s="40"/>
    </row>
    <row r="904" spans="1:26" ht="12.75" customHeight="1" x14ac:dyDescent="0.2">
      <c r="A904" s="44" t="str">
        <f>IF('T2 Y T3. PROBLEMA-POTENCIALIDAD'!A921="","",'T2 Y T3. PROBLEMA-POTENCIALIDAD'!A921)</f>
        <v/>
      </c>
      <c r="B904" s="44" t="str">
        <f>IF('T2 Y T3. PROBLEMA-POTENCIALIDAD'!B921=0,"",'T2 Y T3. PROBLEMA-POTENCIALIDAD'!B921)</f>
        <v/>
      </c>
      <c r="C904" s="47"/>
      <c r="D904" s="47"/>
      <c r="E904" s="47"/>
      <c r="F904" s="47"/>
      <c r="G904" s="47"/>
      <c r="H904" s="46">
        <f t="shared" si="10"/>
        <v>0</v>
      </c>
      <c r="I904" s="46" t="str">
        <f t="shared" si="11"/>
        <v/>
      </c>
      <c r="J904" s="39"/>
      <c r="K904" s="40"/>
      <c r="L904" s="40"/>
      <c r="M904" s="40"/>
      <c r="N904" s="40"/>
      <c r="O904" s="40"/>
      <c r="P904" s="40"/>
      <c r="Q904" s="40"/>
      <c r="R904" s="40"/>
      <c r="S904" s="40"/>
      <c r="T904" s="40"/>
      <c r="U904" s="40"/>
      <c r="V904" s="40"/>
      <c r="W904" s="40"/>
      <c r="X904" s="40"/>
      <c r="Y904" s="40"/>
      <c r="Z904" s="40"/>
    </row>
    <row r="905" spans="1:26" ht="12.75" customHeight="1" x14ac:dyDescent="0.2">
      <c r="A905" s="44" t="str">
        <f>IF('T2 Y T3. PROBLEMA-POTENCIALIDAD'!A922="","",'T2 Y T3. PROBLEMA-POTENCIALIDAD'!A922)</f>
        <v/>
      </c>
      <c r="B905" s="44" t="str">
        <f>IF('T2 Y T3. PROBLEMA-POTENCIALIDAD'!B922=0,"",'T2 Y T3. PROBLEMA-POTENCIALIDAD'!B922)</f>
        <v/>
      </c>
      <c r="C905" s="47"/>
      <c r="D905" s="47"/>
      <c r="E905" s="47"/>
      <c r="F905" s="47"/>
      <c r="G905" s="47"/>
      <c r="H905" s="46">
        <f t="shared" si="10"/>
        <v>0</v>
      </c>
      <c r="I905" s="46" t="str">
        <f t="shared" si="11"/>
        <v/>
      </c>
      <c r="J905" s="39"/>
      <c r="K905" s="40"/>
      <c r="L905" s="40"/>
      <c r="M905" s="40"/>
      <c r="N905" s="40"/>
      <c r="O905" s="40"/>
      <c r="P905" s="40"/>
      <c r="Q905" s="40"/>
      <c r="R905" s="40"/>
      <c r="S905" s="40"/>
      <c r="T905" s="40"/>
      <c r="U905" s="40"/>
      <c r="V905" s="40"/>
      <c r="W905" s="40"/>
      <c r="X905" s="40"/>
      <c r="Y905" s="40"/>
      <c r="Z905" s="40"/>
    </row>
    <row r="906" spans="1:26" ht="12.75" customHeight="1" x14ac:dyDescent="0.2">
      <c r="A906" s="44" t="str">
        <f>IF('T2 Y T3. PROBLEMA-POTENCIALIDAD'!A923="","",'T2 Y T3. PROBLEMA-POTENCIALIDAD'!A923)</f>
        <v/>
      </c>
      <c r="B906" s="44" t="str">
        <f>IF('T2 Y T3. PROBLEMA-POTENCIALIDAD'!B923=0,"",'T2 Y T3. PROBLEMA-POTENCIALIDAD'!B923)</f>
        <v/>
      </c>
      <c r="C906" s="47"/>
      <c r="D906" s="47"/>
      <c r="E906" s="47"/>
      <c r="F906" s="47"/>
      <c r="G906" s="47"/>
      <c r="H906" s="46">
        <f t="shared" si="10"/>
        <v>0</v>
      </c>
      <c r="I906" s="46" t="str">
        <f t="shared" si="11"/>
        <v/>
      </c>
      <c r="J906" s="39"/>
      <c r="K906" s="40"/>
      <c r="L906" s="40"/>
      <c r="M906" s="40"/>
      <c r="N906" s="40"/>
      <c r="O906" s="40"/>
      <c r="P906" s="40"/>
      <c r="Q906" s="40"/>
      <c r="R906" s="40"/>
      <c r="S906" s="40"/>
      <c r="T906" s="40"/>
      <c r="U906" s="40"/>
      <c r="V906" s="40"/>
      <c r="W906" s="40"/>
      <c r="X906" s="40"/>
      <c r="Y906" s="40"/>
      <c r="Z906" s="40"/>
    </row>
    <row r="907" spans="1:26" ht="12.75" customHeight="1" x14ac:dyDescent="0.2">
      <c r="A907" s="44" t="str">
        <f>IF('T2 Y T3. PROBLEMA-POTENCIALIDAD'!A924="","",'T2 Y T3. PROBLEMA-POTENCIALIDAD'!A924)</f>
        <v/>
      </c>
      <c r="B907" s="44" t="str">
        <f>IF('T2 Y T3. PROBLEMA-POTENCIALIDAD'!B924=0,"",'T2 Y T3. PROBLEMA-POTENCIALIDAD'!B924)</f>
        <v/>
      </c>
      <c r="C907" s="47"/>
      <c r="D907" s="47"/>
      <c r="E907" s="47"/>
      <c r="F907" s="47"/>
      <c r="G907" s="47"/>
      <c r="H907" s="46">
        <f t="shared" si="10"/>
        <v>0</v>
      </c>
      <c r="I907" s="46" t="str">
        <f t="shared" si="11"/>
        <v/>
      </c>
      <c r="J907" s="39"/>
      <c r="K907" s="40"/>
      <c r="L907" s="40"/>
      <c r="M907" s="40"/>
      <c r="N907" s="40"/>
      <c r="O907" s="40"/>
      <c r="P907" s="40"/>
      <c r="Q907" s="40"/>
      <c r="R907" s="40"/>
      <c r="S907" s="40"/>
      <c r="T907" s="40"/>
      <c r="U907" s="40"/>
      <c r="V907" s="40"/>
      <c r="W907" s="40"/>
      <c r="X907" s="40"/>
      <c r="Y907" s="40"/>
      <c r="Z907" s="40"/>
    </row>
    <row r="908" spans="1:26" ht="12.75" customHeight="1" x14ac:dyDescent="0.2">
      <c r="A908" s="44" t="str">
        <f>IF('T2 Y T3. PROBLEMA-POTENCIALIDAD'!A925="","",'T2 Y T3. PROBLEMA-POTENCIALIDAD'!A925)</f>
        <v/>
      </c>
      <c r="B908" s="44" t="str">
        <f>IF('T2 Y T3. PROBLEMA-POTENCIALIDAD'!B925=0,"",'T2 Y T3. PROBLEMA-POTENCIALIDAD'!B925)</f>
        <v/>
      </c>
      <c r="C908" s="47"/>
      <c r="D908" s="47"/>
      <c r="E908" s="47"/>
      <c r="F908" s="47"/>
      <c r="G908" s="47"/>
      <c r="H908" s="46">
        <f t="shared" si="10"/>
        <v>0</v>
      </c>
      <c r="I908" s="46" t="str">
        <f t="shared" si="11"/>
        <v/>
      </c>
      <c r="J908" s="39"/>
      <c r="K908" s="40"/>
      <c r="L908" s="40"/>
      <c r="M908" s="40"/>
      <c r="N908" s="40"/>
      <c r="O908" s="40"/>
      <c r="P908" s="40"/>
      <c r="Q908" s="40"/>
      <c r="R908" s="40"/>
      <c r="S908" s="40"/>
      <c r="T908" s="40"/>
      <c r="U908" s="40"/>
      <c r="V908" s="40"/>
      <c r="W908" s="40"/>
      <c r="X908" s="40"/>
      <c r="Y908" s="40"/>
      <c r="Z908" s="40"/>
    </row>
    <row r="909" spans="1:26" ht="12.75" customHeight="1" x14ac:dyDescent="0.2">
      <c r="A909" s="44" t="str">
        <f>IF('T2 Y T3. PROBLEMA-POTENCIALIDAD'!A926="","",'T2 Y T3. PROBLEMA-POTENCIALIDAD'!A926)</f>
        <v/>
      </c>
      <c r="B909" s="44" t="str">
        <f>IF('T2 Y T3. PROBLEMA-POTENCIALIDAD'!B926=0,"",'T2 Y T3. PROBLEMA-POTENCIALIDAD'!B926)</f>
        <v/>
      </c>
      <c r="C909" s="47"/>
      <c r="D909" s="47"/>
      <c r="E909" s="47"/>
      <c r="F909" s="47"/>
      <c r="G909" s="47"/>
      <c r="H909" s="46">
        <f t="shared" si="10"/>
        <v>0</v>
      </c>
      <c r="I909" s="46" t="str">
        <f t="shared" si="11"/>
        <v/>
      </c>
      <c r="J909" s="39"/>
      <c r="K909" s="40"/>
      <c r="L909" s="40"/>
      <c r="M909" s="40"/>
      <c r="N909" s="40"/>
      <c r="O909" s="40"/>
      <c r="P909" s="40"/>
      <c r="Q909" s="40"/>
      <c r="R909" s="40"/>
      <c r="S909" s="40"/>
      <c r="T909" s="40"/>
      <c r="U909" s="40"/>
      <c r="V909" s="40"/>
      <c r="W909" s="40"/>
      <c r="X909" s="40"/>
      <c r="Y909" s="40"/>
      <c r="Z909" s="40"/>
    </row>
    <row r="910" spans="1:26" ht="12.75" customHeight="1" x14ac:dyDescent="0.2">
      <c r="A910" s="44" t="str">
        <f>IF('T2 Y T3. PROBLEMA-POTENCIALIDAD'!A927="","",'T2 Y T3. PROBLEMA-POTENCIALIDAD'!A927)</f>
        <v/>
      </c>
      <c r="B910" s="44" t="str">
        <f>IF('T2 Y T3. PROBLEMA-POTENCIALIDAD'!B927=0,"",'T2 Y T3. PROBLEMA-POTENCIALIDAD'!B927)</f>
        <v/>
      </c>
      <c r="C910" s="47"/>
      <c r="D910" s="47"/>
      <c r="E910" s="47"/>
      <c r="F910" s="47"/>
      <c r="G910" s="47"/>
      <c r="H910" s="46">
        <f t="shared" si="10"/>
        <v>0</v>
      </c>
      <c r="I910" s="46" t="str">
        <f t="shared" si="11"/>
        <v/>
      </c>
      <c r="J910" s="39"/>
      <c r="K910" s="40"/>
      <c r="L910" s="40"/>
      <c r="M910" s="40"/>
      <c r="N910" s="40"/>
      <c r="O910" s="40"/>
      <c r="P910" s="40"/>
      <c r="Q910" s="40"/>
      <c r="R910" s="40"/>
      <c r="S910" s="40"/>
      <c r="T910" s="40"/>
      <c r="U910" s="40"/>
      <c r="V910" s="40"/>
      <c r="W910" s="40"/>
      <c r="X910" s="40"/>
      <c r="Y910" s="40"/>
      <c r="Z910" s="40"/>
    </row>
    <row r="911" spans="1:26" ht="12.75" customHeight="1" x14ac:dyDescent="0.2">
      <c r="A911" s="44" t="str">
        <f>IF('T2 Y T3. PROBLEMA-POTENCIALIDAD'!A928="","",'T2 Y T3. PROBLEMA-POTENCIALIDAD'!A928)</f>
        <v/>
      </c>
      <c r="B911" s="44" t="str">
        <f>IF('T2 Y T3. PROBLEMA-POTENCIALIDAD'!B928=0,"",'T2 Y T3. PROBLEMA-POTENCIALIDAD'!B928)</f>
        <v/>
      </c>
      <c r="C911" s="47"/>
      <c r="D911" s="47"/>
      <c r="E911" s="47"/>
      <c r="F911" s="47"/>
      <c r="G911" s="47"/>
      <c r="H911" s="46">
        <f t="shared" si="10"/>
        <v>0</v>
      </c>
      <c r="I911" s="46" t="str">
        <f t="shared" si="11"/>
        <v/>
      </c>
      <c r="J911" s="39"/>
      <c r="K911" s="40"/>
      <c r="L911" s="40"/>
      <c r="M911" s="40"/>
      <c r="N911" s="40"/>
      <c r="O911" s="40"/>
      <c r="P911" s="40"/>
      <c r="Q911" s="40"/>
      <c r="R911" s="40"/>
      <c r="S911" s="40"/>
      <c r="T911" s="40"/>
      <c r="U911" s="40"/>
      <c r="V911" s="40"/>
      <c r="W911" s="40"/>
      <c r="X911" s="40"/>
      <c r="Y911" s="40"/>
      <c r="Z911" s="40"/>
    </row>
    <row r="912" spans="1:26" ht="12.75" customHeight="1" x14ac:dyDescent="0.2">
      <c r="A912" s="44" t="str">
        <f>IF('T2 Y T3. PROBLEMA-POTENCIALIDAD'!A929="","",'T2 Y T3. PROBLEMA-POTENCIALIDAD'!A929)</f>
        <v/>
      </c>
      <c r="B912" s="44" t="str">
        <f>IF('T2 Y T3. PROBLEMA-POTENCIALIDAD'!B929=0,"",'T2 Y T3. PROBLEMA-POTENCIALIDAD'!B929)</f>
        <v/>
      </c>
      <c r="C912" s="47"/>
      <c r="D912" s="47"/>
      <c r="E912" s="47"/>
      <c r="F912" s="47"/>
      <c r="G912" s="47"/>
      <c r="H912" s="46">
        <f t="shared" si="10"/>
        <v>0</v>
      </c>
      <c r="I912" s="46" t="str">
        <f t="shared" si="11"/>
        <v/>
      </c>
      <c r="J912" s="39"/>
      <c r="K912" s="40"/>
      <c r="L912" s="40"/>
      <c r="M912" s="40"/>
      <c r="N912" s="40"/>
      <c r="O912" s="40"/>
      <c r="P912" s="40"/>
      <c r="Q912" s="40"/>
      <c r="R912" s="40"/>
      <c r="S912" s="40"/>
      <c r="T912" s="40"/>
      <c r="U912" s="40"/>
      <c r="V912" s="40"/>
      <c r="W912" s="40"/>
      <c r="X912" s="40"/>
      <c r="Y912" s="40"/>
      <c r="Z912" s="40"/>
    </row>
    <row r="913" spans="1:26" ht="12.75" customHeight="1" x14ac:dyDescent="0.2">
      <c r="A913" s="44" t="str">
        <f>IF('T2 Y T3. PROBLEMA-POTENCIALIDAD'!A930="","",'T2 Y T3. PROBLEMA-POTENCIALIDAD'!A930)</f>
        <v/>
      </c>
      <c r="B913" s="44" t="str">
        <f>IF('T2 Y T3. PROBLEMA-POTENCIALIDAD'!B930=0,"",'T2 Y T3. PROBLEMA-POTENCIALIDAD'!B930)</f>
        <v/>
      </c>
      <c r="C913" s="47"/>
      <c r="D913" s="47"/>
      <c r="E913" s="47"/>
      <c r="F913" s="47"/>
      <c r="G913" s="47"/>
      <c r="H913" s="46">
        <f t="shared" si="10"/>
        <v>0</v>
      </c>
      <c r="I913" s="46" t="str">
        <f t="shared" si="11"/>
        <v/>
      </c>
      <c r="J913" s="39"/>
      <c r="K913" s="40"/>
      <c r="L913" s="40"/>
      <c r="M913" s="40"/>
      <c r="N913" s="40"/>
      <c r="O913" s="40"/>
      <c r="P913" s="40"/>
      <c r="Q913" s="40"/>
      <c r="R913" s="40"/>
      <c r="S913" s="40"/>
      <c r="T913" s="40"/>
      <c r="U913" s="40"/>
      <c r="V913" s="40"/>
      <c r="W913" s="40"/>
      <c r="X913" s="40"/>
      <c r="Y913" s="40"/>
      <c r="Z913" s="40"/>
    </row>
    <row r="914" spans="1:26" ht="12.75" customHeight="1" x14ac:dyDescent="0.2">
      <c r="A914" s="44" t="str">
        <f>IF('T2 Y T3. PROBLEMA-POTENCIALIDAD'!A931="","",'T2 Y T3. PROBLEMA-POTENCIALIDAD'!A931)</f>
        <v/>
      </c>
      <c r="B914" s="44" t="str">
        <f>IF('T2 Y T3. PROBLEMA-POTENCIALIDAD'!B931=0,"",'T2 Y T3. PROBLEMA-POTENCIALIDAD'!B931)</f>
        <v/>
      </c>
      <c r="C914" s="47"/>
      <c r="D914" s="47"/>
      <c r="E914" s="47"/>
      <c r="F914" s="47"/>
      <c r="G914" s="47"/>
      <c r="H914" s="46">
        <f t="shared" si="10"/>
        <v>0</v>
      </c>
      <c r="I914" s="46" t="str">
        <f t="shared" si="11"/>
        <v/>
      </c>
      <c r="J914" s="39"/>
      <c r="K914" s="40"/>
      <c r="L914" s="40"/>
      <c r="M914" s="40"/>
      <c r="N914" s="40"/>
      <c r="O914" s="40"/>
      <c r="P914" s="40"/>
      <c r="Q914" s="40"/>
      <c r="R914" s="40"/>
      <c r="S914" s="40"/>
      <c r="T914" s="40"/>
      <c r="U914" s="40"/>
      <c r="V914" s="40"/>
      <c r="W914" s="40"/>
      <c r="X914" s="40"/>
      <c r="Y914" s="40"/>
      <c r="Z914" s="40"/>
    </row>
    <row r="915" spans="1:26" ht="12.75" customHeight="1" x14ac:dyDescent="0.2">
      <c r="A915" s="44" t="str">
        <f>IF('T2 Y T3. PROBLEMA-POTENCIALIDAD'!A932="","",'T2 Y T3. PROBLEMA-POTENCIALIDAD'!A932)</f>
        <v/>
      </c>
      <c r="B915" s="44" t="str">
        <f>IF('T2 Y T3. PROBLEMA-POTENCIALIDAD'!B932=0,"",'T2 Y T3. PROBLEMA-POTENCIALIDAD'!B932)</f>
        <v/>
      </c>
      <c r="C915" s="47"/>
      <c r="D915" s="47"/>
      <c r="E915" s="47"/>
      <c r="F915" s="47"/>
      <c r="G915" s="47"/>
      <c r="H915" s="46">
        <f t="shared" si="10"/>
        <v>0</v>
      </c>
      <c r="I915" s="46" t="str">
        <f t="shared" si="11"/>
        <v/>
      </c>
      <c r="J915" s="39"/>
      <c r="K915" s="40"/>
      <c r="L915" s="40"/>
      <c r="M915" s="40"/>
      <c r="N915" s="40"/>
      <c r="O915" s="40"/>
      <c r="P915" s="40"/>
      <c r="Q915" s="40"/>
      <c r="R915" s="40"/>
      <c r="S915" s="40"/>
      <c r="T915" s="40"/>
      <c r="U915" s="40"/>
      <c r="V915" s="40"/>
      <c r="W915" s="40"/>
      <c r="X915" s="40"/>
      <c r="Y915" s="40"/>
      <c r="Z915" s="40"/>
    </row>
    <row r="916" spans="1:26" ht="12.75" customHeight="1" x14ac:dyDescent="0.2">
      <c r="A916" s="44" t="str">
        <f>IF('T2 Y T3. PROBLEMA-POTENCIALIDAD'!A933="","",'T2 Y T3. PROBLEMA-POTENCIALIDAD'!A933)</f>
        <v/>
      </c>
      <c r="B916" s="44" t="str">
        <f>IF('T2 Y T3. PROBLEMA-POTENCIALIDAD'!B933=0,"",'T2 Y T3. PROBLEMA-POTENCIALIDAD'!B933)</f>
        <v/>
      </c>
      <c r="C916" s="47"/>
      <c r="D916" s="47"/>
      <c r="E916" s="47"/>
      <c r="F916" s="47"/>
      <c r="G916" s="47"/>
      <c r="H916" s="46">
        <f t="shared" si="10"/>
        <v>0</v>
      </c>
      <c r="I916" s="46" t="str">
        <f t="shared" si="11"/>
        <v/>
      </c>
      <c r="J916" s="39"/>
      <c r="K916" s="40"/>
      <c r="L916" s="40"/>
      <c r="M916" s="40"/>
      <c r="N916" s="40"/>
      <c r="O916" s="40"/>
      <c r="P916" s="40"/>
      <c r="Q916" s="40"/>
      <c r="R916" s="40"/>
      <c r="S916" s="40"/>
      <c r="T916" s="40"/>
      <c r="U916" s="40"/>
      <c r="V916" s="40"/>
      <c r="W916" s="40"/>
      <c r="X916" s="40"/>
      <c r="Y916" s="40"/>
      <c r="Z916" s="40"/>
    </row>
    <row r="917" spans="1:26" ht="12.75" customHeight="1" x14ac:dyDescent="0.2">
      <c r="A917" s="44" t="str">
        <f>IF('T2 Y T3. PROBLEMA-POTENCIALIDAD'!A934="","",'T2 Y T3. PROBLEMA-POTENCIALIDAD'!A934)</f>
        <v/>
      </c>
      <c r="B917" s="44" t="str">
        <f>IF('T2 Y T3. PROBLEMA-POTENCIALIDAD'!B934=0,"",'T2 Y T3. PROBLEMA-POTENCIALIDAD'!B934)</f>
        <v/>
      </c>
      <c r="C917" s="47"/>
      <c r="D917" s="47"/>
      <c r="E917" s="47"/>
      <c r="F917" s="47"/>
      <c r="G917" s="47"/>
      <c r="H917" s="46">
        <f t="shared" si="10"/>
        <v>0</v>
      </c>
      <c r="I917" s="46" t="str">
        <f t="shared" si="11"/>
        <v/>
      </c>
      <c r="J917" s="39"/>
      <c r="K917" s="40"/>
      <c r="L917" s="40"/>
      <c r="M917" s="40"/>
      <c r="N917" s="40"/>
      <c r="O917" s="40"/>
      <c r="P917" s="40"/>
      <c r="Q917" s="40"/>
      <c r="R917" s="40"/>
      <c r="S917" s="40"/>
      <c r="T917" s="40"/>
      <c r="U917" s="40"/>
      <c r="V917" s="40"/>
      <c r="W917" s="40"/>
      <c r="X917" s="40"/>
      <c r="Y917" s="40"/>
      <c r="Z917" s="40"/>
    </row>
    <row r="918" spans="1:26" ht="12.75" customHeight="1" x14ac:dyDescent="0.2">
      <c r="A918" s="44" t="str">
        <f>IF('T2 Y T3. PROBLEMA-POTENCIALIDAD'!A935="","",'T2 Y T3. PROBLEMA-POTENCIALIDAD'!A935)</f>
        <v/>
      </c>
      <c r="B918" s="44" t="str">
        <f>IF('T2 Y T3. PROBLEMA-POTENCIALIDAD'!B935=0,"",'T2 Y T3. PROBLEMA-POTENCIALIDAD'!B935)</f>
        <v/>
      </c>
      <c r="C918" s="47"/>
      <c r="D918" s="47"/>
      <c r="E918" s="47"/>
      <c r="F918" s="47"/>
      <c r="G918" s="47"/>
      <c r="H918" s="46">
        <f t="shared" si="10"/>
        <v>0</v>
      </c>
      <c r="I918" s="46" t="str">
        <f t="shared" si="11"/>
        <v/>
      </c>
      <c r="J918" s="39"/>
      <c r="K918" s="40"/>
      <c r="L918" s="40"/>
      <c r="M918" s="40"/>
      <c r="N918" s="40"/>
      <c r="O918" s="40"/>
      <c r="P918" s="40"/>
      <c r="Q918" s="40"/>
      <c r="R918" s="40"/>
      <c r="S918" s="40"/>
      <c r="T918" s="40"/>
      <c r="U918" s="40"/>
      <c r="V918" s="40"/>
      <c r="W918" s="40"/>
      <c r="X918" s="40"/>
      <c r="Y918" s="40"/>
      <c r="Z918" s="40"/>
    </row>
    <row r="919" spans="1:26" ht="12.75" customHeight="1" x14ac:dyDescent="0.2">
      <c r="A919" s="44" t="str">
        <f>IF('T2 Y T3. PROBLEMA-POTENCIALIDAD'!A936="","",'T2 Y T3. PROBLEMA-POTENCIALIDAD'!A936)</f>
        <v/>
      </c>
      <c r="B919" s="44" t="str">
        <f>IF('T2 Y T3. PROBLEMA-POTENCIALIDAD'!B936=0,"",'T2 Y T3. PROBLEMA-POTENCIALIDAD'!B936)</f>
        <v/>
      </c>
      <c r="C919" s="47"/>
      <c r="D919" s="47"/>
      <c r="E919" s="47"/>
      <c r="F919" s="47"/>
      <c r="G919" s="47"/>
      <c r="H919" s="46">
        <f t="shared" si="10"/>
        <v>0</v>
      </c>
      <c r="I919" s="46" t="str">
        <f t="shared" si="11"/>
        <v/>
      </c>
      <c r="J919" s="39"/>
      <c r="K919" s="40"/>
      <c r="L919" s="40"/>
      <c r="M919" s="40"/>
      <c r="N919" s="40"/>
      <c r="O919" s="40"/>
      <c r="P919" s="40"/>
      <c r="Q919" s="40"/>
      <c r="R919" s="40"/>
      <c r="S919" s="40"/>
      <c r="T919" s="40"/>
      <c r="U919" s="40"/>
      <c r="V919" s="40"/>
      <c r="W919" s="40"/>
      <c r="X919" s="40"/>
      <c r="Y919" s="40"/>
      <c r="Z919" s="40"/>
    </row>
    <row r="920" spans="1:26" ht="12.75" customHeight="1" x14ac:dyDescent="0.2">
      <c r="A920" s="44" t="str">
        <f>IF('T2 Y T3. PROBLEMA-POTENCIALIDAD'!A937="","",'T2 Y T3. PROBLEMA-POTENCIALIDAD'!A937)</f>
        <v/>
      </c>
      <c r="B920" s="44" t="str">
        <f>IF('T2 Y T3. PROBLEMA-POTENCIALIDAD'!B937=0,"",'T2 Y T3. PROBLEMA-POTENCIALIDAD'!B937)</f>
        <v/>
      </c>
      <c r="C920" s="47"/>
      <c r="D920" s="47"/>
      <c r="E920" s="47"/>
      <c r="F920" s="47"/>
      <c r="G920" s="47"/>
      <c r="H920" s="46">
        <f t="shared" si="10"/>
        <v>0</v>
      </c>
      <c r="I920" s="46" t="str">
        <f t="shared" si="11"/>
        <v/>
      </c>
      <c r="J920" s="39"/>
      <c r="K920" s="40"/>
      <c r="L920" s="40"/>
      <c r="M920" s="40"/>
      <c r="N920" s="40"/>
      <c r="O920" s="40"/>
      <c r="P920" s="40"/>
      <c r="Q920" s="40"/>
      <c r="R920" s="40"/>
      <c r="S920" s="40"/>
      <c r="T920" s="40"/>
      <c r="U920" s="40"/>
      <c r="V920" s="40"/>
      <c r="W920" s="40"/>
      <c r="X920" s="40"/>
      <c r="Y920" s="40"/>
      <c r="Z920" s="40"/>
    </row>
    <row r="921" spans="1:26" ht="12.75" customHeight="1" x14ac:dyDescent="0.2">
      <c r="A921" s="44" t="str">
        <f>IF('T2 Y T3. PROBLEMA-POTENCIALIDAD'!A938="","",'T2 Y T3. PROBLEMA-POTENCIALIDAD'!A938)</f>
        <v/>
      </c>
      <c r="B921" s="44" t="str">
        <f>IF('T2 Y T3. PROBLEMA-POTENCIALIDAD'!B938=0,"",'T2 Y T3. PROBLEMA-POTENCIALIDAD'!B938)</f>
        <v/>
      </c>
      <c r="C921" s="47"/>
      <c r="D921" s="47"/>
      <c r="E921" s="47"/>
      <c r="F921" s="47"/>
      <c r="G921" s="47"/>
      <c r="H921" s="46">
        <f t="shared" si="10"/>
        <v>0</v>
      </c>
      <c r="I921" s="46" t="str">
        <f t="shared" si="11"/>
        <v/>
      </c>
      <c r="J921" s="39"/>
      <c r="K921" s="40"/>
      <c r="L921" s="40"/>
      <c r="M921" s="40"/>
      <c r="N921" s="40"/>
      <c r="O921" s="40"/>
      <c r="P921" s="40"/>
      <c r="Q921" s="40"/>
      <c r="R921" s="40"/>
      <c r="S921" s="40"/>
      <c r="T921" s="40"/>
      <c r="U921" s="40"/>
      <c r="V921" s="40"/>
      <c r="W921" s="40"/>
      <c r="X921" s="40"/>
      <c r="Y921" s="40"/>
      <c r="Z921" s="40"/>
    </row>
    <row r="922" spans="1:26" ht="12.75" customHeight="1" x14ac:dyDescent="0.2">
      <c r="A922" s="44" t="str">
        <f>IF('T2 Y T3. PROBLEMA-POTENCIALIDAD'!A939="","",'T2 Y T3. PROBLEMA-POTENCIALIDAD'!A939)</f>
        <v/>
      </c>
      <c r="B922" s="44" t="str">
        <f>IF('T2 Y T3. PROBLEMA-POTENCIALIDAD'!B939=0,"",'T2 Y T3. PROBLEMA-POTENCIALIDAD'!B939)</f>
        <v/>
      </c>
      <c r="C922" s="47"/>
      <c r="D922" s="47"/>
      <c r="E922" s="47"/>
      <c r="F922" s="47"/>
      <c r="G922" s="47"/>
      <c r="H922" s="46">
        <f t="shared" si="10"/>
        <v>0</v>
      </c>
      <c r="I922" s="46" t="str">
        <f t="shared" si="11"/>
        <v/>
      </c>
      <c r="J922" s="39"/>
      <c r="K922" s="40"/>
      <c r="L922" s="40"/>
      <c r="M922" s="40"/>
      <c r="N922" s="40"/>
      <c r="O922" s="40"/>
      <c r="P922" s="40"/>
      <c r="Q922" s="40"/>
      <c r="R922" s="40"/>
      <c r="S922" s="40"/>
      <c r="T922" s="40"/>
      <c r="U922" s="40"/>
      <c r="V922" s="40"/>
      <c r="W922" s="40"/>
      <c r="X922" s="40"/>
      <c r="Y922" s="40"/>
      <c r="Z922" s="40"/>
    </row>
    <row r="923" spans="1:26" ht="12.75" customHeight="1" x14ac:dyDescent="0.2">
      <c r="A923" s="44" t="str">
        <f>IF('T2 Y T3. PROBLEMA-POTENCIALIDAD'!A940="","",'T2 Y T3. PROBLEMA-POTENCIALIDAD'!A940)</f>
        <v/>
      </c>
      <c r="B923" s="44" t="str">
        <f>IF('T2 Y T3. PROBLEMA-POTENCIALIDAD'!B940=0,"",'T2 Y T3. PROBLEMA-POTENCIALIDAD'!B940)</f>
        <v/>
      </c>
      <c r="C923" s="47"/>
      <c r="D923" s="47"/>
      <c r="E923" s="47"/>
      <c r="F923" s="47"/>
      <c r="G923" s="47"/>
      <c r="H923" s="46">
        <f t="shared" si="10"/>
        <v>0</v>
      </c>
      <c r="I923" s="46" t="str">
        <f t="shared" si="11"/>
        <v/>
      </c>
      <c r="J923" s="39"/>
      <c r="K923" s="40"/>
      <c r="L923" s="40"/>
      <c r="M923" s="40"/>
      <c r="N923" s="40"/>
      <c r="O923" s="40"/>
      <c r="P923" s="40"/>
      <c r="Q923" s="40"/>
      <c r="R923" s="40"/>
      <c r="S923" s="40"/>
      <c r="T923" s="40"/>
      <c r="U923" s="40"/>
      <c r="V923" s="40"/>
      <c r="W923" s="40"/>
      <c r="X923" s="40"/>
      <c r="Y923" s="40"/>
      <c r="Z923" s="40"/>
    </row>
    <row r="924" spans="1:26" ht="12.75" customHeight="1" x14ac:dyDescent="0.2">
      <c r="A924" s="44" t="str">
        <f>IF('T2 Y T3. PROBLEMA-POTENCIALIDAD'!A941="","",'T2 Y T3. PROBLEMA-POTENCIALIDAD'!A941)</f>
        <v/>
      </c>
      <c r="B924" s="44" t="str">
        <f>IF('T2 Y T3. PROBLEMA-POTENCIALIDAD'!B941=0,"",'T2 Y T3. PROBLEMA-POTENCIALIDAD'!B941)</f>
        <v/>
      </c>
      <c r="C924" s="47"/>
      <c r="D924" s="47"/>
      <c r="E924" s="47"/>
      <c r="F924" s="47"/>
      <c r="G924" s="47"/>
      <c r="H924" s="46">
        <f t="shared" si="10"/>
        <v>0</v>
      </c>
      <c r="I924" s="46" t="str">
        <f t="shared" si="11"/>
        <v/>
      </c>
      <c r="J924" s="39"/>
      <c r="K924" s="40"/>
      <c r="L924" s="40"/>
      <c r="M924" s="40"/>
      <c r="N924" s="40"/>
      <c r="O924" s="40"/>
      <c r="P924" s="40"/>
      <c r="Q924" s="40"/>
      <c r="R924" s="40"/>
      <c r="S924" s="40"/>
      <c r="T924" s="40"/>
      <c r="U924" s="40"/>
      <c r="V924" s="40"/>
      <c r="W924" s="40"/>
      <c r="X924" s="40"/>
      <c r="Y924" s="40"/>
      <c r="Z924" s="40"/>
    </row>
    <row r="925" spans="1:26" ht="12.75" customHeight="1" x14ac:dyDescent="0.2">
      <c r="A925" s="44" t="str">
        <f>IF('T2 Y T3. PROBLEMA-POTENCIALIDAD'!A942="","",'T2 Y T3. PROBLEMA-POTENCIALIDAD'!A942)</f>
        <v/>
      </c>
      <c r="B925" s="44" t="str">
        <f>IF('T2 Y T3. PROBLEMA-POTENCIALIDAD'!B942=0,"",'T2 Y T3. PROBLEMA-POTENCIALIDAD'!B942)</f>
        <v/>
      </c>
      <c r="C925" s="47"/>
      <c r="D925" s="47"/>
      <c r="E925" s="47"/>
      <c r="F925" s="47"/>
      <c r="G925" s="47"/>
      <c r="H925" s="46">
        <f t="shared" si="10"/>
        <v>0</v>
      </c>
      <c r="I925" s="46" t="str">
        <f t="shared" si="11"/>
        <v/>
      </c>
      <c r="J925" s="39"/>
      <c r="K925" s="40"/>
      <c r="L925" s="40"/>
      <c r="M925" s="40"/>
      <c r="N925" s="40"/>
      <c r="O925" s="40"/>
      <c r="P925" s="40"/>
      <c r="Q925" s="40"/>
      <c r="R925" s="40"/>
      <c r="S925" s="40"/>
      <c r="T925" s="40"/>
      <c r="U925" s="40"/>
      <c r="V925" s="40"/>
      <c r="W925" s="40"/>
      <c r="X925" s="40"/>
      <c r="Y925" s="40"/>
      <c r="Z925" s="40"/>
    </row>
    <row r="926" spans="1:26" ht="12.75" customHeight="1" x14ac:dyDescent="0.2">
      <c r="A926" s="44" t="str">
        <f>IF('T2 Y T3. PROBLEMA-POTENCIALIDAD'!A943="","",'T2 Y T3. PROBLEMA-POTENCIALIDAD'!A943)</f>
        <v/>
      </c>
      <c r="B926" s="44" t="str">
        <f>IF('T2 Y T3. PROBLEMA-POTENCIALIDAD'!B943=0,"",'T2 Y T3. PROBLEMA-POTENCIALIDAD'!B943)</f>
        <v/>
      </c>
      <c r="C926" s="47"/>
      <c r="D926" s="47"/>
      <c r="E926" s="47"/>
      <c r="F926" s="47"/>
      <c r="G926" s="47"/>
      <c r="H926" s="46">
        <f t="shared" si="10"/>
        <v>0</v>
      </c>
      <c r="I926" s="46" t="str">
        <f t="shared" si="11"/>
        <v/>
      </c>
      <c r="J926" s="39"/>
      <c r="K926" s="40"/>
      <c r="L926" s="40"/>
      <c r="M926" s="40"/>
      <c r="N926" s="40"/>
      <c r="O926" s="40"/>
      <c r="P926" s="40"/>
      <c r="Q926" s="40"/>
      <c r="R926" s="40"/>
      <c r="S926" s="40"/>
      <c r="T926" s="40"/>
      <c r="U926" s="40"/>
      <c r="V926" s="40"/>
      <c r="W926" s="40"/>
      <c r="X926" s="40"/>
      <c r="Y926" s="40"/>
      <c r="Z926" s="40"/>
    </row>
    <row r="927" spans="1:26" ht="12.75" customHeight="1" x14ac:dyDescent="0.2">
      <c r="A927" s="44" t="str">
        <f>IF('T2 Y T3. PROBLEMA-POTENCIALIDAD'!A944="","",'T2 Y T3. PROBLEMA-POTENCIALIDAD'!A944)</f>
        <v/>
      </c>
      <c r="B927" s="44" t="str">
        <f>IF('T2 Y T3. PROBLEMA-POTENCIALIDAD'!B944=0,"",'T2 Y T3. PROBLEMA-POTENCIALIDAD'!B944)</f>
        <v/>
      </c>
      <c r="C927" s="47"/>
      <c r="D927" s="47"/>
      <c r="E927" s="47"/>
      <c r="F927" s="47"/>
      <c r="G927" s="47"/>
      <c r="H927" s="46">
        <f t="shared" si="10"/>
        <v>0</v>
      </c>
      <c r="I927" s="46" t="str">
        <f t="shared" si="11"/>
        <v/>
      </c>
      <c r="J927" s="39"/>
      <c r="K927" s="40"/>
      <c r="L927" s="40"/>
      <c r="M927" s="40"/>
      <c r="N927" s="40"/>
      <c r="O927" s="40"/>
      <c r="P927" s="40"/>
      <c r="Q927" s="40"/>
      <c r="R927" s="40"/>
      <c r="S927" s="40"/>
      <c r="T927" s="40"/>
      <c r="U927" s="40"/>
      <c r="V927" s="40"/>
      <c r="W927" s="40"/>
      <c r="X927" s="40"/>
      <c r="Y927" s="40"/>
      <c r="Z927" s="40"/>
    </row>
    <row r="928" spans="1:26" ht="12.75" customHeight="1" x14ac:dyDescent="0.2">
      <c r="A928" s="44" t="str">
        <f>IF('T2 Y T3. PROBLEMA-POTENCIALIDAD'!A945="","",'T2 Y T3. PROBLEMA-POTENCIALIDAD'!A945)</f>
        <v/>
      </c>
      <c r="B928" s="44" t="str">
        <f>IF('T2 Y T3. PROBLEMA-POTENCIALIDAD'!B945=0,"",'T2 Y T3. PROBLEMA-POTENCIALIDAD'!B945)</f>
        <v/>
      </c>
      <c r="C928" s="47"/>
      <c r="D928" s="47"/>
      <c r="E928" s="47"/>
      <c r="F928" s="47"/>
      <c r="G928" s="47"/>
      <c r="H928" s="46">
        <f t="shared" si="10"/>
        <v>0</v>
      </c>
      <c r="I928" s="46" t="str">
        <f t="shared" si="11"/>
        <v/>
      </c>
      <c r="J928" s="39"/>
      <c r="K928" s="40"/>
      <c r="L928" s="40"/>
      <c r="M928" s="40"/>
      <c r="N928" s="40"/>
      <c r="O928" s="40"/>
      <c r="P928" s="40"/>
      <c r="Q928" s="40"/>
      <c r="R928" s="40"/>
      <c r="S928" s="40"/>
      <c r="T928" s="40"/>
      <c r="U928" s="40"/>
      <c r="V928" s="40"/>
      <c r="W928" s="40"/>
      <c r="X928" s="40"/>
      <c r="Y928" s="40"/>
      <c r="Z928" s="40"/>
    </row>
    <row r="929" spans="1:26" ht="12.75" customHeight="1" x14ac:dyDescent="0.2">
      <c r="A929" s="44" t="str">
        <f>IF('T2 Y T3. PROBLEMA-POTENCIALIDAD'!A946="","",'T2 Y T3. PROBLEMA-POTENCIALIDAD'!A946)</f>
        <v/>
      </c>
      <c r="B929" s="44" t="str">
        <f>IF('T2 Y T3. PROBLEMA-POTENCIALIDAD'!B946=0,"",'T2 Y T3. PROBLEMA-POTENCIALIDAD'!B946)</f>
        <v/>
      </c>
      <c r="C929" s="47"/>
      <c r="D929" s="47"/>
      <c r="E929" s="47"/>
      <c r="F929" s="47"/>
      <c r="G929" s="47"/>
      <c r="H929" s="46">
        <f t="shared" si="10"/>
        <v>0</v>
      </c>
      <c r="I929" s="46" t="str">
        <f t="shared" si="11"/>
        <v/>
      </c>
      <c r="J929" s="39"/>
      <c r="K929" s="40"/>
      <c r="L929" s="40"/>
      <c r="M929" s="40"/>
      <c r="N929" s="40"/>
      <c r="O929" s="40"/>
      <c r="P929" s="40"/>
      <c r="Q929" s="40"/>
      <c r="R929" s="40"/>
      <c r="S929" s="40"/>
      <c r="T929" s="40"/>
      <c r="U929" s="40"/>
      <c r="V929" s="40"/>
      <c r="W929" s="40"/>
      <c r="X929" s="40"/>
      <c r="Y929" s="40"/>
      <c r="Z929" s="40"/>
    </row>
    <row r="930" spans="1:26" ht="12.75" customHeight="1" x14ac:dyDescent="0.2">
      <c r="A930" s="44" t="str">
        <f>IF('T2 Y T3. PROBLEMA-POTENCIALIDAD'!A947="","",'T2 Y T3. PROBLEMA-POTENCIALIDAD'!A947)</f>
        <v/>
      </c>
      <c r="B930" s="44" t="str">
        <f>IF('T2 Y T3. PROBLEMA-POTENCIALIDAD'!B947=0,"",'T2 Y T3. PROBLEMA-POTENCIALIDAD'!B947)</f>
        <v/>
      </c>
      <c r="C930" s="47"/>
      <c r="D930" s="47"/>
      <c r="E930" s="47"/>
      <c r="F930" s="47"/>
      <c r="G930" s="47"/>
      <c r="H930" s="46">
        <f t="shared" si="10"/>
        <v>0</v>
      </c>
      <c r="I930" s="46" t="str">
        <f t="shared" si="11"/>
        <v/>
      </c>
      <c r="J930" s="39"/>
      <c r="K930" s="40"/>
      <c r="L930" s="40"/>
      <c r="M930" s="40"/>
      <c r="N930" s="40"/>
      <c r="O930" s="40"/>
      <c r="P930" s="40"/>
      <c r="Q930" s="40"/>
      <c r="R930" s="40"/>
      <c r="S930" s="40"/>
      <c r="T930" s="40"/>
      <c r="U930" s="40"/>
      <c r="V930" s="40"/>
      <c r="W930" s="40"/>
      <c r="X930" s="40"/>
      <c r="Y930" s="40"/>
      <c r="Z930" s="40"/>
    </row>
    <row r="931" spans="1:26" ht="12.75" customHeight="1" x14ac:dyDescent="0.2">
      <c r="A931" s="44" t="str">
        <f>IF('T2 Y T3. PROBLEMA-POTENCIALIDAD'!A948="","",'T2 Y T3. PROBLEMA-POTENCIALIDAD'!A948)</f>
        <v/>
      </c>
      <c r="B931" s="44" t="str">
        <f>IF('T2 Y T3. PROBLEMA-POTENCIALIDAD'!B948=0,"",'T2 Y T3. PROBLEMA-POTENCIALIDAD'!B948)</f>
        <v/>
      </c>
      <c r="C931" s="47"/>
      <c r="D931" s="47"/>
      <c r="E931" s="47"/>
      <c r="F931" s="47"/>
      <c r="G931" s="47"/>
      <c r="H931" s="46">
        <f t="shared" si="10"/>
        <v>0</v>
      </c>
      <c r="I931" s="46" t="str">
        <f t="shared" si="11"/>
        <v/>
      </c>
      <c r="J931" s="39"/>
      <c r="K931" s="40"/>
      <c r="L931" s="40"/>
      <c r="M931" s="40"/>
      <c r="N931" s="40"/>
      <c r="O931" s="40"/>
      <c r="P931" s="40"/>
      <c r="Q931" s="40"/>
      <c r="R931" s="40"/>
      <c r="S931" s="40"/>
      <c r="T931" s="40"/>
      <c r="U931" s="40"/>
      <c r="V931" s="40"/>
      <c r="W931" s="40"/>
      <c r="X931" s="40"/>
      <c r="Y931" s="40"/>
      <c r="Z931" s="40"/>
    </row>
    <row r="932" spans="1:26" ht="12.75" customHeight="1" x14ac:dyDescent="0.2">
      <c r="A932" s="44" t="str">
        <f>IF('T2 Y T3. PROBLEMA-POTENCIALIDAD'!A949="","",'T2 Y T3. PROBLEMA-POTENCIALIDAD'!A949)</f>
        <v/>
      </c>
      <c r="B932" s="44" t="str">
        <f>IF('T2 Y T3. PROBLEMA-POTENCIALIDAD'!B949=0,"",'T2 Y T3. PROBLEMA-POTENCIALIDAD'!B949)</f>
        <v/>
      </c>
      <c r="C932" s="47"/>
      <c r="D932" s="47"/>
      <c r="E932" s="47"/>
      <c r="F932" s="47"/>
      <c r="G932" s="47"/>
      <c r="H932" s="46">
        <f t="shared" si="10"/>
        <v>0</v>
      </c>
      <c r="I932" s="46" t="str">
        <f t="shared" si="11"/>
        <v/>
      </c>
      <c r="J932" s="39"/>
      <c r="K932" s="40"/>
      <c r="L932" s="40"/>
      <c r="M932" s="40"/>
      <c r="N932" s="40"/>
      <c r="O932" s="40"/>
      <c r="P932" s="40"/>
      <c r="Q932" s="40"/>
      <c r="R932" s="40"/>
      <c r="S932" s="40"/>
      <c r="T932" s="40"/>
      <c r="U932" s="40"/>
      <c r="V932" s="40"/>
      <c r="W932" s="40"/>
      <c r="X932" s="40"/>
      <c r="Y932" s="40"/>
      <c r="Z932" s="40"/>
    </row>
    <row r="933" spans="1:26" ht="12.75" customHeight="1" x14ac:dyDescent="0.2">
      <c r="A933" s="44" t="str">
        <f>IF('T2 Y T3. PROBLEMA-POTENCIALIDAD'!A950="","",'T2 Y T3. PROBLEMA-POTENCIALIDAD'!A950)</f>
        <v/>
      </c>
      <c r="B933" s="44" t="str">
        <f>IF('T2 Y T3. PROBLEMA-POTENCIALIDAD'!B950=0,"",'T2 Y T3. PROBLEMA-POTENCIALIDAD'!B950)</f>
        <v/>
      </c>
      <c r="C933" s="47"/>
      <c r="D933" s="47"/>
      <c r="E933" s="47"/>
      <c r="F933" s="47"/>
      <c r="G933" s="47"/>
      <c r="H933" s="46">
        <f t="shared" si="10"/>
        <v>0</v>
      </c>
      <c r="I933" s="46" t="str">
        <f t="shared" si="11"/>
        <v/>
      </c>
      <c r="J933" s="39"/>
      <c r="K933" s="40"/>
      <c r="L933" s="40"/>
      <c r="M933" s="40"/>
      <c r="N933" s="40"/>
      <c r="O933" s="40"/>
      <c r="P933" s="40"/>
      <c r="Q933" s="40"/>
      <c r="R933" s="40"/>
      <c r="S933" s="40"/>
      <c r="T933" s="40"/>
      <c r="U933" s="40"/>
      <c r="V933" s="40"/>
      <c r="W933" s="40"/>
      <c r="X933" s="40"/>
      <c r="Y933" s="40"/>
      <c r="Z933" s="40"/>
    </row>
    <row r="934" spans="1:26" ht="12.75" customHeight="1" x14ac:dyDescent="0.2">
      <c r="A934" s="44" t="str">
        <f>IF('T2 Y T3. PROBLEMA-POTENCIALIDAD'!A951="","",'T2 Y T3. PROBLEMA-POTENCIALIDAD'!A951)</f>
        <v/>
      </c>
      <c r="B934" s="44" t="str">
        <f>IF('T2 Y T3. PROBLEMA-POTENCIALIDAD'!B951=0,"",'T2 Y T3. PROBLEMA-POTENCIALIDAD'!B951)</f>
        <v/>
      </c>
      <c r="C934" s="47"/>
      <c r="D934" s="47"/>
      <c r="E934" s="47"/>
      <c r="F934" s="47"/>
      <c r="G934" s="47"/>
      <c r="H934" s="46">
        <f t="shared" si="10"/>
        <v>0</v>
      </c>
      <c r="I934" s="46" t="str">
        <f t="shared" si="11"/>
        <v/>
      </c>
      <c r="J934" s="39"/>
      <c r="K934" s="40"/>
      <c r="L934" s="40"/>
      <c r="M934" s="40"/>
      <c r="N934" s="40"/>
      <c r="O934" s="40"/>
      <c r="P934" s="40"/>
      <c r="Q934" s="40"/>
      <c r="R934" s="40"/>
      <c r="S934" s="40"/>
      <c r="T934" s="40"/>
      <c r="U934" s="40"/>
      <c r="V934" s="40"/>
      <c r="W934" s="40"/>
      <c r="X934" s="40"/>
      <c r="Y934" s="40"/>
      <c r="Z934" s="40"/>
    </row>
    <row r="935" spans="1:26" ht="12.75" customHeight="1" x14ac:dyDescent="0.2">
      <c r="A935" s="44" t="str">
        <f>IF('T2 Y T3. PROBLEMA-POTENCIALIDAD'!A952="","",'T2 Y T3. PROBLEMA-POTENCIALIDAD'!A952)</f>
        <v/>
      </c>
      <c r="B935" s="44" t="str">
        <f>IF('T2 Y T3. PROBLEMA-POTENCIALIDAD'!B952=0,"",'T2 Y T3. PROBLEMA-POTENCIALIDAD'!B952)</f>
        <v/>
      </c>
      <c r="C935" s="47"/>
      <c r="D935" s="47"/>
      <c r="E935" s="47"/>
      <c r="F935" s="47"/>
      <c r="G935" s="47"/>
      <c r="H935" s="46">
        <f t="shared" si="10"/>
        <v>0</v>
      </c>
      <c r="I935" s="46" t="str">
        <f t="shared" si="11"/>
        <v/>
      </c>
      <c r="J935" s="39"/>
      <c r="K935" s="40"/>
      <c r="L935" s="40"/>
      <c r="M935" s="40"/>
      <c r="N935" s="40"/>
      <c r="O935" s="40"/>
      <c r="P935" s="40"/>
      <c r="Q935" s="40"/>
      <c r="R935" s="40"/>
      <c r="S935" s="40"/>
      <c r="T935" s="40"/>
      <c r="U935" s="40"/>
      <c r="V935" s="40"/>
      <c r="W935" s="40"/>
      <c r="X935" s="40"/>
      <c r="Y935" s="40"/>
      <c r="Z935" s="40"/>
    </row>
    <row r="936" spans="1:26" ht="12.75" customHeight="1" x14ac:dyDescent="0.2">
      <c r="A936" s="44" t="str">
        <f>IF('T2 Y T3. PROBLEMA-POTENCIALIDAD'!A953="","",'T2 Y T3. PROBLEMA-POTENCIALIDAD'!A953)</f>
        <v/>
      </c>
      <c r="B936" s="44" t="str">
        <f>IF('T2 Y T3. PROBLEMA-POTENCIALIDAD'!B953=0,"",'T2 Y T3. PROBLEMA-POTENCIALIDAD'!B953)</f>
        <v/>
      </c>
      <c r="C936" s="47"/>
      <c r="D936" s="47"/>
      <c r="E936" s="47"/>
      <c r="F936" s="47"/>
      <c r="G936" s="47"/>
      <c r="H936" s="46">
        <f t="shared" si="10"/>
        <v>0</v>
      </c>
      <c r="I936" s="46" t="str">
        <f t="shared" si="11"/>
        <v/>
      </c>
      <c r="J936" s="39"/>
      <c r="K936" s="40"/>
      <c r="L936" s="40"/>
      <c r="M936" s="40"/>
      <c r="N936" s="40"/>
      <c r="O936" s="40"/>
      <c r="P936" s="40"/>
      <c r="Q936" s="40"/>
      <c r="R936" s="40"/>
      <c r="S936" s="40"/>
      <c r="T936" s="40"/>
      <c r="U936" s="40"/>
      <c r="V936" s="40"/>
      <c r="W936" s="40"/>
      <c r="X936" s="40"/>
      <c r="Y936" s="40"/>
      <c r="Z936" s="40"/>
    </row>
    <row r="937" spans="1:26" ht="12.75" customHeight="1" x14ac:dyDescent="0.2">
      <c r="A937" s="44" t="str">
        <f>IF('T2 Y T3. PROBLEMA-POTENCIALIDAD'!A954="","",'T2 Y T3. PROBLEMA-POTENCIALIDAD'!A954)</f>
        <v/>
      </c>
      <c r="B937" s="44" t="str">
        <f>IF('T2 Y T3. PROBLEMA-POTENCIALIDAD'!B954=0,"",'T2 Y T3. PROBLEMA-POTENCIALIDAD'!B954)</f>
        <v/>
      </c>
      <c r="C937" s="47"/>
      <c r="D937" s="47"/>
      <c r="E937" s="47"/>
      <c r="F937" s="47"/>
      <c r="G937" s="47"/>
      <c r="H937" s="46">
        <f t="shared" si="10"/>
        <v>0</v>
      </c>
      <c r="I937" s="46" t="str">
        <f t="shared" si="11"/>
        <v/>
      </c>
      <c r="J937" s="39"/>
      <c r="K937" s="40"/>
      <c r="L937" s="40"/>
      <c r="M937" s="40"/>
      <c r="N937" s="40"/>
      <c r="O937" s="40"/>
      <c r="P937" s="40"/>
      <c r="Q937" s="40"/>
      <c r="R937" s="40"/>
      <c r="S937" s="40"/>
      <c r="T937" s="40"/>
      <c r="U937" s="40"/>
      <c r="V937" s="40"/>
      <c r="W937" s="40"/>
      <c r="X937" s="40"/>
      <c r="Y937" s="40"/>
      <c r="Z937" s="40"/>
    </row>
    <row r="938" spans="1:26" ht="12.75" customHeight="1" x14ac:dyDescent="0.2">
      <c r="A938" s="44" t="str">
        <f>IF('T2 Y T3. PROBLEMA-POTENCIALIDAD'!A955="","",'T2 Y T3. PROBLEMA-POTENCIALIDAD'!A955)</f>
        <v/>
      </c>
      <c r="B938" s="44" t="str">
        <f>IF('T2 Y T3. PROBLEMA-POTENCIALIDAD'!B955=0,"",'T2 Y T3. PROBLEMA-POTENCIALIDAD'!B955)</f>
        <v/>
      </c>
      <c r="C938" s="47"/>
      <c r="D938" s="47"/>
      <c r="E938" s="47"/>
      <c r="F938" s="47"/>
      <c r="G938" s="47"/>
      <c r="H938" s="46">
        <f t="shared" si="10"/>
        <v>0</v>
      </c>
      <c r="I938" s="46" t="str">
        <f t="shared" si="11"/>
        <v/>
      </c>
      <c r="J938" s="39"/>
      <c r="K938" s="40"/>
      <c r="L938" s="40"/>
      <c r="M938" s="40"/>
      <c r="N938" s="40"/>
      <c r="O938" s="40"/>
      <c r="P938" s="40"/>
      <c r="Q938" s="40"/>
      <c r="R938" s="40"/>
      <c r="S938" s="40"/>
      <c r="T938" s="40"/>
      <c r="U938" s="40"/>
      <c r="V938" s="40"/>
      <c r="W938" s="40"/>
      <c r="X938" s="40"/>
      <c r="Y938" s="40"/>
      <c r="Z938" s="40"/>
    </row>
    <row r="939" spans="1:26" ht="12.75" customHeight="1" x14ac:dyDescent="0.2">
      <c r="A939" s="44" t="str">
        <f>IF('T2 Y T3. PROBLEMA-POTENCIALIDAD'!A956="","",'T2 Y T3. PROBLEMA-POTENCIALIDAD'!A956)</f>
        <v/>
      </c>
      <c r="B939" s="44" t="str">
        <f>IF('T2 Y T3. PROBLEMA-POTENCIALIDAD'!B956=0,"",'T2 Y T3. PROBLEMA-POTENCIALIDAD'!B956)</f>
        <v/>
      </c>
      <c r="C939" s="47"/>
      <c r="D939" s="47"/>
      <c r="E939" s="47"/>
      <c r="F939" s="47"/>
      <c r="G939" s="47"/>
      <c r="H939" s="46">
        <f t="shared" si="10"/>
        <v>0</v>
      </c>
      <c r="I939" s="46" t="str">
        <f t="shared" si="11"/>
        <v/>
      </c>
      <c r="J939" s="39"/>
      <c r="K939" s="40"/>
      <c r="L939" s="40"/>
      <c r="M939" s="40"/>
      <c r="N939" s="40"/>
      <c r="O939" s="40"/>
      <c r="P939" s="40"/>
      <c r="Q939" s="40"/>
      <c r="R939" s="40"/>
      <c r="S939" s="40"/>
      <c r="T939" s="40"/>
      <c r="U939" s="40"/>
      <c r="V939" s="40"/>
      <c r="W939" s="40"/>
      <c r="X939" s="40"/>
      <c r="Y939" s="40"/>
      <c r="Z939" s="40"/>
    </row>
    <row r="940" spans="1:26" ht="12.75" customHeight="1" x14ac:dyDescent="0.2">
      <c r="A940" s="44" t="str">
        <f>IF('T2 Y T3. PROBLEMA-POTENCIALIDAD'!A957="","",'T2 Y T3. PROBLEMA-POTENCIALIDAD'!A957)</f>
        <v/>
      </c>
      <c r="B940" s="44" t="str">
        <f>IF('T2 Y T3. PROBLEMA-POTENCIALIDAD'!B957=0,"",'T2 Y T3. PROBLEMA-POTENCIALIDAD'!B957)</f>
        <v/>
      </c>
      <c r="C940" s="47"/>
      <c r="D940" s="47"/>
      <c r="E940" s="47"/>
      <c r="F940" s="47"/>
      <c r="G940" s="47"/>
      <c r="H940" s="46">
        <f t="shared" si="10"/>
        <v>0</v>
      </c>
      <c r="I940" s="46" t="str">
        <f t="shared" si="11"/>
        <v/>
      </c>
      <c r="J940" s="39"/>
      <c r="K940" s="40"/>
      <c r="L940" s="40"/>
      <c r="M940" s="40"/>
      <c r="N940" s="40"/>
      <c r="O940" s="40"/>
      <c r="P940" s="40"/>
      <c r="Q940" s="40"/>
      <c r="R940" s="40"/>
      <c r="S940" s="40"/>
      <c r="T940" s="40"/>
      <c r="U940" s="40"/>
      <c r="V940" s="40"/>
      <c r="W940" s="40"/>
      <c r="X940" s="40"/>
      <c r="Y940" s="40"/>
      <c r="Z940" s="40"/>
    </row>
    <row r="941" spans="1:26" ht="12.75" customHeight="1" x14ac:dyDescent="0.2">
      <c r="A941" s="44" t="str">
        <f>IF('T2 Y T3. PROBLEMA-POTENCIALIDAD'!A958="","",'T2 Y T3. PROBLEMA-POTENCIALIDAD'!A958)</f>
        <v/>
      </c>
      <c r="B941" s="44" t="str">
        <f>IF('T2 Y T3. PROBLEMA-POTENCIALIDAD'!B958=0,"",'T2 Y T3. PROBLEMA-POTENCIALIDAD'!B958)</f>
        <v/>
      </c>
      <c r="C941" s="47"/>
      <c r="D941" s="47"/>
      <c r="E941" s="47"/>
      <c r="F941" s="47"/>
      <c r="G941" s="47"/>
      <c r="H941" s="46">
        <f t="shared" si="10"/>
        <v>0</v>
      </c>
      <c r="I941" s="46" t="str">
        <f t="shared" si="11"/>
        <v/>
      </c>
      <c r="J941" s="39"/>
      <c r="K941" s="40"/>
      <c r="L941" s="40"/>
      <c r="M941" s="40"/>
      <c r="N941" s="40"/>
      <c r="O941" s="40"/>
      <c r="P941" s="40"/>
      <c r="Q941" s="40"/>
      <c r="R941" s="40"/>
      <c r="S941" s="40"/>
      <c r="T941" s="40"/>
      <c r="U941" s="40"/>
      <c r="V941" s="40"/>
      <c r="W941" s="40"/>
      <c r="X941" s="40"/>
      <c r="Y941" s="40"/>
      <c r="Z941" s="40"/>
    </row>
    <row r="942" spans="1:26" ht="12.75" customHeight="1" x14ac:dyDescent="0.2">
      <c r="A942" s="44" t="str">
        <f>IF('T2 Y T3. PROBLEMA-POTENCIALIDAD'!A959="","",'T2 Y T3. PROBLEMA-POTENCIALIDAD'!A959)</f>
        <v/>
      </c>
      <c r="B942" s="44" t="str">
        <f>IF('T2 Y T3. PROBLEMA-POTENCIALIDAD'!B959=0,"",'T2 Y T3. PROBLEMA-POTENCIALIDAD'!B959)</f>
        <v/>
      </c>
      <c r="C942" s="47"/>
      <c r="D942" s="47"/>
      <c r="E942" s="47"/>
      <c r="F942" s="47"/>
      <c r="G942" s="47"/>
      <c r="H942" s="46">
        <f t="shared" si="10"/>
        <v>0</v>
      </c>
      <c r="I942" s="46" t="str">
        <f t="shared" si="11"/>
        <v/>
      </c>
      <c r="J942" s="39"/>
      <c r="K942" s="40"/>
      <c r="L942" s="40"/>
      <c r="M942" s="40"/>
      <c r="N942" s="40"/>
      <c r="O942" s="40"/>
      <c r="P942" s="40"/>
      <c r="Q942" s="40"/>
      <c r="R942" s="40"/>
      <c r="S942" s="40"/>
      <c r="T942" s="40"/>
      <c r="U942" s="40"/>
      <c r="V942" s="40"/>
      <c r="W942" s="40"/>
      <c r="X942" s="40"/>
      <c r="Y942" s="40"/>
      <c r="Z942" s="40"/>
    </row>
    <row r="943" spans="1:26" ht="12.75" customHeight="1" x14ac:dyDescent="0.2">
      <c r="A943" s="44" t="str">
        <f>IF('T2 Y T3. PROBLEMA-POTENCIALIDAD'!A960="","",'T2 Y T3. PROBLEMA-POTENCIALIDAD'!A960)</f>
        <v/>
      </c>
      <c r="B943" s="44" t="str">
        <f>IF('T2 Y T3. PROBLEMA-POTENCIALIDAD'!B960=0,"",'T2 Y T3. PROBLEMA-POTENCIALIDAD'!B960)</f>
        <v/>
      </c>
      <c r="C943" s="47"/>
      <c r="D943" s="47"/>
      <c r="E943" s="47"/>
      <c r="F943" s="47"/>
      <c r="G943" s="47"/>
      <c r="H943" s="46">
        <f t="shared" si="10"/>
        <v>0</v>
      </c>
      <c r="I943" s="46" t="str">
        <f t="shared" si="11"/>
        <v/>
      </c>
      <c r="J943" s="39"/>
      <c r="K943" s="40"/>
      <c r="L943" s="40"/>
      <c r="M943" s="40"/>
      <c r="N943" s="40"/>
      <c r="O943" s="40"/>
      <c r="P943" s="40"/>
      <c r="Q943" s="40"/>
      <c r="R943" s="40"/>
      <c r="S943" s="40"/>
      <c r="T943" s="40"/>
      <c r="U943" s="40"/>
      <c r="V943" s="40"/>
      <c r="W943" s="40"/>
      <c r="X943" s="40"/>
      <c r="Y943" s="40"/>
      <c r="Z943" s="40"/>
    </row>
    <row r="944" spans="1:26" ht="12.75" customHeight="1" x14ac:dyDescent="0.2">
      <c r="A944" s="44" t="str">
        <f>IF('T2 Y T3. PROBLEMA-POTENCIALIDAD'!A961="","",'T2 Y T3. PROBLEMA-POTENCIALIDAD'!A961)</f>
        <v/>
      </c>
      <c r="B944" s="44" t="str">
        <f>IF('T2 Y T3. PROBLEMA-POTENCIALIDAD'!B961=0,"",'T2 Y T3. PROBLEMA-POTENCIALIDAD'!B961)</f>
        <v/>
      </c>
      <c r="C944" s="47"/>
      <c r="D944" s="47"/>
      <c r="E944" s="47"/>
      <c r="F944" s="47"/>
      <c r="G944" s="47"/>
      <c r="H944" s="46">
        <f t="shared" si="10"/>
        <v>0</v>
      </c>
      <c r="I944" s="46" t="str">
        <f t="shared" si="11"/>
        <v/>
      </c>
      <c r="J944" s="39"/>
      <c r="K944" s="40"/>
      <c r="L944" s="40"/>
      <c r="M944" s="40"/>
      <c r="N944" s="40"/>
      <c r="O944" s="40"/>
      <c r="P944" s="40"/>
      <c r="Q944" s="40"/>
      <c r="R944" s="40"/>
      <c r="S944" s="40"/>
      <c r="T944" s="40"/>
      <c r="U944" s="40"/>
      <c r="V944" s="40"/>
      <c r="W944" s="40"/>
      <c r="X944" s="40"/>
      <c r="Y944" s="40"/>
      <c r="Z944" s="40"/>
    </row>
    <row r="945" spans="1:26" ht="12.75" customHeight="1" x14ac:dyDescent="0.2">
      <c r="A945" s="44" t="str">
        <f>IF('T2 Y T3. PROBLEMA-POTENCIALIDAD'!A962="","",'T2 Y T3. PROBLEMA-POTENCIALIDAD'!A962)</f>
        <v/>
      </c>
      <c r="B945" s="44" t="str">
        <f>IF('T2 Y T3. PROBLEMA-POTENCIALIDAD'!B962=0,"",'T2 Y T3. PROBLEMA-POTENCIALIDAD'!B962)</f>
        <v/>
      </c>
      <c r="C945" s="47"/>
      <c r="D945" s="47"/>
      <c r="E945" s="47"/>
      <c r="F945" s="47"/>
      <c r="G945" s="47"/>
      <c r="H945" s="46">
        <f t="shared" si="10"/>
        <v>0</v>
      </c>
      <c r="I945" s="46" t="str">
        <f t="shared" si="11"/>
        <v/>
      </c>
      <c r="J945" s="39"/>
      <c r="K945" s="40"/>
      <c r="L945" s="40"/>
      <c r="M945" s="40"/>
      <c r="N945" s="40"/>
      <c r="O945" s="40"/>
      <c r="P945" s="40"/>
      <c r="Q945" s="40"/>
      <c r="R945" s="40"/>
      <c r="S945" s="40"/>
      <c r="T945" s="40"/>
      <c r="U945" s="40"/>
      <c r="V945" s="40"/>
      <c r="W945" s="40"/>
      <c r="X945" s="40"/>
      <c r="Y945" s="40"/>
      <c r="Z945" s="40"/>
    </row>
    <row r="946" spans="1:26" ht="12.75" customHeight="1" x14ac:dyDescent="0.2">
      <c r="A946" s="44" t="str">
        <f>IF('T2 Y T3. PROBLEMA-POTENCIALIDAD'!A963="","",'T2 Y T3. PROBLEMA-POTENCIALIDAD'!A963)</f>
        <v/>
      </c>
      <c r="B946" s="44" t="str">
        <f>IF('T2 Y T3. PROBLEMA-POTENCIALIDAD'!B963=0,"",'T2 Y T3. PROBLEMA-POTENCIALIDAD'!B963)</f>
        <v/>
      </c>
      <c r="C946" s="47"/>
      <c r="D946" s="47"/>
      <c r="E946" s="47"/>
      <c r="F946" s="47"/>
      <c r="G946" s="47"/>
      <c r="H946" s="46">
        <f t="shared" si="10"/>
        <v>0</v>
      </c>
      <c r="I946" s="46" t="str">
        <f t="shared" si="11"/>
        <v/>
      </c>
      <c r="J946" s="39"/>
      <c r="K946" s="40"/>
      <c r="L946" s="40"/>
      <c r="M946" s="40"/>
      <c r="N946" s="40"/>
      <c r="O946" s="40"/>
      <c r="P946" s="40"/>
      <c r="Q946" s="40"/>
      <c r="R946" s="40"/>
      <c r="S946" s="40"/>
      <c r="T946" s="40"/>
      <c r="U946" s="40"/>
      <c r="V946" s="40"/>
      <c r="W946" s="40"/>
      <c r="X946" s="40"/>
      <c r="Y946" s="40"/>
      <c r="Z946" s="40"/>
    </row>
    <row r="947" spans="1:26" ht="12.75" customHeight="1" x14ac:dyDescent="0.2">
      <c r="A947" s="44" t="str">
        <f>IF('T2 Y T3. PROBLEMA-POTENCIALIDAD'!A964="","",'T2 Y T3. PROBLEMA-POTENCIALIDAD'!A964)</f>
        <v/>
      </c>
      <c r="B947" s="44" t="str">
        <f>IF('T2 Y T3. PROBLEMA-POTENCIALIDAD'!B964=0,"",'T2 Y T3. PROBLEMA-POTENCIALIDAD'!B964)</f>
        <v/>
      </c>
      <c r="C947" s="47"/>
      <c r="D947" s="47"/>
      <c r="E947" s="47"/>
      <c r="F947" s="47"/>
      <c r="G947" s="47"/>
      <c r="H947" s="46">
        <f t="shared" si="10"/>
        <v>0</v>
      </c>
      <c r="I947" s="46" t="str">
        <f t="shared" si="11"/>
        <v/>
      </c>
      <c r="J947" s="39"/>
      <c r="K947" s="40"/>
      <c r="L947" s="40"/>
      <c r="M947" s="40"/>
      <c r="N947" s="40"/>
      <c r="O947" s="40"/>
      <c r="P947" s="40"/>
      <c r="Q947" s="40"/>
      <c r="R947" s="40"/>
      <c r="S947" s="40"/>
      <c r="T947" s="40"/>
      <c r="U947" s="40"/>
      <c r="V947" s="40"/>
      <c r="W947" s="40"/>
      <c r="X947" s="40"/>
      <c r="Y947" s="40"/>
      <c r="Z947" s="40"/>
    </row>
    <row r="948" spans="1:26" ht="12.75" customHeight="1" x14ac:dyDescent="0.2">
      <c r="A948" s="44" t="str">
        <f>IF('T2 Y T3. PROBLEMA-POTENCIALIDAD'!A965="","",'T2 Y T3. PROBLEMA-POTENCIALIDAD'!A965)</f>
        <v/>
      </c>
      <c r="B948" s="44" t="str">
        <f>IF('T2 Y T3. PROBLEMA-POTENCIALIDAD'!B965=0,"",'T2 Y T3. PROBLEMA-POTENCIALIDAD'!B965)</f>
        <v/>
      </c>
      <c r="C948" s="47"/>
      <c r="D948" s="47"/>
      <c r="E948" s="47"/>
      <c r="F948" s="47"/>
      <c r="G948" s="47"/>
      <c r="H948" s="46">
        <f t="shared" si="10"/>
        <v>0</v>
      </c>
      <c r="I948" s="46" t="str">
        <f t="shared" si="11"/>
        <v/>
      </c>
      <c r="J948" s="39"/>
      <c r="K948" s="40"/>
      <c r="L948" s="40"/>
      <c r="M948" s="40"/>
      <c r="N948" s="40"/>
      <c r="O948" s="40"/>
      <c r="P948" s="40"/>
      <c r="Q948" s="40"/>
      <c r="R948" s="40"/>
      <c r="S948" s="40"/>
      <c r="T948" s="40"/>
      <c r="U948" s="40"/>
      <c r="V948" s="40"/>
      <c r="W948" s="40"/>
      <c r="X948" s="40"/>
      <c r="Y948" s="40"/>
      <c r="Z948" s="40"/>
    </row>
    <row r="949" spans="1:26" ht="12.75" customHeight="1" x14ac:dyDescent="0.2">
      <c r="A949" s="44" t="str">
        <f>IF('T2 Y T3. PROBLEMA-POTENCIALIDAD'!A966="","",'T2 Y T3. PROBLEMA-POTENCIALIDAD'!A966)</f>
        <v/>
      </c>
      <c r="B949" s="44" t="str">
        <f>IF('T2 Y T3. PROBLEMA-POTENCIALIDAD'!B966=0,"",'T2 Y T3. PROBLEMA-POTENCIALIDAD'!B966)</f>
        <v/>
      </c>
      <c r="C949" s="47"/>
      <c r="D949" s="47"/>
      <c r="E949" s="47"/>
      <c r="F949" s="47"/>
      <c r="G949" s="47"/>
      <c r="H949" s="46">
        <f t="shared" si="10"/>
        <v>0</v>
      </c>
      <c r="I949" s="46" t="str">
        <f t="shared" si="11"/>
        <v/>
      </c>
      <c r="J949" s="39"/>
      <c r="K949" s="40"/>
      <c r="L949" s="40"/>
      <c r="M949" s="40"/>
      <c r="N949" s="40"/>
      <c r="O949" s="40"/>
      <c r="P949" s="40"/>
      <c r="Q949" s="40"/>
      <c r="R949" s="40"/>
      <c r="S949" s="40"/>
      <c r="T949" s="40"/>
      <c r="U949" s="40"/>
      <c r="V949" s="40"/>
      <c r="W949" s="40"/>
      <c r="X949" s="40"/>
      <c r="Y949" s="40"/>
      <c r="Z949" s="40"/>
    </row>
    <row r="950" spans="1:26" ht="12.75" customHeight="1" x14ac:dyDescent="0.2">
      <c r="A950" s="44" t="str">
        <f>IF('T2 Y T3. PROBLEMA-POTENCIALIDAD'!A967="","",'T2 Y T3. PROBLEMA-POTENCIALIDAD'!A967)</f>
        <v/>
      </c>
      <c r="B950" s="44" t="str">
        <f>IF('T2 Y T3. PROBLEMA-POTENCIALIDAD'!B967=0,"",'T2 Y T3. PROBLEMA-POTENCIALIDAD'!B967)</f>
        <v/>
      </c>
      <c r="C950" s="47"/>
      <c r="D950" s="47"/>
      <c r="E950" s="47"/>
      <c r="F950" s="47"/>
      <c r="G950" s="47"/>
      <c r="H950" s="46">
        <f t="shared" si="10"/>
        <v>0</v>
      </c>
      <c r="I950" s="46" t="str">
        <f t="shared" si="11"/>
        <v/>
      </c>
      <c r="J950" s="39"/>
      <c r="K950" s="40"/>
      <c r="L950" s="40"/>
      <c r="M950" s="40"/>
      <c r="N950" s="40"/>
      <c r="O950" s="40"/>
      <c r="P950" s="40"/>
      <c r="Q950" s="40"/>
      <c r="R950" s="40"/>
      <c r="S950" s="40"/>
      <c r="T950" s="40"/>
      <c r="U950" s="40"/>
      <c r="V950" s="40"/>
      <c r="W950" s="40"/>
      <c r="X950" s="40"/>
      <c r="Y950" s="40"/>
      <c r="Z950" s="40"/>
    </row>
    <row r="951" spans="1:26" ht="12.75" customHeight="1" x14ac:dyDescent="0.2">
      <c r="A951" s="44" t="str">
        <f>IF('T2 Y T3. PROBLEMA-POTENCIALIDAD'!A968="","",'T2 Y T3. PROBLEMA-POTENCIALIDAD'!A968)</f>
        <v/>
      </c>
      <c r="B951" s="44" t="str">
        <f>IF('T2 Y T3. PROBLEMA-POTENCIALIDAD'!B968=0,"",'T2 Y T3. PROBLEMA-POTENCIALIDAD'!B968)</f>
        <v/>
      </c>
      <c r="C951" s="47"/>
      <c r="D951" s="47"/>
      <c r="E951" s="47"/>
      <c r="F951" s="47"/>
      <c r="G951" s="47"/>
      <c r="H951" s="46">
        <f t="shared" si="10"/>
        <v>0</v>
      </c>
      <c r="I951" s="46" t="str">
        <f t="shared" si="11"/>
        <v/>
      </c>
      <c r="J951" s="39"/>
      <c r="K951" s="40"/>
      <c r="L951" s="40"/>
      <c r="M951" s="40"/>
      <c r="N951" s="40"/>
      <c r="O951" s="40"/>
      <c r="P951" s="40"/>
      <c r="Q951" s="40"/>
      <c r="R951" s="40"/>
      <c r="S951" s="40"/>
      <c r="T951" s="40"/>
      <c r="U951" s="40"/>
      <c r="V951" s="40"/>
      <c r="W951" s="40"/>
      <c r="X951" s="40"/>
      <c r="Y951" s="40"/>
      <c r="Z951" s="40"/>
    </row>
    <row r="952" spans="1:26" ht="12.75" customHeight="1" x14ac:dyDescent="0.2">
      <c r="A952" s="44" t="str">
        <f>IF('T2 Y T3. PROBLEMA-POTENCIALIDAD'!A969="","",'T2 Y T3. PROBLEMA-POTENCIALIDAD'!A969)</f>
        <v/>
      </c>
      <c r="B952" s="44" t="str">
        <f>IF('T2 Y T3. PROBLEMA-POTENCIALIDAD'!B969=0,"",'T2 Y T3. PROBLEMA-POTENCIALIDAD'!B969)</f>
        <v/>
      </c>
      <c r="C952" s="47"/>
      <c r="D952" s="47"/>
      <c r="E952" s="47"/>
      <c r="F952" s="47"/>
      <c r="G952" s="47"/>
      <c r="H952" s="46">
        <f t="shared" si="10"/>
        <v>0</v>
      </c>
      <c r="I952" s="46" t="str">
        <f t="shared" si="11"/>
        <v/>
      </c>
      <c r="J952" s="39"/>
      <c r="K952" s="40"/>
      <c r="L952" s="40"/>
      <c r="M952" s="40"/>
      <c r="N952" s="40"/>
      <c r="O952" s="40"/>
      <c r="P952" s="40"/>
      <c r="Q952" s="40"/>
      <c r="R952" s="40"/>
      <c r="S952" s="40"/>
      <c r="T952" s="40"/>
      <c r="U952" s="40"/>
      <c r="V952" s="40"/>
      <c r="W952" s="40"/>
      <c r="X952" s="40"/>
      <c r="Y952" s="40"/>
      <c r="Z952" s="40"/>
    </row>
    <row r="953" spans="1:26" ht="12.75" customHeight="1" x14ac:dyDescent="0.2">
      <c r="A953" s="44" t="str">
        <f>IF('T2 Y T3. PROBLEMA-POTENCIALIDAD'!A970="","",'T2 Y T3. PROBLEMA-POTENCIALIDAD'!A970)</f>
        <v/>
      </c>
      <c r="B953" s="44" t="str">
        <f>IF('T2 Y T3. PROBLEMA-POTENCIALIDAD'!B970=0,"",'T2 Y T3. PROBLEMA-POTENCIALIDAD'!B970)</f>
        <v/>
      </c>
      <c r="C953" s="47"/>
      <c r="D953" s="47"/>
      <c r="E953" s="47"/>
      <c r="F953" s="47"/>
      <c r="G953" s="47"/>
      <c r="H953" s="46">
        <f t="shared" si="10"/>
        <v>0</v>
      </c>
      <c r="I953" s="46" t="str">
        <f t="shared" si="11"/>
        <v/>
      </c>
      <c r="J953" s="39"/>
      <c r="K953" s="40"/>
      <c r="L953" s="40"/>
      <c r="M953" s="40"/>
      <c r="N953" s="40"/>
      <c r="O953" s="40"/>
      <c r="P953" s="40"/>
      <c r="Q953" s="40"/>
      <c r="R953" s="40"/>
      <c r="S953" s="40"/>
      <c r="T953" s="40"/>
      <c r="U953" s="40"/>
      <c r="V953" s="40"/>
      <c r="W953" s="40"/>
      <c r="X953" s="40"/>
      <c r="Y953" s="40"/>
      <c r="Z953" s="40"/>
    </row>
    <row r="954" spans="1:26" ht="12.75" customHeight="1" x14ac:dyDescent="0.2">
      <c r="A954" s="44" t="str">
        <f>IF('T2 Y T3. PROBLEMA-POTENCIALIDAD'!A971="","",'T2 Y T3. PROBLEMA-POTENCIALIDAD'!A971)</f>
        <v/>
      </c>
      <c r="B954" s="44" t="str">
        <f>IF('T2 Y T3. PROBLEMA-POTENCIALIDAD'!B971=0,"",'T2 Y T3. PROBLEMA-POTENCIALIDAD'!B971)</f>
        <v/>
      </c>
      <c r="C954" s="47"/>
      <c r="D954" s="47"/>
      <c r="E954" s="47"/>
      <c r="F954" s="47"/>
      <c r="G954" s="47"/>
      <c r="H954" s="46">
        <f t="shared" si="10"/>
        <v>0</v>
      </c>
      <c r="I954" s="46" t="str">
        <f t="shared" si="11"/>
        <v/>
      </c>
      <c r="J954" s="39"/>
      <c r="K954" s="40"/>
      <c r="L954" s="40"/>
      <c r="M954" s="40"/>
      <c r="N954" s="40"/>
      <c r="O954" s="40"/>
      <c r="P954" s="40"/>
      <c r="Q954" s="40"/>
      <c r="R954" s="40"/>
      <c r="S954" s="40"/>
      <c r="T954" s="40"/>
      <c r="U954" s="40"/>
      <c r="V954" s="40"/>
      <c r="W954" s="40"/>
      <c r="X954" s="40"/>
      <c r="Y954" s="40"/>
      <c r="Z954" s="40"/>
    </row>
    <row r="955" spans="1:26" ht="12.75" customHeight="1" x14ac:dyDescent="0.2">
      <c r="A955" s="44" t="str">
        <f>IF('T2 Y T3. PROBLEMA-POTENCIALIDAD'!A972="","",'T2 Y T3. PROBLEMA-POTENCIALIDAD'!A972)</f>
        <v/>
      </c>
      <c r="B955" s="44" t="str">
        <f>IF('T2 Y T3. PROBLEMA-POTENCIALIDAD'!B972=0,"",'T2 Y T3. PROBLEMA-POTENCIALIDAD'!B972)</f>
        <v/>
      </c>
      <c r="C955" s="47"/>
      <c r="D955" s="47"/>
      <c r="E955" s="47"/>
      <c r="F955" s="47"/>
      <c r="G955" s="47"/>
      <c r="H955" s="46">
        <f t="shared" si="10"/>
        <v>0</v>
      </c>
      <c r="I955" s="46" t="str">
        <f t="shared" si="11"/>
        <v/>
      </c>
      <c r="J955" s="39"/>
      <c r="K955" s="40"/>
      <c r="L955" s="40"/>
      <c r="M955" s="40"/>
      <c r="N955" s="40"/>
      <c r="O955" s="40"/>
      <c r="P955" s="40"/>
      <c r="Q955" s="40"/>
      <c r="R955" s="40"/>
      <c r="S955" s="40"/>
      <c r="T955" s="40"/>
      <c r="U955" s="40"/>
      <c r="V955" s="40"/>
      <c r="W955" s="40"/>
      <c r="X955" s="40"/>
      <c r="Y955" s="40"/>
      <c r="Z955" s="40"/>
    </row>
    <row r="956" spans="1:26" ht="12.75" customHeight="1" x14ac:dyDescent="0.2">
      <c r="A956" s="44" t="str">
        <f>IF('T2 Y T3. PROBLEMA-POTENCIALIDAD'!A973="","",'T2 Y T3. PROBLEMA-POTENCIALIDAD'!A973)</f>
        <v/>
      </c>
      <c r="B956" s="44" t="str">
        <f>IF('T2 Y T3. PROBLEMA-POTENCIALIDAD'!B973=0,"",'T2 Y T3. PROBLEMA-POTENCIALIDAD'!B973)</f>
        <v/>
      </c>
      <c r="C956" s="47"/>
      <c r="D956" s="47"/>
      <c r="E956" s="47"/>
      <c r="F956" s="47"/>
      <c r="G956" s="47"/>
      <c r="H956" s="46">
        <f t="shared" si="10"/>
        <v>0</v>
      </c>
      <c r="I956" s="46" t="str">
        <f t="shared" si="11"/>
        <v/>
      </c>
      <c r="J956" s="39"/>
      <c r="K956" s="40"/>
      <c r="L956" s="40"/>
      <c r="M956" s="40"/>
      <c r="N956" s="40"/>
      <c r="O956" s="40"/>
      <c r="P956" s="40"/>
      <c r="Q956" s="40"/>
      <c r="R956" s="40"/>
      <c r="S956" s="40"/>
      <c r="T956" s="40"/>
      <c r="U956" s="40"/>
      <c r="V956" s="40"/>
      <c r="W956" s="40"/>
      <c r="X956" s="40"/>
      <c r="Y956" s="40"/>
      <c r="Z956" s="40"/>
    </row>
    <row r="957" spans="1:26" ht="12.75" customHeight="1" x14ac:dyDescent="0.2">
      <c r="A957" s="44" t="str">
        <f>IF('T2 Y T3. PROBLEMA-POTENCIALIDAD'!A974="","",'T2 Y T3. PROBLEMA-POTENCIALIDAD'!A974)</f>
        <v/>
      </c>
      <c r="B957" s="44" t="str">
        <f>IF('T2 Y T3. PROBLEMA-POTENCIALIDAD'!B974=0,"",'T2 Y T3. PROBLEMA-POTENCIALIDAD'!B974)</f>
        <v/>
      </c>
      <c r="C957" s="47"/>
      <c r="D957" s="47"/>
      <c r="E957" s="47"/>
      <c r="F957" s="47"/>
      <c r="G957" s="47"/>
      <c r="H957" s="46">
        <f t="shared" si="10"/>
        <v>0</v>
      </c>
      <c r="I957" s="46" t="str">
        <f t="shared" si="11"/>
        <v/>
      </c>
      <c r="J957" s="39"/>
      <c r="K957" s="40"/>
      <c r="L957" s="40"/>
      <c r="M957" s="40"/>
      <c r="N957" s="40"/>
      <c r="O957" s="40"/>
      <c r="P957" s="40"/>
      <c r="Q957" s="40"/>
      <c r="R957" s="40"/>
      <c r="S957" s="40"/>
      <c r="T957" s="40"/>
      <c r="U957" s="40"/>
      <c r="V957" s="40"/>
      <c r="W957" s="40"/>
      <c r="X957" s="40"/>
      <c r="Y957" s="40"/>
      <c r="Z957" s="40"/>
    </row>
    <row r="958" spans="1:26" ht="12.75" customHeight="1" x14ac:dyDescent="0.2">
      <c r="A958" s="44" t="str">
        <f>IF('T2 Y T3. PROBLEMA-POTENCIALIDAD'!A975="","",'T2 Y T3. PROBLEMA-POTENCIALIDAD'!A975)</f>
        <v/>
      </c>
      <c r="B958" s="44" t="str">
        <f>IF('T2 Y T3. PROBLEMA-POTENCIALIDAD'!B975=0,"",'T2 Y T3. PROBLEMA-POTENCIALIDAD'!B975)</f>
        <v/>
      </c>
      <c r="C958" s="47"/>
      <c r="D958" s="47"/>
      <c r="E958" s="47"/>
      <c r="F958" s="47"/>
      <c r="G958" s="47"/>
      <c r="H958" s="46">
        <f t="shared" si="10"/>
        <v>0</v>
      </c>
      <c r="I958" s="46" t="str">
        <f t="shared" si="11"/>
        <v/>
      </c>
      <c r="J958" s="39"/>
      <c r="K958" s="40"/>
      <c r="L958" s="40"/>
      <c r="M958" s="40"/>
      <c r="N958" s="40"/>
      <c r="O958" s="40"/>
      <c r="P958" s="40"/>
      <c r="Q958" s="40"/>
      <c r="R958" s="40"/>
      <c r="S958" s="40"/>
      <c r="T958" s="40"/>
      <c r="U958" s="40"/>
      <c r="V958" s="40"/>
      <c r="W958" s="40"/>
      <c r="X958" s="40"/>
      <c r="Y958" s="40"/>
      <c r="Z958" s="40"/>
    </row>
    <row r="959" spans="1:26" ht="12.75" customHeight="1" x14ac:dyDescent="0.2">
      <c r="A959" s="44" t="str">
        <f>IF('T2 Y T3. PROBLEMA-POTENCIALIDAD'!A976="","",'T2 Y T3. PROBLEMA-POTENCIALIDAD'!A976)</f>
        <v/>
      </c>
      <c r="B959" s="44" t="str">
        <f>IF('T2 Y T3. PROBLEMA-POTENCIALIDAD'!B976=0,"",'T2 Y T3. PROBLEMA-POTENCIALIDAD'!B976)</f>
        <v/>
      </c>
      <c r="C959" s="47"/>
      <c r="D959" s="47"/>
      <c r="E959" s="47"/>
      <c r="F959" s="47"/>
      <c r="G959" s="47"/>
      <c r="H959" s="46">
        <f t="shared" si="10"/>
        <v>0</v>
      </c>
      <c r="I959" s="46" t="str">
        <f t="shared" si="11"/>
        <v/>
      </c>
      <c r="J959" s="39"/>
      <c r="K959" s="40"/>
      <c r="L959" s="40"/>
      <c r="M959" s="40"/>
      <c r="N959" s="40"/>
      <c r="O959" s="40"/>
      <c r="P959" s="40"/>
      <c r="Q959" s="40"/>
      <c r="R959" s="40"/>
      <c r="S959" s="40"/>
      <c r="T959" s="40"/>
      <c r="U959" s="40"/>
      <c r="V959" s="40"/>
      <c r="W959" s="40"/>
      <c r="X959" s="40"/>
      <c r="Y959" s="40"/>
      <c r="Z959" s="40"/>
    </row>
    <row r="960" spans="1:26" ht="12.75" customHeight="1" x14ac:dyDescent="0.2">
      <c r="A960" s="44" t="str">
        <f>IF('T2 Y T3. PROBLEMA-POTENCIALIDAD'!A977="","",'T2 Y T3. PROBLEMA-POTENCIALIDAD'!A977)</f>
        <v/>
      </c>
      <c r="B960" s="44" t="str">
        <f>IF('T2 Y T3. PROBLEMA-POTENCIALIDAD'!B977=0,"",'T2 Y T3. PROBLEMA-POTENCIALIDAD'!B977)</f>
        <v/>
      </c>
      <c r="C960" s="47"/>
      <c r="D960" s="47"/>
      <c r="E960" s="47"/>
      <c r="F960" s="47"/>
      <c r="G960" s="47"/>
      <c r="H960" s="46">
        <f t="shared" si="10"/>
        <v>0</v>
      </c>
      <c r="I960" s="46" t="str">
        <f t="shared" si="11"/>
        <v/>
      </c>
      <c r="J960" s="39"/>
      <c r="K960" s="40"/>
      <c r="L960" s="40"/>
      <c r="M960" s="40"/>
      <c r="N960" s="40"/>
      <c r="O960" s="40"/>
      <c r="P960" s="40"/>
      <c r="Q960" s="40"/>
      <c r="R960" s="40"/>
      <c r="S960" s="40"/>
      <c r="T960" s="40"/>
      <c r="U960" s="40"/>
      <c r="V960" s="40"/>
      <c r="W960" s="40"/>
      <c r="X960" s="40"/>
      <c r="Y960" s="40"/>
      <c r="Z960" s="40"/>
    </row>
    <row r="961" spans="1:26" ht="12.75" customHeight="1" x14ac:dyDescent="0.2">
      <c r="A961" s="44" t="str">
        <f>IF('T2 Y T3. PROBLEMA-POTENCIALIDAD'!A978="","",'T2 Y T3. PROBLEMA-POTENCIALIDAD'!A978)</f>
        <v/>
      </c>
      <c r="B961" s="44" t="str">
        <f>IF('T2 Y T3. PROBLEMA-POTENCIALIDAD'!B978=0,"",'T2 Y T3. PROBLEMA-POTENCIALIDAD'!B978)</f>
        <v/>
      </c>
      <c r="C961" s="47"/>
      <c r="D961" s="47"/>
      <c r="E961" s="47"/>
      <c r="F961" s="47"/>
      <c r="G961" s="47"/>
      <c r="H961" s="46">
        <f t="shared" si="10"/>
        <v>0</v>
      </c>
      <c r="I961" s="46" t="str">
        <f t="shared" si="11"/>
        <v/>
      </c>
      <c r="J961" s="39"/>
      <c r="K961" s="40"/>
      <c r="L961" s="40"/>
      <c r="M961" s="40"/>
      <c r="N961" s="40"/>
      <c r="O961" s="40"/>
      <c r="P961" s="40"/>
      <c r="Q961" s="40"/>
      <c r="R961" s="40"/>
      <c r="S961" s="40"/>
      <c r="T961" s="40"/>
      <c r="U961" s="40"/>
      <c r="V961" s="40"/>
      <c r="W961" s="40"/>
      <c r="X961" s="40"/>
      <c r="Y961" s="40"/>
      <c r="Z961" s="40"/>
    </row>
    <row r="962" spans="1:26" ht="12.75" customHeight="1" x14ac:dyDescent="0.2">
      <c r="A962" s="44" t="str">
        <f>IF('T2 Y T3. PROBLEMA-POTENCIALIDAD'!A979="","",'T2 Y T3. PROBLEMA-POTENCIALIDAD'!A979)</f>
        <v/>
      </c>
      <c r="B962" s="44" t="str">
        <f>IF('T2 Y T3. PROBLEMA-POTENCIALIDAD'!B979=0,"",'T2 Y T3. PROBLEMA-POTENCIALIDAD'!B979)</f>
        <v/>
      </c>
      <c r="C962" s="47"/>
      <c r="D962" s="47"/>
      <c r="E962" s="47"/>
      <c r="F962" s="47"/>
      <c r="G962" s="47"/>
      <c r="H962" s="46">
        <f t="shared" si="10"/>
        <v>0</v>
      </c>
      <c r="I962" s="46" t="str">
        <f t="shared" si="11"/>
        <v/>
      </c>
      <c r="J962" s="39"/>
      <c r="K962" s="40"/>
      <c r="L962" s="40"/>
      <c r="M962" s="40"/>
      <c r="N962" s="40"/>
      <c r="O962" s="40"/>
      <c r="P962" s="40"/>
      <c r="Q962" s="40"/>
      <c r="R962" s="40"/>
      <c r="S962" s="40"/>
      <c r="T962" s="40"/>
      <c r="U962" s="40"/>
      <c r="V962" s="40"/>
      <c r="W962" s="40"/>
      <c r="X962" s="40"/>
      <c r="Y962" s="40"/>
      <c r="Z962" s="40"/>
    </row>
    <row r="963" spans="1:26" ht="12.75" customHeight="1" x14ac:dyDescent="0.2">
      <c r="A963" s="44" t="str">
        <f>IF('T2 Y T3. PROBLEMA-POTENCIALIDAD'!A980="","",'T2 Y T3. PROBLEMA-POTENCIALIDAD'!A980)</f>
        <v/>
      </c>
      <c r="B963" s="44" t="str">
        <f>IF('T2 Y T3. PROBLEMA-POTENCIALIDAD'!B980=0,"",'T2 Y T3. PROBLEMA-POTENCIALIDAD'!B980)</f>
        <v/>
      </c>
      <c r="C963" s="47"/>
      <c r="D963" s="47"/>
      <c r="E963" s="47"/>
      <c r="F963" s="47"/>
      <c r="G963" s="47"/>
      <c r="H963" s="46">
        <f t="shared" si="10"/>
        <v>0</v>
      </c>
      <c r="I963" s="46" t="str">
        <f t="shared" si="11"/>
        <v/>
      </c>
      <c r="J963" s="39"/>
      <c r="K963" s="40"/>
      <c r="L963" s="40"/>
      <c r="M963" s="40"/>
      <c r="N963" s="40"/>
      <c r="O963" s="40"/>
      <c r="P963" s="40"/>
      <c r="Q963" s="40"/>
      <c r="R963" s="40"/>
      <c r="S963" s="40"/>
      <c r="T963" s="40"/>
      <c r="U963" s="40"/>
      <c r="V963" s="40"/>
      <c r="W963" s="40"/>
      <c r="X963" s="40"/>
      <c r="Y963" s="40"/>
      <c r="Z963" s="40"/>
    </row>
    <row r="964" spans="1:26" ht="12.75" customHeight="1" x14ac:dyDescent="0.2">
      <c r="A964" s="44" t="str">
        <f>IF('T2 Y T3. PROBLEMA-POTENCIALIDAD'!A981="","",'T2 Y T3. PROBLEMA-POTENCIALIDAD'!A981)</f>
        <v/>
      </c>
      <c r="B964" s="44" t="str">
        <f>IF('T2 Y T3. PROBLEMA-POTENCIALIDAD'!B981=0,"",'T2 Y T3. PROBLEMA-POTENCIALIDAD'!B981)</f>
        <v/>
      </c>
      <c r="C964" s="47"/>
      <c r="D964" s="47"/>
      <c r="E964" s="47"/>
      <c r="F964" s="47"/>
      <c r="G964" s="47"/>
      <c r="H964" s="46">
        <f t="shared" si="10"/>
        <v>0</v>
      </c>
      <c r="I964" s="46" t="str">
        <f t="shared" si="11"/>
        <v/>
      </c>
      <c r="J964" s="39"/>
      <c r="K964" s="40"/>
      <c r="L964" s="40"/>
      <c r="M964" s="40"/>
      <c r="N964" s="40"/>
      <c r="O964" s="40"/>
      <c r="P964" s="40"/>
      <c r="Q964" s="40"/>
      <c r="R964" s="40"/>
      <c r="S964" s="40"/>
      <c r="T964" s="40"/>
      <c r="U964" s="40"/>
      <c r="V964" s="40"/>
      <c r="W964" s="40"/>
      <c r="X964" s="40"/>
      <c r="Y964" s="40"/>
      <c r="Z964" s="40"/>
    </row>
    <row r="965" spans="1:26" ht="12.75" customHeight="1" x14ac:dyDescent="0.2">
      <c r="A965" s="44" t="str">
        <f>IF('T2 Y T3. PROBLEMA-POTENCIALIDAD'!A982="","",'T2 Y T3. PROBLEMA-POTENCIALIDAD'!A982)</f>
        <v/>
      </c>
      <c r="B965" s="44" t="str">
        <f>IF('T2 Y T3. PROBLEMA-POTENCIALIDAD'!B982=0,"",'T2 Y T3. PROBLEMA-POTENCIALIDAD'!B982)</f>
        <v/>
      </c>
      <c r="C965" s="47"/>
      <c r="D965" s="47"/>
      <c r="E965" s="47"/>
      <c r="F965" s="47"/>
      <c r="G965" s="47"/>
      <c r="H965" s="46">
        <f t="shared" si="10"/>
        <v>0</v>
      </c>
      <c r="I965" s="46" t="str">
        <f t="shared" si="11"/>
        <v/>
      </c>
      <c r="J965" s="39"/>
      <c r="K965" s="40"/>
      <c r="L965" s="40"/>
      <c r="M965" s="40"/>
      <c r="N965" s="40"/>
      <c r="O965" s="40"/>
      <c r="P965" s="40"/>
      <c r="Q965" s="40"/>
      <c r="R965" s="40"/>
      <c r="S965" s="40"/>
      <c r="T965" s="40"/>
      <c r="U965" s="40"/>
      <c r="V965" s="40"/>
      <c r="W965" s="40"/>
      <c r="X965" s="40"/>
      <c r="Y965" s="40"/>
      <c r="Z965" s="40"/>
    </row>
    <row r="966" spans="1:26" ht="12.75" customHeight="1" x14ac:dyDescent="0.2">
      <c r="A966" s="44" t="str">
        <f>IF('T2 Y T3. PROBLEMA-POTENCIALIDAD'!A983="","",'T2 Y T3. PROBLEMA-POTENCIALIDAD'!A983)</f>
        <v/>
      </c>
      <c r="B966" s="44" t="str">
        <f>IF('T2 Y T3. PROBLEMA-POTENCIALIDAD'!B983=0,"",'T2 Y T3. PROBLEMA-POTENCIALIDAD'!B983)</f>
        <v/>
      </c>
      <c r="C966" s="47"/>
      <c r="D966" s="47"/>
      <c r="E966" s="47"/>
      <c r="F966" s="47"/>
      <c r="G966" s="47"/>
      <c r="H966" s="46">
        <f t="shared" si="10"/>
        <v>0</v>
      </c>
      <c r="I966" s="46" t="str">
        <f t="shared" si="11"/>
        <v/>
      </c>
      <c r="J966" s="39"/>
      <c r="K966" s="40"/>
      <c r="L966" s="40"/>
      <c r="M966" s="40"/>
      <c r="N966" s="40"/>
      <c r="O966" s="40"/>
      <c r="P966" s="40"/>
      <c r="Q966" s="40"/>
      <c r="R966" s="40"/>
      <c r="S966" s="40"/>
      <c r="T966" s="40"/>
      <c r="U966" s="40"/>
      <c r="V966" s="40"/>
      <c r="W966" s="40"/>
      <c r="X966" s="40"/>
      <c r="Y966" s="40"/>
      <c r="Z966" s="40"/>
    </row>
    <row r="967" spans="1:26" ht="12.75" customHeight="1" x14ac:dyDescent="0.2">
      <c r="A967" s="44" t="str">
        <f>IF('T2 Y T3. PROBLEMA-POTENCIALIDAD'!A984="","",'T2 Y T3. PROBLEMA-POTENCIALIDAD'!A984)</f>
        <v/>
      </c>
      <c r="B967" s="44" t="str">
        <f>IF('T2 Y T3. PROBLEMA-POTENCIALIDAD'!B984=0,"",'T2 Y T3. PROBLEMA-POTENCIALIDAD'!B984)</f>
        <v/>
      </c>
      <c r="C967" s="47"/>
      <c r="D967" s="47"/>
      <c r="E967" s="47"/>
      <c r="F967" s="47"/>
      <c r="G967" s="47"/>
      <c r="H967" s="46">
        <f t="shared" si="10"/>
        <v>0</v>
      </c>
      <c r="I967" s="46" t="str">
        <f t="shared" si="11"/>
        <v/>
      </c>
      <c r="J967" s="39"/>
      <c r="K967" s="40"/>
      <c r="L967" s="40"/>
      <c r="M967" s="40"/>
      <c r="N967" s="40"/>
      <c r="O967" s="40"/>
      <c r="P967" s="40"/>
      <c r="Q967" s="40"/>
      <c r="R967" s="40"/>
      <c r="S967" s="40"/>
      <c r="T967" s="40"/>
      <c r="U967" s="40"/>
      <c r="V967" s="40"/>
      <c r="W967" s="40"/>
      <c r="X967" s="40"/>
      <c r="Y967" s="40"/>
      <c r="Z967" s="40"/>
    </row>
    <row r="968" spans="1:26" ht="12.75" customHeight="1" x14ac:dyDescent="0.2">
      <c r="A968" s="44" t="str">
        <f>IF('T2 Y T3. PROBLEMA-POTENCIALIDAD'!A985="","",'T2 Y T3. PROBLEMA-POTENCIALIDAD'!A985)</f>
        <v/>
      </c>
      <c r="B968" s="44" t="str">
        <f>IF('T2 Y T3. PROBLEMA-POTENCIALIDAD'!B985=0,"",'T2 Y T3. PROBLEMA-POTENCIALIDAD'!B985)</f>
        <v/>
      </c>
      <c r="C968" s="47"/>
      <c r="D968" s="47"/>
      <c r="E968" s="47"/>
      <c r="F968" s="47"/>
      <c r="G968" s="47"/>
      <c r="H968" s="46">
        <f t="shared" si="10"/>
        <v>0</v>
      </c>
      <c r="I968" s="46" t="str">
        <f t="shared" si="11"/>
        <v/>
      </c>
      <c r="J968" s="39"/>
      <c r="K968" s="40"/>
      <c r="L968" s="40"/>
      <c r="M968" s="40"/>
      <c r="N968" s="40"/>
      <c r="O968" s="40"/>
      <c r="P968" s="40"/>
      <c r="Q968" s="40"/>
      <c r="R968" s="40"/>
      <c r="S968" s="40"/>
      <c r="T968" s="40"/>
      <c r="U968" s="40"/>
      <c r="V968" s="40"/>
      <c r="W968" s="40"/>
      <c r="X968" s="40"/>
      <c r="Y968" s="40"/>
      <c r="Z968" s="40"/>
    </row>
    <row r="969" spans="1:26" ht="12.75" customHeight="1" x14ac:dyDescent="0.2">
      <c r="A969" s="44" t="str">
        <f>IF('T2 Y T3. PROBLEMA-POTENCIALIDAD'!A986="","",'T2 Y T3. PROBLEMA-POTENCIALIDAD'!A986)</f>
        <v/>
      </c>
      <c r="B969" s="44" t="str">
        <f>IF('T2 Y T3. PROBLEMA-POTENCIALIDAD'!B986=0,"",'T2 Y T3. PROBLEMA-POTENCIALIDAD'!B986)</f>
        <v/>
      </c>
      <c r="C969" s="47"/>
      <c r="D969" s="47"/>
      <c r="E969" s="47"/>
      <c r="F969" s="47"/>
      <c r="G969" s="47"/>
      <c r="H969" s="46">
        <f t="shared" si="10"/>
        <v>0</v>
      </c>
      <c r="I969" s="46" t="str">
        <f t="shared" si="11"/>
        <v/>
      </c>
      <c r="J969" s="39"/>
      <c r="K969" s="40"/>
      <c r="L969" s="40"/>
      <c r="M969" s="40"/>
      <c r="N969" s="40"/>
      <c r="O969" s="40"/>
      <c r="P969" s="40"/>
      <c r="Q969" s="40"/>
      <c r="R969" s="40"/>
      <c r="S969" s="40"/>
      <c r="T969" s="40"/>
      <c r="U969" s="40"/>
      <c r="V969" s="40"/>
      <c r="W969" s="40"/>
      <c r="X969" s="40"/>
      <c r="Y969" s="40"/>
      <c r="Z969" s="40"/>
    </row>
    <row r="970" spans="1:26" ht="12.75" customHeight="1" x14ac:dyDescent="0.2">
      <c r="A970" s="44" t="str">
        <f>IF('T2 Y T3. PROBLEMA-POTENCIALIDAD'!A987="","",'T2 Y T3. PROBLEMA-POTENCIALIDAD'!A987)</f>
        <v/>
      </c>
      <c r="B970" s="44" t="str">
        <f>IF('T2 Y T3. PROBLEMA-POTENCIALIDAD'!B987=0,"",'T2 Y T3. PROBLEMA-POTENCIALIDAD'!B987)</f>
        <v/>
      </c>
      <c r="C970" s="47"/>
      <c r="D970" s="47"/>
      <c r="E970" s="47"/>
      <c r="F970" s="47"/>
      <c r="G970" s="47"/>
      <c r="H970" s="46">
        <f t="shared" si="10"/>
        <v>0</v>
      </c>
      <c r="I970" s="46" t="str">
        <f t="shared" si="11"/>
        <v/>
      </c>
      <c r="J970" s="39"/>
      <c r="K970" s="40"/>
      <c r="L970" s="40"/>
      <c r="M970" s="40"/>
      <c r="N970" s="40"/>
      <c r="O970" s="40"/>
      <c r="P970" s="40"/>
      <c r="Q970" s="40"/>
      <c r="R970" s="40"/>
      <c r="S970" s="40"/>
      <c r="T970" s="40"/>
      <c r="U970" s="40"/>
      <c r="V970" s="40"/>
      <c r="W970" s="40"/>
      <c r="X970" s="40"/>
      <c r="Y970" s="40"/>
      <c r="Z970" s="40"/>
    </row>
    <row r="971" spans="1:26" ht="12.75" customHeight="1" x14ac:dyDescent="0.2">
      <c r="A971" s="44" t="str">
        <f>IF('T2 Y T3. PROBLEMA-POTENCIALIDAD'!A988="","",'T2 Y T3. PROBLEMA-POTENCIALIDAD'!A988)</f>
        <v/>
      </c>
      <c r="B971" s="44" t="str">
        <f>IF('T2 Y T3. PROBLEMA-POTENCIALIDAD'!B988=0,"",'T2 Y T3. PROBLEMA-POTENCIALIDAD'!B988)</f>
        <v/>
      </c>
      <c r="C971" s="47"/>
      <c r="D971" s="47"/>
      <c r="E971" s="47"/>
      <c r="F971" s="47"/>
      <c r="G971" s="47"/>
      <c r="H971" s="46">
        <f t="shared" si="10"/>
        <v>0</v>
      </c>
      <c r="I971" s="46" t="str">
        <f t="shared" si="11"/>
        <v/>
      </c>
      <c r="J971" s="39"/>
      <c r="K971" s="40"/>
      <c r="L971" s="40"/>
      <c r="M971" s="40"/>
      <c r="N971" s="40"/>
      <c r="O971" s="40"/>
      <c r="P971" s="40"/>
      <c r="Q971" s="40"/>
      <c r="R971" s="40"/>
      <c r="S971" s="40"/>
      <c r="T971" s="40"/>
      <c r="U971" s="40"/>
      <c r="V971" s="40"/>
      <c r="W971" s="40"/>
      <c r="X971" s="40"/>
      <c r="Y971" s="40"/>
      <c r="Z971" s="40"/>
    </row>
    <row r="972" spans="1:26" ht="12.75" customHeight="1" x14ac:dyDescent="0.2">
      <c r="A972" s="44" t="str">
        <f>IF('T2 Y T3. PROBLEMA-POTENCIALIDAD'!A989="","",'T2 Y T3. PROBLEMA-POTENCIALIDAD'!A989)</f>
        <v/>
      </c>
      <c r="B972" s="44" t="str">
        <f>IF('T2 Y T3. PROBLEMA-POTENCIALIDAD'!B989=0,"",'T2 Y T3. PROBLEMA-POTENCIALIDAD'!B989)</f>
        <v/>
      </c>
      <c r="C972" s="47"/>
      <c r="D972" s="47"/>
      <c r="E972" s="47"/>
      <c r="F972" s="47"/>
      <c r="G972" s="47"/>
      <c r="H972" s="46">
        <f t="shared" si="10"/>
        <v>0</v>
      </c>
      <c r="I972" s="46" t="str">
        <f t="shared" si="11"/>
        <v/>
      </c>
      <c r="J972" s="39"/>
      <c r="K972" s="40"/>
      <c r="L972" s="40"/>
      <c r="M972" s="40"/>
      <c r="N972" s="40"/>
      <c r="O972" s="40"/>
      <c r="P972" s="40"/>
      <c r="Q972" s="40"/>
      <c r="R972" s="40"/>
      <c r="S972" s="40"/>
      <c r="T972" s="40"/>
      <c r="U972" s="40"/>
      <c r="V972" s="40"/>
      <c r="W972" s="40"/>
      <c r="X972" s="40"/>
      <c r="Y972" s="40"/>
      <c r="Z972" s="40"/>
    </row>
    <row r="973" spans="1:26" ht="12.75" customHeight="1" x14ac:dyDescent="0.2">
      <c r="A973" s="44" t="str">
        <f>IF('T2 Y T3. PROBLEMA-POTENCIALIDAD'!A990="","",'T2 Y T3. PROBLEMA-POTENCIALIDAD'!A990)</f>
        <v/>
      </c>
      <c r="B973" s="44" t="str">
        <f>IF('T2 Y T3. PROBLEMA-POTENCIALIDAD'!B990=0,"",'T2 Y T3. PROBLEMA-POTENCIALIDAD'!B990)</f>
        <v/>
      </c>
      <c r="C973" s="47"/>
      <c r="D973" s="47"/>
      <c r="E973" s="47"/>
      <c r="F973" s="47"/>
      <c r="G973" s="47"/>
      <c r="H973" s="46">
        <f t="shared" si="10"/>
        <v>0</v>
      </c>
      <c r="I973" s="46" t="str">
        <f t="shared" si="11"/>
        <v/>
      </c>
      <c r="J973" s="39"/>
      <c r="K973" s="40"/>
      <c r="L973" s="40"/>
      <c r="M973" s="40"/>
      <c r="N973" s="40"/>
      <c r="O973" s="40"/>
      <c r="P973" s="40"/>
      <c r="Q973" s="40"/>
      <c r="R973" s="40"/>
      <c r="S973" s="40"/>
      <c r="T973" s="40"/>
      <c r="U973" s="40"/>
      <c r="V973" s="40"/>
      <c r="W973" s="40"/>
      <c r="X973" s="40"/>
      <c r="Y973" s="40"/>
      <c r="Z973" s="40"/>
    </row>
    <row r="974" spans="1:26" ht="12.75" customHeight="1" x14ac:dyDescent="0.2">
      <c r="A974" s="44" t="str">
        <f>IF('T2 Y T3. PROBLEMA-POTENCIALIDAD'!A991="","",'T2 Y T3. PROBLEMA-POTENCIALIDAD'!A991)</f>
        <v/>
      </c>
      <c r="B974" s="44" t="str">
        <f>IF('T2 Y T3. PROBLEMA-POTENCIALIDAD'!B991=0,"",'T2 Y T3. PROBLEMA-POTENCIALIDAD'!B991)</f>
        <v/>
      </c>
      <c r="C974" s="47"/>
      <c r="D974" s="47"/>
      <c r="E974" s="47"/>
      <c r="F974" s="47"/>
      <c r="G974" s="47"/>
      <c r="H974" s="46">
        <f t="shared" si="10"/>
        <v>0</v>
      </c>
      <c r="I974" s="46" t="str">
        <f t="shared" si="11"/>
        <v/>
      </c>
      <c r="J974" s="39"/>
      <c r="K974" s="40"/>
      <c r="L974" s="40"/>
      <c r="M974" s="40"/>
      <c r="N974" s="40"/>
      <c r="O974" s="40"/>
      <c r="P974" s="40"/>
      <c r="Q974" s="40"/>
      <c r="R974" s="40"/>
      <c r="S974" s="40"/>
      <c r="T974" s="40"/>
      <c r="U974" s="40"/>
      <c r="V974" s="40"/>
      <c r="W974" s="40"/>
      <c r="X974" s="40"/>
      <c r="Y974" s="40"/>
      <c r="Z974" s="40"/>
    </row>
    <row r="975" spans="1:26" ht="12.75" customHeight="1" x14ac:dyDescent="0.2">
      <c r="A975" s="44" t="str">
        <f>IF('T2 Y T3. PROBLEMA-POTENCIALIDAD'!A992="","",'T2 Y T3. PROBLEMA-POTENCIALIDAD'!A992)</f>
        <v/>
      </c>
      <c r="B975" s="44" t="str">
        <f>IF('T2 Y T3. PROBLEMA-POTENCIALIDAD'!B992=0,"",'T2 Y T3. PROBLEMA-POTENCIALIDAD'!B992)</f>
        <v/>
      </c>
      <c r="C975" s="47"/>
      <c r="D975" s="47"/>
      <c r="E975" s="47"/>
      <c r="F975" s="47"/>
      <c r="G975" s="47"/>
      <c r="H975" s="46">
        <f t="shared" si="10"/>
        <v>0</v>
      </c>
      <c r="I975" s="46" t="str">
        <f t="shared" si="11"/>
        <v/>
      </c>
      <c r="J975" s="39"/>
      <c r="K975" s="40"/>
      <c r="L975" s="40"/>
      <c r="M975" s="40"/>
      <c r="N975" s="40"/>
      <c r="O975" s="40"/>
      <c r="P975" s="40"/>
      <c r="Q975" s="40"/>
      <c r="R975" s="40"/>
      <c r="S975" s="40"/>
      <c r="T975" s="40"/>
      <c r="U975" s="40"/>
      <c r="V975" s="40"/>
      <c r="W975" s="40"/>
      <c r="X975" s="40"/>
      <c r="Y975" s="40"/>
      <c r="Z975" s="40"/>
    </row>
    <row r="976" spans="1:26" ht="12.75" customHeight="1" x14ac:dyDescent="0.2">
      <c r="A976" s="44" t="str">
        <f>IF('T2 Y T3. PROBLEMA-POTENCIALIDAD'!A993="","",'T2 Y T3. PROBLEMA-POTENCIALIDAD'!A993)</f>
        <v/>
      </c>
      <c r="B976" s="44" t="str">
        <f>IF('T2 Y T3. PROBLEMA-POTENCIALIDAD'!B993=0,"",'T2 Y T3. PROBLEMA-POTENCIALIDAD'!B993)</f>
        <v/>
      </c>
      <c r="C976" s="47"/>
      <c r="D976" s="47"/>
      <c r="E976" s="47"/>
      <c r="F976" s="47"/>
      <c r="G976" s="47"/>
      <c r="H976" s="46">
        <f t="shared" si="10"/>
        <v>0</v>
      </c>
      <c r="I976" s="46" t="str">
        <f t="shared" si="11"/>
        <v/>
      </c>
      <c r="J976" s="39"/>
      <c r="K976" s="40"/>
      <c r="L976" s="40"/>
      <c r="M976" s="40"/>
      <c r="N976" s="40"/>
      <c r="O976" s="40"/>
      <c r="P976" s="40"/>
      <c r="Q976" s="40"/>
      <c r="R976" s="40"/>
      <c r="S976" s="40"/>
      <c r="T976" s="40"/>
      <c r="U976" s="40"/>
      <c r="V976" s="40"/>
      <c r="W976" s="40"/>
      <c r="X976" s="40"/>
      <c r="Y976" s="40"/>
      <c r="Z976" s="40"/>
    </row>
    <row r="977" spans="1:26" ht="12.75" customHeight="1" x14ac:dyDescent="0.2">
      <c r="A977" s="44" t="str">
        <f>IF('T2 Y T3. PROBLEMA-POTENCIALIDAD'!A994="","",'T2 Y T3. PROBLEMA-POTENCIALIDAD'!A994)</f>
        <v/>
      </c>
      <c r="B977" s="44" t="str">
        <f>IF('T2 Y T3. PROBLEMA-POTENCIALIDAD'!B994=0,"",'T2 Y T3. PROBLEMA-POTENCIALIDAD'!B994)</f>
        <v/>
      </c>
      <c r="C977" s="47"/>
      <c r="D977" s="47"/>
      <c r="E977" s="47"/>
      <c r="F977" s="47"/>
      <c r="G977" s="47"/>
      <c r="H977" s="46">
        <f t="shared" si="10"/>
        <v>0</v>
      </c>
      <c r="I977" s="46" t="str">
        <f t="shared" si="11"/>
        <v/>
      </c>
      <c r="J977" s="39"/>
      <c r="K977" s="40"/>
      <c r="L977" s="40"/>
      <c r="M977" s="40"/>
      <c r="N977" s="40"/>
      <c r="O977" s="40"/>
      <c r="P977" s="40"/>
      <c r="Q977" s="40"/>
      <c r="R977" s="40"/>
      <c r="S977" s="40"/>
      <c r="T977" s="40"/>
      <c r="U977" s="40"/>
      <c r="V977" s="40"/>
      <c r="W977" s="40"/>
      <c r="X977" s="40"/>
      <c r="Y977" s="40"/>
      <c r="Z977" s="40"/>
    </row>
    <row r="978" spans="1:26" ht="12.75" customHeight="1" x14ac:dyDescent="0.2">
      <c r="A978" s="44" t="str">
        <f>IF('T2 Y T3. PROBLEMA-POTENCIALIDAD'!A995="","",'T2 Y T3. PROBLEMA-POTENCIALIDAD'!A995)</f>
        <v/>
      </c>
      <c r="B978" s="44" t="str">
        <f>IF('T2 Y T3. PROBLEMA-POTENCIALIDAD'!B995=0,"",'T2 Y T3. PROBLEMA-POTENCIALIDAD'!B995)</f>
        <v/>
      </c>
      <c r="C978" s="47"/>
      <c r="D978" s="47"/>
      <c r="E978" s="47"/>
      <c r="F978" s="47"/>
      <c r="G978" s="47"/>
      <c r="H978" s="46">
        <f t="shared" si="10"/>
        <v>0</v>
      </c>
      <c r="I978" s="46" t="str">
        <f t="shared" si="11"/>
        <v/>
      </c>
      <c r="J978" s="39"/>
      <c r="K978" s="40"/>
      <c r="L978" s="40"/>
      <c r="M978" s="40"/>
      <c r="N978" s="40"/>
      <c r="O978" s="40"/>
      <c r="P978" s="40"/>
      <c r="Q978" s="40"/>
      <c r="R978" s="40"/>
      <c r="S978" s="40"/>
      <c r="T978" s="40"/>
      <c r="U978" s="40"/>
      <c r="V978" s="40"/>
      <c r="W978" s="40"/>
      <c r="X978" s="40"/>
      <c r="Y978" s="40"/>
      <c r="Z978" s="40"/>
    </row>
    <row r="979" spans="1:26" ht="12.75" customHeight="1" x14ac:dyDescent="0.2">
      <c r="A979" s="44" t="str">
        <f>IF('T2 Y T3. PROBLEMA-POTENCIALIDAD'!A996="","",'T2 Y T3. PROBLEMA-POTENCIALIDAD'!A996)</f>
        <v/>
      </c>
      <c r="B979" s="44" t="str">
        <f>IF('T2 Y T3. PROBLEMA-POTENCIALIDAD'!B996=0,"",'T2 Y T3. PROBLEMA-POTENCIALIDAD'!B996)</f>
        <v/>
      </c>
      <c r="C979" s="47"/>
      <c r="D979" s="47"/>
      <c r="E979" s="47"/>
      <c r="F979" s="47"/>
      <c r="G979" s="47"/>
      <c r="H979" s="46">
        <f t="shared" si="10"/>
        <v>0</v>
      </c>
      <c r="I979" s="46" t="str">
        <f t="shared" si="11"/>
        <v/>
      </c>
      <c r="J979" s="39"/>
      <c r="K979" s="40"/>
      <c r="L979" s="40"/>
      <c r="M979" s="40"/>
      <c r="N979" s="40"/>
      <c r="O979" s="40"/>
      <c r="P979" s="40"/>
      <c r="Q979" s="40"/>
      <c r="R979" s="40"/>
      <c r="S979" s="40"/>
      <c r="T979" s="40"/>
      <c r="U979" s="40"/>
      <c r="V979" s="40"/>
      <c r="W979" s="40"/>
      <c r="X979" s="40"/>
      <c r="Y979" s="40"/>
      <c r="Z979" s="40"/>
    </row>
    <row r="980" spans="1:26" ht="12.75" customHeight="1" x14ac:dyDescent="0.2">
      <c r="A980" s="44" t="str">
        <f>IF('T2 Y T3. PROBLEMA-POTENCIALIDAD'!A997="","",'T2 Y T3. PROBLEMA-POTENCIALIDAD'!A997)</f>
        <v/>
      </c>
      <c r="B980" s="44" t="str">
        <f>IF('T2 Y T3. PROBLEMA-POTENCIALIDAD'!B997=0,"",'T2 Y T3. PROBLEMA-POTENCIALIDAD'!B997)</f>
        <v/>
      </c>
      <c r="C980" s="47"/>
      <c r="D980" s="47"/>
      <c r="E980" s="47"/>
      <c r="F980" s="47"/>
      <c r="G980" s="47"/>
      <c r="H980" s="46">
        <f t="shared" si="10"/>
        <v>0</v>
      </c>
      <c r="I980" s="46" t="str">
        <f t="shared" si="11"/>
        <v/>
      </c>
      <c r="J980" s="39"/>
      <c r="K980" s="40"/>
      <c r="L980" s="40"/>
      <c r="M980" s="40"/>
      <c r="N980" s="40"/>
      <c r="O980" s="40"/>
      <c r="P980" s="40"/>
      <c r="Q980" s="40"/>
      <c r="R980" s="40"/>
      <c r="S980" s="40"/>
      <c r="T980" s="40"/>
      <c r="U980" s="40"/>
      <c r="V980" s="40"/>
      <c r="W980" s="40"/>
      <c r="X980" s="40"/>
      <c r="Y980" s="40"/>
      <c r="Z980" s="40"/>
    </row>
    <row r="981" spans="1:26" ht="12.75" customHeight="1" x14ac:dyDescent="0.2">
      <c r="A981" s="44" t="str">
        <f>IF('T2 Y T3. PROBLEMA-POTENCIALIDAD'!A998="","",'T2 Y T3. PROBLEMA-POTENCIALIDAD'!A998)</f>
        <v/>
      </c>
      <c r="B981" s="44" t="str">
        <f>IF('T2 Y T3. PROBLEMA-POTENCIALIDAD'!B998=0,"",'T2 Y T3. PROBLEMA-POTENCIALIDAD'!B998)</f>
        <v/>
      </c>
      <c r="C981" s="47"/>
      <c r="D981" s="47"/>
      <c r="E981" s="47"/>
      <c r="F981" s="47"/>
      <c r="G981" s="47"/>
      <c r="H981" s="46">
        <f t="shared" si="10"/>
        <v>0</v>
      </c>
      <c r="I981" s="46" t="str">
        <f t="shared" si="11"/>
        <v/>
      </c>
      <c r="J981" s="39"/>
      <c r="K981" s="40"/>
      <c r="L981" s="40"/>
      <c r="M981" s="40"/>
      <c r="N981" s="40"/>
      <c r="O981" s="40"/>
      <c r="P981" s="40"/>
      <c r="Q981" s="40"/>
      <c r="R981" s="40"/>
      <c r="S981" s="40"/>
      <c r="T981" s="40"/>
      <c r="U981" s="40"/>
      <c r="V981" s="40"/>
      <c r="W981" s="40"/>
      <c r="X981" s="40"/>
      <c r="Y981" s="40"/>
      <c r="Z981" s="40"/>
    </row>
    <row r="982" spans="1:26" ht="12.75" customHeight="1" x14ac:dyDescent="0.2">
      <c r="A982" s="44" t="str">
        <f>IF('T2 Y T3. PROBLEMA-POTENCIALIDAD'!A999="","",'T2 Y T3. PROBLEMA-POTENCIALIDAD'!A999)</f>
        <v/>
      </c>
      <c r="B982" s="44" t="str">
        <f>IF('T2 Y T3. PROBLEMA-POTENCIALIDAD'!B999=0,"",'T2 Y T3. PROBLEMA-POTENCIALIDAD'!B999)</f>
        <v/>
      </c>
      <c r="C982" s="47"/>
      <c r="D982" s="47"/>
      <c r="E982" s="47"/>
      <c r="F982" s="47"/>
      <c r="G982" s="47"/>
      <c r="H982" s="46">
        <f t="shared" si="10"/>
        <v>0</v>
      </c>
      <c r="I982" s="46" t="str">
        <f t="shared" si="11"/>
        <v/>
      </c>
      <c r="J982" s="39"/>
      <c r="K982" s="40"/>
      <c r="L982" s="40"/>
      <c r="M982" s="40"/>
      <c r="N982" s="40"/>
      <c r="O982" s="40"/>
      <c r="P982" s="40"/>
      <c r="Q982" s="40"/>
      <c r="R982" s="40"/>
      <c r="S982" s="40"/>
      <c r="T982" s="40"/>
      <c r="U982" s="40"/>
      <c r="V982" s="40"/>
      <c r="W982" s="40"/>
      <c r="X982" s="40"/>
      <c r="Y982" s="40"/>
      <c r="Z982" s="40"/>
    </row>
    <row r="983" spans="1:26" ht="12.75" customHeight="1" x14ac:dyDescent="0.2">
      <c r="A983" s="44" t="str">
        <f>IF('T2 Y T3. PROBLEMA-POTENCIALIDAD'!A1000="","",'T2 Y T3. PROBLEMA-POTENCIALIDAD'!A1000)</f>
        <v/>
      </c>
      <c r="B983" s="44" t="str">
        <f>IF('T2 Y T3. PROBLEMA-POTENCIALIDAD'!B1000=0,"",'T2 Y T3. PROBLEMA-POTENCIALIDAD'!B1000)</f>
        <v/>
      </c>
      <c r="C983" s="47"/>
      <c r="D983" s="47"/>
      <c r="E983" s="47"/>
      <c r="F983" s="47"/>
      <c r="G983" s="47"/>
      <c r="H983" s="46">
        <f t="shared" si="10"/>
        <v>0</v>
      </c>
      <c r="I983" s="46" t="str">
        <f t="shared" si="11"/>
        <v/>
      </c>
      <c r="J983" s="39"/>
      <c r="K983" s="40"/>
      <c r="L983" s="40"/>
      <c r="M983" s="40"/>
      <c r="N983" s="40"/>
      <c r="O983" s="40"/>
      <c r="P983" s="40"/>
      <c r="Q983" s="40"/>
      <c r="R983" s="40"/>
      <c r="S983" s="40"/>
      <c r="T983" s="40"/>
      <c r="U983" s="40"/>
      <c r="V983" s="40"/>
      <c r="W983" s="40"/>
      <c r="X983" s="40"/>
      <c r="Y983" s="40"/>
      <c r="Z983" s="40"/>
    </row>
    <row r="984" spans="1:26" ht="12.75" customHeight="1" x14ac:dyDescent="0.2">
      <c r="A984" s="44" t="str">
        <f>IF('T2 Y T3. PROBLEMA-POTENCIALIDAD'!A1001="","",'T2 Y T3. PROBLEMA-POTENCIALIDAD'!A1001)</f>
        <v/>
      </c>
      <c r="B984" s="44" t="str">
        <f>IF('T2 Y T3. PROBLEMA-POTENCIALIDAD'!B1001=0,"",'T2 Y T3. PROBLEMA-POTENCIALIDAD'!B1001)</f>
        <v/>
      </c>
      <c r="C984" s="47"/>
      <c r="D984" s="47"/>
      <c r="E984" s="47"/>
      <c r="F984" s="47"/>
      <c r="G984" s="47"/>
      <c r="H984" s="46">
        <f t="shared" si="10"/>
        <v>0</v>
      </c>
      <c r="I984" s="46" t="str">
        <f t="shared" si="11"/>
        <v/>
      </c>
      <c r="J984" s="39"/>
      <c r="K984" s="40"/>
      <c r="L984" s="40"/>
      <c r="M984" s="40"/>
      <c r="N984" s="40"/>
      <c r="O984" s="40"/>
      <c r="P984" s="40"/>
      <c r="Q984" s="40"/>
      <c r="R984" s="40"/>
      <c r="S984" s="40"/>
      <c r="T984" s="40"/>
      <c r="U984" s="40"/>
      <c r="V984" s="40"/>
      <c r="W984" s="40"/>
      <c r="X984" s="40"/>
      <c r="Y984" s="40"/>
      <c r="Z984" s="40"/>
    </row>
    <row r="985" spans="1:26" ht="12.75" customHeight="1" x14ac:dyDescent="0.2">
      <c r="A985" s="44" t="str">
        <f>IF('T2 Y T3. PROBLEMA-POTENCIALIDAD'!A1002="","",'T2 Y T3. PROBLEMA-POTENCIALIDAD'!A1002)</f>
        <v/>
      </c>
      <c r="B985" s="44" t="str">
        <f>IF('T2 Y T3. PROBLEMA-POTENCIALIDAD'!B1002=0,"",'T2 Y T3. PROBLEMA-POTENCIALIDAD'!B1002)</f>
        <v/>
      </c>
      <c r="C985" s="47"/>
      <c r="D985" s="47"/>
      <c r="E985" s="47"/>
      <c r="F985" s="47"/>
      <c r="G985" s="47"/>
      <c r="H985" s="46">
        <f t="shared" si="10"/>
        <v>0</v>
      </c>
      <c r="I985" s="46" t="str">
        <f t="shared" si="11"/>
        <v/>
      </c>
      <c r="J985" s="39"/>
      <c r="K985" s="40"/>
      <c r="L985" s="40"/>
      <c r="M985" s="40"/>
      <c r="N985" s="40"/>
      <c r="O985" s="40"/>
      <c r="P985" s="40"/>
      <c r="Q985" s="40"/>
      <c r="R985" s="40"/>
      <c r="S985" s="40"/>
      <c r="T985" s="40"/>
      <c r="U985" s="40"/>
      <c r="V985" s="40"/>
      <c r="W985" s="40"/>
      <c r="X985" s="40"/>
      <c r="Y985" s="40"/>
      <c r="Z985" s="40"/>
    </row>
    <row r="986" spans="1:26" ht="12.75" customHeight="1" x14ac:dyDescent="0.2">
      <c r="A986" s="44" t="str">
        <f>IF('T2 Y T3. PROBLEMA-POTENCIALIDAD'!A1003="","",'T2 Y T3. PROBLEMA-POTENCIALIDAD'!A1003)</f>
        <v/>
      </c>
      <c r="B986" s="44" t="str">
        <f>IF('T2 Y T3. PROBLEMA-POTENCIALIDAD'!B1003=0,"",'T2 Y T3. PROBLEMA-POTENCIALIDAD'!B1003)</f>
        <v/>
      </c>
      <c r="C986" s="47"/>
      <c r="D986" s="47"/>
      <c r="E986" s="47"/>
      <c r="F986" s="47"/>
      <c r="G986" s="47"/>
      <c r="H986" s="46">
        <f t="shared" si="10"/>
        <v>0</v>
      </c>
      <c r="I986" s="46" t="str">
        <f t="shared" si="11"/>
        <v/>
      </c>
      <c r="J986" s="39"/>
      <c r="K986" s="40"/>
      <c r="L986" s="40"/>
      <c r="M986" s="40"/>
      <c r="N986" s="40"/>
      <c r="O986" s="40"/>
      <c r="P986" s="40"/>
      <c r="Q986" s="40"/>
      <c r="R986" s="40"/>
      <c r="S986" s="40"/>
      <c r="T986" s="40"/>
      <c r="U986" s="40"/>
      <c r="V986" s="40"/>
      <c r="W986" s="40"/>
      <c r="X986" s="40"/>
      <c r="Y986" s="40"/>
      <c r="Z986" s="40"/>
    </row>
    <row r="987" spans="1:26" ht="12.75" customHeight="1" x14ac:dyDescent="0.2">
      <c r="A987" s="44" t="str">
        <f>IF('T2 Y T3. PROBLEMA-POTENCIALIDAD'!A1004="","",'T2 Y T3. PROBLEMA-POTENCIALIDAD'!A1004)</f>
        <v/>
      </c>
      <c r="B987" s="44" t="str">
        <f>IF('T2 Y T3. PROBLEMA-POTENCIALIDAD'!B1004=0,"",'T2 Y T3. PROBLEMA-POTENCIALIDAD'!B1004)</f>
        <v/>
      </c>
      <c r="C987" s="47"/>
      <c r="D987" s="47"/>
      <c r="E987" s="47"/>
      <c r="F987" s="47"/>
      <c r="G987" s="47"/>
      <c r="H987" s="46">
        <f t="shared" si="10"/>
        <v>0</v>
      </c>
      <c r="I987" s="46" t="str">
        <f t="shared" si="11"/>
        <v/>
      </c>
      <c r="J987" s="39"/>
      <c r="K987" s="40"/>
      <c r="L987" s="40"/>
      <c r="M987" s="40"/>
      <c r="N987" s="40"/>
      <c r="O987" s="40"/>
      <c r="P987" s="40"/>
      <c r="Q987" s="40"/>
      <c r="R987" s="40"/>
      <c r="S987" s="40"/>
      <c r="T987" s="40"/>
      <c r="U987" s="40"/>
      <c r="V987" s="40"/>
      <c r="W987" s="40"/>
      <c r="X987" s="40"/>
      <c r="Y987" s="40"/>
      <c r="Z987" s="40"/>
    </row>
    <row r="988" spans="1:26" ht="12.75" customHeight="1" x14ac:dyDescent="0.2">
      <c r="A988" s="44" t="str">
        <f>IF('T2 Y T3. PROBLEMA-POTENCIALIDAD'!A1005="","",'T2 Y T3. PROBLEMA-POTENCIALIDAD'!A1005)</f>
        <v/>
      </c>
      <c r="B988" s="44" t="str">
        <f>IF('T2 Y T3. PROBLEMA-POTENCIALIDAD'!B1005=0,"",'T2 Y T3. PROBLEMA-POTENCIALIDAD'!B1005)</f>
        <v/>
      </c>
      <c r="C988" s="47"/>
      <c r="D988" s="47"/>
      <c r="E988" s="47"/>
      <c r="F988" s="47"/>
      <c r="G988" s="47"/>
      <c r="H988" s="46">
        <f t="shared" si="10"/>
        <v>0</v>
      </c>
      <c r="I988" s="46" t="str">
        <f t="shared" si="11"/>
        <v/>
      </c>
      <c r="J988" s="39"/>
      <c r="K988" s="40"/>
      <c r="L988" s="40"/>
      <c r="M988" s="40"/>
      <c r="N988" s="40"/>
      <c r="O988" s="40"/>
      <c r="P988" s="40"/>
      <c r="Q988" s="40"/>
      <c r="R988" s="40"/>
      <c r="S988" s="40"/>
      <c r="T988" s="40"/>
      <c r="U988" s="40"/>
      <c r="V988" s="40"/>
      <c r="W988" s="40"/>
      <c r="X988" s="40"/>
      <c r="Y988" s="40"/>
      <c r="Z988" s="40"/>
    </row>
    <row r="989" spans="1:26" ht="12.75" customHeight="1" x14ac:dyDescent="0.2">
      <c r="A989" s="44" t="str">
        <f>IF('T2 Y T3. PROBLEMA-POTENCIALIDAD'!A1006="","",'T2 Y T3. PROBLEMA-POTENCIALIDAD'!A1006)</f>
        <v/>
      </c>
      <c r="B989" s="44" t="str">
        <f>IF('T2 Y T3. PROBLEMA-POTENCIALIDAD'!B1006=0,"",'T2 Y T3. PROBLEMA-POTENCIALIDAD'!B1006)</f>
        <v/>
      </c>
      <c r="C989" s="47"/>
      <c r="D989" s="47"/>
      <c r="E989" s="47"/>
      <c r="F989" s="47"/>
      <c r="G989" s="47"/>
      <c r="H989" s="46">
        <f t="shared" si="10"/>
        <v>0</v>
      </c>
      <c r="I989" s="46" t="str">
        <f t="shared" si="11"/>
        <v/>
      </c>
      <c r="J989" s="39"/>
      <c r="K989" s="40"/>
      <c r="L989" s="40"/>
      <c r="M989" s="40"/>
      <c r="N989" s="40"/>
      <c r="O989" s="40"/>
      <c r="P989" s="40"/>
      <c r="Q989" s="40"/>
      <c r="R989" s="40"/>
      <c r="S989" s="40"/>
      <c r="T989" s="40"/>
      <c r="U989" s="40"/>
      <c r="V989" s="40"/>
      <c r="W989" s="40"/>
      <c r="X989" s="40"/>
      <c r="Y989" s="40"/>
      <c r="Z989" s="40"/>
    </row>
    <row r="990" spans="1:26" ht="12.75" customHeight="1" x14ac:dyDescent="0.2">
      <c r="A990" s="44" t="str">
        <f>IF('T2 Y T3. PROBLEMA-POTENCIALIDAD'!A1007="","",'T2 Y T3. PROBLEMA-POTENCIALIDAD'!A1007)</f>
        <v/>
      </c>
      <c r="B990" s="44" t="str">
        <f>IF('T2 Y T3. PROBLEMA-POTENCIALIDAD'!B1007=0,"",'T2 Y T3. PROBLEMA-POTENCIALIDAD'!B1007)</f>
        <v/>
      </c>
      <c r="C990" s="47"/>
      <c r="D990" s="47"/>
      <c r="E990" s="47"/>
      <c r="F990" s="47"/>
      <c r="G990" s="47"/>
      <c r="H990" s="46">
        <f t="shared" si="10"/>
        <v>0</v>
      </c>
      <c r="I990" s="46" t="str">
        <f t="shared" si="11"/>
        <v/>
      </c>
      <c r="J990" s="39"/>
      <c r="K990" s="40"/>
      <c r="L990" s="40"/>
      <c r="M990" s="40"/>
      <c r="N990" s="40"/>
      <c r="O990" s="40"/>
      <c r="P990" s="40"/>
      <c r="Q990" s="40"/>
      <c r="R990" s="40"/>
      <c r="S990" s="40"/>
      <c r="T990" s="40"/>
      <c r="U990" s="40"/>
      <c r="V990" s="40"/>
      <c r="W990" s="40"/>
      <c r="X990" s="40"/>
      <c r="Y990" s="40"/>
      <c r="Z990" s="40"/>
    </row>
    <row r="991" spans="1:26" ht="12.75" customHeight="1" x14ac:dyDescent="0.2">
      <c r="A991" s="44" t="str">
        <f>IF('T2 Y T3. PROBLEMA-POTENCIALIDAD'!A1008="","",'T2 Y T3. PROBLEMA-POTENCIALIDAD'!A1008)</f>
        <v/>
      </c>
      <c r="B991" s="44" t="str">
        <f>IF('T2 Y T3. PROBLEMA-POTENCIALIDAD'!B1008=0,"",'T2 Y T3. PROBLEMA-POTENCIALIDAD'!B1008)</f>
        <v/>
      </c>
      <c r="C991" s="47"/>
      <c r="D991" s="47"/>
      <c r="E991" s="47"/>
      <c r="F991" s="47"/>
      <c r="G991" s="47"/>
      <c r="H991" s="46">
        <f t="shared" si="10"/>
        <v>0</v>
      </c>
      <c r="I991" s="46" t="str">
        <f t="shared" si="11"/>
        <v/>
      </c>
      <c r="J991" s="39"/>
      <c r="K991" s="40"/>
      <c r="L991" s="40"/>
      <c r="M991" s="40"/>
      <c r="N991" s="40"/>
      <c r="O991" s="40"/>
      <c r="P991" s="40"/>
      <c r="Q991" s="40"/>
      <c r="R991" s="40"/>
      <c r="S991" s="40"/>
      <c r="T991" s="40"/>
      <c r="U991" s="40"/>
      <c r="V991" s="40"/>
      <c r="W991" s="40"/>
      <c r="X991" s="40"/>
      <c r="Y991" s="40"/>
      <c r="Z991" s="40"/>
    </row>
    <row r="992" spans="1:26" ht="12.75" customHeight="1" x14ac:dyDescent="0.2">
      <c r="A992" s="44" t="str">
        <f>IF('T2 Y T3. PROBLEMA-POTENCIALIDAD'!A1009="","",'T2 Y T3. PROBLEMA-POTENCIALIDAD'!A1009)</f>
        <v/>
      </c>
      <c r="B992" s="44" t="str">
        <f>IF('T2 Y T3. PROBLEMA-POTENCIALIDAD'!B1009=0,"",'T2 Y T3. PROBLEMA-POTENCIALIDAD'!B1009)</f>
        <v/>
      </c>
      <c r="C992" s="47"/>
      <c r="D992" s="47"/>
      <c r="E992" s="47"/>
      <c r="F992" s="47"/>
      <c r="G992" s="47"/>
      <c r="H992" s="46">
        <f t="shared" si="10"/>
        <v>0</v>
      </c>
      <c r="I992" s="46" t="str">
        <f t="shared" si="11"/>
        <v/>
      </c>
      <c r="J992" s="39"/>
      <c r="K992" s="40"/>
      <c r="L992" s="40"/>
      <c r="M992" s="40"/>
      <c r="N992" s="40"/>
      <c r="O992" s="40"/>
      <c r="P992" s="40"/>
      <c r="Q992" s="40"/>
      <c r="R992" s="40"/>
      <c r="S992" s="40"/>
      <c r="T992" s="40"/>
      <c r="U992" s="40"/>
      <c r="V992" s="40"/>
      <c r="W992" s="40"/>
      <c r="X992" s="40"/>
      <c r="Y992" s="40"/>
      <c r="Z992" s="40"/>
    </row>
    <row r="993" spans="1:26" ht="12.75" customHeight="1" x14ac:dyDescent="0.2">
      <c r="A993" s="44" t="str">
        <f>IF('T2 Y T3. PROBLEMA-POTENCIALIDAD'!A1010="","",'T2 Y T3. PROBLEMA-POTENCIALIDAD'!A1010)</f>
        <v/>
      </c>
      <c r="B993" s="44" t="str">
        <f>IF('T2 Y T3. PROBLEMA-POTENCIALIDAD'!B1010=0,"",'T2 Y T3. PROBLEMA-POTENCIALIDAD'!B1010)</f>
        <v/>
      </c>
      <c r="C993" s="47"/>
      <c r="D993" s="47"/>
      <c r="E993" s="47"/>
      <c r="F993" s="47"/>
      <c r="G993" s="47"/>
      <c r="H993" s="46">
        <f t="shared" si="10"/>
        <v>0</v>
      </c>
      <c r="I993" s="46" t="str">
        <f t="shared" si="11"/>
        <v/>
      </c>
      <c r="J993" s="39"/>
      <c r="K993" s="40"/>
      <c r="L993" s="40"/>
      <c r="M993" s="40"/>
      <c r="N993" s="40"/>
      <c r="O993" s="40"/>
      <c r="P993" s="40"/>
      <c r="Q993" s="40"/>
      <c r="R993" s="40"/>
      <c r="S993" s="40"/>
      <c r="T993" s="40"/>
      <c r="U993" s="40"/>
      <c r="V993" s="40"/>
      <c r="W993" s="40"/>
      <c r="X993" s="40"/>
      <c r="Y993" s="40"/>
      <c r="Z993" s="40"/>
    </row>
    <row r="994" spans="1:26" ht="12.75" customHeight="1" x14ac:dyDescent="0.2">
      <c r="A994" s="44" t="str">
        <f>IF('T2 Y T3. PROBLEMA-POTENCIALIDAD'!A1011="","",'T2 Y T3. PROBLEMA-POTENCIALIDAD'!A1011)</f>
        <v/>
      </c>
      <c r="B994" s="44" t="str">
        <f>IF('T2 Y T3. PROBLEMA-POTENCIALIDAD'!B1011=0,"",'T2 Y T3. PROBLEMA-POTENCIALIDAD'!B1011)</f>
        <v/>
      </c>
      <c r="C994" s="47"/>
      <c r="D994" s="47"/>
      <c r="E994" s="47"/>
      <c r="F994" s="47"/>
      <c r="G994" s="47"/>
      <c r="H994" s="46">
        <f t="shared" si="10"/>
        <v>0</v>
      </c>
      <c r="I994" s="46" t="str">
        <f t="shared" si="11"/>
        <v/>
      </c>
      <c r="J994" s="39"/>
      <c r="K994" s="40"/>
      <c r="L994" s="40"/>
      <c r="M994" s="40"/>
      <c r="N994" s="40"/>
      <c r="O994" s="40"/>
      <c r="P994" s="40"/>
      <c r="Q994" s="40"/>
      <c r="R994" s="40"/>
      <c r="S994" s="40"/>
      <c r="T994" s="40"/>
      <c r="U994" s="40"/>
      <c r="V994" s="40"/>
      <c r="W994" s="40"/>
      <c r="X994" s="40"/>
      <c r="Y994" s="40"/>
      <c r="Z994" s="40"/>
    </row>
    <row r="995" spans="1:26" ht="12.75" customHeight="1" x14ac:dyDescent="0.2">
      <c r="A995" s="44" t="str">
        <f>IF('T2 Y T3. PROBLEMA-POTENCIALIDAD'!A1012="","",'T2 Y T3. PROBLEMA-POTENCIALIDAD'!A1012)</f>
        <v/>
      </c>
      <c r="B995" s="44" t="str">
        <f>IF('T2 Y T3. PROBLEMA-POTENCIALIDAD'!B1012=0,"",'T2 Y T3. PROBLEMA-POTENCIALIDAD'!B1012)</f>
        <v/>
      </c>
      <c r="C995" s="47"/>
      <c r="D995" s="47"/>
      <c r="E995" s="47"/>
      <c r="F995" s="47"/>
      <c r="G995" s="47"/>
      <c r="H995" s="46">
        <f t="shared" si="10"/>
        <v>0</v>
      </c>
      <c r="I995" s="46" t="str">
        <f t="shared" si="11"/>
        <v/>
      </c>
      <c r="J995" s="39"/>
      <c r="K995" s="40"/>
      <c r="L995" s="40"/>
      <c r="M995" s="40"/>
      <c r="N995" s="40"/>
      <c r="O995" s="40"/>
      <c r="P995" s="40"/>
      <c r="Q995" s="40"/>
      <c r="R995" s="40"/>
      <c r="S995" s="40"/>
      <c r="T995" s="40"/>
      <c r="U995" s="40"/>
      <c r="V995" s="40"/>
      <c r="W995" s="40"/>
      <c r="X995" s="40"/>
      <c r="Y995" s="40"/>
      <c r="Z995" s="40"/>
    </row>
    <row r="996" spans="1:26" ht="12.75" customHeight="1" x14ac:dyDescent="0.2">
      <c r="A996" s="44" t="str">
        <f>IF('T2 Y T3. PROBLEMA-POTENCIALIDAD'!A1013="","",'T2 Y T3. PROBLEMA-POTENCIALIDAD'!A1013)</f>
        <v/>
      </c>
      <c r="B996" s="44" t="str">
        <f>IF('T2 Y T3. PROBLEMA-POTENCIALIDAD'!B1013=0,"",'T2 Y T3. PROBLEMA-POTENCIALIDAD'!B1013)</f>
        <v/>
      </c>
      <c r="C996" s="47"/>
      <c r="D996" s="47"/>
      <c r="E996" s="47"/>
      <c r="F996" s="47"/>
      <c r="G996" s="47"/>
      <c r="H996" s="46">
        <f t="shared" si="10"/>
        <v>0</v>
      </c>
      <c r="I996" s="46" t="str">
        <f t="shared" si="11"/>
        <v/>
      </c>
      <c r="J996" s="39"/>
      <c r="K996" s="40"/>
      <c r="L996" s="40"/>
      <c r="M996" s="40"/>
      <c r="N996" s="40"/>
      <c r="O996" s="40"/>
      <c r="P996" s="40"/>
      <c r="Q996" s="40"/>
      <c r="R996" s="40"/>
      <c r="S996" s="40"/>
      <c r="T996" s="40"/>
      <c r="U996" s="40"/>
      <c r="V996" s="40"/>
      <c r="W996" s="40"/>
      <c r="X996" s="40"/>
      <c r="Y996" s="40"/>
      <c r="Z996" s="40"/>
    </row>
    <row r="997" spans="1:26" ht="12.75" customHeight="1" x14ac:dyDescent="0.2">
      <c r="A997" s="44" t="str">
        <f>IF('T2 Y T3. PROBLEMA-POTENCIALIDAD'!A1014="","",'T2 Y T3. PROBLEMA-POTENCIALIDAD'!A1014)</f>
        <v/>
      </c>
      <c r="B997" s="44" t="str">
        <f>IF('T2 Y T3. PROBLEMA-POTENCIALIDAD'!B1014=0,"",'T2 Y T3. PROBLEMA-POTENCIALIDAD'!B1014)</f>
        <v/>
      </c>
      <c r="C997" s="47"/>
      <c r="D997" s="47"/>
      <c r="E997" s="47"/>
      <c r="F997" s="47"/>
      <c r="G997" s="47"/>
      <c r="H997" s="46">
        <f t="shared" si="10"/>
        <v>0</v>
      </c>
      <c r="I997" s="46" t="str">
        <f t="shared" si="11"/>
        <v/>
      </c>
      <c r="J997" s="39"/>
      <c r="K997" s="40"/>
      <c r="L997" s="40"/>
      <c r="M997" s="40"/>
      <c r="N997" s="40"/>
      <c r="O997" s="40"/>
      <c r="P997" s="40"/>
      <c r="Q997" s="40"/>
      <c r="R997" s="40"/>
      <c r="S997" s="40"/>
      <c r="T997" s="40"/>
      <c r="U997" s="40"/>
      <c r="V997" s="40"/>
      <c r="W997" s="40"/>
      <c r="X997" s="40"/>
      <c r="Y997" s="40"/>
      <c r="Z997" s="40"/>
    </row>
    <row r="998" spans="1:26" ht="12.75" customHeight="1" x14ac:dyDescent="0.2">
      <c r="A998" s="44" t="str">
        <f>IF('T2 Y T3. PROBLEMA-POTENCIALIDAD'!A1015="","",'T2 Y T3. PROBLEMA-POTENCIALIDAD'!A1015)</f>
        <v/>
      </c>
      <c r="B998" s="44" t="str">
        <f>IF('T2 Y T3. PROBLEMA-POTENCIALIDAD'!B1015=0,"",'T2 Y T3. PROBLEMA-POTENCIALIDAD'!B1015)</f>
        <v/>
      </c>
      <c r="C998" s="47"/>
      <c r="D998" s="47"/>
      <c r="E998" s="47"/>
      <c r="F998" s="47"/>
      <c r="G998" s="47"/>
      <c r="H998" s="46">
        <f t="shared" si="10"/>
        <v>0</v>
      </c>
      <c r="I998" s="46" t="str">
        <f t="shared" si="11"/>
        <v/>
      </c>
      <c r="J998" s="39"/>
      <c r="K998" s="40"/>
      <c r="L998" s="40"/>
      <c r="M998" s="40"/>
      <c r="N998" s="40"/>
      <c r="O998" s="40"/>
      <c r="P998" s="40"/>
      <c r="Q998" s="40"/>
      <c r="R998" s="40"/>
      <c r="S998" s="40"/>
      <c r="T998" s="40"/>
      <c r="U998" s="40"/>
      <c r="V998" s="40"/>
      <c r="W998" s="40"/>
      <c r="X998" s="40"/>
      <c r="Y998" s="40"/>
      <c r="Z998" s="40"/>
    </row>
    <row r="999" spans="1:26" ht="12.75" customHeight="1" x14ac:dyDescent="0.2">
      <c r="A999" s="44" t="str">
        <f>IF('T2 Y T3. PROBLEMA-POTENCIALIDAD'!A1016="","",'T2 Y T3. PROBLEMA-POTENCIALIDAD'!A1016)</f>
        <v/>
      </c>
      <c r="B999" s="44" t="str">
        <f>IF('T2 Y T3. PROBLEMA-POTENCIALIDAD'!B1016=0,"",'T2 Y T3. PROBLEMA-POTENCIALIDAD'!B1016)</f>
        <v/>
      </c>
      <c r="C999" s="47"/>
      <c r="D999" s="47"/>
      <c r="E999" s="47"/>
      <c r="F999" s="47"/>
      <c r="G999" s="47"/>
      <c r="H999" s="46">
        <f t="shared" si="10"/>
        <v>0</v>
      </c>
      <c r="I999" s="46" t="str">
        <f t="shared" si="11"/>
        <v/>
      </c>
      <c r="J999" s="39"/>
      <c r="K999" s="40"/>
      <c r="L999" s="40"/>
      <c r="M999" s="40"/>
      <c r="N999" s="40"/>
      <c r="O999" s="40"/>
      <c r="P999" s="40"/>
      <c r="Q999" s="40"/>
      <c r="R999" s="40"/>
      <c r="S999" s="40"/>
      <c r="T999" s="40"/>
      <c r="U999" s="40"/>
      <c r="V999" s="40"/>
      <c r="W999" s="40"/>
      <c r="X999" s="40"/>
      <c r="Y999" s="40"/>
      <c r="Z999" s="40"/>
    </row>
    <row r="1000" spans="1:26" ht="12.75" customHeight="1" x14ac:dyDescent="0.2">
      <c r="A1000" s="44" t="str">
        <f>IF('T2 Y T3. PROBLEMA-POTENCIALIDAD'!A1017="","",'T2 Y T3. PROBLEMA-POTENCIALIDAD'!A1017)</f>
        <v/>
      </c>
      <c r="B1000" s="44" t="str">
        <f>IF('T2 Y T3. PROBLEMA-POTENCIALIDAD'!B1017=0,"",'T2 Y T3. PROBLEMA-POTENCIALIDAD'!B1017)</f>
        <v/>
      </c>
      <c r="C1000" s="47"/>
      <c r="D1000" s="47"/>
      <c r="E1000" s="47"/>
      <c r="F1000" s="47"/>
      <c r="G1000" s="47"/>
      <c r="H1000" s="46">
        <f t="shared" si="10"/>
        <v>0</v>
      </c>
      <c r="I1000" s="46" t="str">
        <f t="shared" si="11"/>
        <v/>
      </c>
      <c r="J1000" s="39"/>
      <c r="K1000" s="40"/>
      <c r="L1000" s="40"/>
      <c r="M1000" s="40"/>
      <c r="N1000" s="40"/>
      <c r="O1000" s="40"/>
      <c r="P1000" s="40"/>
      <c r="Q1000" s="40"/>
      <c r="R1000" s="40"/>
      <c r="S1000" s="40"/>
      <c r="T1000" s="40"/>
      <c r="U1000" s="40"/>
      <c r="V1000" s="40"/>
      <c r="W1000" s="40"/>
      <c r="X1000" s="40"/>
      <c r="Y1000" s="40"/>
      <c r="Z1000" s="40"/>
    </row>
  </sheetData>
  <mergeCells count="1">
    <mergeCell ref="C2:I2"/>
  </mergeCells>
  <conditionalFormatting sqref="B4:B41">
    <cfRule type="expression" dxfId="110" priority="47">
      <formula>#REF!&lt;&gt;""</formula>
    </cfRule>
  </conditionalFormatting>
  <conditionalFormatting sqref="B15 B28 B42:B44">
    <cfRule type="cellIs" dxfId="109" priority="48" operator="equal">
      <formula>0</formula>
    </cfRule>
  </conditionalFormatting>
  <conditionalFormatting sqref="C45:G56 A4:A44 A45:B1000">
    <cfRule type="expression" dxfId="108" priority="53">
      <formula>$A4&lt;&gt;""</formula>
    </cfRule>
  </conditionalFormatting>
  <conditionalFormatting sqref="C45:G1000">
    <cfRule type="cellIs" dxfId="107" priority="52" operator="equal">
      <formula>""</formula>
    </cfRule>
  </conditionalFormatting>
  <conditionalFormatting sqref="C4:H35">
    <cfRule type="expression" dxfId="106" priority="5">
      <formula>$B4&lt;&gt;""</formula>
    </cfRule>
  </conditionalFormatting>
  <conditionalFormatting sqref="C37:H44">
    <cfRule type="expression" dxfId="105" priority="1">
      <formula>$B37&lt;&gt;""</formula>
    </cfRule>
  </conditionalFormatting>
  <conditionalFormatting sqref="C36:I36">
    <cfRule type="expression" dxfId="104" priority="41">
      <formula>$B36&lt;&gt;""</formula>
    </cfRule>
  </conditionalFormatting>
  <conditionalFormatting sqref="H4:H35">
    <cfRule type="cellIs" dxfId="103" priority="6" operator="greaterThan">
      <formula>100</formula>
    </cfRule>
  </conditionalFormatting>
  <conditionalFormatting sqref="H36">
    <cfRule type="cellIs" dxfId="102" priority="42" operator="greaterThan">
      <formula>100</formula>
    </cfRule>
  </conditionalFormatting>
  <conditionalFormatting sqref="H37:H44">
    <cfRule type="cellIs" dxfId="101" priority="2" operator="greaterThan">
      <formula>100</formula>
    </cfRule>
  </conditionalFormatting>
  <conditionalFormatting sqref="H45:H1000">
    <cfRule type="cellIs" dxfId="100" priority="54" stopIfTrue="1" operator="greaterThan">
      <formula>100</formula>
    </cfRule>
  </conditionalFormatting>
  <conditionalFormatting sqref="H45:I1000 I4:I35 I37:I44">
    <cfRule type="expression" dxfId="99" priority="55">
      <formula>$A4&lt;&gt;""</formula>
    </cfRule>
  </conditionalFormatting>
  <dataValidations count="5">
    <dataValidation type="decimal" allowBlank="1" showInputMessage="1" showErrorMessage="1" prompt="Colocar un número entero entre 0 y 100" sqref="C45:G1000" xr:uid="{00000000-0002-0000-0300-000000000000}">
      <formula1>0</formula1>
      <formula2>100</formula2>
    </dataValidation>
    <dataValidation type="decimal" allowBlank="1" showInputMessage="1" showErrorMessage="1" prompt="Error de priorización - La sumatoria debe alcanzar como máximo 100" sqref="H4:H1000" xr:uid="{00000000-0002-0000-0300-000001000000}">
      <formula1>0</formula1>
      <formula2>100</formula2>
    </dataValidation>
    <dataValidation type="list" allowBlank="1" showErrorMessage="1" sqref="B15 B42:B44 B28" xr:uid="{7474D1E5-D9B6-4EAF-9530-25C6DA1B6F11}">
      <formula1>$N$4:$N$5</formula1>
    </dataValidation>
    <dataValidation type="list" allowBlank="1" showErrorMessage="1" sqref="B4:B41" xr:uid="{C14CB952-0599-473D-B780-BC47DF28EDB4}">
      <formula1>$O$4:$O$5</formula1>
    </dataValidation>
    <dataValidation type="decimal" allowBlank="1" showErrorMessage="1" sqref="I36" xr:uid="{77EF126A-0BCA-4D48-9DBF-CF0445B498F2}">
      <formula1>0</formula1>
      <formula2>0</formula2>
    </dataValidation>
  </dataValidations>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33276B"/>
  </sheetPr>
  <dimension ref="A1:Y989"/>
  <sheetViews>
    <sheetView showGridLines="0" zoomScaleNormal="100" workbookViewId="0">
      <pane ySplit="3" topLeftCell="A41" activePane="bottomLeft" state="frozen"/>
      <selection pane="bottomLeft" activeCell="C23" sqref="C23"/>
    </sheetView>
  </sheetViews>
  <sheetFormatPr baseColWidth="10" defaultColWidth="14.5" defaultRowHeight="15" customHeight="1" x14ac:dyDescent="0.2"/>
  <cols>
    <col min="1" max="1" width="63" customWidth="1"/>
    <col min="2" max="2" width="15.6640625" customWidth="1"/>
    <col min="3" max="3" width="45.6640625" customWidth="1"/>
    <col min="4" max="4" width="45" customWidth="1"/>
    <col min="5" max="5" width="5.1640625" customWidth="1"/>
    <col min="6" max="12" width="4.83203125" customWidth="1"/>
    <col min="13" max="25" width="12" customWidth="1"/>
  </cols>
  <sheetData>
    <row r="1" spans="1:25" ht="12" customHeight="1" x14ac:dyDescent="0.25">
      <c r="A1" s="354" t="s">
        <v>115</v>
      </c>
      <c r="B1" s="342"/>
      <c r="C1" s="342"/>
      <c r="D1" s="49"/>
      <c r="E1" s="50"/>
      <c r="F1" s="50"/>
      <c r="G1" s="50"/>
      <c r="H1" s="50"/>
      <c r="I1" s="50"/>
      <c r="J1" s="50"/>
      <c r="K1" s="50"/>
      <c r="L1" s="50"/>
      <c r="M1" s="50"/>
      <c r="N1" s="50"/>
      <c r="O1" s="50"/>
      <c r="P1" s="50"/>
      <c r="Q1" s="50"/>
      <c r="R1" s="50"/>
      <c r="S1" s="50"/>
      <c r="T1" s="50"/>
      <c r="U1" s="50"/>
      <c r="V1" s="50"/>
      <c r="W1" s="50"/>
      <c r="X1" s="50"/>
      <c r="Y1" s="50"/>
    </row>
    <row r="2" spans="1:25" ht="30" x14ac:dyDescent="0.2">
      <c r="A2" s="43" t="s">
        <v>116</v>
      </c>
      <c r="B2" s="43" t="s">
        <v>117</v>
      </c>
      <c r="C2" s="352" t="s">
        <v>56</v>
      </c>
      <c r="D2" s="337"/>
      <c r="E2" s="50"/>
      <c r="F2" s="50"/>
      <c r="G2" s="50"/>
      <c r="H2" s="50"/>
      <c r="I2" s="50"/>
      <c r="J2" s="50"/>
      <c r="K2" s="50"/>
      <c r="L2" s="50"/>
      <c r="M2" s="50"/>
      <c r="N2" s="50"/>
      <c r="O2" s="50"/>
      <c r="P2" s="50"/>
      <c r="Q2" s="50"/>
      <c r="R2" s="50"/>
      <c r="S2" s="50"/>
      <c r="T2" s="50"/>
      <c r="U2" s="50"/>
      <c r="V2" s="50"/>
      <c r="W2" s="50"/>
      <c r="X2" s="50"/>
      <c r="Y2" s="50"/>
    </row>
    <row r="3" spans="1:25" x14ac:dyDescent="0.2">
      <c r="A3" s="42"/>
      <c r="B3" s="42"/>
      <c r="C3" s="51" t="s">
        <v>118</v>
      </c>
      <c r="D3" s="52" t="s">
        <v>119</v>
      </c>
      <c r="E3" s="50"/>
      <c r="F3" s="50"/>
      <c r="G3" s="50"/>
      <c r="H3" s="50"/>
      <c r="I3" s="50"/>
      <c r="J3" s="50"/>
      <c r="K3" s="50"/>
      <c r="L3" s="50"/>
      <c r="M3" s="50"/>
      <c r="N3" s="50"/>
      <c r="O3" s="50"/>
      <c r="P3" s="50"/>
      <c r="Q3" s="50"/>
      <c r="R3" s="50"/>
      <c r="S3" s="50"/>
      <c r="T3" s="50"/>
      <c r="U3" s="50"/>
      <c r="V3" s="50"/>
      <c r="W3" s="50"/>
      <c r="X3" s="50"/>
      <c r="Y3" s="50"/>
    </row>
    <row r="4" spans="1:25" ht="25.5" x14ac:dyDescent="0.2">
      <c r="A4" s="53" t="str">
        <f>IF('T2 Y T3. PROBLEMA-POTENCIALIDAD'!$A4="","",'T2 Y T3. PROBLEMA-POTENCIALIDAD'!$A4)</f>
        <v>Fuentes de trabajo y empleo reducidas</v>
      </c>
      <c r="B4" s="54" t="str">
        <f>'T4 Y T5. PRIORIZACION PROB-POTE'!I4</f>
        <v>MEDIA</v>
      </c>
      <c r="C4" s="55" t="str">
        <f>IFERROR(VLOOKUP(A4,'T2 Y T3. PROBLEMA-POTENCIALIDAD'!$A$4:$F$1017,4,FALSE),"No existe un desafio de gestión definido")</f>
        <v>Gestión el desarrollo de emprendimientos de productores locales</v>
      </c>
      <c r="D4" s="246" t="str">
        <f>IFERROR(VLOOKUP(A4,'T2 Y T3. PROBLEMA-POTENCIALIDAD'!$A$4:$F$1017,3,FALSE),"No existe un desafio de largo plazo definido")</f>
        <v>Promoción del trabajo y empleo en la parroquia</v>
      </c>
      <c r="E4" s="50"/>
      <c r="F4" s="50"/>
      <c r="G4" s="50"/>
      <c r="H4" s="50"/>
      <c r="I4" s="50"/>
      <c r="J4" s="50"/>
      <c r="K4" s="50"/>
      <c r="L4" s="50"/>
      <c r="M4" s="50"/>
      <c r="N4" s="50"/>
      <c r="O4" s="50"/>
      <c r="P4" s="50"/>
      <c r="Q4" s="63"/>
      <c r="R4" s="50"/>
      <c r="S4" s="50"/>
      <c r="T4" s="50"/>
      <c r="U4" s="50"/>
      <c r="V4" s="50"/>
      <c r="W4" s="50"/>
      <c r="X4" s="50"/>
      <c r="Y4" s="50"/>
    </row>
    <row r="5" spans="1:25" ht="25.5" x14ac:dyDescent="0.2">
      <c r="A5" s="53" t="str">
        <f>IF('T2 Y T3. PROBLEMA-POTENCIALIDAD'!$A5="","",'T2 Y T3. PROBLEMA-POTENCIALIDAD'!$A5)</f>
        <v>Escasa diversificación de la producción agropecuaria</v>
      </c>
      <c r="B5" s="54" t="str">
        <f>'T4 Y T5. PRIORIZACION PROB-POTE'!I5</f>
        <v>MEDIA</v>
      </c>
      <c r="C5" s="55" t="str">
        <f>IFERROR(VLOOKUP(A5,'T2 Y T3. PROBLEMA-POTENCIALIDAD'!$A$4:$F$1017,4,FALSE),"No existe un desafio de gestión definido")</f>
        <v>Gestión un plan productivo parroquial sostenible</v>
      </c>
      <c r="D5" s="246" t="str">
        <f>IFERROR(VLOOKUP(A5,'T2 Y T3. PROBLEMA-POTENCIALIDAD'!$A$4:$F$1017,3,FALSE),"No existe un desafio de largo plazo definido")</f>
        <v>Diversificación de la producción de una forma sostenible</v>
      </c>
      <c r="E5" s="50"/>
      <c r="F5" s="50"/>
      <c r="G5" s="50"/>
      <c r="H5" s="50"/>
      <c r="I5" s="50"/>
      <c r="J5" s="50"/>
      <c r="K5" s="50"/>
      <c r="L5" s="50"/>
      <c r="M5" s="50"/>
      <c r="N5" s="50"/>
      <c r="O5" s="50"/>
      <c r="P5" s="50"/>
      <c r="Q5" s="63"/>
      <c r="R5" s="50"/>
      <c r="S5" s="50"/>
      <c r="T5" s="50"/>
      <c r="U5" s="50"/>
      <c r="V5" s="50"/>
      <c r="W5" s="50"/>
      <c r="X5" s="50"/>
      <c r="Y5" s="50"/>
    </row>
    <row r="6" spans="1:25" ht="51" x14ac:dyDescent="0.2">
      <c r="A6" s="53" t="str">
        <f>IF('T2 Y T3. PROBLEMA-POTENCIALIDAD'!$A6="","",'T2 Y T3. PROBLEMA-POTENCIALIDAD'!$A6)</f>
        <v>Falta de innovación, iniciativa, liderazgo y desarrollo para diversificación de productos</v>
      </c>
      <c r="B6" s="54" t="str">
        <f>'T4 Y T5. PRIORIZACION PROB-POTE'!I6</f>
        <v>MEDIA</v>
      </c>
      <c r="C6" s="55" t="str">
        <f>IFERROR(VLOOKUP(A6,'T2 Y T3. PROBLEMA-POTENCIALIDAD'!$A$4:$F$1017,4,FALSE),"No existe un desafio de gestión definido")</f>
        <v>Gestión con las Instituciones de Educación Superior (IES) y cooperación internacional, proyectos para diversificación de la oferta local</v>
      </c>
      <c r="D6" s="55" t="str">
        <f>IFERROR(VLOOKUP(A6,'T2 Y T3. PROBLEMA-POTENCIALIDAD'!$A$4:$F$1017,3,FALSE),"No existe un desafio de largo plazo definido")</f>
        <v>Diversificación de la oferta y producción agropecuaria y de servicios de la parroquia</v>
      </c>
      <c r="E6" s="50"/>
      <c r="F6" s="50"/>
      <c r="G6" s="50"/>
      <c r="H6" s="50"/>
      <c r="I6" s="50"/>
      <c r="J6" s="50"/>
      <c r="K6" s="50"/>
      <c r="L6" s="50"/>
      <c r="M6" s="50"/>
      <c r="N6" s="50"/>
      <c r="O6" s="50"/>
      <c r="P6" s="50"/>
      <c r="Q6" s="63"/>
      <c r="R6" s="50"/>
      <c r="S6" s="50"/>
      <c r="T6" s="50"/>
      <c r="U6" s="50"/>
      <c r="V6" s="50"/>
      <c r="W6" s="50"/>
      <c r="X6" s="50"/>
      <c r="Y6" s="50"/>
    </row>
    <row r="7" spans="1:25" ht="38.25" x14ac:dyDescent="0.2">
      <c r="A7" s="53" t="str">
        <f>IF('T2 Y T3. PROBLEMA-POTENCIALIDAD'!$A7="","",'T2 Y T3. PROBLEMA-POTENCIALIDAD'!$A7)</f>
        <v>Sector productor lechero establecido</v>
      </c>
      <c r="B7" s="54" t="str">
        <f>'T4 Y T5. PRIORIZACION PROB-POTE'!I7</f>
        <v>MEDIA</v>
      </c>
      <c r="C7" s="55" t="str">
        <f>IFERROR(VLOOKUP(A7,'T2 Y T3. PROBLEMA-POTENCIALIDAD'!$A$4:$F$1017,4,FALSE),"No existe un desafio de gestión definido")</f>
        <v>Gestión con el GAD provincial para un mecanismo de acopio y comercialización de productos lácteos</v>
      </c>
      <c r="D7" s="55" t="str">
        <f>IFERROR(VLOOKUP(A7,'T2 Y T3. PROBLEMA-POTENCIALIDAD'!$A$4:$F$1017,3,FALSE),"No existe un desafio de largo plazo definido")</f>
        <v>Comercialización de los productos lácteos derivados a nivel regional</v>
      </c>
      <c r="E7" s="50"/>
      <c r="F7" s="50"/>
      <c r="G7" s="50"/>
      <c r="H7" s="50"/>
      <c r="I7" s="50"/>
      <c r="J7" s="50"/>
      <c r="K7" s="50"/>
      <c r="L7" s="50"/>
      <c r="M7" s="50"/>
      <c r="N7" s="50"/>
      <c r="O7" s="50"/>
      <c r="P7" s="50"/>
      <c r="Q7" s="63"/>
      <c r="R7" s="50"/>
      <c r="S7" s="50"/>
      <c r="T7" s="50"/>
      <c r="U7" s="50"/>
      <c r="V7" s="50"/>
      <c r="W7" s="50"/>
      <c r="X7" s="50"/>
      <c r="Y7" s="50"/>
    </row>
    <row r="8" spans="1:25" ht="38.25" x14ac:dyDescent="0.2">
      <c r="A8" s="53" t="str">
        <f>IF('T2 Y T3. PROBLEMA-POTENCIALIDAD'!$A8="","",'T2 Y T3. PROBLEMA-POTENCIALIDAD'!$A8)</f>
        <v>Falta de acceso a mercados para comercializar productos</v>
      </c>
      <c r="B8" s="54" t="str">
        <f>'T4 Y T5. PRIORIZACION PROB-POTE'!I8</f>
        <v>MEDIA</v>
      </c>
      <c r="C8" s="55" t="str">
        <f>IFERROR(VLOOKUP(A8,'T2 Y T3. PROBLEMA-POTENCIALIDAD'!$A$4:$F$1017,4,FALSE),"No existe un desafio de gestión definido")</f>
        <v>Gestión con el GAD provincial para un mecanismo de acopio y comercialización de productos lácteos</v>
      </c>
      <c r="D8" s="55" t="str">
        <f>IFERROR(VLOOKUP(A8,'T2 Y T3. PROBLEMA-POTENCIALIDAD'!$A$4:$F$1017,3,FALSE),"No existe un desafio de largo plazo definido")</f>
        <v>Comercialización de los productos lácteos derivados a nivel regional</v>
      </c>
      <c r="E8" s="50"/>
      <c r="F8" s="50"/>
      <c r="G8" s="50"/>
      <c r="H8" s="50"/>
      <c r="I8" s="50"/>
      <c r="J8" s="50"/>
      <c r="K8" s="50"/>
      <c r="L8" s="50"/>
      <c r="M8" s="50"/>
      <c r="N8" s="50"/>
      <c r="O8" s="50"/>
      <c r="P8" s="50"/>
      <c r="Q8" s="63"/>
      <c r="R8" s="50"/>
      <c r="S8" s="50"/>
      <c r="T8" s="50"/>
      <c r="U8" s="50"/>
      <c r="V8" s="50"/>
      <c r="W8" s="50"/>
      <c r="X8" s="50"/>
      <c r="Y8" s="50"/>
    </row>
    <row r="9" spans="1:25" ht="25.5" x14ac:dyDescent="0.2">
      <c r="A9" s="53" t="str">
        <f>IF('T2 Y T3. PROBLEMA-POTENCIALIDAD'!$A9="","",'T2 Y T3. PROBLEMA-POTENCIALIDAD'!$A9)</f>
        <v xml:space="preserve">Baja productividad agropecuaria en épocas de verano </v>
      </c>
      <c r="B9" s="54" t="str">
        <f>'T4 Y T5. PRIORIZACION PROB-POTE'!I9</f>
        <v>MEDIA</v>
      </c>
      <c r="C9" s="55" t="str">
        <f>IFERROR(VLOOKUP(A9,'T2 Y T3. PROBLEMA-POTENCIALIDAD'!$A$4:$F$1017,4,FALSE),"No existe un desafio de gestión definido")</f>
        <v>Gestión y ampliación de la cobertura y tecnificación de riego</v>
      </c>
      <c r="D9" s="55" t="str">
        <f>IFERROR(VLOOKUP(A9,'T2 Y T3. PROBLEMA-POTENCIALIDAD'!$A$4:$F$1017,3,FALSE),"No existe un desafio de largo plazo definido")</f>
        <v>Tecnificación de los usos y sistemas de riego a nivel parroquial</v>
      </c>
      <c r="E9" s="50"/>
      <c r="F9" s="50"/>
      <c r="G9" s="50"/>
      <c r="H9" s="50"/>
      <c r="I9" s="57"/>
      <c r="J9" s="50"/>
      <c r="K9" s="50"/>
      <c r="L9" s="50"/>
      <c r="M9" s="50"/>
      <c r="N9" s="50"/>
      <c r="O9" s="50"/>
      <c r="P9" s="50"/>
      <c r="Q9" s="63"/>
      <c r="R9" s="50"/>
      <c r="S9" s="50"/>
      <c r="T9" s="50"/>
      <c r="U9" s="50"/>
      <c r="V9" s="50"/>
      <c r="W9" s="50"/>
      <c r="X9" s="50"/>
      <c r="Y9" s="50"/>
    </row>
    <row r="10" spans="1:25" ht="25.5" x14ac:dyDescent="0.2">
      <c r="A10" s="53" t="str">
        <f>IF('T2 Y T3. PROBLEMA-POTENCIALIDAD'!$A10="","",'T2 Y T3. PROBLEMA-POTENCIALIDAD'!$A10)</f>
        <v>Limitado número de atractivos y oferta turística desarticulada</v>
      </c>
      <c r="B10" s="54" t="str">
        <f>'T4 Y T5. PRIORIZACION PROB-POTE'!I10</f>
        <v>MEDIA</v>
      </c>
      <c r="C10" s="55" t="str">
        <f>IFERROR(VLOOKUP(A10,'T2 Y T3. PROBLEMA-POTENCIALIDAD'!$A$4:$F$1017,4,FALSE),"No existe un desafio de gestión definido")</f>
        <v>Creación de un Plan de desarrollo económico, productivo y turístico</v>
      </c>
      <c r="D10" s="55" t="str">
        <f>IFERROR(VLOOKUP(A10,'T2 Y T3. PROBLEMA-POTENCIALIDAD'!$A$4:$F$1017,3,FALSE),"No existe un desafio de largo plazo definido")</f>
        <v>Integración de San Gerardo a un corredor turístico regional</v>
      </c>
      <c r="E10" s="50"/>
      <c r="F10" s="50"/>
      <c r="G10" s="50"/>
      <c r="H10" s="50"/>
      <c r="I10" s="57"/>
      <c r="J10" s="50"/>
      <c r="K10" s="50"/>
      <c r="L10" s="50"/>
      <c r="M10" s="50"/>
      <c r="N10" s="50"/>
      <c r="O10" s="50"/>
      <c r="P10" s="50"/>
      <c r="Q10" s="63"/>
      <c r="R10" s="50"/>
      <c r="S10" s="50"/>
      <c r="T10" s="50"/>
      <c r="U10" s="50"/>
      <c r="V10" s="50"/>
      <c r="W10" s="50"/>
      <c r="X10" s="50"/>
      <c r="Y10" s="50"/>
    </row>
    <row r="11" spans="1:25" ht="25.5" x14ac:dyDescent="0.2">
      <c r="A11" s="53" t="str">
        <f>IF('T2 Y T3. PROBLEMA-POTENCIALIDAD'!$A11="","",'T2 Y T3. PROBLEMA-POTENCIALIDAD'!$A11)</f>
        <v>Ubicación en corredor vial que une atractivos turísticos de alta jerarquía</v>
      </c>
      <c r="B11" s="54" t="str">
        <f>'T4 Y T5. PRIORIZACION PROB-POTE'!I11</f>
        <v>MEDIA</v>
      </c>
      <c r="C11" s="55" t="str">
        <f>IFERROR(VLOOKUP(A11,'T2 Y T3. PROBLEMA-POTENCIALIDAD'!$A$4:$F$1017,4,FALSE),"No existe un desafio de gestión definido")</f>
        <v>Creación de un Plan de desarrollo económico, productivo y turístico</v>
      </c>
      <c r="D11" s="55" t="str">
        <f>IFERROR(VLOOKUP(A11,'T2 Y T3. PROBLEMA-POTENCIALIDAD'!$A$4:$F$1017,3,FALSE),"No existe un desafio de largo plazo definido")</f>
        <v>Integración de San Gerardo a un corredor turístico regional</v>
      </c>
      <c r="E11" s="50"/>
      <c r="F11" s="50"/>
      <c r="G11" s="50"/>
      <c r="H11" s="50"/>
      <c r="I11" s="57"/>
      <c r="J11" s="50"/>
      <c r="K11" s="50"/>
      <c r="L11" s="50"/>
      <c r="M11" s="50"/>
      <c r="N11" s="50"/>
      <c r="O11" s="50"/>
      <c r="P11" s="50"/>
      <c r="Q11" s="63"/>
      <c r="R11" s="50"/>
      <c r="S11" s="50"/>
      <c r="T11" s="50"/>
      <c r="U11" s="50"/>
      <c r="V11" s="50"/>
      <c r="W11" s="50"/>
      <c r="X11" s="50"/>
      <c r="Y11" s="50"/>
    </row>
    <row r="12" spans="1:25" ht="38.25" x14ac:dyDescent="0.2">
      <c r="A12" s="53" t="str">
        <f>IF('T2 Y T3. PROBLEMA-POTENCIALIDAD'!$A12="","",'T2 Y T3. PROBLEMA-POTENCIALIDAD'!$A12)</f>
        <v>Reducción poblacional por migración y baja tasa de natalidad</v>
      </c>
      <c r="B12" s="54" t="str">
        <f>'T4 Y T5. PRIORIZACION PROB-POTE'!I12</f>
        <v>MEDIA</v>
      </c>
      <c r="C12" s="55" t="str">
        <f>IFERROR(VLOOKUP(A12,'T2 Y T3. PROBLEMA-POTENCIALIDAD'!$A$4:$F$1017,4,FALSE),"No existe un desafio de gestión definido")</f>
        <v>Creación de un Plan de desarrollo económico, productivo y turístico</v>
      </c>
      <c r="D12" s="55" t="str">
        <f>IFERROR(VLOOKUP(A12,'T2 Y T3. PROBLEMA-POTENCIALIDAD'!$A$4:$F$1017,3,FALSE),"No existe un desafio de largo plazo definido")</f>
        <v>Reducción de la tasa de migración en la parroquia mediante la generación de oportunidades laborales</v>
      </c>
      <c r="E12" s="50"/>
      <c r="F12" s="50"/>
      <c r="G12" s="50"/>
      <c r="H12" s="50"/>
      <c r="I12" s="50"/>
      <c r="J12" s="50"/>
      <c r="K12" s="50"/>
      <c r="L12" s="50"/>
      <c r="M12" s="50"/>
      <c r="N12" s="50"/>
      <c r="O12" s="50"/>
      <c r="P12" s="50"/>
      <c r="Q12" s="50"/>
      <c r="R12" s="50"/>
      <c r="S12" s="50"/>
      <c r="T12" s="50"/>
      <c r="U12" s="50"/>
      <c r="V12" s="50"/>
      <c r="W12" s="50"/>
      <c r="X12" s="50"/>
      <c r="Y12" s="50"/>
    </row>
    <row r="13" spans="1:25" ht="51" x14ac:dyDescent="0.2">
      <c r="A13" s="53" t="str">
        <f>IF('T2 Y T3. PROBLEMA-POTENCIALIDAD'!$A13="","",'T2 Y T3. PROBLEMA-POTENCIALIDAD'!$A13)</f>
        <v>Presencia de monocultivos</v>
      </c>
      <c r="B13" s="54" t="str">
        <f>'T4 Y T5. PRIORIZACION PROB-POTE'!I13</f>
        <v>ALTA</v>
      </c>
      <c r="C13" s="55" t="str">
        <f>IFERROR(VLOOKUP(A13,'T2 Y T3. PROBLEMA-POTENCIALIDAD'!$A$4:$F$1017,4,FALSE),"No existe un desafio de gestión definido")</f>
        <v xml:space="preserve">Desarrollo de talleres de fortalecimiento de los sistemas de producción agrícola y la diversificación de los productos en las comunidades  </v>
      </c>
      <c r="D13" s="55" t="str">
        <f>IFERROR(VLOOKUP(A13,'T2 Y T3. PROBLEMA-POTENCIALIDAD'!$A$4:$F$1017,3,FALSE),"No existe un desafio de largo plazo definido")</f>
        <v>Implementación de estrategias para la diversificación de cultivos y el fortalecimiento de los sistemas de producción agropecuaria.</v>
      </c>
      <c r="E13" s="50"/>
      <c r="F13" s="50"/>
      <c r="G13" s="50"/>
      <c r="H13" s="50"/>
      <c r="I13" s="50"/>
      <c r="J13" s="50"/>
      <c r="K13" s="50"/>
      <c r="L13" s="50"/>
      <c r="M13" s="50"/>
      <c r="N13" s="50"/>
      <c r="O13" s="50"/>
      <c r="P13" s="50"/>
      <c r="Q13" s="50"/>
      <c r="R13" s="50"/>
      <c r="S13" s="50"/>
      <c r="T13" s="50"/>
      <c r="U13" s="50"/>
      <c r="V13" s="50"/>
      <c r="W13" s="50"/>
      <c r="X13" s="50"/>
      <c r="Y13" s="50"/>
    </row>
    <row r="14" spans="1:25" ht="51" x14ac:dyDescent="0.2">
      <c r="A14" s="53" t="str">
        <f>IF('T2 Y T3. PROBLEMA-POTENCIALIDAD'!$A14="","",'T2 Y T3. PROBLEMA-POTENCIALIDAD'!$A14)</f>
        <v>Cambio de uso del suelo por avance de la frontera agrícola y pecuaria</v>
      </c>
      <c r="B14" s="54" t="str">
        <f>'T4 Y T5. PRIORIZACION PROB-POTE'!I14</f>
        <v>ALTA</v>
      </c>
      <c r="C14" s="55" t="str">
        <f>IFERROR(VLOOKUP(A14,'T2 Y T3. PROBLEMA-POTENCIALIDAD'!$A$4:$F$1017,4,FALSE),"No existe un desafio de gestión definido")</f>
        <v>Desarrollo de un programa de gestión ambiental enfocado en buenas prácticas de producción agrícola y pecuaria y mejoramiento de semillas y pie de cría</v>
      </c>
      <c r="D14" s="55" t="str">
        <f>IFERROR(VLOOKUP(A14,'T2 Y T3. PROBLEMA-POTENCIALIDAD'!$A$4:$F$1017,3,FALSE),"No existe un desafio de largo plazo definido")</f>
        <v>Implementación de estrategias para la diversificación de cultivos y el fortalecimiento de los sistemas de producción agropecuaria.</v>
      </c>
      <c r="E14" s="50"/>
      <c r="F14" s="50"/>
      <c r="G14" s="50"/>
      <c r="H14" s="50"/>
      <c r="I14" s="50"/>
      <c r="J14" s="50"/>
      <c r="K14" s="50"/>
      <c r="L14" s="50"/>
      <c r="M14" s="50"/>
      <c r="N14" s="50"/>
      <c r="O14" s="50"/>
      <c r="P14" s="50"/>
      <c r="Q14" s="50"/>
      <c r="R14" s="50"/>
      <c r="S14" s="50"/>
      <c r="T14" s="50"/>
      <c r="U14" s="50"/>
      <c r="V14" s="50"/>
      <c r="W14" s="50"/>
      <c r="X14" s="50"/>
      <c r="Y14" s="50"/>
    </row>
    <row r="15" spans="1:25" ht="38.25" x14ac:dyDescent="0.2">
      <c r="A15" s="53" t="str">
        <f>IF('T2 Y T3. PROBLEMA-POTENCIALIDAD'!$A15="","",'T2 Y T3. PROBLEMA-POTENCIALIDAD'!$A15)</f>
        <v>Los suelos son muy productivos para actividades agrícolas y pecuarias</v>
      </c>
      <c r="B15" s="54" t="str">
        <f>'T4 Y T5. PRIORIZACION PROB-POTE'!I15</f>
        <v>MEDIA</v>
      </c>
      <c r="C15" s="55" t="str">
        <f>IFERROR(VLOOKUP(A15,'T2 Y T3. PROBLEMA-POTENCIALIDAD'!$A$4:$F$1017,4,FALSE),"No existe un desafio de gestión definido")</f>
        <v>Gestión de recursos técnicos y económicos para implementar un programa de conservación, restauración y manejo de suelos</v>
      </c>
      <c r="D15" s="55" t="str">
        <f>IFERROR(VLOOKUP(A15,'T2 Y T3. PROBLEMA-POTENCIALIDAD'!$A$4:$F$1017,3,FALSE),"No existe un desafio de largo plazo definido")</f>
        <v>Mantenimiento de la productividad de los suelos de la parroquia</v>
      </c>
      <c r="E15" s="50"/>
      <c r="F15" s="50"/>
      <c r="G15" s="50"/>
      <c r="H15" s="50"/>
      <c r="I15" s="50"/>
      <c r="J15" s="50"/>
      <c r="K15" s="50"/>
      <c r="L15" s="50"/>
      <c r="M15" s="50"/>
      <c r="N15" s="50"/>
      <c r="O15" s="50"/>
      <c r="P15" s="50"/>
      <c r="Q15" s="50"/>
      <c r="R15" s="50"/>
      <c r="S15" s="50"/>
      <c r="T15" s="50"/>
      <c r="U15" s="50"/>
      <c r="V15" s="50"/>
      <c r="W15" s="50"/>
      <c r="X15" s="50"/>
      <c r="Y15" s="50"/>
    </row>
    <row r="16" spans="1:25" ht="38.25" x14ac:dyDescent="0.2">
      <c r="A16" s="53" t="str">
        <f>IF('T2 Y T3. PROBLEMA-POTENCIALIDAD'!$A16="","",'T2 Y T3. PROBLEMA-POTENCIALIDAD'!$A16)</f>
        <v>Presencia de heladas que afectan directamente a los cultivos y al pasto para el ganado</v>
      </c>
      <c r="B16" s="54" t="str">
        <f>'T4 Y T5. PRIORIZACION PROB-POTE'!I16</f>
        <v>ALTA</v>
      </c>
      <c r="C16" s="55" t="str">
        <f>IFERROR(VLOOKUP(A16,'T2 Y T3. PROBLEMA-POTENCIALIDAD'!$A$4:$F$1017,4,FALSE),"No existe un desafio de gestión definido")</f>
        <v>Gestión los recursos económicos en gobiernos seccionales y nacionales para tecnificar los sistemas de riego en la parroquia</v>
      </c>
      <c r="D16" s="55" t="str">
        <f>IFERROR(VLOOKUP(A16,'T2 Y T3. PROBLEMA-POTENCIALIDAD'!$A$4:$F$1017,3,FALSE),"No existe un desafio de largo plazo definido")</f>
        <v>Tecnificación y fortalecimiento de los sistemas de riego en la parroquia</v>
      </c>
      <c r="E16" s="50"/>
      <c r="F16" s="50"/>
      <c r="G16" s="50"/>
      <c r="H16" s="50"/>
      <c r="I16" s="50"/>
      <c r="J16" s="50"/>
      <c r="K16" s="50"/>
      <c r="L16" s="50"/>
      <c r="M16" s="50"/>
      <c r="N16" s="50"/>
      <c r="O16" s="50"/>
      <c r="P16" s="50"/>
      <c r="Q16" s="50"/>
      <c r="R16" s="50"/>
      <c r="S16" s="50"/>
      <c r="T16" s="50"/>
      <c r="U16" s="50"/>
      <c r="V16" s="50"/>
      <c r="W16" s="50"/>
      <c r="X16" s="50"/>
      <c r="Y16" s="50"/>
    </row>
    <row r="17" spans="1:25" ht="25.5" x14ac:dyDescent="0.2">
      <c r="A17" s="53" t="str">
        <f>IF('T2 Y T3. PROBLEMA-POTENCIALIDAD'!$A17="","",'T2 Y T3. PROBLEMA-POTENCIALIDAD'!$A17)</f>
        <v>La parroquia cuenta con sistemas de canales para riego en todo su territorio</v>
      </c>
      <c r="B17" s="54" t="str">
        <f>'T4 Y T5. PRIORIZACION PROB-POTE'!I17</f>
        <v>MEDIA</v>
      </c>
      <c r="C17" s="55" t="str">
        <f>IFERROR(VLOOKUP(A17,'T2 Y T3. PROBLEMA-POTENCIALIDAD'!$A$4:$F$1017,4,FALSE),"No existe un desafio de gestión definido")</f>
        <v>Mantenimientos anuales, ampliación y tecnificación de los canales de riego</v>
      </c>
      <c r="D17" s="55" t="str">
        <f>IFERROR(VLOOKUP(A17,'T2 Y T3. PROBLEMA-POTENCIALIDAD'!$A$4:$F$1017,3,FALSE),"No existe un desafio de largo plazo definido")</f>
        <v>Conservación y mantenimiento de los canales de riego en toda la parroquia</v>
      </c>
      <c r="E17" s="50"/>
      <c r="F17" s="50"/>
      <c r="G17" s="50"/>
      <c r="H17" s="50"/>
      <c r="I17" s="50"/>
      <c r="J17" s="50"/>
      <c r="K17" s="50"/>
      <c r="L17" s="50"/>
      <c r="M17" s="50"/>
      <c r="N17" s="50"/>
      <c r="O17" s="50"/>
      <c r="P17" s="50"/>
      <c r="Q17" s="50"/>
      <c r="R17" s="50"/>
      <c r="S17" s="50"/>
      <c r="T17" s="50"/>
      <c r="U17" s="50"/>
      <c r="V17" s="50"/>
      <c r="W17" s="50"/>
      <c r="X17" s="50"/>
      <c r="Y17" s="50"/>
    </row>
    <row r="18" spans="1:25" ht="38.25" x14ac:dyDescent="0.2">
      <c r="A18" s="53" t="str">
        <f>IF('T2 Y T3. PROBLEMA-POTENCIALIDAD'!$A18="","",'T2 Y T3. PROBLEMA-POTENCIALIDAD'!$A18)</f>
        <v>Las comunidades de Cauquil alto y bajo no cuentan con fuentes hídricas que proporcionen el recurso para riego</v>
      </c>
      <c r="B18" s="54" t="str">
        <f>'T4 Y T5. PRIORIZACION PROB-POTE'!I18</f>
        <v>ALTA</v>
      </c>
      <c r="C18" s="55" t="str">
        <f>IFERROR(VLOOKUP(A18,'T2 Y T3. PROBLEMA-POTENCIALIDAD'!$A$4:$F$1017,4,FALSE),"No existe un desafio de gestión definido")</f>
        <v>Gestión con el GAD municipal un plan de renovación y mantenimiento de los sistemas de agua de riego</v>
      </c>
      <c r="D18" s="55" t="str">
        <f>IFERROR(VLOOKUP(A18,'T2 Y T3. PROBLEMA-POTENCIALIDAD'!$A$4:$F$1017,3,FALSE),"No existe un desafio de largo plazo definido")</f>
        <v>Dotación de sistemas de agua de riego en las dos comunidades</v>
      </c>
      <c r="E18" s="50"/>
      <c r="F18" s="50"/>
      <c r="G18" s="50"/>
      <c r="H18" s="50"/>
      <c r="I18" s="50"/>
      <c r="J18" s="50"/>
      <c r="K18" s="50"/>
      <c r="L18" s="50"/>
      <c r="M18" s="50"/>
      <c r="N18" s="50"/>
      <c r="O18" s="50"/>
      <c r="P18" s="50"/>
      <c r="Q18" s="50"/>
      <c r="R18" s="50"/>
      <c r="S18" s="50"/>
      <c r="T18" s="50"/>
      <c r="U18" s="50"/>
      <c r="V18" s="50"/>
      <c r="W18" s="50"/>
      <c r="X18" s="50"/>
      <c r="Y18" s="50"/>
    </row>
    <row r="19" spans="1:25" ht="38.25" x14ac:dyDescent="0.2">
      <c r="A19" s="53" t="str">
        <f>IF('T2 Y T3. PROBLEMA-POTENCIALIDAD'!$A19="","",'T2 Y T3. PROBLEMA-POTENCIALIDAD'!$A19)</f>
        <v xml:space="preserve">Malnutrición y desnutrición crónica infantil </v>
      </c>
      <c r="B19" s="54" t="str">
        <f>'T4 Y T5. PRIORIZACION PROB-POTE'!I19</f>
        <v>ALTA</v>
      </c>
      <c r="C19" s="55" t="str">
        <f>IFERROR(VLOOKUP(A19,'T2 Y T3. PROBLEMA-POTENCIALIDAD'!$A$4:$F$1017,4,FALSE),"No existe un desafio de gestión definido")</f>
        <v>Articulación a nivel interinstitucional de mecanismos de erradicación de la desnutrición crónica infantil</v>
      </c>
      <c r="D19" s="55" t="str">
        <f>IFERROR(VLOOKUP(A19,'T2 Y T3. PROBLEMA-POTENCIALIDAD'!$A$4:$F$1017,3,FALSE),"No existe un desafio de largo plazo definido")</f>
        <v>Erradicación de la desnutrición crónica infantil a nivel parroquial</v>
      </c>
      <c r="E19" s="50"/>
      <c r="F19" s="50"/>
      <c r="G19" s="50"/>
      <c r="H19" s="50"/>
      <c r="I19" s="50"/>
      <c r="J19" s="50"/>
      <c r="K19" s="50"/>
      <c r="L19" s="50"/>
      <c r="M19" s="50"/>
      <c r="N19" s="50"/>
      <c r="O19" s="50"/>
      <c r="P19" s="50"/>
      <c r="Q19" s="50"/>
      <c r="R19" s="50"/>
      <c r="S19" s="50"/>
      <c r="T19" s="50"/>
      <c r="U19" s="50"/>
      <c r="V19" s="50"/>
      <c r="W19" s="50"/>
      <c r="X19" s="50"/>
      <c r="Y19" s="50"/>
    </row>
    <row r="20" spans="1:25" ht="38.25" x14ac:dyDescent="0.2">
      <c r="A20" s="53" t="str">
        <f>IF('T2 Y T3. PROBLEMA-POTENCIALIDAD'!$A20="","",'T2 Y T3. PROBLEMA-POTENCIALIDAD'!$A20)</f>
        <v>Alta tasa de población de adultos mayores sin acceso a servicios de salud y cuidado</v>
      </c>
      <c r="B20" s="54" t="str">
        <f>'T4 Y T5. PRIORIZACION PROB-POTE'!I20</f>
        <v>ALTA</v>
      </c>
      <c r="C20" s="55" t="str">
        <f>IFERROR(VLOOKUP(A20,'T2 Y T3. PROBLEMA-POTENCIALIDAD'!$A$4:$F$1017,4,FALSE),"No existe un desafio de gestión definido")</f>
        <v>Gestión con las instituciones pertinentes un proyecto de acompañamiento integral al adulto mayor</v>
      </c>
      <c r="D20" s="55" t="str">
        <f>IFERROR(VLOOKUP(A20,'T2 Y T3. PROBLEMA-POTENCIALIDAD'!$A$4:$F$1017,3,FALSE),"No existe un desafio de largo plazo definido")</f>
        <v>Mejoramiento de la cobertura de servicios y atención al adulto mayor a nivel parroquial</v>
      </c>
      <c r="E20" s="50"/>
      <c r="F20" s="50"/>
      <c r="G20" s="50"/>
      <c r="H20" s="50"/>
      <c r="I20" s="50"/>
      <c r="J20" s="50"/>
      <c r="K20" s="50"/>
      <c r="L20" s="50"/>
      <c r="M20" s="50"/>
      <c r="N20" s="50"/>
      <c r="O20" s="50"/>
      <c r="P20" s="50"/>
      <c r="Q20" s="50"/>
      <c r="R20" s="50"/>
      <c r="S20" s="50"/>
      <c r="T20" s="50"/>
      <c r="U20" s="50"/>
      <c r="V20" s="50"/>
      <c r="W20" s="50"/>
      <c r="X20" s="50"/>
      <c r="Y20" s="50"/>
    </row>
    <row r="21" spans="1:25" ht="38.25" x14ac:dyDescent="0.2">
      <c r="A21" s="53" t="str">
        <f>IF('T2 Y T3. PROBLEMA-POTENCIALIDAD'!$A21="","",'T2 Y T3. PROBLEMA-POTENCIALIDAD'!$A21)</f>
        <v>Incremento en la tasa de asistencia escolar en particular a nivel de bachillerato</v>
      </c>
      <c r="B21" s="54" t="str">
        <f>'T4 Y T5. PRIORIZACION PROB-POTE'!I21</f>
        <v>ALTA</v>
      </c>
      <c r="C21" s="55" t="str">
        <f>IFERROR(VLOOKUP(A21,'T2 Y T3. PROBLEMA-POTENCIALIDAD'!$A$4:$F$1017,4,FALSE),"No existe un desafio de gestión definido")</f>
        <v>Gestión con instituciones públicas y privadas mecanismos de incentivos, apoyos y desarrollo productivo</v>
      </c>
      <c r="D21" s="55" t="str">
        <f>IFERROR(VLOOKUP(A21,'T2 Y T3. PROBLEMA-POTENCIALIDAD'!$A$4:$F$1017,3,FALSE),"No existe un desafio de largo plazo definido")</f>
        <v>Incremento de la tasa de eficiencia terminal a nivel de bachillerato a nivel parroquial</v>
      </c>
      <c r="E21" s="50"/>
      <c r="F21" s="50"/>
      <c r="G21" s="50"/>
      <c r="H21" s="50"/>
      <c r="I21" s="50"/>
      <c r="J21" s="50"/>
      <c r="K21" s="50"/>
      <c r="L21" s="50"/>
      <c r="M21" s="50"/>
      <c r="N21" s="50"/>
      <c r="O21" s="50"/>
      <c r="P21" s="50"/>
      <c r="Q21" s="50"/>
      <c r="R21" s="50"/>
      <c r="S21" s="50"/>
      <c r="T21" s="50"/>
      <c r="U21" s="50"/>
      <c r="V21" s="50"/>
      <c r="W21" s="50"/>
      <c r="X21" s="50"/>
      <c r="Y21" s="50"/>
    </row>
    <row r="22" spans="1:25" ht="38.25" x14ac:dyDescent="0.2">
      <c r="A22" s="53" t="str">
        <f>IF('T2 Y T3. PROBLEMA-POTENCIALIDAD'!$A22="","",'T2 Y T3. PROBLEMA-POTENCIALIDAD'!$A22)</f>
        <v>Escases de personal técnico y baja permanencia con la consecuencia de discontinuidad de procesos institucionales y planificación</v>
      </c>
      <c r="B22" s="54" t="str">
        <f>'T4 Y T5. PRIORIZACION PROB-POTE'!I22</f>
        <v>MEDIA</v>
      </c>
      <c r="C22" s="55" t="str">
        <f>IFERROR(VLOOKUP(A22,'T2 Y T3. PROBLEMA-POTENCIALIDAD'!$A$4:$F$1017,4,FALSE),"No existe un desafio de gestión definido")</f>
        <v>Elaboración e implementación de un plan estratégico institucional</v>
      </c>
      <c r="D22" s="55" t="str">
        <f>IFERROR(VLOOKUP(A22,'T2 Y T3. PROBLEMA-POTENCIALIDAD'!$A$4:$F$1017,3,FALSE),"No existe un desafio de largo plazo definido")</f>
        <v>Implementación de un sistema de gestión institucional en el GAD Parroquial</v>
      </c>
      <c r="E22" s="50"/>
      <c r="F22" s="50"/>
      <c r="G22" s="50"/>
      <c r="H22" s="50"/>
      <c r="I22" s="50"/>
      <c r="J22" s="50"/>
      <c r="K22" s="50"/>
      <c r="L22" s="50"/>
      <c r="M22" s="50"/>
      <c r="N22" s="50"/>
      <c r="O22" s="50"/>
      <c r="P22" s="50"/>
      <c r="Q22" s="50"/>
      <c r="R22" s="50"/>
      <c r="S22" s="50"/>
      <c r="T22" s="50"/>
      <c r="U22" s="50"/>
      <c r="V22" s="50"/>
      <c r="W22" s="50"/>
      <c r="X22" s="50"/>
      <c r="Y22" s="50"/>
    </row>
    <row r="23" spans="1:25" ht="25.5" x14ac:dyDescent="0.2">
      <c r="A23" s="53" t="str">
        <f>IF('T2 Y T3. PROBLEMA-POTENCIALIDAD'!$A23="","",'T2 Y T3. PROBLEMA-POTENCIALIDAD'!$A23)</f>
        <v>Baja gestión de recursos para la implementación de la planificación</v>
      </c>
      <c r="B23" s="54" t="str">
        <f>'T4 Y T5. PRIORIZACION PROB-POTE'!I23</f>
        <v>ALTA</v>
      </c>
      <c r="C23" s="55" t="str">
        <f>IFERROR(VLOOKUP(A23,'T2 Y T3. PROBLEMA-POTENCIALIDAD'!$A$4:$F$1017,4,FALSE),"No existe un desafio de gestión definido")</f>
        <v>Elaboración e implementación de un plan estratégico institucional</v>
      </c>
      <c r="D23" s="55" t="str">
        <f>IFERROR(VLOOKUP(A23,'T2 Y T3. PROBLEMA-POTENCIALIDAD'!$A$4:$F$1017,3,FALSE),"No existe un desafio de largo plazo definido")</f>
        <v>Mejoramiento de la eficiencia, eficacia y ejecución de la planificación</v>
      </c>
      <c r="E23" s="50"/>
      <c r="F23" s="50"/>
      <c r="G23" s="50"/>
      <c r="H23" s="50"/>
      <c r="I23" s="50"/>
      <c r="J23" s="50"/>
      <c r="K23" s="50"/>
      <c r="L23" s="50"/>
      <c r="M23" s="50"/>
      <c r="N23" s="50"/>
      <c r="O23" s="50"/>
      <c r="P23" s="50"/>
      <c r="Q23" s="50"/>
      <c r="R23" s="50"/>
      <c r="S23" s="50"/>
      <c r="T23" s="50"/>
      <c r="U23" s="50"/>
      <c r="V23" s="50"/>
      <c r="W23" s="50"/>
      <c r="X23" s="50"/>
      <c r="Y23" s="50"/>
    </row>
    <row r="24" spans="1:25" ht="25.5" x14ac:dyDescent="0.2">
      <c r="A24" s="53" t="str">
        <f>IF('T2 Y T3. PROBLEMA-POTENCIALIDAD'!$A24="","",'T2 Y T3. PROBLEMA-POTENCIALIDAD'!$A24)</f>
        <v>Inadecuada asignación de funciones y roles de gestión asignados del equipo técnico</v>
      </c>
      <c r="B24" s="54" t="str">
        <f>'T4 Y T5. PRIORIZACION PROB-POTE'!I24</f>
        <v>MEDIA</v>
      </c>
      <c r="C24" s="55" t="str">
        <f>IFERROR(VLOOKUP(A24,'T2 Y T3. PROBLEMA-POTENCIALIDAD'!$A$4:$F$1017,4,FALSE),"No existe un desafio de gestión definido")</f>
        <v>Elaboración e implementación de un plan estratégico institucional</v>
      </c>
      <c r="D24" s="55" t="str">
        <f>IFERROR(VLOOKUP(A24,'T2 Y T3. PROBLEMA-POTENCIALIDAD'!$A$4:$F$1017,3,FALSE),"No existe un desafio de largo plazo definido")</f>
        <v>Mejoramiento de la eficiencia, eficacia y ejecución de la planificación</v>
      </c>
      <c r="E24" s="50"/>
      <c r="F24" s="50"/>
      <c r="G24" s="50"/>
      <c r="H24" s="50"/>
      <c r="I24" s="50"/>
      <c r="J24" s="50"/>
      <c r="K24" s="50"/>
      <c r="L24" s="50"/>
      <c r="M24" s="50"/>
      <c r="N24" s="50"/>
      <c r="O24" s="50"/>
      <c r="P24" s="50"/>
      <c r="Q24" s="50"/>
      <c r="R24" s="50"/>
      <c r="S24" s="50"/>
      <c r="T24" s="50"/>
      <c r="U24" s="50"/>
      <c r="V24" s="50"/>
      <c r="W24" s="50"/>
      <c r="X24" s="50"/>
      <c r="Y24" s="50"/>
    </row>
    <row r="25" spans="1:25" ht="25.5" x14ac:dyDescent="0.2">
      <c r="A25" s="53" t="str">
        <f>IF('T2 Y T3. PROBLEMA-POTENCIALIDAD'!$A25="","",'T2 Y T3. PROBLEMA-POTENCIALIDAD'!$A25)</f>
        <v>Eficiencia y compromiso del equipo técnico y político</v>
      </c>
      <c r="B25" s="54" t="str">
        <f>'T4 Y T5. PRIORIZACION PROB-POTE'!I25</f>
        <v>ALTA</v>
      </c>
      <c r="C25" s="55" t="str">
        <f>IFERROR(VLOOKUP(A25,'T2 Y T3. PROBLEMA-POTENCIALIDAD'!$A$4:$F$1017,4,FALSE),"No existe un desafio de gestión definido")</f>
        <v>Elaboración e implementación de un plan estratégico institucional</v>
      </c>
      <c r="D25" s="55" t="str">
        <f>IFERROR(VLOOKUP(A25,'T2 Y T3. PROBLEMA-POTENCIALIDAD'!$A$4:$F$1017,3,FALSE),"No existe un desafio de largo plazo definido")</f>
        <v>Mejoramiento del sistema de participación ciudadana en la parroquia</v>
      </c>
      <c r="E25" s="50"/>
      <c r="F25" s="50"/>
      <c r="G25" s="50"/>
      <c r="H25" s="50"/>
      <c r="I25" s="50"/>
      <c r="J25" s="50"/>
      <c r="K25" s="50"/>
      <c r="L25" s="50"/>
      <c r="M25" s="50"/>
      <c r="N25" s="50"/>
      <c r="O25" s="50"/>
      <c r="P25" s="50"/>
      <c r="Q25" s="50"/>
      <c r="R25" s="50"/>
      <c r="S25" s="50"/>
      <c r="T25" s="50"/>
      <c r="U25" s="50"/>
      <c r="V25" s="50"/>
      <c r="W25" s="50"/>
      <c r="X25" s="50"/>
      <c r="Y25" s="50"/>
    </row>
    <row r="26" spans="1:25" ht="25.5" x14ac:dyDescent="0.2">
      <c r="A26" s="53" t="str">
        <f>IF('T2 Y T3. PROBLEMA-POTENCIALIDAD'!$A26="","",'T2 Y T3. PROBLEMA-POTENCIALIDAD'!$A26)</f>
        <v>Ausencia de agenda de trabajo en territorio</v>
      </c>
      <c r="B26" s="54" t="str">
        <f>'T4 Y T5. PRIORIZACION PROB-POTE'!I26</f>
        <v>ALTA</v>
      </c>
      <c r="C26" s="55" t="str">
        <f>IFERROR(VLOOKUP(A26,'T2 Y T3. PROBLEMA-POTENCIALIDAD'!$A$4:$F$1017,4,FALSE),"No existe un desafio de gestión definido")</f>
        <v>Elaboración e implementación de un plan estratégico institucional</v>
      </c>
      <c r="D26" s="55" t="str">
        <f>IFERROR(VLOOKUP(A26,'T2 Y T3. PROBLEMA-POTENCIALIDAD'!$A$4:$F$1017,3,FALSE),"No existe un desafio de largo plazo definido")</f>
        <v>Mejoramiento del sistema de participación ciudadana en la parroquia</v>
      </c>
      <c r="E26" s="50"/>
      <c r="F26" s="50"/>
      <c r="G26" s="50"/>
      <c r="H26" s="50"/>
      <c r="I26" s="50"/>
      <c r="J26" s="50"/>
      <c r="K26" s="50"/>
      <c r="L26" s="50"/>
      <c r="M26" s="50"/>
      <c r="N26" s="50"/>
      <c r="O26" s="50"/>
      <c r="P26" s="50"/>
      <c r="Q26" s="50"/>
      <c r="R26" s="50"/>
      <c r="S26" s="50"/>
      <c r="T26" s="50"/>
      <c r="U26" s="50"/>
      <c r="V26" s="50"/>
      <c r="W26" s="50"/>
      <c r="X26" s="50"/>
      <c r="Y26" s="50"/>
    </row>
    <row r="27" spans="1:25" ht="25.5" x14ac:dyDescent="0.2">
      <c r="A27" s="53" t="str">
        <f>IF('T2 Y T3. PROBLEMA-POTENCIALIDAD'!$A27="","",'T2 Y T3. PROBLEMA-POTENCIALIDAD'!$A27)</f>
        <v>Alta participación comunitaria</v>
      </c>
      <c r="B27" s="54" t="str">
        <f>'T4 Y T5. PRIORIZACION PROB-POTE'!I27</f>
        <v>ALTA</v>
      </c>
      <c r="C27" s="55" t="str">
        <f>IFERROR(VLOOKUP(A27,'T2 Y T3. PROBLEMA-POTENCIALIDAD'!$A$4:$F$1017,4,FALSE),"No existe un desafio de gestión definido")</f>
        <v>Elaboración e implementación de un plan estratégico institucional</v>
      </c>
      <c r="D27" s="55" t="str">
        <f>IFERROR(VLOOKUP(A27,'T2 Y T3. PROBLEMA-POTENCIALIDAD'!$A$4:$F$1017,3,FALSE),"No existe un desafio de largo plazo definido")</f>
        <v>Mejoramiento del sistema de participación ciudadana en la parroquia</v>
      </c>
      <c r="E27" s="50"/>
      <c r="F27" s="50"/>
      <c r="G27" s="50"/>
      <c r="H27" s="50"/>
      <c r="I27" s="50"/>
      <c r="J27" s="50"/>
      <c r="K27" s="50"/>
      <c r="L27" s="50"/>
      <c r="M27" s="50"/>
      <c r="N27" s="50"/>
      <c r="O27" s="50"/>
      <c r="P27" s="50"/>
      <c r="Q27" s="50"/>
      <c r="R27" s="50"/>
      <c r="S27" s="50"/>
      <c r="T27" s="50"/>
      <c r="U27" s="50"/>
      <c r="V27" s="50"/>
      <c r="W27" s="50"/>
      <c r="X27" s="50"/>
      <c r="Y27" s="50"/>
    </row>
    <row r="28" spans="1:25" ht="63.75" x14ac:dyDescent="0.2">
      <c r="A28" s="53" t="str">
        <f>IF('T2 Y T3. PROBLEMA-POTENCIALIDAD'!$A28="","",'T2 Y T3. PROBLEMA-POTENCIALIDAD'!$A28)</f>
        <v>Parroquia dinamiza sus actividades socioculturales y tradiciones de forma permanente</v>
      </c>
      <c r="B28" s="54" t="str">
        <f>'T4 Y T5. PRIORIZACION PROB-POTE'!I28</f>
        <v>MEDIA</v>
      </c>
      <c r="C28" s="55" t="str">
        <f>IFERROR(VLOOKUP(A28,'T2 Y T3. PROBLEMA-POTENCIALIDAD'!$A$4:$F$1017,4,FALSE),"No existe un desafio de gestión definido")</f>
        <v>Coordinación y apoyo a iniciativas comunitarias, agendas culturales y espacios de participación para la promoción y sostenibilidad de las actividades socioculturales.</v>
      </c>
      <c r="D28" s="55" t="str">
        <f>IFERROR(VLOOKUP(A28,'T2 Y T3. PROBLEMA-POTENCIALIDAD'!$A$4:$F$1017,3,FALSE),"No existe un desafio de largo plazo definido")</f>
        <v>Consolidación de la identidad cultural y fortalecimiento del tejido social mediante la preservación y promoción de las tradiciones y actividades socioculturales de la parroquia.</v>
      </c>
      <c r="E28" s="50"/>
      <c r="F28" s="50"/>
      <c r="G28" s="50"/>
      <c r="H28" s="50"/>
      <c r="I28" s="50"/>
      <c r="J28" s="50"/>
      <c r="K28" s="50"/>
      <c r="L28" s="50"/>
      <c r="M28" s="50"/>
      <c r="N28" s="50"/>
      <c r="O28" s="50"/>
      <c r="P28" s="50"/>
      <c r="Q28" s="50"/>
      <c r="R28" s="50"/>
      <c r="S28" s="50"/>
      <c r="T28" s="50"/>
      <c r="U28" s="50"/>
      <c r="V28" s="50"/>
      <c r="W28" s="50"/>
      <c r="X28" s="50"/>
      <c r="Y28" s="50"/>
    </row>
    <row r="29" spans="1:25" ht="38.25" x14ac:dyDescent="0.2">
      <c r="A29" s="53" t="str">
        <f>IF('T2 Y T3. PROBLEMA-POTENCIALIDAD'!$A29="","",'T2 Y T3. PROBLEMA-POTENCIALIDAD'!$A29)</f>
        <v>Matriz de distribución de agua potable por cumplir su vida útil</v>
      </c>
      <c r="B29" s="54" t="str">
        <f>'T4 Y T5. PRIORIZACION PROB-POTE'!I29</f>
        <v>MEDIA</v>
      </c>
      <c r="C29" s="55" t="str">
        <f>IFERROR(VLOOKUP(A29,'T2 Y T3. PROBLEMA-POTENCIALIDAD'!$A$4:$F$1017,4,FALSE),"No existe un desafio de gestión definido")</f>
        <v>Gestión con el GAD municipal un plan de renovación y mantenimiento de los sistemas de agua potable</v>
      </c>
      <c r="D29" s="55" t="str">
        <f>IFERROR(VLOOKUP(A29,'T2 Y T3. PROBLEMA-POTENCIALIDAD'!$A$4:$F$1017,3,FALSE),"No existe un desafio de largo plazo definido")</f>
        <v>Mantenimiento de la calidad del servicio de agua potable a nivel parroquial</v>
      </c>
      <c r="E29" s="50"/>
      <c r="F29" s="50"/>
      <c r="G29" s="50"/>
      <c r="H29" s="50"/>
      <c r="I29" s="50"/>
      <c r="J29" s="50"/>
      <c r="K29" s="50"/>
      <c r="L29" s="50"/>
      <c r="M29" s="50"/>
      <c r="N29" s="50"/>
      <c r="O29" s="50"/>
      <c r="P29" s="50"/>
      <c r="Q29" s="50"/>
      <c r="R29" s="50"/>
      <c r="S29" s="50"/>
      <c r="T29" s="50"/>
      <c r="U29" s="50"/>
      <c r="V29" s="50"/>
      <c r="W29" s="50"/>
      <c r="X29" s="50"/>
      <c r="Y29" s="50"/>
    </row>
    <row r="30" spans="1:25" ht="38.25" x14ac:dyDescent="0.2">
      <c r="A30" s="53" t="str">
        <f>IF('T2 Y T3. PROBLEMA-POTENCIALIDAD'!$A30="","",'T2 Y T3. PROBLEMA-POTENCIALIDAD'!$A30)</f>
        <v>Alta cobertura de agua potable en la parroquia</v>
      </c>
      <c r="B30" s="54" t="str">
        <f>'T4 Y T5. PRIORIZACION PROB-POTE'!I30</f>
        <v>MEDIA</v>
      </c>
      <c r="C30" s="55" t="str">
        <f>IFERROR(VLOOKUP(A30,'T2 Y T3. PROBLEMA-POTENCIALIDAD'!$A$4:$F$1017,4,FALSE),"No existe un desafio de gestión definido")</f>
        <v>Gestión con el GAD municipal un plan de renovación y mantenimiento de los sistemas de agua potable</v>
      </c>
      <c r="D30" s="55" t="str">
        <f>IFERROR(VLOOKUP(A30,'T2 Y T3. PROBLEMA-POTENCIALIDAD'!$A$4:$F$1017,3,FALSE),"No existe un desafio de largo plazo definido")</f>
        <v>Mantenimiento de la calidad del servicio de agua potable a nivel parroquial</v>
      </c>
      <c r="E30" s="50"/>
      <c r="F30" s="50"/>
      <c r="G30" s="50"/>
      <c r="H30" s="50"/>
      <c r="I30" s="50"/>
      <c r="J30" s="50"/>
      <c r="K30" s="50"/>
      <c r="L30" s="50"/>
      <c r="M30" s="50"/>
      <c r="N30" s="50"/>
      <c r="O30" s="50"/>
      <c r="P30" s="50"/>
      <c r="Q30" s="50"/>
      <c r="R30" s="50"/>
      <c r="S30" s="50"/>
      <c r="T30" s="50"/>
      <c r="U30" s="50"/>
      <c r="V30" s="50"/>
      <c r="W30" s="50"/>
      <c r="X30" s="50"/>
      <c r="Y30" s="50"/>
    </row>
    <row r="31" spans="1:25" ht="38.25" x14ac:dyDescent="0.2">
      <c r="A31" s="53" t="str">
        <f>IF('T2 Y T3. PROBLEMA-POTENCIALIDAD'!$A31="","",'T2 Y T3. PROBLEMA-POTENCIALIDAD'!$A31)</f>
        <v>Las fuentes de agua no cuentan con sistemas de protección física</v>
      </c>
      <c r="B31" s="54" t="str">
        <f>'T4 Y T5. PRIORIZACION PROB-POTE'!I31</f>
        <v>ALTA</v>
      </c>
      <c r="C31" s="55" t="str">
        <f>IFERROR(VLOOKUP(A31,'T2 Y T3. PROBLEMA-POTENCIALIDAD'!$A$4:$F$1017,4,FALSE),"No existe un desafio de gestión definido")</f>
        <v>Gestión con el GAD municipal y la prefectura del Azuay un proyecto de protección física de las fuentes hídricas.</v>
      </c>
      <c r="D31" s="55" t="str">
        <f>IFERROR(VLOOKUP(A31,'T2 Y T3. PROBLEMA-POTENCIALIDAD'!$A$4:$F$1017,3,FALSE),"No existe un desafio de largo plazo definido")</f>
        <v>Protección integral y física de las fuentes de agua en toda la parroquia</v>
      </c>
      <c r="E31" s="50"/>
      <c r="F31" s="50"/>
      <c r="G31" s="50"/>
      <c r="H31" s="50"/>
      <c r="I31" s="50"/>
      <c r="J31" s="50"/>
      <c r="K31" s="50"/>
      <c r="L31" s="50"/>
      <c r="M31" s="50"/>
      <c r="N31" s="50"/>
      <c r="O31" s="50"/>
      <c r="P31" s="50"/>
      <c r="Q31" s="50"/>
      <c r="R31" s="50"/>
      <c r="S31" s="50"/>
      <c r="T31" s="50"/>
      <c r="U31" s="50"/>
      <c r="V31" s="50"/>
      <c r="W31" s="50"/>
      <c r="X31" s="50"/>
      <c r="Y31" s="50"/>
    </row>
    <row r="32" spans="1:25" ht="38.25" x14ac:dyDescent="0.2">
      <c r="A32" s="53" t="str">
        <f>IF('T2 Y T3. PROBLEMA-POTENCIALIDAD'!$A32="","",'T2 Y T3. PROBLEMA-POTENCIALIDAD'!$A32)</f>
        <v>La mayoría de las comunidades cuentan con agua para consumo humano y de riego</v>
      </c>
      <c r="B32" s="54" t="str">
        <f>'T4 Y T5. PRIORIZACION PROB-POTE'!I32</f>
        <v>MEDIA</v>
      </c>
      <c r="C32" s="55" t="str">
        <f>IFERROR(VLOOKUP(A32,'T2 Y T3. PROBLEMA-POTENCIALIDAD'!$A$4:$F$1017,4,FALSE),"No existe un desafio de gestión definido")</f>
        <v>Gestión con el GAD municipal un plan de renovación y mantenimiento de los sistemas de agua potable</v>
      </c>
      <c r="D32" s="55" t="str">
        <f>IFERROR(VLOOKUP(A32,'T2 Y T3. PROBLEMA-POTENCIALIDAD'!$A$4:$F$1017,3,FALSE),"No existe un desafio de largo plazo definido")</f>
        <v>Mantenimiento de la calidad y cantidad de agua para consumo humano y riego</v>
      </c>
      <c r="E32" s="50"/>
      <c r="F32" s="50"/>
      <c r="G32" s="50"/>
      <c r="H32" s="50"/>
      <c r="I32" s="50"/>
      <c r="J32" s="50"/>
      <c r="K32" s="50"/>
      <c r="L32" s="50"/>
      <c r="M32" s="50"/>
      <c r="N32" s="50"/>
      <c r="O32" s="50"/>
      <c r="P32" s="50"/>
      <c r="Q32" s="50"/>
      <c r="R32" s="50"/>
      <c r="S32" s="50"/>
      <c r="T32" s="50"/>
      <c r="U32" s="50"/>
      <c r="V32" s="50"/>
      <c r="W32" s="50"/>
      <c r="X32" s="50"/>
      <c r="Y32" s="50"/>
    </row>
    <row r="33" spans="1:25" ht="38.25" x14ac:dyDescent="0.2">
      <c r="A33" s="53" t="str">
        <f>IF('T2 Y T3. PROBLEMA-POTENCIALIDAD'!$A33="","",'T2 Y T3. PROBLEMA-POTENCIALIDAD'!$A33)</f>
        <v>Baja cobertura de servicio de tratamiento de aguas residuales en la parroquia</v>
      </c>
      <c r="B33" s="54" t="str">
        <f>'T4 Y T5. PRIORIZACION PROB-POTE'!I33</f>
        <v>MEDIA</v>
      </c>
      <c r="C33" s="55" t="str">
        <f>IFERROR(VLOOKUP(A33,'T2 Y T3. PROBLEMA-POTENCIALIDAD'!$A$4:$F$1017,4,FALSE),"No existe un desafio de gestión definido")</f>
        <v>Gestión con el GAD municipal de Girón la ampliación y mejoramiento de recolección y tratamiento de aguas residuales</v>
      </c>
      <c r="D33" s="55" t="str">
        <f>IFERROR(VLOOKUP(A33,'T2 Y T3. PROBLEMA-POTENCIALIDAD'!$A$4:$F$1017,3,FALSE),"No existe un desafio de largo plazo definido")</f>
        <v>Mejoramiento de los servicios de alcantarillado y gestión de aguas residuales en la parroquia</v>
      </c>
      <c r="E33" s="50"/>
      <c r="F33" s="50"/>
      <c r="G33" s="50"/>
      <c r="H33" s="50"/>
      <c r="I33" s="50"/>
      <c r="J33" s="50"/>
      <c r="K33" s="50"/>
      <c r="L33" s="50"/>
      <c r="M33" s="50"/>
      <c r="N33" s="50"/>
      <c r="O33" s="50"/>
      <c r="P33" s="50"/>
      <c r="Q33" s="50"/>
      <c r="R33" s="50"/>
      <c r="S33" s="50"/>
      <c r="T33" s="50"/>
      <c r="U33" s="50"/>
      <c r="V33" s="50"/>
      <c r="W33" s="50"/>
      <c r="X33" s="50"/>
      <c r="Y33" s="50"/>
    </row>
    <row r="34" spans="1:25" ht="38.25" x14ac:dyDescent="0.2">
      <c r="A34" s="53" t="str">
        <f>IF('T2 Y T3. PROBLEMA-POTENCIALIDAD'!$A34="","",'T2 Y T3. PROBLEMA-POTENCIALIDAD'!$A34)</f>
        <v>La parroquia cuenta con una planta de tratamiento de aguas residuales</v>
      </c>
      <c r="B34" s="54" t="str">
        <f>'T4 Y T5. PRIORIZACION PROB-POTE'!I34</f>
        <v>ALTA</v>
      </c>
      <c r="C34" s="55" t="str">
        <f>IFERROR(VLOOKUP(A34,'T2 Y T3. PROBLEMA-POTENCIALIDAD'!$A$4:$F$1017,4,FALSE),"No existe un desafio de gestión definido")</f>
        <v>Mantenimientos anuales para que funcione de manera eficiente de las plantas de tratamiento de aguas residuales</v>
      </c>
      <c r="D34" s="55" t="str">
        <f>IFERROR(VLOOKUP(A34,'T2 Y T3. PROBLEMA-POTENCIALIDAD'!$A$4:$F$1017,3,FALSE),"No existe un desafio de largo plazo definido")</f>
        <v xml:space="preserve">Mantenimiento de la planta de tratamiento funcionando de manera eficiente </v>
      </c>
      <c r="E34" s="50"/>
      <c r="F34" s="50"/>
      <c r="G34" s="50"/>
      <c r="H34" s="50"/>
      <c r="I34" s="50"/>
      <c r="J34" s="50"/>
      <c r="K34" s="50"/>
      <c r="L34" s="50"/>
      <c r="M34" s="50"/>
      <c r="N34" s="50"/>
      <c r="O34" s="50"/>
      <c r="P34" s="50"/>
      <c r="Q34" s="50"/>
      <c r="R34" s="50"/>
      <c r="S34" s="50"/>
      <c r="T34" s="50"/>
      <c r="U34" s="50"/>
      <c r="V34" s="50"/>
      <c r="W34" s="50"/>
      <c r="X34" s="50"/>
      <c r="Y34" s="50"/>
    </row>
    <row r="35" spans="1:25" ht="38.25" x14ac:dyDescent="0.2">
      <c r="A35" s="53" t="str">
        <f>IF('T2 Y T3. PROBLEMA-POTENCIALIDAD'!$A35="","",'T2 Y T3. PROBLEMA-POTENCIALIDAD'!$A35)</f>
        <v>Quema de desechos sólidos en comunidades rurales por baja cobertura de servicio de recolección</v>
      </c>
      <c r="B35" s="54" t="str">
        <f>'T4 Y T5. PRIORIZACION PROB-POTE'!I35</f>
        <v>MEDIA</v>
      </c>
      <c r="C35" s="55" t="str">
        <f>IFERROR(VLOOKUP(A35,'T2 Y T3. PROBLEMA-POTENCIALIDAD'!$A$4:$F$1017,4,FALSE),"No existe un desafio de gestión definido")</f>
        <v>Gestión con el GAD municipal de Girón la ampliación y mejoramiento del sistema de recolección de residuos sólidos</v>
      </c>
      <c r="D35" s="55" t="str">
        <f>IFERROR(VLOOKUP(A35,'T2 Y T3. PROBLEMA-POTENCIALIDAD'!$A$4:$F$1017,3,FALSE),"No existe un desafio de largo plazo definido")</f>
        <v>Ampliación de la cobertura del servicio de recolección de desechos sólidos a nivel parroquial</v>
      </c>
      <c r="E35" s="50"/>
      <c r="F35" s="50"/>
      <c r="G35" s="50"/>
      <c r="H35" s="50"/>
      <c r="I35" s="50"/>
      <c r="J35" s="50"/>
      <c r="K35" s="50"/>
      <c r="L35" s="50"/>
      <c r="M35" s="50"/>
      <c r="N35" s="50"/>
      <c r="O35" s="50"/>
      <c r="P35" s="50"/>
      <c r="Q35" s="50"/>
      <c r="R35" s="50"/>
      <c r="S35" s="50"/>
      <c r="T35" s="50"/>
      <c r="U35" s="50"/>
      <c r="V35" s="50"/>
      <c r="W35" s="50"/>
      <c r="X35" s="50"/>
      <c r="Y35" s="50"/>
    </row>
    <row r="36" spans="1:25" ht="38.25" x14ac:dyDescent="0.2">
      <c r="A36" s="53" t="str">
        <f>IF('T2 Y T3. PROBLEMA-POTENCIALIDAD'!$A36="","",'T2 Y T3. PROBLEMA-POTENCIALIDAD'!$A36)</f>
        <v>Buena cobertura de recolección de desechos sólidos parroquial</v>
      </c>
      <c r="B36" s="54" t="str">
        <f>'T4 Y T5. PRIORIZACION PROB-POTE'!I36</f>
        <v>MEDIA</v>
      </c>
      <c r="C36" s="55" t="str">
        <f>IFERROR(VLOOKUP(A36,'T2 Y T3. PROBLEMA-POTENCIALIDAD'!$A$4:$F$1017,4,FALSE),"No existe un desafio de gestión definido")</f>
        <v>Gestión con el GAD municipal de Girón la ampliación y mejoramiento del sistema de recolección de residuos sólidos</v>
      </c>
      <c r="D36" s="55" t="str">
        <f>IFERROR(VLOOKUP(A36,'T2 Y T3. PROBLEMA-POTENCIALIDAD'!$A$4:$F$1017,3,FALSE),"No existe un desafio de largo plazo definido")</f>
        <v>Ampliación de la cobertura del servicio de recolección de desechos sólidos a nivel parroquial</v>
      </c>
      <c r="E36" s="50"/>
      <c r="F36" s="50"/>
      <c r="G36" s="50"/>
      <c r="H36" s="50"/>
      <c r="I36" s="50"/>
      <c r="J36" s="50"/>
      <c r="K36" s="50"/>
      <c r="L36" s="50"/>
      <c r="M36" s="50"/>
      <c r="N36" s="50"/>
      <c r="O36" s="50"/>
      <c r="P36" s="50"/>
      <c r="Q36" s="50"/>
      <c r="R36" s="50"/>
      <c r="S36" s="50"/>
      <c r="T36" s="50"/>
      <c r="U36" s="50"/>
      <c r="V36" s="50"/>
      <c r="W36" s="50"/>
      <c r="X36" s="50"/>
      <c r="Y36" s="50"/>
    </row>
    <row r="37" spans="1:25" ht="38.25" x14ac:dyDescent="0.2">
      <c r="A37" s="53" t="str">
        <f>IF('T2 Y T3. PROBLEMA-POTENCIALIDAD'!$A37="","",'T2 Y T3. PROBLEMA-POTENCIALIDAD'!$A37)</f>
        <v>Requerimiento de mantenimiento permanente de vías de lastre y tierra, mismas que representan la mayor proporción de la red vial parroquial</v>
      </c>
      <c r="B37" s="54" t="str">
        <f>'T4 Y T5. PRIORIZACION PROB-POTE'!I37</f>
        <v>ALTA</v>
      </c>
      <c r="C37" s="55" t="str">
        <f>IFERROR(VLOOKUP(A37,'T2 Y T3. PROBLEMA-POTENCIALIDAD'!$A$4:$F$1017,4,FALSE),"No existe un desafio de gestión definido")</f>
        <v>Gestión con el GAD provincial el mantenimiento permanente de la red vial</v>
      </c>
      <c r="D37" s="55" t="str">
        <f>IFERROR(VLOOKUP(A37,'T2 Y T3. PROBLEMA-POTENCIALIDAD'!$A$4:$F$1017,3,FALSE),"No existe un desafio de largo plazo definido")</f>
        <v>Mantenimiento del buen estado las vías de la parroquia</v>
      </c>
      <c r="E37" s="50"/>
      <c r="F37" s="50"/>
      <c r="G37" s="50"/>
      <c r="H37" s="50"/>
      <c r="I37" s="50"/>
      <c r="J37" s="50"/>
      <c r="K37" s="50"/>
      <c r="L37" s="50"/>
      <c r="M37" s="50"/>
      <c r="N37" s="50"/>
      <c r="O37" s="50"/>
      <c r="P37" s="50"/>
      <c r="Q37" s="50"/>
      <c r="R37" s="50"/>
      <c r="S37" s="50"/>
      <c r="T37" s="50"/>
      <c r="U37" s="50"/>
      <c r="V37" s="50"/>
      <c r="W37" s="50"/>
      <c r="X37" s="50"/>
      <c r="Y37" s="50"/>
    </row>
    <row r="38" spans="1:25" ht="25.5" x14ac:dyDescent="0.2">
      <c r="A38" s="53" t="str">
        <f>IF('T2 Y T3. PROBLEMA-POTENCIALIDAD'!$A38="","",'T2 Y T3. PROBLEMA-POTENCIALIDAD'!$A38)</f>
        <v>Buena cobertura y conectividad de la red vial a nivel parroquial</v>
      </c>
      <c r="B38" s="54" t="str">
        <f>'T4 Y T5. PRIORIZACION PROB-POTE'!I38</f>
        <v>ALTA</v>
      </c>
      <c r="C38" s="55" t="str">
        <f>IFERROR(VLOOKUP(A38,'T2 Y T3. PROBLEMA-POTENCIALIDAD'!$A$4:$F$1017,4,FALSE),"No existe un desafio de gestión definido")</f>
        <v>Gestión con el GAD provincial el mantenimiento permanente de la red vial</v>
      </c>
      <c r="D38" s="55" t="str">
        <f>IFERROR(VLOOKUP(A38,'T2 Y T3. PROBLEMA-POTENCIALIDAD'!$A$4:$F$1017,3,FALSE),"No existe un desafio de largo plazo definido")</f>
        <v>Mantenimiento del buen estado las vías de la parroquia</v>
      </c>
      <c r="E38" s="50"/>
      <c r="F38" s="50"/>
      <c r="G38" s="50"/>
      <c r="H38" s="50"/>
      <c r="I38" s="50"/>
      <c r="J38" s="50"/>
      <c r="K38" s="50"/>
      <c r="L38" s="50"/>
      <c r="M38" s="50"/>
      <c r="N38" s="50"/>
      <c r="O38" s="50"/>
      <c r="P38" s="50"/>
      <c r="Q38" s="50"/>
      <c r="R38" s="50"/>
      <c r="S38" s="50"/>
      <c r="T38" s="50"/>
      <c r="U38" s="50"/>
      <c r="V38" s="50"/>
      <c r="W38" s="50"/>
      <c r="X38" s="50"/>
      <c r="Y38" s="50"/>
    </row>
    <row r="39" spans="1:25" ht="38.25" x14ac:dyDescent="0.2">
      <c r="A39" s="53" t="str">
        <f>IF('T2 Y T3. PROBLEMA-POTENCIALIDAD'!$A39="","",'T2 Y T3. PROBLEMA-POTENCIALIDAD'!$A39)</f>
        <v>Bajo mantenimiento de los equipamientos de la parroquia</v>
      </c>
      <c r="B39" s="54" t="str">
        <f>'T4 Y T5. PRIORIZACION PROB-POTE'!I39</f>
        <v>ALTA</v>
      </c>
      <c r="C39" s="55" t="str">
        <f>IFERROR(VLOOKUP(A39,'T2 Y T3. PROBLEMA-POTENCIALIDAD'!$A$4:$F$1017,4,FALSE),"No existe un desafio de gestión definido")</f>
        <v>Implementación de un programa de mantenimiento de los equipamientos a nivel parroquial</v>
      </c>
      <c r="D39" s="55" t="str">
        <f>IFERROR(VLOOKUP(A39,'T2 Y T3. PROBLEMA-POTENCIALIDAD'!$A$4:$F$1017,3,FALSE),"No existe un desafio de largo plazo definido")</f>
        <v>Mantenimiento en óptimas condiciones los equipamientos a nivel parroquial</v>
      </c>
      <c r="E39" s="50"/>
      <c r="F39" s="50"/>
      <c r="G39" s="50"/>
      <c r="H39" s="50"/>
      <c r="I39" s="50"/>
      <c r="J39" s="50"/>
      <c r="K39" s="50"/>
      <c r="L39" s="50"/>
      <c r="M39" s="50"/>
      <c r="N39" s="50"/>
      <c r="O39" s="50"/>
      <c r="P39" s="50"/>
      <c r="Q39" s="50"/>
      <c r="R39" s="50"/>
      <c r="S39" s="50"/>
      <c r="T39" s="50"/>
      <c r="U39" s="50"/>
      <c r="V39" s="50"/>
      <c r="W39" s="50"/>
      <c r="X39" s="50"/>
      <c r="Y39" s="50"/>
    </row>
    <row r="40" spans="1:25" ht="38.25" x14ac:dyDescent="0.2">
      <c r="A40" s="53" t="str">
        <f>IF('T2 Y T3. PROBLEMA-POTENCIALIDAD'!$A40="","",'T2 Y T3. PROBLEMA-POTENCIALIDAD'!$A40)</f>
        <v>Buena dotación de equipamientos a nivel parroquial</v>
      </c>
      <c r="B40" s="54" t="str">
        <f>'T4 Y T5. PRIORIZACION PROB-POTE'!I40</f>
        <v>ALTA</v>
      </c>
      <c r="C40" s="55" t="str">
        <f>IFERROR(VLOOKUP(A40,'T2 Y T3. PROBLEMA-POTENCIALIDAD'!$A$4:$F$1017,4,FALSE),"No existe un desafio de gestión definido")</f>
        <v>Implementación de un programa de mantenimiento de los equipamientos a nivel parroquial</v>
      </c>
      <c r="D40" s="55" t="str">
        <f>IFERROR(VLOOKUP(A40,'T2 Y T3. PROBLEMA-POTENCIALIDAD'!$A$4:$F$1017,3,FALSE),"No existe un desafio de largo plazo definido")</f>
        <v>Mantenimiento en óptimas condiciones los equipamientos a nivel parroquial</v>
      </c>
      <c r="E40" s="50"/>
      <c r="F40" s="50"/>
      <c r="G40" s="50"/>
      <c r="H40" s="50"/>
      <c r="I40" s="50"/>
      <c r="J40" s="50"/>
      <c r="K40" s="50"/>
      <c r="L40" s="50"/>
      <c r="M40" s="50"/>
      <c r="N40" s="50"/>
      <c r="O40" s="50"/>
      <c r="P40" s="50"/>
      <c r="Q40" s="50"/>
      <c r="R40" s="50"/>
      <c r="S40" s="50"/>
      <c r="T40" s="50"/>
      <c r="U40" s="50"/>
      <c r="V40" s="50"/>
      <c r="W40" s="50"/>
      <c r="X40" s="50"/>
      <c r="Y40" s="50"/>
    </row>
    <row r="41" spans="1:25" ht="76.5" x14ac:dyDescent="0.2">
      <c r="A41" s="53" t="str">
        <f>IF('T2 Y T3. PROBLEMA-POTENCIALIDAD'!$A41="","",'T2 Y T3. PROBLEMA-POTENCIALIDAD'!$A41)</f>
        <v>Presencia de 9 fallas geológicas</v>
      </c>
      <c r="B41" s="54" t="str">
        <f>'T4 Y T5. PRIORIZACION PROB-POTE'!I41</f>
        <v>ALTA</v>
      </c>
      <c r="C41" s="55" t="str">
        <f>IFERROR(VLOOKUP(A41,'T2 Y T3. PROBLEMA-POTENCIALIDAD'!$A$4:$F$1017,4,FALSE),"No existe un desafio de gestión definido")</f>
        <v>Señalización de zonas vulnerables a deslizamientos debido a la presencia de fallas geológicas, y; socializar y capacitar la población del riesgo al que están expuestos, realizar medidas de mitigación en puntos críticos.</v>
      </c>
      <c r="D41" s="55" t="str">
        <f>IFERROR(VLOOKUP(A41,'T2 Y T3. PROBLEMA-POTENCIALIDAD'!$A$4:$F$1017,3,FALSE),"No existe un desafio de largo plazo definido")</f>
        <v>Estabilización de las fallas geológicas, especialmente en la que se encuentra en la comunidad de Bestión</v>
      </c>
      <c r="E41" s="50"/>
      <c r="F41" s="50"/>
      <c r="G41" s="50"/>
      <c r="H41" s="50"/>
      <c r="I41" s="50"/>
      <c r="J41" s="50"/>
      <c r="K41" s="50"/>
      <c r="L41" s="50"/>
      <c r="M41" s="50"/>
      <c r="N41" s="50"/>
      <c r="O41" s="50"/>
      <c r="P41" s="50"/>
      <c r="Q41" s="50"/>
      <c r="R41" s="50"/>
      <c r="S41" s="50"/>
      <c r="T41" s="50"/>
      <c r="U41" s="50"/>
      <c r="V41" s="50"/>
      <c r="W41" s="50"/>
      <c r="X41" s="50"/>
      <c r="Y41" s="50"/>
    </row>
    <row r="42" spans="1:25" ht="38.25" x14ac:dyDescent="0.2">
      <c r="A42" s="53" t="str">
        <f>IF('T2 Y T3. PROBLEMA-POTENCIALIDAD'!$A42="","",'T2 Y T3. PROBLEMA-POTENCIALIDAD'!$A42)</f>
        <v>Cuenta con áreas boscosas y páramo que ayudan a regular el ciclo hidrológico en la parroquia</v>
      </c>
      <c r="B42" s="54" t="str">
        <f>'T4 Y T5. PRIORIZACION PROB-POTE'!I42</f>
        <v>MEDIA</v>
      </c>
      <c r="C42" s="55" t="str">
        <f>IFERROR(VLOOKUP(A42,'T2 Y T3. PROBLEMA-POTENCIALIDAD'!$A$4:$F$1017,4,FALSE),"No existe un desafio de gestión definido")</f>
        <v>Diseño e implementación de un plan de manejo ambiental de la parroquia con enfoque paisajístico</v>
      </c>
      <c r="D42" s="55" t="str">
        <f>IFERROR(VLOOKUP(A42,'T2 Y T3. PROBLEMA-POTENCIALIDAD'!$A$4:$F$1017,3,FALSE),"No existe un desafio de largo plazo definido")</f>
        <v>Mantenimiento de la calidad y cantidad de bosques y páramos dentro de la parroquia</v>
      </c>
      <c r="E42" s="50"/>
      <c r="F42" s="50"/>
      <c r="G42" s="50"/>
      <c r="H42" s="50"/>
      <c r="I42" s="50"/>
      <c r="J42" s="50"/>
      <c r="K42" s="50"/>
      <c r="L42" s="50"/>
      <c r="M42" s="50"/>
      <c r="N42" s="50"/>
      <c r="O42" s="50"/>
      <c r="P42" s="50"/>
      <c r="Q42" s="50"/>
      <c r="R42" s="50"/>
      <c r="S42" s="50"/>
      <c r="T42" s="50"/>
      <c r="U42" s="50"/>
      <c r="V42" s="50"/>
      <c r="W42" s="50"/>
      <c r="X42" s="50"/>
      <c r="Y42" s="50"/>
    </row>
    <row r="43" spans="1:25" ht="38.25" x14ac:dyDescent="0.2">
      <c r="A43" s="53" t="str">
        <f>IF('T2 Y T3. PROBLEMA-POTENCIALIDAD'!$A43="","",'T2 Y T3. PROBLEMA-POTENCIALIDAD'!$A43)</f>
        <v>Centro parroquial dispone de espacios para la implementacion de áreas verdes</v>
      </c>
      <c r="B43" s="54" t="str">
        <f>'T4 Y T5. PRIORIZACION PROB-POTE'!I43</f>
        <v>ALTA</v>
      </c>
      <c r="C43" s="55" t="str">
        <f>IFERROR(VLOOKUP(A43,'T2 Y T3. PROBLEMA-POTENCIALIDAD'!$A$4:$F$1017,4,FALSE),"No existe un desafio de gestión definido")</f>
        <v>Diseño e implementación de un plan de manejo ambiental de la parroquia con enfoque paisajístico</v>
      </c>
      <c r="D43" s="55" t="str">
        <f>IFERROR(VLOOKUP(A43,'T2 Y T3. PROBLEMA-POTENCIALIDAD'!$A$4:$F$1017,3,FALSE),"No existe un desafio de largo plazo definido")</f>
        <v>Ampliación del area urbana parroquial</v>
      </c>
      <c r="E43" s="50"/>
      <c r="F43" s="50"/>
      <c r="G43" s="50"/>
      <c r="H43" s="50"/>
      <c r="I43" s="50"/>
      <c r="J43" s="50"/>
      <c r="K43" s="50"/>
      <c r="L43" s="50"/>
      <c r="M43" s="50"/>
      <c r="N43" s="50"/>
      <c r="O43" s="50"/>
      <c r="P43" s="50"/>
      <c r="Q43" s="50"/>
      <c r="R43" s="50"/>
      <c r="S43" s="50"/>
      <c r="T43" s="50"/>
      <c r="U43" s="50"/>
      <c r="V43" s="50"/>
      <c r="W43" s="50"/>
      <c r="X43" s="50"/>
      <c r="Y43" s="50"/>
    </row>
    <row r="44" spans="1:25" ht="25.5" x14ac:dyDescent="0.2">
      <c r="A44" s="53" t="str">
        <f>IF('T2 Y T3. PROBLEMA-POTENCIALIDAD'!$A44="","",'T2 Y T3. PROBLEMA-POTENCIALIDAD'!$A44)</f>
        <v>San Gerardo cuenta con el ABVP El Chorro</v>
      </c>
      <c r="B44" s="54" t="str">
        <f>'T4 Y T5. PRIORIZACION PROB-POTE'!I44</f>
        <v>ALTA</v>
      </c>
      <c r="C44" s="55" t="str">
        <f>IFERROR(VLOOKUP(A44,'T2 Y T3. PROBLEMA-POTENCIALIDAD'!$A$4:$F$1017,4,FALSE),"No existe un desafio de gestión definido")</f>
        <v xml:space="preserve">Formulación y actualización del plan de manejo de áreas protegidas </v>
      </c>
      <c r="D44" s="55" t="str">
        <f>IFERROR(VLOOKUP(A44,'T2 Y T3. PROBLEMA-POTENCIALIDAD'!$A$4:$F$1017,3,FALSE),"No existe un desafio de largo plazo definido")</f>
        <v>Conservación de los recursos naturales dentro del área protegida</v>
      </c>
      <c r="E44" s="50"/>
      <c r="F44" s="50"/>
      <c r="G44" s="50"/>
      <c r="H44" s="50"/>
      <c r="I44" s="50"/>
      <c r="J44" s="50"/>
      <c r="K44" s="50"/>
      <c r="L44" s="50"/>
      <c r="M44" s="50"/>
      <c r="N44" s="50"/>
      <c r="O44" s="50"/>
      <c r="P44" s="50"/>
      <c r="Q44" s="50"/>
      <c r="R44" s="50"/>
      <c r="S44" s="50"/>
      <c r="T44" s="50"/>
      <c r="U44" s="50"/>
      <c r="V44" s="50"/>
      <c r="W44" s="50"/>
      <c r="X44" s="50"/>
      <c r="Y44" s="50"/>
    </row>
    <row r="45" spans="1:25" ht="12" customHeight="1" x14ac:dyDescent="0.2">
      <c r="A45" s="256" t="str">
        <f>IF('T2 Y T3. PROBLEMA-POTENCIALIDAD'!$A45="","",'T2 Y T3. PROBLEMA-POTENCIALIDAD'!$A45)</f>
        <v/>
      </c>
      <c r="B45" s="254" t="str">
        <f>IFERROR(VLOOKUP(A45,'T4 Y T5. PRIORIZACION PROB-POTE'!$A$4:$I$1000,9,0),"")</f>
        <v/>
      </c>
      <c r="C45" s="55" t="str">
        <f>IFERROR(VLOOKUP(A45,'T2 Y T3. PROBLEMA-POTENCIALIDAD'!$A$4:$F$1017,4,FALSE),"No existe un desafio de gestión definido")</f>
        <v>No existe un desafio de gestión definido</v>
      </c>
      <c r="D45" s="55" t="str">
        <f>IFERROR(VLOOKUP(A45,'T2 Y T3. PROBLEMA-POTENCIALIDAD'!$A$4:$F$1017,3,FALSE),"No existe un desafio de largo plazo definido")</f>
        <v>No existe un desafio de largo plazo definido</v>
      </c>
      <c r="E45" s="50"/>
      <c r="F45" s="50"/>
      <c r="G45" s="50"/>
      <c r="H45" s="50"/>
      <c r="I45" s="50"/>
      <c r="J45" s="50"/>
      <c r="K45" s="50"/>
      <c r="L45" s="50"/>
      <c r="M45" s="50"/>
      <c r="N45" s="50"/>
      <c r="O45" s="50"/>
      <c r="P45" s="50"/>
      <c r="Q45" s="50"/>
      <c r="R45" s="50"/>
      <c r="S45" s="50"/>
      <c r="T45" s="50"/>
      <c r="U45" s="50"/>
      <c r="V45" s="50"/>
      <c r="W45" s="50"/>
      <c r="X45" s="50"/>
      <c r="Y45" s="50"/>
    </row>
    <row r="46" spans="1:25" ht="12" customHeight="1" x14ac:dyDescent="0.2">
      <c r="A46" s="256" t="str">
        <f>IF('T2 Y T3. PROBLEMA-POTENCIALIDAD'!$A46="","",'T2 Y T3. PROBLEMA-POTENCIALIDAD'!$A46)</f>
        <v/>
      </c>
      <c r="B46" s="254" t="str">
        <f>IFERROR(VLOOKUP(A46,'T4 Y T5. PRIORIZACION PROB-POTE'!$A$4:$I$1000,9,0),"")</f>
        <v/>
      </c>
      <c r="C46" s="55" t="str">
        <f>IFERROR(VLOOKUP(A46,'T2 Y T3. PROBLEMA-POTENCIALIDAD'!$A$4:$F$1017,4,FALSE),"No existe un desafio de gestión definido")</f>
        <v>No existe un desafio de gestión definido</v>
      </c>
      <c r="D46" s="55" t="str">
        <f>IFERROR(VLOOKUP(A46,'T2 Y T3. PROBLEMA-POTENCIALIDAD'!$A$4:$F$1017,3,FALSE),"No existe un desafio de largo plazo definido")</f>
        <v>No existe un desafio de largo plazo definido</v>
      </c>
      <c r="E46" s="50"/>
      <c r="F46" s="50"/>
      <c r="G46" s="50"/>
      <c r="H46" s="50"/>
      <c r="I46" s="50"/>
      <c r="J46" s="50"/>
      <c r="K46" s="50"/>
      <c r="L46" s="50"/>
      <c r="M46" s="50"/>
      <c r="N46" s="50"/>
      <c r="O46" s="50"/>
      <c r="P46" s="50"/>
      <c r="Q46" s="50"/>
      <c r="R46" s="50"/>
      <c r="S46" s="50"/>
      <c r="T46" s="50"/>
      <c r="U46" s="50"/>
      <c r="V46" s="50"/>
      <c r="W46" s="50"/>
      <c r="X46" s="50"/>
      <c r="Y46" s="50"/>
    </row>
    <row r="47" spans="1:25" ht="12" customHeight="1" x14ac:dyDescent="0.2">
      <c r="A47" s="256" t="str">
        <f>IF('T2 Y T3. PROBLEMA-POTENCIALIDAD'!$A47="","",'T2 Y T3. PROBLEMA-POTENCIALIDAD'!$A47)</f>
        <v/>
      </c>
      <c r="B47" s="254" t="str">
        <f>IFERROR(VLOOKUP(A47,'T4 Y T5. PRIORIZACION PROB-POTE'!$A$4:$I$1000,9,0),"")</f>
        <v/>
      </c>
      <c r="C47" s="55" t="str">
        <f>IFERROR(VLOOKUP(A47,'T2 Y T3. PROBLEMA-POTENCIALIDAD'!$A$4:$F$1017,4,FALSE),"No existe un desafio de gestión definido")</f>
        <v>No existe un desafio de gestión definido</v>
      </c>
      <c r="D47" s="55" t="str">
        <f>IFERROR(VLOOKUP(A47,'T2 Y T3. PROBLEMA-POTENCIALIDAD'!$A$4:$F$1017,3,FALSE),"No existe un desafio de largo plazo definido")</f>
        <v>No existe un desafio de largo plazo definido</v>
      </c>
      <c r="E47" s="50"/>
      <c r="F47" s="50"/>
      <c r="G47" s="50"/>
      <c r="H47" s="50"/>
      <c r="I47" s="50"/>
      <c r="J47" s="50"/>
      <c r="K47" s="50"/>
      <c r="L47" s="50"/>
      <c r="M47" s="50"/>
      <c r="N47" s="50"/>
      <c r="O47" s="50"/>
      <c r="P47" s="50"/>
      <c r="Q47" s="50"/>
      <c r="R47" s="50"/>
      <c r="S47" s="50"/>
      <c r="T47" s="50"/>
      <c r="U47" s="50"/>
      <c r="V47" s="50"/>
      <c r="W47" s="50"/>
      <c r="X47" s="50"/>
      <c r="Y47" s="50"/>
    </row>
    <row r="48" spans="1:25" ht="12" customHeight="1" x14ac:dyDescent="0.2">
      <c r="A48" s="256" t="str">
        <f>IF('T2 Y T3. PROBLEMA-POTENCIALIDAD'!$A48="","",'T2 Y T3. PROBLEMA-POTENCIALIDAD'!$A48)</f>
        <v/>
      </c>
      <c r="B48" s="254" t="str">
        <f>IFERROR(VLOOKUP(A48,'T4 Y T5. PRIORIZACION PROB-POTE'!$A$4:$I$1000,9,0),"")</f>
        <v/>
      </c>
      <c r="C48" s="55" t="str">
        <f>IFERROR(VLOOKUP(A48,'T2 Y T3. PROBLEMA-POTENCIALIDAD'!$A$4:$F$1017,4,FALSE),"No existe un desafio de gestión definido")</f>
        <v>No existe un desafio de gestión definido</v>
      </c>
      <c r="D48" s="55" t="str">
        <f>IFERROR(VLOOKUP(A48,'T2 Y T3. PROBLEMA-POTENCIALIDAD'!$A$4:$F$1017,3,FALSE),"No existe un desafio de largo plazo definido")</f>
        <v>No existe un desafio de largo plazo definido</v>
      </c>
      <c r="E48" s="50"/>
      <c r="F48" s="50"/>
      <c r="G48" s="50"/>
      <c r="H48" s="50"/>
      <c r="I48" s="50"/>
      <c r="J48" s="50"/>
      <c r="K48" s="50"/>
      <c r="L48" s="50"/>
      <c r="M48" s="50"/>
      <c r="N48" s="50"/>
      <c r="O48" s="50"/>
      <c r="P48" s="50"/>
      <c r="Q48" s="50"/>
      <c r="R48" s="50"/>
      <c r="S48" s="50"/>
      <c r="T48" s="50"/>
      <c r="U48" s="50"/>
      <c r="V48" s="50"/>
      <c r="W48" s="50"/>
      <c r="X48" s="50"/>
      <c r="Y48" s="50"/>
    </row>
    <row r="49" spans="1:25" ht="12" customHeight="1" x14ac:dyDescent="0.2">
      <c r="A49" s="256" t="str">
        <f>IF('T2 Y T3. PROBLEMA-POTENCIALIDAD'!$A49="","",'T2 Y T3. PROBLEMA-POTENCIALIDAD'!$A49)</f>
        <v/>
      </c>
      <c r="B49" s="254" t="str">
        <f>IFERROR(VLOOKUP(A49,'T4 Y T5. PRIORIZACION PROB-POTE'!$A$4:$I$1000,9,0),"")</f>
        <v/>
      </c>
      <c r="C49" s="55" t="str">
        <f>IFERROR(VLOOKUP(A49,'T2 Y T3. PROBLEMA-POTENCIALIDAD'!$A$4:$F$1017,4,FALSE),"No existe un desafio de gestión definido")</f>
        <v>No existe un desafio de gestión definido</v>
      </c>
      <c r="D49" s="55" t="str">
        <f>IFERROR(VLOOKUP(A49,'T2 Y T3. PROBLEMA-POTENCIALIDAD'!$A$4:$F$1017,3,FALSE),"No existe un desafio de largo plazo definido")</f>
        <v>No existe un desafio de largo plazo definido</v>
      </c>
      <c r="E49" s="50"/>
      <c r="F49" s="50"/>
      <c r="G49" s="50"/>
      <c r="H49" s="50"/>
      <c r="I49" s="50"/>
      <c r="J49" s="50"/>
      <c r="K49" s="50"/>
      <c r="L49" s="50"/>
      <c r="M49" s="50"/>
      <c r="N49" s="50"/>
      <c r="O49" s="50"/>
      <c r="P49" s="50"/>
      <c r="Q49" s="50"/>
      <c r="R49" s="50"/>
      <c r="S49" s="50"/>
      <c r="T49" s="50"/>
      <c r="U49" s="50"/>
      <c r="V49" s="50"/>
      <c r="W49" s="50"/>
      <c r="X49" s="50"/>
      <c r="Y49" s="50"/>
    </row>
    <row r="50" spans="1:25" ht="12" customHeight="1" x14ac:dyDescent="0.2">
      <c r="A50" s="256" t="str">
        <f>IF('T2 Y T3. PROBLEMA-POTENCIALIDAD'!$A50="","",'T2 Y T3. PROBLEMA-POTENCIALIDAD'!$A50)</f>
        <v/>
      </c>
      <c r="B50" s="254" t="str">
        <f>IFERROR(VLOOKUP(A50,'T4 Y T5. PRIORIZACION PROB-POTE'!$A$4:$I$1000,9,0),"")</f>
        <v/>
      </c>
      <c r="C50" s="55" t="str">
        <f>IFERROR(VLOOKUP(A50,'T2 Y T3. PROBLEMA-POTENCIALIDAD'!$A$4:$F$1017,4,FALSE),"No existe un desafio de gestión definido")</f>
        <v>No existe un desafio de gestión definido</v>
      </c>
      <c r="D50" s="55" t="str">
        <f>IFERROR(VLOOKUP(A50,'T2 Y T3. PROBLEMA-POTENCIALIDAD'!$A$4:$F$1017,3,FALSE),"No existe un desafio de largo plazo definido")</f>
        <v>No existe un desafio de largo plazo definido</v>
      </c>
      <c r="E50" s="50"/>
      <c r="F50" s="50"/>
      <c r="G50" s="50"/>
      <c r="H50" s="50"/>
      <c r="I50" s="50"/>
      <c r="J50" s="50"/>
      <c r="K50" s="50"/>
      <c r="L50" s="50"/>
      <c r="M50" s="50"/>
      <c r="N50" s="50"/>
      <c r="O50" s="50"/>
      <c r="P50" s="50"/>
      <c r="Q50" s="50"/>
      <c r="R50" s="50"/>
      <c r="S50" s="50"/>
      <c r="T50" s="50"/>
      <c r="U50" s="50"/>
      <c r="V50" s="50"/>
      <c r="W50" s="50"/>
      <c r="X50" s="50"/>
      <c r="Y50" s="50"/>
    </row>
    <row r="51" spans="1:25" ht="12" customHeight="1" x14ac:dyDescent="0.2">
      <c r="A51" s="256" t="str">
        <f>IF('T2 Y T3. PROBLEMA-POTENCIALIDAD'!$A51="","",'T2 Y T3. PROBLEMA-POTENCIALIDAD'!$A51)</f>
        <v/>
      </c>
      <c r="B51" s="254" t="str">
        <f>IFERROR(VLOOKUP(A51,'T4 Y T5. PRIORIZACION PROB-POTE'!$A$4:$I$1000,9,0),"")</f>
        <v/>
      </c>
      <c r="C51" s="55" t="str">
        <f>IFERROR(VLOOKUP(A51,'T2 Y T3. PROBLEMA-POTENCIALIDAD'!$A$4:$F$1017,4,FALSE),"No existe un desafio de gestión definido")</f>
        <v>No existe un desafio de gestión definido</v>
      </c>
      <c r="D51" s="55" t="str">
        <f>IFERROR(VLOOKUP(A51,'T2 Y T3. PROBLEMA-POTENCIALIDAD'!$A$4:$F$1017,3,FALSE),"No existe un desafio de largo plazo definido")</f>
        <v>No existe un desafio de largo plazo definido</v>
      </c>
      <c r="E51" s="50"/>
      <c r="F51" s="50"/>
      <c r="G51" s="50"/>
      <c r="H51" s="50"/>
      <c r="I51" s="50"/>
      <c r="J51" s="50"/>
      <c r="K51" s="50"/>
      <c r="L51" s="50"/>
      <c r="M51" s="50"/>
      <c r="N51" s="50"/>
      <c r="O51" s="50"/>
      <c r="P51" s="50"/>
      <c r="Q51" s="50"/>
      <c r="R51" s="50"/>
      <c r="S51" s="50"/>
      <c r="T51" s="50"/>
      <c r="U51" s="50"/>
      <c r="V51" s="50"/>
      <c r="W51" s="50"/>
      <c r="X51" s="50"/>
      <c r="Y51" s="50"/>
    </row>
    <row r="52" spans="1:25" ht="12" customHeight="1" x14ac:dyDescent="0.2">
      <c r="A52" s="256" t="str">
        <f>IF('T2 Y T3. PROBLEMA-POTENCIALIDAD'!$A52="","",'T2 Y T3. PROBLEMA-POTENCIALIDAD'!$A52)</f>
        <v/>
      </c>
      <c r="B52" s="254" t="str">
        <f>IFERROR(VLOOKUP(A52,'T4 Y T5. PRIORIZACION PROB-POTE'!$A$4:$I$1000,9,0),"")</f>
        <v/>
      </c>
      <c r="C52" s="55" t="str">
        <f>IFERROR(VLOOKUP(A52,'T2 Y T3. PROBLEMA-POTENCIALIDAD'!$A$4:$F$1017,4,FALSE),"No existe un desafio de gestión definido")</f>
        <v>No existe un desafio de gestión definido</v>
      </c>
      <c r="D52" s="55" t="str">
        <f>IFERROR(VLOOKUP(A52,'T2 Y T3. PROBLEMA-POTENCIALIDAD'!$A$4:$F$1017,3,FALSE),"No existe un desafio de largo plazo definido")</f>
        <v>No existe un desafio de largo plazo definido</v>
      </c>
      <c r="E52" s="50"/>
      <c r="F52" s="50"/>
      <c r="G52" s="50"/>
      <c r="H52" s="50"/>
      <c r="I52" s="50"/>
      <c r="J52" s="50"/>
      <c r="K52" s="50"/>
      <c r="L52" s="50"/>
      <c r="M52" s="50"/>
      <c r="N52" s="50"/>
      <c r="O52" s="50"/>
      <c r="P52" s="50"/>
      <c r="Q52" s="50"/>
      <c r="R52" s="50"/>
      <c r="S52" s="50"/>
      <c r="T52" s="50"/>
      <c r="U52" s="50"/>
      <c r="V52" s="50"/>
      <c r="W52" s="50"/>
      <c r="X52" s="50"/>
      <c r="Y52" s="50"/>
    </row>
    <row r="53" spans="1:25" ht="12" customHeight="1" x14ac:dyDescent="0.2">
      <c r="A53" s="256" t="str">
        <f>IF('T2 Y T3. PROBLEMA-POTENCIALIDAD'!$A53="","",'T2 Y T3. PROBLEMA-POTENCIALIDAD'!$A53)</f>
        <v/>
      </c>
      <c r="B53" s="254" t="str">
        <f>IFERROR(VLOOKUP(A53,'T4 Y T5. PRIORIZACION PROB-POTE'!$A$4:$I$1000,9,0),"")</f>
        <v/>
      </c>
      <c r="C53" s="55" t="str">
        <f>IFERROR(VLOOKUP(A53,'T2 Y T3. PROBLEMA-POTENCIALIDAD'!$A$4:$F$1017,4,FALSE),"No existe un desafio de gestión definido")</f>
        <v>No existe un desafio de gestión definido</v>
      </c>
      <c r="D53" s="55" t="str">
        <f>IFERROR(VLOOKUP(A53,'T2 Y T3. PROBLEMA-POTENCIALIDAD'!$A$4:$F$1017,3,FALSE),"No existe un desafio de largo plazo definido")</f>
        <v>No existe un desafio de largo plazo definido</v>
      </c>
      <c r="E53" s="50"/>
      <c r="F53" s="50"/>
      <c r="G53" s="50"/>
      <c r="H53" s="50"/>
      <c r="I53" s="50"/>
      <c r="J53" s="50"/>
      <c r="K53" s="50"/>
      <c r="L53" s="50"/>
      <c r="M53" s="50"/>
      <c r="N53" s="50"/>
      <c r="O53" s="50"/>
      <c r="P53" s="50"/>
      <c r="Q53" s="50"/>
      <c r="R53" s="50"/>
      <c r="S53" s="50"/>
      <c r="T53" s="50"/>
      <c r="U53" s="50"/>
      <c r="V53" s="50"/>
      <c r="W53" s="50"/>
      <c r="X53" s="50"/>
      <c r="Y53" s="50"/>
    </row>
    <row r="54" spans="1:25" ht="12" customHeight="1" x14ac:dyDescent="0.2">
      <c r="A54" s="255" t="str">
        <f>IF('T2 Y T3. PROBLEMA-POTENCIALIDAD'!$A82="","",'T2 Y T3. PROBLEMA-POTENCIALIDAD'!$A82)</f>
        <v/>
      </c>
      <c r="B54" s="46" t="str">
        <f>IFERROR(VLOOKUP(A54,'T4 Y T5. PRIORIZACION PROB-POTE'!$A$4:$I$1000,9,0),"")</f>
        <v/>
      </c>
      <c r="C54" s="55" t="str">
        <f>IFERROR(VLOOKUP(A54,'T2 Y T3. PROBLEMA-POTENCIALIDAD'!$A$4:$F$1017,4,FALSE),"No existe un desafio de gestión definido")</f>
        <v>No existe un desafio de gestión definido</v>
      </c>
      <c r="D54" s="55" t="str">
        <f>IFERROR(VLOOKUP(A54,'T2 Y T3. PROBLEMA-POTENCIALIDAD'!$A$4:$F$1017,3,FALSE),"No existe un desafio de largo plazo definido")</f>
        <v>No existe un desafio de largo plazo definido</v>
      </c>
      <c r="E54" s="50"/>
      <c r="F54" s="50"/>
      <c r="G54" s="50"/>
      <c r="H54" s="50"/>
      <c r="I54" s="50"/>
      <c r="J54" s="50"/>
      <c r="K54" s="50"/>
      <c r="L54" s="50"/>
      <c r="M54" s="50"/>
      <c r="N54" s="50"/>
      <c r="O54" s="50"/>
      <c r="P54" s="50"/>
      <c r="Q54" s="50"/>
      <c r="R54" s="50"/>
      <c r="S54" s="50"/>
      <c r="T54" s="50"/>
      <c r="U54" s="50"/>
      <c r="V54" s="50"/>
      <c r="W54" s="50"/>
      <c r="X54" s="50"/>
      <c r="Y54" s="50"/>
    </row>
    <row r="55" spans="1:25" ht="12" customHeight="1" x14ac:dyDescent="0.2">
      <c r="A55" s="55" t="str">
        <f>IF('T2 Y T3. PROBLEMA-POTENCIALIDAD'!$A83="","",'T2 Y T3. PROBLEMA-POTENCIALIDAD'!$A83)</f>
        <v/>
      </c>
      <c r="B55" s="46" t="str">
        <f>IFERROR(VLOOKUP(A55,'T4 Y T5. PRIORIZACION PROB-POTE'!$A$4:$I$1000,9,0),"")</f>
        <v/>
      </c>
      <c r="C55" s="55" t="str">
        <f>IFERROR(VLOOKUP(A55,'T2 Y T3. PROBLEMA-POTENCIALIDAD'!$A$4:$F$1017,4,FALSE),"No existe un desafio de gestión definido")</f>
        <v>No existe un desafio de gestión definido</v>
      </c>
      <c r="D55" s="55" t="str">
        <f>IFERROR(VLOOKUP(A55,'T2 Y T3. PROBLEMA-POTENCIALIDAD'!$A$4:$F$1017,3,FALSE),"No existe un desafio de largo plazo definido")</f>
        <v>No existe un desafio de largo plazo definido</v>
      </c>
      <c r="E55" s="50"/>
      <c r="F55" s="50"/>
      <c r="G55" s="50"/>
      <c r="H55" s="50"/>
      <c r="I55" s="50"/>
      <c r="J55" s="50"/>
      <c r="K55" s="50"/>
      <c r="L55" s="50"/>
      <c r="M55" s="50"/>
      <c r="N55" s="50"/>
      <c r="O55" s="50"/>
      <c r="P55" s="50"/>
      <c r="Q55" s="50"/>
      <c r="R55" s="50"/>
      <c r="S55" s="50"/>
      <c r="T55" s="50"/>
      <c r="U55" s="50"/>
      <c r="V55" s="50"/>
      <c r="W55" s="50"/>
      <c r="X55" s="50"/>
      <c r="Y55" s="50"/>
    </row>
    <row r="56" spans="1:25" ht="12" customHeight="1" x14ac:dyDescent="0.2">
      <c r="A56" s="55" t="str">
        <f>IF('T2 Y T3. PROBLEMA-POTENCIALIDAD'!$A84="","",'T2 Y T3. PROBLEMA-POTENCIALIDAD'!$A84)</f>
        <v/>
      </c>
      <c r="B56" s="46" t="str">
        <f>IFERROR(VLOOKUP(A56,'T4 Y T5. PRIORIZACION PROB-POTE'!$A$4:$I$1000,9,0),"")</f>
        <v/>
      </c>
      <c r="C56" s="55" t="str">
        <f>IFERROR(VLOOKUP(A56,'T2 Y T3. PROBLEMA-POTENCIALIDAD'!$A$4:$F$1017,4,FALSE),"No existe un desafio de gestión definido")</f>
        <v>No existe un desafio de gestión definido</v>
      </c>
      <c r="D56" s="55" t="str">
        <f>IFERROR(VLOOKUP(A56,'T2 Y T3. PROBLEMA-POTENCIALIDAD'!$A$4:$F$1017,3,FALSE),"No existe un desafio de largo plazo definido")</f>
        <v>No existe un desafio de largo plazo definido</v>
      </c>
      <c r="E56" s="50"/>
      <c r="F56" s="50"/>
      <c r="G56" s="50"/>
      <c r="H56" s="50"/>
      <c r="I56" s="50"/>
      <c r="J56" s="50"/>
      <c r="K56" s="50"/>
      <c r="L56" s="50"/>
      <c r="M56" s="50"/>
      <c r="N56" s="50"/>
      <c r="O56" s="50"/>
      <c r="P56" s="50"/>
      <c r="Q56" s="50"/>
      <c r="R56" s="50"/>
      <c r="S56" s="50"/>
      <c r="T56" s="50"/>
      <c r="U56" s="50"/>
      <c r="V56" s="50"/>
      <c r="W56" s="50"/>
      <c r="X56" s="50"/>
      <c r="Y56" s="50"/>
    </row>
    <row r="57" spans="1:25" ht="12" customHeight="1" x14ac:dyDescent="0.2">
      <c r="A57" s="55" t="str">
        <f>IF('T2 Y T3. PROBLEMA-POTENCIALIDAD'!$A85="","",'T2 Y T3. PROBLEMA-POTENCIALIDAD'!$A85)</f>
        <v/>
      </c>
      <c r="B57" s="46" t="str">
        <f>IFERROR(VLOOKUP(A57,'T4 Y T5. PRIORIZACION PROB-POTE'!$A$4:$I$1000,9,0),"")</f>
        <v/>
      </c>
      <c r="C57" s="55" t="str">
        <f>IFERROR(VLOOKUP(A57,'T2 Y T3. PROBLEMA-POTENCIALIDAD'!$A$4:$F$1017,4,FALSE),"No existe un desafio de gestión definido")</f>
        <v>No existe un desafio de gestión definido</v>
      </c>
      <c r="D57" s="55" t="str">
        <f>IFERROR(VLOOKUP(A57,'T2 Y T3. PROBLEMA-POTENCIALIDAD'!$A$4:$F$1017,3,FALSE),"No existe un desafio de largo plazo definido")</f>
        <v>No existe un desafio de largo plazo definido</v>
      </c>
      <c r="E57" s="50"/>
      <c r="F57" s="50"/>
      <c r="G57" s="50"/>
      <c r="H57" s="50"/>
      <c r="I57" s="50"/>
      <c r="J57" s="50"/>
      <c r="K57" s="50"/>
      <c r="L57" s="50"/>
      <c r="M57" s="50"/>
      <c r="N57" s="50"/>
      <c r="O57" s="50"/>
      <c r="P57" s="50"/>
      <c r="Q57" s="50"/>
      <c r="R57" s="50"/>
      <c r="S57" s="50"/>
      <c r="T57" s="50"/>
      <c r="U57" s="50"/>
      <c r="V57" s="50"/>
      <c r="W57" s="50"/>
      <c r="X57" s="50"/>
      <c r="Y57" s="50"/>
    </row>
    <row r="58" spans="1:25" ht="12" customHeight="1" x14ac:dyDescent="0.2">
      <c r="A58" s="55" t="str">
        <f>IF('T2 Y T3. PROBLEMA-POTENCIALIDAD'!$A86="","",'T2 Y T3. PROBLEMA-POTENCIALIDAD'!$A86)</f>
        <v/>
      </c>
      <c r="B58" s="46" t="str">
        <f>IFERROR(VLOOKUP(A58,'T4 Y T5. PRIORIZACION PROB-POTE'!$A$4:$I$1000,9,0),"")</f>
        <v/>
      </c>
      <c r="C58" s="55" t="str">
        <f>IFERROR(VLOOKUP(A58,'T2 Y T3. PROBLEMA-POTENCIALIDAD'!$A$4:$F$1017,4,FALSE),"No existe un desafio de gestión definido")</f>
        <v>No existe un desafio de gestión definido</v>
      </c>
      <c r="D58" s="55" t="str">
        <f>IFERROR(VLOOKUP(A58,'T2 Y T3. PROBLEMA-POTENCIALIDAD'!$A$4:$F$1017,3,FALSE),"No existe un desafio de largo plazo definido")</f>
        <v>No existe un desafio de largo plazo definido</v>
      </c>
      <c r="E58" s="50"/>
      <c r="F58" s="50"/>
      <c r="G58" s="50"/>
      <c r="H58" s="50"/>
      <c r="I58" s="50"/>
      <c r="J58" s="50"/>
      <c r="K58" s="50"/>
      <c r="L58" s="50"/>
      <c r="M58" s="50"/>
      <c r="N58" s="50"/>
      <c r="O58" s="50"/>
      <c r="P58" s="50"/>
      <c r="Q58" s="50"/>
      <c r="R58" s="50"/>
      <c r="S58" s="50"/>
      <c r="T58" s="50"/>
      <c r="U58" s="50"/>
      <c r="V58" s="50"/>
      <c r="W58" s="50"/>
      <c r="X58" s="50"/>
      <c r="Y58" s="50"/>
    </row>
    <row r="59" spans="1:25" ht="12" customHeight="1" x14ac:dyDescent="0.2">
      <c r="A59" s="55" t="str">
        <f>IF('T2 Y T3. PROBLEMA-POTENCIALIDAD'!$A87="","",'T2 Y T3. PROBLEMA-POTENCIALIDAD'!$A87)</f>
        <v/>
      </c>
      <c r="B59" s="46" t="str">
        <f>IFERROR(VLOOKUP(A59,'T4 Y T5. PRIORIZACION PROB-POTE'!$A$4:$I$1000,9,0),"")</f>
        <v/>
      </c>
      <c r="C59" s="55" t="str">
        <f>IFERROR(VLOOKUP(A59,'T2 Y T3. PROBLEMA-POTENCIALIDAD'!$A$4:$F$1017,4,FALSE),"No existe un desafio de gestión definido")</f>
        <v>No existe un desafio de gestión definido</v>
      </c>
      <c r="D59" s="55" t="str">
        <f>IFERROR(VLOOKUP(A59,'T2 Y T3. PROBLEMA-POTENCIALIDAD'!$A$4:$F$1017,3,FALSE),"No existe un desafio de largo plazo definido")</f>
        <v>No existe un desafio de largo plazo definido</v>
      </c>
      <c r="E59" s="50"/>
      <c r="F59" s="50"/>
      <c r="G59" s="50"/>
      <c r="H59" s="50"/>
      <c r="I59" s="50"/>
      <c r="J59" s="50"/>
      <c r="K59" s="50"/>
      <c r="L59" s="50"/>
      <c r="M59" s="50"/>
      <c r="N59" s="50"/>
      <c r="O59" s="50"/>
      <c r="P59" s="50"/>
      <c r="Q59" s="50"/>
      <c r="R59" s="50"/>
      <c r="S59" s="50"/>
      <c r="T59" s="50"/>
      <c r="U59" s="50"/>
      <c r="V59" s="50"/>
      <c r="W59" s="50"/>
      <c r="X59" s="50"/>
      <c r="Y59" s="50"/>
    </row>
    <row r="60" spans="1:25" ht="12" customHeight="1" x14ac:dyDescent="0.2">
      <c r="A60" s="55" t="str">
        <f>IF('T2 Y T3. PROBLEMA-POTENCIALIDAD'!$A88="","",'T2 Y T3. PROBLEMA-POTENCIALIDAD'!$A88)</f>
        <v/>
      </c>
      <c r="B60" s="46" t="str">
        <f>IFERROR(VLOOKUP(A60,'T4 Y T5. PRIORIZACION PROB-POTE'!$A$4:$I$1000,9,0),"")</f>
        <v/>
      </c>
      <c r="C60" s="55" t="str">
        <f>IFERROR(VLOOKUP(A60,'T2 Y T3. PROBLEMA-POTENCIALIDAD'!$A$4:$F$1017,4,FALSE),"No existe un desafio de gestión definido")</f>
        <v>No existe un desafio de gestión definido</v>
      </c>
      <c r="D60" s="55" t="str">
        <f>IFERROR(VLOOKUP(A60,'T2 Y T3. PROBLEMA-POTENCIALIDAD'!$A$4:$F$1017,3,FALSE),"No existe un desafio de largo plazo definido")</f>
        <v>No existe un desafio de largo plazo definido</v>
      </c>
      <c r="E60" s="50"/>
      <c r="F60" s="50"/>
      <c r="G60" s="50"/>
      <c r="H60" s="50"/>
      <c r="I60" s="50"/>
      <c r="J60" s="50"/>
      <c r="K60" s="50"/>
      <c r="L60" s="50"/>
      <c r="M60" s="50"/>
      <c r="N60" s="50"/>
      <c r="O60" s="50"/>
      <c r="P60" s="50"/>
      <c r="Q60" s="50"/>
      <c r="R60" s="50"/>
      <c r="S60" s="50"/>
      <c r="T60" s="50"/>
      <c r="U60" s="50"/>
      <c r="V60" s="50"/>
      <c r="W60" s="50"/>
      <c r="X60" s="50"/>
      <c r="Y60" s="50"/>
    </row>
    <row r="61" spans="1:25" ht="12" customHeight="1" x14ac:dyDescent="0.2">
      <c r="A61" s="55" t="str">
        <f>IF('T2 Y T3. PROBLEMA-POTENCIALIDAD'!$A89="","",'T2 Y T3. PROBLEMA-POTENCIALIDAD'!$A89)</f>
        <v/>
      </c>
      <c r="B61" s="46" t="str">
        <f>IFERROR(VLOOKUP(A61,'T4 Y T5. PRIORIZACION PROB-POTE'!$A$4:$I$1000,9,0),"")</f>
        <v/>
      </c>
      <c r="C61" s="55" t="str">
        <f>IFERROR(VLOOKUP(A61,'T2 Y T3. PROBLEMA-POTENCIALIDAD'!$A$4:$F$1017,4,FALSE),"No existe un desafio de gestión definido")</f>
        <v>No existe un desafio de gestión definido</v>
      </c>
      <c r="D61" s="55" t="str">
        <f>IFERROR(VLOOKUP(A61,'T2 Y T3. PROBLEMA-POTENCIALIDAD'!$A$4:$F$1017,3,FALSE),"No existe un desafio de largo plazo definido")</f>
        <v>No existe un desafio de largo plazo definido</v>
      </c>
      <c r="E61" s="50"/>
      <c r="F61" s="50"/>
      <c r="G61" s="50"/>
      <c r="H61" s="50"/>
      <c r="I61" s="50"/>
      <c r="J61" s="50"/>
      <c r="K61" s="50"/>
      <c r="L61" s="50"/>
      <c r="M61" s="50"/>
      <c r="N61" s="50"/>
      <c r="O61" s="50"/>
      <c r="P61" s="50"/>
      <c r="Q61" s="50"/>
      <c r="R61" s="50"/>
      <c r="S61" s="50"/>
      <c r="T61" s="50"/>
      <c r="U61" s="50"/>
      <c r="V61" s="50"/>
      <c r="W61" s="50"/>
      <c r="X61" s="50"/>
      <c r="Y61" s="50"/>
    </row>
    <row r="62" spans="1:25" ht="12" customHeight="1" x14ac:dyDescent="0.2">
      <c r="A62" s="55" t="str">
        <f>IF('T2 Y T3. PROBLEMA-POTENCIALIDAD'!$A90="","",'T2 Y T3. PROBLEMA-POTENCIALIDAD'!$A90)</f>
        <v/>
      </c>
      <c r="B62" s="46" t="str">
        <f>IFERROR(VLOOKUP(A62,'T4 Y T5. PRIORIZACION PROB-POTE'!$A$4:$I$1000,9,0),"")</f>
        <v/>
      </c>
      <c r="C62" s="55" t="str">
        <f>IFERROR(VLOOKUP(A62,'T2 Y T3. PROBLEMA-POTENCIALIDAD'!$A$4:$F$1017,4,FALSE),"No existe un desafio de gestión definido")</f>
        <v>No existe un desafio de gestión definido</v>
      </c>
      <c r="D62" s="55" t="str">
        <f>IFERROR(VLOOKUP(A62,'T2 Y T3. PROBLEMA-POTENCIALIDAD'!$A$4:$F$1017,3,FALSE),"No existe un desafio de largo plazo definido")</f>
        <v>No existe un desafio de largo plazo definido</v>
      </c>
      <c r="E62" s="50"/>
      <c r="F62" s="50"/>
      <c r="G62" s="50"/>
      <c r="H62" s="50"/>
      <c r="I62" s="50"/>
      <c r="J62" s="50"/>
      <c r="K62" s="50"/>
      <c r="L62" s="50"/>
      <c r="M62" s="50"/>
      <c r="N62" s="50"/>
      <c r="O62" s="50"/>
      <c r="P62" s="50"/>
      <c r="Q62" s="50"/>
      <c r="R62" s="50"/>
      <c r="S62" s="50"/>
      <c r="T62" s="50"/>
      <c r="U62" s="50"/>
      <c r="V62" s="50"/>
      <c r="W62" s="50"/>
      <c r="X62" s="50"/>
      <c r="Y62" s="50"/>
    </row>
    <row r="63" spans="1:25" ht="12" customHeight="1" x14ac:dyDescent="0.2">
      <c r="A63" s="55" t="str">
        <f>IF('T2 Y T3. PROBLEMA-POTENCIALIDAD'!$A91="","",'T2 Y T3. PROBLEMA-POTENCIALIDAD'!$A91)</f>
        <v/>
      </c>
      <c r="B63" s="46" t="str">
        <f>IFERROR(VLOOKUP(A63,'T4 Y T5. PRIORIZACION PROB-POTE'!$A$4:$I$1000,9,0),"")</f>
        <v/>
      </c>
      <c r="C63" s="55" t="str">
        <f>IFERROR(VLOOKUP(A63,'T2 Y T3. PROBLEMA-POTENCIALIDAD'!$A$4:$F$1017,4,FALSE),"No existe un desafio de gestión definido")</f>
        <v>No existe un desafio de gestión definido</v>
      </c>
      <c r="D63" s="55" t="str">
        <f>IFERROR(VLOOKUP(A63,'T2 Y T3. PROBLEMA-POTENCIALIDAD'!$A$4:$F$1017,3,FALSE),"No existe un desafio de largo plazo definido")</f>
        <v>No existe un desafio de largo plazo definido</v>
      </c>
      <c r="E63" s="50"/>
      <c r="F63" s="50"/>
      <c r="G63" s="50"/>
      <c r="H63" s="50"/>
      <c r="I63" s="50"/>
      <c r="J63" s="50"/>
      <c r="K63" s="50"/>
      <c r="L63" s="50"/>
      <c r="M63" s="50"/>
      <c r="N63" s="50"/>
      <c r="O63" s="50"/>
      <c r="P63" s="50"/>
      <c r="Q63" s="50"/>
      <c r="R63" s="50"/>
      <c r="S63" s="50"/>
      <c r="T63" s="50"/>
      <c r="U63" s="50"/>
      <c r="V63" s="50"/>
      <c r="W63" s="50"/>
      <c r="X63" s="50"/>
      <c r="Y63" s="50"/>
    </row>
    <row r="64" spans="1:25" ht="12" customHeight="1" x14ac:dyDescent="0.2">
      <c r="A64" s="55" t="str">
        <f>IF('T2 Y T3. PROBLEMA-POTENCIALIDAD'!$A92="","",'T2 Y T3. PROBLEMA-POTENCIALIDAD'!$A92)</f>
        <v/>
      </c>
      <c r="B64" s="46" t="str">
        <f>IFERROR(VLOOKUP(A64,'T4 Y T5. PRIORIZACION PROB-POTE'!$A$4:$I$1000,9,0),"")</f>
        <v/>
      </c>
      <c r="C64" s="55" t="str">
        <f>IFERROR(VLOOKUP(A64,'T2 Y T3. PROBLEMA-POTENCIALIDAD'!$A$4:$F$1017,4,FALSE),"No existe un desafio de gestión definido")</f>
        <v>No existe un desafio de gestión definido</v>
      </c>
      <c r="D64" s="55" t="str">
        <f>IFERROR(VLOOKUP(A64,'T2 Y T3. PROBLEMA-POTENCIALIDAD'!$A$4:$F$1017,3,FALSE),"No existe un desafio de largo plazo definido")</f>
        <v>No existe un desafio de largo plazo definido</v>
      </c>
      <c r="E64" s="50"/>
      <c r="F64" s="50"/>
      <c r="G64" s="50"/>
      <c r="H64" s="50"/>
      <c r="I64" s="50"/>
      <c r="J64" s="50"/>
      <c r="K64" s="50"/>
      <c r="L64" s="50"/>
      <c r="M64" s="50"/>
      <c r="N64" s="50"/>
      <c r="O64" s="50"/>
      <c r="P64" s="50"/>
      <c r="Q64" s="50"/>
      <c r="R64" s="50"/>
      <c r="S64" s="50"/>
      <c r="T64" s="50"/>
      <c r="U64" s="50"/>
      <c r="V64" s="50"/>
      <c r="W64" s="50"/>
      <c r="X64" s="50"/>
      <c r="Y64" s="50"/>
    </row>
    <row r="65" spans="1:25" ht="12" customHeight="1" x14ac:dyDescent="0.2">
      <c r="A65" s="55" t="str">
        <f>IF('T2 Y T3. PROBLEMA-POTENCIALIDAD'!$A93="","",'T2 Y T3. PROBLEMA-POTENCIALIDAD'!$A93)</f>
        <v/>
      </c>
      <c r="B65" s="46" t="str">
        <f>IFERROR(VLOOKUP(A65,'T4 Y T5. PRIORIZACION PROB-POTE'!$A$4:$I$1000,9,0),"")</f>
        <v/>
      </c>
      <c r="C65" s="55" t="str">
        <f>IFERROR(VLOOKUP(A65,'T2 Y T3. PROBLEMA-POTENCIALIDAD'!$A$4:$F$1017,4,FALSE),"No existe un desafio de gestión definido")</f>
        <v>No existe un desafio de gestión definido</v>
      </c>
      <c r="D65" s="55" t="str">
        <f>IFERROR(VLOOKUP(A65,'T2 Y T3. PROBLEMA-POTENCIALIDAD'!$A$4:$F$1017,3,FALSE),"No existe un desafio de largo plazo definido")</f>
        <v>No existe un desafio de largo plazo definido</v>
      </c>
      <c r="E65" s="50"/>
      <c r="F65" s="50"/>
      <c r="G65" s="50"/>
      <c r="H65" s="50"/>
      <c r="I65" s="50"/>
      <c r="J65" s="50"/>
      <c r="K65" s="50"/>
      <c r="L65" s="50"/>
      <c r="M65" s="50"/>
      <c r="N65" s="50"/>
      <c r="O65" s="50"/>
      <c r="P65" s="50"/>
      <c r="Q65" s="50"/>
      <c r="R65" s="50"/>
      <c r="S65" s="50"/>
      <c r="T65" s="50"/>
      <c r="U65" s="50"/>
      <c r="V65" s="50"/>
      <c r="W65" s="50"/>
      <c r="X65" s="50"/>
      <c r="Y65" s="50"/>
    </row>
    <row r="66" spans="1:25" ht="12" customHeight="1" x14ac:dyDescent="0.2">
      <c r="A66" s="55" t="str">
        <f>IF('T2 Y T3. PROBLEMA-POTENCIALIDAD'!$A94="","",'T2 Y T3. PROBLEMA-POTENCIALIDAD'!$A94)</f>
        <v/>
      </c>
      <c r="B66" s="46" t="str">
        <f>IFERROR(VLOOKUP(A66,'T4 Y T5. PRIORIZACION PROB-POTE'!$A$4:$I$1000,9,0),"")</f>
        <v/>
      </c>
      <c r="C66" s="55" t="str">
        <f>IFERROR(VLOOKUP(A66,'T2 Y T3. PROBLEMA-POTENCIALIDAD'!$A$4:$F$1017,4,FALSE),"No existe un desafio de gestión definido")</f>
        <v>No existe un desafio de gestión definido</v>
      </c>
      <c r="D66" s="55" t="str">
        <f>IFERROR(VLOOKUP(A66,'T2 Y T3. PROBLEMA-POTENCIALIDAD'!$A$4:$F$1017,3,FALSE),"No existe un desafio de largo plazo definido")</f>
        <v>No existe un desafio de largo plazo definido</v>
      </c>
      <c r="E66" s="50"/>
      <c r="F66" s="50"/>
      <c r="G66" s="50"/>
      <c r="H66" s="50"/>
      <c r="I66" s="50"/>
      <c r="J66" s="50"/>
      <c r="K66" s="50"/>
      <c r="L66" s="50"/>
      <c r="M66" s="50"/>
      <c r="N66" s="50"/>
      <c r="O66" s="50"/>
      <c r="P66" s="50"/>
      <c r="Q66" s="50"/>
      <c r="R66" s="50"/>
      <c r="S66" s="50"/>
      <c r="T66" s="50"/>
      <c r="U66" s="50"/>
      <c r="V66" s="50"/>
      <c r="W66" s="50"/>
      <c r="X66" s="50"/>
      <c r="Y66" s="50"/>
    </row>
    <row r="67" spans="1:25" ht="12" customHeight="1" x14ac:dyDescent="0.2">
      <c r="A67" s="55" t="str">
        <f>IF('T2 Y T3. PROBLEMA-POTENCIALIDAD'!$A95="","",'T2 Y T3. PROBLEMA-POTENCIALIDAD'!$A95)</f>
        <v/>
      </c>
      <c r="B67" s="46" t="str">
        <f>IFERROR(VLOOKUP(A67,'T4 Y T5. PRIORIZACION PROB-POTE'!$A$4:$I$1000,9,0),"")</f>
        <v/>
      </c>
      <c r="C67" s="55" t="str">
        <f>IFERROR(VLOOKUP(A67,'T2 Y T3. PROBLEMA-POTENCIALIDAD'!$A$4:$F$1017,4,FALSE),"No existe un desafio de gestión definido")</f>
        <v>No existe un desafio de gestión definido</v>
      </c>
      <c r="D67" s="55" t="str">
        <f>IFERROR(VLOOKUP(A67,'T2 Y T3. PROBLEMA-POTENCIALIDAD'!$A$4:$F$1017,3,FALSE),"No existe un desafio de largo plazo definido")</f>
        <v>No existe un desafio de largo plazo definido</v>
      </c>
      <c r="E67" s="50"/>
      <c r="F67" s="50"/>
      <c r="G67" s="50"/>
      <c r="H67" s="50"/>
      <c r="I67" s="50"/>
      <c r="J67" s="50"/>
      <c r="K67" s="50"/>
      <c r="L67" s="50"/>
      <c r="M67" s="50"/>
      <c r="N67" s="50"/>
      <c r="O67" s="50"/>
      <c r="P67" s="50"/>
      <c r="Q67" s="50"/>
      <c r="R67" s="50"/>
      <c r="S67" s="50"/>
      <c r="T67" s="50"/>
      <c r="U67" s="50"/>
      <c r="V67" s="50"/>
      <c r="W67" s="50"/>
      <c r="X67" s="50"/>
      <c r="Y67" s="50"/>
    </row>
    <row r="68" spans="1:25" ht="12" customHeight="1" x14ac:dyDescent="0.2">
      <c r="A68" s="55" t="str">
        <f>IF('T2 Y T3. PROBLEMA-POTENCIALIDAD'!$A96="","",'T2 Y T3. PROBLEMA-POTENCIALIDAD'!$A96)</f>
        <v/>
      </c>
      <c r="B68" s="46" t="str">
        <f>IFERROR(VLOOKUP(A68,'T4 Y T5. PRIORIZACION PROB-POTE'!$A$4:$I$1000,9,0),"")</f>
        <v/>
      </c>
      <c r="C68" s="55" t="str">
        <f>IFERROR(VLOOKUP(A68,'T2 Y T3. PROBLEMA-POTENCIALIDAD'!$A$4:$F$1017,4,FALSE),"No existe un desafio de gestión definido")</f>
        <v>No existe un desafio de gestión definido</v>
      </c>
      <c r="D68" s="55" t="str">
        <f>IFERROR(VLOOKUP(A68,'T2 Y T3. PROBLEMA-POTENCIALIDAD'!$A$4:$F$1017,3,FALSE),"No existe un desafio de largo plazo definido")</f>
        <v>No existe un desafio de largo plazo definido</v>
      </c>
      <c r="E68" s="50"/>
      <c r="F68" s="50"/>
      <c r="G68" s="50"/>
      <c r="H68" s="50"/>
      <c r="I68" s="50"/>
      <c r="J68" s="50"/>
      <c r="K68" s="50"/>
      <c r="L68" s="50"/>
      <c r="M68" s="50"/>
      <c r="N68" s="50"/>
      <c r="O68" s="50"/>
      <c r="P68" s="50"/>
      <c r="Q68" s="50"/>
      <c r="R68" s="50"/>
      <c r="S68" s="50"/>
      <c r="T68" s="50"/>
      <c r="U68" s="50"/>
      <c r="V68" s="50"/>
      <c r="W68" s="50"/>
      <c r="X68" s="50"/>
      <c r="Y68" s="50"/>
    </row>
    <row r="69" spans="1:25" ht="12" customHeight="1" x14ac:dyDescent="0.2">
      <c r="A69" s="55" t="str">
        <f>IF('T2 Y T3. PROBLEMA-POTENCIALIDAD'!$A97="","",'T2 Y T3. PROBLEMA-POTENCIALIDAD'!$A97)</f>
        <v/>
      </c>
      <c r="B69" s="46" t="str">
        <f>IFERROR(VLOOKUP(A69,'T4 Y T5. PRIORIZACION PROB-POTE'!$A$4:$I$1000,9,0),"")</f>
        <v/>
      </c>
      <c r="C69" s="55" t="str">
        <f>IFERROR(VLOOKUP(A69,'T2 Y T3. PROBLEMA-POTENCIALIDAD'!$A$4:$F$1017,4,FALSE),"No existe un desafio de gestión definido")</f>
        <v>No existe un desafio de gestión definido</v>
      </c>
      <c r="D69" s="55" t="str">
        <f>IFERROR(VLOOKUP(A69,'T2 Y T3. PROBLEMA-POTENCIALIDAD'!$A$4:$F$1017,3,FALSE),"No existe un desafio de largo plazo definido")</f>
        <v>No existe un desafio de largo plazo definido</v>
      </c>
      <c r="E69" s="50"/>
      <c r="F69" s="50"/>
      <c r="G69" s="50"/>
      <c r="H69" s="50"/>
      <c r="I69" s="50"/>
      <c r="J69" s="50"/>
      <c r="K69" s="50"/>
      <c r="L69" s="50"/>
      <c r="M69" s="50"/>
      <c r="N69" s="50"/>
      <c r="O69" s="50"/>
      <c r="P69" s="50"/>
      <c r="Q69" s="50"/>
      <c r="R69" s="50"/>
      <c r="S69" s="50"/>
      <c r="T69" s="50"/>
      <c r="U69" s="50"/>
      <c r="V69" s="50"/>
      <c r="W69" s="50"/>
      <c r="X69" s="50"/>
      <c r="Y69" s="50"/>
    </row>
    <row r="70" spans="1:25" ht="12" customHeight="1" x14ac:dyDescent="0.2">
      <c r="A70" s="55" t="str">
        <f>IF('T2 Y T3. PROBLEMA-POTENCIALIDAD'!$A98="","",'T2 Y T3. PROBLEMA-POTENCIALIDAD'!$A98)</f>
        <v/>
      </c>
      <c r="B70" s="46" t="str">
        <f>IFERROR(VLOOKUP(A70,'T4 Y T5. PRIORIZACION PROB-POTE'!$A$4:$I$1000,9,0),"")</f>
        <v/>
      </c>
      <c r="C70" s="55" t="str">
        <f>IFERROR(VLOOKUP(A70,'T2 Y T3. PROBLEMA-POTENCIALIDAD'!$A$4:$F$1017,4,FALSE),"No existe un desafio de gestión definido")</f>
        <v>No existe un desafio de gestión definido</v>
      </c>
      <c r="D70" s="55" t="str">
        <f>IFERROR(VLOOKUP(A70,'T2 Y T3. PROBLEMA-POTENCIALIDAD'!$A$4:$F$1017,3,FALSE),"No existe un desafio de largo plazo definido")</f>
        <v>No existe un desafio de largo plazo definido</v>
      </c>
      <c r="E70" s="50"/>
      <c r="F70" s="50"/>
      <c r="G70" s="50"/>
      <c r="H70" s="50"/>
      <c r="I70" s="50"/>
      <c r="J70" s="50"/>
      <c r="K70" s="50"/>
      <c r="L70" s="50"/>
      <c r="M70" s="50"/>
      <c r="N70" s="50"/>
      <c r="O70" s="50"/>
      <c r="P70" s="50"/>
      <c r="Q70" s="50"/>
      <c r="R70" s="50"/>
      <c r="S70" s="50"/>
      <c r="T70" s="50"/>
      <c r="U70" s="50"/>
      <c r="V70" s="50"/>
      <c r="W70" s="50"/>
      <c r="X70" s="50"/>
      <c r="Y70" s="50"/>
    </row>
    <row r="71" spans="1:25" ht="12" customHeight="1" x14ac:dyDescent="0.2">
      <c r="A71" s="55" t="str">
        <f>IF('T2 Y T3. PROBLEMA-POTENCIALIDAD'!$A99="","",'T2 Y T3. PROBLEMA-POTENCIALIDAD'!$A99)</f>
        <v/>
      </c>
      <c r="B71" s="46" t="str">
        <f>IFERROR(VLOOKUP(A71,'T4 Y T5. PRIORIZACION PROB-POTE'!$A$4:$I$1000,9,0),"")</f>
        <v/>
      </c>
      <c r="C71" s="55" t="str">
        <f>IFERROR(VLOOKUP(A71,'T2 Y T3. PROBLEMA-POTENCIALIDAD'!$A$4:$F$1017,4,FALSE),"No existe un desafio de gestión definido")</f>
        <v>No existe un desafio de gestión definido</v>
      </c>
      <c r="D71" s="55" t="str">
        <f>IFERROR(VLOOKUP(A71,'T2 Y T3. PROBLEMA-POTENCIALIDAD'!$A$4:$F$1017,3,FALSE),"No existe un desafio de largo plazo definido")</f>
        <v>No existe un desafio de largo plazo definido</v>
      </c>
      <c r="E71" s="50"/>
      <c r="F71" s="50"/>
      <c r="G71" s="50"/>
      <c r="H71" s="50"/>
      <c r="I71" s="50"/>
      <c r="J71" s="50"/>
      <c r="K71" s="50"/>
      <c r="L71" s="50"/>
      <c r="M71" s="50"/>
      <c r="N71" s="50"/>
      <c r="O71" s="50"/>
      <c r="P71" s="50"/>
      <c r="Q71" s="50"/>
      <c r="R71" s="50"/>
      <c r="S71" s="50"/>
      <c r="T71" s="50"/>
      <c r="U71" s="50"/>
      <c r="V71" s="50"/>
      <c r="W71" s="50"/>
      <c r="X71" s="50"/>
      <c r="Y71" s="50"/>
    </row>
    <row r="72" spans="1:25" ht="12" customHeight="1" x14ac:dyDescent="0.2">
      <c r="A72" s="55" t="str">
        <f>IF('T2 Y T3. PROBLEMA-POTENCIALIDAD'!$A100="","",'T2 Y T3. PROBLEMA-POTENCIALIDAD'!$A100)</f>
        <v/>
      </c>
      <c r="B72" s="46" t="str">
        <f>IFERROR(VLOOKUP(A72,'T4 Y T5. PRIORIZACION PROB-POTE'!$A$4:$I$1000,9,0),"")</f>
        <v/>
      </c>
      <c r="C72" s="55" t="str">
        <f>IFERROR(VLOOKUP(A72,'T2 Y T3. PROBLEMA-POTENCIALIDAD'!$A$4:$F$1017,4,FALSE),"No existe un desafio de gestión definido")</f>
        <v>No existe un desafio de gestión definido</v>
      </c>
      <c r="D72" s="55" t="str">
        <f>IFERROR(VLOOKUP(A72,'T2 Y T3. PROBLEMA-POTENCIALIDAD'!$A$4:$F$1017,3,FALSE),"No existe un desafio de largo plazo definido")</f>
        <v>No existe un desafio de largo plazo definido</v>
      </c>
      <c r="E72" s="50"/>
      <c r="F72" s="50"/>
      <c r="G72" s="50"/>
      <c r="H72" s="50"/>
      <c r="I72" s="50"/>
      <c r="J72" s="50"/>
      <c r="K72" s="50"/>
      <c r="L72" s="50"/>
      <c r="M72" s="50"/>
      <c r="N72" s="50"/>
      <c r="O72" s="50"/>
      <c r="P72" s="50"/>
      <c r="Q72" s="50"/>
      <c r="R72" s="50"/>
      <c r="S72" s="50"/>
      <c r="T72" s="50"/>
      <c r="U72" s="50"/>
      <c r="V72" s="50"/>
      <c r="W72" s="50"/>
      <c r="X72" s="50"/>
      <c r="Y72" s="50"/>
    </row>
    <row r="73" spans="1:25" ht="12" customHeight="1" x14ac:dyDescent="0.2">
      <c r="A73" s="55" t="str">
        <f>IF('T2 Y T3. PROBLEMA-POTENCIALIDAD'!$A101="","",'T2 Y T3. PROBLEMA-POTENCIALIDAD'!$A101)</f>
        <v/>
      </c>
      <c r="B73" s="46" t="str">
        <f>IFERROR(VLOOKUP(A73,'T4 Y T5. PRIORIZACION PROB-POTE'!$A$4:$I$1000,9,0),"")</f>
        <v/>
      </c>
      <c r="C73" s="55" t="str">
        <f>IFERROR(VLOOKUP(A73,'T2 Y T3. PROBLEMA-POTENCIALIDAD'!$A$4:$F$1017,4,FALSE),"No existe un desafio de gestión definido")</f>
        <v>No existe un desafio de gestión definido</v>
      </c>
      <c r="D73" s="55" t="str">
        <f>IFERROR(VLOOKUP(A73,'T2 Y T3. PROBLEMA-POTENCIALIDAD'!$A$4:$F$1017,3,FALSE),"No existe un desafio de largo plazo definido")</f>
        <v>No existe un desafio de largo plazo definido</v>
      </c>
      <c r="E73" s="50"/>
      <c r="F73" s="50"/>
      <c r="G73" s="50"/>
      <c r="H73" s="50"/>
      <c r="I73" s="50"/>
      <c r="J73" s="50"/>
      <c r="K73" s="50"/>
      <c r="L73" s="50"/>
      <c r="M73" s="50"/>
      <c r="N73" s="50"/>
      <c r="O73" s="50"/>
      <c r="P73" s="50"/>
      <c r="Q73" s="50"/>
      <c r="R73" s="50"/>
      <c r="S73" s="50"/>
      <c r="T73" s="50"/>
      <c r="U73" s="50"/>
      <c r="V73" s="50"/>
      <c r="W73" s="50"/>
      <c r="X73" s="50"/>
      <c r="Y73" s="50"/>
    </row>
    <row r="74" spans="1:25" ht="12" customHeight="1" x14ac:dyDescent="0.2">
      <c r="A74" s="55" t="str">
        <f>IF('T2 Y T3. PROBLEMA-POTENCIALIDAD'!$A102="","",'T2 Y T3. PROBLEMA-POTENCIALIDAD'!$A102)</f>
        <v/>
      </c>
      <c r="B74" s="46" t="str">
        <f>IFERROR(VLOOKUP(A74,'T4 Y T5. PRIORIZACION PROB-POTE'!$A$4:$I$1000,9,0),"")</f>
        <v/>
      </c>
      <c r="C74" s="55" t="str">
        <f>IFERROR(VLOOKUP(A74,'T2 Y T3. PROBLEMA-POTENCIALIDAD'!$A$4:$F$1017,4,FALSE),"No existe un desafio de gestión definido")</f>
        <v>No existe un desafio de gestión definido</v>
      </c>
      <c r="D74" s="55" t="str">
        <f>IFERROR(VLOOKUP(A74,'T2 Y T3. PROBLEMA-POTENCIALIDAD'!$A$4:$F$1017,3,FALSE),"No existe un desafio de largo plazo definido")</f>
        <v>No existe un desafio de largo plazo definido</v>
      </c>
      <c r="E74" s="50"/>
      <c r="F74" s="50"/>
      <c r="G74" s="50"/>
      <c r="H74" s="50"/>
      <c r="I74" s="50"/>
      <c r="J74" s="50"/>
      <c r="K74" s="50"/>
      <c r="L74" s="50"/>
      <c r="M74" s="50"/>
      <c r="N74" s="50"/>
      <c r="O74" s="50"/>
      <c r="P74" s="50"/>
      <c r="Q74" s="50"/>
      <c r="R74" s="50"/>
      <c r="S74" s="50"/>
      <c r="T74" s="50"/>
      <c r="U74" s="50"/>
      <c r="V74" s="50"/>
      <c r="W74" s="50"/>
      <c r="X74" s="50"/>
      <c r="Y74" s="50"/>
    </row>
    <row r="75" spans="1:25" ht="12" customHeight="1" x14ac:dyDescent="0.2">
      <c r="A75" s="55" t="str">
        <f>IF('T2 Y T3. PROBLEMA-POTENCIALIDAD'!$A103="","",'T2 Y T3. PROBLEMA-POTENCIALIDAD'!$A103)</f>
        <v/>
      </c>
      <c r="B75" s="46" t="str">
        <f>IFERROR(VLOOKUP(A75,'T4 Y T5. PRIORIZACION PROB-POTE'!$A$4:$I$1000,9,0),"")</f>
        <v/>
      </c>
      <c r="C75" s="55" t="str">
        <f>IFERROR(VLOOKUP(A75,'T2 Y T3. PROBLEMA-POTENCIALIDAD'!$A$4:$F$1017,4,FALSE),"No existe un desafio de gestión definido")</f>
        <v>No existe un desafio de gestión definido</v>
      </c>
      <c r="D75" s="55" t="str">
        <f>IFERROR(VLOOKUP(A75,'T2 Y T3. PROBLEMA-POTENCIALIDAD'!$A$4:$F$1017,3,FALSE),"No existe un desafio de largo plazo definido")</f>
        <v>No existe un desafio de largo plazo definido</v>
      </c>
      <c r="E75" s="50"/>
      <c r="F75" s="50"/>
      <c r="G75" s="50"/>
      <c r="H75" s="50"/>
      <c r="I75" s="50"/>
      <c r="J75" s="50"/>
      <c r="K75" s="50"/>
      <c r="L75" s="50"/>
      <c r="M75" s="50"/>
      <c r="N75" s="50"/>
      <c r="O75" s="50"/>
      <c r="P75" s="50"/>
      <c r="Q75" s="50"/>
      <c r="R75" s="50"/>
      <c r="S75" s="50"/>
      <c r="T75" s="50"/>
      <c r="U75" s="50"/>
      <c r="V75" s="50"/>
      <c r="W75" s="50"/>
      <c r="X75" s="50"/>
      <c r="Y75" s="50"/>
    </row>
    <row r="76" spans="1:25" ht="12" customHeight="1" x14ac:dyDescent="0.2">
      <c r="A76" s="55" t="str">
        <f>IF('T2 Y T3. PROBLEMA-POTENCIALIDAD'!$A104="","",'T2 Y T3. PROBLEMA-POTENCIALIDAD'!$A104)</f>
        <v/>
      </c>
      <c r="B76" s="46" t="str">
        <f>IFERROR(VLOOKUP(A76,'T4 Y T5. PRIORIZACION PROB-POTE'!$A$4:$I$1000,9,0),"")</f>
        <v/>
      </c>
      <c r="C76" s="55" t="str">
        <f>IFERROR(VLOOKUP(A76,'T2 Y T3. PROBLEMA-POTENCIALIDAD'!$A$4:$F$1017,4,FALSE),"No existe un desafio de gestión definido")</f>
        <v>No existe un desafio de gestión definido</v>
      </c>
      <c r="D76" s="55" t="str">
        <f>IFERROR(VLOOKUP(A76,'T2 Y T3. PROBLEMA-POTENCIALIDAD'!$A$4:$F$1017,3,FALSE),"No existe un desafio de largo plazo definido")</f>
        <v>No existe un desafio de largo plazo definido</v>
      </c>
      <c r="E76" s="50"/>
      <c r="F76" s="50"/>
      <c r="G76" s="50"/>
      <c r="H76" s="50"/>
      <c r="I76" s="50"/>
      <c r="J76" s="50"/>
      <c r="K76" s="50"/>
      <c r="L76" s="50"/>
      <c r="M76" s="50"/>
      <c r="N76" s="50"/>
      <c r="O76" s="50"/>
      <c r="P76" s="50"/>
      <c r="Q76" s="50"/>
      <c r="R76" s="50"/>
      <c r="S76" s="50"/>
      <c r="T76" s="50"/>
      <c r="U76" s="50"/>
      <c r="V76" s="50"/>
      <c r="W76" s="50"/>
      <c r="X76" s="50"/>
      <c r="Y76" s="50"/>
    </row>
    <row r="77" spans="1:25" ht="12" customHeight="1" x14ac:dyDescent="0.2">
      <c r="A77" s="55" t="str">
        <f>IF('T2 Y T3. PROBLEMA-POTENCIALIDAD'!$A105="","",'T2 Y T3. PROBLEMA-POTENCIALIDAD'!$A105)</f>
        <v/>
      </c>
      <c r="B77" s="46" t="str">
        <f>IFERROR(VLOOKUP(A77,'T4 Y T5. PRIORIZACION PROB-POTE'!$A$4:$I$1000,9,0),"")</f>
        <v/>
      </c>
      <c r="C77" s="55" t="str">
        <f>IFERROR(VLOOKUP(A77,'T2 Y T3. PROBLEMA-POTENCIALIDAD'!$A$4:$F$1017,4,FALSE),"No existe un desafio de gestión definido")</f>
        <v>No existe un desafio de gestión definido</v>
      </c>
      <c r="D77" s="55" t="str">
        <f>IFERROR(VLOOKUP(A77,'T2 Y T3. PROBLEMA-POTENCIALIDAD'!$A$4:$F$1017,3,FALSE),"No existe un desafio de largo plazo definido")</f>
        <v>No existe un desafio de largo plazo definido</v>
      </c>
      <c r="E77" s="50"/>
      <c r="F77" s="50"/>
      <c r="G77" s="50"/>
      <c r="H77" s="50"/>
      <c r="I77" s="50"/>
      <c r="J77" s="50"/>
      <c r="K77" s="50"/>
      <c r="L77" s="50"/>
      <c r="M77" s="50"/>
      <c r="N77" s="50"/>
      <c r="O77" s="50"/>
      <c r="P77" s="50"/>
      <c r="Q77" s="50"/>
      <c r="R77" s="50"/>
      <c r="S77" s="50"/>
      <c r="T77" s="50"/>
      <c r="U77" s="50"/>
      <c r="V77" s="50"/>
      <c r="W77" s="50"/>
      <c r="X77" s="50"/>
      <c r="Y77" s="50"/>
    </row>
    <row r="78" spans="1:25" ht="12" customHeight="1" x14ac:dyDescent="0.2">
      <c r="A78" s="55" t="str">
        <f>IF('T2 Y T3. PROBLEMA-POTENCIALIDAD'!$A106="","",'T2 Y T3. PROBLEMA-POTENCIALIDAD'!$A106)</f>
        <v/>
      </c>
      <c r="B78" s="46" t="str">
        <f>IFERROR(VLOOKUP(A78,'T4 Y T5. PRIORIZACION PROB-POTE'!$A$4:$I$1000,9,0),"")</f>
        <v/>
      </c>
      <c r="C78" s="55" t="str">
        <f>IFERROR(VLOOKUP(A78,'T2 Y T3. PROBLEMA-POTENCIALIDAD'!$A$4:$F$1017,4,FALSE),"No existe un desafio de gestión definido")</f>
        <v>No existe un desafio de gestión definido</v>
      </c>
      <c r="D78" s="55" t="str">
        <f>IFERROR(VLOOKUP(A78,'T2 Y T3. PROBLEMA-POTENCIALIDAD'!$A$4:$F$1017,3,FALSE),"No existe un desafio de largo plazo definido")</f>
        <v>No existe un desafio de largo plazo definido</v>
      </c>
      <c r="E78" s="50"/>
      <c r="F78" s="50"/>
      <c r="G78" s="50"/>
      <c r="H78" s="50"/>
      <c r="I78" s="50"/>
      <c r="J78" s="50"/>
      <c r="K78" s="50"/>
      <c r="L78" s="50"/>
      <c r="M78" s="50"/>
      <c r="N78" s="50"/>
      <c r="O78" s="50"/>
      <c r="P78" s="50"/>
      <c r="Q78" s="50"/>
      <c r="R78" s="50"/>
      <c r="S78" s="50"/>
      <c r="T78" s="50"/>
      <c r="U78" s="50"/>
      <c r="V78" s="50"/>
      <c r="W78" s="50"/>
      <c r="X78" s="50"/>
      <c r="Y78" s="50"/>
    </row>
    <row r="79" spans="1:25" ht="12" customHeight="1" x14ac:dyDescent="0.2">
      <c r="A79" s="55" t="str">
        <f>IF('T2 Y T3. PROBLEMA-POTENCIALIDAD'!$A107="","",'T2 Y T3. PROBLEMA-POTENCIALIDAD'!$A107)</f>
        <v/>
      </c>
      <c r="B79" s="46" t="str">
        <f>IFERROR(VLOOKUP(A79,'T4 Y T5. PRIORIZACION PROB-POTE'!$A$4:$I$1000,9,0),"")</f>
        <v/>
      </c>
      <c r="C79" s="55" t="str">
        <f>IFERROR(VLOOKUP(A79,'T2 Y T3. PROBLEMA-POTENCIALIDAD'!$A$4:$F$1017,4,FALSE),"No existe un desafio de gestión definido")</f>
        <v>No existe un desafio de gestión definido</v>
      </c>
      <c r="D79" s="55" t="str">
        <f>IFERROR(VLOOKUP(A79,'T2 Y T3. PROBLEMA-POTENCIALIDAD'!$A$4:$F$1017,3,FALSE),"No existe un desafio de largo plazo definido")</f>
        <v>No existe un desafio de largo plazo definido</v>
      </c>
      <c r="E79" s="50"/>
      <c r="F79" s="50"/>
      <c r="G79" s="50"/>
      <c r="H79" s="50"/>
      <c r="I79" s="50"/>
      <c r="J79" s="50"/>
      <c r="K79" s="50"/>
      <c r="L79" s="50"/>
      <c r="M79" s="50"/>
      <c r="N79" s="50"/>
      <c r="O79" s="50"/>
      <c r="P79" s="50"/>
      <c r="Q79" s="50"/>
      <c r="R79" s="50"/>
      <c r="S79" s="50"/>
      <c r="T79" s="50"/>
      <c r="U79" s="50"/>
      <c r="V79" s="50"/>
      <c r="W79" s="50"/>
      <c r="X79" s="50"/>
      <c r="Y79" s="50"/>
    </row>
    <row r="80" spans="1:25" ht="12" customHeight="1" x14ac:dyDescent="0.2">
      <c r="A80" s="55" t="str">
        <f>IF('T2 Y T3. PROBLEMA-POTENCIALIDAD'!$A108="","",'T2 Y T3. PROBLEMA-POTENCIALIDAD'!$A108)</f>
        <v/>
      </c>
      <c r="B80" s="46" t="str">
        <f>IFERROR(VLOOKUP(A80,'T4 Y T5. PRIORIZACION PROB-POTE'!$A$4:$I$1000,9,0),"")</f>
        <v/>
      </c>
      <c r="C80" s="55" t="str">
        <f>IFERROR(VLOOKUP(A80,'T2 Y T3. PROBLEMA-POTENCIALIDAD'!$A$4:$F$1017,4,FALSE),"No existe un desafio de gestión definido")</f>
        <v>No existe un desafio de gestión definido</v>
      </c>
      <c r="D80" s="55" t="str">
        <f>IFERROR(VLOOKUP(A80,'T2 Y T3. PROBLEMA-POTENCIALIDAD'!$A$4:$F$1017,3,FALSE),"No existe un desafio de largo plazo definido")</f>
        <v>No existe un desafio de largo plazo definido</v>
      </c>
      <c r="E80" s="50"/>
      <c r="F80" s="50"/>
      <c r="G80" s="50"/>
      <c r="H80" s="50"/>
      <c r="I80" s="50"/>
      <c r="J80" s="50"/>
      <c r="K80" s="50"/>
      <c r="L80" s="50"/>
      <c r="M80" s="50"/>
      <c r="N80" s="50"/>
      <c r="O80" s="50"/>
      <c r="P80" s="50"/>
      <c r="Q80" s="50"/>
      <c r="R80" s="50"/>
      <c r="S80" s="50"/>
      <c r="T80" s="50"/>
      <c r="U80" s="50"/>
      <c r="V80" s="50"/>
      <c r="W80" s="50"/>
      <c r="X80" s="50"/>
      <c r="Y80" s="50"/>
    </row>
    <row r="81" spans="1:25" ht="12" customHeight="1" x14ac:dyDescent="0.2">
      <c r="A81" s="55" t="str">
        <f>IF('T2 Y T3. PROBLEMA-POTENCIALIDAD'!$A109="","",'T2 Y T3. PROBLEMA-POTENCIALIDAD'!$A109)</f>
        <v/>
      </c>
      <c r="B81" s="46" t="str">
        <f>IFERROR(VLOOKUP(A81,'T4 Y T5. PRIORIZACION PROB-POTE'!$A$4:$I$1000,9,0),"")</f>
        <v/>
      </c>
      <c r="C81" s="55" t="str">
        <f>IFERROR(VLOOKUP(A81,'T2 Y T3. PROBLEMA-POTENCIALIDAD'!$A$4:$F$1017,4,FALSE),"No existe un desafio de gestión definido")</f>
        <v>No existe un desafio de gestión definido</v>
      </c>
      <c r="D81" s="55" t="str">
        <f>IFERROR(VLOOKUP(A81,'T2 Y T3. PROBLEMA-POTENCIALIDAD'!$A$4:$F$1017,3,FALSE),"No existe un desafio de largo plazo definido")</f>
        <v>No existe un desafio de largo plazo definido</v>
      </c>
      <c r="E81" s="50"/>
      <c r="F81" s="50"/>
      <c r="G81" s="50"/>
      <c r="H81" s="50"/>
      <c r="I81" s="50"/>
      <c r="J81" s="50"/>
      <c r="K81" s="50"/>
      <c r="L81" s="50"/>
      <c r="M81" s="50"/>
      <c r="N81" s="50"/>
      <c r="O81" s="50"/>
      <c r="P81" s="50"/>
      <c r="Q81" s="50"/>
      <c r="R81" s="50"/>
      <c r="S81" s="50"/>
      <c r="T81" s="50"/>
      <c r="U81" s="50"/>
      <c r="V81" s="50"/>
      <c r="W81" s="50"/>
      <c r="X81" s="50"/>
      <c r="Y81" s="50"/>
    </row>
    <row r="82" spans="1:25" ht="12" customHeight="1" x14ac:dyDescent="0.2">
      <c r="A82" s="55" t="str">
        <f>IF('T2 Y T3. PROBLEMA-POTENCIALIDAD'!$A110="","",'T2 Y T3. PROBLEMA-POTENCIALIDAD'!$A110)</f>
        <v/>
      </c>
      <c r="B82" s="46" t="str">
        <f>IFERROR(VLOOKUP(A82,'T4 Y T5. PRIORIZACION PROB-POTE'!$A$4:$I$1000,9,0),"")</f>
        <v/>
      </c>
      <c r="C82" s="55" t="str">
        <f>IFERROR(VLOOKUP(A82,'T2 Y T3. PROBLEMA-POTENCIALIDAD'!$A$4:$F$1017,4,FALSE),"No existe un desafio de gestión definido")</f>
        <v>No existe un desafio de gestión definido</v>
      </c>
      <c r="D82" s="55" t="str">
        <f>IFERROR(VLOOKUP(A82,'T2 Y T3. PROBLEMA-POTENCIALIDAD'!$A$4:$F$1017,3,FALSE),"No existe un desafio de largo plazo definido")</f>
        <v>No existe un desafio de largo plazo definido</v>
      </c>
      <c r="E82" s="50"/>
      <c r="F82" s="50"/>
      <c r="G82" s="50"/>
      <c r="H82" s="50"/>
      <c r="I82" s="50"/>
      <c r="J82" s="50"/>
      <c r="K82" s="50"/>
      <c r="L82" s="50"/>
      <c r="M82" s="50"/>
      <c r="N82" s="50"/>
      <c r="O82" s="50"/>
      <c r="P82" s="50"/>
      <c r="Q82" s="50"/>
      <c r="R82" s="50"/>
      <c r="S82" s="50"/>
      <c r="T82" s="50"/>
      <c r="U82" s="50"/>
      <c r="V82" s="50"/>
      <c r="W82" s="50"/>
      <c r="X82" s="50"/>
      <c r="Y82" s="50"/>
    </row>
    <row r="83" spans="1:25" ht="12" customHeight="1" x14ac:dyDescent="0.2">
      <c r="A83" s="55" t="str">
        <f>IF('T2 Y T3. PROBLEMA-POTENCIALIDAD'!$A111="","",'T2 Y T3. PROBLEMA-POTENCIALIDAD'!$A111)</f>
        <v/>
      </c>
      <c r="B83" s="46" t="str">
        <f>IFERROR(VLOOKUP(A83,'T4 Y T5. PRIORIZACION PROB-POTE'!$A$4:$I$1000,9,0),"")</f>
        <v/>
      </c>
      <c r="C83" s="55" t="str">
        <f>IFERROR(VLOOKUP(A83,'T2 Y T3. PROBLEMA-POTENCIALIDAD'!$A$4:$F$1017,4,FALSE),"No existe un desafio de gestión definido")</f>
        <v>No existe un desafio de gestión definido</v>
      </c>
      <c r="D83" s="55" t="str">
        <f>IFERROR(VLOOKUP(A83,'T2 Y T3. PROBLEMA-POTENCIALIDAD'!$A$4:$F$1017,3,FALSE),"No existe un desafio de largo plazo definido")</f>
        <v>No existe un desafio de largo plazo definido</v>
      </c>
      <c r="E83" s="50"/>
      <c r="F83" s="50"/>
      <c r="G83" s="50"/>
      <c r="H83" s="50"/>
      <c r="I83" s="50"/>
      <c r="J83" s="50"/>
      <c r="K83" s="50"/>
      <c r="L83" s="50"/>
      <c r="M83" s="50"/>
      <c r="N83" s="50"/>
      <c r="O83" s="50"/>
      <c r="P83" s="50"/>
      <c r="Q83" s="50"/>
      <c r="R83" s="50"/>
      <c r="S83" s="50"/>
      <c r="T83" s="50"/>
      <c r="U83" s="50"/>
      <c r="V83" s="50"/>
      <c r="W83" s="50"/>
      <c r="X83" s="50"/>
      <c r="Y83" s="50"/>
    </row>
    <row r="84" spans="1:25" ht="12" customHeight="1" x14ac:dyDescent="0.2">
      <c r="A84" s="55" t="str">
        <f>IF('T2 Y T3. PROBLEMA-POTENCIALIDAD'!$A112="","",'T2 Y T3. PROBLEMA-POTENCIALIDAD'!$A112)</f>
        <v/>
      </c>
      <c r="B84" s="46" t="str">
        <f>IFERROR(VLOOKUP(A84,'T4 Y T5. PRIORIZACION PROB-POTE'!$A$4:$I$1000,9,0),"")</f>
        <v/>
      </c>
      <c r="C84" s="55" t="str">
        <f>IFERROR(VLOOKUP(A84,'T2 Y T3. PROBLEMA-POTENCIALIDAD'!$A$4:$F$1017,4,FALSE),"No existe un desafio de gestión definido")</f>
        <v>No existe un desafio de gestión definido</v>
      </c>
      <c r="D84" s="55" t="str">
        <f>IFERROR(VLOOKUP(A84,'T2 Y T3. PROBLEMA-POTENCIALIDAD'!$A$4:$F$1017,3,FALSE),"No existe un desafio de largo plazo definido")</f>
        <v>No existe un desafio de largo plazo definido</v>
      </c>
      <c r="E84" s="50"/>
      <c r="F84" s="50"/>
      <c r="G84" s="50"/>
      <c r="H84" s="50"/>
      <c r="I84" s="50"/>
      <c r="J84" s="50"/>
      <c r="K84" s="50"/>
      <c r="L84" s="50"/>
      <c r="M84" s="50"/>
      <c r="N84" s="50"/>
      <c r="O84" s="50"/>
      <c r="P84" s="50"/>
      <c r="Q84" s="50"/>
      <c r="R84" s="50"/>
      <c r="S84" s="50"/>
      <c r="T84" s="50"/>
      <c r="U84" s="50"/>
      <c r="V84" s="50"/>
      <c r="W84" s="50"/>
      <c r="X84" s="50"/>
      <c r="Y84" s="50"/>
    </row>
    <row r="85" spans="1:25" ht="12" customHeight="1" x14ac:dyDescent="0.2">
      <c r="A85" s="55" t="str">
        <f>IF('T2 Y T3. PROBLEMA-POTENCIALIDAD'!$A113="","",'T2 Y T3. PROBLEMA-POTENCIALIDAD'!$A113)</f>
        <v/>
      </c>
      <c r="B85" s="46" t="str">
        <f>IFERROR(VLOOKUP(A85,'T4 Y T5. PRIORIZACION PROB-POTE'!$A$4:$I$1000,9,0),"")</f>
        <v/>
      </c>
      <c r="C85" s="55" t="str">
        <f>IFERROR(VLOOKUP(A85,'T2 Y T3. PROBLEMA-POTENCIALIDAD'!$A$4:$F$1017,4,FALSE),"No existe un desafio de gestión definido")</f>
        <v>No existe un desafio de gestión definido</v>
      </c>
      <c r="D85" s="55" t="str">
        <f>IFERROR(VLOOKUP(A85,'T2 Y T3. PROBLEMA-POTENCIALIDAD'!$A$4:$F$1017,3,FALSE),"No existe un desafio de largo plazo definido")</f>
        <v>No existe un desafio de largo plazo definido</v>
      </c>
      <c r="E85" s="50"/>
      <c r="F85" s="50"/>
      <c r="G85" s="50"/>
      <c r="H85" s="50"/>
      <c r="I85" s="50"/>
      <c r="J85" s="50"/>
      <c r="K85" s="50"/>
      <c r="L85" s="50"/>
      <c r="M85" s="50"/>
      <c r="N85" s="50"/>
      <c r="O85" s="50"/>
      <c r="P85" s="50"/>
      <c r="Q85" s="50"/>
      <c r="R85" s="50"/>
      <c r="S85" s="50"/>
      <c r="T85" s="50"/>
      <c r="U85" s="50"/>
      <c r="V85" s="50"/>
      <c r="W85" s="50"/>
      <c r="X85" s="50"/>
      <c r="Y85" s="50"/>
    </row>
    <row r="86" spans="1:25" ht="12" customHeight="1" x14ac:dyDescent="0.2">
      <c r="A86" s="55" t="str">
        <f>IF('T2 Y T3. PROBLEMA-POTENCIALIDAD'!$A114="","",'T2 Y T3. PROBLEMA-POTENCIALIDAD'!$A114)</f>
        <v/>
      </c>
      <c r="B86" s="46" t="str">
        <f>IFERROR(VLOOKUP(A86,'T4 Y T5. PRIORIZACION PROB-POTE'!$A$4:$I$1000,9,0),"")</f>
        <v/>
      </c>
      <c r="C86" s="55" t="str">
        <f>IFERROR(VLOOKUP(A86,'T2 Y T3. PROBLEMA-POTENCIALIDAD'!$A$4:$F$1017,4,FALSE),"No existe un desafio de gestión definido")</f>
        <v>No existe un desafio de gestión definido</v>
      </c>
      <c r="D86" s="55" t="str">
        <f>IFERROR(VLOOKUP(A86,'T2 Y T3. PROBLEMA-POTENCIALIDAD'!$A$4:$F$1017,3,FALSE),"No existe un desafio de largo plazo definido")</f>
        <v>No existe un desafio de largo plazo definido</v>
      </c>
      <c r="E86" s="50"/>
      <c r="F86" s="50"/>
      <c r="G86" s="50"/>
      <c r="H86" s="50"/>
      <c r="I86" s="50"/>
      <c r="J86" s="50"/>
      <c r="K86" s="50"/>
      <c r="L86" s="50"/>
      <c r="M86" s="50"/>
      <c r="N86" s="50"/>
      <c r="O86" s="50"/>
      <c r="P86" s="50"/>
      <c r="Q86" s="50"/>
      <c r="R86" s="50"/>
      <c r="S86" s="50"/>
      <c r="T86" s="50"/>
      <c r="U86" s="50"/>
      <c r="V86" s="50"/>
      <c r="W86" s="50"/>
      <c r="X86" s="50"/>
      <c r="Y86" s="50"/>
    </row>
    <row r="87" spans="1:25" ht="12" customHeight="1" x14ac:dyDescent="0.2">
      <c r="A87" s="55" t="str">
        <f>IF('T2 Y T3. PROBLEMA-POTENCIALIDAD'!$A115="","",'T2 Y T3. PROBLEMA-POTENCIALIDAD'!$A115)</f>
        <v/>
      </c>
      <c r="B87" s="46" t="str">
        <f>IFERROR(VLOOKUP(A87,'T4 Y T5. PRIORIZACION PROB-POTE'!$A$4:$I$1000,9,0),"")</f>
        <v/>
      </c>
      <c r="C87" s="55" t="str">
        <f>IFERROR(VLOOKUP(A87,'T2 Y T3. PROBLEMA-POTENCIALIDAD'!$A$4:$F$1017,4,FALSE),"No existe un desafio de gestión definido")</f>
        <v>No existe un desafio de gestión definido</v>
      </c>
      <c r="D87" s="55" t="str">
        <f>IFERROR(VLOOKUP(A87,'T2 Y T3. PROBLEMA-POTENCIALIDAD'!$A$4:$F$1017,3,FALSE),"No existe un desafio de largo plazo definido")</f>
        <v>No existe un desafio de largo plazo definido</v>
      </c>
      <c r="E87" s="50"/>
      <c r="F87" s="50"/>
      <c r="G87" s="50"/>
      <c r="H87" s="50"/>
      <c r="I87" s="50"/>
      <c r="J87" s="50"/>
      <c r="K87" s="50"/>
      <c r="L87" s="50"/>
      <c r="M87" s="50"/>
      <c r="N87" s="50"/>
      <c r="O87" s="50"/>
      <c r="P87" s="50"/>
      <c r="Q87" s="50"/>
      <c r="R87" s="50"/>
      <c r="S87" s="50"/>
      <c r="T87" s="50"/>
      <c r="U87" s="50"/>
      <c r="V87" s="50"/>
      <c r="W87" s="50"/>
      <c r="X87" s="50"/>
      <c r="Y87" s="50"/>
    </row>
    <row r="88" spans="1:25" ht="12" customHeight="1" x14ac:dyDescent="0.2">
      <c r="A88" s="55" t="str">
        <f>IF('T2 Y T3. PROBLEMA-POTENCIALIDAD'!$A116="","",'T2 Y T3. PROBLEMA-POTENCIALIDAD'!$A116)</f>
        <v/>
      </c>
      <c r="B88" s="46" t="str">
        <f>IFERROR(VLOOKUP(A88,'T4 Y T5. PRIORIZACION PROB-POTE'!$A$4:$I$1000,9,0),"")</f>
        <v/>
      </c>
      <c r="C88" s="55" t="str">
        <f>IFERROR(VLOOKUP(A88,'T2 Y T3. PROBLEMA-POTENCIALIDAD'!$A$4:$F$1017,4,FALSE),"No existe un desafio de gestión definido")</f>
        <v>No existe un desafio de gestión definido</v>
      </c>
      <c r="D88" s="55" t="str">
        <f>IFERROR(VLOOKUP(A88,'T2 Y T3. PROBLEMA-POTENCIALIDAD'!$A$4:$F$1017,3,FALSE),"No existe un desafio de largo plazo definido")</f>
        <v>No existe un desafio de largo plazo definido</v>
      </c>
      <c r="E88" s="50"/>
      <c r="F88" s="50"/>
      <c r="G88" s="50"/>
      <c r="H88" s="50"/>
      <c r="I88" s="50"/>
      <c r="J88" s="50"/>
      <c r="K88" s="50"/>
      <c r="L88" s="50"/>
      <c r="M88" s="50"/>
      <c r="N88" s="50"/>
      <c r="O88" s="50"/>
      <c r="P88" s="50"/>
      <c r="Q88" s="50"/>
      <c r="R88" s="50"/>
      <c r="S88" s="50"/>
      <c r="T88" s="50"/>
      <c r="U88" s="50"/>
      <c r="V88" s="50"/>
      <c r="W88" s="50"/>
      <c r="X88" s="50"/>
      <c r="Y88" s="50"/>
    </row>
    <row r="89" spans="1:25" ht="12" customHeight="1" x14ac:dyDescent="0.2">
      <c r="A89" s="55" t="str">
        <f>IF('T2 Y T3. PROBLEMA-POTENCIALIDAD'!$A117="","",'T2 Y T3. PROBLEMA-POTENCIALIDAD'!$A117)</f>
        <v/>
      </c>
      <c r="B89" s="46" t="str">
        <f>IFERROR(VLOOKUP(A89,'T4 Y T5. PRIORIZACION PROB-POTE'!$A$4:$I$1000,9,0),"")</f>
        <v/>
      </c>
      <c r="C89" s="55" t="str">
        <f>IFERROR(VLOOKUP(A89,'T2 Y T3. PROBLEMA-POTENCIALIDAD'!$A$4:$F$1017,4,FALSE),"No existe un desafio de gestión definido")</f>
        <v>No existe un desafio de gestión definido</v>
      </c>
      <c r="D89" s="55" t="str">
        <f>IFERROR(VLOOKUP(A89,'T2 Y T3. PROBLEMA-POTENCIALIDAD'!$A$4:$F$1017,3,FALSE),"No existe un desafio de largo plazo definido")</f>
        <v>No existe un desafio de largo plazo definido</v>
      </c>
      <c r="E89" s="50"/>
      <c r="F89" s="50"/>
      <c r="G89" s="50"/>
      <c r="H89" s="50"/>
      <c r="I89" s="50"/>
      <c r="J89" s="50"/>
      <c r="K89" s="50"/>
      <c r="L89" s="50"/>
      <c r="M89" s="50"/>
      <c r="N89" s="50"/>
      <c r="O89" s="50"/>
      <c r="P89" s="50"/>
      <c r="Q89" s="50"/>
      <c r="R89" s="50"/>
      <c r="S89" s="50"/>
      <c r="T89" s="50"/>
      <c r="U89" s="50"/>
      <c r="V89" s="50"/>
      <c r="W89" s="50"/>
      <c r="X89" s="50"/>
      <c r="Y89" s="50"/>
    </row>
    <row r="90" spans="1:25" ht="12" customHeight="1" x14ac:dyDescent="0.2">
      <c r="A90" s="55" t="str">
        <f>IF('T2 Y T3. PROBLEMA-POTENCIALIDAD'!$A118="","",'T2 Y T3. PROBLEMA-POTENCIALIDAD'!$A118)</f>
        <v/>
      </c>
      <c r="B90" s="46" t="str">
        <f>IFERROR(VLOOKUP(A90,'T4 Y T5. PRIORIZACION PROB-POTE'!$A$4:$I$1000,9,0),"")</f>
        <v/>
      </c>
      <c r="C90" s="55" t="str">
        <f>IFERROR(VLOOKUP(A90,'T2 Y T3. PROBLEMA-POTENCIALIDAD'!$A$4:$F$1017,4,FALSE),"No existe un desafio de gestión definido")</f>
        <v>No existe un desafio de gestión definido</v>
      </c>
      <c r="D90" s="55" t="str">
        <f>IFERROR(VLOOKUP(A90,'T2 Y T3. PROBLEMA-POTENCIALIDAD'!$A$4:$F$1017,3,FALSE),"No existe un desafio de largo plazo definido")</f>
        <v>No existe un desafio de largo plazo definido</v>
      </c>
      <c r="E90" s="50"/>
      <c r="F90" s="50"/>
      <c r="G90" s="50"/>
      <c r="H90" s="50"/>
      <c r="I90" s="50"/>
      <c r="J90" s="50"/>
      <c r="K90" s="50"/>
      <c r="L90" s="50"/>
      <c r="M90" s="50"/>
      <c r="N90" s="50"/>
      <c r="O90" s="50"/>
      <c r="P90" s="50"/>
      <c r="Q90" s="50"/>
      <c r="R90" s="50"/>
      <c r="S90" s="50"/>
      <c r="T90" s="50"/>
      <c r="U90" s="50"/>
      <c r="V90" s="50"/>
      <c r="W90" s="50"/>
      <c r="X90" s="50"/>
      <c r="Y90" s="50"/>
    </row>
    <row r="91" spans="1:25" ht="12" customHeight="1" x14ac:dyDescent="0.2">
      <c r="A91" s="55" t="str">
        <f>IF('T2 Y T3. PROBLEMA-POTENCIALIDAD'!$A119="","",'T2 Y T3. PROBLEMA-POTENCIALIDAD'!$A119)</f>
        <v/>
      </c>
      <c r="B91" s="46" t="str">
        <f>IFERROR(VLOOKUP(A91,'T4 Y T5. PRIORIZACION PROB-POTE'!$A$4:$I$1000,9,0),"")</f>
        <v/>
      </c>
      <c r="C91" s="55" t="str">
        <f>IFERROR(VLOOKUP(A91,'T2 Y T3. PROBLEMA-POTENCIALIDAD'!$A$4:$F$1017,4,FALSE),"No existe un desafio de gestión definido")</f>
        <v>No existe un desafio de gestión definido</v>
      </c>
      <c r="D91" s="55" t="str">
        <f>IFERROR(VLOOKUP(A91,'T2 Y T3. PROBLEMA-POTENCIALIDAD'!$A$4:$F$1017,3,FALSE),"No existe un desafio de largo plazo definido")</f>
        <v>No existe un desafio de largo plazo definido</v>
      </c>
      <c r="E91" s="50"/>
      <c r="F91" s="50"/>
      <c r="G91" s="50"/>
      <c r="H91" s="50"/>
      <c r="I91" s="50"/>
      <c r="J91" s="50"/>
      <c r="K91" s="50"/>
      <c r="L91" s="50"/>
      <c r="M91" s="50"/>
      <c r="N91" s="50"/>
      <c r="O91" s="50"/>
      <c r="P91" s="50"/>
      <c r="Q91" s="50"/>
      <c r="R91" s="50"/>
      <c r="S91" s="50"/>
      <c r="T91" s="50"/>
      <c r="U91" s="50"/>
      <c r="V91" s="50"/>
      <c r="W91" s="50"/>
      <c r="X91" s="50"/>
      <c r="Y91" s="50"/>
    </row>
    <row r="92" spans="1:25" ht="12" customHeight="1" x14ac:dyDescent="0.2">
      <c r="A92" s="55" t="str">
        <f>IF('T2 Y T3. PROBLEMA-POTENCIALIDAD'!$A120="","",'T2 Y T3. PROBLEMA-POTENCIALIDAD'!$A120)</f>
        <v/>
      </c>
      <c r="B92" s="46" t="str">
        <f>IFERROR(VLOOKUP(A92,'T4 Y T5. PRIORIZACION PROB-POTE'!$A$4:$I$1000,9,0),"")</f>
        <v/>
      </c>
      <c r="C92" s="55" t="str">
        <f>IFERROR(VLOOKUP(A92,'T2 Y T3. PROBLEMA-POTENCIALIDAD'!$A$4:$F$1017,4,FALSE),"No existe un desafio de gestión definido")</f>
        <v>No existe un desafio de gestión definido</v>
      </c>
      <c r="D92" s="55" t="str">
        <f>IFERROR(VLOOKUP(A92,'T2 Y T3. PROBLEMA-POTENCIALIDAD'!$A$4:$F$1017,3,FALSE),"No existe un desafio de largo plazo definido")</f>
        <v>No existe un desafio de largo plazo definido</v>
      </c>
      <c r="E92" s="50"/>
      <c r="F92" s="50"/>
      <c r="G92" s="50"/>
      <c r="H92" s="50"/>
      <c r="I92" s="50"/>
      <c r="J92" s="50"/>
      <c r="K92" s="50"/>
      <c r="L92" s="50"/>
      <c r="M92" s="50"/>
      <c r="N92" s="50"/>
      <c r="O92" s="50"/>
      <c r="P92" s="50"/>
      <c r="Q92" s="50"/>
      <c r="R92" s="50"/>
      <c r="S92" s="50"/>
      <c r="T92" s="50"/>
      <c r="U92" s="50"/>
      <c r="V92" s="50"/>
      <c r="W92" s="50"/>
      <c r="X92" s="50"/>
      <c r="Y92" s="50"/>
    </row>
    <row r="93" spans="1:25" ht="12" customHeight="1" x14ac:dyDescent="0.2">
      <c r="A93" s="55" t="str">
        <f>IF('T2 Y T3. PROBLEMA-POTENCIALIDAD'!$A121="","",'T2 Y T3. PROBLEMA-POTENCIALIDAD'!$A121)</f>
        <v/>
      </c>
      <c r="B93" s="46" t="str">
        <f>IFERROR(VLOOKUP(A93,'T4 Y T5. PRIORIZACION PROB-POTE'!$A$4:$I$1000,9,0),"")</f>
        <v/>
      </c>
      <c r="C93" s="55" t="str">
        <f>IFERROR(VLOOKUP(A93,'T2 Y T3. PROBLEMA-POTENCIALIDAD'!$A$4:$F$1017,4,FALSE),"No existe un desafio de gestión definido")</f>
        <v>No existe un desafio de gestión definido</v>
      </c>
      <c r="D93" s="55" t="str">
        <f>IFERROR(VLOOKUP(A93,'T2 Y T3. PROBLEMA-POTENCIALIDAD'!$A$4:$F$1017,3,FALSE),"No existe un desafio de largo plazo definido")</f>
        <v>No existe un desafio de largo plazo definido</v>
      </c>
      <c r="E93" s="50"/>
      <c r="F93" s="50"/>
      <c r="G93" s="50"/>
      <c r="H93" s="50"/>
      <c r="I93" s="50"/>
      <c r="J93" s="50"/>
      <c r="K93" s="50"/>
      <c r="L93" s="50"/>
      <c r="M93" s="50"/>
      <c r="N93" s="50"/>
      <c r="O93" s="50"/>
      <c r="P93" s="50"/>
      <c r="Q93" s="50"/>
      <c r="R93" s="50"/>
      <c r="S93" s="50"/>
      <c r="T93" s="50"/>
      <c r="U93" s="50"/>
      <c r="V93" s="50"/>
      <c r="W93" s="50"/>
      <c r="X93" s="50"/>
      <c r="Y93" s="50"/>
    </row>
    <row r="94" spans="1:25" ht="12" customHeight="1" x14ac:dyDescent="0.2">
      <c r="A94" s="55" t="str">
        <f>IF('T2 Y T3. PROBLEMA-POTENCIALIDAD'!$A122="","",'T2 Y T3. PROBLEMA-POTENCIALIDAD'!$A122)</f>
        <v/>
      </c>
      <c r="B94" s="46" t="str">
        <f>IFERROR(VLOOKUP(A94,'T4 Y T5. PRIORIZACION PROB-POTE'!$A$4:$I$1000,9,0),"")</f>
        <v/>
      </c>
      <c r="C94" s="55" t="str">
        <f>IFERROR(VLOOKUP(A94,'T2 Y T3. PROBLEMA-POTENCIALIDAD'!$A$4:$F$1017,4,FALSE),"No existe un desafio de gestión definido")</f>
        <v>No existe un desafio de gestión definido</v>
      </c>
      <c r="D94" s="55" t="str">
        <f>IFERROR(VLOOKUP(A94,'T2 Y T3. PROBLEMA-POTENCIALIDAD'!$A$4:$F$1017,3,FALSE),"No existe un desafio de largo plazo definido")</f>
        <v>No existe un desafio de largo plazo definido</v>
      </c>
      <c r="E94" s="50"/>
      <c r="F94" s="50"/>
      <c r="G94" s="50"/>
      <c r="H94" s="50"/>
      <c r="I94" s="50"/>
      <c r="J94" s="50"/>
      <c r="K94" s="50"/>
      <c r="L94" s="50"/>
      <c r="M94" s="50"/>
      <c r="N94" s="50"/>
      <c r="O94" s="50"/>
      <c r="P94" s="50"/>
      <c r="Q94" s="50"/>
      <c r="R94" s="50"/>
      <c r="S94" s="50"/>
      <c r="T94" s="50"/>
      <c r="U94" s="50"/>
      <c r="V94" s="50"/>
      <c r="W94" s="50"/>
      <c r="X94" s="50"/>
      <c r="Y94" s="50"/>
    </row>
    <row r="95" spans="1:25" ht="12" customHeight="1" x14ac:dyDescent="0.2">
      <c r="A95" s="55" t="str">
        <f>IF('T2 Y T3. PROBLEMA-POTENCIALIDAD'!$A123="","",'T2 Y T3. PROBLEMA-POTENCIALIDAD'!$A123)</f>
        <v/>
      </c>
      <c r="B95" s="46" t="str">
        <f>IFERROR(VLOOKUP(A95,'T4 Y T5. PRIORIZACION PROB-POTE'!$A$4:$I$1000,9,0),"")</f>
        <v/>
      </c>
      <c r="C95" s="55" t="str">
        <f>IFERROR(VLOOKUP(A95,'T2 Y T3. PROBLEMA-POTENCIALIDAD'!$A$4:$F$1017,4,FALSE),"No existe un desafio de gestión definido")</f>
        <v>No existe un desafio de gestión definido</v>
      </c>
      <c r="D95" s="55" t="str">
        <f>IFERROR(VLOOKUP(A95,'T2 Y T3. PROBLEMA-POTENCIALIDAD'!$A$4:$F$1017,3,FALSE),"No existe un desafio de largo plazo definido")</f>
        <v>No existe un desafio de largo plazo definido</v>
      </c>
      <c r="E95" s="50"/>
      <c r="F95" s="50"/>
      <c r="G95" s="50"/>
      <c r="H95" s="50"/>
      <c r="I95" s="50"/>
      <c r="J95" s="50"/>
      <c r="K95" s="50"/>
      <c r="L95" s="50"/>
      <c r="M95" s="50"/>
      <c r="N95" s="50"/>
      <c r="O95" s="50"/>
      <c r="P95" s="50"/>
      <c r="Q95" s="50"/>
      <c r="R95" s="50"/>
      <c r="S95" s="50"/>
      <c r="T95" s="50"/>
      <c r="U95" s="50"/>
      <c r="V95" s="50"/>
      <c r="W95" s="50"/>
      <c r="X95" s="50"/>
      <c r="Y95" s="50"/>
    </row>
    <row r="96" spans="1:25" ht="12" customHeight="1" x14ac:dyDescent="0.2">
      <c r="A96" s="55" t="str">
        <f>IF('T2 Y T3. PROBLEMA-POTENCIALIDAD'!$A124="","",'T2 Y T3. PROBLEMA-POTENCIALIDAD'!$A124)</f>
        <v/>
      </c>
      <c r="B96" s="46" t="str">
        <f>IFERROR(VLOOKUP(A96,'T4 Y T5. PRIORIZACION PROB-POTE'!$A$4:$I$1000,9,0),"")</f>
        <v/>
      </c>
      <c r="C96" s="55" t="str">
        <f>IFERROR(VLOOKUP(A96,'T2 Y T3. PROBLEMA-POTENCIALIDAD'!$A$4:$F$1017,4,FALSE),"No existe un desafio de gestión definido")</f>
        <v>No existe un desafio de gestión definido</v>
      </c>
      <c r="D96" s="55" t="str">
        <f>IFERROR(VLOOKUP(A96,'T2 Y T3. PROBLEMA-POTENCIALIDAD'!$A$4:$F$1017,3,FALSE),"No existe un desafio de largo plazo definido")</f>
        <v>No existe un desafio de largo plazo definido</v>
      </c>
      <c r="E96" s="50"/>
      <c r="F96" s="50"/>
      <c r="G96" s="50"/>
      <c r="H96" s="50"/>
      <c r="I96" s="50"/>
      <c r="J96" s="50"/>
      <c r="K96" s="50"/>
      <c r="L96" s="50"/>
      <c r="M96" s="50"/>
      <c r="N96" s="50"/>
      <c r="O96" s="50"/>
      <c r="P96" s="50"/>
      <c r="Q96" s="50"/>
      <c r="R96" s="50"/>
      <c r="S96" s="50"/>
      <c r="T96" s="50"/>
      <c r="U96" s="50"/>
      <c r="V96" s="50"/>
      <c r="W96" s="50"/>
      <c r="X96" s="50"/>
      <c r="Y96" s="50"/>
    </row>
    <row r="97" spans="1:25" ht="12" customHeight="1" x14ac:dyDescent="0.2">
      <c r="A97" s="55" t="str">
        <f>IF('T2 Y T3. PROBLEMA-POTENCIALIDAD'!$A125="","",'T2 Y T3. PROBLEMA-POTENCIALIDAD'!$A125)</f>
        <v/>
      </c>
      <c r="B97" s="46" t="str">
        <f>IFERROR(VLOOKUP(A97,'T4 Y T5. PRIORIZACION PROB-POTE'!$A$4:$I$1000,9,0),"")</f>
        <v/>
      </c>
      <c r="C97" s="55" t="str">
        <f>IFERROR(VLOOKUP(A97,'T2 Y T3. PROBLEMA-POTENCIALIDAD'!$A$4:$F$1017,4,FALSE),"No existe un desafio de gestión definido")</f>
        <v>No existe un desafio de gestión definido</v>
      </c>
      <c r="D97" s="55" t="str">
        <f>IFERROR(VLOOKUP(A97,'T2 Y T3. PROBLEMA-POTENCIALIDAD'!$A$4:$F$1017,3,FALSE),"No existe un desafio de largo plazo definido")</f>
        <v>No existe un desafio de largo plazo definido</v>
      </c>
      <c r="E97" s="50"/>
      <c r="F97" s="50"/>
      <c r="G97" s="50"/>
      <c r="H97" s="50"/>
      <c r="I97" s="50"/>
      <c r="J97" s="50"/>
      <c r="K97" s="50"/>
      <c r="L97" s="50"/>
      <c r="M97" s="50"/>
      <c r="N97" s="50"/>
      <c r="O97" s="50"/>
      <c r="P97" s="50"/>
      <c r="Q97" s="50"/>
      <c r="R97" s="50"/>
      <c r="S97" s="50"/>
      <c r="T97" s="50"/>
      <c r="U97" s="50"/>
      <c r="V97" s="50"/>
      <c r="W97" s="50"/>
      <c r="X97" s="50"/>
      <c r="Y97" s="50"/>
    </row>
    <row r="98" spans="1:25" ht="12" customHeight="1" x14ac:dyDescent="0.2">
      <c r="A98" s="55" t="str">
        <f>IF('T2 Y T3. PROBLEMA-POTENCIALIDAD'!$A126="","",'T2 Y T3. PROBLEMA-POTENCIALIDAD'!$A126)</f>
        <v/>
      </c>
      <c r="B98" s="46" t="str">
        <f>IFERROR(VLOOKUP(A98,'T4 Y T5. PRIORIZACION PROB-POTE'!$A$4:$I$1000,9,0),"")</f>
        <v/>
      </c>
      <c r="C98" s="55" t="str">
        <f>IFERROR(VLOOKUP(A98,'T2 Y T3. PROBLEMA-POTENCIALIDAD'!$A$4:$F$1017,4,FALSE),"No existe un desafio de gestión definido")</f>
        <v>No existe un desafio de gestión definido</v>
      </c>
      <c r="D98" s="55" t="str">
        <f>IFERROR(VLOOKUP(A98,'T2 Y T3. PROBLEMA-POTENCIALIDAD'!$A$4:$F$1017,3,FALSE),"No existe un desafio de largo plazo definido")</f>
        <v>No existe un desafio de largo plazo definido</v>
      </c>
      <c r="E98" s="50"/>
      <c r="F98" s="50"/>
      <c r="G98" s="50"/>
      <c r="H98" s="50"/>
      <c r="I98" s="50"/>
      <c r="J98" s="50"/>
      <c r="K98" s="50"/>
      <c r="L98" s="50"/>
      <c r="M98" s="50"/>
      <c r="N98" s="50"/>
      <c r="O98" s="50"/>
      <c r="P98" s="50"/>
      <c r="Q98" s="50"/>
      <c r="R98" s="50"/>
      <c r="S98" s="50"/>
      <c r="T98" s="50"/>
      <c r="U98" s="50"/>
      <c r="V98" s="50"/>
      <c r="W98" s="50"/>
      <c r="X98" s="50"/>
      <c r="Y98" s="50"/>
    </row>
    <row r="99" spans="1:25" ht="12" customHeight="1" x14ac:dyDescent="0.2">
      <c r="A99" s="55" t="str">
        <f>IF('T2 Y T3. PROBLEMA-POTENCIALIDAD'!$A127="","",'T2 Y T3. PROBLEMA-POTENCIALIDAD'!$A127)</f>
        <v/>
      </c>
      <c r="B99" s="46" t="str">
        <f>IFERROR(VLOOKUP(A99,'T4 Y T5. PRIORIZACION PROB-POTE'!$A$4:$I$1000,9,0),"")</f>
        <v/>
      </c>
      <c r="C99" s="55" t="str">
        <f>IFERROR(VLOOKUP(A99,'T2 Y T3. PROBLEMA-POTENCIALIDAD'!$A$4:$F$1017,4,FALSE),"No existe un desafio de gestión definido")</f>
        <v>No existe un desafio de gestión definido</v>
      </c>
      <c r="D99" s="55" t="str">
        <f>IFERROR(VLOOKUP(A99,'T2 Y T3. PROBLEMA-POTENCIALIDAD'!$A$4:$F$1017,3,FALSE),"No existe un desafio de largo plazo definido")</f>
        <v>No existe un desafio de largo plazo definido</v>
      </c>
      <c r="E99" s="50"/>
      <c r="F99" s="50"/>
      <c r="G99" s="50"/>
      <c r="H99" s="50"/>
      <c r="I99" s="50"/>
      <c r="J99" s="50"/>
      <c r="K99" s="50"/>
      <c r="L99" s="50"/>
      <c r="M99" s="50"/>
      <c r="N99" s="50"/>
      <c r="O99" s="50"/>
      <c r="P99" s="50"/>
      <c r="Q99" s="50"/>
      <c r="R99" s="50"/>
      <c r="S99" s="50"/>
      <c r="T99" s="50"/>
      <c r="U99" s="50"/>
      <c r="V99" s="50"/>
      <c r="W99" s="50"/>
      <c r="X99" s="50"/>
      <c r="Y99" s="50"/>
    </row>
    <row r="100" spans="1:25" ht="12" customHeight="1" x14ac:dyDescent="0.2">
      <c r="A100" s="55" t="str">
        <f>IF('T2 Y T3. PROBLEMA-POTENCIALIDAD'!$A128="","",'T2 Y T3. PROBLEMA-POTENCIALIDAD'!$A128)</f>
        <v/>
      </c>
      <c r="B100" s="46" t="str">
        <f>IFERROR(VLOOKUP(A100,'T4 Y T5. PRIORIZACION PROB-POTE'!$A$4:$I$1000,9,0),"")</f>
        <v/>
      </c>
      <c r="C100" s="55" t="str">
        <f>IFERROR(VLOOKUP(A100,'T2 Y T3. PROBLEMA-POTENCIALIDAD'!$A$4:$F$1017,4,FALSE),"No existe un desafio de gestión definido")</f>
        <v>No existe un desafio de gestión definido</v>
      </c>
      <c r="D100" s="55" t="str">
        <f>IFERROR(VLOOKUP(A100,'T2 Y T3. PROBLEMA-POTENCIALIDAD'!$A$4:$F$1017,3,FALSE),"No existe un desafio de largo plazo definido")</f>
        <v>No existe un desafio de largo plazo definido</v>
      </c>
      <c r="E100" s="50"/>
      <c r="F100" s="50"/>
      <c r="G100" s="50"/>
      <c r="H100" s="50"/>
      <c r="I100" s="50"/>
      <c r="J100" s="50"/>
      <c r="K100" s="50"/>
      <c r="L100" s="50"/>
      <c r="M100" s="50"/>
      <c r="N100" s="50"/>
      <c r="O100" s="50"/>
      <c r="P100" s="50"/>
      <c r="Q100" s="50"/>
      <c r="R100" s="50"/>
      <c r="S100" s="50"/>
      <c r="T100" s="50"/>
      <c r="U100" s="50"/>
      <c r="V100" s="50"/>
      <c r="W100" s="50"/>
      <c r="X100" s="50"/>
      <c r="Y100" s="50"/>
    </row>
    <row r="101" spans="1:25" ht="12" customHeight="1" x14ac:dyDescent="0.2">
      <c r="A101" s="55" t="str">
        <f>IF('T2 Y T3. PROBLEMA-POTENCIALIDAD'!$A129="","",'T2 Y T3. PROBLEMA-POTENCIALIDAD'!$A129)</f>
        <v/>
      </c>
      <c r="B101" s="46" t="str">
        <f>IFERROR(VLOOKUP(A101,'T4 Y T5. PRIORIZACION PROB-POTE'!$A$4:$I$1000,9,0),"")</f>
        <v/>
      </c>
      <c r="C101" s="55" t="str">
        <f>IFERROR(VLOOKUP(A101,'T2 Y T3. PROBLEMA-POTENCIALIDAD'!$A$4:$F$1017,4,FALSE),"No existe un desafio de gestión definido")</f>
        <v>No existe un desafio de gestión definido</v>
      </c>
      <c r="D101" s="55" t="str">
        <f>IFERROR(VLOOKUP(A101,'T2 Y T3. PROBLEMA-POTENCIALIDAD'!$A$4:$F$1017,3,FALSE),"No existe un desafio de largo plazo definido")</f>
        <v>No existe un desafio de largo plazo definido</v>
      </c>
      <c r="E101" s="50"/>
      <c r="F101" s="50"/>
      <c r="G101" s="50"/>
      <c r="H101" s="50"/>
      <c r="I101" s="50"/>
      <c r="J101" s="50"/>
      <c r="K101" s="50"/>
      <c r="L101" s="50"/>
      <c r="M101" s="50"/>
      <c r="N101" s="50"/>
      <c r="O101" s="50"/>
      <c r="P101" s="50"/>
      <c r="Q101" s="50"/>
      <c r="R101" s="50"/>
      <c r="S101" s="50"/>
      <c r="T101" s="50"/>
      <c r="U101" s="50"/>
      <c r="V101" s="50"/>
      <c r="W101" s="50"/>
      <c r="X101" s="50"/>
      <c r="Y101" s="50"/>
    </row>
    <row r="102" spans="1:25" ht="12" customHeight="1" x14ac:dyDescent="0.2">
      <c r="A102" s="55" t="str">
        <f>IF('T2 Y T3. PROBLEMA-POTENCIALIDAD'!$A130="","",'T2 Y T3. PROBLEMA-POTENCIALIDAD'!$A130)</f>
        <v/>
      </c>
      <c r="B102" s="46" t="str">
        <f>IFERROR(VLOOKUP(A102,'T4 Y T5. PRIORIZACION PROB-POTE'!$A$4:$I$1000,9,0),"")</f>
        <v/>
      </c>
      <c r="C102" s="55" t="str">
        <f>IFERROR(VLOOKUP(A102,'T2 Y T3. PROBLEMA-POTENCIALIDAD'!$A$4:$F$1017,4,FALSE),"No existe un desafio de gestión definido")</f>
        <v>No existe un desafio de gestión definido</v>
      </c>
      <c r="D102" s="55" t="str">
        <f>IFERROR(VLOOKUP(A102,'T2 Y T3. PROBLEMA-POTENCIALIDAD'!$A$4:$F$1017,3,FALSE),"No existe un desafio de largo plazo definido")</f>
        <v>No existe un desafio de largo plazo definido</v>
      </c>
      <c r="E102" s="50"/>
      <c r="F102" s="50"/>
      <c r="G102" s="50"/>
      <c r="H102" s="50"/>
      <c r="I102" s="50"/>
      <c r="J102" s="50"/>
      <c r="K102" s="50"/>
      <c r="L102" s="50"/>
      <c r="M102" s="50"/>
      <c r="N102" s="50"/>
      <c r="O102" s="50"/>
      <c r="P102" s="50"/>
      <c r="Q102" s="50"/>
      <c r="R102" s="50"/>
      <c r="S102" s="50"/>
      <c r="T102" s="50"/>
      <c r="U102" s="50"/>
      <c r="V102" s="50"/>
      <c r="W102" s="50"/>
      <c r="X102" s="50"/>
      <c r="Y102" s="50"/>
    </row>
    <row r="103" spans="1:25" ht="12" customHeight="1" x14ac:dyDescent="0.2">
      <c r="A103" s="55" t="str">
        <f>IF('T2 Y T3. PROBLEMA-POTENCIALIDAD'!$A131="","",'T2 Y T3. PROBLEMA-POTENCIALIDAD'!$A131)</f>
        <v/>
      </c>
      <c r="B103" s="46" t="str">
        <f>IFERROR(VLOOKUP(A103,'T4 Y T5. PRIORIZACION PROB-POTE'!$A$4:$I$1000,9,0),"")</f>
        <v/>
      </c>
      <c r="C103" s="55" t="str">
        <f>IFERROR(VLOOKUP(A103,'T2 Y T3. PROBLEMA-POTENCIALIDAD'!$A$4:$F$1017,4,FALSE),"No existe un desafio de gestión definido")</f>
        <v>No existe un desafio de gestión definido</v>
      </c>
      <c r="D103" s="55" t="str">
        <f>IFERROR(VLOOKUP(A103,'T2 Y T3. PROBLEMA-POTENCIALIDAD'!$A$4:$F$1017,3,FALSE),"No existe un desafio de largo plazo definido")</f>
        <v>No existe un desafio de largo plazo definido</v>
      </c>
      <c r="E103" s="50"/>
      <c r="F103" s="50"/>
      <c r="G103" s="50"/>
      <c r="H103" s="50"/>
      <c r="I103" s="50"/>
      <c r="J103" s="50"/>
      <c r="K103" s="50"/>
      <c r="L103" s="50"/>
      <c r="M103" s="50"/>
      <c r="N103" s="50"/>
      <c r="O103" s="50"/>
      <c r="P103" s="50"/>
      <c r="Q103" s="50"/>
      <c r="R103" s="50"/>
      <c r="S103" s="50"/>
      <c r="T103" s="50"/>
      <c r="U103" s="50"/>
      <c r="V103" s="50"/>
      <c r="W103" s="50"/>
      <c r="X103" s="50"/>
      <c r="Y103" s="50"/>
    </row>
    <row r="104" spans="1:25" ht="12" customHeight="1" x14ac:dyDescent="0.2">
      <c r="A104" s="55" t="str">
        <f>IF('T2 Y T3. PROBLEMA-POTENCIALIDAD'!$A132="","",'T2 Y T3. PROBLEMA-POTENCIALIDAD'!$A132)</f>
        <v/>
      </c>
      <c r="B104" s="46" t="str">
        <f>IFERROR(VLOOKUP(A104,'T4 Y T5. PRIORIZACION PROB-POTE'!$A$4:$I$1000,9,0),"")</f>
        <v/>
      </c>
      <c r="C104" s="55" t="str">
        <f>IFERROR(VLOOKUP(A104,'T2 Y T3. PROBLEMA-POTENCIALIDAD'!$A$4:$F$1017,4,FALSE),"No existe un desafio de gestión definido")</f>
        <v>No existe un desafio de gestión definido</v>
      </c>
      <c r="D104" s="55" t="str">
        <f>IFERROR(VLOOKUP(A104,'T2 Y T3. PROBLEMA-POTENCIALIDAD'!$A$4:$F$1017,3,FALSE),"No existe un desafio de largo plazo definido")</f>
        <v>No existe un desafio de largo plazo definido</v>
      </c>
      <c r="E104" s="50"/>
      <c r="F104" s="50"/>
      <c r="G104" s="50"/>
      <c r="H104" s="50"/>
      <c r="I104" s="50"/>
      <c r="J104" s="50"/>
      <c r="K104" s="50"/>
      <c r="L104" s="50"/>
      <c r="M104" s="50"/>
      <c r="N104" s="50"/>
      <c r="O104" s="50"/>
      <c r="P104" s="50"/>
      <c r="Q104" s="50"/>
      <c r="R104" s="50"/>
      <c r="S104" s="50"/>
      <c r="T104" s="50"/>
      <c r="U104" s="50"/>
      <c r="V104" s="50"/>
      <c r="W104" s="50"/>
      <c r="X104" s="50"/>
      <c r="Y104" s="50"/>
    </row>
    <row r="105" spans="1:25" ht="12" customHeight="1" x14ac:dyDescent="0.2">
      <c r="A105" s="55" t="str">
        <f>IF('T2 Y T3. PROBLEMA-POTENCIALIDAD'!$A133="","",'T2 Y T3. PROBLEMA-POTENCIALIDAD'!$A133)</f>
        <v/>
      </c>
      <c r="B105" s="46" t="str">
        <f>IFERROR(VLOOKUP(A105,'T4 Y T5. PRIORIZACION PROB-POTE'!$A$4:$I$1000,9,0),"")</f>
        <v/>
      </c>
      <c r="C105" s="55" t="str">
        <f>IFERROR(VLOOKUP(A105,'T2 Y T3. PROBLEMA-POTENCIALIDAD'!$A$4:$F$1017,4,FALSE),"No existe un desafio de gestión definido")</f>
        <v>No existe un desafio de gestión definido</v>
      </c>
      <c r="D105" s="55" t="str">
        <f>IFERROR(VLOOKUP(A105,'T2 Y T3. PROBLEMA-POTENCIALIDAD'!$A$4:$F$1017,3,FALSE),"No existe un desafio de largo plazo definido")</f>
        <v>No existe un desafio de largo plazo definido</v>
      </c>
      <c r="E105" s="50"/>
      <c r="F105" s="50"/>
      <c r="G105" s="50"/>
      <c r="H105" s="50"/>
      <c r="I105" s="50"/>
      <c r="J105" s="50"/>
      <c r="K105" s="50"/>
      <c r="L105" s="50"/>
      <c r="M105" s="50"/>
      <c r="N105" s="50"/>
      <c r="O105" s="50"/>
      <c r="P105" s="50"/>
      <c r="Q105" s="50"/>
      <c r="R105" s="50"/>
      <c r="S105" s="50"/>
      <c r="T105" s="50"/>
      <c r="U105" s="50"/>
      <c r="V105" s="50"/>
      <c r="W105" s="50"/>
      <c r="X105" s="50"/>
      <c r="Y105" s="50"/>
    </row>
    <row r="106" spans="1:25" ht="12" customHeight="1" x14ac:dyDescent="0.2">
      <c r="A106" s="55" t="str">
        <f>IF('T2 Y T3. PROBLEMA-POTENCIALIDAD'!$A134="","",'T2 Y T3. PROBLEMA-POTENCIALIDAD'!$A134)</f>
        <v/>
      </c>
      <c r="B106" s="46" t="str">
        <f>IFERROR(VLOOKUP(A106,'T4 Y T5. PRIORIZACION PROB-POTE'!$A$4:$I$1000,9,0),"")</f>
        <v/>
      </c>
      <c r="C106" s="55" t="str">
        <f>IFERROR(VLOOKUP(A106,'T2 Y T3. PROBLEMA-POTENCIALIDAD'!$A$4:$F$1017,4,FALSE),"No existe un desafio de gestión definido")</f>
        <v>No existe un desafio de gestión definido</v>
      </c>
      <c r="D106" s="55" t="str">
        <f>IFERROR(VLOOKUP(A106,'T2 Y T3. PROBLEMA-POTENCIALIDAD'!$A$4:$F$1017,3,FALSE),"No existe un desafio de largo plazo definido")</f>
        <v>No existe un desafio de largo plazo definido</v>
      </c>
      <c r="E106" s="50"/>
      <c r="F106" s="50"/>
      <c r="G106" s="50"/>
      <c r="H106" s="50"/>
      <c r="I106" s="50"/>
      <c r="J106" s="50"/>
      <c r="K106" s="50"/>
      <c r="L106" s="50"/>
      <c r="M106" s="50"/>
      <c r="N106" s="50"/>
      <c r="O106" s="50"/>
      <c r="P106" s="50"/>
      <c r="Q106" s="50"/>
      <c r="R106" s="50"/>
      <c r="S106" s="50"/>
      <c r="T106" s="50"/>
      <c r="U106" s="50"/>
      <c r="V106" s="50"/>
      <c r="W106" s="50"/>
      <c r="X106" s="50"/>
      <c r="Y106" s="50"/>
    </row>
    <row r="107" spans="1:25" ht="12" customHeight="1" x14ac:dyDescent="0.2">
      <c r="A107" s="55" t="str">
        <f>IF('T2 Y T3. PROBLEMA-POTENCIALIDAD'!$A135="","",'T2 Y T3. PROBLEMA-POTENCIALIDAD'!$A135)</f>
        <v/>
      </c>
      <c r="B107" s="46" t="str">
        <f>IFERROR(VLOOKUP(A107,'T4 Y T5. PRIORIZACION PROB-POTE'!$A$4:$I$1000,9,0),"")</f>
        <v/>
      </c>
      <c r="C107" s="55" t="str">
        <f>IFERROR(VLOOKUP(A107,'T2 Y T3. PROBLEMA-POTENCIALIDAD'!$A$4:$F$1017,4,FALSE),"No existe un desafio de gestión definido")</f>
        <v>No existe un desafio de gestión definido</v>
      </c>
      <c r="D107" s="55" t="str">
        <f>IFERROR(VLOOKUP(A107,'T2 Y T3. PROBLEMA-POTENCIALIDAD'!$A$4:$F$1017,3,FALSE),"No existe un desafio de largo plazo definido")</f>
        <v>No existe un desafio de largo plazo definido</v>
      </c>
      <c r="E107" s="50"/>
      <c r="F107" s="50"/>
      <c r="G107" s="50"/>
      <c r="H107" s="50"/>
      <c r="I107" s="50"/>
      <c r="J107" s="50"/>
      <c r="K107" s="50"/>
      <c r="L107" s="50"/>
      <c r="M107" s="50"/>
      <c r="N107" s="50"/>
      <c r="O107" s="50"/>
      <c r="P107" s="50"/>
      <c r="Q107" s="50"/>
      <c r="R107" s="50"/>
      <c r="S107" s="50"/>
      <c r="T107" s="50"/>
      <c r="U107" s="50"/>
      <c r="V107" s="50"/>
      <c r="W107" s="50"/>
      <c r="X107" s="50"/>
      <c r="Y107" s="50"/>
    </row>
    <row r="108" spans="1:25" ht="12" customHeight="1" x14ac:dyDescent="0.2">
      <c r="A108" s="55" t="str">
        <f>IF('T2 Y T3. PROBLEMA-POTENCIALIDAD'!$A136="","",'T2 Y T3. PROBLEMA-POTENCIALIDAD'!$A136)</f>
        <v/>
      </c>
      <c r="B108" s="46" t="str">
        <f>IFERROR(VLOOKUP(A108,'T4 Y T5. PRIORIZACION PROB-POTE'!$A$4:$I$1000,9,0),"")</f>
        <v/>
      </c>
      <c r="C108" s="55" t="str">
        <f>IFERROR(VLOOKUP(A108,'T2 Y T3. PROBLEMA-POTENCIALIDAD'!$A$4:$F$1017,4,FALSE),"No existe un desafio de gestión definido")</f>
        <v>No existe un desafio de gestión definido</v>
      </c>
      <c r="D108" s="55" t="str">
        <f>IFERROR(VLOOKUP(A108,'T2 Y T3. PROBLEMA-POTENCIALIDAD'!$A$4:$F$1017,3,FALSE),"No existe un desafio de largo plazo definido")</f>
        <v>No existe un desafio de largo plazo definido</v>
      </c>
      <c r="E108" s="50"/>
      <c r="F108" s="50"/>
      <c r="G108" s="50"/>
      <c r="H108" s="50"/>
      <c r="I108" s="50"/>
      <c r="J108" s="50"/>
      <c r="K108" s="50"/>
      <c r="L108" s="50"/>
      <c r="M108" s="50"/>
      <c r="N108" s="50"/>
      <c r="O108" s="50"/>
      <c r="P108" s="50"/>
      <c r="Q108" s="50"/>
      <c r="R108" s="50"/>
      <c r="S108" s="50"/>
      <c r="T108" s="50"/>
      <c r="U108" s="50"/>
      <c r="V108" s="50"/>
      <c r="W108" s="50"/>
      <c r="X108" s="50"/>
      <c r="Y108" s="50"/>
    </row>
    <row r="109" spans="1:25" ht="12" customHeight="1" x14ac:dyDescent="0.2">
      <c r="A109" s="55" t="str">
        <f>IF('T2 Y T3. PROBLEMA-POTENCIALIDAD'!$A137="","",'T2 Y T3. PROBLEMA-POTENCIALIDAD'!$A137)</f>
        <v/>
      </c>
      <c r="B109" s="46" t="str">
        <f>IFERROR(VLOOKUP(A109,'T4 Y T5. PRIORIZACION PROB-POTE'!$A$4:$I$1000,9,0),"")</f>
        <v/>
      </c>
      <c r="C109" s="55" t="str">
        <f>IFERROR(VLOOKUP(A109,'T2 Y T3. PROBLEMA-POTENCIALIDAD'!$A$4:$F$1017,4,FALSE),"No existe un desafio de gestión definido")</f>
        <v>No existe un desafio de gestión definido</v>
      </c>
      <c r="D109" s="55" t="str">
        <f>IFERROR(VLOOKUP(A109,'T2 Y T3. PROBLEMA-POTENCIALIDAD'!$A$4:$F$1017,3,FALSE),"No existe un desafio de largo plazo definido")</f>
        <v>No existe un desafio de largo plazo definido</v>
      </c>
      <c r="E109" s="50"/>
      <c r="F109" s="50"/>
      <c r="G109" s="50"/>
      <c r="H109" s="50"/>
      <c r="I109" s="50"/>
      <c r="J109" s="50"/>
      <c r="K109" s="50"/>
      <c r="L109" s="50"/>
      <c r="M109" s="50"/>
      <c r="N109" s="50"/>
      <c r="O109" s="50"/>
      <c r="P109" s="50"/>
      <c r="Q109" s="50"/>
      <c r="R109" s="50"/>
      <c r="S109" s="50"/>
      <c r="T109" s="50"/>
      <c r="U109" s="50"/>
      <c r="V109" s="50"/>
      <c r="W109" s="50"/>
      <c r="X109" s="50"/>
      <c r="Y109" s="50"/>
    </row>
    <row r="110" spans="1:25" ht="12" customHeight="1" x14ac:dyDescent="0.2">
      <c r="A110" s="55" t="str">
        <f>IF('T2 Y T3. PROBLEMA-POTENCIALIDAD'!$A138="","",'T2 Y T3. PROBLEMA-POTENCIALIDAD'!$A138)</f>
        <v/>
      </c>
      <c r="B110" s="46" t="str">
        <f>IFERROR(VLOOKUP(A110,'T4 Y T5. PRIORIZACION PROB-POTE'!$A$4:$I$1000,9,0),"")</f>
        <v/>
      </c>
      <c r="C110" s="55" t="str">
        <f>IFERROR(VLOOKUP(A110,'T2 Y T3. PROBLEMA-POTENCIALIDAD'!$A$4:$F$1017,4,FALSE),"No existe un desafio de gestión definido")</f>
        <v>No existe un desafio de gestión definido</v>
      </c>
      <c r="D110" s="55" t="str">
        <f>IFERROR(VLOOKUP(A110,'T2 Y T3. PROBLEMA-POTENCIALIDAD'!$A$4:$F$1017,3,FALSE),"No existe un desafio de largo plazo definido")</f>
        <v>No existe un desafio de largo plazo definido</v>
      </c>
      <c r="E110" s="50"/>
      <c r="F110" s="50"/>
      <c r="G110" s="50"/>
      <c r="H110" s="50"/>
      <c r="I110" s="50"/>
      <c r="J110" s="50"/>
      <c r="K110" s="50"/>
      <c r="L110" s="50"/>
      <c r="M110" s="50"/>
      <c r="N110" s="50"/>
      <c r="O110" s="50"/>
      <c r="P110" s="50"/>
      <c r="Q110" s="50"/>
      <c r="R110" s="50"/>
      <c r="S110" s="50"/>
      <c r="T110" s="50"/>
      <c r="U110" s="50"/>
      <c r="V110" s="50"/>
      <c r="W110" s="50"/>
      <c r="X110" s="50"/>
      <c r="Y110" s="50"/>
    </row>
    <row r="111" spans="1:25" ht="12" customHeight="1" x14ac:dyDescent="0.2">
      <c r="A111" s="55" t="str">
        <f>IF('T2 Y T3. PROBLEMA-POTENCIALIDAD'!$A139="","",'T2 Y T3. PROBLEMA-POTENCIALIDAD'!$A139)</f>
        <v/>
      </c>
      <c r="B111" s="46" t="str">
        <f>IFERROR(VLOOKUP(A111,'T4 Y T5. PRIORIZACION PROB-POTE'!$A$4:$I$1000,9,0),"")</f>
        <v/>
      </c>
      <c r="C111" s="55" t="str">
        <f>IFERROR(VLOOKUP(A111,'T2 Y T3. PROBLEMA-POTENCIALIDAD'!$A$4:$F$1017,4,FALSE),"No existe un desafio de gestión definido")</f>
        <v>No existe un desafio de gestión definido</v>
      </c>
      <c r="D111" s="55" t="str">
        <f>IFERROR(VLOOKUP(A111,'T2 Y T3. PROBLEMA-POTENCIALIDAD'!$A$4:$F$1017,3,FALSE),"No existe un desafio de largo plazo definido")</f>
        <v>No existe un desafio de largo plazo definido</v>
      </c>
      <c r="E111" s="50"/>
      <c r="F111" s="50"/>
      <c r="G111" s="50"/>
      <c r="H111" s="50"/>
      <c r="I111" s="50"/>
      <c r="J111" s="50"/>
      <c r="K111" s="50"/>
      <c r="L111" s="50"/>
      <c r="M111" s="50"/>
      <c r="N111" s="50"/>
      <c r="O111" s="50"/>
      <c r="P111" s="50"/>
      <c r="Q111" s="50"/>
      <c r="R111" s="50"/>
      <c r="S111" s="50"/>
      <c r="T111" s="50"/>
      <c r="U111" s="50"/>
      <c r="V111" s="50"/>
      <c r="W111" s="50"/>
      <c r="X111" s="50"/>
      <c r="Y111" s="50"/>
    </row>
    <row r="112" spans="1:25" ht="12" customHeight="1" x14ac:dyDescent="0.2">
      <c r="A112" s="55" t="str">
        <f>IF('T2 Y T3. PROBLEMA-POTENCIALIDAD'!$A140="","",'T2 Y T3. PROBLEMA-POTENCIALIDAD'!$A140)</f>
        <v/>
      </c>
      <c r="B112" s="46" t="str">
        <f>IFERROR(VLOOKUP(A112,'T4 Y T5. PRIORIZACION PROB-POTE'!$A$4:$I$1000,9,0),"")</f>
        <v/>
      </c>
      <c r="C112" s="55" t="str">
        <f>IFERROR(VLOOKUP(A112,'T2 Y T3. PROBLEMA-POTENCIALIDAD'!$A$4:$F$1017,4,FALSE),"No existe un desafio de gestión definido")</f>
        <v>No existe un desafio de gestión definido</v>
      </c>
      <c r="D112" s="55" t="str">
        <f>IFERROR(VLOOKUP(A112,'T2 Y T3. PROBLEMA-POTENCIALIDAD'!$A$4:$F$1017,3,FALSE),"No existe un desafio de largo plazo definido")</f>
        <v>No existe un desafio de largo plazo definido</v>
      </c>
      <c r="E112" s="50"/>
      <c r="F112" s="50"/>
      <c r="G112" s="50"/>
      <c r="H112" s="50"/>
      <c r="I112" s="50"/>
      <c r="J112" s="50"/>
      <c r="K112" s="50"/>
      <c r="L112" s="50"/>
      <c r="M112" s="50"/>
      <c r="N112" s="50"/>
      <c r="O112" s="50"/>
      <c r="P112" s="50"/>
      <c r="Q112" s="50"/>
      <c r="R112" s="50"/>
      <c r="S112" s="50"/>
      <c r="T112" s="50"/>
      <c r="U112" s="50"/>
      <c r="V112" s="50"/>
      <c r="W112" s="50"/>
      <c r="X112" s="50"/>
      <c r="Y112" s="50"/>
    </row>
    <row r="113" spans="1:25" ht="12" customHeight="1" x14ac:dyDescent="0.2">
      <c r="A113" s="55" t="str">
        <f>IF('T2 Y T3. PROBLEMA-POTENCIALIDAD'!$A141="","",'T2 Y T3. PROBLEMA-POTENCIALIDAD'!$A141)</f>
        <v/>
      </c>
      <c r="B113" s="46" t="str">
        <f>IFERROR(VLOOKUP(A113,'T4 Y T5. PRIORIZACION PROB-POTE'!$A$4:$I$1000,9,0),"")</f>
        <v/>
      </c>
      <c r="C113" s="55" t="str">
        <f>IFERROR(VLOOKUP(A113,'T2 Y T3. PROBLEMA-POTENCIALIDAD'!$A$4:$F$1017,4,FALSE),"No existe un desafio de gestión definido")</f>
        <v>No existe un desafio de gestión definido</v>
      </c>
      <c r="D113" s="55" t="str">
        <f>IFERROR(VLOOKUP(A113,'T2 Y T3. PROBLEMA-POTENCIALIDAD'!$A$4:$F$1017,3,FALSE),"No existe un desafio de largo plazo definido")</f>
        <v>No existe un desafio de largo plazo definido</v>
      </c>
      <c r="E113" s="50"/>
      <c r="F113" s="50"/>
      <c r="G113" s="50"/>
      <c r="H113" s="50"/>
      <c r="I113" s="50"/>
      <c r="J113" s="50"/>
      <c r="K113" s="50"/>
      <c r="L113" s="50"/>
      <c r="M113" s="50"/>
      <c r="N113" s="50"/>
      <c r="O113" s="50"/>
      <c r="P113" s="50"/>
      <c r="Q113" s="50"/>
      <c r="R113" s="50"/>
      <c r="S113" s="50"/>
      <c r="T113" s="50"/>
      <c r="U113" s="50"/>
      <c r="V113" s="50"/>
      <c r="W113" s="50"/>
      <c r="X113" s="50"/>
      <c r="Y113" s="50"/>
    </row>
    <row r="114" spans="1:25" ht="12" customHeight="1" x14ac:dyDescent="0.2">
      <c r="A114" s="55" t="str">
        <f>IF('T2 Y T3. PROBLEMA-POTENCIALIDAD'!$A142="","",'T2 Y T3. PROBLEMA-POTENCIALIDAD'!$A142)</f>
        <v/>
      </c>
      <c r="B114" s="46" t="str">
        <f>IFERROR(VLOOKUP(A114,'T4 Y T5. PRIORIZACION PROB-POTE'!$A$4:$I$1000,9,0),"")</f>
        <v/>
      </c>
      <c r="C114" s="55" t="str">
        <f>IFERROR(VLOOKUP(A114,'T2 Y T3. PROBLEMA-POTENCIALIDAD'!$A$4:$F$1017,4,FALSE),"No existe un desafio de gestión definido")</f>
        <v>No existe un desafio de gestión definido</v>
      </c>
      <c r="D114" s="55" t="str">
        <f>IFERROR(VLOOKUP(A114,'T2 Y T3. PROBLEMA-POTENCIALIDAD'!$A$4:$F$1017,3,FALSE),"No existe un desafio de largo plazo definido")</f>
        <v>No existe un desafio de largo plazo definido</v>
      </c>
      <c r="E114" s="50"/>
      <c r="F114" s="50"/>
      <c r="G114" s="50"/>
      <c r="H114" s="50"/>
      <c r="I114" s="50"/>
      <c r="J114" s="50"/>
      <c r="K114" s="50"/>
      <c r="L114" s="50"/>
      <c r="M114" s="50"/>
      <c r="N114" s="50"/>
      <c r="O114" s="50"/>
      <c r="P114" s="50"/>
      <c r="Q114" s="50"/>
      <c r="R114" s="50"/>
      <c r="S114" s="50"/>
      <c r="T114" s="50"/>
      <c r="U114" s="50"/>
      <c r="V114" s="50"/>
      <c r="W114" s="50"/>
      <c r="X114" s="50"/>
      <c r="Y114" s="50"/>
    </row>
    <row r="115" spans="1:25" ht="12" customHeight="1" x14ac:dyDescent="0.2">
      <c r="A115" s="55" t="str">
        <f>IF('T2 Y T3. PROBLEMA-POTENCIALIDAD'!$A143="","",'T2 Y T3. PROBLEMA-POTENCIALIDAD'!$A143)</f>
        <v/>
      </c>
      <c r="B115" s="46" t="str">
        <f>IFERROR(VLOOKUP(A115,'T4 Y T5. PRIORIZACION PROB-POTE'!$A$4:$I$1000,9,0),"")</f>
        <v/>
      </c>
      <c r="C115" s="55" t="str">
        <f>IFERROR(VLOOKUP(A115,'T2 Y T3. PROBLEMA-POTENCIALIDAD'!$A$4:$F$1017,4,FALSE),"No existe un desafio de gestión definido")</f>
        <v>No existe un desafio de gestión definido</v>
      </c>
      <c r="D115" s="55" t="str">
        <f>IFERROR(VLOOKUP(A115,'T2 Y T3. PROBLEMA-POTENCIALIDAD'!$A$4:$F$1017,3,FALSE),"No existe un desafio de largo plazo definido")</f>
        <v>No existe un desafio de largo plazo definido</v>
      </c>
      <c r="E115" s="50"/>
      <c r="F115" s="50"/>
      <c r="G115" s="50"/>
      <c r="H115" s="50"/>
      <c r="I115" s="50"/>
      <c r="J115" s="50"/>
      <c r="K115" s="50"/>
      <c r="L115" s="50"/>
      <c r="M115" s="50"/>
      <c r="N115" s="50"/>
      <c r="O115" s="50"/>
      <c r="P115" s="50"/>
      <c r="Q115" s="50"/>
      <c r="R115" s="50"/>
      <c r="S115" s="50"/>
      <c r="T115" s="50"/>
      <c r="U115" s="50"/>
      <c r="V115" s="50"/>
      <c r="W115" s="50"/>
      <c r="X115" s="50"/>
      <c r="Y115" s="50"/>
    </row>
    <row r="116" spans="1:25" ht="12" customHeight="1" x14ac:dyDescent="0.2">
      <c r="A116" s="55" t="str">
        <f>IF('T2 Y T3. PROBLEMA-POTENCIALIDAD'!$A144="","",'T2 Y T3. PROBLEMA-POTENCIALIDAD'!$A144)</f>
        <v/>
      </c>
      <c r="B116" s="46" t="str">
        <f>IFERROR(VLOOKUP(A116,'T4 Y T5. PRIORIZACION PROB-POTE'!$A$4:$I$1000,9,0),"")</f>
        <v/>
      </c>
      <c r="C116" s="55" t="str">
        <f>IFERROR(VLOOKUP(A116,'T2 Y T3. PROBLEMA-POTENCIALIDAD'!$A$4:$F$1017,4,FALSE),"No existe un desafio de gestión definido")</f>
        <v>No existe un desafio de gestión definido</v>
      </c>
      <c r="D116" s="55" t="str">
        <f>IFERROR(VLOOKUP(A116,'T2 Y T3. PROBLEMA-POTENCIALIDAD'!$A$4:$F$1017,3,FALSE),"No existe un desafio de largo plazo definido")</f>
        <v>No existe un desafio de largo plazo definido</v>
      </c>
      <c r="E116" s="50"/>
      <c r="F116" s="50"/>
      <c r="G116" s="50"/>
      <c r="H116" s="50"/>
      <c r="I116" s="50"/>
      <c r="J116" s="50"/>
      <c r="K116" s="50"/>
      <c r="L116" s="50"/>
      <c r="M116" s="50"/>
      <c r="N116" s="50"/>
      <c r="O116" s="50"/>
      <c r="P116" s="50"/>
      <c r="Q116" s="50"/>
      <c r="R116" s="50"/>
      <c r="S116" s="50"/>
      <c r="T116" s="50"/>
      <c r="U116" s="50"/>
      <c r="V116" s="50"/>
      <c r="W116" s="50"/>
      <c r="X116" s="50"/>
      <c r="Y116" s="50"/>
    </row>
    <row r="117" spans="1:25" ht="12" customHeight="1" x14ac:dyDescent="0.2">
      <c r="A117" s="55" t="str">
        <f>IF('T2 Y T3. PROBLEMA-POTENCIALIDAD'!$A145="","",'T2 Y T3. PROBLEMA-POTENCIALIDAD'!$A145)</f>
        <v/>
      </c>
      <c r="B117" s="46" t="str">
        <f>IFERROR(VLOOKUP(A117,'T4 Y T5. PRIORIZACION PROB-POTE'!$A$4:$I$1000,9,0),"")</f>
        <v/>
      </c>
      <c r="C117" s="55" t="str">
        <f>IFERROR(VLOOKUP(A117,'T2 Y T3. PROBLEMA-POTENCIALIDAD'!$A$4:$F$1017,4,FALSE),"No existe un desafio de gestión definido")</f>
        <v>No existe un desafio de gestión definido</v>
      </c>
      <c r="D117" s="55" t="str">
        <f>IFERROR(VLOOKUP(A117,'T2 Y T3. PROBLEMA-POTENCIALIDAD'!$A$4:$F$1017,3,FALSE),"No existe un desafio de largo plazo definido")</f>
        <v>No existe un desafio de largo plazo definido</v>
      </c>
      <c r="E117" s="50"/>
      <c r="F117" s="50"/>
      <c r="G117" s="50"/>
      <c r="H117" s="50"/>
      <c r="I117" s="50"/>
      <c r="J117" s="50"/>
      <c r="K117" s="50"/>
      <c r="L117" s="50"/>
      <c r="M117" s="50"/>
      <c r="N117" s="50"/>
      <c r="O117" s="50"/>
      <c r="P117" s="50"/>
      <c r="Q117" s="50"/>
      <c r="R117" s="50"/>
      <c r="S117" s="50"/>
      <c r="T117" s="50"/>
      <c r="U117" s="50"/>
      <c r="V117" s="50"/>
      <c r="W117" s="50"/>
      <c r="X117" s="50"/>
      <c r="Y117" s="50"/>
    </row>
    <row r="118" spans="1:25" ht="12" customHeight="1" x14ac:dyDescent="0.2">
      <c r="A118" s="55" t="str">
        <f>IF('T2 Y T3. PROBLEMA-POTENCIALIDAD'!$A146="","",'T2 Y T3. PROBLEMA-POTENCIALIDAD'!$A146)</f>
        <v/>
      </c>
      <c r="B118" s="46" t="str">
        <f>IFERROR(VLOOKUP(A118,'T4 Y T5. PRIORIZACION PROB-POTE'!$A$4:$I$1000,9,0),"")</f>
        <v/>
      </c>
      <c r="C118" s="55" t="str">
        <f>IFERROR(VLOOKUP(A118,'T2 Y T3. PROBLEMA-POTENCIALIDAD'!$A$4:$F$1017,4,FALSE),"No existe un desafio de gestión definido")</f>
        <v>No existe un desafio de gestión definido</v>
      </c>
      <c r="D118" s="55" t="str">
        <f>IFERROR(VLOOKUP(A118,'T2 Y T3. PROBLEMA-POTENCIALIDAD'!$A$4:$F$1017,3,FALSE),"No existe un desafio de largo plazo definido")</f>
        <v>No existe un desafio de largo plazo definido</v>
      </c>
      <c r="E118" s="50"/>
      <c r="F118" s="50"/>
      <c r="G118" s="50"/>
      <c r="H118" s="50"/>
      <c r="I118" s="50"/>
      <c r="J118" s="50"/>
      <c r="K118" s="50"/>
      <c r="L118" s="50"/>
      <c r="M118" s="50"/>
      <c r="N118" s="50"/>
      <c r="O118" s="50"/>
      <c r="P118" s="50"/>
      <c r="Q118" s="50"/>
      <c r="R118" s="50"/>
      <c r="S118" s="50"/>
      <c r="T118" s="50"/>
      <c r="U118" s="50"/>
      <c r="V118" s="50"/>
      <c r="W118" s="50"/>
      <c r="X118" s="50"/>
      <c r="Y118" s="50"/>
    </row>
    <row r="119" spans="1:25" ht="12" customHeight="1" x14ac:dyDescent="0.2">
      <c r="A119" s="55" t="str">
        <f>IF('T2 Y T3. PROBLEMA-POTENCIALIDAD'!$A147="","",'T2 Y T3. PROBLEMA-POTENCIALIDAD'!$A147)</f>
        <v/>
      </c>
      <c r="B119" s="46" t="str">
        <f>IFERROR(VLOOKUP(A119,'T4 Y T5. PRIORIZACION PROB-POTE'!$A$4:$I$1000,9,0),"")</f>
        <v/>
      </c>
      <c r="C119" s="55" t="str">
        <f>IFERROR(VLOOKUP(A119,'T2 Y T3. PROBLEMA-POTENCIALIDAD'!$A$4:$F$1017,4,FALSE),"No existe un desafio de gestión definido")</f>
        <v>No existe un desafio de gestión definido</v>
      </c>
      <c r="D119" s="55" t="str">
        <f>IFERROR(VLOOKUP(A119,'T2 Y T3. PROBLEMA-POTENCIALIDAD'!$A$4:$F$1017,3,FALSE),"No existe un desafio de largo plazo definido")</f>
        <v>No existe un desafio de largo plazo definido</v>
      </c>
      <c r="E119" s="50"/>
      <c r="F119" s="50"/>
      <c r="G119" s="50"/>
      <c r="H119" s="50"/>
      <c r="I119" s="50"/>
      <c r="J119" s="50"/>
      <c r="K119" s="50"/>
      <c r="L119" s="50"/>
      <c r="M119" s="50"/>
      <c r="N119" s="50"/>
      <c r="O119" s="50"/>
      <c r="P119" s="50"/>
      <c r="Q119" s="50"/>
      <c r="R119" s="50"/>
      <c r="S119" s="50"/>
      <c r="T119" s="50"/>
      <c r="U119" s="50"/>
      <c r="V119" s="50"/>
      <c r="W119" s="50"/>
      <c r="X119" s="50"/>
      <c r="Y119" s="50"/>
    </row>
    <row r="120" spans="1:25" ht="12" customHeight="1" x14ac:dyDescent="0.2">
      <c r="A120" s="55" t="str">
        <f>IF('T2 Y T3. PROBLEMA-POTENCIALIDAD'!$A148="","",'T2 Y T3. PROBLEMA-POTENCIALIDAD'!$A148)</f>
        <v/>
      </c>
      <c r="B120" s="46" t="str">
        <f>IFERROR(VLOOKUP(A120,'T4 Y T5. PRIORIZACION PROB-POTE'!$A$4:$I$1000,9,0),"")</f>
        <v/>
      </c>
      <c r="C120" s="55" t="str">
        <f>IFERROR(VLOOKUP(A120,'T2 Y T3. PROBLEMA-POTENCIALIDAD'!$A$4:$F$1017,4,FALSE),"No existe un desafio de gestión definido")</f>
        <v>No existe un desafio de gestión definido</v>
      </c>
      <c r="D120" s="55" t="str">
        <f>IFERROR(VLOOKUP(A120,'T2 Y T3. PROBLEMA-POTENCIALIDAD'!$A$4:$F$1017,3,FALSE),"No existe un desafio de largo plazo definido")</f>
        <v>No existe un desafio de largo plazo definido</v>
      </c>
      <c r="E120" s="50"/>
      <c r="F120" s="50"/>
      <c r="G120" s="50"/>
      <c r="H120" s="50"/>
      <c r="I120" s="50"/>
      <c r="J120" s="50"/>
      <c r="K120" s="50"/>
      <c r="L120" s="50"/>
      <c r="M120" s="50"/>
      <c r="N120" s="50"/>
      <c r="O120" s="50"/>
      <c r="P120" s="50"/>
      <c r="Q120" s="50"/>
      <c r="R120" s="50"/>
      <c r="S120" s="50"/>
      <c r="T120" s="50"/>
      <c r="U120" s="50"/>
      <c r="V120" s="50"/>
      <c r="W120" s="50"/>
      <c r="X120" s="50"/>
      <c r="Y120" s="50"/>
    </row>
    <row r="121" spans="1:25" ht="12" customHeight="1" x14ac:dyDescent="0.2">
      <c r="A121" s="55" t="str">
        <f>IF('T2 Y T3. PROBLEMA-POTENCIALIDAD'!$A149="","",'T2 Y T3. PROBLEMA-POTENCIALIDAD'!$A149)</f>
        <v/>
      </c>
      <c r="B121" s="46" t="str">
        <f>IFERROR(VLOOKUP(A121,'T4 Y T5. PRIORIZACION PROB-POTE'!$A$4:$I$1000,9,0),"")</f>
        <v/>
      </c>
      <c r="C121" s="55" t="str">
        <f>IFERROR(VLOOKUP(A121,'T2 Y T3. PROBLEMA-POTENCIALIDAD'!$A$4:$F$1017,4,FALSE),"No existe un desafio de gestión definido")</f>
        <v>No existe un desafio de gestión definido</v>
      </c>
      <c r="D121" s="55" t="str">
        <f>IFERROR(VLOOKUP(A121,'T2 Y T3. PROBLEMA-POTENCIALIDAD'!$A$4:$F$1017,3,FALSE),"No existe un desafio de largo plazo definido")</f>
        <v>No existe un desafio de largo plazo definido</v>
      </c>
      <c r="E121" s="50"/>
      <c r="F121" s="50"/>
      <c r="G121" s="50"/>
      <c r="H121" s="50"/>
      <c r="I121" s="50"/>
      <c r="J121" s="50"/>
      <c r="K121" s="50"/>
      <c r="L121" s="50"/>
      <c r="M121" s="50"/>
      <c r="N121" s="50"/>
      <c r="O121" s="50"/>
      <c r="P121" s="50"/>
      <c r="Q121" s="50"/>
      <c r="R121" s="50"/>
      <c r="S121" s="50"/>
      <c r="T121" s="50"/>
      <c r="U121" s="50"/>
      <c r="V121" s="50"/>
      <c r="W121" s="50"/>
      <c r="X121" s="50"/>
      <c r="Y121" s="50"/>
    </row>
    <row r="122" spans="1:25" ht="12" customHeight="1" x14ac:dyDescent="0.2">
      <c r="A122" s="55" t="str">
        <f>IF('T2 Y T3. PROBLEMA-POTENCIALIDAD'!$A150="","",'T2 Y T3. PROBLEMA-POTENCIALIDAD'!$A150)</f>
        <v/>
      </c>
      <c r="B122" s="46" t="str">
        <f>IFERROR(VLOOKUP(A122,'T4 Y T5. PRIORIZACION PROB-POTE'!$A$4:$I$1000,9,0),"")</f>
        <v/>
      </c>
      <c r="C122" s="55" t="str">
        <f>IFERROR(VLOOKUP(A122,'T2 Y T3. PROBLEMA-POTENCIALIDAD'!$A$4:$F$1017,4,FALSE),"No existe un desafio de gestión definido")</f>
        <v>No existe un desafio de gestión definido</v>
      </c>
      <c r="D122" s="55" t="str">
        <f>IFERROR(VLOOKUP(A122,'T2 Y T3. PROBLEMA-POTENCIALIDAD'!$A$4:$F$1017,3,FALSE),"No existe un desafio de largo plazo definido")</f>
        <v>No existe un desafio de largo plazo definido</v>
      </c>
      <c r="E122" s="50"/>
      <c r="F122" s="50"/>
      <c r="G122" s="50"/>
      <c r="H122" s="50"/>
      <c r="I122" s="50"/>
      <c r="J122" s="50"/>
      <c r="K122" s="50"/>
      <c r="L122" s="50"/>
      <c r="M122" s="50"/>
      <c r="N122" s="50"/>
      <c r="O122" s="50"/>
      <c r="P122" s="50"/>
      <c r="Q122" s="50"/>
      <c r="R122" s="50"/>
      <c r="S122" s="50"/>
      <c r="T122" s="50"/>
      <c r="U122" s="50"/>
      <c r="V122" s="50"/>
      <c r="W122" s="50"/>
      <c r="X122" s="50"/>
      <c r="Y122" s="50"/>
    </row>
    <row r="123" spans="1:25" ht="12" customHeight="1" x14ac:dyDescent="0.2">
      <c r="A123" s="55" t="str">
        <f>IF('T2 Y T3. PROBLEMA-POTENCIALIDAD'!$A151="","",'T2 Y T3. PROBLEMA-POTENCIALIDAD'!$A151)</f>
        <v/>
      </c>
      <c r="B123" s="46" t="str">
        <f>IFERROR(VLOOKUP(A123,'T4 Y T5. PRIORIZACION PROB-POTE'!$A$4:$I$1000,9,0),"")</f>
        <v/>
      </c>
      <c r="C123" s="55" t="str">
        <f>IFERROR(VLOOKUP(A123,'T2 Y T3. PROBLEMA-POTENCIALIDAD'!$A$4:$F$1017,4,FALSE),"No existe un desafio de gestión definido")</f>
        <v>No existe un desafio de gestión definido</v>
      </c>
      <c r="D123" s="55" t="str">
        <f>IFERROR(VLOOKUP(A123,'T2 Y T3. PROBLEMA-POTENCIALIDAD'!$A$4:$F$1017,3,FALSE),"No existe un desafio de largo plazo definido")</f>
        <v>No existe un desafio de largo plazo definido</v>
      </c>
      <c r="E123" s="50"/>
      <c r="F123" s="50"/>
      <c r="G123" s="50"/>
      <c r="H123" s="50"/>
      <c r="I123" s="50"/>
      <c r="J123" s="50"/>
      <c r="K123" s="50"/>
      <c r="L123" s="50"/>
      <c r="M123" s="50"/>
      <c r="N123" s="50"/>
      <c r="O123" s="50"/>
      <c r="P123" s="50"/>
      <c r="Q123" s="50"/>
      <c r="R123" s="50"/>
      <c r="S123" s="50"/>
      <c r="T123" s="50"/>
      <c r="U123" s="50"/>
      <c r="V123" s="50"/>
      <c r="W123" s="50"/>
      <c r="X123" s="50"/>
      <c r="Y123" s="50"/>
    </row>
    <row r="124" spans="1:25" ht="12" customHeight="1" x14ac:dyDescent="0.2">
      <c r="A124" s="55" t="str">
        <f>IF('T2 Y T3. PROBLEMA-POTENCIALIDAD'!$A152="","",'T2 Y T3. PROBLEMA-POTENCIALIDAD'!$A152)</f>
        <v/>
      </c>
      <c r="B124" s="46" t="str">
        <f>IFERROR(VLOOKUP(A124,'T4 Y T5. PRIORIZACION PROB-POTE'!$A$4:$I$1000,9,0),"")</f>
        <v/>
      </c>
      <c r="C124" s="55" t="str">
        <f>IFERROR(VLOOKUP(A124,'T2 Y T3. PROBLEMA-POTENCIALIDAD'!$A$4:$F$1017,4,FALSE),"No existe un desafio de gestión definido")</f>
        <v>No existe un desafio de gestión definido</v>
      </c>
      <c r="D124" s="55" t="str">
        <f>IFERROR(VLOOKUP(A124,'T2 Y T3. PROBLEMA-POTENCIALIDAD'!$A$4:$F$1017,3,FALSE),"No existe un desafio de largo plazo definido")</f>
        <v>No existe un desafio de largo plazo definido</v>
      </c>
      <c r="E124" s="50"/>
      <c r="F124" s="50"/>
      <c r="G124" s="50"/>
      <c r="H124" s="50"/>
      <c r="I124" s="50"/>
      <c r="J124" s="50"/>
      <c r="K124" s="50"/>
      <c r="L124" s="50"/>
      <c r="M124" s="50"/>
      <c r="N124" s="50"/>
      <c r="O124" s="50"/>
      <c r="P124" s="50"/>
      <c r="Q124" s="50"/>
      <c r="R124" s="50"/>
      <c r="S124" s="50"/>
      <c r="T124" s="50"/>
      <c r="U124" s="50"/>
      <c r="V124" s="50"/>
      <c r="W124" s="50"/>
      <c r="X124" s="50"/>
      <c r="Y124" s="50"/>
    </row>
    <row r="125" spans="1:25" ht="12" customHeight="1" x14ac:dyDescent="0.2">
      <c r="A125" s="55" t="str">
        <f>IF('T2 Y T3. PROBLEMA-POTENCIALIDAD'!$A153="","",'T2 Y T3. PROBLEMA-POTENCIALIDAD'!$A153)</f>
        <v/>
      </c>
      <c r="B125" s="46" t="str">
        <f>IFERROR(VLOOKUP(A125,'T4 Y T5. PRIORIZACION PROB-POTE'!$A$4:$I$1000,9,0),"")</f>
        <v/>
      </c>
      <c r="C125" s="55" t="str">
        <f>IFERROR(VLOOKUP(A125,'T2 Y T3. PROBLEMA-POTENCIALIDAD'!$A$4:$F$1017,4,FALSE),"No existe un desafio de gestión definido")</f>
        <v>No existe un desafio de gestión definido</v>
      </c>
      <c r="D125" s="55" t="str">
        <f>IFERROR(VLOOKUP(A125,'T2 Y T3. PROBLEMA-POTENCIALIDAD'!$A$4:$F$1017,3,FALSE),"No existe un desafio de largo plazo definido")</f>
        <v>No existe un desafio de largo plazo definido</v>
      </c>
      <c r="E125" s="50"/>
      <c r="F125" s="50"/>
      <c r="G125" s="50"/>
      <c r="H125" s="50"/>
      <c r="I125" s="50"/>
      <c r="J125" s="50"/>
      <c r="K125" s="50"/>
      <c r="L125" s="50"/>
      <c r="M125" s="50"/>
      <c r="N125" s="50"/>
      <c r="O125" s="50"/>
      <c r="P125" s="50"/>
      <c r="Q125" s="50"/>
      <c r="R125" s="50"/>
      <c r="S125" s="50"/>
      <c r="T125" s="50"/>
      <c r="U125" s="50"/>
      <c r="V125" s="50"/>
      <c r="W125" s="50"/>
      <c r="X125" s="50"/>
      <c r="Y125" s="50"/>
    </row>
    <row r="126" spans="1:25" ht="12" customHeight="1" x14ac:dyDescent="0.2">
      <c r="A126" s="55" t="str">
        <f>IF('T2 Y T3. PROBLEMA-POTENCIALIDAD'!$A154="","",'T2 Y T3. PROBLEMA-POTENCIALIDAD'!$A154)</f>
        <v/>
      </c>
      <c r="B126" s="46" t="str">
        <f>IFERROR(VLOOKUP(A126,'T4 Y T5. PRIORIZACION PROB-POTE'!$A$4:$I$1000,9,0),"")</f>
        <v/>
      </c>
      <c r="C126" s="55" t="str">
        <f>IFERROR(VLOOKUP(A126,'T2 Y T3. PROBLEMA-POTENCIALIDAD'!$A$4:$F$1017,4,FALSE),"No existe un desafio de gestión definido")</f>
        <v>No existe un desafio de gestión definido</v>
      </c>
      <c r="D126" s="55" t="str">
        <f>IFERROR(VLOOKUP(A126,'T2 Y T3. PROBLEMA-POTENCIALIDAD'!$A$4:$F$1017,3,FALSE),"No existe un desafio de largo plazo definido")</f>
        <v>No existe un desafio de largo plazo definido</v>
      </c>
      <c r="E126" s="50"/>
      <c r="F126" s="50"/>
      <c r="G126" s="50"/>
      <c r="H126" s="50"/>
      <c r="I126" s="50"/>
      <c r="J126" s="50"/>
      <c r="K126" s="50"/>
      <c r="L126" s="50"/>
      <c r="M126" s="50"/>
      <c r="N126" s="50"/>
      <c r="O126" s="50"/>
      <c r="P126" s="50"/>
      <c r="Q126" s="50"/>
      <c r="R126" s="50"/>
      <c r="S126" s="50"/>
      <c r="T126" s="50"/>
      <c r="U126" s="50"/>
      <c r="V126" s="50"/>
      <c r="W126" s="50"/>
      <c r="X126" s="50"/>
      <c r="Y126" s="50"/>
    </row>
    <row r="127" spans="1:25" ht="12" customHeight="1" x14ac:dyDescent="0.2">
      <c r="A127" s="55" t="str">
        <f>IF('T2 Y T3. PROBLEMA-POTENCIALIDAD'!$A155="","",'T2 Y T3. PROBLEMA-POTENCIALIDAD'!$A155)</f>
        <v/>
      </c>
      <c r="B127" s="46" t="str">
        <f>IFERROR(VLOOKUP(A127,'T4 Y T5. PRIORIZACION PROB-POTE'!$A$4:$I$1000,9,0),"")</f>
        <v/>
      </c>
      <c r="C127" s="55" t="str">
        <f>IFERROR(VLOOKUP(A127,'T2 Y T3. PROBLEMA-POTENCIALIDAD'!$A$4:$F$1017,4,FALSE),"No existe un desafio de gestión definido")</f>
        <v>No existe un desafio de gestión definido</v>
      </c>
      <c r="D127" s="55" t="str">
        <f>IFERROR(VLOOKUP(A127,'T2 Y T3. PROBLEMA-POTENCIALIDAD'!$A$4:$F$1017,3,FALSE),"No existe un desafio de largo plazo definido")</f>
        <v>No existe un desafio de largo plazo definido</v>
      </c>
      <c r="E127" s="50"/>
      <c r="F127" s="50"/>
      <c r="G127" s="50"/>
      <c r="H127" s="50"/>
      <c r="I127" s="50"/>
      <c r="J127" s="50"/>
      <c r="K127" s="50"/>
      <c r="L127" s="50"/>
      <c r="M127" s="50"/>
      <c r="N127" s="50"/>
      <c r="O127" s="50"/>
      <c r="P127" s="50"/>
      <c r="Q127" s="50"/>
      <c r="R127" s="50"/>
      <c r="S127" s="50"/>
      <c r="T127" s="50"/>
      <c r="U127" s="50"/>
      <c r="V127" s="50"/>
      <c r="W127" s="50"/>
      <c r="X127" s="50"/>
      <c r="Y127" s="50"/>
    </row>
    <row r="128" spans="1:25" ht="12" customHeight="1" x14ac:dyDescent="0.2">
      <c r="A128" s="55" t="str">
        <f>IF('T2 Y T3. PROBLEMA-POTENCIALIDAD'!$A156="","",'T2 Y T3. PROBLEMA-POTENCIALIDAD'!$A156)</f>
        <v/>
      </c>
      <c r="B128" s="46" t="str">
        <f>IFERROR(VLOOKUP(A128,'T4 Y T5. PRIORIZACION PROB-POTE'!$A$4:$I$1000,9,0),"")</f>
        <v/>
      </c>
      <c r="C128" s="55" t="str">
        <f>IFERROR(VLOOKUP(A128,'T2 Y T3. PROBLEMA-POTENCIALIDAD'!$A$4:$F$1017,4,FALSE),"No existe un desafio de gestión definido")</f>
        <v>No existe un desafio de gestión definido</v>
      </c>
      <c r="D128" s="55" t="str">
        <f>IFERROR(VLOOKUP(A128,'T2 Y T3. PROBLEMA-POTENCIALIDAD'!$A$4:$F$1017,3,FALSE),"No existe un desafio de largo plazo definido")</f>
        <v>No existe un desafio de largo plazo definido</v>
      </c>
      <c r="E128" s="50"/>
      <c r="F128" s="50"/>
      <c r="G128" s="50"/>
      <c r="H128" s="50"/>
      <c r="I128" s="50"/>
      <c r="J128" s="50"/>
      <c r="K128" s="50"/>
      <c r="L128" s="50"/>
      <c r="M128" s="50"/>
      <c r="N128" s="50"/>
      <c r="O128" s="50"/>
      <c r="P128" s="50"/>
      <c r="Q128" s="50"/>
      <c r="R128" s="50"/>
      <c r="S128" s="50"/>
      <c r="T128" s="50"/>
      <c r="U128" s="50"/>
      <c r="V128" s="50"/>
      <c r="W128" s="50"/>
      <c r="X128" s="50"/>
      <c r="Y128" s="50"/>
    </row>
    <row r="129" spans="1:25" ht="12" customHeight="1" x14ac:dyDescent="0.2">
      <c r="A129" s="55" t="str">
        <f>IF('T2 Y T3. PROBLEMA-POTENCIALIDAD'!$A157="","",'T2 Y T3. PROBLEMA-POTENCIALIDAD'!$A157)</f>
        <v/>
      </c>
      <c r="B129" s="46" t="str">
        <f>IFERROR(VLOOKUP(A129,'T4 Y T5. PRIORIZACION PROB-POTE'!$A$4:$I$1000,9,0),"")</f>
        <v/>
      </c>
      <c r="C129" s="55" t="str">
        <f>IFERROR(VLOOKUP(A129,'T2 Y T3. PROBLEMA-POTENCIALIDAD'!$A$4:$F$1017,4,FALSE),"No existe un desafio de gestión definido")</f>
        <v>No existe un desafio de gestión definido</v>
      </c>
      <c r="D129" s="55" t="str">
        <f>IFERROR(VLOOKUP(A129,'T2 Y T3. PROBLEMA-POTENCIALIDAD'!$A$4:$F$1017,3,FALSE),"No existe un desafio de largo plazo definido")</f>
        <v>No existe un desafio de largo plazo definido</v>
      </c>
      <c r="E129" s="50"/>
      <c r="F129" s="50"/>
      <c r="G129" s="50"/>
      <c r="H129" s="50"/>
      <c r="I129" s="50"/>
      <c r="J129" s="50"/>
      <c r="K129" s="50"/>
      <c r="L129" s="50"/>
      <c r="M129" s="50"/>
      <c r="N129" s="50"/>
      <c r="O129" s="50"/>
      <c r="P129" s="50"/>
      <c r="Q129" s="50"/>
      <c r="R129" s="50"/>
      <c r="S129" s="50"/>
      <c r="T129" s="50"/>
      <c r="U129" s="50"/>
      <c r="V129" s="50"/>
      <c r="W129" s="50"/>
      <c r="X129" s="50"/>
      <c r="Y129" s="50"/>
    </row>
    <row r="130" spans="1:25" ht="12" customHeight="1" x14ac:dyDescent="0.2">
      <c r="A130" s="55" t="str">
        <f>IF('T2 Y T3. PROBLEMA-POTENCIALIDAD'!$A158="","",'T2 Y T3. PROBLEMA-POTENCIALIDAD'!$A158)</f>
        <v/>
      </c>
      <c r="B130" s="46" t="str">
        <f>IFERROR(VLOOKUP(A130,'T4 Y T5. PRIORIZACION PROB-POTE'!$A$4:$I$1000,9,0),"")</f>
        <v/>
      </c>
      <c r="C130" s="55" t="str">
        <f>IFERROR(VLOOKUP(A130,'T2 Y T3. PROBLEMA-POTENCIALIDAD'!$A$4:$F$1017,4,FALSE),"No existe un desafio de gestión definido")</f>
        <v>No existe un desafio de gestión definido</v>
      </c>
      <c r="D130" s="55" t="str">
        <f>IFERROR(VLOOKUP(A130,'T2 Y T3. PROBLEMA-POTENCIALIDAD'!$A$4:$F$1017,3,FALSE),"No existe un desafio de largo plazo definido")</f>
        <v>No existe un desafio de largo plazo definido</v>
      </c>
      <c r="E130" s="50"/>
      <c r="F130" s="50"/>
      <c r="G130" s="50"/>
      <c r="H130" s="50"/>
      <c r="I130" s="50"/>
      <c r="J130" s="50"/>
      <c r="K130" s="50"/>
      <c r="L130" s="50"/>
      <c r="M130" s="50"/>
      <c r="N130" s="50"/>
      <c r="O130" s="50"/>
      <c r="P130" s="50"/>
      <c r="Q130" s="50"/>
      <c r="R130" s="50"/>
      <c r="S130" s="50"/>
      <c r="T130" s="50"/>
      <c r="U130" s="50"/>
      <c r="V130" s="50"/>
      <c r="W130" s="50"/>
      <c r="X130" s="50"/>
      <c r="Y130" s="50"/>
    </row>
    <row r="131" spans="1:25" ht="12" customHeight="1" x14ac:dyDescent="0.2">
      <c r="A131" s="55" t="str">
        <f>IF('T2 Y T3. PROBLEMA-POTENCIALIDAD'!$A159="","",'T2 Y T3. PROBLEMA-POTENCIALIDAD'!$A159)</f>
        <v/>
      </c>
      <c r="B131" s="46" t="str">
        <f>IFERROR(VLOOKUP(A131,'T4 Y T5. PRIORIZACION PROB-POTE'!$A$4:$I$1000,9,0),"")</f>
        <v/>
      </c>
      <c r="C131" s="55" t="str">
        <f>IFERROR(VLOOKUP(A131,'T2 Y T3. PROBLEMA-POTENCIALIDAD'!$A$4:$F$1017,4,FALSE),"No existe un desafio de gestión definido")</f>
        <v>No existe un desafio de gestión definido</v>
      </c>
      <c r="D131" s="55" t="str">
        <f>IFERROR(VLOOKUP(A131,'T2 Y T3. PROBLEMA-POTENCIALIDAD'!$A$4:$F$1017,3,FALSE),"No existe un desafio de largo plazo definido")</f>
        <v>No existe un desafio de largo plazo definido</v>
      </c>
      <c r="E131" s="50"/>
      <c r="F131" s="50"/>
      <c r="G131" s="50"/>
      <c r="H131" s="50"/>
      <c r="I131" s="50"/>
      <c r="J131" s="50"/>
      <c r="K131" s="50"/>
      <c r="L131" s="50"/>
      <c r="M131" s="50"/>
      <c r="N131" s="50"/>
      <c r="O131" s="50"/>
      <c r="P131" s="50"/>
      <c r="Q131" s="50"/>
      <c r="R131" s="50"/>
      <c r="S131" s="50"/>
      <c r="T131" s="50"/>
      <c r="U131" s="50"/>
      <c r="V131" s="50"/>
      <c r="W131" s="50"/>
      <c r="X131" s="50"/>
      <c r="Y131" s="50"/>
    </row>
    <row r="132" spans="1:25" ht="12" customHeight="1" x14ac:dyDescent="0.2">
      <c r="A132" s="55" t="str">
        <f>IF('T2 Y T3. PROBLEMA-POTENCIALIDAD'!$A160="","",'T2 Y T3. PROBLEMA-POTENCIALIDAD'!$A160)</f>
        <v/>
      </c>
      <c r="B132" s="46" t="str">
        <f>IFERROR(VLOOKUP(A132,'T4 Y T5. PRIORIZACION PROB-POTE'!$A$4:$I$1000,9,0),"")</f>
        <v/>
      </c>
      <c r="C132" s="55" t="str">
        <f>IFERROR(VLOOKUP(A132,'T2 Y T3. PROBLEMA-POTENCIALIDAD'!$A$4:$F$1017,4,FALSE),"No existe un desafio de gestión definido")</f>
        <v>No existe un desafio de gestión definido</v>
      </c>
      <c r="D132" s="55" t="str">
        <f>IFERROR(VLOOKUP(A132,'T2 Y T3. PROBLEMA-POTENCIALIDAD'!$A$4:$F$1017,3,FALSE),"No existe un desafio de largo plazo definido")</f>
        <v>No existe un desafio de largo plazo definido</v>
      </c>
      <c r="E132" s="50"/>
      <c r="F132" s="50"/>
      <c r="G132" s="50"/>
      <c r="H132" s="50"/>
      <c r="I132" s="50"/>
      <c r="J132" s="50"/>
      <c r="K132" s="50"/>
      <c r="L132" s="50"/>
      <c r="M132" s="50"/>
      <c r="N132" s="50"/>
      <c r="O132" s="50"/>
      <c r="P132" s="50"/>
      <c r="Q132" s="50"/>
      <c r="R132" s="50"/>
      <c r="S132" s="50"/>
      <c r="T132" s="50"/>
      <c r="U132" s="50"/>
      <c r="V132" s="50"/>
      <c r="W132" s="50"/>
      <c r="X132" s="50"/>
      <c r="Y132" s="50"/>
    </row>
    <row r="133" spans="1:25" ht="12" customHeight="1" x14ac:dyDescent="0.2">
      <c r="A133" s="55" t="str">
        <f>IF('T2 Y T3. PROBLEMA-POTENCIALIDAD'!$A161="","",'T2 Y T3. PROBLEMA-POTENCIALIDAD'!$A161)</f>
        <v/>
      </c>
      <c r="B133" s="46" t="str">
        <f>IFERROR(VLOOKUP(A133,'T4 Y T5. PRIORIZACION PROB-POTE'!$A$4:$I$1000,9,0),"")</f>
        <v/>
      </c>
      <c r="C133" s="55" t="str">
        <f>IFERROR(VLOOKUP(A133,'T2 Y T3. PROBLEMA-POTENCIALIDAD'!$A$4:$F$1017,4,FALSE),"No existe un desafio de gestión definido")</f>
        <v>No existe un desafio de gestión definido</v>
      </c>
      <c r="D133" s="55" t="str">
        <f>IFERROR(VLOOKUP(A133,'T2 Y T3. PROBLEMA-POTENCIALIDAD'!$A$4:$F$1017,3,FALSE),"No existe un desafio de largo plazo definido")</f>
        <v>No existe un desafio de largo plazo definido</v>
      </c>
      <c r="E133" s="50"/>
      <c r="F133" s="50"/>
      <c r="G133" s="50"/>
      <c r="H133" s="50"/>
      <c r="I133" s="50"/>
      <c r="J133" s="50"/>
      <c r="K133" s="50"/>
      <c r="L133" s="50"/>
      <c r="M133" s="50"/>
      <c r="N133" s="50"/>
      <c r="O133" s="50"/>
      <c r="P133" s="50"/>
      <c r="Q133" s="50"/>
      <c r="R133" s="50"/>
      <c r="S133" s="50"/>
      <c r="T133" s="50"/>
      <c r="U133" s="50"/>
      <c r="V133" s="50"/>
      <c r="W133" s="50"/>
      <c r="X133" s="50"/>
      <c r="Y133" s="50"/>
    </row>
    <row r="134" spans="1:25" ht="12" customHeight="1" x14ac:dyDescent="0.2">
      <c r="A134" s="55" t="str">
        <f>IF('T2 Y T3. PROBLEMA-POTENCIALIDAD'!$A162="","",'T2 Y T3. PROBLEMA-POTENCIALIDAD'!$A162)</f>
        <v/>
      </c>
      <c r="B134" s="46" t="str">
        <f>IFERROR(VLOOKUP(A134,'T4 Y T5. PRIORIZACION PROB-POTE'!$A$4:$I$1000,9,0),"")</f>
        <v/>
      </c>
      <c r="C134" s="55" t="str">
        <f>IFERROR(VLOOKUP(A134,'T2 Y T3. PROBLEMA-POTENCIALIDAD'!$A$4:$F$1017,4,FALSE),"No existe un desafio de gestión definido")</f>
        <v>No existe un desafio de gestión definido</v>
      </c>
      <c r="D134" s="55" t="str">
        <f>IFERROR(VLOOKUP(A134,'T2 Y T3. PROBLEMA-POTENCIALIDAD'!$A$4:$F$1017,3,FALSE),"No existe un desafio de largo plazo definido")</f>
        <v>No existe un desafio de largo plazo definido</v>
      </c>
      <c r="E134" s="50"/>
      <c r="F134" s="50"/>
      <c r="G134" s="50"/>
      <c r="H134" s="50"/>
      <c r="I134" s="50"/>
      <c r="J134" s="50"/>
      <c r="K134" s="50"/>
      <c r="L134" s="50"/>
      <c r="M134" s="50"/>
      <c r="N134" s="50"/>
      <c r="O134" s="50"/>
      <c r="P134" s="50"/>
      <c r="Q134" s="50"/>
      <c r="R134" s="50"/>
      <c r="S134" s="50"/>
      <c r="T134" s="50"/>
      <c r="U134" s="50"/>
      <c r="V134" s="50"/>
      <c r="W134" s="50"/>
      <c r="X134" s="50"/>
      <c r="Y134" s="50"/>
    </row>
    <row r="135" spans="1:25" ht="12" customHeight="1" x14ac:dyDescent="0.2">
      <c r="A135" s="55" t="str">
        <f>IF('T2 Y T3. PROBLEMA-POTENCIALIDAD'!$A163="","",'T2 Y T3. PROBLEMA-POTENCIALIDAD'!$A163)</f>
        <v/>
      </c>
      <c r="B135" s="46" t="str">
        <f>IFERROR(VLOOKUP(A135,'T4 Y T5. PRIORIZACION PROB-POTE'!$A$4:$I$1000,9,0),"")</f>
        <v/>
      </c>
      <c r="C135" s="55" t="str">
        <f>IFERROR(VLOOKUP(A135,'T2 Y T3. PROBLEMA-POTENCIALIDAD'!$A$4:$F$1017,4,FALSE),"No existe un desafio de gestión definido")</f>
        <v>No existe un desafio de gestión definido</v>
      </c>
      <c r="D135" s="55" t="str">
        <f>IFERROR(VLOOKUP(A135,'T2 Y T3. PROBLEMA-POTENCIALIDAD'!$A$4:$F$1017,3,FALSE),"No existe un desafio de largo plazo definido")</f>
        <v>No existe un desafio de largo plazo definido</v>
      </c>
      <c r="E135" s="50"/>
      <c r="F135" s="50"/>
      <c r="G135" s="50"/>
      <c r="H135" s="50"/>
      <c r="I135" s="50"/>
      <c r="J135" s="50"/>
      <c r="K135" s="50"/>
      <c r="L135" s="50"/>
      <c r="M135" s="50"/>
      <c r="N135" s="50"/>
      <c r="O135" s="50"/>
      <c r="P135" s="50"/>
      <c r="Q135" s="50"/>
      <c r="R135" s="50"/>
      <c r="S135" s="50"/>
      <c r="T135" s="50"/>
      <c r="U135" s="50"/>
      <c r="V135" s="50"/>
      <c r="W135" s="50"/>
      <c r="X135" s="50"/>
      <c r="Y135" s="50"/>
    </row>
    <row r="136" spans="1:25" ht="12" customHeight="1" x14ac:dyDescent="0.2">
      <c r="A136" s="55" t="str">
        <f>IF('T2 Y T3. PROBLEMA-POTENCIALIDAD'!$A164="","",'T2 Y T3. PROBLEMA-POTENCIALIDAD'!$A164)</f>
        <v/>
      </c>
      <c r="B136" s="46" t="str">
        <f>IFERROR(VLOOKUP(A136,'T4 Y T5. PRIORIZACION PROB-POTE'!$A$4:$I$1000,9,0),"")</f>
        <v/>
      </c>
      <c r="C136" s="55" t="str">
        <f>IFERROR(VLOOKUP(A136,'T2 Y T3. PROBLEMA-POTENCIALIDAD'!$A$4:$F$1017,4,FALSE),"No existe un desafio de gestión definido")</f>
        <v>No existe un desafio de gestión definido</v>
      </c>
      <c r="D136" s="55" t="str">
        <f>IFERROR(VLOOKUP(A136,'T2 Y T3. PROBLEMA-POTENCIALIDAD'!$A$4:$F$1017,3,FALSE),"No existe un desafio de largo plazo definido")</f>
        <v>No existe un desafio de largo plazo definido</v>
      </c>
      <c r="E136" s="50"/>
      <c r="F136" s="50"/>
      <c r="G136" s="50"/>
      <c r="H136" s="50"/>
      <c r="I136" s="50"/>
      <c r="J136" s="50"/>
      <c r="K136" s="50"/>
      <c r="L136" s="50"/>
      <c r="M136" s="50"/>
      <c r="N136" s="50"/>
      <c r="O136" s="50"/>
      <c r="P136" s="50"/>
      <c r="Q136" s="50"/>
      <c r="R136" s="50"/>
      <c r="S136" s="50"/>
      <c r="T136" s="50"/>
      <c r="U136" s="50"/>
      <c r="V136" s="50"/>
      <c r="W136" s="50"/>
      <c r="X136" s="50"/>
      <c r="Y136" s="50"/>
    </row>
    <row r="137" spans="1:25" ht="12" customHeight="1" x14ac:dyDescent="0.2">
      <c r="A137" s="55" t="str">
        <f>IF('T2 Y T3. PROBLEMA-POTENCIALIDAD'!$A165="","",'T2 Y T3. PROBLEMA-POTENCIALIDAD'!$A165)</f>
        <v/>
      </c>
      <c r="B137" s="46" t="str">
        <f>IFERROR(VLOOKUP(A137,'T4 Y T5. PRIORIZACION PROB-POTE'!$A$4:$I$1000,9,0),"")</f>
        <v/>
      </c>
      <c r="C137" s="55" t="str">
        <f>IFERROR(VLOOKUP(A137,'T2 Y T3. PROBLEMA-POTENCIALIDAD'!$A$4:$F$1017,4,FALSE),"No existe un desafio de gestión definido")</f>
        <v>No existe un desafio de gestión definido</v>
      </c>
      <c r="D137" s="55" t="str">
        <f>IFERROR(VLOOKUP(A137,'T2 Y T3. PROBLEMA-POTENCIALIDAD'!$A$4:$F$1017,3,FALSE),"No existe un desafio de largo plazo definido")</f>
        <v>No existe un desafio de largo plazo definido</v>
      </c>
      <c r="E137" s="50"/>
      <c r="F137" s="50"/>
      <c r="G137" s="50"/>
      <c r="H137" s="50"/>
      <c r="I137" s="50"/>
      <c r="J137" s="50"/>
      <c r="K137" s="50"/>
      <c r="L137" s="50"/>
      <c r="M137" s="50"/>
      <c r="N137" s="50"/>
      <c r="O137" s="50"/>
      <c r="P137" s="50"/>
      <c r="Q137" s="50"/>
      <c r="R137" s="50"/>
      <c r="S137" s="50"/>
      <c r="T137" s="50"/>
      <c r="U137" s="50"/>
      <c r="V137" s="50"/>
      <c r="W137" s="50"/>
      <c r="X137" s="50"/>
      <c r="Y137" s="50"/>
    </row>
    <row r="138" spans="1:25" ht="12" customHeight="1" x14ac:dyDescent="0.2">
      <c r="A138" s="55" t="str">
        <f>IF('T2 Y T3. PROBLEMA-POTENCIALIDAD'!$A166="","",'T2 Y T3. PROBLEMA-POTENCIALIDAD'!$A166)</f>
        <v/>
      </c>
      <c r="B138" s="46" t="str">
        <f>IFERROR(VLOOKUP(A138,'T4 Y T5. PRIORIZACION PROB-POTE'!$A$4:$I$1000,9,0),"")</f>
        <v/>
      </c>
      <c r="C138" s="55" t="str">
        <f>IFERROR(VLOOKUP(A138,'T2 Y T3. PROBLEMA-POTENCIALIDAD'!$A$4:$F$1017,4,FALSE),"No existe un desafio de gestión definido")</f>
        <v>No existe un desafio de gestión definido</v>
      </c>
      <c r="D138" s="55" t="str">
        <f>IFERROR(VLOOKUP(A138,'T2 Y T3. PROBLEMA-POTENCIALIDAD'!$A$4:$F$1017,3,FALSE),"No existe un desafio de largo plazo definido")</f>
        <v>No existe un desafio de largo plazo definido</v>
      </c>
      <c r="E138" s="50"/>
      <c r="F138" s="50"/>
      <c r="G138" s="50"/>
      <c r="H138" s="50"/>
      <c r="I138" s="50"/>
      <c r="J138" s="50"/>
      <c r="K138" s="50"/>
      <c r="L138" s="50"/>
      <c r="M138" s="50"/>
      <c r="N138" s="50"/>
      <c r="O138" s="50"/>
      <c r="P138" s="50"/>
      <c r="Q138" s="50"/>
      <c r="R138" s="50"/>
      <c r="S138" s="50"/>
      <c r="T138" s="50"/>
      <c r="U138" s="50"/>
      <c r="V138" s="50"/>
      <c r="W138" s="50"/>
      <c r="X138" s="50"/>
      <c r="Y138" s="50"/>
    </row>
    <row r="139" spans="1:25" ht="12" customHeight="1" x14ac:dyDescent="0.2">
      <c r="A139" s="55" t="str">
        <f>IF('T2 Y T3. PROBLEMA-POTENCIALIDAD'!$A167="","",'T2 Y T3. PROBLEMA-POTENCIALIDAD'!$A167)</f>
        <v/>
      </c>
      <c r="B139" s="46" t="str">
        <f>IFERROR(VLOOKUP(A139,'T4 Y T5. PRIORIZACION PROB-POTE'!$A$4:$I$1000,9,0),"")</f>
        <v/>
      </c>
      <c r="C139" s="55" t="str">
        <f>IFERROR(VLOOKUP(A139,'T2 Y T3. PROBLEMA-POTENCIALIDAD'!$A$4:$F$1017,4,FALSE),"No existe un desafio de gestión definido")</f>
        <v>No existe un desafio de gestión definido</v>
      </c>
      <c r="D139" s="55" t="str">
        <f>IFERROR(VLOOKUP(A139,'T2 Y T3. PROBLEMA-POTENCIALIDAD'!$A$4:$F$1017,3,FALSE),"No existe un desafio de largo plazo definido")</f>
        <v>No existe un desafio de largo plazo definido</v>
      </c>
      <c r="E139" s="50"/>
      <c r="F139" s="50"/>
      <c r="G139" s="50"/>
      <c r="H139" s="50"/>
      <c r="I139" s="50"/>
      <c r="J139" s="50"/>
      <c r="K139" s="50"/>
      <c r="L139" s="50"/>
      <c r="M139" s="50"/>
      <c r="N139" s="50"/>
      <c r="O139" s="50"/>
      <c r="P139" s="50"/>
      <c r="Q139" s="50"/>
      <c r="R139" s="50"/>
      <c r="S139" s="50"/>
      <c r="T139" s="50"/>
      <c r="U139" s="50"/>
      <c r="V139" s="50"/>
      <c r="W139" s="50"/>
      <c r="X139" s="50"/>
      <c r="Y139" s="50"/>
    </row>
    <row r="140" spans="1:25" ht="12" customHeight="1" x14ac:dyDescent="0.2">
      <c r="A140" s="55" t="str">
        <f>IF('T2 Y T3. PROBLEMA-POTENCIALIDAD'!$A168="","",'T2 Y T3. PROBLEMA-POTENCIALIDAD'!$A168)</f>
        <v/>
      </c>
      <c r="B140" s="46" t="str">
        <f>IFERROR(VLOOKUP(A140,'T4 Y T5. PRIORIZACION PROB-POTE'!$A$4:$I$1000,9,0),"")</f>
        <v/>
      </c>
      <c r="C140" s="55" t="str">
        <f>IFERROR(VLOOKUP(A140,'T2 Y T3. PROBLEMA-POTENCIALIDAD'!$A$4:$F$1017,4,FALSE),"No existe un desafio de gestión definido")</f>
        <v>No existe un desafio de gestión definido</v>
      </c>
      <c r="D140" s="55" t="str">
        <f>IFERROR(VLOOKUP(A140,'T2 Y T3. PROBLEMA-POTENCIALIDAD'!$A$4:$F$1017,3,FALSE),"No existe un desafio de largo plazo definido")</f>
        <v>No existe un desafio de largo plazo definido</v>
      </c>
      <c r="E140" s="50"/>
      <c r="F140" s="50"/>
      <c r="G140" s="50"/>
      <c r="H140" s="50"/>
      <c r="I140" s="50"/>
      <c r="J140" s="50"/>
      <c r="K140" s="50"/>
      <c r="L140" s="50"/>
      <c r="M140" s="50"/>
      <c r="N140" s="50"/>
      <c r="O140" s="50"/>
      <c r="P140" s="50"/>
      <c r="Q140" s="50"/>
      <c r="R140" s="50"/>
      <c r="S140" s="50"/>
      <c r="T140" s="50"/>
      <c r="U140" s="50"/>
      <c r="V140" s="50"/>
      <c r="W140" s="50"/>
      <c r="X140" s="50"/>
      <c r="Y140" s="50"/>
    </row>
    <row r="141" spans="1:25" ht="12" customHeight="1" x14ac:dyDescent="0.2">
      <c r="A141" s="55" t="str">
        <f>IF('T2 Y T3. PROBLEMA-POTENCIALIDAD'!$A169="","",'T2 Y T3. PROBLEMA-POTENCIALIDAD'!$A169)</f>
        <v/>
      </c>
      <c r="B141" s="46" t="str">
        <f>IFERROR(VLOOKUP(A141,'T4 Y T5. PRIORIZACION PROB-POTE'!$A$4:$I$1000,9,0),"")</f>
        <v/>
      </c>
      <c r="C141" s="55" t="str">
        <f>IFERROR(VLOOKUP(A141,'T2 Y T3. PROBLEMA-POTENCIALIDAD'!$A$4:$F$1017,4,FALSE),"No existe un desafio de gestión definido")</f>
        <v>No existe un desafio de gestión definido</v>
      </c>
      <c r="D141" s="55" t="str">
        <f>IFERROR(VLOOKUP(A141,'T2 Y T3. PROBLEMA-POTENCIALIDAD'!$A$4:$F$1017,3,FALSE),"No existe un desafio de largo plazo definido")</f>
        <v>No existe un desafio de largo plazo definido</v>
      </c>
      <c r="E141" s="50"/>
      <c r="F141" s="50"/>
      <c r="G141" s="50"/>
      <c r="H141" s="50"/>
      <c r="I141" s="50"/>
      <c r="J141" s="50"/>
      <c r="K141" s="50"/>
      <c r="L141" s="50"/>
      <c r="M141" s="50"/>
      <c r="N141" s="50"/>
      <c r="O141" s="50"/>
      <c r="P141" s="50"/>
      <c r="Q141" s="50"/>
      <c r="R141" s="50"/>
      <c r="S141" s="50"/>
      <c r="T141" s="50"/>
      <c r="U141" s="50"/>
      <c r="V141" s="50"/>
      <c r="W141" s="50"/>
      <c r="X141" s="50"/>
      <c r="Y141" s="50"/>
    </row>
    <row r="142" spans="1:25" ht="12" customHeight="1" x14ac:dyDescent="0.2">
      <c r="A142" s="55" t="str">
        <f>IF('T2 Y T3. PROBLEMA-POTENCIALIDAD'!$A170="","",'T2 Y T3. PROBLEMA-POTENCIALIDAD'!$A170)</f>
        <v/>
      </c>
      <c r="B142" s="46" t="str">
        <f>IFERROR(VLOOKUP(A142,'T4 Y T5. PRIORIZACION PROB-POTE'!$A$4:$I$1000,9,0),"")</f>
        <v/>
      </c>
      <c r="C142" s="55" t="str">
        <f>IFERROR(VLOOKUP(A142,'T2 Y T3. PROBLEMA-POTENCIALIDAD'!$A$4:$F$1017,4,FALSE),"No existe un desafio de gestión definido")</f>
        <v>No existe un desafio de gestión definido</v>
      </c>
      <c r="D142" s="55" t="str">
        <f>IFERROR(VLOOKUP(A142,'T2 Y T3. PROBLEMA-POTENCIALIDAD'!$A$4:$F$1017,3,FALSE),"No existe un desafio de largo plazo definido")</f>
        <v>No existe un desafio de largo plazo definido</v>
      </c>
      <c r="E142" s="50"/>
      <c r="F142" s="50"/>
      <c r="G142" s="50"/>
      <c r="H142" s="50"/>
      <c r="I142" s="50"/>
      <c r="J142" s="50"/>
      <c r="K142" s="50"/>
      <c r="L142" s="50"/>
      <c r="M142" s="50"/>
      <c r="N142" s="50"/>
      <c r="O142" s="50"/>
      <c r="P142" s="50"/>
      <c r="Q142" s="50"/>
      <c r="R142" s="50"/>
      <c r="S142" s="50"/>
      <c r="T142" s="50"/>
      <c r="U142" s="50"/>
      <c r="V142" s="50"/>
      <c r="W142" s="50"/>
      <c r="X142" s="50"/>
      <c r="Y142" s="50"/>
    </row>
    <row r="143" spans="1:25" ht="12" customHeight="1" x14ac:dyDescent="0.2">
      <c r="A143" s="55" t="str">
        <f>IF('T2 Y T3. PROBLEMA-POTENCIALIDAD'!$A171="","",'T2 Y T3. PROBLEMA-POTENCIALIDAD'!$A171)</f>
        <v/>
      </c>
      <c r="B143" s="46" t="str">
        <f>IFERROR(VLOOKUP(A143,'T4 Y T5. PRIORIZACION PROB-POTE'!$A$4:$I$1000,9,0),"")</f>
        <v/>
      </c>
      <c r="C143" s="55" t="str">
        <f>IFERROR(VLOOKUP(A143,'T2 Y T3. PROBLEMA-POTENCIALIDAD'!$A$4:$F$1017,4,FALSE),"No existe un desafio de gestión definido")</f>
        <v>No existe un desafio de gestión definido</v>
      </c>
      <c r="D143" s="55" t="str">
        <f>IFERROR(VLOOKUP(A143,'T2 Y T3. PROBLEMA-POTENCIALIDAD'!$A$4:$F$1017,3,FALSE),"No existe un desafio de largo plazo definido")</f>
        <v>No existe un desafio de largo plazo definido</v>
      </c>
      <c r="E143" s="50"/>
      <c r="F143" s="50"/>
      <c r="G143" s="50"/>
      <c r="H143" s="50"/>
      <c r="I143" s="50"/>
      <c r="J143" s="50"/>
      <c r="K143" s="50"/>
      <c r="L143" s="50"/>
      <c r="M143" s="50"/>
      <c r="N143" s="50"/>
      <c r="O143" s="50"/>
      <c r="P143" s="50"/>
      <c r="Q143" s="50"/>
      <c r="R143" s="50"/>
      <c r="S143" s="50"/>
      <c r="T143" s="50"/>
      <c r="U143" s="50"/>
      <c r="V143" s="50"/>
      <c r="W143" s="50"/>
      <c r="X143" s="50"/>
      <c r="Y143" s="50"/>
    </row>
    <row r="144" spans="1:25" ht="12" customHeight="1" x14ac:dyDescent="0.2">
      <c r="A144" s="55" t="str">
        <f>IF('T2 Y T3. PROBLEMA-POTENCIALIDAD'!$A172="","",'T2 Y T3. PROBLEMA-POTENCIALIDAD'!$A172)</f>
        <v/>
      </c>
      <c r="B144" s="46" t="str">
        <f>IFERROR(VLOOKUP(A144,'T4 Y T5. PRIORIZACION PROB-POTE'!$A$4:$I$1000,9,0),"")</f>
        <v/>
      </c>
      <c r="C144" s="55" t="str">
        <f>IFERROR(VLOOKUP(A144,'T2 Y T3. PROBLEMA-POTENCIALIDAD'!$A$4:$F$1017,4,FALSE),"No existe un desafio de gestión definido")</f>
        <v>No existe un desafio de gestión definido</v>
      </c>
      <c r="D144" s="55" t="str">
        <f>IFERROR(VLOOKUP(A144,'T2 Y T3. PROBLEMA-POTENCIALIDAD'!$A$4:$F$1017,3,FALSE),"No existe un desafio de largo plazo definido")</f>
        <v>No existe un desafio de largo plazo definido</v>
      </c>
      <c r="E144" s="50"/>
      <c r="F144" s="50"/>
      <c r="G144" s="50"/>
      <c r="H144" s="50"/>
      <c r="I144" s="50"/>
      <c r="J144" s="50"/>
      <c r="K144" s="50"/>
      <c r="L144" s="50"/>
      <c r="M144" s="50"/>
      <c r="N144" s="50"/>
      <c r="O144" s="50"/>
      <c r="P144" s="50"/>
      <c r="Q144" s="50"/>
      <c r="R144" s="50"/>
      <c r="S144" s="50"/>
      <c r="T144" s="50"/>
      <c r="U144" s="50"/>
      <c r="V144" s="50"/>
      <c r="W144" s="50"/>
      <c r="X144" s="50"/>
      <c r="Y144" s="50"/>
    </row>
    <row r="145" spans="1:25" ht="12" customHeight="1" x14ac:dyDescent="0.2">
      <c r="A145" s="55" t="str">
        <f>IF('T2 Y T3. PROBLEMA-POTENCIALIDAD'!$A173="","",'T2 Y T3. PROBLEMA-POTENCIALIDAD'!$A173)</f>
        <v/>
      </c>
      <c r="B145" s="46" t="str">
        <f>IFERROR(VLOOKUP(A145,'T4 Y T5. PRIORIZACION PROB-POTE'!$A$4:$I$1000,9,0),"")</f>
        <v/>
      </c>
      <c r="C145" s="55" t="str">
        <f>IFERROR(VLOOKUP(A145,'T2 Y T3. PROBLEMA-POTENCIALIDAD'!$A$4:$F$1017,4,FALSE),"No existe un desafio de gestión definido")</f>
        <v>No existe un desafio de gestión definido</v>
      </c>
      <c r="D145" s="55" t="str">
        <f>IFERROR(VLOOKUP(A145,'T2 Y T3. PROBLEMA-POTENCIALIDAD'!$A$4:$F$1017,3,FALSE),"No existe un desafio de largo plazo definido")</f>
        <v>No existe un desafio de largo plazo definido</v>
      </c>
      <c r="E145" s="50"/>
      <c r="F145" s="50"/>
      <c r="G145" s="50"/>
      <c r="H145" s="50"/>
      <c r="I145" s="50"/>
      <c r="J145" s="50"/>
      <c r="K145" s="50"/>
      <c r="L145" s="50"/>
      <c r="M145" s="50"/>
      <c r="N145" s="50"/>
      <c r="O145" s="50"/>
      <c r="P145" s="50"/>
      <c r="Q145" s="50"/>
      <c r="R145" s="50"/>
      <c r="S145" s="50"/>
      <c r="T145" s="50"/>
      <c r="U145" s="50"/>
      <c r="V145" s="50"/>
      <c r="W145" s="50"/>
      <c r="X145" s="50"/>
      <c r="Y145" s="50"/>
    </row>
    <row r="146" spans="1:25" ht="12" customHeight="1" x14ac:dyDescent="0.2">
      <c r="A146" s="55" t="str">
        <f>IF('T2 Y T3. PROBLEMA-POTENCIALIDAD'!$A174="","",'T2 Y T3. PROBLEMA-POTENCIALIDAD'!$A174)</f>
        <v/>
      </c>
      <c r="B146" s="46" t="str">
        <f>IFERROR(VLOOKUP(A146,'T4 Y T5. PRIORIZACION PROB-POTE'!$A$4:$I$1000,9,0),"")</f>
        <v/>
      </c>
      <c r="C146" s="55" t="str">
        <f>IFERROR(VLOOKUP(A146,'T2 Y T3. PROBLEMA-POTENCIALIDAD'!$A$4:$F$1017,4,FALSE),"No existe un desafio de gestión definido")</f>
        <v>No existe un desafio de gestión definido</v>
      </c>
      <c r="D146" s="55" t="str">
        <f>IFERROR(VLOOKUP(A146,'T2 Y T3. PROBLEMA-POTENCIALIDAD'!$A$4:$F$1017,3,FALSE),"No existe un desafio de largo plazo definido")</f>
        <v>No existe un desafio de largo plazo definido</v>
      </c>
      <c r="E146" s="50"/>
      <c r="F146" s="50"/>
      <c r="G146" s="50"/>
      <c r="H146" s="50"/>
      <c r="I146" s="50"/>
      <c r="J146" s="50"/>
      <c r="K146" s="50"/>
      <c r="L146" s="50"/>
      <c r="M146" s="50"/>
      <c r="N146" s="50"/>
      <c r="O146" s="50"/>
      <c r="P146" s="50"/>
      <c r="Q146" s="50"/>
      <c r="R146" s="50"/>
      <c r="S146" s="50"/>
      <c r="T146" s="50"/>
      <c r="U146" s="50"/>
      <c r="V146" s="50"/>
      <c r="W146" s="50"/>
      <c r="X146" s="50"/>
      <c r="Y146" s="50"/>
    </row>
    <row r="147" spans="1:25" ht="12" customHeight="1" x14ac:dyDescent="0.2">
      <c r="A147" s="55" t="str">
        <f>IF('T2 Y T3. PROBLEMA-POTENCIALIDAD'!$A175="","",'T2 Y T3. PROBLEMA-POTENCIALIDAD'!$A175)</f>
        <v/>
      </c>
      <c r="B147" s="46" t="str">
        <f>IFERROR(VLOOKUP(A147,'T4 Y T5. PRIORIZACION PROB-POTE'!$A$4:$I$1000,9,0),"")</f>
        <v/>
      </c>
      <c r="C147" s="55" t="str">
        <f>IFERROR(VLOOKUP(A147,'T2 Y T3. PROBLEMA-POTENCIALIDAD'!$A$4:$F$1017,4,FALSE),"No existe un desafio de gestión definido")</f>
        <v>No existe un desafio de gestión definido</v>
      </c>
      <c r="D147" s="55" t="str">
        <f>IFERROR(VLOOKUP(A147,'T2 Y T3. PROBLEMA-POTENCIALIDAD'!$A$4:$F$1017,3,FALSE),"No existe un desafio de largo plazo definido")</f>
        <v>No existe un desafio de largo plazo definido</v>
      </c>
      <c r="E147" s="50"/>
      <c r="F147" s="50"/>
      <c r="G147" s="50"/>
      <c r="H147" s="50"/>
      <c r="I147" s="50"/>
      <c r="J147" s="50"/>
      <c r="K147" s="50"/>
      <c r="L147" s="50"/>
      <c r="M147" s="50"/>
      <c r="N147" s="50"/>
      <c r="O147" s="50"/>
      <c r="P147" s="50"/>
      <c r="Q147" s="50"/>
      <c r="R147" s="50"/>
      <c r="S147" s="50"/>
      <c r="T147" s="50"/>
      <c r="U147" s="50"/>
      <c r="V147" s="50"/>
      <c r="W147" s="50"/>
      <c r="X147" s="50"/>
      <c r="Y147" s="50"/>
    </row>
    <row r="148" spans="1:25" ht="12" customHeight="1" x14ac:dyDescent="0.2">
      <c r="A148" s="55" t="str">
        <f>IF('T2 Y T3. PROBLEMA-POTENCIALIDAD'!$A176="","",'T2 Y T3. PROBLEMA-POTENCIALIDAD'!$A176)</f>
        <v/>
      </c>
      <c r="B148" s="46" t="str">
        <f>IFERROR(VLOOKUP(A148,'T4 Y T5. PRIORIZACION PROB-POTE'!$A$4:$I$1000,9,0),"")</f>
        <v/>
      </c>
      <c r="C148" s="55" t="str">
        <f>IFERROR(VLOOKUP(A148,'T2 Y T3. PROBLEMA-POTENCIALIDAD'!$A$4:$F$1017,4,FALSE),"No existe un desafio de gestión definido")</f>
        <v>No existe un desafio de gestión definido</v>
      </c>
      <c r="D148" s="55" t="str">
        <f>IFERROR(VLOOKUP(A148,'T2 Y T3. PROBLEMA-POTENCIALIDAD'!$A$4:$F$1017,3,FALSE),"No existe un desafio de largo plazo definido")</f>
        <v>No existe un desafio de largo plazo definido</v>
      </c>
      <c r="E148" s="50"/>
      <c r="F148" s="50"/>
      <c r="G148" s="50"/>
      <c r="H148" s="50"/>
      <c r="I148" s="50"/>
      <c r="J148" s="50"/>
      <c r="K148" s="50"/>
      <c r="L148" s="50"/>
      <c r="M148" s="50"/>
      <c r="N148" s="50"/>
      <c r="O148" s="50"/>
      <c r="P148" s="50"/>
      <c r="Q148" s="50"/>
      <c r="R148" s="50"/>
      <c r="S148" s="50"/>
      <c r="T148" s="50"/>
      <c r="U148" s="50"/>
      <c r="V148" s="50"/>
      <c r="W148" s="50"/>
      <c r="X148" s="50"/>
      <c r="Y148" s="50"/>
    </row>
    <row r="149" spans="1:25" ht="12" customHeight="1" x14ac:dyDescent="0.2">
      <c r="A149" s="55" t="str">
        <f>IF('T2 Y T3. PROBLEMA-POTENCIALIDAD'!$A177="","",'T2 Y T3. PROBLEMA-POTENCIALIDAD'!$A177)</f>
        <v/>
      </c>
      <c r="B149" s="46" t="str">
        <f>IFERROR(VLOOKUP(A149,'T4 Y T5. PRIORIZACION PROB-POTE'!$A$4:$I$1000,9,0),"")</f>
        <v/>
      </c>
      <c r="C149" s="55" t="str">
        <f>IFERROR(VLOOKUP(A149,'T2 Y T3. PROBLEMA-POTENCIALIDAD'!$A$4:$F$1017,4,FALSE),"No existe un desafio de gestión definido")</f>
        <v>No existe un desafio de gestión definido</v>
      </c>
      <c r="D149" s="55" t="str">
        <f>IFERROR(VLOOKUP(A149,'T2 Y T3. PROBLEMA-POTENCIALIDAD'!$A$4:$F$1017,3,FALSE),"No existe un desafio de largo plazo definido")</f>
        <v>No existe un desafio de largo plazo definido</v>
      </c>
      <c r="E149" s="50"/>
      <c r="F149" s="50"/>
      <c r="G149" s="50"/>
      <c r="H149" s="50"/>
      <c r="I149" s="50"/>
      <c r="J149" s="50"/>
      <c r="K149" s="50"/>
      <c r="L149" s="50"/>
      <c r="M149" s="50"/>
      <c r="N149" s="50"/>
      <c r="O149" s="50"/>
      <c r="P149" s="50"/>
      <c r="Q149" s="50"/>
      <c r="R149" s="50"/>
      <c r="S149" s="50"/>
      <c r="T149" s="50"/>
      <c r="U149" s="50"/>
      <c r="V149" s="50"/>
      <c r="W149" s="50"/>
      <c r="X149" s="50"/>
      <c r="Y149" s="50"/>
    </row>
    <row r="150" spans="1:25" ht="12" customHeight="1" x14ac:dyDescent="0.2">
      <c r="A150" s="55" t="str">
        <f>IF('T2 Y T3. PROBLEMA-POTENCIALIDAD'!$A178="","",'T2 Y T3. PROBLEMA-POTENCIALIDAD'!$A178)</f>
        <v/>
      </c>
      <c r="B150" s="46" t="str">
        <f>IFERROR(VLOOKUP(A150,'T4 Y T5. PRIORIZACION PROB-POTE'!$A$4:$I$1000,9,0),"")</f>
        <v/>
      </c>
      <c r="C150" s="55" t="str">
        <f>IFERROR(VLOOKUP(A150,'T2 Y T3. PROBLEMA-POTENCIALIDAD'!$A$4:$F$1017,4,FALSE),"No existe un desafio de gestión definido")</f>
        <v>No existe un desafio de gestión definido</v>
      </c>
      <c r="D150" s="55" t="str">
        <f>IFERROR(VLOOKUP(A150,'T2 Y T3. PROBLEMA-POTENCIALIDAD'!$A$4:$F$1017,3,FALSE),"No existe un desafio de largo plazo definido")</f>
        <v>No existe un desafio de largo plazo definido</v>
      </c>
      <c r="E150" s="50"/>
      <c r="F150" s="50"/>
      <c r="G150" s="50"/>
      <c r="H150" s="50"/>
      <c r="I150" s="50"/>
      <c r="J150" s="50"/>
      <c r="K150" s="50"/>
      <c r="L150" s="50"/>
      <c r="M150" s="50"/>
      <c r="N150" s="50"/>
      <c r="O150" s="50"/>
      <c r="P150" s="50"/>
      <c r="Q150" s="50"/>
      <c r="R150" s="50"/>
      <c r="S150" s="50"/>
      <c r="T150" s="50"/>
      <c r="U150" s="50"/>
      <c r="V150" s="50"/>
      <c r="W150" s="50"/>
      <c r="X150" s="50"/>
      <c r="Y150" s="50"/>
    </row>
    <row r="151" spans="1:25" ht="12" customHeight="1" x14ac:dyDescent="0.2">
      <c r="A151" s="55" t="str">
        <f>IF('T2 Y T3. PROBLEMA-POTENCIALIDAD'!$A179="","",'T2 Y T3. PROBLEMA-POTENCIALIDAD'!$A179)</f>
        <v/>
      </c>
      <c r="B151" s="46" t="str">
        <f>IFERROR(VLOOKUP(A151,'T4 Y T5. PRIORIZACION PROB-POTE'!$A$4:$I$1000,9,0),"")</f>
        <v/>
      </c>
      <c r="C151" s="55" t="str">
        <f>IFERROR(VLOOKUP(A151,'T2 Y T3. PROBLEMA-POTENCIALIDAD'!$A$4:$F$1017,4,FALSE),"No existe un desafio de gestión definido")</f>
        <v>No existe un desafio de gestión definido</v>
      </c>
      <c r="D151" s="55" t="str">
        <f>IFERROR(VLOOKUP(A151,'T2 Y T3. PROBLEMA-POTENCIALIDAD'!$A$4:$F$1017,3,FALSE),"No existe un desafio de largo plazo definido")</f>
        <v>No existe un desafio de largo plazo definido</v>
      </c>
      <c r="E151" s="50"/>
      <c r="F151" s="50"/>
      <c r="G151" s="50"/>
      <c r="H151" s="50"/>
      <c r="I151" s="50"/>
      <c r="J151" s="50"/>
      <c r="K151" s="50"/>
      <c r="L151" s="50"/>
      <c r="M151" s="50"/>
      <c r="N151" s="50"/>
      <c r="O151" s="50"/>
      <c r="P151" s="50"/>
      <c r="Q151" s="50"/>
      <c r="R151" s="50"/>
      <c r="S151" s="50"/>
      <c r="T151" s="50"/>
      <c r="U151" s="50"/>
      <c r="V151" s="50"/>
      <c r="W151" s="50"/>
      <c r="X151" s="50"/>
      <c r="Y151" s="50"/>
    </row>
    <row r="152" spans="1:25" ht="12" customHeight="1" x14ac:dyDescent="0.2">
      <c r="A152" s="55" t="str">
        <f>IF('T2 Y T3. PROBLEMA-POTENCIALIDAD'!$A180="","",'T2 Y T3. PROBLEMA-POTENCIALIDAD'!$A180)</f>
        <v/>
      </c>
      <c r="B152" s="46" t="str">
        <f>IFERROR(VLOOKUP(A152,'T4 Y T5. PRIORIZACION PROB-POTE'!$A$4:$I$1000,9,0),"")</f>
        <v/>
      </c>
      <c r="C152" s="55" t="str">
        <f>IFERROR(VLOOKUP(A152,'T2 Y T3. PROBLEMA-POTENCIALIDAD'!$A$4:$F$1017,4,FALSE),"No existe un desafio de gestión definido")</f>
        <v>No existe un desafio de gestión definido</v>
      </c>
      <c r="D152" s="55" t="str">
        <f>IFERROR(VLOOKUP(A152,'T2 Y T3. PROBLEMA-POTENCIALIDAD'!$A$4:$F$1017,3,FALSE),"No existe un desafio de largo plazo definido")</f>
        <v>No existe un desafio de largo plazo definido</v>
      </c>
      <c r="E152" s="50"/>
      <c r="F152" s="50"/>
      <c r="G152" s="50"/>
      <c r="H152" s="50"/>
      <c r="I152" s="50"/>
      <c r="J152" s="50"/>
      <c r="K152" s="50"/>
      <c r="L152" s="50"/>
      <c r="M152" s="50"/>
      <c r="N152" s="50"/>
      <c r="O152" s="50"/>
      <c r="P152" s="50"/>
      <c r="Q152" s="50"/>
      <c r="R152" s="50"/>
      <c r="S152" s="50"/>
      <c r="T152" s="50"/>
      <c r="U152" s="50"/>
      <c r="V152" s="50"/>
      <c r="W152" s="50"/>
      <c r="X152" s="50"/>
      <c r="Y152" s="50"/>
    </row>
    <row r="153" spans="1:25" ht="12" customHeight="1" x14ac:dyDescent="0.2">
      <c r="A153" s="55" t="str">
        <f>IF('T2 Y T3. PROBLEMA-POTENCIALIDAD'!$A181="","",'T2 Y T3. PROBLEMA-POTENCIALIDAD'!$A181)</f>
        <v/>
      </c>
      <c r="B153" s="46" t="str">
        <f>IFERROR(VLOOKUP(A153,'T4 Y T5. PRIORIZACION PROB-POTE'!$A$4:$I$1000,9,0),"")</f>
        <v/>
      </c>
      <c r="C153" s="55" t="str">
        <f>IFERROR(VLOOKUP(A153,'T2 Y T3. PROBLEMA-POTENCIALIDAD'!$A$4:$F$1017,4,FALSE),"No existe un desafio de gestión definido")</f>
        <v>No existe un desafio de gestión definido</v>
      </c>
      <c r="D153" s="55" t="str">
        <f>IFERROR(VLOOKUP(A153,'T2 Y T3. PROBLEMA-POTENCIALIDAD'!$A$4:$F$1017,3,FALSE),"No existe un desafio de largo plazo definido")</f>
        <v>No existe un desafio de largo plazo definido</v>
      </c>
      <c r="E153" s="50"/>
      <c r="F153" s="50"/>
      <c r="G153" s="50"/>
      <c r="H153" s="50"/>
      <c r="I153" s="50"/>
      <c r="J153" s="50"/>
      <c r="K153" s="50"/>
      <c r="L153" s="50"/>
      <c r="M153" s="50"/>
      <c r="N153" s="50"/>
      <c r="O153" s="50"/>
      <c r="P153" s="50"/>
      <c r="Q153" s="50"/>
      <c r="R153" s="50"/>
      <c r="S153" s="50"/>
      <c r="T153" s="50"/>
      <c r="U153" s="50"/>
      <c r="V153" s="50"/>
      <c r="W153" s="50"/>
      <c r="X153" s="50"/>
      <c r="Y153" s="50"/>
    </row>
    <row r="154" spans="1:25" ht="12" customHeight="1" x14ac:dyDescent="0.2">
      <c r="A154" s="55" t="str">
        <f>IF('T2 Y T3. PROBLEMA-POTENCIALIDAD'!$A182="","",'T2 Y T3. PROBLEMA-POTENCIALIDAD'!$A182)</f>
        <v/>
      </c>
      <c r="B154" s="46" t="str">
        <f>IFERROR(VLOOKUP(A154,'T4 Y T5. PRIORIZACION PROB-POTE'!$A$4:$I$1000,9,0),"")</f>
        <v/>
      </c>
      <c r="C154" s="55" t="str">
        <f>IFERROR(VLOOKUP(A154,'T2 Y T3. PROBLEMA-POTENCIALIDAD'!$A$4:$F$1017,4,FALSE),"No existe un desafio de gestión definido")</f>
        <v>No existe un desafio de gestión definido</v>
      </c>
      <c r="D154" s="55" t="str">
        <f>IFERROR(VLOOKUP(A154,'T2 Y T3. PROBLEMA-POTENCIALIDAD'!$A$4:$F$1017,3,FALSE),"No existe un desafio de largo plazo definido")</f>
        <v>No existe un desafio de largo plazo definido</v>
      </c>
      <c r="E154" s="50"/>
      <c r="F154" s="50"/>
      <c r="G154" s="50"/>
      <c r="H154" s="50"/>
      <c r="I154" s="50"/>
      <c r="J154" s="50"/>
      <c r="K154" s="50"/>
      <c r="L154" s="50"/>
      <c r="M154" s="50"/>
      <c r="N154" s="50"/>
      <c r="O154" s="50"/>
      <c r="P154" s="50"/>
      <c r="Q154" s="50"/>
      <c r="R154" s="50"/>
      <c r="S154" s="50"/>
      <c r="T154" s="50"/>
      <c r="U154" s="50"/>
      <c r="V154" s="50"/>
      <c r="W154" s="50"/>
      <c r="X154" s="50"/>
      <c r="Y154" s="50"/>
    </row>
    <row r="155" spans="1:25" ht="12" customHeight="1" x14ac:dyDescent="0.2">
      <c r="A155" s="55" t="str">
        <f>IF('T2 Y T3. PROBLEMA-POTENCIALIDAD'!$A183="","",'T2 Y T3. PROBLEMA-POTENCIALIDAD'!$A183)</f>
        <v/>
      </c>
      <c r="B155" s="46" t="str">
        <f>IFERROR(VLOOKUP(A155,'T4 Y T5. PRIORIZACION PROB-POTE'!$A$4:$I$1000,9,0),"")</f>
        <v/>
      </c>
      <c r="C155" s="55" t="str">
        <f>IFERROR(VLOOKUP(A155,'T2 Y T3. PROBLEMA-POTENCIALIDAD'!$A$4:$F$1017,4,FALSE),"No existe un desafio de gestión definido")</f>
        <v>No existe un desafio de gestión definido</v>
      </c>
      <c r="D155" s="55" t="str">
        <f>IFERROR(VLOOKUP(A155,'T2 Y T3. PROBLEMA-POTENCIALIDAD'!$A$4:$F$1017,3,FALSE),"No existe un desafio de largo plazo definido")</f>
        <v>No existe un desafio de largo plazo definido</v>
      </c>
      <c r="E155" s="50"/>
      <c r="F155" s="50"/>
      <c r="G155" s="50"/>
      <c r="H155" s="50"/>
      <c r="I155" s="50"/>
      <c r="J155" s="50"/>
      <c r="K155" s="50"/>
      <c r="L155" s="50"/>
      <c r="M155" s="50"/>
      <c r="N155" s="50"/>
      <c r="O155" s="50"/>
      <c r="P155" s="50"/>
      <c r="Q155" s="50"/>
      <c r="R155" s="50"/>
      <c r="S155" s="50"/>
      <c r="T155" s="50"/>
      <c r="U155" s="50"/>
      <c r="V155" s="50"/>
      <c r="W155" s="50"/>
      <c r="X155" s="50"/>
      <c r="Y155" s="50"/>
    </row>
    <row r="156" spans="1:25" ht="12" customHeight="1" x14ac:dyDescent="0.2">
      <c r="A156" s="55" t="str">
        <f>IF('T2 Y T3. PROBLEMA-POTENCIALIDAD'!$A184="","",'T2 Y T3. PROBLEMA-POTENCIALIDAD'!$A184)</f>
        <v/>
      </c>
      <c r="B156" s="46" t="str">
        <f>IFERROR(VLOOKUP(A156,'T4 Y T5. PRIORIZACION PROB-POTE'!$A$4:$I$1000,9,0),"")</f>
        <v/>
      </c>
      <c r="C156" s="55" t="str">
        <f>IFERROR(VLOOKUP(A156,'T2 Y T3. PROBLEMA-POTENCIALIDAD'!$A$4:$F$1017,4,FALSE),"No existe un desafio de gestión definido")</f>
        <v>No existe un desafio de gestión definido</v>
      </c>
      <c r="D156" s="55" t="str">
        <f>IFERROR(VLOOKUP(A156,'T2 Y T3. PROBLEMA-POTENCIALIDAD'!$A$4:$F$1017,3,FALSE),"No existe un desafio de largo plazo definido")</f>
        <v>No existe un desafio de largo plazo definido</v>
      </c>
      <c r="E156" s="50"/>
      <c r="F156" s="50"/>
      <c r="G156" s="50"/>
      <c r="H156" s="50"/>
      <c r="I156" s="50"/>
      <c r="J156" s="50"/>
      <c r="K156" s="50"/>
      <c r="L156" s="50"/>
      <c r="M156" s="50"/>
      <c r="N156" s="50"/>
      <c r="O156" s="50"/>
      <c r="P156" s="50"/>
      <c r="Q156" s="50"/>
      <c r="R156" s="50"/>
      <c r="S156" s="50"/>
      <c r="T156" s="50"/>
      <c r="U156" s="50"/>
      <c r="V156" s="50"/>
      <c r="W156" s="50"/>
      <c r="X156" s="50"/>
      <c r="Y156" s="50"/>
    </row>
    <row r="157" spans="1:25" ht="12" customHeight="1" x14ac:dyDescent="0.2">
      <c r="A157" s="55" t="str">
        <f>IF('T2 Y T3. PROBLEMA-POTENCIALIDAD'!$A185="","",'T2 Y T3. PROBLEMA-POTENCIALIDAD'!$A185)</f>
        <v/>
      </c>
      <c r="B157" s="46" t="str">
        <f>IFERROR(VLOOKUP(A157,'T4 Y T5. PRIORIZACION PROB-POTE'!$A$4:$I$1000,9,0),"")</f>
        <v/>
      </c>
      <c r="C157" s="55" t="str">
        <f>IFERROR(VLOOKUP(A157,'T2 Y T3. PROBLEMA-POTENCIALIDAD'!$A$4:$F$1017,4,FALSE),"No existe un desafio de gestión definido")</f>
        <v>No existe un desafio de gestión definido</v>
      </c>
      <c r="D157" s="55" t="str">
        <f>IFERROR(VLOOKUP(A157,'T2 Y T3. PROBLEMA-POTENCIALIDAD'!$A$4:$F$1017,3,FALSE),"No existe un desafio de largo plazo definido")</f>
        <v>No existe un desafio de largo plazo definido</v>
      </c>
      <c r="E157" s="50"/>
      <c r="F157" s="50"/>
      <c r="G157" s="50"/>
      <c r="H157" s="50"/>
      <c r="I157" s="50"/>
      <c r="J157" s="50"/>
      <c r="K157" s="50"/>
      <c r="L157" s="50"/>
      <c r="M157" s="50"/>
      <c r="N157" s="50"/>
      <c r="O157" s="50"/>
      <c r="P157" s="50"/>
      <c r="Q157" s="50"/>
      <c r="R157" s="50"/>
      <c r="S157" s="50"/>
      <c r="T157" s="50"/>
      <c r="U157" s="50"/>
      <c r="V157" s="50"/>
      <c r="W157" s="50"/>
      <c r="X157" s="50"/>
      <c r="Y157" s="50"/>
    </row>
    <row r="158" spans="1:25" ht="12" customHeight="1" x14ac:dyDescent="0.2">
      <c r="A158" s="55" t="str">
        <f>IF('T2 Y T3. PROBLEMA-POTENCIALIDAD'!$A186="","",'T2 Y T3. PROBLEMA-POTENCIALIDAD'!$A186)</f>
        <v/>
      </c>
      <c r="B158" s="46" t="str">
        <f>IFERROR(VLOOKUP(A158,'T4 Y T5. PRIORIZACION PROB-POTE'!$A$4:$I$1000,9,0),"")</f>
        <v/>
      </c>
      <c r="C158" s="55" t="str">
        <f>IFERROR(VLOOKUP(A158,'T2 Y T3. PROBLEMA-POTENCIALIDAD'!$A$4:$F$1017,4,FALSE),"No existe un desafio de gestión definido")</f>
        <v>No existe un desafio de gestión definido</v>
      </c>
      <c r="D158" s="55" t="str">
        <f>IFERROR(VLOOKUP(A158,'T2 Y T3. PROBLEMA-POTENCIALIDAD'!$A$4:$F$1017,3,FALSE),"No existe un desafio de largo plazo definido")</f>
        <v>No existe un desafio de largo plazo definido</v>
      </c>
      <c r="E158" s="50"/>
      <c r="F158" s="50"/>
      <c r="G158" s="50"/>
      <c r="H158" s="50"/>
      <c r="I158" s="50"/>
      <c r="J158" s="50"/>
      <c r="K158" s="50"/>
      <c r="L158" s="50"/>
      <c r="M158" s="50"/>
      <c r="N158" s="50"/>
      <c r="O158" s="50"/>
      <c r="P158" s="50"/>
      <c r="Q158" s="50"/>
      <c r="R158" s="50"/>
      <c r="S158" s="50"/>
      <c r="T158" s="50"/>
      <c r="U158" s="50"/>
      <c r="V158" s="50"/>
      <c r="W158" s="50"/>
      <c r="X158" s="50"/>
      <c r="Y158" s="50"/>
    </row>
    <row r="159" spans="1:25" ht="12" customHeight="1" x14ac:dyDescent="0.2">
      <c r="A159" s="55" t="str">
        <f>IF('T2 Y T3. PROBLEMA-POTENCIALIDAD'!$A187="","",'T2 Y T3. PROBLEMA-POTENCIALIDAD'!$A187)</f>
        <v/>
      </c>
      <c r="B159" s="46" t="str">
        <f>IFERROR(VLOOKUP(A159,'T4 Y T5. PRIORIZACION PROB-POTE'!$A$4:$I$1000,9,0),"")</f>
        <v/>
      </c>
      <c r="C159" s="55" t="str">
        <f>IFERROR(VLOOKUP(A159,'T2 Y T3. PROBLEMA-POTENCIALIDAD'!$A$4:$F$1017,4,FALSE),"No existe un desafio de gestión definido")</f>
        <v>No existe un desafio de gestión definido</v>
      </c>
      <c r="D159" s="55" t="str">
        <f>IFERROR(VLOOKUP(A159,'T2 Y T3. PROBLEMA-POTENCIALIDAD'!$A$4:$F$1017,3,FALSE),"No existe un desafio de largo plazo definido")</f>
        <v>No existe un desafio de largo plazo definido</v>
      </c>
      <c r="E159" s="50"/>
      <c r="F159" s="50"/>
      <c r="G159" s="50"/>
      <c r="H159" s="50"/>
      <c r="I159" s="50"/>
      <c r="J159" s="50"/>
      <c r="K159" s="50"/>
      <c r="L159" s="50"/>
      <c r="M159" s="50"/>
      <c r="N159" s="50"/>
      <c r="O159" s="50"/>
      <c r="P159" s="50"/>
      <c r="Q159" s="50"/>
      <c r="R159" s="50"/>
      <c r="S159" s="50"/>
      <c r="T159" s="50"/>
      <c r="U159" s="50"/>
      <c r="V159" s="50"/>
      <c r="W159" s="50"/>
      <c r="X159" s="50"/>
      <c r="Y159" s="50"/>
    </row>
    <row r="160" spans="1:25" ht="12" customHeight="1" x14ac:dyDescent="0.2">
      <c r="A160" s="55" t="str">
        <f>IF('T2 Y T3. PROBLEMA-POTENCIALIDAD'!$A188="","",'T2 Y T3. PROBLEMA-POTENCIALIDAD'!$A188)</f>
        <v/>
      </c>
      <c r="B160" s="46" t="str">
        <f>IFERROR(VLOOKUP(A160,'T4 Y T5. PRIORIZACION PROB-POTE'!$A$4:$I$1000,9,0),"")</f>
        <v/>
      </c>
      <c r="C160" s="55" t="str">
        <f>IFERROR(VLOOKUP(A160,'T2 Y T3. PROBLEMA-POTENCIALIDAD'!$A$4:$F$1017,4,FALSE),"No existe un desafio de gestión definido")</f>
        <v>No existe un desafio de gestión definido</v>
      </c>
      <c r="D160" s="55" t="str">
        <f>IFERROR(VLOOKUP(A160,'T2 Y T3. PROBLEMA-POTENCIALIDAD'!$A$4:$F$1017,3,FALSE),"No existe un desafio de largo plazo definido")</f>
        <v>No existe un desafio de largo plazo definido</v>
      </c>
      <c r="E160" s="50"/>
      <c r="F160" s="50"/>
      <c r="G160" s="50"/>
      <c r="H160" s="50"/>
      <c r="I160" s="50"/>
      <c r="J160" s="50"/>
      <c r="K160" s="50"/>
      <c r="L160" s="50"/>
      <c r="M160" s="50"/>
      <c r="N160" s="50"/>
      <c r="O160" s="50"/>
      <c r="P160" s="50"/>
      <c r="Q160" s="50"/>
      <c r="R160" s="50"/>
      <c r="S160" s="50"/>
      <c r="T160" s="50"/>
      <c r="U160" s="50"/>
      <c r="V160" s="50"/>
      <c r="W160" s="50"/>
      <c r="X160" s="50"/>
      <c r="Y160" s="50"/>
    </row>
    <row r="161" spans="1:25" ht="12" customHeight="1" x14ac:dyDescent="0.2">
      <c r="A161" s="55" t="str">
        <f>IF('T2 Y T3. PROBLEMA-POTENCIALIDAD'!$A189="","",'T2 Y T3. PROBLEMA-POTENCIALIDAD'!$A189)</f>
        <v/>
      </c>
      <c r="B161" s="46" t="str">
        <f>IFERROR(VLOOKUP(A161,'T4 Y T5. PRIORIZACION PROB-POTE'!$A$4:$I$1000,9,0),"")</f>
        <v/>
      </c>
      <c r="C161" s="55" t="str">
        <f>IFERROR(VLOOKUP(A161,'T2 Y T3. PROBLEMA-POTENCIALIDAD'!$A$4:$F$1017,4,FALSE),"No existe un desafio de gestión definido")</f>
        <v>No existe un desafio de gestión definido</v>
      </c>
      <c r="D161" s="55" t="str">
        <f>IFERROR(VLOOKUP(A161,'T2 Y T3. PROBLEMA-POTENCIALIDAD'!$A$4:$F$1017,3,FALSE),"No existe un desafio de largo plazo definido")</f>
        <v>No existe un desafio de largo plazo definido</v>
      </c>
      <c r="E161" s="50"/>
      <c r="F161" s="50"/>
      <c r="G161" s="50"/>
      <c r="H161" s="50"/>
      <c r="I161" s="50"/>
      <c r="J161" s="50"/>
      <c r="K161" s="50"/>
      <c r="L161" s="50"/>
      <c r="M161" s="50"/>
      <c r="N161" s="50"/>
      <c r="O161" s="50"/>
      <c r="P161" s="50"/>
      <c r="Q161" s="50"/>
      <c r="R161" s="50"/>
      <c r="S161" s="50"/>
      <c r="T161" s="50"/>
      <c r="U161" s="50"/>
      <c r="V161" s="50"/>
      <c r="W161" s="50"/>
      <c r="X161" s="50"/>
      <c r="Y161" s="50"/>
    </row>
    <row r="162" spans="1:25" ht="12" customHeight="1" x14ac:dyDescent="0.2">
      <c r="A162" s="55" t="str">
        <f>IF('T2 Y T3. PROBLEMA-POTENCIALIDAD'!$A190="","",'T2 Y T3. PROBLEMA-POTENCIALIDAD'!$A190)</f>
        <v/>
      </c>
      <c r="B162" s="46" t="str">
        <f>IFERROR(VLOOKUP(A162,'T4 Y T5. PRIORIZACION PROB-POTE'!$A$4:$I$1000,9,0),"")</f>
        <v/>
      </c>
      <c r="C162" s="55" t="str">
        <f>IFERROR(VLOOKUP(A162,'T2 Y T3. PROBLEMA-POTENCIALIDAD'!$A$4:$F$1017,4,FALSE),"No existe un desafio de gestión definido")</f>
        <v>No existe un desafio de gestión definido</v>
      </c>
      <c r="D162" s="55" t="str">
        <f>IFERROR(VLOOKUP(A162,'T2 Y T3. PROBLEMA-POTENCIALIDAD'!$A$4:$F$1017,3,FALSE),"No existe un desafio de largo plazo definido")</f>
        <v>No existe un desafio de largo plazo definido</v>
      </c>
      <c r="E162" s="50"/>
      <c r="F162" s="50"/>
      <c r="G162" s="50"/>
      <c r="H162" s="50"/>
      <c r="I162" s="50"/>
      <c r="J162" s="50"/>
      <c r="K162" s="50"/>
      <c r="L162" s="50"/>
      <c r="M162" s="50"/>
      <c r="N162" s="50"/>
      <c r="O162" s="50"/>
      <c r="P162" s="50"/>
      <c r="Q162" s="50"/>
      <c r="R162" s="50"/>
      <c r="S162" s="50"/>
      <c r="T162" s="50"/>
      <c r="U162" s="50"/>
      <c r="V162" s="50"/>
      <c r="W162" s="50"/>
      <c r="X162" s="50"/>
      <c r="Y162" s="50"/>
    </row>
    <row r="163" spans="1:25" ht="12" customHeight="1" x14ac:dyDescent="0.2">
      <c r="A163" s="55" t="str">
        <f>IF('T2 Y T3. PROBLEMA-POTENCIALIDAD'!$A191="","",'T2 Y T3. PROBLEMA-POTENCIALIDAD'!$A191)</f>
        <v/>
      </c>
      <c r="B163" s="46" t="str">
        <f>IFERROR(VLOOKUP(A163,'T4 Y T5. PRIORIZACION PROB-POTE'!$A$4:$I$1000,9,0),"")</f>
        <v/>
      </c>
      <c r="C163" s="55" t="str">
        <f>IFERROR(VLOOKUP(A163,'T2 Y T3. PROBLEMA-POTENCIALIDAD'!$A$4:$F$1017,4,FALSE),"No existe un desafio de gestión definido")</f>
        <v>No existe un desafio de gestión definido</v>
      </c>
      <c r="D163" s="55" t="str">
        <f>IFERROR(VLOOKUP(A163,'T2 Y T3. PROBLEMA-POTENCIALIDAD'!$A$4:$F$1017,3,FALSE),"No existe un desafio de largo plazo definido")</f>
        <v>No existe un desafio de largo plazo definido</v>
      </c>
      <c r="E163" s="50"/>
      <c r="F163" s="50"/>
      <c r="G163" s="50"/>
      <c r="H163" s="50"/>
      <c r="I163" s="50"/>
      <c r="J163" s="50"/>
      <c r="K163" s="50"/>
      <c r="L163" s="50"/>
      <c r="M163" s="50"/>
      <c r="N163" s="50"/>
      <c r="O163" s="50"/>
      <c r="P163" s="50"/>
      <c r="Q163" s="50"/>
      <c r="R163" s="50"/>
      <c r="S163" s="50"/>
      <c r="T163" s="50"/>
      <c r="U163" s="50"/>
      <c r="V163" s="50"/>
      <c r="W163" s="50"/>
      <c r="X163" s="50"/>
      <c r="Y163" s="50"/>
    </row>
    <row r="164" spans="1:25" ht="12" customHeight="1" x14ac:dyDescent="0.2">
      <c r="A164" s="55" t="str">
        <f>IF('T2 Y T3. PROBLEMA-POTENCIALIDAD'!$A192="","",'T2 Y T3. PROBLEMA-POTENCIALIDAD'!$A192)</f>
        <v/>
      </c>
      <c r="B164" s="46" t="str">
        <f>IFERROR(VLOOKUP(A164,'T4 Y T5. PRIORIZACION PROB-POTE'!$A$4:$I$1000,9,0),"")</f>
        <v/>
      </c>
      <c r="C164" s="55" t="str">
        <f>IFERROR(VLOOKUP(A164,'T2 Y T3. PROBLEMA-POTENCIALIDAD'!$A$4:$F$1017,4,FALSE),"No existe un desafio de gestión definido")</f>
        <v>No existe un desafio de gestión definido</v>
      </c>
      <c r="D164" s="55" t="str">
        <f>IFERROR(VLOOKUP(A164,'T2 Y T3. PROBLEMA-POTENCIALIDAD'!$A$4:$F$1017,3,FALSE),"No existe un desafio de largo plazo definido")</f>
        <v>No existe un desafio de largo plazo definido</v>
      </c>
      <c r="E164" s="50"/>
      <c r="F164" s="50"/>
      <c r="G164" s="50"/>
      <c r="H164" s="50"/>
      <c r="I164" s="50"/>
      <c r="J164" s="50"/>
      <c r="K164" s="50"/>
      <c r="L164" s="50"/>
      <c r="M164" s="50"/>
      <c r="N164" s="50"/>
      <c r="O164" s="50"/>
      <c r="P164" s="50"/>
      <c r="Q164" s="50"/>
      <c r="R164" s="50"/>
      <c r="S164" s="50"/>
      <c r="T164" s="50"/>
      <c r="U164" s="50"/>
      <c r="V164" s="50"/>
      <c r="W164" s="50"/>
      <c r="X164" s="50"/>
      <c r="Y164" s="50"/>
    </row>
    <row r="165" spans="1:25" ht="12" customHeight="1" x14ac:dyDescent="0.2">
      <c r="A165" s="55" t="str">
        <f>IF('T2 Y T3. PROBLEMA-POTENCIALIDAD'!$A193="","",'T2 Y T3. PROBLEMA-POTENCIALIDAD'!$A193)</f>
        <v/>
      </c>
      <c r="B165" s="46" t="str">
        <f>IFERROR(VLOOKUP(A165,'T4 Y T5. PRIORIZACION PROB-POTE'!$A$4:$I$1000,9,0),"")</f>
        <v/>
      </c>
      <c r="C165" s="55" t="str">
        <f>IFERROR(VLOOKUP(A165,'T2 Y T3. PROBLEMA-POTENCIALIDAD'!$A$4:$F$1017,4,FALSE),"No existe un desafio de gestión definido")</f>
        <v>No existe un desafio de gestión definido</v>
      </c>
      <c r="D165" s="55" t="str">
        <f>IFERROR(VLOOKUP(A165,'T2 Y T3. PROBLEMA-POTENCIALIDAD'!$A$4:$F$1017,3,FALSE),"No existe un desafio de largo plazo definido")</f>
        <v>No existe un desafio de largo plazo definido</v>
      </c>
      <c r="E165" s="50"/>
      <c r="F165" s="50"/>
      <c r="G165" s="50"/>
      <c r="H165" s="50"/>
      <c r="I165" s="50"/>
      <c r="J165" s="50"/>
      <c r="K165" s="50"/>
      <c r="L165" s="50"/>
      <c r="M165" s="50"/>
      <c r="N165" s="50"/>
      <c r="O165" s="50"/>
      <c r="P165" s="50"/>
      <c r="Q165" s="50"/>
      <c r="R165" s="50"/>
      <c r="S165" s="50"/>
      <c r="T165" s="50"/>
      <c r="U165" s="50"/>
      <c r="V165" s="50"/>
      <c r="W165" s="50"/>
      <c r="X165" s="50"/>
      <c r="Y165" s="50"/>
    </row>
    <row r="166" spans="1:25" ht="12" customHeight="1" x14ac:dyDescent="0.2">
      <c r="A166" s="55" t="str">
        <f>IF('T2 Y T3. PROBLEMA-POTENCIALIDAD'!$A194="","",'T2 Y T3. PROBLEMA-POTENCIALIDAD'!$A194)</f>
        <v/>
      </c>
      <c r="B166" s="46" t="str">
        <f>IFERROR(VLOOKUP(A166,'T4 Y T5. PRIORIZACION PROB-POTE'!$A$4:$I$1000,9,0),"")</f>
        <v/>
      </c>
      <c r="C166" s="55" t="str">
        <f>IFERROR(VLOOKUP(A166,'T2 Y T3. PROBLEMA-POTENCIALIDAD'!$A$4:$F$1017,4,FALSE),"No existe un desafio de gestión definido")</f>
        <v>No existe un desafio de gestión definido</v>
      </c>
      <c r="D166" s="55" t="str">
        <f>IFERROR(VLOOKUP(A166,'T2 Y T3. PROBLEMA-POTENCIALIDAD'!$A$4:$F$1017,3,FALSE),"No existe un desafio de largo plazo definido")</f>
        <v>No existe un desafio de largo plazo definido</v>
      </c>
      <c r="E166" s="50"/>
      <c r="F166" s="50"/>
      <c r="G166" s="50"/>
      <c r="H166" s="50"/>
      <c r="I166" s="50"/>
      <c r="J166" s="50"/>
      <c r="K166" s="50"/>
      <c r="L166" s="50"/>
      <c r="M166" s="50"/>
      <c r="N166" s="50"/>
      <c r="O166" s="50"/>
      <c r="P166" s="50"/>
      <c r="Q166" s="50"/>
      <c r="R166" s="50"/>
      <c r="S166" s="50"/>
      <c r="T166" s="50"/>
      <c r="U166" s="50"/>
      <c r="V166" s="50"/>
      <c r="W166" s="50"/>
      <c r="X166" s="50"/>
      <c r="Y166" s="50"/>
    </row>
    <row r="167" spans="1:25" ht="12" customHeight="1" x14ac:dyDescent="0.2">
      <c r="A167" s="55" t="str">
        <f>IF('T2 Y T3. PROBLEMA-POTENCIALIDAD'!$A195="","",'T2 Y T3. PROBLEMA-POTENCIALIDAD'!$A195)</f>
        <v/>
      </c>
      <c r="B167" s="46" t="str">
        <f>IFERROR(VLOOKUP(A167,'T4 Y T5. PRIORIZACION PROB-POTE'!$A$4:$I$1000,9,0),"")</f>
        <v/>
      </c>
      <c r="C167" s="55" t="str">
        <f>IFERROR(VLOOKUP(A167,'T2 Y T3. PROBLEMA-POTENCIALIDAD'!$A$4:$F$1017,4,FALSE),"No existe un desafio de gestión definido")</f>
        <v>No existe un desafio de gestión definido</v>
      </c>
      <c r="D167" s="55" t="str">
        <f>IFERROR(VLOOKUP(A167,'T2 Y T3. PROBLEMA-POTENCIALIDAD'!$A$4:$F$1017,3,FALSE),"No existe un desafio de largo plazo definido")</f>
        <v>No existe un desafio de largo plazo definido</v>
      </c>
      <c r="E167" s="50"/>
      <c r="F167" s="50"/>
      <c r="G167" s="50"/>
      <c r="H167" s="50"/>
      <c r="I167" s="50"/>
      <c r="J167" s="50"/>
      <c r="K167" s="50"/>
      <c r="L167" s="50"/>
      <c r="M167" s="50"/>
      <c r="N167" s="50"/>
      <c r="O167" s="50"/>
      <c r="P167" s="50"/>
      <c r="Q167" s="50"/>
      <c r="R167" s="50"/>
      <c r="S167" s="50"/>
      <c r="T167" s="50"/>
      <c r="U167" s="50"/>
      <c r="V167" s="50"/>
      <c r="W167" s="50"/>
      <c r="X167" s="50"/>
      <c r="Y167" s="50"/>
    </row>
    <row r="168" spans="1:25" ht="12" customHeight="1" x14ac:dyDescent="0.2">
      <c r="A168" s="55" t="str">
        <f>IF('T2 Y T3. PROBLEMA-POTENCIALIDAD'!$A196="","",'T2 Y T3. PROBLEMA-POTENCIALIDAD'!$A196)</f>
        <v/>
      </c>
      <c r="B168" s="46" t="str">
        <f>IFERROR(VLOOKUP(A168,'T4 Y T5. PRIORIZACION PROB-POTE'!$A$4:$I$1000,9,0),"")</f>
        <v/>
      </c>
      <c r="C168" s="55" t="str">
        <f>IFERROR(VLOOKUP(A168,'T2 Y T3. PROBLEMA-POTENCIALIDAD'!$A$4:$F$1017,4,FALSE),"No existe un desafio de gestión definido")</f>
        <v>No existe un desafio de gestión definido</v>
      </c>
      <c r="D168" s="55" t="str">
        <f>IFERROR(VLOOKUP(A168,'T2 Y T3. PROBLEMA-POTENCIALIDAD'!$A$4:$F$1017,3,FALSE),"No existe un desafio de largo plazo definido")</f>
        <v>No existe un desafio de largo plazo definido</v>
      </c>
      <c r="E168" s="50"/>
      <c r="F168" s="50"/>
      <c r="G168" s="50"/>
      <c r="H168" s="50"/>
      <c r="I168" s="50"/>
      <c r="J168" s="50"/>
      <c r="K168" s="50"/>
      <c r="L168" s="50"/>
      <c r="M168" s="50"/>
      <c r="N168" s="50"/>
      <c r="O168" s="50"/>
      <c r="P168" s="50"/>
      <c r="Q168" s="50"/>
      <c r="R168" s="50"/>
      <c r="S168" s="50"/>
      <c r="T168" s="50"/>
      <c r="U168" s="50"/>
      <c r="V168" s="50"/>
      <c r="W168" s="50"/>
      <c r="X168" s="50"/>
      <c r="Y168" s="50"/>
    </row>
    <row r="169" spans="1:25" ht="12" customHeight="1" x14ac:dyDescent="0.2">
      <c r="A169" s="55" t="str">
        <f>IF('T2 Y T3. PROBLEMA-POTENCIALIDAD'!$A197="","",'T2 Y T3. PROBLEMA-POTENCIALIDAD'!$A197)</f>
        <v/>
      </c>
      <c r="B169" s="46" t="str">
        <f>IFERROR(VLOOKUP(A169,'T4 Y T5. PRIORIZACION PROB-POTE'!$A$4:$I$1000,9,0),"")</f>
        <v/>
      </c>
      <c r="C169" s="55" t="str">
        <f>IFERROR(VLOOKUP(A169,'T2 Y T3. PROBLEMA-POTENCIALIDAD'!$A$4:$F$1017,4,FALSE),"No existe un desafio de gestión definido")</f>
        <v>No existe un desafio de gestión definido</v>
      </c>
      <c r="D169" s="55" t="str">
        <f>IFERROR(VLOOKUP(A169,'T2 Y T3. PROBLEMA-POTENCIALIDAD'!$A$4:$F$1017,3,FALSE),"No existe un desafio de largo plazo definido")</f>
        <v>No existe un desafio de largo plazo definido</v>
      </c>
      <c r="E169" s="50"/>
      <c r="F169" s="50"/>
      <c r="G169" s="50"/>
      <c r="H169" s="50"/>
      <c r="I169" s="50"/>
      <c r="J169" s="50"/>
      <c r="K169" s="50"/>
      <c r="L169" s="50"/>
      <c r="M169" s="50"/>
      <c r="N169" s="50"/>
      <c r="O169" s="50"/>
      <c r="P169" s="50"/>
      <c r="Q169" s="50"/>
      <c r="R169" s="50"/>
      <c r="S169" s="50"/>
      <c r="T169" s="50"/>
      <c r="U169" s="50"/>
      <c r="V169" s="50"/>
      <c r="W169" s="50"/>
      <c r="X169" s="50"/>
      <c r="Y169" s="50"/>
    </row>
    <row r="170" spans="1:25" ht="12" customHeight="1" x14ac:dyDescent="0.2">
      <c r="A170" s="55" t="str">
        <f>IF('T2 Y T3. PROBLEMA-POTENCIALIDAD'!$A198="","",'T2 Y T3. PROBLEMA-POTENCIALIDAD'!$A198)</f>
        <v/>
      </c>
      <c r="B170" s="46" t="str">
        <f>IFERROR(VLOOKUP(A170,'T4 Y T5. PRIORIZACION PROB-POTE'!$A$4:$I$1000,9,0),"")</f>
        <v/>
      </c>
      <c r="C170" s="55" t="str">
        <f>IFERROR(VLOOKUP(A170,'T2 Y T3. PROBLEMA-POTENCIALIDAD'!$A$4:$F$1017,4,FALSE),"No existe un desafio de gestión definido")</f>
        <v>No existe un desafio de gestión definido</v>
      </c>
      <c r="D170" s="55" t="str">
        <f>IFERROR(VLOOKUP(A170,'T2 Y T3. PROBLEMA-POTENCIALIDAD'!$A$4:$F$1017,3,FALSE),"No existe un desafio de largo plazo definido")</f>
        <v>No existe un desafio de largo plazo definido</v>
      </c>
      <c r="E170" s="50"/>
      <c r="F170" s="50"/>
      <c r="G170" s="50"/>
      <c r="H170" s="50"/>
      <c r="I170" s="50"/>
      <c r="J170" s="50"/>
      <c r="K170" s="50"/>
      <c r="L170" s="50"/>
      <c r="M170" s="50"/>
      <c r="N170" s="50"/>
      <c r="O170" s="50"/>
      <c r="P170" s="50"/>
      <c r="Q170" s="50"/>
      <c r="R170" s="50"/>
      <c r="S170" s="50"/>
      <c r="T170" s="50"/>
      <c r="U170" s="50"/>
      <c r="V170" s="50"/>
      <c r="W170" s="50"/>
      <c r="X170" s="50"/>
      <c r="Y170" s="50"/>
    </row>
    <row r="171" spans="1:25" ht="12" customHeight="1" x14ac:dyDescent="0.2">
      <c r="A171" s="55" t="str">
        <f>IF('T2 Y T3. PROBLEMA-POTENCIALIDAD'!$A199="","",'T2 Y T3. PROBLEMA-POTENCIALIDAD'!$A199)</f>
        <v/>
      </c>
      <c r="B171" s="46" t="str">
        <f>IFERROR(VLOOKUP(A171,'T4 Y T5. PRIORIZACION PROB-POTE'!$A$4:$I$1000,9,0),"")</f>
        <v/>
      </c>
      <c r="C171" s="55" t="str">
        <f>IFERROR(VLOOKUP(A171,'T2 Y T3. PROBLEMA-POTENCIALIDAD'!$A$4:$F$1017,4,FALSE),"No existe un desafio de gestión definido")</f>
        <v>No existe un desafio de gestión definido</v>
      </c>
      <c r="D171" s="55" t="str">
        <f>IFERROR(VLOOKUP(A171,'T2 Y T3. PROBLEMA-POTENCIALIDAD'!$A$4:$F$1017,3,FALSE),"No existe un desafio de largo plazo definido")</f>
        <v>No existe un desafio de largo plazo definido</v>
      </c>
      <c r="E171" s="50"/>
      <c r="F171" s="50"/>
      <c r="G171" s="50"/>
      <c r="H171" s="50"/>
      <c r="I171" s="50"/>
      <c r="J171" s="50"/>
      <c r="K171" s="50"/>
      <c r="L171" s="50"/>
      <c r="M171" s="50"/>
      <c r="N171" s="50"/>
      <c r="O171" s="50"/>
      <c r="P171" s="50"/>
      <c r="Q171" s="50"/>
      <c r="R171" s="50"/>
      <c r="S171" s="50"/>
      <c r="T171" s="50"/>
      <c r="U171" s="50"/>
      <c r="V171" s="50"/>
      <c r="W171" s="50"/>
      <c r="X171" s="50"/>
      <c r="Y171" s="50"/>
    </row>
    <row r="172" spans="1:25" ht="12" customHeight="1" x14ac:dyDescent="0.2">
      <c r="A172" s="55" t="str">
        <f>IF('T2 Y T3. PROBLEMA-POTENCIALIDAD'!$A200="","",'T2 Y T3. PROBLEMA-POTENCIALIDAD'!$A200)</f>
        <v/>
      </c>
      <c r="B172" s="46" t="str">
        <f>IFERROR(VLOOKUP(A172,'T4 Y T5. PRIORIZACION PROB-POTE'!$A$4:$I$1000,9,0),"")</f>
        <v/>
      </c>
      <c r="C172" s="55" t="str">
        <f>IFERROR(VLOOKUP(A172,'T2 Y T3. PROBLEMA-POTENCIALIDAD'!$A$4:$F$1017,4,FALSE),"No existe un desafio de gestión definido")</f>
        <v>No existe un desafio de gestión definido</v>
      </c>
      <c r="D172" s="55" t="str">
        <f>IFERROR(VLOOKUP(A172,'T2 Y T3. PROBLEMA-POTENCIALIDAD'!$A$4:$F$1017,3,FALSE),"No existe un desafio de largo plazo definido")</f>
        <v>No existe un desafio de largo plazo definido</v>
      </c>
      <c r="E172" s="50"/>
      <c r="F172" s="50"/>
      <c r="G172" s="50"/>
      <c r="H172" s="50"/>
      <c r="I172" s="50"/>
      <c r="J172" s="50"/>
      <c r="K172" s="50"/>
      <c r="L172" s="50"/>
      <c r="M172" s="50"/>
      <c r="N172" s="50"/>
      <c r="O172" s="50"/>
      <c r="P172" s="50"/>
      <c r="Q172" s="50"/>
      <c r="R172" s="50"/>
      <c r="S172" s="50"/>
      <c r="T172" s="50"/>
      <c r="U172" s="50"/>
      <c r="V172" s="50"/>
      <c r="W172" s="50"/>
      <c r="X172" s="50"/>
      <c r="Y172" s="50"/>
    </row>
    <row r="173" spans="1:25" ht="12" customHeight="1" x14ac:dyDescent="0.2">
      <c r="A173" s="55" t="str">
        <f>IF('T2 Y T3. PROBLEMA-POTENCIALIDAD'!$A201="","",'T2 Y T3. PROBLEMA-POTENCIALIDAD'!$A201)</f>
        <v/>
      </c>
      <c r="B173" s="46" t="str">
        <f>IFERROR(VLOOKUP(A173,'T4 Y T5. PRIORIZACION PROB-POTE'!$A$4:$I$1000,9,0),"")</f>
        <v/>
      </c>
      <c r="C173" s="55" t="str">
        <f>IFERROR(VLOOKUP(A173,'T2 Y T3. PROBLEMA-POTENCIALIDAD'!$A$4:$F$1017,4,FALSE),"No existe un desafio de gestión definido")</f>
        <v>No existe un desafio de gestión definido</v>
      </c>
      <c r="D173" s="55" t="str">
        <f>IFERROR(VLOOKUP(A173,'T2 Y T3. PROBLEMA-POTENCIALIDAD'!$A$4:$F$1017,3,FALSE),"No existe un desafio de largo plazo definido")</f>
        <v>No existe un desafio de largo plazo definido</v>
      </c>
      <c r="E173" s="50"/>
      <c r="F173" s="50"/>
      <c r="G173" s="50"/>
      <c r="H173" s="50"/>
      <c r="I173" s="50"/>
      <c r="J173" s="50"/>
      <c r="K173" s="50"/>
      <c r="L173" s="50"/>
      <c r="M173" s="50"/>
      <c r="N173" s="50"/>
      <c r="O173" s="50"/>
      <c r="P173" s="50"/>
      <c r="Q173" s="50"/>
      <c r="R173" s="50"/>
      <c r="S173" s="50"/>
      <c r="T173" s="50"/>
      <c r="U173" s="50"/>
      <c r="V173" s="50"/>
      <c r="W173" s="50"/>
      <c r="X173" s="50"/>
      <c r="Y173" s="50"/>
    </row>
    <row r="174" spans="1:25" ht="12" customHeight="1" x14ac:dyDescent="0.2">
      <c r="A174" s="55" t="str">
        <f>IF('T2 Y T3. PROBLEMA-POTENCIALIDAD'!$A202="","",'T2 Y T3. PROBLEMA-POTENCIALIDAD'!$A202)</f>
        <v/>
      </c>
      <c r="B174" s="46" t="str">
        <f>IFERROR(VLOOKUP(A174,'T4 Y T5. PRIORIZACION PROB-POTE'!$A$4:$I$1000,9,0),"")</f>
        <v/>
      </c>
      <c r="C174" s="55" t="str">
        <f>IFERROR(VLOOKUP(A174,'T2 Y T3. PROBLEMA-POTENCIALIDAD'!$A$4:$F$1017,4,FALSE),"No existe un desafio de gestión definido")</f>
        <v>No existe un desafio de gestión definido</v>
      </c>
      <c r="D174" s="55" t="str">
        <f>IFERROR(VLOOKUP(A174,'T2 Y T3. PROBLEMA-POTENCIALIDAD'!$A$4:$F$1017,3,FALSE),"No existe un desafio de largo plazo definido")</f>
        <v>No existe un desafio de largo plazo definido</v>
      </c>
      <c r="E174" s="50"/>
      <c r="F174" s="50"/>
      <c r="G174" s="50"/>
      <c r="H174" s="50"/>
      <c r="I174" s="50"/>
      <c r="J174" s="50"/>
      <c r="K174" s="50"/>
      <c r="L174" s="50"/>
      <c r="M174" s="50"/>
      <c r="N174" s="50"/>
      <c r="O174" s="50"/>
      <c r="P174" s="50"/>
      <c r="Q174" s="50"/>
      <c r="R174" s="50"/>
      <c r="S174" s="50"/>
      <c r="T174" s="50"/>
      <c r="U174" s="50"/>
      <c r="V174" s="50"/>
      <c r="W174" s="50"/>
      <c r="X174" s="50"/>
      <c r="Y174" s="50"/>
    </row>
    <row r="175" spans="1:25" ht="12" customHeight="1" x14ac:dyDescent="0.2">
      <c r="A175" s="55" t="str">
        <f>IF('T2 Y T3. PROBLEMA-POTENCIALIDAD'!$A203="","",'T2 Y T3. PROBLEMA-POTENCIALIDAD'!$A203)</f>
        <v/>
      </c>
      <c r="B175" s="46" t="str">
        <f>IFERROR(VLOOKUP(A175,'T4 Y T5. PRIORIZACION PROB-POTE'!$A$4:$I$1000,9,0),"")</f>
        <v/>
      </c>
      <c r="C175" s="55" t="str">
        <f>IFERROR(VLOOKUP(A175,'T2 Y T3. PROBLEMA-POTENCIALIDAD'!$A$4:$F$1017,4,FALSE),"No existe un desafio de gestión definido")</f>
        <v>No existe un desafio de gestión definido</v>
      </c>
      <c r="D175" s="55" t="str">
        <f>IFERROR(VLOOKUP(A175,'T2 Y T3. PROBLEMA-POTENCIALIDAD'!$A$4:$F$1017,3,FALSE),"No existe un desafio de largo plazo definido")</f>
        <v>No existe un desafio de largo plazo definido</v>
      </c>
      <c r="E175" s="50"/>
      <c r="F175" s="50"/>
      <c r="G175" s="50"/>
      <c r="H175" s="50"/>
      <c r="I175" s="50"/>
      <c r="J175" s="50"/>
      <c r="K175" s="50"/>
      <c r="L175" s="50"/>
      <c r="M175" s="50"/>
      <c r="N175" s="50"/>
      <c r="O175" s="50"/>
      <c r="P175" s="50"/>
      <c r="Q175" s="50"/>
      <c r="R175" s="50"/>
      <c r="S175" s="50"/>
      <c r="T175" s="50"/>
      <c r="U175" s="50"/>
      <c r="V175" s="50"/>
      <c r="W175" s="50"/>
      <c r="X175" s="50"/>
      <c r="Y175" s="50"/>
    </row>
    <row r="176" spans="1:25" ht="12" customHeight="1" x14ac:dyDescent="0.2">
      <c r="A176" s="55" t="str">
        <f>IF('T2 Y T3. PROBLEMA-POTENCIALIDAD'!$A204="","",'T2 Y T3. PROBLEMA-POTENCIALIDAD'!$A204)</f>
        <v/>
      </c>
      <c r="B176" s="46" t="str">
        <f>IFERROR(VLOOKUP(A176,'T4 Y T5. PRIORIZACION PROB-POTE'!$A$4:$I$1000,9,0),"")</f>
        <v/>
      </c>
      <c r="C176" s="55" t="str">
        <f>IFERROR(VLOOKUP(A176,'T2 Y T3. PROBLEMA-POTENCIALIDAD'!$A$4:$F$1017,4,FALSE),"No existe un desafio de gestión definido")</f>
        <v>No existe un desafio de gestión definido</v>
      </c>
      <c r="D176" s="55" t="str">
        <f>IFERROR(VLOOKUP(A176,'T2 Y T3. PROBLEMA-POTENCIALIDAD'!$A$4:$F$1017,3,FALSE),"No existe un desafio de largo plazo definido")</f>
        <v>No existe un desafio de largo plazo definido</v>
      </c>
      <c r="E176" s="50"/>
      <c r="F176" s="50"/>
      <c r="G176" s="50"/>
      <c r="H176" s="50"/>
      <c r="I176" s="50"/>
      <c r="J176" s="50"/>
      <c r="K176" s="50"/>
      <c r="L176" s="50"/>
      <c r="M176" s="50"/>
      <c r="N176" s="50"/>
      <c r="O176" s="50"/>
      <c r="P176" s="50"/>
      <c r="Q176" s="50"/>
      <c r="R176" s="50"/>
      <c r="S176" s="50"/>
      <c r="T176" s="50"/>
      <c r="U176" s="50"/>
      <c r="V176" s="50"/>
      <c r="W176" s="50"/>
      <c r="X176" s="50"/>
      <c r="Y176" s="50"/>
    </row>
    <row r="177" spans="1:25" ht="12" customHeight="1" x14ac:dyDescent="0.2">
      <c r="A177" s="55" t="str">
        <f>IF('T2 Y T3. PROBLEMA-POTENCIALIDAD'!$A205="","",'T2 Y T3. PROBLEMA-POTENCIALIDAD'!$A205)</f>
        <v/>
      </c>
      <c r="B177" s="46" t="str">
        <f>IFERROR(VLOOKUP(A177,'T4 Y T5. PRIORIZACION PROB-POTE'!$A$4:$I$1000,9,0),"")</f>
        <v/>
      </c>
      <c r="C177" s="55" t="str">
        <f>IFERROR(VLOOKUP(A177,'T2 Y T3. PROBLEMA-POTENCIALIDAD'!$A$4:$F$1017,4,FALSE),"No existe un desafio de gestión definido")</f>
        <v>No existe un desafio de gestión definido</v>
      </c>
      <c r="D177" s="55" t="str">
        <f>IFERROR(VLOOKUP(A177,'T2 Y T3. PROBLEMA-POTENCIALIDAD'!$A$4:$F$1017,3,FALSE),"No existe un desafio de largo plazo definido")</f>
        <v>No existe un desafio de largo plazo definido</v>
      </c>
      <c r="E177" s="50"/>
      <c r="F177" s="50"/>
      <c r="G177" s="50"/>
      <c r="H177" s="50"/>
      <c r="I177" s="50"/>
      <c r="J177" s="50"/>
      <c r="K177" s="50"/>
      <c r="L177" s="50"/>
      <c r="M177" s="50"/>
      <c r="N177" s="50"/>
      <c r="O177" s="50"/>
      <c r="P177" s="50"/>
      <c r="Q177" s="50"/>
      <c r="R177" s="50"/>
      <c r="S177" s="50"/>
      <c r="T177" s="50"/>
      <c r="U177" s="50"/>
      <c r="V177" s="50"/>
      <c r="W177" s="50"/>
      <c r="X177" s="50"/>
      <c r="Y177" s="50"/>
    </row>
    <row r="178" spans="1:25" ht="12" customHeight="1" x14ac:dyDescent="0.2">
      <c r="A178" s="55" t="str">
        <f>IF('T2 Y T3. PROBLEMA-POTENCIALIDAD'!$A206="","",'T2 Y T3. PROBLEMA-POTENCIALIDAD'!$A206)</f>
        <v/>
      </c>
      <c r="B178" s="46" t="str">
        <f>IFERROR(VLOOKUP(A178,'T4 Y T5. PRIORIZACION PROB-POTE'!$A$4:$I$1000,9,0),"")</f>
        <v/>
      </c>
      <c r="C178" s="55" t="str">
        <f>IFERROR(VLOOKUP(A178,'T2 Y T3. PROBLEMA-POTENCIALIDAD'!$A$4:$F$1017,4,FALSE),"No existe un desafio de gestión definido")</f>
        <v>No existe un desafio de gestión definido</v>
      </c>
      <c r="D178" s="55" t="str">
        <f>IFERROR(VLOOKUP(A178,'T2 Y T3. PROBLEMA-POTENCIALIDAD'!$A$4:$F$1017,3,FALSE),"No existe un desafio de largo plazo definido")</f>
        <v>No existe un desafio de largo plazo definido</v>
      </c>
      <c r="E178" s="50"/>
      <c r="F178" s="50"/>
      <c r="G178" s="50"/>
      <c r="H178" s="50"/>
      <c r="I178" s="50"/>
      <c r="J178" s="50"/>
      <c r="K178" s="50"/>
      <c r="L178" s="50"/>
      <c r="M178" s="50"/>
      <c r="N178" s="50"/>
      <c r="O178" s="50"/>
      <c r="P178" s="50"/>
      <c r="Q178" s="50"/>
      <c r="R178" s="50"/>
      <c r="S178" s="50"/>
      <c r="T178" s="50"/>
      <c r="U178" s="50"/>
      <c r="V178" s="50"/>
      <c r="W178" s="50"/>
      <c r="X178" s="50"/>
      <c r="Y178" s="50"/>
    </row>
    <row r="179" spans="1:25" ht="12" customHeight="1" x14ac:dyDescent="0.2">
      <c r="A179" s="55" t="str">
        <f>IF('T2 Y T3. PROBLEMA-POTENCIALIDAD'!$A207="","",'T2 Y T3. PROBLEMA-POTENCIALIDAD'!$A207)</f>
        <v/>
      </c>
      <c r="B179" s="46" t="str">
        <f>IFERROR(VLOOKUP(A179,'T4 Y T5. PRIORIZACION PROB-POTE'!$A$4:$I$1000,9,0),"")</f>
        <v/>
      </c>
      <c r="C179" s="55" t="str">
        <f>IFERROR(VLOOKUP(A179,'T2 Y T3. PROBLEMA-POTENCIALIDAD'!$A$4:$F$1017,4,FALSE),"No existe un desafio de gestión definido")</f>
        <v>No existe un desafio de gestión definido</v>
      </c>
      <c r="D179" s="55" t="str">
        <f>IFERROR(VLOOKUP(A179,'T2 Y T3. PROBLEMA-POTENCIALIDAD'!$A$4:$F$1017,3,FALSE),"No existe un desafio de largo plazo definido")</f>
        <v>No existe un desafio de largo plazo definido</v>
      </c>
      <c r="E179" s="50"/>
      <c r="F179" s="50"/>
      <c r="G179" s="50"/>
      <c r="H179" s="50"/>
      <c r="I179" s="50"/>
      <c r="J179" s="50"/>
      <c r="K179" s="50"/>
      <c r="L179" s="50"/>
      <c r="M179" s="50"/>
      <c r="N179" s="50"/>
      <c r="O179" s="50"/>
      <c r="P179" s="50"/>
      <c r="Q179" s="50"/>
      <c r="R179" s="50"/>
      <c r="S179" s="50"/>
      <c r="T179" s="50"/>
      <c r="U179" s="50"/>
      <c r="V179" s="50"/>
      <c r="W179" s="50"/>
      <c r="X179" s="50"/>
      <c r="Y179" s="50"/>
    </row>
    <row r="180" spans="1:25" ht="12" customHeight="1" x14ac:dyDescent="0.2">
      <c r="A180" s="55" t="str">
        <f>IF('T2 Y T3. PROBLEMA-POTENCIALIDAD'!$A208="","",'T2 Y T3. PROBLEMA-POTENCIALIDAD'!$A208)</f>
        <v/>
      </c>
      <c r="B180" s="46" t="str">
        <f>IFERROR(VLOOKUP(A180,'T4 Y T5. PRIORIZACION PROB-POTE'!$A$4:$I$1000,9,0),"")</f>
        <v/>
      </c>
      <c r="C180" s="55" t="str">
        <f>IFERROR(VLOOKUP(A180,'T2 Y T3. PROBLEMA-POTENCIALIDAD'!$A$4:$F$1017,4,FALSE),"No existe un desafio de gestión definido")</f>
        <v>No existe un desafio de gestión definido</v>
      </c>
      <c r="D180" s="55" t="str">
        <f>IFERROR(VLOOKUP(A180,'T2 Y T3. PROBLEMA-POTENCIALIDAD'!$A$4:$F$1017,3,FALSE),"No existe un desafio de largo plazo definido")</f>
        <v>No existe un desafio de largo plazo definido</v>
      </c>
      <c r="E180" s="50"/>
      <c r="F180" s="50"/>
      <c r="G180" s="50"/>
      <c r="H180" s="50"/>
      <c r="I180" s="50"/>
      <c r="J180" s="50"/>
      <c r="K180" s="50"/>
      <c r="L180" s="50"/>
      <c r="M180" s="50"/>
      <c r="N180" s="50"/>
      <c r="O180" s="50"/>
      <c r="P180" s="50"/>
      <c r="Q180" s="50"/>
      <c r="R180" s="50"/>
      <c r="S180" s="50"/>
      <c r="T180" s="50"/>
      <c r="U180" s="50"/>
      <c r="V180" s="50"/>
      <c r="W180" s="50"/>
      <c r="X180" s="50"/>
      <c r="Y180" s="50"/>
    </row>
    <row r="181" spans="1:25" ht="12" customHeight="1" x14ac:dyDescent="0.2">
      <c r="A181" s="55" t="str">
        <f>IF('T2 Y T3. PROBLEMA-POTENCIALIDAD'!$A209="","",'T2 Y T3. PROBLEMA-POTENCIALIDAD'!$A209)</f>
        <v/>
      </c>
      <c r="B181" s="46" t="str">
        <f>IFERROR(VLOOKUP(A181,'T4 Y T5. PRIORIZACION PROB-POTE'!$A$4:$I$1000,9,0),"")</f>
        <v/>
      </c>
      <c r="C181" s="55" t="str">
        <f>IFERROR(VLOOKUP(A181,'T2 Y T3. PROBLEMA-POTENCIALIDAD'!$A$4:$F$1017,4,FALSE),"No existe un desafio de gestión definido")</f>
        <v>No existe un desafio de gestión definido</v>
      </c>
      <c r="D181" s="55" t="str">
        <f>IFERROR(VLOOKUP(A181,'T2 Y T3. PROBLEMA-POTENCIALIDAD'!$A$4:$F$1017,3,FALSE),"No existe un desafio de largo plazo definido")</f>
        <v>No existe un desafio de largo plazo definido</v>
      </c>
      <c r="E181" s="50"/>
      <c r="F181" s="50"/>
      <c r="G181" s="50"/>
      <c r="H181" s="50"/>
      <c r="I181" s="50"/>
      <c r="J181" s="50"/>
      <c r="K181" s="50"/>
      <c r="L181" s="50"/>
      <c r="M181" s="50"/>
      <c r="N181" s="50"/>
      <c r="O181" s="50"/>
      <c r="P181" s="50"/>
      <c r="Q181" s="50"/>
      <c r="R181" s="50"/>
      <c r="S181" s="50"/>
      <c r="T181" s="50"/>
      <c r="U181" s="50"/>
      <c r="V181" s="50"/>
      <c r="W181" s="50"/>
      <c r="X181" s="50"/>
      <c r="Y181" s="50"/>
    </row>
    <row r="182" spans="1:25" ht="12" customHeight="1" x14ac:dyDescent="0.2">
      <c r="A182" s="55" t="str">
        <f>IF('T2 Y T3. PROBLEMA-POTENCIALIDAD'!$A210="","",'T2 Y T3. PROBLEMA-POTENCIALIDAD'!$A210)</f>
        <v/>
      </c>
      <c r="B182" s="46" t="str">
        <f>IFERROR(VLOOKUP(A182,'T4 Y T5. PRIORIZACION PROB-POTE'!$A$4:$I$1000,9,0),"")</f>
        <v/>
      </c>
      <c r="C182" s="55" t="str">
        <f>IFERROR(VLOOKUP(A182,'T2 Y T3. PROBLEMA-POTENCIALIDAD'!$A$4:$F$1017,4,FALSE),"No existe un desafio de gestión definido")</f>
        <v>No existe un desafio de gestión definido</v>
      </c>
      <c r="D182" s="55" t="str">
        <f>IFERROR(VLOOKUP(A182,'T2 Y T3. PROBLEMA-POTENCIALIDAD'!$A$4:$F$1017,3,FALSE),"No existe un desafio de largo plazo definido")</f>
        <v>No existe un desafio de largo plazo definido</v>
      </c>
      <c r="E182" s="50"/>
      <c r="F182" s="50"/>
      <c r="G182" s="50"/>
      <c r="H182" s="50"/>
      <c r="I182" s="50"/>
      <c r="J182" s="50"/>
      <c r="K182" s="50"/>
      <c r="L182" s="50"/>
      <c r="M182" s="50"/>
      <c r="N182" s="50"/>
      <c r="O182" s="50"/>
      <c r="P182" s="50"/>
      <c r="Q182" s="50"/>
      <c r="R182" s="50"/>
      <c r="S182" s="50"/>
      <c r="T182" s="50"/>
      <c r="U182" s="50"/>
      <c r="V182" s="50"/>
      <c r="W182" s="50"/>
      <c r="X182" s="50"/>
      <c r="Y182" s="50"/>
    </row>
    <row r="183" spans="1:25" ht="12" customHeight="1" x14ac:dyDescent="0.2">
      <c r="A183" s="55" t="str">
        <f>IF('T2 Y T3. PROBLEMA-POTENCIALIDAD'!$A211="","",'T2 Y T3. PROBLEMA-POTENCIALIDAD'!$A211)</f>
        <v/>
      </c>
      <c r="B183" s="46" t="str">
        <f>IFERROR(VLOOKUP(A183,'T4 Y T5. PRIORIZACION PROB-POTE'!$A$4:$I$1000,9,0),"")</f>
        <v/>
      </c>
      <c r="C183" s="55" t="str">
        <f>IFERROR(VLOOKUP(A183,'T2 Y T3. PROBLEMA-POTENCIALIDAD'!$A$4:$F$1017,4,FALSE),"No existe un desafio de gestión definido")</f>
        <v>No existe un desafio de gestión definido</v>
      </c>
      <c r="D183" s="55" t="str">
        <f>IFERROR(VLOOKUP(A183,'T2 Y T3. PROBLEMA-POTENCIALIDAD'!$A$4:$F$1017,3,FALSE),"No existe un desafio de largo plazo definido")</f>
        <v>No existe un desafio de largo plazo definido</v>
      </c>
      <c r="E183" s="50"/>
      <c r="F183" s="50"/>
      <c r="G183" s="50"/>
      <c r="H183" s="50"/>
      <c r="I183" s="50"/>
      <c r="J183" s="50"/>
      <c r="K183" s="50"/>
      <c r="L183" s="50"/>
      <c r="M183" s="50"/>
      <c r="N183" s="50"/>
      <c r="O183" s="50"/>
      <c r="P183" s="50"/>
      <c r="Q183" s="50"/>
      <c r="R183" s="50"/>
      <c r="S183" s="50"/>
      <c r="T183" s="50"/>
      <c r="U183" s="50"/>
      <c r="V183" s="50"/>
      <c r="W183" s="50"/>
      <c r="X183" s="50"/>
      <c r="Y183" s="50"/>
    </row>
    <row r="184" spans="1:25" ht="12" customHeight="1" x14ac:dyDescent="0.2">
      <c r="A184" s="55" t="str">
        <f>IF('T2 Y T3. PROBLEMA-POTENCIALIDAD'!$A212="","",'T2 Y T3. PROBLEMA-POTENCIALIDAD'!$A212)</f>
        <v/>
      </c>
      <c r="B184" s="46" t="str">
        <f>IFERROR(VLOOKUP(A184,'T4 Y T5. PRIORIZACION PROB-POTE'!$A$4:$I$1000,9,0),"")</f>
        <v/>
      </c>
      <c r="C184" s="55" t="str">
        <f>IFERROR(VLOOKUP(A184,'T2 Y T3. PROBLEMA-POTENCIALIDAD'!$A$4:$F$1017,4,FALSE),"No existe un desafio de gestión definido")</f>
        <v>No existe un desafio de gestión definido</v>
      </c>
      <c r="D184" s="55" t="str">
        <f>IFERROR(VLOOKUP(A184,'T2 Y T3. PROBLEMA-POTENCIALIDAD'!$A$4:$F$1017,3,FALSE),"No existe un desafio de largo plazo definido")</f>
        <v>No existe un desafio de largo plazo definido</v>
      </c>
      <c r="E184" s="50"/>
      <c r="F184" s="50"/>
      <c r="G184" s="50"/>
      <c r="H184" s="50"/>
      <c r="I184" s="50"/>
      <c r="J184" s="50"/>
      <c r="K184" s="50"/>
      <c r="L184" s="50"/>
      <c r="M184" s="50"/>
      <c r="N184" s="50"/>
      <c r="O184" s="50"/>
      <c r="P184" s="50"/>
      <c r="Q184" s="50"/>
      <c r="R184" s="50"/>
      <c r="S184" s="50"/>
      <c r="T184" s="50"/>
      <c r="U184" s="50"/>
      <c r="V184" s="50"/>
      <c r="W184" s="50"/>
      <c r="X184" s="50"/>
      <c r="Y184" s="50"/>
    </row>
    <row r="185" spans="1:25" ht="12" customHeight="1" x14ac:dyDescent="0.2">
      <c r="A185" s="55" t="str">
        <f>IF('T2 Y T3. PROBLEMA-POTENCIALIDAD'!$A213="","",'T2 Y T3. PROBLEMA-POTENCIALIDAD'!$A213)</f>
        <v/>
      </c>
      <c r="B185" s="46" t="str">
        <f>IFERROR(VLOOKUP(A185,'T4 Y T5. PRIORIZACION PROB-POTE'!$A$4:$I$1000,9,0),"")</f>
        <v/>
      </c>
      <c r="C185" s="55" t="str">
        <f>IFERROR(VLOOKUP(A185,'T2 Y T3. PROBLEMA-POTENCIALIDAD'!$A$4:$F$1017,4,FALSE),"No existe un desafio de gestión definido")</f>
        <v>No existe un desafio de gestión definido</v>
      </c>
      <c r="D185" s="55" t="str">
        <f>IFERROR(VLOOKUP(A185,'T2 Y T3. PROBLEMA-POTENCIALIDAD'!$A$4:$F$1017,3,FALSE),"No existe un desafio de largo plazo definido")</f>
        <v>No existe un desafio de largo plazo definido</v>
      </c>
      <c r="E185" s="50"/>
      <c r="F185" s="50"/>
      <c r="G185" s="50"/>
      <c r="H185" s="50"/>
      <c r="I185" s="50"/>
      <c r="J185" s="50"/>
      <c r="K185" s="50"/>
      <c r="L185" s="50"/>
      <c r="M185" s="50"/>
      <c r="N185" s="50"/>
      <c r="O185" s="50"/>
      <c r="P185" s="50"/>
      <c r="Q185" s="50"/>
      <c r="R185" s="50"/>
      <c r="S185" s="50"/>
      <c r="T185" s="50"/>
      <c r="U185" s="50"/>
      <c r="V185" s="50"/>
      <c r="W185" s="50"/>
      <c r="X185" s="50"/>
      <c r="Y185" s="50"/>
    </row>
    <row r="186" spans="1:25" ht="12" customHeight="1" x14ac:dyDescent="0.2">
      <c r="A186" s="55" t="str">
        <f>IF('T2 Y T3. PROBLEMA-POTENCIALIDAD'!$A214="","",'T2 Y T3. PROBLEMA-POTENCIALIDAD'!$A214)</f>
        <v/>
      </c>
      <c r="B186" s="46" t="str">
        <f>IFERROR(VLOOKUP(A186,'T4 Y T5. PRIORIZACION PROB-POTE'!$A$4:$I$1000,9,0),"")</f>
        <v/>
      </c>
      <c r="C186" s="55" t="str">
        <f>IFERROR(VLOOKUP(A186,'T2 Y T3. PROBLEMA-POTENCIALIDAD'!$A$4:$F$1017,4,FALSE),"No existe un desafio de gestión definido")</f>
        <v>No existe un desafio de gestión definido</v>
      </c>
      <c r="D186" s="55" t="str">
        <f>IFERROR(VLOOKUP(A186,'T2 Y T3. PROBLEMA-POTENCIALIDAD'!$A$4:$F$1017,3,FALSE),"No existe un desafio de largo plazo definido")</f>
        <v>No existe un desafio de largo plazo definido</v>
      </c>
      <c r="E186" s="50"/>
      <c r="F186" s="50"/>
      <c r="G186" s="50"/>
      <c r="H186" s="50"/>
      <c r="I186" s="50"/>
      <c r="J186" s="50"/>
      <c r="K186" s="50"/>
      <c r="L186" s="50"/>
      <c r="M186" s="50"/>
      <c r="N186" s="50"/>
      <c r="O186" s="50"/>
      <c r="P186" s="50"/>
      <c r="Q186" s="50"/>
      <c r="R186" s="50"/>
      <c r="S186" s="50"/>
      <c r="T186" s="50"/>
      <c r="U186" s="50"/>
      <c r="V186" s="50"/>
      <c r="W186" s="50"/>
      <c r="X186" s="50"/>
      <c r="Y186" s="50"/>
    </row>
    <row r="187" spans="1:25" ht="12" customHeight="1" x14ac:dyDescent="0.2">
      <c r="A187" s="55" t="str">
        <f>IF('T2 Y T3. PROBLEMA-POTENCIALIDAD'!$A215="","",'T2 Y T3. PROBLEMA-POTENCIALIDAD'!$A215)</f>
        <v/>
      </c>
      <c r="B187" s="46" t="str">
        <f>IFERROR(VLOOKUP(A187,'T4 Y T5. PRIORIZACION PROB-POTE'!$A$4:$I$1000,9,0),"")</f>
        <v/>
      </c>
      <c r="C187" s="55" t="str">
        <f>IFERROR(VLOOKUP(A187,'T2 Y T3. PROBLEMA-POTENCIALIDAD'!$A$4:$F$1017,4,FALSE),"No existe un desafio de gestión definido")</f>
        <v>No existe un desafio de gestión definido</v>
      </c>
      <c r="D187" s="55" t="str">
        <f>IFERROR(VLOOKUP(A187,'T2 Y T3. PROBLEMA-POTENCIALIDAD'!$A$4:$F$1017,3,FALSE),"No existe un desafio de largo plazo definido")</f>
        <v>No existe un desafio de largo plazo definido</v>
      </c>
      <c r="E187" s="50"/>
      <c r="F187" s="50"/>
      <c r="G187" s="50"/>
      <c r="H187" s="50"/>
      <c r="I187" s="50"/>
      <c r="J187" s="50"/>
      <c r="K187" s="50"/>
      <c r="L187" s="50"/>
      <c r="M187" s="50"/>
      <c r="N187" s="50"/>
      <c r="O187" s="50"/>
      <c r="P187" s="50"/>
      <c r="Q187" s="50"/>
      <c r="R187" s="50"/>
      <c r="S187" s="50"/>
      <c r="T187" s="50"/>
      <c r="U187" s="50"/>
      <c r="V187" s="50"/>
      <c r="W187" s="50"/>
      <c r="X187" s="50"/>
      <c r="Y187" s="50"/>
    </row>
    <row r="188" spans="1:25" ht="12" customHeight="1" x14ac:dyDescent="0.2">
      <c r="A188" s="55" t="str">
        <f>IF('T2 Y T3. PROBLEMA-POTENCIALIDAD'!$A216="","",'T2 Y T3. PROBLEMA-POTENCIALIDAD'!$A216)</f>
        <v/>
      </c>
      <c r="B188" s="46" t="str">
        <f>IFERROR(VLOOKUP(A188,'T4 Y T5. PRIORIZACION PROB-POTE'!$A$4:$I$1000,9,0),"")</f>
        <v/>
      </c>
      <c r="C188" s="55" t="str">
        <f>IFERROR(VLOOKUP(A188,'T2 Y T3. PROBLEMA-POTENCIALIDAD'!$A$4:$F$1017,4,FALSE),"No existe un desafio de gestión definido")</f>
        <v>No existe un desafio de gestión definido</v>
      </c>
      <c r="D188" s="55" t="str">
        <f>IFERROR(VLOOKUP(A188,'T2 Y T3. PROBLEMA-POTENCIALIDAD'!$A$4:$F$1017,3,FALSE),"No existe un desafio de largo plazo definido")</f>
        <v>No existe un desafio de largo plazo definido</v>
      </c>
      <c r="E188" s="50"/>
      <c r="F188" s="50"/>
      <c r="G188" s="50"/>
      <c r="H188" s="50"/>
      <c r="I188" s="50"/>
      <c r="J188" s="50"/>
      <c r="K188" s="50"/>
      <c r="L188" s="50"/>
      <c r="M188" s="50"/>
      <c r="N188" s="50"/>
      <c r="O188" s="50"/>
      <c r="P188" s="50"/>
      <c r="Q188" s="50"/>
      <c r="R188" s="50"/>
      <c r="S188" s="50"/>
      <c r="T188" s="50"/>
      <c r="U188" s="50"/>
      <c r="V188" s="50"/>
      <c r="W188" s="50"/>
      <c r="X188" s="50"/>
      <c r="Y188" s="50"/>
    </row>
    <row r="189" spans="1:25" ht="12" customHeight="1" x14ac:dyDescent="0.2">
      <c r="A189" s="55" t="str">
        <f>IF('T2 Y T3. PROBLEMA-POTENCIALIDAD'!$A217="","",'T2 Y T3. PROBLEMA-POTENCIALIDAD'!$A217)</f>
        <v/>
      </c>
      <c r="B189" s="46" t="str">
        <f>IFERROR(VLOOKUP(A189,'T4 Y T5. PRIORIZACION PROB-POTE'!$A$4:$I$1000,9,0),"")</f>
        <v/>
      </c>
      <c r="C189" s="55" t="str">
        <f>IFERROR(VLOOKUP(A189,'T2 Y T3. PROBLEMA-POTENCIALIDAD'!$A$4:$F$1017,4,FALSE),"No existe un desafio de gestión definido")</f>
        <v>No existe un desafio de gestión definido</v>
      </c>
      <c r="D189" s="55" t="str">
        <f>IFERROR(VLOOKUP(A189,'T2 Y T3. PROBLEMA-POTENCIALIDAD'!$A$4:$F$1017,3,FALSE),"No existe un desafio de largo plazo definido")</f>
        <v>No existe un desafio de largo plazo definido</v>
      </c>
      <c r="E189" s="50"/>
      <c r="F189" s="50"/>
      <c r="G189" s="50"/>
      <c r="H189" s="50"/>
      <c r="I189" s="50"/>
      <c r="J189" s="50"/>
      <c r="K189" s="50"/>
      <c r="L189" s="50"/>
      <c r="M189" s="50"/>
      <c r="N189" s="50"/>
      <c r="O189" s="50"/>
      <c r="P189" s="50"/>
      <c r="Q189" s="50"/>
      <c r="R189" s="50"/>
      <c r="S189" s="50"/>
      <c r="T189" s="50"/>
      <c r="U189" s="50"/>
      <c r="V189" s="50"/>
      <c r="W189" s="50"/>
      <c r="X189" s="50"/>
      <c r="Y189" s="50"/>
    </row>
    <row r="190" spans="1:25" ht="12" customHeight="1" x14ac:dyDescent="0.2">
      <c r="A190" s="55" t="str">
        <f>IF('T2 Y T3. PROBLEMA-POTENCIALIDAD'!$A218="","",'T2 Y T3. PROBLEMA-POTENCIALIDAD'!$A218)</f>
        <v/>
      </c>
      <c r="B190" s="46" t="str">
        <f>IFERROR(VLOOKUP(A190,'T4 Y T5. PRIORIZACION PROB-POTE'!$A$4:$I$1000,9,0),"")</f>
        <v/>
      </c>
      <c r="C190" s="55" t="str">
        <f>IFERROR(VLOOKUP(A190,'T2 Y T3. PROBLEMA-POTENCIALIDAD'!$A$4:$F$1017,4,FALSE),"No existe un desafio de gestión definido")</f>
        <v>No existe un desafio de gestión definido</v>
      </c>
      <c r="D190" s="55" t="str">
        <f>IFERROR(VLOOKUP(A190,'T2 Y T3. PROBLEMA-POTENCIALIDAD'!$A$4:$F$1017,3,FALSE),"No existe un desafio de largo plazo definido")</f>
        <v>No existe un desafio de largo plazo definido</v>
      </c>
      <c r="E190" s="50"/>
      <c r="F190" s="50"/>
      <c r="G190" s="50"/>
      <c r="H190" s="50"/>
      <c r="I190" s="50"/>
      <c r="J190" s="50"/>
      <c r="K190" s="50"/>
      <c r="L190" s="50"/>
      <c r="M190" s="50"/>
      <c r="N190" s="50"/>
      <c r="O190" s="50"/>
      <c r="P190" s="50"/>
      <c r="Q190" s="50"/>
      <c r="R190" s="50"/>
      <c r="S190" s="50"/>
      <c r="T190" s="50"/>
      <c r="U190" s="50"/>
      <c r="V190" s="50"/>
      <c r="W190" s="50"/>
      <c r="X190" s="50"/>
      <c r="Y190" s="50"/>
    </row>
    <row r="191" spans="1:25" ht="12" customHeight="1" x14ac:dyDescent="0.2">
      <c r="A191" s="55" t="str">
        <f>IF('T2 Y T3. PROBLEMA-POTENCIALIDAD'!$A219="","",'T2 Y T3. PROBLEMA-POTENCIALIDAD'!$A219)</f>
        <v/>
      </c>
      <c r="B191" s="46" t="str">
        <f>IFERROR(VLOOKUP(A191,'T4 Y T5. PRIORIZACION PROB-POTE'!$A$4:$I$1000,9,0),"")</f>
        <v/>
      </c>
      <c r="C191" s="55" t="str">
        <f>IFERROR(VLOOKUP(A191,'T2 Y T3. PROBLEMA-POTENCIALIDAD'!$A$4:$F$1017,4,FALSE),"No existe un desafio de gestión definido")</f>
        <v>No existe un desafio de gestión definido</v>
      </c>
      <c r="D191" s="55" t="str">
        <f>IFERROR(VLOOKUP(A191,'T2 Y T3. PROBLEMA-POTENCIALIDAD'!$A$4:$F$1017,3,FALSE),"No existe un desafio de largo plazo definido")</f>
        <v>No existe un desafio de largo plazo definido</v>
      </c>
      <c r="E191" s="50"/>
      <c r="F191" s="50"/>
      <c r="G191" s="50"/>
      <c r="H191" s="50"/>
      <c r="I191" s="50"/>
      <c r="J191" s="50"/>
      <c r="K191" s="50"/>
      <c r="L191" s="50"/>
      <c r="M191" s="50"/>
      <c r="N191" s="50"/>
      <c r="O191" s="50"/>
      <c r="P191" s="50"/>
      <c r="Q191" s="50"/>
      <c r="R191" s="50"/>
      <c r="S191" s="50"/>
      <c r="T191" s="50"/>
      <c r="U191" s="50"/>
      <c r="V191" s="50"/>
      <c r="W191" s="50"/>
      <c r="X191" s="50"/>
      <c r="Y191" s="50"/>
    </row>
    <row r="192" spans="1:25" ht="12" customHeight="1" x14ac:dyDescent="0.2">
      <c r="A192" s="55" t="str">
        <f>IF('T2 Y T3. PROBLEMA-POTENCIALIDAD'!$A220="","",'T2 Y T3. PROBLEMA-POTENCIALIDAD'!$A220)</f>
        <v/>
      </c>
      <c r="B192" s="46" t="str">
        <f>IFERROR(VLOOKUP(A192,'T4 Y T5. PRIORIZACION PROB-POTE'!$A$4:$I$1000,9,0),"")</f>
        <v/>
      </c>
      <c r="C192" s="55" t="str">
        <f>IFERROR(VLOOKUP(A192,'T2 Y T3. PROBLEMA-POTENCIALIDAD'!$A$4:$F$1017,4,FALSE),"No existe un desafio de gestión definido")</f>
        <v>No existe un desafio de gestión definido</v>
      </c>
      <c r="D192" s="55" t="str">
        <f>IFERROR(VLOOKUP(A192,'T2 Y T3. PROBLEMA-POTENCIALIDAD'!$A$4:$F$1017,3,FALSE),"No existe un desafio de largo plazo definido")</f>
        <v>No existe un desafio de largo plazo definido</v>
      </c>
      <c r="E192" s="50"/>
      <c r="F192" s="50"/>
      <c r="G192" s="50"/>
      <c r="H192" s="50"/>
      <c r="I192" s="50"/>
      <c r="J192" s="50"/>
      <c r="K192" s="50"/>
      <c r="L192" s="50"/>
      <c r="M192" s="50"/>
      <c r="N192" s="50"/>
      <c r="O192" s="50"/>
      <c r="P192" s="50"/>
      <c r="Q192" s="50"/>
      <c r="R192" s="50"/>
      <c r="S192" s="50"/>
      <c r="T192" s="50"/>
      <c r="U192" s="50"/>
      <c r="V192" s="50"/>
      <c r="W192" s="50"/>
      <c r="X192" s="50"/>
      <c r="Y192" s="50"/>
    </row>
    <row r="193" spans="1:25" ht="12" customHeight="1" x14ac:dyDescent="0.2">
      <c r="A193" s="55" t="str">
        <f>IF('T2 Y T3. PROBLEMA-POTENCIALIDAD'!$A221="","",'T2 Y T3. PROBLEMA-POTENCIALIDAD'!$A221)</f>
        <v/>
      </c>
      <c r="B193" s="46" t="str">
        <f>IFERROR(VLOOKUP(A193,'T4 Y T5. PRIORIZACION PROB-POTE'!$A$4:$I$1000,9,0),"")</f>
        <v/>
      </c>
      <c r="C193" s="55" t="str">
        <f>IFERROR(VLOOKUP(A193,'T2 Y T3. PROBLEMA-POTENCIALIDAD'!$A$4:$F$1017,4,FALSE),"No existe un desafio de gestión definido")</f>
        <v>No existe un desafio de gestión definido</v>
      </c>
      <c r="D193" s="55" t="str">
        <f>IFERROR(VLOOKUP(A193,'T2 Y T3. PROBLEMA-POTENCIALIDAD'!$A$4:$F$1017,3,FALSE),"No existe un desafio de largo plazo definido")</f>
        <v>No existe un desafio de largo plazo definido</v>
      </c>
      <c r="E193" s="50"/>
      <c r="F193" s="50"/>
      <c r="G193" s="50"/>
      <c r="H193" s="50"/>
      <c r="I193" s="50"/>
      <c r="J193" s="50"/>
      <c r="K193" s="50"/>
      <c r="L193" s="50"/>
      <c r="M193" s="50"/>
      <c r="N193" s="50"/>
      <c r="O193" s="50"/>
      <c r="P193" s="50"/>
      <c r="Q193" s="50"/>
      <c r="R193" s="50"/>
      <c r="S193" s="50"/>
      <c r="T193" s="50"/>
      <c r="U193" s="50"/>
      <c r="V193" s="50"/>
      <c r="W193" s="50"/>
      <c r="X193" s="50"/>
      <c r="Y193" s="50"/>
    </row>
    <row r="194" spans="1:25" ht="12" customHeight="1" x14ac:dyDescent="0.2">
      <c r="A194" s="55" t="str">
        <f>IF('T2 Y T3. PROBLEMA-POTENCIALIDAD'!$A222="","",'T2 Y T3. PROBLEMA-POTENCIALIDAD'!$A222)</f>
        <v/>
      </c>
      <c r="B194" s="46" t="str">
        <f>IFERROR(VLOOKUP(A194,'T4 Y T5. PRIORIZACION PROB-POTE'!$A$4:$I$1000,9,0),"")</f>
        <v/>
      </c>
      <c r="C194" s="55" t="str">
        <f>IFERROR(VLOOKUP(A194,'T2 Y T3. PROBLEMA-POTENCIALIDAD'!$A$4:$F$1017,4,FALSE),"No existe un desafio de gestión definido")</f>
        <v>No existe un desafio de gestión definido</v>
      </c>
      <c r="D194" s="55" t="str">
        <f>IFERROR(VLOOKUP(A194,'T2 Y T3. PROBLEMA-POTENCIALIDAD'!$A$4:$F$1017,3,FALSE),"No existe un desafio de largo plazo definido")</f>
        <v>No existe un desafio de largo plazo definido</v>
      </c>
      <c r="E194" s="50"/>
      <c r="F194" s="50"/>
      <c r="G194" s="50"/>
      <c r="H194" s="50"/>
      <c r="I194" s="50"/>
      <c r="J194" s="50"/>
      <c r="K194" s="50"/>
      <c r="L194" s="50"/>
      <c r="M194" s="50"/>
      <c r="N194" s="50"/>
      <c r="O194" s="50"/>
      <c r="P194" s="50"/>
      <c r="Q194" s="50"/>
      <c r="R194" s="50"/>
      <c r="S194" s="50"/>
      <c r="T194" s="50"/>
      <c r="U194" s="50"/>
      <c r="V194" s="50"/>
      <c r="W194" s="50"/>
      <c r="X194" s="50"/>
      <c r="Y194" s="50"/>
    </row>
    <row r="195" spans="1:25" ht="12" customHeight="1" x14ac:dyDescent="0.2">
      <c r="A195" s="55" t="str">
        <f>IF('T2 Y T3. PROBLEMA-POTENCIALIDAD'!$A223="","",'T2 Y T3. PROBLEMA-POTENCIALIDAD'!$A223)</f>
        <v/>
      </c>
      <c r="B195" s="46" t="str">
        <f>IFERROR(VLOOKUP(A195,'T4 Y T5. PRIORIZACION PROB-POTE'!$A$4:$I$1000,9,0),"")</f>
        <v/>
      </c>
      <c r="C195" s="55" t="str">
        <f>IFERROR(VLOOKUP(A195,'T2 Y T3. PROBLEMA-POTENCIALIDAD'!$A$4:$F$1017,4,FALSE),"No existe un desafio de gestión definido")</f>
        <v>No existe un desafio de gestión definido</v>
      </c>
      <c r="D195" s="55" t="str">
        <f>IFERROR(VLOOKUP(A195,'T2 Y T3. PROBLEMA-POTENCIALIDAD'!$A$4:$F$1017,3,FALSE),"No existe un desafio de largo plazo definido")</f>
        <v>No existe un desafio de largo plazo definido</v>
      </c>
      <c r="E195" s="50"/>
      <c r="F195" s="50"/>
      <c r="G195" s="50"/>
      <c r="H195" s="50"/>
      <c r="I195" s="50"/>
      <c r="J195" s="50"/>
      <c r="K195" s="50"/>
      <c r="L195" s="50"/>
      <c r="M195" s="50"/>
      <c r="N195" s="50"/>
      <c r="O195" s="50"/>
      <c r="P195" s="50"/>
      <c r="Q195" s="50"/>
      <c r="R195" s="50"/>
      <c r="S195" s="50"/>
      <c r="T195" s="50"/>
      <c r="U195" s="50"/>
      <c r="V195" s="50"/>
      <c r="W195" s="50"/>
      <c r="X195" s="50"/>
      <c r="Y195" s="50"/>
    </row>
    <row r="196" spans="1:25" ht="12" customHeight="1" x14ac:dyDescent="0.2">
      <c r="A196" s="55" t="str">
        <f>IF('T2 Y T3. PROBLEMA-POTENCIALIDAD'!$A224="","",'T2 Y T3. PROBLEMA-POTENCIALIDAD'!$A224)</f>
        <v/>
      </c>
      <c r="B196" s="46" t="str">
        <f>IFERROR(VLOOKUP(A196,'T4 Y T5. PRIORIZACION PROB-POTE'!$A$4:$I$1000,9,0),"")</f>
        <v/>
      </c>
      <c r="C196" s="55" t="str">
        <f>IFERROR(VLOOKUP(A196,'T2 Y T3. PROBLEMA-POTENCIALIDAD'!$A$4:$F$1017,4,FALSE),"No existe un desafio de gestión definido")</f>
        <v>No existe un desafio de gestión definido</v>
      </c>
      <c r="D196" s="55" t="str">
        <f>IFERROR(VLOOKUP(A196,'T2 Y T3. PROBLEMA-POTENCIALIDAD'!$A$4:$F$1017,3,FALSE),"No existe un desafio de largo plazo definido")</f>
        <v>No existe un desafio de largo plazo definido</v>
      </c>
      <c r="E196" s="50"/>
      <c r="F196" s="50"/>
      <c r="G196" s="50"/>
      <c r="H196" s="50"/>
      <c r="I196" s="50"/>
      <c r="J196" s="50"/>
      <c r="K196" s="50"/>
      <c r="L196" s="50"/>
      <c r="M196" s="50"/>
      <c r="N196" s="50"/>
      <c r="O196" s="50"/>
      <c r="P196" s="50"/>
      <c r="Q196" s="50"/>
      <c r="R196" s="50"/>
      <c r="S196" s="50"/>
      <c r="T196" s="50"/>
      <c r="U196" s="50"/>
      <c r="V196" s="50"/>
      <c r="W196" s="50"/>
      <c r="X196" s="50"/>
      <c r="Y196" s="50"/>
    </row>
    <row r="197" spans="1:25" ht="12" customHeight="1" x14ac:dyDescent="0.2">
      <c r="A197" s="55" t="str">
        <f>IF('T2 Y T3. PROBLEMA-POTENCIALIDAD'!$A225="","",'T2 Y T3. PROBLEMA-POTENCIALIDAD'!$A225)</f>
        <v/>
      </c>
      <c r="B197" s="46" t="str">
        <f>IFERROR(VLOOKUP(A197,'T4 Y T5. PRIORIZACION PROB-POTE'!$A$4:$I$1000,9,0),"")</f>
        <v/>
      </c>
      <c r="C197" s="55" t="str">
        <f>IFERROR(VLOOKUP(A197,'T2 Y T3. PROBLEMA-POTENCIALIDAD'!$A$4:$F$1017,4,FALSE),"No existe un desafio de gestión definido")</f>
        <v>No existe un desafio de gestión definido</v>
      </c>
      <c r="D197" s="55" t="str">
        <f>IFERROR(VLOOKUP(A197,'T2 Y T3. PROBLEMA-POTENCIALIDAD'!$A$4:$F$1017,3,FALSE),"No existe un desafio de largo plazo definido")</f>
        <v>No existe un desafio de largo plazo definido</v>
      </c>
      <c r="E197" s="50"/>
      <c r="F197" s="50"/>
      <c r="G197" s="50"/>
      <c r="H197" s="50"/>
      <c r="I197" s="50"/>
      <c r="J197" s="50"/>
      <c r="K197" s="50"/>
      <c r="L197" s="50"/>
      <c r="M197" s="50"/>
      <c r="N197" s="50"/>
      <c r="O197" s="50"/>
      <c r="P197" s="50"/>
      <c r="Q197" s="50"/>
      <c r="R197" s="50"/>
      <c r="S197" s="50"/>
      <c r="T197" s="50"/>
      <c r="U197" s="50"/>
      <c r="V197" s="50"/>
      <c r="W197" s="50"/>
      <c r="X197" s="50"/>
      <c r="Y197" s="50"/>
    </row>
    <row r="198" spans="1:25" ht="12" customHeight="1" x14ac:dyDescent="0.2">
      <c r="A198" s="55" t="str">
        <f>IF('T2 Y T3. PROBLEMA-POTENCIALIDAD'!$A226="","",'T2 Y T3. PROBLEMA-POTENCIALIDAD'!$A226)</f>
        <v/>
      </c>
      <c r="B198" s="46" t="str">
        <f>IFERROR(VLOOKUP(A198,'T4 Y T5. PRIORIZACION PROB-POTE'!$A$4:$I$1000,9,0),"")</f>
        <v/>
      </c>
      <c r="C198" s="55" t="str">
        <f>IFERROR(VLOOKUP(A198,'T2 Y T3. PROBLEMA-POTENCIALIDAD'!$A$4:$F$1017,4,FALSE),"No existe un desafio de gestión definido")</f>
        <v>No existe un desafio de gestión definido</v>
      </c>
      <c r="D198" s="55" t="str">
        <f>IFERROR(VLOOKUP(A198,'T2 Y T3. PROBLEMA-POTENCIALIDAD'!$A$4:$F$1017,3,FALSE),"No existe un desafio de largo plazo definido")</f>
        <v>No existe un desafio de largo plazo definido</v>
      </c>
      <c r="E198" s="50"/>
      <c r="F198" s="50"/>
      <c r="G198" s="50"/>
      <c r="H198" s="50"/>
      <c r="I198" s="50"/>
      <c r="J198" s="50"/>
      <c r="K198" s="50"/>
      <c r="L198" s="50"/>
      <c r="M198" s="50"/>
      <c r="N198" s="50"/>
      <c r="O198" s="50"/>
      <c r="P198" s="50"/>
      <c r="Q198" s="50"/>
      <c r="R198" s="50"/>
      <c r="S198" s="50"/>
      <c r="T198" s="50"/>
      <c r="U198" s="50"/>
      <c r="V198" s="50"/>
      <c r="W198" s="50"/>
      <c r="X198" s="50"/>
      <c r="Y198" s="50"/>
    </row>
    <row r="199" spans="1:25" ht="12" customHeight="1" x14ac:dyDescent="0.2">
      <c r="A199" s="55" t="str">
        <f>IF('T2 Y T3. PROBLEMA-POTENCIALIDAD'!$A227="","",'T2 Y T3. PROBLEMA-POTENCIALIDAD'!$A227)</f>
        <v/>
      </c>
      <c r="B199" s="46" t="str">
        <f>IFERROR(VLOOKUP(A199,'T4 Y T5. PRIORIZACION PROB-POTE'!$A$4:$I$1000,9,0),"")</f>
        <v/>
      </c>
      <c r="C199" s="55" t="str">
        <f>IFERROR(VLOOKUP(A199,'T2 Y T3. PROBLEMA-POTENCIALIDAD'!$A$4:$F$1017,4,FALSE),"No existe un desafio de gestión definido")</f>
        <v>No existe un desafio de gestión definido</v>
      </c>
      <c r="D199" s="55" t="str">
        <f>IFERROR(VLOOKUP(A199,'T2 Y T3. PROBLEMA-POTENCIALIDAD'!$A$4:$F$1017,3,FALSE),"No existe un desafio de largo plazo definido")</f>
        <v>No existe un desafio de largo plazo definido</v>
      </c>
      <c r="E199" s="50"/>
      <c r="F199" s="50"/>
      <c r="G199" s="50"/>
      <c r="H199" s="50"/>
      <c r="I199" s="50"/>
      <c r="J199" s="50"/>
      <c r="K199" s="50"/>
      <c r="L199" s="50"/>
      <c r="M199" s="50"/>
      <c r="N199" s="50"/>
      <c r="O199" s="50"/>
      <c r="P199" s="50"/>
      <c r="Q199" s="50"/>
      <c r="R199" s="50"/>
      <c r="S199" s="50"/>
      <c r="T199" s="50"/>
      <c r="U199" s="50"/>
      <c r="V199" s="50"/>
      <c r="W199" s="50"/>
      <c r="X199" s="50"/>
      <c r="Y199" s="50"/>
    </row>
    <row r="200" spans="1:25" ht="12" customHeight="1" x14ac:dyDescent="0.2">
      <c r="A200" s="55" t="str">
        <f>IF('T2 Y T3. PROBLEMA-POTENCIALIDAD'!$A228="","",'T2 Y T3. PROBLEMA-POTENCIALIDAD'!$A228)</f>
        <v/>
      </c>
      <c r="B200" s="46" t="str">
        <f>IFERROR(VLOOKUP(A200,'T4 Y T5. PRIORIZACION PROB-POTE'!$A$4:$I$1000,9,0),"")</f>
        <v/>
      </c>
      <c r="C200" s="55" t="str">
        <f>IFERROR(VLOOKUP(A200,'T2 Y T3. PROBLEMA-POTENCIALIDAD'!$A$4:$F$1017,4,FALSE),"No existe un desafio de gestión definido")</f>
        <v>No existe un desafio de gestión definido</v>
      </c>
      <c r="D200" s="55" t="str">
        <f>IFERROR(VLOOKUP(A200,'T2 Y T3. PROBLEMA-POTENCIALIDAD'!$A$4:$F$1017,3,FALSE),"No existe un desafio de largo plazo definido")</f>
        <v>No existe un desafio de largo plazo definido</v>
      </c>
      <c r="E200" s="50"/>
      <c r="F200" s="50"/>
      <c r="G200" s="50"/>
      <c r="H200" s="50"/>
      <c r="I200" s="50"/>
      <c r="J200" s="50"/>
      <c r="K200" s="50"/>
      <c r="L200" s="50"/>
      <c r="M200" s="50"/>
      <c r="N200" s="50"/>
      <c r="O200" s="50"/>
      <c r="P200" s="50"/>
      <c r="Q200" s="50"/>
      <c r="R200" s="50"/>
      <c r="S200" s="50"/>
      <c r="T200" s="50"/>
      <c r="U200" s="50"/>
      <c r="V200" s="50"/>
      <c r="W200" s="50"/>
      <c r="X200" s="50"/>
      <c r="Y200" s="50"/>
    </row>
    <row r="201" spans="1:25" ht="12" customHeight="1" x14ac:dyDescent="0.2">
      <c r="A201" s="55" t="str">
        <f>IF('T2 Y T3. PROBLEMA-POTENCIALIDAD'!$A229="","",'T2 Y T3. PROBLEMA-POTENCIALIDAD'!$A229)</f>
        <v/>
      </c>
      <c r="B201" s="46" t="str">
        <f>IFERROR(VLOOKUP(A201,'T4 Y T5. PRIORIZACION PROB-POTE'!$A$4:$I$1000,9,0),"")</f>
        <v/>
      </c>
      <c r="C201" s="55" t="str">
        <f>IFERROR(VLOOKUP(A201,'T2 Y T3. PROBLEMA-POTENCIALIDAD'!$A$4:$F$1017,4,FALSE),"No existe un desafio de gestión definido")</f>
        <v>No existe un desafio de gestión definido</v>
      </c>
      <c r="D201" s="55" t="str">
        <f>IFERROR(VLOOKUP(A201,'T2 Y T3. PROBLEMA-POTENCIALIDAD'!$A$4:$F$1017,3,FALSE),"No existe un desafio de largo plazo definido")</f>
        <v>No existe un desafio de largo plazo definido</v>
      </c>
      <c r="E201" s="50"/>
      <c r="F201" s="50"/>
      <c r="G201" s="50"/>
      <c r="H201" s="50"/>
      <c r="I201" s="50"/>
      <c r="J201" s="50"/>
      <c r="K201" s="50"/>
      <c r="L201" s="50"/>
      <c r="M201" s="50"/>
      <c r="N201" s="50"/>
      <c r="O201" s="50"/>
      <c r="P201" s="50"/>
      <c r="Q201" s="50"/>
      <c r="R201" s="50"/>
      <c r="S201" s="50"/>
      <c r="T201" s="50"/>
      <c r="U201" s="50"/>
      <c r="V201" s="50"/>
      <c r="W201" s="50"/>
      <c r="X201" s="50"/>
      <c r="Y201" s="50"/>
    </row>
    <row r="202" spans="1:25" ht="12" customHeight="1" x14ac:dyDescent="0.2">
      <c r="A202" s="55" t="str">
        <f>IF('T2 Y T3. PROBLEMA-POTENCIALIDAD'!$A230="","",'T2 Y T3. PROBLEMA-POTENCIALIDAD'!$A230)</f>
        <v/>
      </c>
      <c r="B202" s="46" t="str">
        <f>IFERROR(VLOOKUP(A202,'T4 Y T5. PRIORIZACION PROB-POTE'!$A$4:$I$1000,9,0),"")</f>
        <v/>
      </c>
      <c r="C202" s="55" t="str">
        <f>IFERROR(VLOOKUP(A202,'T2 Y T3. PROBLEMA-POTENCIALIDAD'!$A$4:$F$1017,4,FALSE),"No existe un desafio de gestión definido")</f>
        <v>No existe un desafio de gestión definido</v>
      </c>
      <c r="D202" s="55" t="str">
        <f>IFERROR(VLOOKUP(A202,'T2 Y T3. PROBLEMA-POTENCIALIDAD'!$A$4:$F$1017,3,FALSE),"No existe un desafio de largo plazo definido")</f>
        <v>No existe un desafio de largo plazo definido</v>
      </c>
      <c r="E202" s="50"/>
      <c r="F202" s="50"/>
      <c r="G202" s="50"/>
      <c r="H202" s="50"/>
      <c r="I202" s="50"/>
      <c r="J202" s="50"/>
      <c r="K202" s="50"/>
      <c r="L202" s="50"/>
      <c r="M202" s="50"/>
      <c r="N202" s="50"/>
      <c r="O202" s="50"/>
      <c r="P202" s="50"/>
      <c r="Q202" s="50"/>
      <c r="R202" s="50"/>
      <c r="S202" s="50"/>
      <c r="T202" s="50"/>
      <c r="U202" s="50"/>
      <c r="V202" s="50"/>
      <c r="W202" s="50"/>
      <c r="X202" s="50"/>
      <c r="Y202" s="50"/>
    </row>
    <row r="203" spans="1:25" ht="12" customHeight="1" x14ac:dyDescent="0.2">
      <c r="A203" s="55" t="str">
        <f>IF('T2 Y T3. PROBLEMA-POTENCIALIDAD'!$A231="","",'T2 Y T3. PROBLEMA-POTENCIALIDAD'!$A231)</f>
        <v/>
      </c>
      <c r="B203" s="46" t="str">
        <f>IFERROR(VLOOKUP(A203,'T4 Y T5. PRIORIZACION PROB-POTE'!$A$4:$I$1000,9,0),"")</f>
        <v/>
      </c>
      <c r="C203" s="55" t="str">
        <f>IFERROR(VLOOKUP(A203,'T2 Y T3. PROBLEMA-POTENCIALIDAD'!$A$4:$F$1017,4,FALSE),"No existe un desafio de gestión definido")</f>
        <v>No existe un desafio de gestión definido</v>
      </c>
      <c r="D203" s="55" t="str">
        <f>IFERROR(VLOOKUP(A203,'T2 Y T3. PROBLEMA-POTENCIALIDAD'!$A$4:$F$1017,3,FALSE),"No existe un desafio de largo plazo definido")</f>
        <v>No existe un desafio de largo plazo definido</v>
      </c>
      <c r="E203" s="50"/>
      <c r="F203" s="50"/>
      <c r="G203" s="50"/>
      <c r="H203" s="50"/>
      <c r="I203" s="50"/>
      <c r="J203" s="50"/>
      <c r="K203" s="50"/>
      <c r="L203" s="50"/>
      <c r="M203" s="50"/>
      <c r="N203" s="50"/>
      <c r="O203" s="50"/>
      <c r="P203" s="50"/>
      <c r="Q203" s="50"/>
      <c r="R203" s="50"/>
      <c r="S203" s="50"/>
      <c r="T203" s="50"/>
      <c r="U203" s="50"/>
      <c r="V203" s="50"/>
      <c r="W203" s="50"/>
      <c r="X203" s="50"/>
      <c r="Y203" s="50"/>
    </row>
    <row r="204" spans="1:25" ht="12" customHeight="1" x14ac:dyDescent="0.2">
      <c r="A204" s="55" t="str">
        <f>IF('T2 Y T3. PROBLEMA-POTENCIALIDAD'!$A232="","",'T2 Y T3. PROBLEMA-POTENCIALIDAD'!$A232)</f>
        <v/>
      </c>
      <c r="B204" s="46" t="str">
        <f>IFERROR(VLOOKUP(A204,'T4 Y T5. PRIORIZACION PROB-POTE'!$A$4:$I$1000,9,0),"")</f>
        <v/>
      </c>
      <c r="C204" s="55" t="str">
        <f>IFERROR(VLOOKUP(A204,'T2 Y T3. PROBLEMA-POTENCIALIDAD'!$A$4:$F$1017,4,FALSE),"No existe un desafio de gestión definido")</f>
        <v>No existe un desafio de gestión definido</v>
      </c>
      <c r="D204" s="55" t="str">
        <f>IFERROR(VLOOKUP(A204,'T2 Y T3. PROBLEMA-POTENCIALIDAD'!$A$4:$F$1017,3,FALSE),"No existe un desafio de largo plazo definido")</f>
        <v>No existe un desafio de largo plazo definido</v>
      </c>
      <c r="E204" s="50"/>
      <c r="F204" s="50"/>
      <c r="G204" s="50"/>
      <c r="H204" s="50"/>
      <c r="I204" s="50"/>
      <c r="J204" s="50"/>
      <c r="K204" s="50"/>
      <c r="L204" s="50"/>
      <c r="M204" s="50"/>
      <c r="N204" s="50"/>
      <c r="O204" s="50"/>
      <c r="P204" s="50"/>
      <c r="Q204" s="50"/>
      <c r="R204" s="50"/>
      <c r="S204" s="50"/>
      <c r="T204" s="50"/>
      <c r="U204" s="50"/>
      <c r="V204" s="50"/>
      <c r="W204" s="50"/>
      <c r="X204" s="50"/>
      <c r="Y204" s="50"/>
    </row>
    <row r="205" spans="1:25" ht="12" customHeight="1" x14ac:dyDescent="0.2">
      <c r="A205" s="55" t="str">
        <f>IF('T2 Y T3. PROBLEMA-POTENCIALIDAD'!$A233="","",'T2 Y T3. PROBLEMA-POTENCIALIDAD'!$A233)</f>
        <v/>
      </c>
      <c r="B205" s="46" t="str">
        <f>IFERROR(VLOOKUP(A205,'T4 Y T5. PRIORIZACION PROB-POTE'!$A$4:$I$1000,9,0),"")</f>
        <v/>
      </c>
      <c r="C205" s="55" t="str">
        <f>IFERROR(VLOOKUP(A205,'T2 Y T3. PROBLEMA-POTENCIALIDAD'!$A$4:$F$1017,4,FALSE),"No existe un desafio de gestión definido")</f>
        <v>No existe un desafio de gestión definido</v>
      </c>
      <c r="D205" s="55" t="str">
        <f>IFERROR(VLOOKUP(A205,'T2 Y T3. PROBLEMA-POTENCIALIDAD'!$A$4:$F$1017,3,FALSE),"No existe un desafio de largo plazo definido")</f>
        <v>No existe un desafio de largo plazo definido</v>
      </c>
      <c r="E205" s="50"/>
      <c r="F205" s="50"/>
      <c r="G205" s="50"/>
      <c r="H205" s="50"/>
      <c r="I205" s="50"/>
      <c r="J205" s="50"/>
      <c r="K205" s="50"/>
      <c r="L205" s="50"/>
      <c r="M205" s="50"/>
      <c r="N205" s="50"/>
      <c r="O205" s="50"/>
      <c r="P205" s="50"/>
      <c r="Q205" s="50"/>
      <c r="R205" s="50"/>
      <c r="S205" s="50"/>
      <c r="T205" s="50"/>
      <c r="U205" s="50"/>
      <c r="V205" s="50"/>
      <c r="W205" s="50"/>
      <c r="X205" s="50"/>
      <c r="Y205" s="50"/>
    </row>
    <row r="206" spans="1:25" ht="12" customHeight="1" x14ac:dyDescent="0.2">
      <c r="A206" s="55" t="str">
        <f>IF('T2 Y T3. PROBLEMA-POTENCIALIDAD'!$A234="","",'T2 Y T3. PROBLEMA-POTENCIALIDAD'!$A234)</f>
        <v/>
      </c>
      <c r="B206" s="46" t="str">
        <f>IFERROR(VLOOKUP(A206,'T4 Y T5. PRIORIZACION PROB-POTE'!$A$4:$I$1000,9,0),"")</f>
        <v/>
      </c>
      <c r="C206" s="55" t="str">
        <f>IFERROR(VLOOKUP(A206,'T2 Y T3. PROBLEMA-POTENCIALIDAD'!$A$4:$F$1017,4,FALSE),"No existe un desafio de gestión definido")</f>
        <v>No existe un desafio de gestión definido</v>
      </c>
      <c r="D206" s="55" t="str">
        <f>IFERROR(VLOOKUP(A206,'T2 Y T3. PROBLEMA-POTENCIALIDAD'!$A$4:$F$1017,3,FALSE),"No existe un desafio de largo plazo definido")</f>
        <v>No existe un desafio de largo plazo definido</v>
      </c>
      <c r="E206" s="50"/>
      <c r="F206" s="50"/>
      <c r="G206" s="50"/>
      <c r="H206" s="50"/>
      <c r="I206" s="50"/>
      <c r="J206" s="50"/>
      <c r="K206" s="50"/>
      <c r="L206" s="50"/>
      <c r="M206" s="50"/>
      <c r="N206" s="50"/>
      <c r="O206" s="50"/>
      <c r="P206" s="50"/>
      <c r="Q206" s="50"/>
      <c r="R206" s="50"/>
      <c r="S206" s="50"/>
      <c r="T206" s="50"/>
      <c r="U206" s="50"/>
      <c r="V206" s="50"/>
      <c r="W206" s="50"/>
      <c r="X206" s="50"/>
      <c r="Y206" s="50"/>
    </row>
    <row r="207" spans="1:25" ht="12" customHeight="1" x14ac:dyDescent="0.2">
      <c r="A207" s="55" t="str">
        <f>IF('T2 Y T3. PROBLEMA-POTENCIALIDAD'!$A235="","",'T2 Y T3. PROBLEMA-POTENCIALIDAD'!$A235)</f>
        <v/>
      </c>
      <c r="B207" s="46" t="str">
        <f>IFERROR(VLOOKUP(A207,'T4 Y T5. PRIORIZACION PROB-POTE'!$A$4:$I$1000,9,0),"")</f>
        <v/>
      </c>
      <c r="C207" s="55" t="str">
        <f>IFERROR(VLOOKUP(A207,'T2 Y T3. PROBLEMA-POTENCIALIDAD'!$A$4:$F$1017,4,FALSE),"No existe un desafio de gestión definido")</f>
        <v>No existe un desafio de gestión definido</v>
      </c>
      <c r="D207" s="55" t="str">
        <f>IFERROR(VLOOKUP(A207,'T2 Y T3. PROBLEMA-POTENCIALIDAD'!$A$4:$F$1017,3,FALSE),"No existe un desafio de largo plazo definido")</f>
        <v>No existe un desafio de largo plazo definido</v>
      </c>
      <c r="E207" s="50"/>
      <c r="F207" s="50"/>
      <c r="G207" s="50"/>
      <c r="H207" s="50"/>
      <c r="I207" s="50"/>
      <c r="J207" s="50"/>
      <c r="K207" s="50"/>
      <c r="L207" s="50"/>
      <c r="M207" s="50"/>
      <c r="N207" s="50"/>
      <c r="O207" s="50"/>
      <c r="P207" s="50"/>
      <c r="Q207" s="50"/>
      <c r="R207" s="50"/>
      <c r="S207" s="50"/>
      <c r="T207" s="50"/>
      <c r="U207" s="50"/>
      <c r="V207" s="50"/>
      <c r="W207" s="50"/>
      <c r="X207" s="50"/>
      <c r="Y207" s="50"/>
    </row>
    <row r="208" spans="1:25" ht="12" customHeight="1" x14ac:dyDescent="0.2">
      <c r="A208" s="55" t="str">
        <f>IF('T2 Y T3. PROBLEMA-POTENCIALIDAD'!$A236="","",'T2 Y T3. PROBLEMA-POTENCIALIDAD'!$A236)</f>
        <v/>
      </c>
      <c r="B208" s="46" t="str">
        <f>IFERROR(VLOOKUP(A208,'T4 Y T5. PRIORIZACION PROB-POTE'!$A$4:$I$1000,9,0),"")</f>
        <v/>
      </c>
      <c r="C208" s="55" t="str">
        <f>IFERROR(VLOOKUP(A208,'T2 Y T3. PROBLEMA-POTENCIALIDAD'!$A$4:$F$1017,4,FALSE),"No existe un desafio de gestión definido")</f>
        <v>No existe un desafio de gestión definido</v>
      </c>
      <c r="D208" s="55" t="str">
        <f>IFERROR(VLOOKUP(A208,'T2 Y T3. PROBLEMA-POTENCIALIDAD'!$A$4:$F$1017,3,FALSE),"No existe un desafio de largo plazo definido")</f>
        <v>No existe un desafio de largo plazo definido</v>
      </c>
      <c r="E208" s="50"/>
      <c r="F208" s="50"/>
      <c r="G208" s="50"/>
      <c r="H208" s="50"/>
      <c r="I208" s="50"/>
      <c r="J208" s="50"/>
      <c r="K208" s="50"/>
      <c r="L208" s="50"/>
      <c r="M208" s="50"/>
      <c r="N208" s="50"/>
      <c r="O208" s="50"/>
      <c r="P208" s="50"/>
      <c r="Q208" s="50"/>
      <c r="R208" s="50"/>
      <c r="S208" s="50"/>
      <c r="T208" s="50"/>
      <c r="U208" s="50"/>
      <c r="V208" s="50"/>
      <c r="W208" s="50"/>
      <c r="X208" s="50"/>
      <c r="Y208" s="50"/>
    </row>
    <row r="209" spans="1:25" ht="12" customHeight="1" x14ac:dyDescent="0.2">
      <c r="A209" s="55" t="str">
        <f>IF('T2 Y T3. PROBLEMA-POTENCIALIDAD'!$A237="","",'T2 Y T3. PROBLEMA-POTENCIALIDAD'!$A237)</f>
        <v/>
      </c>
      <c r="B209" s="46" t="str">
        <f>IFERROR(VLOOKUP(A209,'T4 Y T5. PRIORIZACION PROB-POTE'!$A$4:$I$1000,9,0),"")</f>
        <v/>
      </c>
      <c r="C209" s="55" t="str">
        <f>IFERROR(VLOOKUP(A209,'T2 Y T3. PROBLEMA-POTENCIALIDAD'!$A$4:$F$1017,4,FALSE),"No existe un desafio de gestión definido")</f>
        <v>No existe un desafio de gestión definido</v>
      </c>
      <c r="D209" s="55" t="str">
        <f>IFERROR(VLOOKUP(A209,'T2 Y T3. PROBLEMA-POTENCIALIDAD'!$A$4:$F$1017,3,FALSE),"No existe un desafio de largo plazo definido")</f>
        <v>No existe un desafio de largo plazo definido</v>
      </c>
      <c r="E209" s="50"/>
      <c r="F209" s="50"/>
      <c r="G209" s="50"/>
      <c r="H209" s="50"/>
      <c r="I209" s="50"/>
      <c r="J209" s="50"/>
      <c r="K209" s="50"/>
      <c r="L209" s="50"/>
      <c r="M209" s="50"/>
      <c r="N209" s="50"/>
      <c r="O209" s="50"/>
      <c r="P209" s="50"/>
      <c r="Q209" s="50"/>
      <c r="R209" s="50"/>
      <c r="S209" s="50"/>
      <c r="T209" s="50"/>
      <c r="U209" s="50"/>
      <c r="V209" s="50"/>
      <c r="W209" s="50"/>
      <c r="X209" s="50"/>
      <c r="Y209" s="50"/>
    </row>
    <row r="210" spans="1:25" ht="12" customHeight="1" x14ac:dyDescent="0.2">
      <c r="A210" s="55" t="str">
        <f>IF('T2 Y T3. PROBLEMA-POTENCIALIDAD'!$A238="","",'T2 Y T3. PROBLEMA-POTENCIALIDAD'!$A238)</f>
        <v/>
      </c>
      <c r="B210" s="46" t="str">
        <f>IFERROR(VLOOKUP(A210,'T4 Y T5. PRIORIZACION PROB-POTE'!$A$4:$I$1000,9,0),"")</f>
        <v/>
      </c>
      <c r="C210" s="55" t="str">
        <f>IFERROR(VLOOKUP(A210,'T2 Y T3. PROBLEMA-POTENCIALIDAD'!$A$4:$F$1017,4,FALSE),"No existe un desafio de gestión definido")</f>
        <v>No existe un desafio de gestión definido</v>
      </c>
      <c r="D210" s="55" t="str">
        <f>IFERROR(VLOOKUP(A210,'T2 Y T3. PROBLEMA-POTENCIALIDAD'!$A$4:$F$1017,3,FALSE),"No existe un desafio de largo plazo definido")</f>
        <v>No existe un desafio de largo plazo definido</v>
      </c>
      <c r="E210" s="50"/>
      <c r="F210" s="50"/>
      <c r="G210" s="50"/>
      <c r="H210" s="50"/>
      <c r="I210" s="50"/>
      <c r="J210" s="50"/>
      <c r="K210" s="50"/>
      <c r="L210" s="50"/>
      <c r="M210" s="50"/>
      <c r="N210" s="50"/>
      <c r="O210" s="50"/>
      <c r="P210" s="50"/>
      <c r="Q210" s="50"/>
      <c r="R210" s="50"/>
      <c r="S210" s="50"/>
      <c r="T210" s="50"/>
      <c r="U210" s="50"/>
      <c r="V210" s="50"/>
      <c r="W210" s="50"/>
      <c r="X210" s="50"/>
      <c r="Y210" s="50"/>
    </row>
    <row r="211" spans="1:25" ht="12" customHeight="1" x14ac:dyDescent="0.2">
      <c r="A211" s="55" t="str">
        <f>IF('T2 Y T3. PROBLEMA-POTENCIALIDAD'!$A239="","",'T2 Y T3. PROBLEMA-POTENCIALIDAD'!$A239)</f>
        <v/>
      </c>
      <c r="B211" s="46" t="str">
        <f>IFERROR(VLOOKUP(A211,'T4 Y T5. PRIORIZACION PROB-POTE'!$A$4:$I$1000,9,0),"")</f>
        <v/>
      </c>
      <c r="C211" s="55" t="str">
        <f>IFERROR(VLOOKUP(A211,'T2 Y T3. PROBLEMA-POTENCIALIDAD'!$A$4:$F$1017,4,FALSE),"No existe un desafio de gestión definido")</f>
        <v>No existe un desafio de gestión definido</v>
      </c>
      <c r="D211" s="55" t="str">
        <f>IFERROR(VLOOKUP(A211,'T2 Y T3. PROBLEMA-POTENCIALIDAD'!$A$4:$F$1017,3,FALSE),"No existe un desafio de largo plazo definido")</f>
        <v>No existe un desafio de largo plazo definido</v>
      </c>
      <c r="E211" s="50"/>
      <c r="F211" s="50"/>
      <c r="G211" s="50"/>
      <c r="H211" s="50"/>
      <c r="I211" s="50"/>
      <c r="J211" s="50"/>
      <c r="K211" s="50"/>
      <c r="L211" s="50"/>
      <c r="M211" s="50"/>
      <c r="N211" s="50"/>
      <c r="O211" s="50"/>
      <c r="P211" s="50"/>
      <c r="Q211" s="50"/>
      <c r="R211" s="50"/>
      <c r="S211" s="50"/>
      <c r="T211" s="50"/>
      <c r="U211" s="50"/>
      <c r="V211" s="50"/>
      <c r="W211" s="50"/>
      <c r="X211" s="50"/>
      <c r="Y211" s="50"/>
    </row>
    <row r="212" spans="1:25" ht="12" customHeight="1" x14ac:dyDescent="0.2">
      <c r="A212" s="55" t="str">
        <f>IF('T2 Y T3. PROBLEMA-POTENCIALIDAD'!$A240="","",'T2 Y T3. PROBLEMA-POTENCIALIDAD'!$A240)</f>
        <v/>
      </c>
      <c r="B212" s="46" t="str">
        <f>IFERROR(VLOOKUP(A212,'T4 Y T5. PRIORIZACION PROB-POTE'!$A$4:$I$1000,9,0),"")</f>
        <v/>
      </c>
      <c r="C212" s="55" t="str">
        <f>IFERROR(VLOOKUP(A212,'T2 Y T3. PROBLEMA-POTENCIALIDAD'!$A$4:$F$1017,4,FALSE),"No existe un desafio de gestión definido")</f>
        <v>No existe un desafio de gestión definido</v>
      </c>
      <c r="D212" s="55" t="str">
        <f>IFERROR(VLOOKUP(A212,'T2 Y T3. PROBLEMA-POTENCIALIDAD'!$A$4:$F$1017,3,FALSE),"No existe un desafio de largo plazo definido")</f>
        <v>No existe un desafio de largo plazo definido</v>
      </c>
      <c r="E212" s="50"/>
      <c r="F212" s="50"/>
      <c r="G212" s="50"/>
      <c r="H212" s="50"/>
      <c r="I212" s="50"/>
      <c r="J212" s="50"/>
      <c r="K212" s="50"/>
      <c r="L212" s="50"/>
      <c r="M212" s="50"/>
      <c r="N212" s="50"/>
      <c r="O212" s="50"/>
      <c r="P212" s="50"/>
      <c r="Q212" s="50"/>
      <c r="R212" s="50"/>
      <c r="S212" s="50"/>
      <c r="T212" s="50"/>
      <c r="U212" s="50"/>
      <c r="V212" s="50"/>
      <c r="W212" s="50"/>
      <c r="X212" s="50"/>
      <c r="Y212" s="50"/>
    </row>
    <row r="213" spans="1:25" ht="12" customHeight="1" x14ac:dyDescent="0.2">
      <c r="A213" s="55" t="str">
        <f>IF('T2 Y T3. PROBLEMA-POTENCIALIDAD'!$A241="","",'T2 Y T3. PROBLEMA-POTENCIALIDAD'!$A241)</f>
        <v/>
      </c>
      <c r="B213" s="46" t="str">
        <f>IFERROR(VLOOKUP(A213,'T4 Y T5. PRIORIZACION PROB-POTE'!$A$4:$I$1000,9,0),"")</f>
        <v/>
      </c>
      <c r="C213" s="55" t="str">
        <f>IFERROR(VLOOKUP(A213,'T2 Y T3. PROBLEMA-POTENCIALIDAD'!$A$4:$F$1017,4,FALSE),"No existe un desafio de gestión definido")</f>
        <v>No existe un desafio de gestión definido</v>
      </c>
      <c r="D213" s="55" t="str">
        <f>IFERROR(VLOOKUP(A213,'T2 Y T3. PROBLEMA-POTENCIALIDAD'!$A$4:$F$1017,3,FALSE),"No existe un desafio de largo plazo definido")</f>
        <v>No existe un desafio de largo plazo definido</v>
      </c>
      <c r="E213" s="50"/>
      <c r="F213" s="50"/>
      <c r="G213" s="50"/>
      <c r="H213" s="50"/>
      <c r="I213" s="50"/>
      <c r="J213" s="50"/>
      <c r="K213" s="50"/>
      <c r="L213" s="50"/>
      <c r="M213" s="50"/>
      <c r="N213" s="50"/>
      <c r="O213" s="50"/>
      <c r="P213" s="50"/>
      <c r="Q213" s="50"/>
      <c r="R213" s="50"/>
      <c r="S213" s="50"/>
      <c r="T213" s="50"/>
      <c r="U213" s="50"/>
      <c r="V213" s="50"/>
      <c r="W213" s="50"/>
      <c r="X213" s="50"/>
      <c r="Y213" s="50"/>
    </row>
    <row r="214" spans="1:25" ht="12" customHeight="1" x14ac:dyDescent="0.2">
      <c r="A214" s="55" t="str">
        <f>IF('T2 Y T3. PROBLEMA-POTENCIALIDAD'!$A242="","",'T2 Y T3. PROBLEMA-POTENCIALIDAD'!$A242)</f>
        <v/>
      </c>
      <c r="B214" s="46" t="str">
        <f>IFERROR(VLOOKUP(A214,'T4 Y T5. PRIORIZACION PROB-POTE'!$A$4:$I$1000,9,0),"")</f>
        <v/>
      </c>
      <c r="C214" s="55" t="str">
        <f>IFERROR(VLOOKUP(A214,'T2 Y T3. PROBLEMA-POTENCIALIDAD'!$A$4:$F$1017,4,FALSE),"No existe un desafio de gestión definido")</f>
        <v>No existe un desafio de gestión definido</v>
      </c>
      <c r="D214" s="55" t="str">
        <f>IFERROR(VLOOKUP(A214,'T2 Y T3. PROBLEMA-POTENCIALIDAD'!$A$4:$F$1017,3,FALSE),"No existe un desafio de largo plazo definido")</f>
        <v>No existe un desafio de largo plazo definido</v>
      </c>
      <c r="E214" s="50"/>
      <c r="F214" s="50"/>
      <c r="G214" s="50"/>
      <c r="H214" s="50"/>
      <c r="I214" s="50"/>
      <c r="J214" s="50"/>
      <c r="K214" s="50"/>
      <c r="L214" s="50"/>
      <c r="M214" s="50"/>
      <c r="N214" s="50"/>
      <c r="O214" s="50"/>
      <c r="P214" s="50"/>
      <c r="Q214" s="50"/>
      <c r="R214" s="50"/>
      <c r="S214" s="50"/>
      <c r="T214" s="50"/>
      <c r="U214" s="50"/>
      <c r="V214" s="50"/>
      <c r="W214" s="50"/>
      <c r="X214" s="50"/>
      <c r="Y214" s="50"/>
    </row>
    <row r="215" spans="1:25" ht="12" customHeight="1" x14ac:dyDescent="0.2">
      <c r="A215" s="55" t="str">
        <f>IF('T2 Y T3. PROBLEMA-POTENCIALIDAD'!$A243="","",'T2 Y T3. PROBLEMA-POTENCIALIDAD'!$A243)</f>
        <v/>
      </c>
      <c r="B215" s="46" t="str">
        <f>IFERROR(VLOOKUP(A215,'T4 Y T5. PRIORIZACION PROB-POTE'!$A$4:$I$1000,9,0),"")</f>
        <v/>
      </c>
      <c r="C215" s="55" t="str">
        <f>IFERROR(VLOOKUP(A215,'T2 Y T3. PROBLEMA-POTENCIALIDAD'!$A$4:$F$1017,4,FALSE),"No existe un desafio de gestión definido")</f>
        <v>No existe un desafio de gestión definido</v>
      </c>
      <c r="D215" s="55" t="str">
        <f>IFERROR(VLOOKUP(A215,'T2 Y T3. PROBLEMA-POTENCIALIDAD'!$A$4:$F$1017,3,FALSE),"No existe un desafio de largo plazo definido")</f>
        <v>No existe un desafio de largo plazo definido</v>
      </c>
      <c r="E215" s="50"/>
      <c r="F215" s="50"/>
      <c r="G215" s="50"/>
      <c r="H215" s="50"/>
      <c r="I215" s="50"/>
      <c r="J215" s="50"/>
      <c r="K215" s="50"/>
      <c r="L215" s="50"/>
      <c r="M215" s="50"/>
      <c r="N215" s="50"/>
      <c r="O215" s="50"/>
      <c r="P215" s="50"/>
      <c r="Q215" s="50"/>
      <c r="R215" s="50"/>
      <c r="S215" s="50"/>
      <c r="T215" s="50"/>
      <c r="U215" s="50"/>
      <c r="V215" s="50"/>
      <c r="W215" s="50"/>
      <c r="X215" s="50"/>
      <c r="Y215" s="50"/>
    </row>
    <row r="216" spans="1:25" ht="12" customHeight="1" x14ac:dyDescent="0.2">
      <c r="A216" s="55" t="str">
        <f>IF('T2 Y T3. PROBLEMA-POTENCIALIDAD'!$A244="","",'T2 Y T3. PROBLEMA-POTENCIALIDAD'!$A244)</f>
        <v/>
      </c>
      <c r="B216" s="46" t="str">
        <f>IFERROR(VLOOKUP(A216,'T4 Y T5. PRIORIZACION PROB-POTE'!$A$4:$I$1000,9,0),"")</f>
        <v/>
      </c>
      <c r="C216" s="55" t="str">
        <f>IFERROR(VLOOKUP(A216,'T2 Y T3. PROBLEMA-POTENCIALIDAD'!$A$4:$F$1017,4,FALSE),"No existe un desafio de gestión definido")</f>
        <v>No existe un desafio de gestión definido</v>
      </c>
      <c r="D216" s="55" t="str">
        <f>IFERROR(VLOOKUP(A216,'T2 Y T3. PROBLEMA-POTENCIALIDAD'!$A$4:$F$1017,3,FALSE),"No existe un desafio de largo plazo definido")</f>
        <v>No existe un desafio de largo plazo definido</v>
      </c>
      <c r="E216" s="50"/>
      <c r="F216" s="50"/>
      <c r="G216" s="50"/>
      <c r="H216" s="50"/>
      <c r="I216" s="50"/>
      <c r="J216" s="50"/>
      <c r="K216" s="50"/>
      <c r="L216" s="50"/>
      <c r="M216" s="50"/>
      <c r="N216" s="50"/>
      <c r="O216" s="50"/>
      <c r="P216" s="50"/>
      <c r="Q216" s="50"/>
      <c r="R216" s="50"/>
      <c r="S216" s="50"/>
      <c r="T216" s="50"/>
      <c r="U216" s="50"/>
      <c r="V216" s="50"/>
      <c r="W216" s="50"/>
      <c r="X216" s="50"/>
      <c r="Y216" s="50"/>
    </row>
    <row r="217" spans="1:25" ht="12" customHeight="1" x14ac:dyDescent="0.2">
      <c r="A217" s="55" t="str">
        <f>IF('T2 Y T3. PROBLEMA-POTENCIALIDAD'!$A245="","",'T2 Y T3. PROBLEMA-POTENCIALIDAD'!$A245)</f>
        <v/>
      </c>
      <c r="B217" s="46" t="str">
        <f>IFERROR(VLOOKUP(A217,'T4 Y T5. PRIORIZACION PROB-POTE'!$A$4:$I$1000,9,0),"")</f>
        <v/>
      </c>
      <c r="C217" s="55" t="str">
        <f>IFERROR(VLOOKUP(A217,'T2 Y T3. PROBLEMA-POTENCIALIDAD'!$A$4:$F$1017,4,FALSE),"No existe un desafio de gestión definido")</f>
        <v>No existe un desafio de gestión definido</v>
      </c>
      <c r="D217" s="55" t="str">
        <f>IFERROR(VLOOKUP(A217,'T2 Y T3. PROBLEMA-POTENCIALIDAD'!$A$4:$F$1017,3,FALSE),"No existe un desafio de largo plazo definido")</f>
        <v>No existe un desafio de largo plazo definido</v>
      </c>
      <c r="E217" s="50"/>
      <c r="F217" s="50"/>
      <c r="G217" s="50"/>
      <c r="H217" s="50"/>
      <c r="I217" s="50"/>
      <c r="J217" s="50"/>
      <c r="K217" s="50"/>
      <c r="L217" s="50"/>
      <c r="M217" s="50"/>
      <c r="N217" s="50"/>
      <c r="O217" s="50"/>
      <c r="P217" s="50"/>
      <c r="Q217" s="50"/>
      <c r="R217" s="50"/>
      <c r="S217" s="50"/>
      <c r="T217" s="50"/>
      <c r="U217" s="50"/>
      <c r="V217" s="50"/>
      <c r="W217" s="50"/>
      <c r="X217" s="50"/>
      <c r="Y217" s="50"/>
    </row>
    <row r="218" spans="1:25" ht="12" customHeight="1" x14ac:dyDescent="0.2">
      <c r="A218" s="55" t="str">
        <f>IF('T2 Y T3. PROBLEMA-POTENCIALIDAD'!$A246="","",'T2 Y T3. PROBLEMA-POTENCIALIDAD'!$A246)</f>
        <v/>
      </c>
      <c r="B218" s="46" t="str">
        <f>IFERROR(VLOOKUP(A218,'T4 Y T5. PRIORIZACION PROB-POTE'!$A$4:$I$1000,9,0),"")</f>
        <v/>
      </c>
      <c r="C218" s="55" t="str">
        <f>IFERROR(VLOOKUP(A218,'T2 Y T3. PROBLEMA-POTENCIALIDAD'!$A$4:$F$1017,4,FALSE),"No existe un desafio de gestión definido")</f>
        <v>No existe un desafio de gestión definido</v>
      </c>
      <c r="D218" s="55" t="str">
        <f>IFERROR(VLOOKUP(A218,'T2 Y T3. PROBLEMA-POTENCIALIDAD'!$A$4:$F$1017,3,FALSE),"No existe un desafio de largo plazo definido")</f>
        <v>No existe un desafio de largo plazo definido</v>
      </c>
      <c r="E218" s="50"/>
      <c r="F218" s="50"/>
      <c r="G218" s="50"/>
      <c r="H218" s="50"/>
      <c r="I218" s="50"/>
      <c r="J218" s="50"/>
      <c r="K218" s="50"/>
      <c r="L218" s="50"/>
      <c r="M218" s="50"/>
      <c r="N218" s="50"/>
      <c r="O218" s="50"/>
      <c r="P218" s="50"/>
      <c r="Q218" s="50"/>
      <c r="R218" s="50"/>
      <c r="S218" s="50"/>
      <c r="T218" s="50"/>
      <c r="U218" s="50"/>
      <c r="V218" s="50"/>
      <c r="W218" s="50"/>
      <c r="X218" s="50"/>
      <c r="Y218" s="50"/>
    </row>
    <row r="219" spans="1:25" ht="12" customHeight="1" x14ac:dyDescent="0.2">
      <c r="A219" s="55" t="str">
        <f>IF('T2 Y T3. PROBLEMA-POTENCIALIDAD'!$A247="","",'T2 Y T3. PROBLEMA-POTENCIALIDAD'!$A247)</f>
        <v/>
      </c>
      <c r="B219" s="46" t="str">
        <f>IFERROR(VLOOKUP(A219,'T4 Y T5. PRIORIZACION PROB-POTE'!$A$4:$I$1000,9,0),"")</f>
        <v/>
      </c>
      <c r="C219" s="55" t="str">
        <f>IFERROR(VLOOKUP(A219,'T2 Y T3. PROBLEMA-POTENCIALIDAD'!$A$4:$F$1017,4,FALSE),"No existe un desafio de gestión definido")</f>
        <v>No existe un desafio de gestión definido</v>
      </c>
      <c r="D219" s="55" t="str">
        <f>IFERROR(VLOOKUP(A219,'T2 Y T3. PROBLEMA-POTENCIALIDAD'!$A$4:$F$1017,3,FALSE),"No existe un desafio de largo plazo definido")</f>
        <v>No existe un desafio de largo plazo definido</v>
      </c>
      <c r="E219" s="50"/>
      <c r="F219" s="50"/>
      <c r="G219" s="50"/>
      <c r="H219" s="50"/>
      <c r="I219" s="50"/>
      <c r="J219" s="50"/>
      <c r="K219" s="50"/>
      <c r="L219" s="50"/>
      <c r="M219" s="50"/>
      <c r="N219" s="50"/>
      <c r="O219" s="50"/>
      <c r="P219" s="50"/>
      <c r="Q219" s="50"/>
      <c r="R219" s="50"/>
      <c r="S219" s="50"/>
      <c r="T219" s="50"/>
      <c r="U219" s="50"/>
      <c r="V219" s="50"/>
      <c r="W219" s="50"/>
      <c r="X219" s="50"/>
      <c r="Y219" s="50"/>
    </row>
    <row r="220" spans="1:25" ht="12" customHeight="1" x14ac:dyDescent="0.2">
      <c r="A220" s="55" t="str">
        <f>IF('T2 Y T3. PROBLEMA-POTENCIALIDAD'!$A248="","",'T2 Y T3. PROBLEMA-POTENCIALIDAD'!$A248)</f>
        <v/>
      </c>
      <c r="B220" s="46" t="str">
        <f>IFERROR(VLOOKUP(A220,'T4 Y T5. PRIORIZACION PROB-POTE'!$A$4:$I$1000,9,0),"")</f>
        <v/>
      </c>
      <c r="C220" s="55" t="str">
        <f>IFERROR(VLOOKUP(A220,'T2 Y T3. PROBLEMA-POTENCIALIDAD'!$A$4:$F$1017,4,FALSE),"No existe un desafio de gestión definido")</f>
        <v>No existe un desafio de gestión definido</v>
      </c>
      <c r="D220" s="55" t="str">
        <f>IFERROR(VLOOKUP(A220,'T2 Y T3. PROBLEMA-POTENCIALIDAD'!$A$4:$F$1017,3,FALSE),"No existe un desafio de largo plazo definido")</f>
        <v>No existe un desafio de largo plazo definido</v>
      </c>
      <c r="E220" s="50"/>
      <c r="F220" s="50"/>
      <c r="G220" s="50"/>
      <c r="H220" s="50"/>
      <c r="I220" s="50"/>
      <c r="J220" s="50"/>
      <c r="K220" s="50"/>
      <c r="L220" s="50"/>
      <c r="M220" s="50"/>
      <c r="N220" s="50"/>
      <c r="O220" s="50"/>
      <c r="P220" s="50"/>
      <c r="Q220" s="50"/>
      <c r="R220" s="50"/>
      <c r="S220" s="50"/>
      <c r="T220" s="50"/>
      <c r="U220" s="50"/>
      <c r="V220" s="50"/>
      <c r="W220" s="50"/>
      <c r="X220" s="50"/>
      <c r="Y220" s="50"/>
    </row>
    <row r="221" spans="1:25" ht="12" customHeight="1" x14ac:dyDescent="0.2">
      <c r="A221" s="55" t="str">
        <f>IF('T2 Y T3. PROBLEMA-POTENCIALIDAD'!$A249="","",'T2 Y T3. PROBLEMA-POTENCIALIDAD'!$A249)</f>
        <v/>
      </c>
      <c r="B221" s="46" t="str">
        <f>IFERROR(VLOOKUP(A221,'T4 Y T5. PRIORIZACION PROB-POTE'!$A$4:$I$1000,9,0),"")</f>
        <v/>
      </c>
      <c r="C221" s="55" t="str">
        <f>IFERROR(VLOOKUP(A221,'T2 Y T3. PROBLEMA-POTENCIALIDAD'!$A$4:$F$1017,4,FALSE),"No existe un desafio de gestión definido")</f>
        <v>No existe un desafio de gestión definido</v>
      </c>
      <c r="D221" s="55" t="str">
        <f>IFERROR(VLOOKUP(A221,'T2 Y T3. PROBLEMA-POTENCIALIDAD'!$A$4:$F$1017,3,FALSE),"No existe un desafio de largo plazo definido")</f>
        <v>No existe un desafio de largo plazo definido</v>
      </c>
      <c r="E221" s="50"/>
      <c r="F221" s="50"/>
      <c r="G221" s="50"/>
      <c r="H221" s="50"/>
      <c r="I221" s="50"/>
      <c r="J221" s="50"/>
      <c r="K221" s="50"/>
      <c r="L221" s="50"/>
      <c r="M221" s="50"/>
      <c r="N221" s="50"/>
      <c r="O221" s="50"/>
      <c r="P221" s="50"/>
      <c r="Q221" s="50"/>
      <c r="R221" s="50"/>
      <c r="S221" s="50"/>
      <c r="T221" s="50"/>
      <c r="U221" s="50"/>
      <c r="V221" s="50"/>
      <c r="W221" s="50"/>
      <c r="X221" s="50"/>
      <c r="Y221" s="50"/>
    </row>
    <row r="222" spans="1:25" ht="12" customHeight="1" x14ac:dyDescent="0.2">
      <c r="A222" s="55" t="str">
        <f>IF('T2 Y T3. PROBLEMA-POTENCIALIDAD'!$A250="","",'T2 Y T3. PROBLEMA-POTENCIALIDAD'!$A250)</f>
        <v/>
      </c>
      <c r="B222" s="46" t="str">
        <f>IFERROR(VLOOKUP(A222,'T4 Y T5. PRIORIZACION PROB-POTE'!$A$4:$I$1000,9,0),"")</f>
        <v/>
      </c>
      <c r="C222" s="55" t="str">
        <f>IFERROR(VLOOKUP(A222,'T2 Y T3. PROBLEMA-POTENCIALIDAD'!$A$4:$F$1017,4,FALSE),"No existe un desafio de gestión definido")</f>
        <v>No existe un desafio de gestión definido</v>
      </c>
      <c r="D222" s="55" t="str">
        <f>IFERROR(VLOOKUP(A222,'T2 Y T3. PROBLEMA-POTENCIALIDAD'!$A$4:$F$1017,3,FALSE),"No existe un desafio de largo plazo definido")</f>
        <v>No existe un desafio de largo plazo definido</v>
      </c>
      <c r="E222" s="50"/>
      <c r="F222" s="50"/>
      <c r="G222" s="50"/>
      <c r="H222" s="50"/>
      <c r="I222" s="50"/>
      <c r="J222" s="50"/>
      <c r="K222" s="50"/>
      <c r="L222" s="50"/>
      <c r="M222" s="50"/>
      <c r="N222" s="50"/>
      <c r="O222" s="50"/>
      <c r="P222" s="50"/>
      <c r="Q222" s="50"/>
      <c r="R222" s="50"/>
      <c r="S222" s="50"/>
      <c r="T222" s="50"/>
      <c r="U222" s="50"/>
      <c r="V222" s="50"/>
      <c r="W222" s="50"/>
      <c r="X222" s="50"/>
      <c r="Y222" s="50"/>
    </row>
    <row r="223" spans="1:25" ht="12" customHeight="1" x14ac:dyDescent="0.2">
      <c r="A223" s="55" t="str">
        <f>IF('T2 Y T3. PROBLEMA-POTENCIALIDAD'!$A251="","",'T2 Y T3. PROBLEMA-POTENCIALIDAD'!$A251)</f>
        <v/>
      </c>
      <c r="B223" s="46" t="str">
        <f>IFERROR(VLOOKUP(A223,'T4 Y T5. PRIORIZACION PROB-POTE'!$A$4:$I$1000,9,0),"")</f>
        <v/>
      </c>
      <c r="C223" s="55" t="str">
        <f>IFERROR(VLOOKUP(A223,'T2 Y T3. PROBLEMA-POTENCIALIDAD'!$A$4:$F$1017,4,FALSE),"No existe un desafio de gestión definido")</f>
        <v>No existe un desafio de gestión definido</v>
      </c>
      <c r="D223" s="55" t="str">
        <f>IFERROR(VLOOKUP(A223,'T2 Y T3. PROBLEMA-POTENCIALIDAD'!$A$4:$F$1017,3,FALSE),"No existe un desafio de largo plazo definido")</f>
        <v>No existe un desafio de largo plazo definido</v>
      </c>
      <c r="E223" s="50"/>
      <c r="F223" s="50"/>
      <c r="G223" s="50"/>
      <c r="H223" s="50"/>
      <c r="I223" s="50"/>
      <c r="J223" s="50"/>
      <c r="K223" s="50"/>
      <c r="L223" s="50"/>
      <c r="M223" s="50"/>
      <c r="N223" s="50"/>
      <c r="O223" s="50"/>
      <c r="P223" s="50"/>
      <c r="Q223" s="50"/>
      <c r="R223" s="50"/>
      <c r="S223" s="50"/>
      <c r="T223" s="50"/>
      <c r="U223" s="50"/>
      <c r="V223" s="50"/>
      <c r="W223" s="50"/>
      <c r="X223" s="50"/>
      <c r="Y223" s="50"/>
    </row>
    <row r="224" spans="1:25" ht="12" customHeight="1" x14ac:dyDescent="0.2">
      <c r="A224" s="55" t="str">
        <f>IF('T2 Y T3. PROBLEMA-POTENCIALIDAD'!$A252="","",'T2 Y T3. PROBLEMA-POTENCIALIDAD'!$A252)</f>
        <v/>
      </c>
      <c r="B224" s="46" t="str">
        <f>IFERROR(VLOOKUP(A224,'T4 Y T5. PRIORIZACION PROB-POTE'!$A$4:$I$1000,9,0),"")</f>
        <v/>
      </c>
      <c r="C224" s="55" t="str">
        <f>IFERROR(VLOOKUP(A224,'T2 Y T3. PROBLEMA-POTENCIALIDAD'!$A$4:$F$1017,4,FALSE),"No existe un desafio de gestión definido")</f>
        <v>No existe un desafio de gestión definido</v>
      </c>
      <c r="D224" s="55" t="str">
        <f>IFERROR(VLOOKUP(A224,'T2 Y T3. PROBLEMA-POTENCIALIDAD'!$A$4:$F$1017,3,FALSE),"No existe un desafio de largo plazo definido")</f>
        <v>No existe un desafio de largo plazo definido</v>
      </c>
      <c r="E224" s="50"/>
      <c r="F224" s="50"/>
      <c r="G224" s="50"/>
      <c r="H224" s="50"/>
      <c r="I224" s="50"/>
      <c r="J224" s="50"/>
      <c r="K224" s="50"/>
      <c r="L224" s="50"/>
      <c r="M224" s="50"/>
      <c r="N224" s="50"/>
      <c r="O224" s="50"/>
      <c r="P224" s="50"/>
      <c r="Q224" s="50"/>
      <c r="R224" s="50"/>
      <c r="S224" s="50"/>
      <c r="T224" s="50"/>
      <c r="U224" s="50"/>
      <c r="V224" s="50"/>
      <c r="W224" s="50"/>
      <c r="X224" s="50"/>
      <c r="Y224" s="50"/>
    </row>
    <row r="225" spans="1:25" ht="12" customHeight="1" x14ac:dyDescent="0.2">
      <c r="A225" s="55" t="str">
        <f>IF('T2 Y T3. PROBLEMA-POTENCIALIDAD'!$A253="","",'T2 Y T3. PROBLEMA-POTENCIALIDAD'!$A253)</f>
        <v/>
      </c>
      <c r="B225" s="46" t="str">
        <f>IFERROR(VLOOKUP(A225,'T4 Y T5. PRIORIZACION PROB-POTE'!$A$4:$I$1000,9,0),"")</f>
        <v/>
      </c>
      <c r="C225" s="55" t="str">
        <f>IFERROR(VLOOKUP(A225,'T2 Y T3. PROBLEMA-POTENCIALIDAD'!$A$4:$F$1017,4,FALSE),"No existe un desafio de gestión definido")</f>
        <v>No existe un desafio de gestión definido</v>
      </c>
      <c r="D225" s="55" t="str">
        <f>IFERROR(VLOOKUP(A225,'T2 Y T3. PROBLEMA-POTENCIALIDAD'!$A$4:$F$1017,3,FALSE),"No existe un desafio de largo plazo definido")</f>
        <v>No existe un desafio de largo plazo definido</v>
      </c>
      <c r="E225" s="50"/>
      <c r="F225" s="50"/>
      <c r="G225" s="50"/>
      <c r="H225" s="50"/>
      <c r="I225" s="50"/>
      <c r="J225" s="50"/>
      <c r="K225" s="50"/>
      <c r="L225" s="50"/>
      <c r="M225" s="50"/>
      <c r="N225" s="50"/>
      <c r="O225" s="50"/>
      <c r="P225" s="50"/>
      <c r="Q225" s="50"/>
      <c r="R225" s="50"/>
      <c r="S225" s="50"/>
      <c r="T225" s="50"/>
      <c r="U225" s="50"/>
      <c r="V225" s="50"/>
      <c r="W225" s="50"/>
      <c r="X225" s="50"/>
      <c r="Y225" s="50"/>
    </row>
    <row r="226" spans="1:25" ht="12" customHeight="1" x14ac:dyDescent="0.2">
      <c r="A226" s="55" t="str">
        <f>IF('T2 Y T3. PROBLEMA-POTENCIALIDAD'!$A254="","",'T2 Y T3. PROBLEMA-POTENCIALIDAD'!$A254)</f>
        <v/>
      </c>
      <c r="B226" s="46" t="str">
        <f>IFERROR(VLOOKUP(A226,'T4 Y T5. PRIORIZACION PROB-POTE'!$A$4:$I$1000,9,0),"")</f>
        <v/>
      </c>
      <c r="C226" s="55" t="str">
        <f>IFERROR(VLOOKUP(A226,'T2 Y T3. PROBLEMA-POTENCIALIDAD'!$A$4:$F$1017,4,FALSE),"No existe un desafio de gestión definido")</f>
        <v>No existe un desafio de gestión definido</v>
      </c>
      <c r="D226" s="55" t="str">
        <f>IFERROR(VLOOKUP(A226,'T2 Y T3. PROBLEMA-POTENCIALIDAD'!$A$4:$F$1017,3,FALSE),"No existe un desafio de largo plazo definido")</f>
        <v>No existe un desafio de largo plazo definido</v>
      </c>
      <c r="E226" s="50"/>
      <c r="F226" s="50"/>
      <c r="G226" s="50"/>
      <c r="H226" s="50"/>
      <c r="I226" s="50"/>
      <c r="J226" s="50"/>
      <c r="K226" s="50"/>
      <c r="L226" s="50"/>
      <c r="M226" s="50"/>
      <c r="N226" s="50"/>
      <c r="O226" s="50"/>
      <c r="P226" s="50"/>
      <c r="Q226" s="50"/>
      <c r="R226" s="50"/>
      <c r="S226" s="50"/>
      <c r="T226" s="50"/>
      <c r="U226" s="50"/>
      <c r="V226" s="50"/>
      <c r="W226" s="50"/>
      <c r="X226" s="50"/>
      <c r="Y226" s="50"/>
    </row>
    <row r="227" spans="1:25" ht="12" customHeight="1" x14ac:dyDescent="0.2">
      <c r="A227" s="55" t="str">
        <f>IF('T2 Y T3. PROBLEMA-POTENCIALIDAD'!$A255="","",'T2 Y T3. PROBLEMA-POTENCIALIDAD'!$A255)</f>
        <v/>
      </c>
      <c r="B227" s="46" t="str">
        <f>IFERROR(VLOOKUP(A227,'T4 Y T5. PRIORIZACION PROB-POTE'!$A$4:$I$1000,9,0),"")</f>
        <v/>
      </c>
      <c r="C227" s="55" t="str">
        <f>IFERROR(VLOOKUP(A227,'T2 Y T3. PROBLEMA-POTENCIALIDAD'!$A$4:$F$1017,4,FALSE),"No existe un desafio de gestión definido")</f>
        <v>No existe un desafio de gestión definido</v>
      </c>
      <c r="D227" s="55" t="str">
        <f>IFERROR(VLOOKUP(A227,'T2 Y T3. PROBLEMA-POTENCIALIDAD'!$A$4:$F$1017,3,FALSE),"No existe un desafio de largo plazo definido")</f>
        <v>No existe un desafio de largo plazo definido</v>
      </c>
      <c r="E227" s="50"/>
      <c r="F227" s="50"/>
      <c r="G227" s="50"/>
      <c r="H227" s="50"/>
      <c r="I227" s="50"/>
      <c r="J227" s="50"/>
      <c r="K227" s="50"/>
      <c r="L227" s="50"/>
      <c r="M227" s="50"/>
      <c r="N227" s="50"/>
      <c r="O227" s="50"/>
      <c r="P227" s="50"/>
      <c r="Q227" s="50"/>
      <c r="R227" s="50"/>
      <c r="S227" s="50"/>
      <c r="T227" s="50"/>
      <c r="U227" s="50"/>
      <c r="V227" s="50"/>
      <c r="W227" s="50"/>
      <c r="X227" s="50"/>
      <c r="Y227" s="50"/>
    </row>
    <row r="228" spans="1:25" ht="12" customHeight="1" x14ac:dyDescent="0.2">
      <c r="A228" s="55" t="str">
        <f>IF('T2 Y T3. PROBLEMA-POTENCIALIDAD'!$A256="","",'T2 Y T3. PROBLEMA-POTENCIALIDAD'!$A256)</f>
        <v/>
      </c>
      <c r="B228" s="46" t="str">
        <f>IFERROR(VLOOKUP(A228,'T4 Y T5. PRIORIZACION PROB-POTE'!$A$4:$I$1000,9,0),"")</f>
        <v/>
      </c>
      <c r="C228" s="55" t="str">
        <f>IFERROR(VLOOKUP(A228,'T2 Y T3. PROBLEMA-POTENCIALIDAD'!$A$4:$F$1017,4,FALSE),"No existe un desafio de gestión definido")</f>
        <v>No existe un desafio de gestión definido</v>
      </c>
      <c r="D228" s="55" t="str">
        <f>IFERROR(VLOOKUP(A228,'T2 Y T3. PROBLEMA-POTENCIALIDAD'!$A$4:$F$1017,3,FALSE),"No existe un desafio de largo plazo definido")</f>
        <v>No existe un desafio de largo plazo definido</v>
      </c>
      <c r="E228" s="50"/>
      <c r="F228" s="50"/>
      <c r="G228" s="50"/>
      <c r="H228" s="50"/>
      <c r="I228" s="50"/>
      <c r="J228" s="50"/>
      <c r="K228" s="50"/>
      <c r="L228" s="50"/>
      <c r="M228" s="50"/>
      <c r="N228" s="50"/>
      <c r="O228" s="50"/>
      <c r="P228" s="50"/>
      <c r="Q228" s="50"/>
      <c r="R228" s="50"/>
      <c r="S228" s="50"/>
      <c r="T228" s="50"/>
      <c r="U228" s="50"/>
      <c r="V228" s="50"/>
      <c r="W228" s="50"/>
      <c r="X228" s="50"/>
      <c r="Y228" s="50"/>
    </row>
    <row r="229" spans="1:25" ht="12" customHeight="1" x14ac:dyDescent="0.2">
      <c r="A229" s="55" t="str">
        <f>IF('T2 Y T3. PROBLEMA-POTENCIALIDAD'!$A257="","",'T2 Y T3. PROBLEMA-POTENCIALIDAD'!$A257)</f>
        <v/>
      </c>
      <c r="B229" s="46" t="str">
        <f>IFERROR(VLOOKUP(A229,'T4 Y T5. PRIORIZACION PROB-POTE'!$A$4:$I$1000,9,0),"")</f>
        <v/>
      </c>
      <c r="C229" s="55" t="str">
        <f>IFERROR(VLOOKUP(A229,'T2 Y T3. PROBLEMA-POTENCIALIDAD'!$A$4:$F$1017,4,FALSE),"No existe un desafio de gestión definido")</f>
        <v>No existe un desafio de gestión definido</v>
      </c>
      <c r="D229" s="55" t="str">
        <f>IFERROR(VLOOKUP(A229,'T2 Y T3. PROBLEMA-POTENCIALIDAD'!$A$4:$F$1017,3,FALSE),"No existe un desafio de largo plazo definido")</f>
        <v>No existe un desafio de largo plazo definido</v>
      </c>
      <c r="E229" s="50"/>
      <c r="F229" s="50"/>
      <c r="G229" s="50"/>
      <c r="H229" s="50"/>
      <c r="I229" s="50"/>
      <c r="J229" s="50"/>
      <c r="K229" s="50"/>
      <c r="L229" s="50"/>
      <c r="M229" s="50"/>
      <c r="N229" s="50"/>
      <c r="O229" s="50"/>
      <c r="P229" s="50"/>
      <c r="Q229" s="50"/>
      <c r="R229" s="50"/>
      <c r="S229" s="50"/>
      <c r="T229" s="50"/>
      <c r="U229" s="50"/>
      <c r="V229" s="50"/>
      <c r="W229" s="50"/>
      <c r="X229" s="50"/>
      <c r="Y229" s="50"/>
    </row>
    <row r="230" spans="1:25" ht="12" customHeight="1" x14ac:dyDescent="0.2">
      <c r="A230" s="55" t="str">
        <f>IF('T2 Y T3. PROBLEMA-POTENCIALIDAD'!$A258="","",'T2 Y T3. PROBLEMA-POTENCIALIDAD'!$A258)</f>
        <v/>
      </c>
      <c r="B230" s="46" t="str">
        <f>IFERROR(VLOOKUP(A230,'T4 Y T5. PRIORIZACION PROB-POTE'!$A$4:$I$1000,9,0),"")</f>
        <v/>
      </c>
      <c r="C230" s="55" t="str">
        <f>IFERROR(VLOOKUP(A230,'T2 Y T3. PROBLEMA-POTENCIALIDAD'!$A$4:$F$1017,4,FALSE),"No existe un desafio de gestión definido")</f>
        <v>No existe un desafio de gestión definido</v>
      </c>
      <c r="D230" s="55" t="str">
        <f>IFERROR(VLOOKUP(A230,'T2 Y T3. PROBLEMA-POTENCIALIDAD'!$A$4:$F$1017,3,FALSE),"No existe un desafio de largo plazo definido")</f>
        <v>No existe un desafio de largo plazo definido</v>
      </c>
      <c r="E230" s="50"/>
      <c r="F230" s="50"/>
      <c r="G230" s="50"/>
      <c r="H230" s="50"/>
      <c r="I230" s="50"/>
      <c r="J230" s="50"/>
      <c r="K230" s="50"/>
      <c r="L230" s="50"/>
      <c r="M230" s="50"/>
      <c r="N230" s="50"/>
      <c r="O230" s="50"/>
      <c r="P230" s="50"/>
      <c r="Q230" s="50"/>
      <c r="R230" s="50"/>
      <c r="S230" s="50"/>
      <c r="T230" s="50"/>
      <c r="U230" s="50"/>
      <c r="V230" s="50"/>
      <c r="W230" s="50"/>
      <c r="X230" s="50"/>
      <c r="Y230" s="50"/>
    </row>
    <row r="231" spans="1:25" ht="12" customHeight="1" x14ac:dyDescent="0.2">
      <c r="A231" s="55" t="str">
        <f>IF('T2 Y T3. PROBLEMA-POTENCIALIDAD'!$A259="","",'T2 Y T3. PROBLEMA-POTENCIALIDAD'!$A259)</f>
        <v/>
      </c>
      <c r="B231" s="46" t="str">
        <f>IFERROR(VLOOKUP(A231,'T4 Y T5. PRIORIZACION PROB-POTE'!$A$4:$I$1000,9,0),"")</f>
        <v/>
      </c>
      <c r="C231" s="55" t="str">
        <f>IFERROR(VLOOKUP(A231,'T2 Y T3. PROBLEMA-POTENCIALIDAD'!$A$4:$F$1017,4,FALSE),"No existe un desafio de gestión definido")</f>
        <v>No existe un desafio de gestión definido</v>
      </c>
      <c r="D231" s="55" t="str">
        <f>IFERROR(VLOOKUP(A231,'T2 Y T3. PROBLEMA-POTENCIALIDAD'!$A$4:$F$1017,3,FALSE),"No existe un desafio de largo plazo definido")</f>
        <v>No existe un desafio de largo plazo definido</v>
      </c>
      <c r="E231" s="50"/>
      <c r="F231" s="50"/>
      <c r="G231" s="50"/>
      <c r="H231" s="50"/>
      <c r="I231" s="50"/>
      <c r="J231" s="50"/>
      <c r="K231" s="50"/>
      <c r="L231" s="50"/>
      <c r="M231" s="50"/>
      <c r="N231" s="50"/>
      <c r="O231" s="50"/>
      <c r="P231" s="50"/>
      <c r="Q231" s="50"/>
      <c r="R231" s="50"/>
      <c r="S231" s="50"/>
      <c r="T231" s="50"/>
      <c r="U231" s="50"/>
      <c r="V231" s="50"/>
      <c r="W231" s="50"/>
      <c r="X231" s="50"/>
      <c r="Y231" s="50"/>
    </row>
    <row r="232" spans="1:25" ht="12" customHeight="1" x14ac:dyDescent="0.2">
      <c r="A232" s="55" t="str">
        <f>IF('T2 Y T3. PROBLEMA-POTENCIALIDAD'!$A260="","",'T2 Y T3. PROBLEMA-POTENCIALIDAD'!$A260)</f>
        <v/>
      </c>
      <c r="B232" s="46" t="str">
        <f>IFERROR(VLOOKUP(A232,'T4 Y T5. PRIORIZACION PROB-POTE'!$A$4:$I$1000,9,0),"")</f>
        <v/>
      </c>
      <c r="C232" s="55" t="str">
        <f>IFERROR(VLOOKUP(A232,'T2 Y T3. PROBLEMA-POTENCIALIDAD'!$A$4:$F$1017,4,FALSE),"No existe un desafio de gestión definido")</f>
        <v>No existe un desafio de gestión definido</v>
      </c>
      <c r="D232" s="55" t="str">
        <f>IFERROR(VLOOKUP(A232,'T2 Y T3. PROBLEMA-POTENCIALIDAD'!$A$4:$F$1017,3,FALSE),"No existe un desafio de largo plazo definido")</f>
        <v>No existe un desafio de largo plazo definido</v>
      </c>
      <c r="E232" s="50"/>
      <c r="F232" s="50"/>
      <c r="G232" s="50"/>
      <c r="H232" s="50"/>
      <c r="I232" s="50"/>
      <c r="J232" s="50"/>
      <c r="K232" s="50"/>
      <c r="L232" s="50"/>
      <c r="M232" s="50"/>
      <c r="N232" s="50"/>
      <c r="O232" s="50"/>
      <c r="P232" s="50"/>
      <c r="Q232" s="50"/>
      <c r="R232" s="50"/>
      <c r="S232" s="50"/>
      <c r="T232" s="50"/>
      <c r="U232" s="50"/>
      <c r="V232" s="50"/>
      <c r="W232" s="50"/>
      <c r="X232" s="50"/>
      <c r="Y232" s="50"/>
    </row>
    <row r="233" spans="1:25" ht="12" customHeight="1" x14ac:dyDescent="0.2">
      <c r="A233" s="55" t="str">
        <f>IF('T2 Y T3. PROBLEMA-POTENCIALIDAD'!$A261="","",'T2 Y T3. PROBLEMA-POTENCIALIDAD'!$A261)</f>
        <v/>
      </c>
      <c r="B233" s="46" t="str">
        <f>IFERROR(VLOOKUP(A233,'T4 Y T5. PRIORIZACION PROB-POTE'!$A$4:$I$1000,9,0),"")</f>
        <v/>
      </c>
      <c r="C233" s="55" t="str">
        <f>IFERROR(VLOOKUP(A233,'T2 Y T3. PROBLEMA-POTENCIALIDAD'!$A$4:$F$1017,4,FALSE),"No existe un desafio de gestión definido")</f>
        <v>No existe un desafio de gestión definido</v>
      </c>
      <c r="D233" s="55" t="str">
        <f>IFERROR(VLOOKUP(A233,'T2 Y T3. PROBLEMA-POTENCIALIDAD'!$A$4:$F$1017,3,FALSE),"No existe un desafio de largo plazo definido")</f>
        <v>No existe un desafio de largo plazo definido</v>
      </c>
      <c r="E233" s="50"/>
      <c r="F233" s="50"/>
      <c r="G233" s="50"/>
      <c r="H233" s="50"/>
      <c r="I233" s="50"/>
      <c r="J233" s="50"/>
      <c r="K233" s="50"/>
      <c r="L233" s="50"/>
      <c r="M233" s="50"/>
      <c r="N233" s="50"/>
      <c r="O233" s="50"/>
      <c r="P233" s="50"/>
      <c r="Q233" s="50"/>
      <c r="R233" s="50"/>
      <c r="S233" s="50"/>
      <c r="T233" s="50"/>
      <c r="U233" s="50"/>
      <c r="V233" s="50"/>
      <c r="W233" s="50"/>
      <c r="X233" s="50"/>
      <c r="Y233" s="50"/>
    </row>
    <row r="234" spans="1:25" ht="12" customHeight="1" x14ac:dyDescent="0.2">
      <c r="A234" s="55" t="str">
        <f>IF('T2 Y T3. PROBLEMA-POTENCIALIDAD'!$A262="","",'T2 Y T3. PROBLEMA-POTENCIALIDAD'!$A262)</f>
        <v/>
      </c>
      <c r="B234" s="46" t="str">
        <f>IFERROR(VLOOKUP(A234,'T4 Y T5. PRIORIZACION PROB-POTE'!$A$4:$I$1000,9,0),"")</f>
        <v/>
      </c>
      <c r="C234" s="55" t="str">
        <f>IFERROR(VLOOKUP(A234,'T2 Y T3. PROBLEMA-POTENCIALIDAD'!$A$4:$F$1017,4,FALSE),"No existe un desafio de gestión definido")</f>
        <v>No existe un desafio de gestión definido</v>
      </c>
      <c r="D234" s="55" t="str">
        <f>IFERROR(VLOOKUP(A234,'T2 Y T3. PROBLEMA-POTENCIALIDAD'!$A$4:$F$1017,3,FALSE),"No existe un desafio de largo plazo definido")</f>
        <v>No existe un desafio de largo plazo definido</v>
      </c>
      <c r="E234" s="50"/>
      <c r="F234" s="50"/>
      <c r="G234" s="50"/>
      <c r="H234" s="50"/>
      <c r="I234" s="50"/>
      <c r="J234" s="50"/>
      <c r="K234" s="50"/>
      <c r="L234" s="50"/>
      <c r="M234" s="50"/>
      <c r="N234" s="50"/>
      <c r="O234" s="50"/>
      <c r="P234" s="50"/>
      <c r="Q234" s="50"/>
      <c r="R234" s="50"/>
      <c r="S234" s="50"/>
      <c r="T234" s="50"/>
      <c r="U234" s="50"/>
      <c r="V234" s="50"/>
      <c r="W234" s="50"/>
      <c r="X234" s="50"/>
      <c r="Y234" s="50"/>
    </row>
    <row r="235" spans="1:25" ht="12" customHeight="1" x14ac:dyDescent="0.2">
      <c r="A235" s="55" t="str">
        <f>IF('T2 Y T3. PROBLEMA-POTENCIALIDAD'!$A263="","",'T2 Y T3. PROBLEMA-POTENCIALIDAD'!$A263)</f>
        <v/>
      </c>
      <c r="B235" s="46" t="str">
        <f>IFERROR(VLOOKUP(A235,'T4 Y T5. PRIORIZACION PROB-POTE'!$A$4:$I$1000,9,0),"")</f>
        <v/>
      </c>
      <c r="C235" s="55" t="str">
        <f>IFERROR(VLOOKUP(A235,'T2 Y T3. PROBLEMA-POTENCIALIDAD'!$A$4:$F$1017,4,FALSE),"No existe un desafio de gestión definido")</f>
        <v>No existe un desafio de gestión definido</v>
      </c>
      <c r="D235" s="55" t="str">
        <f>IFERROR(VLOOKUP(A235,'T2 Y T3. PROBLEMA-POTENCIALIDAD'!$A$4:$F$1017,3,FALSE),"No existe un desafio de largo plazo definido")</f>
        <v>No existe un desafio de largo plazo definido</v>
      </c>
      <c r="E235" s="50"/>
      <c r="F235" s="50"/>
      <c r="G235" s="50"/>
      <c r="H235" s="50"/>
      <c r="I235" s="50"/>
      <c r="J235" s="50"/>
      <c r="K235" s="50"/>
      <c r="L235" s="50"/>
      <c r="M235" s="50"/>
      <c r="N235" s="50"/>
      <c r="O235" s="50"/>
      <c r="P235" s="50"/>
      <c r="Q235" s="50"/>
      <c r="R235" s="50"/>
      <c r="S235" s="50"/>
      <c r="T235" s="50"/>
      <c r="U235" s="50"/>
      <c r="V235" s="50"/>
      <c r="W235" s="50"/>
      <c r="X235" s="50"/>
      <c r="Y235" s="50"/>
    </row>
    <row r="236" spans="1:25" ht="12" customHeight="1" x14ac:dyDescent="0.2">
      <c r="A236" s="55" t="str">
        <f>IF('T2 Y T3. PROBLEMA-POTENCIALIDAD'!$A264="","",'T2 Y T3. PROBLEMA-POTENCIALIDAD'!$A264)</f>
        <v/>
      </c>
      <c r="B236" s="46" t="str">
        <f>IFERROR(VLOOKUP(A236,'T4 Y T5. PRIORIZACION PROB-POTE'!$A$4:$I$1000,9,0),"")</f>
        <v/>
      </c>
      <c r="C236" s="55" t="str">
        <f>IFERROR(VLOOKUP(A236,'T2 Y T3. PROBLEMA-POTENCIALIDAD'!$A$4:$F$1017,4,FALSE),"No existe un desafio de gestión definido")</f>
        <v>No existe un desafio de gestión definido</v>
      </c>
      <c r="D236" s="55" t="str">
        <f>IFERROR(VLOOKUP(A236,'T2 Y T3. PROBLEMA-POTENCIALIDAD'!$A$4:$F$1017,3,FALSE),"No existe un desafio de largo plazo definido")</f>
        <v>No existe un desafio de largo plazo definido</v>
      </c>
      <c r="E236" s="50"/>
      <c r="F236" s="50"/>
      <c r="G236" s="50"/>
      <c r="H236" s="50"/>
      <c r="I236" s="50"/>
      <c r="J236" s="50"/>
      <c r="K236" s="50"/>
      <c r="L236" s="50"/>
      <c r="M236" s="50"/>
      <c r="N236" s="50"/>
      <c r="O236" s="50"/>
      <c r="P236" s="50"/>
      <c r="Q236" s="50"/>
      <c r="R236" s="50"/>
      <c r="S236" s="50"/>
      <c r="T236" s="50"/>
      <c r="U236" s="50"/>
      <c r="V236" s="50"/>
      <c r="W236" s="50"/>
      <c r="X236" s="50"/>
      <c r="Y236" s="50"/>
    </row>
    <row r="237" spans="1:25" ht="12" customHeight="1" x14ac:dyDescent="0.2">
      <c r="A237" s="55" t="str">
        <f>IF('T2 Y T3. PROBLEMA-POTENCIALIDAD'!$A265="","",'T2 Y T3. PROBLEMA-POTENCIALIDAD'!$A265)</f>
        <v/>
      </c>
      <c r="B237" s="46" t="str">
        <f>IFERROR(VLOOKUP(A237,'T4 Y T5. PRIORIZACION PROB-POTE'!$A$4:$I$1000,9,0),"")</f>
        <v/>
      </c>
      <c r="C237" s="55" t="str">
        <f>IFERROR(VLOOKUP(A237,'T2 Y T3. PROBLEMA-POTENCIALIDAD'!$A$4:$F$1017,4,FALSE),"No existe un desafio de gestión definido")</f>
        <v>No existe un desafio de gestión definido</v>
      </c>
      <c r="D237" s="55" t="str">
        <f>IFERROR(VLOOKUP(A237,'T2 Y T3. PROBLEMA-POTENCIALIDAD'!$A$4:$F$1017,3,FALSE),"No existe un desafio de largo plazo definido")</f>
        <v>No existe un desafio de largo plazo definido</v>
      </c>
      <c r="E237" s="50"/>
      <c r="F237" s="50"/>
      <c r="G237" s="50"/>
      <c r="H237" s="50"/>
      <c r="I237" s="50"/>
      <c r="J237" s="50"/>
      <c r="K237" s="50"/>
      <c r="L237" s="50"/>
      <c r="M237" s="50"/>
      <c r="N237" s="50"/>
      <c r="O237" s="50"/>
      <c r="P237" s="50"/>
      <c r="Q237" s="50"/>
      <c r="R237" s="50"/>
      <c r="S237" s="50"/>
      <c r="T237" s="50"/>
      <c r="U237" s="50"/>
      <c r="V237" s="50"/>
      <c r="W237" s="50"/>
      <c r="X237" s="50"/>
      <c r="Y237" s="50"/>
    </row>
    <row r="238" spans="1:25" ht="12" customHeight="1" x14ac:dyDescent="0.2">
      <c r="A238" s="55" t="str">
        <f>IF('T2 Y T3. PROBLEMA-POTENCIALIDAD'!$A266="","",'T2 Y T3. PROBLEMA-POTENCIALIDAD'!$A266)</f>
        <v/>
      </c>
      <c r="B238" s="46" t="str">
        <f>IFERROR(VLOOKUP(A238,'T4 Y T5. PRIORIZACION PROB-POTE'!$A$4:$I$1000,9,0),"")</f>
        <v/>
      </c>
      <c r="C238" s="55" t="str">
        <f>IFERROR(VLOOKUP(A238,'T2 Y T3. PROBLEMA-POTENCIALIDAD'!$A$4:$F$1017,4,FALSE),"No existe un desafio de gestión definido")</f>
        <v>No existe un desafio de gestión definido</v>
      </c>
      <c r="D238" s="55" t="str">
        <f>IFERROR(VLOOKUP(A238,'T2 Y T3. PROBLEMA-POTENCIALIDAD'!$A$4:$F$1017,3,FALSE),"No existe un desafio de largo plazo definido")</f>
        <v>No existe un desafio de largo plazo definido</v>
      </c>
      <c r="E238" s="50"/>
      <c r="F238" s="50"/>
      <c r="G238" s="50"/>
      <c r="H238" s="50"/>
      <c r="I238" s="50"/>
      <c r="J238" s="50"/>
      <c r="K238" s="50"/>
      <c r="L238" s="50"/>
      <c r="M238" s="50"/>
      <c r="N238" s="50"/>
      <c r="O238" s="50"/>
      <c r="P238" s="50"/>
      <c r="Q238" s="50"/>
      <c r="R238" s="50"/>
      <c r="S238" s="50"/>
      <c r="T238" s="50"/>
      <c r="U238" s="50"/>
      <c r="V238" s="50"/>
      <c r="W238" s="50"/>
      <c r="X238" s="50"/>
      <c r="Y238" s="50"/>
    </row>
    <row r="239" spans="1:25" ht="12" customHeight="1" x14ac:dyDescent="0.2">
      <c r="A239" s="55" t="str">
        <f>IF('T2 Y T3. PROBLEMA-POTENCIALIDAD'!$A267="","",'T2 Y T3. PROBLEMA-POTENCIALIDAD'!$A267)</f>
        <v/>
      </c>
      <c r="B239" s="46" t="str">
        <f>IFERROR(VLOOKUP(A239,'T4 Y T5. PRIORIZACION PROB-POTE'!$A$4:$I$1000,9,0),"")</f>
        <v/>
      </c>
      <c r="C239" s="55" t="str">
        <f>IFERROR(VLOOKUP(A239,'T2 Y T3. PROBLEMA-POTENCIALIDAD'!$A$4:$F$1017,4,FALSE),"No existe un desafio de gestión definido")</f>
        <v>No existe un desafio de gestión definido</v>
      </c>
      <c r="D239" s="55" t="str">
        <f>IFERROR(VLOOKUP(A239,'T2 Y T3. PROBLEMA-POTENCIALIDAD'!$A$4:$F$1017,3,FALSE),"No existe un desafio de largo plazo definido")</f>
        <v>No existe un desafio de largo plazo definido</v>
      </c>
      <c r="E239" s="50"/>
      <c r="F239" s="50"/>
      <c r="G239" s="50"/>
      <c r="H239" s="50"/>
      <c r="I239" s="50"/>
      <c r="J239" s="50"/>
      <c r="K239" s="50"/>
      <c r="L239" s="50"/>
      <c r="M239" s="50"/>
      <c r="N239" s="50"/>
      <c r="O239" s="50"/>
      <c r="P239" s="50"/>
      <c r="Q239" s="50"/>
      <c r="R239" s="50"/>
      <c r="S239" s="50"/>
      <c r="T239" s="50"/>
      <c r="U239" s="50"/>
      <c r="V239" s="50"/>
      <c r="W239" s="50"/>
      <c r="X239" s="50"/>
      <c r="Y239" s="50"/>
    </row>
    <row r="240" spans="1:25" ht="12" customHeight="1" x14ac:dyDescent="0.2">
      <c r="A240" s="55" t="str">
        <f>IF('T2 Y T3. PROBLEMA-POTENCIALIDAD'!$A268="","",'T2 Y T3. PROBLEMA-POTENCIALIDAD'!$A268)</f>
        <v/>
      </c>
      <c r="B240" s="46" t="str">
        <f>IFERROR(VLOOKUP(A240,'T4 Y T5. PRIORIZACION PROB-POTE'!$A$4:$I$1000,9,0),"")</f>
        <v/>
      </c>
      <c r="C240" s="55" t="str">
        <f>IFERROR(VLOOKUP(A240,'T2 Y T3. PROBLEMA-POTENCIALIDAD'!$A$4:$F$1017,4,FALSE),"No existe un desafio de gestión definido")</f>
        <v>No existe un desafio de gestión definido</v>
      </c>
      <c r="D240" s="55" t="str">
        <f>IFERROR(VLOOKUP(A240,'T2 Y T3. PROBLEMA-POTENCIALIDAD'!$A$4:$F$1017,3,FALSE),"No existe un desafio de largo plazo definido")</f>
        <v>No existe un desafio de largo plazo definido</v>
      </c>
      <c r="E240" s="50"/>
      <c r="F240" s="50"/>
      <c r="G240" s="50"/>
      <c r="H240" s="50"/>
      <c r="I240" s="50"/>
      <c r="J240" s="50"/>
      <c r="K240" s="50"/>
      <c r="L240" s="50"/>
      <c r="M240" s="50"/>
      <c r="N240" s="50"/>
      <c r="O240" s="50"/>
      <c r="P240" s="50"/>
      <c r="Q240" s="50"/>
      <c r="R240" s="50"/>
      <c r="S240" s="50"/>
      <c r="T240" s="50"/>
      <c r="U240" s="50"/>
      <c r="V240" s="50"/>
      <c r="W240" s="50"/>
      <c r="X240" s="50"/>
      <c r="Y240" s="50"/>
    </row>
    <row r="241" spans="1:25" ht="12" customHeight="1" x14ac:dyDescent="0.2">
      <c r="A241" s="55" t="str">
        <f>IF('T2 Y T3. PROBLEMA-POTENCIALIDAD'!$A269="","",'T2 Y T3. PROBLEMA-POTENCIALIDAD'!$A269)</f>
        <v/>
      </c>
      <c r="B241" s="46" t="str">
        <f>IFERROR(VLOOKUP(A241,'T4 Y T5. PRIORIZACION PROB-POTE'!$A$4:$I$1000,9,0),"")</f>
        <v/>
      </c>
      <c r="C241" s="55" t="str">
        <f>IFERROR(VLOOKUP(A241,'T2 Y T3. PROBLEMA-POTENCIALIDAD'!$A$4:$F$1017,4,FALSE),"No existe un desafio de gestión definido")</f>
        <v>No existe un desafio de gestión definido</v>
      </c>
      <c r="D241" s="55" t="str">
        <f>IFERROR(VLOOKUP(A241,'T2 Y T3. PROBLEMA-POTENCIALIDAD'!$A$4:$F$1017,3,FALSE),"No existe un desafio de largo plazo definido")</f>
        <v>No existe un desafio de largo plazo definido</v>
      </c>
      <c r="E241" s="50"/>
      <c r="F241" s="50"/>
      <c r="G241" s="50"/>
      <c r="H241" s="50"/>
      <c r="I241" s="50"/>
      <c r="J241" s="50"/>
      <c r="K241" s="50"/>
      <c r="L241" s="50"/>
      <c r="M241" s="50"/>
      <c r="N241" s="50"/>
      <c r="O241" s="50"/>
      <c r="P241" s="50"/>
      <c r="Q241" s="50"/>
      <c r="R241" s="50"/>
      <c r="S241" s="50"/>
      <c r="T241" s="50"/>
      <c r="U241" s="50"/>
      <c r="V241" s="50"/>
      <c r="W241" s="50"/>
      <c r="X241" s="50"/>
      <c r="Y241" s="50"/>
    </row>
    <row r="242" spans="1:25" ht="12" customHeight="1" x14ac:dyDescent="0.2">
      <c r="A242" s="55" t="str">
        <f>IF('T2 Y T3. PROBLEMA-POTENCIALIDAD'!$A270="","",'T2 Y T3. PROBLEMA-POTENCIALIDAD'!$A270)</f>
        <v/>
      </c>
      <c r="B242" s="46" t="str">
        <f>IFERROR(VLOOKUP(A242,'T4 Y T5. PRIORIZACION PROB-POTE'!$A$4:$I$1000,9,0),"")</f>
        <v/>
      </c>
      <c r="C242" s="55" t="str">
        <f>IFERROR(VLOOKUP(A242,'T2 Y T3. PROBLEMA-POTENCIALIDAD'!$A$4:$F$1017,4,FALSE),"No existe un desafio de gestión definido")</f>
        <v>No existe un desafio de gestión definido</v>
      </c>
      <c r="D242" s="55" t="str">
        <f>IFERROR(VLOOKUP(A242,'T2 Y T3. PROBLEMA-POTENCIALIDAD'!$A$4:$F$1017,3,FALSE),"No existe un desafio de largo plazo definido")</f>
        <v>No existe un desafio de largo plazo definido</v>
      </c>
      <c r="E242" s="50"/>
      <c r="F242" s="50"/>
      <c r="G242" s="50"/>
      <c r="H242" s="50"/>
      <c r="I242" s="50"/>
      <c r="J242" s="50"/>
      <c r="K242" s="50"/>
      <c r="L242" s="50"/>
      <c r="M242" s="50"/>
      <c r="N242" s="50"/>
      <c r="O242" s="50"/>
      <c r="P242" s="50"/>
      <c r="Q242" s="50"/>
      <c r="R242" s="50"/>
      <c r="S242" s="50"/>
      <c r="T242" s="50"/>
      <c r="U242" s="50"/>
      <c r="V242" s="50"/>
      <c r="W242" s="50"/>
      <c r="X242" s="50"/>
      <c r="Y242" s="50"/>
    </row>
    <row r="243" spans="1:25" ht="12" customHeight="1" x14ac:dyDescent="0.2">
      <c r="A243" s="55" t="str">
        <f>IF('T2 Y T3. PROBLEMA-POTENCIALIDAD'!$A271="","",'T2 Y T3. PROBLEMA-POTENCIALIDAD'!$A271)</f>
        <v/>
      </c>
      <c r="B243" s="46" t="str">
        <f>IFERROR(VLOOKUP(A243,'T4 Y T5. PRIORIZACION PROB-POTE'!$A$4:$I$1000,9,0),"")</f>
        <v/>
      </c>
      <c r="C243" s="55" t="str">
        <f>IFERROR(VLOOKUP(A243,'T2 Y T3. PROBLEMA-POTENCIALIDAD'!$A$4:$F$1017,4,FALSE),"No existe un desafio de gestión definido")</f>
        <v>No existe un desafio de gestión definido</v>
      </c>
      <c r="D243" s="55" t="str">
        <f>IFERROR(VLOOKUP(A243,'T2 Y T3. PROBLEMA-POTENCIALIDAD'!$A$4:$F$1017,3,FALSE),"No existe un desafio de largo plazo definido")</f>
        <v>No existe un desafio de largo plazo definido</v>
      </c>
      <c r="E243" s="50"/>
      <c r="F243" s="50"/>
      <c r="G243" s="50"/>
      <c r="H243" s="50"/>
      <c r="I243" s="50"/>
      <c r="J243" s="50"/>
      <c r="K243" s="50"/>
      <c r="L243" s="50"/>
      <c r="M243" s="50"/>
      <c r="N243" s="50"/>
      <c r="O243" s="50"/>
      <c r="P243" s="50"/>
      <c r="Q243" s="50"/>
      <c r="R243" s="50"/>
      <c r="S243" s="50"/>
      <c r="T243" s="50"/>
      <c r="U243" s="50"/>
      <c r="V243" s="50"/>
      <c r="W243" s="50"/>
      <c r="X243" s="50"/>
      <c r="Y243" s="50"/>
    </row>
    <row r="244" spans="1:25" ht="12" customHeight="1" x14ac:dyDescent="0.2">
      <c r="A244" s="55" t="str">
        <f>IF('T2 Y T3. PROBLEMA-POTENCIALIDAD'!$A272="","",'T2 Y T3. PROBLEMA-POTENCIALIDAD'!$A272)</f>
        <v/>
      </c>
      <c r="B244" s="46" t="str">
        <f>IFERROR(VLOOKUP(A244,'T4 Y T5. PRIORIZACION PROB-POTE'!$A$4:$I$1000,9,0),"")</f>
        <v/>
      </c>
      <c r="C244" s="55" t="str">
        <f>IFERROR(VLOOKUP(A244,'T2 Y T3. PROBLEMA-POTENCIALIDAD'!$A$4:$F$1017,4,FALSE),"No existe un desafio de gestión definido")</f>
        <v>No existe un desafio de gestión definido</v>
      </c>
      <c r="D244" s="55" t="str">
        <f>IFERROR(VLOOKUP(A244,'T2 Y T3. PROBLEMA-POTENCIALIDAD'!$A$4:$F$1017,3,FALSE),"No existe un desafio de largo plazo definido")</f>
        <v>No existe un desafio de largo plazo definido</v>
      </c>
      <c r="E244" s="50"/>
      <c r="F244" s="50"/>
      <c r="G244" s="50"/>
      <c r="H244" s="50"/>
      <c r="I244" s="50"/>
      <c r="J244" s="50"/>
      <c r="K244" s="50"/>
      <c r="L244" s="50"/>
      <c r="M244" s="50"/>
      <c r="N244" s="50"/>
      <c r="O244" s="50"/>
      <c r="P244" s="50"/>
      <c r="Q244" s="50"/>
      <c r="R244" s="50"/>
      <c r="S244" s="50"/>
      <c r="T244" s="50"/>
      <c r="U244" s="50"/>
      <c r="V244" s="50"/>
      <c r="W244" s="50"/>
      <c r="X244" s="50"/>
      <c r="Y244" s="50"/>
    </row>
    <row r="245" spans="1:25" ht="12" customHeight="1" x14ac:dyDescent="0.2">
      <c r="A245" s="55" t="str">
        <f>IF('T2 Y T3. PROBLEMA-POTENCIALIDAD'!$A273="","",'T2 Y T3. PROBLEMA-POTENCIALIDAD'!$A273)</f>
        <v/>
      </c>
      <c r="B245" s="46" t="str">
        <f>IFERROR(VLOOKUP(A245,'T4 Y T5. PRIORIZACION PROB-POTE'!$A$4:$I$1000,9,0),"")</f>
        <v/>
      </c>
      <c r="C245" s="55" t="str">
        <f>IFERROR(VLOOKUP(A245,'T2 Y T3. PROBLEMA-POTENCIALIDAD'!$A$4:$F$1017,4,FALSE),"No existe un desafio de gestión definido")</f>
        <v>No existe un desafio de gestión definido</v>
      </c>
      <c r="D245" s="55" t="str">
        <f>IFERROR(VLOOKUP(A245,'T2 Y T3. PROBLEMA-POTENCIALIDAD'!$A$4:$F$1017,3,FALSE),"No existe un desafio de largo plazo definido")</f>
        <v>No existe un desafio de largo plazo definido</v>
      </c>
      <c r="E245" s="50"/>
      <c r="F245" s="50"/>
      <c r="G245" s="50"/>
      <c r="H245" s="50"/>
      <c r="I245" s="50"/>
      <c r="J245" s="50"/>
      <c r="K245" s="50"/>
      <c r="L245" s="50"/>
      <c r="M245" s="50"/>
      <c r="N245" s="50"/>
      <c r="O245" s="50"/>
      <c r="P245" s="50"/>
      <c r="Q245" s="50"/>
      <c r="R245" s="50"/>
      <c r="S245" s="50"/>
      <c r="T245" s="50"/>
      <c r="U245" s="50"/>
      <c r="V245" s="50"/>
      <c r="W245" s="50"/>
      <c r="X245" s="50"/>
      <c r="Y245" s="50"/>
    </row>
    <row r="246" spans="1:25" ht="12" customHeight="1" x14ac:dyDescent="0.2">
      <c r="A246" s="55" t="str">
        <f>IF('T2 Y T3. PROBLEMA-POTENCIALIDAD'!$A274="","",'T2 Y T3. PROBLEMA-POTENCIALIDAD'!$A274)</f>
        <v/>
      </c>
      <c r="B246" s="46" t="str">
        <f>IFERROR(VLOOKUP(A246,'T4 Y T5. PRIORIZACION PROB-POTE'!$A$4:$I$1000,9,0),"")</f>
        <v/>
      </c>
      <c r="C246" s="55" t="str">
        <f>IFERROR(VLOOKUP(A246,'T2 Y T3. PROBLEMA-POTENCIALIDAD'!$A$4:$F$1017,4,FALSE),"No existe un desafio de gestión definido")</f>
        <v>No existe un desafio de gestión definido</v>
      </c>
      <c r="D246" s="55" t="str">
        <f>IFERROR(VLOOKUP(A246,'T2 Y T3. PROBLEMA-POTENCIALIDAD'!$A$4:$F$1017,3,FALSE),"No existe un desafio de largo plazo definido")</f>
        <v>No existe un desafio de largo plazo definido</v>
      </c>
      <c r="E246" s="50"/>
      <c r="F246" s="50"/>
      <c r="G246" s="50"/>
      <c r="H246" s="50"/>
      <c r="I246" s="50"/>
      <c r="J246" s="50"/>
      <c r="K246" s="50"/>
      <c r="L246" s="50"/>
      <c r="M246" s="50"/>
      <c r="N246" s="50"/>
      <c r="O246" s="50"/>
      <c r="P246" s="50"/>
      <c r="Q246" s="50"/>
      <c r="R246" s="50"/>
      <c r="S246" s="50"/>
      <c r="T246" s="50"/>
      <c r="U246" s="50"/>
      <c r="V246" s="50"/>
      <c r="W246" s="50"/>
      <c r="X246" s="50"/>
      <c r="Y246" s="50"/>
    </row>
    <row r="247" spans="1:25" ht="12" customHeight="1" x14ac:dyDescent="0.2">
      <c r="A247" s="55" t="str">
        <f>IF('T2 Y T3. PROBLEMA-POTENCIALIDAD'!$A275="","",'T2 Y T3. PROBLEMA-POTENCIALIDAD'!$A275)</f>
        <v/>
      </c>
      <c r="B247" s="46" t="str">
        <f>IFERROR(VLOOKUP(A247,'T4 Y T5. PRIORIZACION PROB-POTE'!$A$4:$I$1000,9,0),"")</f>
        <v/>
      </c>
      <c r="C247" s="55" t="str">
        <f>IFERROR(VLOOKUP(A247,'T2 Y T3. PROBLEMA-POTENCIALIDAD'!$A$4:$F$1017,4,FALSE),"No existe un desafio de gestión definido")</f>
        <v>No existe un desafio de gestión definido</v>
      </c>
      <c r="D247" s="55" t="str">
        <f>IFERROR(VLOOKUP(A247,'T2 Y T3. PROBLEMA-POTENCIALIDAD'!$A$4:$F$1017,3,FALSE),"No existe un desafio de largo plazo definido")</f>
        <v>No existe un desafio de largo plazo definido</v>
      </c>
      <c r="E247" s="50"/>
      <c r="F247" s="50"/>
      <c r="G247" s="50"/>
      <c r="H247" s="50"/>
      <c r="I247" s="50"/>
      <c r="J247" s="50"/>
      <c r="K247" s="50"/>
      <c r="L247" s="50"/>
      <c r="M247" s="50"/>
      <c r="N247" s="50"/>
      <c r="O247" s="50"/>
      <c r="P247" s="50"/>
      <c r="Q247" s="50"/>
      <c r="R247" s="50"/>
      <c r="S247" s="50"/>
      <c r="T247" s="50"/>
      <c r="U247" s="50"/>
      <c r="V247" s="50"/>
      <c r="W247" s="50"/>
      <c r="X247" s="50"/>
      <c r="Y247" s="50"/>
    </row>
    <row r="248" spans="1:25" ht="12" customHeight="1" x14ac:dyDescent="0.2">
      <c r="A248" s="55" t="str">
        <f>IF('T2 Y T3. PROBLEMA-POTENCIALIDAD'!$A276="","",'T2 Y T3. PROBLEMA-POTENCIALIDAD'!$A276)</f>
        <v/>
      </c>
      <c r="B248" s="46" t="str">
        <f>IFERROR(VLOOKUP(A248,'T4 Y T5. PRIORIZACION PROB-POTE'!$A$4:$I$1000,9,0),"")</f>
        <v/>
      </c>
      <c r="C248" s="55" t="str">
        <f>IFERROR(VLOOKUP(A248,'T2 Y T3. PROBLEMA-POTENCIALIDAD'!$A$4:$F$1017,4,FALSE),"No existe un desafio de gestión definido")</f>
        <v>No existe un desafio de gestión definido</v>
      </c>
      <c r="D248" s="55" t="str">
        <f>IFERROR(VLOOKUP(A248,'T2 Y T3. PROBLEMA-POTENCIALIDAD'!$A$4:$F$1017,3,FALSE),"No existe un desafio de largo plazo definido")</f>
        <v>No existe un desafio de largo plazo definido</v>
      </c>
      <c r="E248" s="50"/>
      <c r="F248" s="50"/>
      <c r="G248" s="50"/>
      <c r="H248" s="50"/>
      <c r="I248" s="50"/>
      <c r="J248" s="50"/>
      <c r="K248" s="50"/>
      <c r="L248" s="50"/>
      <c r="M248" s="50"/>
      <c r="N248" s="50"/>
      <c r="O248" s="50"/>
      <c r="P248" s="50"/>
      <c r="Q248" s="50"/>
      <c r="R248" s="50"/>
      <c r="S248" s="50"/>
      <c r="T248" s="50"/>
      <c r="U248" s="50"/>
      <c r="V248" s="50"/>
      <c r="W248" s="50"/>
      <c r="X248" s="50"/>
      <c r="Y248" s="50"/>
    </row>
    <row r="249" spans="1:25" ht="12" customHeight="1" x14ac:dyDescent="0.2">
      <c r="A249" s="55" t="str">
        <f>IF('T2 Y T3. PROBLEMA-POTENCIALIDAD'!$A277="","",'T2 Y T3. PROBLEMA-POTENCIALIDAD'!$A277)</f>
        <v/>
      </c>
      <c r="B249" s="46" t="str">
        <f>IFERROR(VLOOKUP(A249,'T4 Y T5. PRIORIZACION PROB-POTE'!$A$4:$I$1000,9,0),"")</f>
        <v/>
      </c>
      <c r="C249" s="55" t="str">
        <f>IFERROR(VLOOKUP(A249,'T2 Y T3. PROBLEMA-POTENCIALIDAD'!$A$4:$F$1017,4,FALSE),"No existe un desafio de gestión definido")</f>
        <v>No existe un desafio de gestión definido</v>
      </c>
      <c r="D249" s="55" t="str">
        <f>IFERROR(VLOOKUP(A249,'T2 Y T3. PROBLEMA-POTENCIALIDAD'!$A$4:$F$1017,3,FALSE),"No existe un desafio de largo plazo definido")</f>
        <v>No existe un desafio de largo plazo definido</v>
      </c>
      <c r="E249" s="50"/>
      <c r="F249" s="50"/>
      <c r="G249" s="50"/>
      <c r="H249" s="50"/>
      <c r="I249" s="50"/>
      <c r="J249" s="50"/>
      <c r="K249" s="50"/>
      <c r="L249" s="50"/>
      <c r="M249" s="50"/>
      <c r="N249" s="50"/>
      <c r="O249" s="50"/>
      <c r="P249" s="50"/>
      <c r="Q249" s="50"/>
      <c r="R249" s="50"/>
      <c r="S249" s="50"/>
      <c r="T249" s="50"/>
      <c r="U249" s="50"/>
      <c r="V249" s="50"/>
      <c r="W249" s="50"/>
      <c r="X249" s="50"/>
      <c r="Y249" s="50"/>
    </row>
    <row r="250" spans="1:25" ht="12" customHeight="1" x14ac:dyDescent="0.2">
      <c r="A250" s="55" t="str">
        <f>IF('T2 Y T3. PROBLEMA-POTENCIALIDAD'!$A278="","",'T2 Y T3. PROBLEMA-POTENCIALIDAD'!$A278)</f>
        <v/>
      </c>
      <c r="B250" s="46" t="str">
        <f>IFERROR(VLOOKUP(A250,'T4 Y T5. PRIORIZACION PROB-POTE'!$A$4:$I$1000,9,0),"")</f>
        <v/>
      </c>
      <c r="C250" s="55" t="str">
        <f>IFERROR(VLOOKUP(A250,'T2 Y T3. PROBLEMA-POTENCIALIDAD'!$A$4:$F$1017,4,FALSE),"No existe un desafio de gestión definido")</f>
        <v>No existe un desafio de gestión definido</v>
      </c>
      <c r="D250" s="55" t="str">
        <f>IFERROR(VLOOKUP(A250,'T2 Y T3. PROBLEMA-POTENCIALIDAD'!$A$4:$F$1017,3,FALSE),"No existe un desafio de largo plazo definido")</f>
        <v>No existe un desafio de largo plazo definido</v>
      </c>
      <c r="E250" s="50"/>
      <c r="F250" s="50"/>
      <c r="G250" s="50"/>
      <c r="H250" s="50"/>
      <c r="I250" s="50"/>
      <c r="J250" s="50"/>
      <c r="K250" s="50"/>
      <c r="L250" s="50"/>
      <c r="M250" s="50"/>
      <c r="N250" s="50"/>
      <c r="O250" s="50"/>
      <c r="P250" s="50"/>
      <c r="Q250" s="50"/>
      <c r="R250" s="50"/>
      <c r="S250" s="50"/>
      <c r="T250" s="50"/>
      <c r="U250" s="50"/>
      <c r="V250" s="50"/>
      <c r="W250" s="50"/>
      <c r="X250" s="50"/>
      <c r="Y250" s="50"/>
    </row>
    <row r="251" spans="1:25" ht="12" customHeight="1" x14ac:dyDescent="0.2">
      <c r="A251" s="55" t="str">
        <f>IF('T2 Y T3. PROBLEMA-POTENCIALIDAD'!$A279="","",'T2 Y T3. PROBLEMA-POTENCIALIDAD'!$A279)</f>
        <v/>
      </c>
      <c r="B251" s="46" t="str">
        <f>IFERROR(VLOOKUP(A251,'T4 Y T5. PRIORIZACION PROB-POTE'!$A$4:$I$1000,9,0),"")</f>
        <v/>
      </c>
      <c r="C251" s="55" t="str">
        <f>IFERROR(VLOOKUP(A251,'T2 Y T3. PROBLEMA-POTENCIALIDAD'!$A$4:$F$1017,4,FALSE),"No existe un desafio de gestión definido")</f>
        <v>No existe un desafio de gestión definido</v>
      </c>
      <c r="D251" s="55" t="str">
        <f>IFERROR(VLOOKUP(A251,'T2 Y T3. PROBLEMA-POTENCIALIDAD'!$A$4:$F$1017,3,FALSE),"No existe un desafio de largo plazo definido")</f>
        <v>No existe un desafio de largo plazo definido</v>
      </c>
      <c r="E251" s="50"/>
      <c r="F251" s="50"/>
      <c r="G251" s="50"/>
      <c r="H251" s="50"/>
      <c r="I251" s="50"/>
      <c r="J251" s="50"/>
      <c r="K251" s="50"/>
      <c r="L251" s="50"/>
      <c r="M251" s="50"/>
      <c r="N251" s="50"/>
      <c r="O251" s="50"/>
      <c r="P251" s="50"/>
      <c r="Q251" s="50"/>
      <c r="R251" s="50"/>
      <c r="S251" s="50"/>
      <c r="T251" s="50"/>
      <c r="U251" s="50"/>
      <c r="V251" s="50"/>
      <c r="W251" s="50"/>
      <c r="X251" s="50"/>
      <c r="Y251" s="50"/>
    </row>
    <row r="252" spans="1:25" ht="12" customHeight="1" x14ac:dyDescent="0.2">
      <c r="A252" s="55" t="str">
        <f>IF('T2 Y T3. PROBLEMA-POTENCIALIDAD'!$A280="","",'T2 Y T3. PROBLEMA-POTENCIALIDAD'!$A280)</f>
        <v/>
      </c>
      <c r="B252" s="46" t="str">
        <f>IFERROR(VLOOKUP(A252,'T4 Y T5. PRIORIZACION PROB-POTE'!$A$4:$I$1000,9,0),"")</f>
        <v/>
      </c>
      <c r="C252" s="55" t="str">
        <f>IFERROR(VLOOKUP(A252,'T2 Y T3. PROBLEMA-POTENCIALIDAD'!$A$4:$F$1017,4,FALSE),"No existe un desafio de gestión definido")</f>
        <v>No existe un desafio de gestión definido</v>
      </c>
      <c r="D252" s="55" t="str">
        <f>IFERROR(VLOOKUP(A252,'T2 Y T3. PROBLEMA-POTENCIALIDAD'!$A$4:$F$1017,3,FALSE),"No existe un desafio de largo plazo definido")</f>
        <v>No existe un desafio de largo plazo definido</v>
      </c>
      <c r="E252" s="50"/>
      <c r="F252" s="50"/>
      <c r="G252" s="50"/>
      <c r="H252" s="50"/>
      <c r="I252" s="50"/>
      <c r="J252" s="50"/>
      <c r="K252" s="50"/>
      <c r="L252" s="50"/>
      <c r="M252" s="50"/>
      <c r="N252" s="50"/>
      <c r="O252" s="50"/>
      <c r="P252" s="50"/>
      <c r="Q252" s="50"/>
      <c r="R252" s="50"/>
      <c r="S252" s="50"/>
      <c r="T252" s="50"/>
      <c r="U252" s="50"/>
      <c r="V252" s="50"/>
      <c r="W252" s="50"/>
      <c r="X252" s="50"/>
      <c r="Y252" s="50"/>
    </row>
    <row r="253" spans="1:25" ht="12" customHeight="1" x14ac:dyDescent="0.2">
      <c r="A253" s="55" t="str">
        <f>IF('T2 Y T3. PROBLEMA-POTENCIALIDAD'!$A281="","",'T2 Y T3. PROBLEMA-POTENCIALIDAD'!$A281)</f>
        <v/>
      </c>
      <c r="B253" s="46" t="str">
        <f>IFERROR(VLOOKUP(A253,'T4 Y T5. PRIORIZACION PROB-POTE'!$A$4:$I$1000,9,0),"")</f>
        <v/>
      </c>
      <c r="C253" s="55" t="str">
        <f>IFERROR(VLOOKUP(A253,'T2 Y T3. PROBLEMA-POTENCIALIDAD'!$A$4:$F$1017,4,FALSE),"No existe un desafio de gestión definido")</f>
        <v>No existe un desafio de gestión definido</v>
      </c>
      <c r="D253" s="55" t="str">
        <f>IFERROR(VLOOKUP(A253,'T2 Y T3. PROBLEMA-POTENCIALIDAD'!$A$4:$F$1017,3,FALSE),"No existe un desafio de largo plazo definido")</f>
        <v>No existe un desafio de largo plazo definido</v>
      </c>
      <c r="E253" s="50"/>
      <c r="F253" s="50"/>
      <c r="G253" s="50"/>
      <c r="H253" s="50"/>
      <c r="I253" s="50"/>
      <c r="J253" s="50"/>
      <c r="K253" s="50"/>
      <c r="L253" s="50"/>
      <c r="M253" s="50"/>
      <c r="N253" s="50"/>
      <c r="O253" s="50"/>
      <c r="P253" s="50"/>
      <c r="Q253" s="50"/>
      <c r="R253" s="50"/>
      <c r="S253" s="50"/>
      <c r="T253" s="50"/>
      <c r="U253" s="50"/>
      <c r="V253" s="50"/>
      <c r="W253" s="50"/>
      <c r="X253" s="50"/>
      <c r="Y253" s="50"/>
    </row>
    <row r="254" spans="1:25" ht="12" customHeight="1" x14ac:dyDescent="0.2">
      <c r="A254" s="55" t="str">
        <f>IF('T2 Y T3. PROBLEMA-POTENCIALIDAD'!$A282="","",'T2 Y T3. PROBLEMA-POTENCIALIDAD'!$A282)</f>
        <v/>
      </c>
      <c r="B254" s="46" t="str">
        <f>IFERROR(VLOOKUP(A254,'T4 Y T5. PRIORIZACION PROB-POTE'!$A$4:$I$1000,9,0),"")</f>
        <v/>
      </c>
      <c r="C254" s="55" t="str">
        <f>IFERROR(VLOOKUP(A254,'T2 Y T3. PROBLEMA-POTENCIALIDAD'!$A$4:$F$1017,4,FALSE),"No existe un desafio de gestión definido")</f>
        <v>No existe un desafio de gestión definido</v>
      </c>
      <c r="D254" s="55" t="str">
        <f>IFERROR(VLOOKUP(A254,'T2 Y T3. PROBLEMA-POTENCIALIDAD'!$A$4:$F$1017,3,FALSE),"No existe un desafio de largo plazo definido")</f>
        <v>No existe un desafio de largo plazo definido</v>
      </c>
      <c r="E254" s="50"/>
      <c r="F254" s="50"/>
      <c r="G254" s="50"/>
      <c r="H254" s="50"/>
      <c r="I254" s="50"/>
      <c r="J254" s="50"/>
      <c r="K254" s="50"/>
      <c r="L254" s="50"/>
      <c r="M254" s="50"/>
      <c r="N254" s="50"/>
      <c r="O254" s="50"/>
      <c r="P254" s="50"/>
      <c r="Q254" s="50"/>
      <c r="R254" s="50"/>
      <c r="S254" s="50"/>
      <c r="T254" s="50"/>
      <c r="U254" s="50"/>
      <c r="V254" s="50"/>
      <c r="W254" s="50"/>
      <c r="X254" s="50"/>
      <c r="Y254" s="50"/>
    </row>
    <row r="255" spans="1:25" ht="12" customHeight="1" x14ac:dyDescent="0.2">
      <c r="A255" s="55" t="str">
        <f>IF('T2 Y T3. PROBLEMA-POTENCIALIDAD'!$A283="","",'T2 Y T3. PROBLEMA-POTENCIALIDAD'!$A283)</f>
        <v/>
      </c>
      <c r="B255" s="46" t="str">
        <f>IFERROR(VLOOKUP(A255,'T4 Y T5. PRIORIZACION PROB-POTE'!$A$4:$I$1000,9,0),"")</f>
        <v/>
      </c>
      <c r="C255" s="55" t="str">
        <f>IFERROR(VLOOKUP(A255,'T2 Y T3. PROBLEMA-POTENCIALIDAD'!$A$4:$F$1017,4,FALSE),"No existe un desafio de gestión definido")</f>
        <v>No existe un desafio de gestión definido</v>
      </c>
      <c r="D255" s="55" t="str">
        <f>IFERROR(VLOOKUP(A255,'T2 Y T3. PROBLEMA-POTENCIALIDAD'!$A$4:$F$1017,3,FALSE),"No existe un desafio de largo plazo definido")</f>
        <v>No existe un desafio de largo plazo definido</v>
      </c>
      <c r="E255" s="50"/>
      <c r="F255" s="50"/>
      <c r="G255" s="50"/>
      <c r="H255" s="50"/>
      <c r="I255" s="50"/>
      <c r="J255" s="50"/>
      <c r="K255" s="50"/>
      <c r="L255" s="50"/>
      <c r="M255" s="50"/>
      <c r="N255" s="50"/>
      <c r="O255" s="50"/>
      <c r="P255" s="50"/>
      <c r="Q255" s="50"/>
      <c r="R255" s="50"/>
      <c r="S255" s="50"/>
      <c r="T255" s="50"/>
      <c r="U255" s="50"/>
      <c r="V255" s="50"/>
      <c r="W255" s="50"/>
      <c r="X255" s="50"/>
      <c r="Y255" s="50"/>
    </row>
    <row r="256" spans="1:25" ht="12" customHeight="1" x14ac:dyDescent="0.2">
      <c r="A256" s="55" t="str">
        <f>IF('T2 Y T3. PROBLEMA-POTENCIALIDAD'!$A284="","",'T2 Y T3. PROBLEMA-POTENCIALIDAD'!$A284)</f>
        <v/>
      </c>
      <c r="B256" s="46" t="str">
        <f>IFERROR(VLOOKUP(A256,'T4 Y T5. PRIORIZACION PROB-POTE'!$A$4:$I$1000,9,0),"")</f>
        <v/>
      </c>
      <c r="C256" s="55" t="str">
        <f>IFERROR(VLOOKUP(A256,'T2 Y T3. PROBLEMA-POTENCIALIDAD'!$A$4:$F$1017,4,FALSE),"No existe un desafio de gestión definido")</f>
        <v>No existe un desafio de gestión definido</v>
      </c>
      <c r="D256" s="55" t="str">
        <f>IFERROR(VLOOKUP(A256,'T2 Y T3. PROBLEMA-POTENCIALIDAD'!$A$4:$F$1017,3,FALSE),"No existe un desafio de largo plazo definido")</f>
        <v>No existe un desafio de largo plazo definido</v>
      </c>
      <c r="E256" s="50"/>
      <c r="F256" s="50"/>
      <c r="G256" s="50"/>
      <c r="H256" s="50"/>
      <c r="I256" s="50"/>
      <c r="J256" s="50"/>
      <c r="K256" s="50"/>
      <c r="L256" s="50"/>
      <c r="M256" s="50"/>
      <c r="N256" s="50"/>
      <c r="O256" s="50"/>
      <c r="P256" s="50"/>
      <c r="Q256" s="50"/>
      <c r="R256" s="50"/>
      <c r="S256" s="50"/>
      <c r="T256" s="50"/>
      <c r="U256" s="50"/>
      <c r="V256" s="50"/>
      <c r="W256" s="50"/>
      <c r="X256" s="50"/>
      <c r="Y256" s="50"/>
    </row>
    <row r="257" spans="1:25" ht="12" customHeight="1" x14ac:dyDescent="0.2">
      <c r="A257" s="55" t="str">
        <f>IF('T2 Y T3. PROBLEMA-POTENCIALIDAD'!$A285="","",'T2 Y T3. PROBLEMA-POTENCIALIDAD'!$A285)</f>
        <v/>
      </c>
      <c r="B257" s="46" t="str">
        <f>IFERROR(VLOOKUP(A257,'T4 Y T5. PRIORIZACION PROB-POTE'!$A$4:$I$1000,9,0),"")</f>
        <v/>
      </c>
      <c r="C257" s="55" t="str">
        <f>IFERROR(VLOOKUP(A257,'T2 Y T3. PROBLEMA-POTENCIALIDAD'!$A$4:$F$1017,4,FALSE),"No existe un desafio de gestión definido")</f>
        <v>No existe un desafio de gestión definido</v>
      </c>
      <c r="D257" s="55" t="str">
        <f>IFERROR(VLOOKUP(A257,'T2 Y T3. PROBLEMA-POTENCIALIDAD'!$A$4:$F$1017,3,FALSE),"No existe un desafio de largo plazo definido")</f>
        <v>No existe un desafio de largo plazo definido</v>
      </c>
      <c r="E257" s="50"/>
      <c r="F257" s="50"/>
      <c r="G257" s="50"/>
      <c r="H257" s="50"/>
      <c r="I257" s="50"/>
      <c r="J257" s="50"/>
      <c r="K257" s="50"/>
      <c r="L257" s="50"/>
      <c r="M257" s="50"/>
      <c r="N257" s="50"/>
      <c r="O257" s="50"/>
      <c r="P257" s="50"/>
      <c r="Q257" s="50"/>
      <c r="R257" s="50"/>
      <c r="S257" s="50"/>
      <c r="T257" s="50"/>
      <c r="U257" s="50"/>
      <c r="V257" s="50"/>
      <c r="W257" s="50"/>
      <c r="X257" s="50"/>
      <c r="Y257" s="50"/>
    </row>
    <row r="258" spans="1:25" ht="12" customHeight="1" x14ac:dyDescent="0.2">
      <c r="A258" s="55" t="str">
        <f>IF('T2 Y T3. PROBLEMA-POTENCIALIDAD'!$A286="","",'T2 Y T3. PROBLEMA-POTENCIALIDAD'!$A286)</f>
        <v/>
      </c>
      <c r="B258" s="46" t="str">
        <f>IFERROR(VLOOKUP(A258,'T4 Y T5. PRIORIZACION PROB-POTE'!$A$4:$I$1000,9,0),"")</f>
        <v/>
      </c>
      <c r="C258" s="55" t="str">
        <f>IFERROR(VLOOKUP(A258,'T2 Y T3. PROBLEMA-POTENCIALIDAD'!$A$4:$F$1017,4,FALSE),"No existe un desafio de gestión definido")</f>
        <v>No existe un desafio de gestión definido</v>
      </c>
      <c r="D258" s="55" t="str">
        <f>IFERROR(VLOOKUP(A258,'T2 Y T3. PROBLEMA-POTENCIALIDAD'!$A$4:$F$1017,3,FALSE),"No existe un desafio de largo plazo definido")</f>
        <v>No existe un desafio de largo plazo definido</v>
      </c>
      <c r="E258" s="50"/>
      <c r="F258" s="50"/>
      <c r="G258" s="50"/>
      <c r="H258" s="50"/>
      <c r="I258" s="50"/>
      <c r="J258" s="50"/>
      <c r="K258" s="50"/>
      <c r="L258" s="50"/>
      <c r="M258" s="50"/>
      <c r="N258" s="50"/>
      <c r="O258" s="50"/>
      <c r="P258" s="50"/>
      <c r="Q258" s="50"/>
      <c r="R258" s="50"/>
      <c r="S258" s="50"/>
      <c r="T258" s="50"/>
      <c r="U258" s="50"/>
      <c r="V258" s="50"/>
      <c r="W258" s="50"/>
      <c r="X258" s="50"/>
      <c r="Y258" s="50"/>
    </row>
    <row r="259" spans="1:25" ht="12" customHeight="1" x14ac:dyDescent="0.2">
      <c r="A259" s="55" t="str">
        <f>IF('T2 Y T3. PROBLEMA-POTENCIALIDAD'!$A287="","",'T2 Y T3. PROBLEMA-POTENCIALIDAD'!$A287)</f>
        <v/>
      </c>
      <c r="B259" s="46" t="str">
        <f>IFERROR(VLOOKUP(A259,'T4 Y T5. PRIORIZACION PROB-POTE'!$A$4:$I$1000,9,0),"")</f>
        <v/>
      </c>
      <c r="C259" s="55" t="str">
        <f>IFERROR(VLOOKUP(A259,'T2 Y T3. PROBLEMA-POTENCIALIDAD'!$A$4:$F$1017,4,FALSE),"No existe un desafio de gestión definido")</f>
        <v>No existe un desafio de gestión definido</v>
      </c>
      <c r="D259" s="55" t="str">
        <f>IFERROR(VLOOKUP(A259,'T2 Y T3. PROBLEMA-POTENCIALIDAD'!$A$4:$F$1017,3,FALSE),"No existe un desafio de largo plazo definido")</f>
        <v>No existe un desafio de largo plazo definido</v>
      </c>
      <c r="E259" s="50"/>
      <c r="F259" s="50"/>
      <c r="G259" s="50"/>
      <c r="H259" s="50"/>
      <c r="I259" s="50"/>
      <c r="J259" s="50"/>
      <c r="K259" s="50"/>
      <c r="L259" s="50"/>
      <c r="M259" s="50"/>
      <c r="N259" s="50"/>
      <c r="O259" s="50"/>
      <c r="P259" s="50"/>
      <c r="Q259" s="50"/>
      <c r="R259" s="50"/>
      <c r="S259" s="50"/>
      <c r="T259" s="50"/>
      <c r="U259" s="50"/>
      <c r="V259" s="50"/>
      <c r="W259" s="50"/>
      <c r="X259" s="50"/>
      <c r="Y259" s="50"/>
    </row>
    <row r="260" spans="1:25" ht="12" customHeight="1" x14ac:dyDescent="0.2">
      <c r="A260" s="55" t="str">
        <f>IF('T2 Y T3. PROBLEMA-POTENCIALIDAD'!$A288="","",'T2 Y T3. PROBLEMA-POTENCIALIDAD'!$A288)</f>
        <v/>
      </c>
      <c r="B260" s="46" t="str">
        <f>IFERROR(VLOOKUP(A260,'T4 Y T5. PRIORIZACION PROB-POTE'!$A$4:$I$1000,9,0),"")</f>
        <v/>
      </c>
      <c r="C260" s="55" t="str">
        <f>IFERROR(VLOOKUP(A260,'T2 Y T3. PROBLEMA-POTENCIALIDAD'!$A$4:$F$1017,4,FALSE),"No existe un desafio de gestión definido")</f>
        <v>No existe un desafio de gestión definido</v>
      </c>
      <c r="D260" s="55" t="str">
        <f>IFERROR(VLOOKUP(A260,'T2 Y T3. PROBLEMA-POTENCIALIDAD'!$A$4:$F$1017,3,FALSE),"No existe un desafio de largo plazo definido")</f>
        <v>No existe un desafio de largo plazo definido</v>
      </c>
      <c r="E260" s="50"/>
      <c r="F260" s="50"/>
      <c r="G260" s="50"/>
      <c r="H260" s="50"/>
      <c r="I260" s="50"/>
      <c r="J260" s="50"/>
      <c r="K260" s="50"/>
      <c r="L260" s="50"/>
      <c r="M260" s="50"/>
      <c r="N260" s="50"/>
      <c r="O260" s="50"/>
      <c r="P260" s="50"/>
      <c r="Q260" s="50"/>
      <c r="R260" s="50"/>
      <c r="S260" s="50"/>
      <c r="T260" s="50"/>
      <c r="U260" s="50"/>
      <c r="V260" s="50"/>
      <c r="W260" s="50"/>
      <c r="X260" s="50"/>
      <c r="Y260" s="50"/>
    </row>
    <row r="261" spans="1:25" ht="12" customHeight="1" x14ac:dyDescent="0.2">
      <c r="A261" s="55" t="str">
        <f>IF('T2 Y T3. PROBLEMA-POTENCIALIDAD'!$A289="","",'T2 Y T3. PROBLEMA-POTENCIALIDAD'!$A289)</f>
        <v/>
      </c>
      <c r="B261" s="46" t="str">
        <f>IFERROR(VLOOKUP(A261,'T4 Y T5. PRIORIZACION PROB-POTE'!$A$4:$I$1000,9,0),"")</f>
        <v/>
      </c>
      <c r="C261" s="55" t="str">
        <f>IFERROR(VLOOKUP(A261,'T2 Y T3. PROBLEMA-POTENCIALIDAD'!$A$4:$F$1017,4,FALSE),"No existe un desafio de gestión definido")</f>
        <v>No existe un desafio de gestión definido</v>
      </c>
      <c r="D261" s="55" t="str">
        <f>IFERROR(VLOOKUP(A261,'T2 Y T3. PROBLEMA-POTENCIALIDAD'!$A$4:$F$1017,3,FALSE),"No existe un desafio de largo plazo definido")</f>
        <v>No existe un desafio de largo plazo definido</v>
      </c>
      <c r="E261" s="50"/>
      <c r="F261" s="50"/>
      <c r="G261" s="50"/>
      <c r="H261" s="50"/>
      <c r="I261" s="50"/>
      <c r="J261" s="50"/>
      <c r="K261" s="50"/>
      <c r="L261" s="50"/>
      <c r="M261" s="50"/>
      <c r="N261" s="50"/>
      <c r="O261" s="50"/>
      <c r="P261" s="50"/>
      <c r="Q261" s="50"/>
      <c r="R261" s="50"/>
      <c r="S261" s="50"/>
      <c r="T261" s="50"/>
      <c r="U261" s="50"/>
      <c r="V261" s="50"/>
      <c r="W261" s="50"/>
      <c r="X261" s="50"/>
      <c r="Y261" s="50"/>
    </row>
    <row r="262" spans="1:25" ht="12" customHeight="1" x14ac:dyDescent="0.2">
      <c r="A262" s="55" t="str">
        <f>IF('T2 Y T3. PROBLEMA-POTENCIALIDAD'!$A290="","",'T2 Y T3. PROBLEMA-POTENCIALIDAD'!$A290)</f>
        <v/>
      </c>
      <c r="B262" s="46" t="str">
        <f>IFERROR(VLOOKUP(A262,'T4 Y T5. PRIORIZACION PROB-POTE'!$A$4:$I$1000,9,0),"")</f>
        <v/>
      </c>
      <c r="C262" s="55" t="str">
        <f>IFERROR(VLOOKUP(A262,'T2 Y T3. PROBLEMA-POTENCIALIDAD'!$A$4:$F$1017,4,FALSE),"No existe un desafio de gestión definido")</f>
        <v>No existe un desafio de gestión definido</v>
      </c>
      <c r="D262" s="55" t="str">
        <f>IFERROR(VLOOKUP(A262,'T2 Y T3. PROBLEMA-POTENCIALIDAD'!$A$4:$F$1017,3,FALSE),"No existe un desafio de largo plazo definido")</f>
        <v>No existe un desafio de largo plazo definido</v>
      </c>
      <c r="E262" s="50"/>
      <c r="F262" s="50"/>
      <c r="G262" s="50"/>
      <c r="H262" s="50"/>
      <c r="I262" s="50"/>
      <c r="J262" s="50"/>
      <c r="K262" s="50"/>
      <c r="L262" s="50"/>
      <c r="M262" s="50"/>
      <c r="N262" s="50"/>
      <c r="O262" s="50"/>
      <c r="P262" s="50"/>
      <c r="Q262" s="50"/>
      <c r="R262" s="50"/>
      <c r="S262" s="50"/>
      <c r="T262" s="50"/>
      <c r="U262" s="50"/>
      <c r="V262" s="50"/>
      <c r="W262" s="50"/>
      <c r="X262" s="50"/>
      <c r="Y262" s="50"/>
    </row>
    <row r="263" spans="1:25" ht="12" customHeight="1" x14ac:dyDescent="0.2">
      <c r="A263" s="55" t="str">
        <f>IF('T2 Y T3. PROBLEMA-POTENCIALIDAD'!$A291="","",'T2 Y T3. PROBLEMA-POTENCIALIDAD'!$A291)</f>
        <v/>
      </c>
      <c r="B263" s="46" t="str">
        <f>IFERROR(VLOOKUP(A263,'T4 Y T5. PRIORIZACION PROB-POTE'!$A$4:$I$1000,9,0),"")</f>
        <v/>
      </c>
      <c r="C263" s="55" t="str">
        <f>IFERROR(VLOOKUP(A263,'T2 Y T3. PROBLEMA-POTENCIALIDAD'!$A$4:$F$1017,4,FALSE),"No existe un desafio de gestión definido")</f>
        <v>No existe un desafio de gestión definido</v>
      </c>
      <c r="D263" s="55" t="str">
        <f>IFERROR(VLOOKUP(A263,'T2 Y T3. PROBLEMA-POTENCIALIDAD'!$A$4:$F$1017,3,FALSE),"No existe un desafio de largo plazo definido")</f>
        <v>No existe un desafio de largo plazo definido</v>
      </c>
      <c r="E263" s="50"/>
      <c r="F263" s="50"/>
      <c r="G263" s="50"/>
      <c r="H263" s="50"/>
      <c r="I263" s="50"/>
      <c r="J263" s="50"/>
      <c r="K263" s="50"/>
      <c r="L263" s="50"/>
      <c r="M263" s="50"/>
      <c r="N263" s="50"/>
      <c r="O263" s="50"/>
      <c r="P263" s="50"/>
      <c r="Q263" s="50"/>
      <c r="R263" s="50"/>
      <c r="S263" s="50"/>
      <c r="T263" s="50"/>
      <c r="U263" s="50"/>
      <c r="V263" s="50"/>
      <c r="W263" s="50"/>
      <c r="X263" s="50"/>
      <c r="Y263" s="50"/>
    </row>
    <row r="264" spans="1:25" ht="12" customHeight="1" x14ac:dyDescent="0.2">
      <c r="A264" s="55" t="str">
        <f>IF('T2 Y T3. PROBLEMA-POTENCIALIDAD'!$A292="","",'T2 Y T3. PROBLEMA-POTENCIALIDAD'!$A292)</f>
        <v/>
      </c>
      <c r="B264" s="46" t="str">
        <f>IFERROR(VLOOKUP(A264,'T4 Y T5. PRIORIZACION PROB-POTE'!$A$4:$I$1000,9,0),"")</f>
        <v/>
      </c>
      <c r="C264" s="55" t="str">
        <f>IFERROR(VLOOKUP(A264,'T2 Y T3. PROBLEMA-POTENCIALIDAD'!$A$4:$F$1017,4,FALSE),"No existe un desafio de gestión definido")</f>
        <v>No existe un desafio de gestión definido</v>
      </c>
      <c r="D264" s="55" t="str">
        <f>IFERROR(VLOOKUP(A264,'T2 Y T3. PROBLEMA-POTENCIALIDAD'!$A$4:$F$1017,3,FALSE),"No existe un desafio de largo plazo definido")</f>
        <v>No existe un desafio de largo plazo definido</v>
      </c>
      <c r="E264" s="50"/>
      <c r="F264" s="50"/>
      <c r="G264" s="50"/>
      <c r="H264" s="50"/>
      <c r="I264" s="50"/>
      <c r="J264" s="50"/>
      <c r="K264" s="50"/>
      <c r="L264" s="50"/>
      <c r="M264" s="50"/>
      <c r="N264" s="50"/>
      <c r="O264" s="50"/>
      <c r="P264" s="50"/>
      <c r="Q264" s="50"/>
      <c r="R264" s="50"/>
      <c r="S264" s="50"/>
      <c r="T264" s="50"/>
      <c r="U264" s="50"/>
      <c r="V264" s="50"/>
      <c r="W264" s="50"/>
      <c r="X264" s="50"/>
      <c r="Y264" s="50"/>
    </row>
    <row r="265" spans="1:25" ht="12" customHeight="1" x14ac:dyDescent="0.2">
      <c r="A265" s="55" t="str">
        <f>IF('T2 Y T3. PROBLEMA-POTENCIALIDAD'!$A293="","",'T2 Y T3. PROBLEMA-POTENCIALIDAD'!$A293)</f>
        <v/>
      </c>
      <c r="B265" s="46" t="str">
        <f>IFERROR(VLOOKUP(A265,'T4 Y T5. PRIORIZACION PROB-POTE'!$A$4:$I$1000,9,0),"")</f>
        <v/>
      </c>
      <c r="C265" s="55" t="str">
        <f>IFERROR(VLOOKUP(A265,'T2 Y T3. PROBLEMA-POTENCIALIDAD'!$A$4:$F$1017,4,FALSE),"No existe un desafio de gestión definido")</f>
        <v>No existe un desafio de gestión definido</v>
      </c>
      <c r="D265" s="55" t="str">
        <f>IFERROR(VLOOKUP(A265,'T2 Y T3. PROBLEMA-POTENCIALIDAD'!$A$4:$F$1017,3,FALSE),"No existe un desafio de largo plazo definido")</f>
        <v>No existe un desafio de largo plazo definido</v>
      </c>
      <c r="E265" s="50"/>
      <c r="F265" s="50"/>
      <c r="G265" s="50"/>
      <c r="H265" s="50"/>
      <c r="I265" s="50"/>
      <c r="J265" s="50"/>
      <c r="K265" s="50"/>
      <c r="L265" s="50"/>
      <c r="M265" s="50"/>
      <c r="N265" s="50"/>
      <c r="O265" s="50"/>
      <c r="P265" s="50"/>
      <c r="Q265" s="50"/>
      <c r="R265" s="50"/>
      <c r="S265" s="50"/>
      <c r="T265" s="50"/>
      <c r="U265" s="50"/>
      <c r="V265" s="50"/>
      <c r="W265" s="50"/>
      <c r="X265" s="50"/>
      <c r="Y265" s="50"/>
    </row>
    <row r="266" spans="1:25" ht="12" customHeight="1" x14ac:dyDescent="0.2">
      <c r="A266" s="55" t="str">
        <f>IF('T2 Y T3. PROBLEMA-POTENCIALIDAD'!$A294="","",'T2 Y T3. PROBLEMA-POTENCIALIDAD'!$A294)</f>
        <v/>
      </c>
      <c r="B266" s="46" t="str">
        <f>IFERROR(VLOOKUP(A266,'T4 Y T5. PRIORIZACION PROB-POTE'!$A$4:$I$1000,9,0),"")</f>
        <v/>
      </c>
      <c r="C266" s="55" t="str">
        <f>IFERROR(VLOOKUP(A266,'T2 Y T3. PROBLEMA-POTENCIALIDAD'!$A$4:$F$1017,4,FALSE),"No existe un desafio de gestión definido")</f>
        <v>No existe un desafio de gestión definido</v>
      </c>
      <c r="D266" s="55" t="str">
        <f>IFERROR(VLOOKUP(A266,'T2 Y T3. PROBLEMA-POTENCIALIDAD'!$A$4:$F$1017,3,FALSE),"No existe un desafio de largo plazo definido")</f>
        <v>No existe un desafio de largo plazo definido</v>
      </c>
      <c r="E266" s="50"/>
      <c r="F266" s="50"/>
      <c r="G266" s="50"/>
      <c r="H266" s="50"/>
      <c r="I266" s="50"/>
      <c r="J266" s="50"/>
      <c r="K266" s="50"/>
      <c r="L266" s="50"/>
      <c r="M266" s="50"/>
      <c r="N266" s="50"/>
      <c r="O266" s="50"/>
      <c r="P266" s="50"/>
      <c r="Q266" s="50"/>
      <c r="R266" s="50"/>
      <c r="S266" s="50"/>
      <c r="T266" s="50"/>
      <c r="U266" s="50"/>
      <c r="V266" s="50"/>
      <c r="W266" s="50"/>
      <c r="X266" s="50"/>
      <c r="Y266" s="50"/>
    </row>
    <row r="267" spans="1:25" ht="12" customHeight="1" x14ac:dyDescent="0.2">
      <c r="A267" s="55" t="str">
        <f>IF('T2 Y T3. PROBLEMA-POTENCIALIDAD'!$A295="","",'T2 Y T3. PROBLEMA-POTENCIALIDAD'!$A295)</f>
        <v/>
      </c>
      <c r="B267" s="46" t="str">
        <f>IFERROR(VLOOKUP(A267,'T4 Y T5. PRIORIZACION PROB-POTE'!$A$4:$I$1000,9,0),"")</f>
        <v/>
      </c>
      <c r="C267" s="55" t="str">
        <f>IFERROR(VLOOKUP(A267,'T2 Y T3. PROBLEMA-POTENCIALIDAD'!$A$4:$F$1017,4,FALSE),"No existe un desafio de gestión definido")</f>
        <v>No existe un desafio de gestión definido</v>
      </c>
      <c r="D267" s="55" t="str">
        <f>IFERROR(VLOOKUP(A267,'T2 Y T3. PROBLEMA-POTENCIALIDAD'!$A$4:$F$1017,3,FALSE),"No existe un desafio de largo plazo definido")</f>
        <v>No existe un desafio de largo plazo definido</v>
      </c>
      <c r="E267" s="50"/>
      <c r="F267" s="50"/>
      <c r="G267" s="50"/>
      <c r="H267" s="50"/>
      <c r="I267" s="50"/>
      <c r="J267" s="50"/>
      <c r="K267" s="50"/>
      <c r="L267" s="50"/>
      <c r="M267" s="50"/>
      <c r="N267" s="50"/>
      <c r="O267" s="50"/>
      <c r="P267" s="50"/>
      <c r="Q267" s="50"/>
      <c r="R267" s="50"/>
      <c r="S267" s="50"/>
      <c r="T267" s="50"/>
      <c r="U267" s="50"/>
      <c r="V267" s="50"/>
      <c r="W267" s="50"/>
      <c r="X267" s="50"/>
      <c r="Y267" s="50"/>
    </row>
    <row r="268" spans="1:25" ht="12" customHeight="1" x14ac:dyDescent="0.2">
      <c r="A268" s="55" t="str">
        <f>IF('T2 Y T3. PROBLEMA-POTENCIALIDAD'!$A296="","",'T2 Y T3. PROBLEMA-POTENCIALIDAD'!$A296)</f>
        <v/>
      </c>
      <c r="B268" s="46" t="str">
        <f>IFERROR(VLOOKUP(A268,'T4 Y T5. PRIORIZACION PROB-POTE'!$A$4:$I$1000,9,0),"")</f>
        <v/>
      </c>
      <c r="C268" s="55" t="str">
        <f>IFERROR(VLOOKUP(A268,'T2 Y T3. PROBLEMA-POTENCIALIDAD'!$A$4:$F$1017,4,FALSE),"No existe un desafio de gestión definido")</f>
        <v>No existe un desafio de gestión definido</v>
      </c>
      <c r="D268" s="55" t="str">
        <f>IFERROR(VLOOKUP(A268,'T2 Y T3. PROBLEMA-POTENCIALIDAD'!$A$4:$F$1017,3,FALSE),"No existe un desafio de largo plazo definido")</f>
        <v>No existe un desafio de largo plazo definido</v>
      </c>
      <c r="E268" s="50"/>
      <c r="F268" s="50"/>
      <c r="G268" s="50"/>
      <c r="H268" s="50"/>
      <c r="I268" s="50"/>
      <c r="J268" s="50"/>
      <c r="K268" s="50"/>
      <c r="L268" s="50"/>
      <c r="M268" s="50"/>
      <c r="N268" s="50"/>
      <c r="O268" s="50"/>
      <c r="P268" s="50"/>
      <c r="Q268" s="50"/>
      <c r="R268" s="50"/>
      <c r="S268" s="50"/>
      <c r="T268" s="50"/>
      <c r="U268" s="50"/>
      <c r="V268" s="50"/>
      <c r="W268" s="50"/>
      <c r="X268" s="50"/>
      <c r="Y268" s="50"/>
    </row>
    <row r="269" spans="1:25" ht="12" customHeight="1" x14ac:dyDescent="0.2">
      <c r="A269" s="55" t="str">
        <f>IF('T2 Y T3. PROBLEMA-POTENCIALIDAD'!$A297="","",'T2 Y T3. PROBLEMA-POTENCIALIDAD'!$A297)</f>
        <v/>
      </c>
      <c r="B269" s="46" t="str">
        <f>IFERROR(VLOOKUP(A269,'T4 Y T5. PRIORIZACION PROB-POTE'!$A$4:$I$1000,9,0),"")</f>
        <v/>
      </c>
      <c r="C269" s="55" t="str">
        <f>IFERROR(VLOOKUP(A269,'T2 Y T3. PROBLEMA-POTENCIALIDAD'!$A$4:$F$1017,4,FALSE),"No existe un desafio de gestión definido")</f>
        <v>No existe un desafio de gestión definido</v>
      </c>
      <c r="D269" s="55" t="str">
        <f>IFERROR(VLOOKUP(A269,'T2 Y T3. PROBLEMA-POTENCIALIDAD'!$A$4:$F$1017,3,FALSE),"No existe un desafio de largo plazo definido")</f>
        <v>No existe un desafio de largo plazo definido</v>
      </c>
      <c r="E269" s="50"/>
      <c r="F269" s="50"/>
      <c r="G269" s="50"/>
      <c r="H269" s="50"/>
      <c r="I269" s="50"/>
      <c r="J269" s="50"/>
      <c r="K269" s="50"/>
      <c r="L269" s="50"/>
      <c r="M269" s="50"/>
      <c r="N269" s="50"/>
      <c r="O269" s="50"/>
      <c r="P269" s="50"/>
      <c r="Q269" s="50"/>
      <c r="R269" s="50"/>
      <c r="S269" s="50"/>
      <c r="T269" s="50"/>
      <c r="U269" s="50"/>
      <c r="V269" s="50"/>
      <c r="W269" s="50"/>
      <c r="X269" s="50"/>
      <c r="Y269" s="50"/>
    </row>
    <row r="270" spans="1:25" ht="12" customHeight="1" x14ac:dyDescent="0.2">
      <c r="A270" s="55" t="str">
        <f>IF('T2 Y T3. PROBLEMA-POTENCIALIDAD'!$A298="","",'T2 Y T3. PROBLEMA-POTENCIALIDAD'!$A298)</f>
        <v/>
      </c>
      <c r="B270" s="46" t="str">
        <f>IFERROR(VLOOKUP(A270,'T4 Y T5. PRIORIZACION PROB-POTE'!$A$4:$I$1000,9,0),"")</f>
        <v/>
      </c>
      <c r="C270" s="55" t="str">
        <f>IFERROR(VLOOKUP(A270,'T2 Y T3. PROBLEMA-POTENCIALIDAD'!$A$4:$F$1017,4,FALSE),"No existe un desafio de gestión definido")</f>
        <v>No existe un desafio de gestión definido</v>
      </c>
      <c r="D270" s="55" t="str">
        <f>IFERROR(VLOOKUP(A270,'T2 Y T3. PROBLEMA-POTENCIALIDAD'!$A$4:$F$1017,3,FALSE),"No existe un desafio de largo plazo definido")</f>
        <v>No existe un desafio de largo plazo definido</v>
      </c>
      <c r="E270" s="50"/>
      <c r="F270" s="50"/>
      <c r="G270" s="50"/>
      <c r="H270" s="50"/>
      <c r="I270" s="50"/>
      <c r="J270" s="50"/>
      <c r="K270" s="50"/>
      <c r="L270" s="50"/>
      <c r="M270" s="50"/>
      <c r="N270" s="50"/>
      <c r="O270" s="50"/>
      <c r="P270" s="50"/>
      <c r="Q270" s="50"/>
      <c r="R270" s="50"/>
      <c r="S270" s="50"/>
      <c r="T270" s="50"/>
      <c r="U270" s="50"/>
      <c r="V270" s="50"/>
      <c r="W270" s="50"/>
      <c r="X270" s="50"/>
      <c r="Y270" s="50"/>
    </row>
    <row r="271" spans="1:25" ht="12" customHeight="1" x14ac:dyDescent="0.2">
      <c r="A271" s="55" t="str">
        <f>IF('T2 Y T3. PROBLEMA-POTENCIALIDAD'!$A299="","",'T2 Y T3. PROBLEMA-POTENCIALIDAD'!$A299)</f>
        <v/>
      </c>
      <c r="B271" s="46" t="str">
        <f>IFERROR(VLOOKUP(A271,'T4 Y T5. PRIORIZACION PROB-POTE'!$A$4:$I$1000,9,0),"")</f>
        <v/>
      </c>
      <c r="C271" s="55" t="str">
        <f>IFERROR(VLOOKUP(A271,'T2 Y T3. PROBLEMA-POTENCIALIDAD'!$A$4:$F$1017,4,FALSE),"No existe un desafio de gestión definido")</f>
        <v>No existe un desafio de gestión definido</v>
      </c>
      <c r="D271" s="55" t="str">
        <f>IFERROR(VLOOKUP(A271,'T2 Y T3. PROBLEMA-POTENCIALIDAD'!$A$4:$F$1017,3,FALSE),"No existe un desafio de largo plazo definido")</f>
        <v>No existe un desafio de largo plazo definido</v>
      </c>
      <c r="E271" s="50"/>
      <c r="F271" s="50"/>
      <c r="G271" s="50"/>
      <c r="H271" s="50"/>
      <c r="I271" s="50"/>
      <c r="J271" s="50"/>
      <c r="K271" s="50"/>
      <c r="L271" s="50"/>
      <c r="M271" s="50"/>
      <c r="N271" s="50"/>
      <c r="O271" s="50"/>
      <c r="P271" s="50"/>
      <c r="Q271" s="50"/>
      <c r="R271" s="50"/>
      <c r="S271" s="50"/>
      <c r="T271" s="50"/>
      <c r="U271" s="50"/>
      <c r="V271" s="50"/>
      <c r="W271" s="50"/>
      <c r="X271" s="50"/>
      <c r="Y271" s="50"/>
    </row>
    <row r="272" spans="1:25" ht="12" customHeight="1" x14ac:dyDescent="0.2">
      <c r="A272" s="55" t="str">
        <f>IF('T2 Y T3. PROBLEMA-POTENCIALIDAD'!$A300="","",'T2 Y T3. PROBLEMA-POTENCIALIDAD'!$A300)</f>
        <v/>
      </c>
      <c r="B272" s="46" t="str">
        <f>IFERROR(VLOOKUP(A272,'T4 Y T5. PRIORIZACION PROB-POTE'!$A$4:$I$1000,9,0),"")</f>
        <v/>
      </c>
      <c r="C272" s="55" t="str">
        <f>IFERROR(VLOOKUP(A272,'T2 Y T3. PROBLEMA-POTENCIALIDAD'!$A$4:$F$1017,4,FALSE),"No existe un desafio de gestión definido")</f>
        <v>No existe un desafio de gestión definido</v>
      </c>
      <c r="D272" s="55" t="str">
        <f>IFERROR(VLOOKUP(A272,'T2 Y T3. PROBLEMA-POTENCIALIDAD'!$A$4:$F$1017,3,FALSE),"No existe un desafio de largo plazo definido")</f>
        <v>No existe un desafio de largo plazo definido</v>
      </c>
      <c r="E272" s="50"/>
      <c r="F272" s="50"/>
      <c r="G272" s="50"/>
      <c r="H272" s="50"/>
      <c r="I272" s="50"/>
      <c r="J272" s="50"/>
      <c r="K272" s="50"/>
      <c r="L272" s="50"/>
      <c r="M272" s="50"/>
      <c r="N272" s="50"/>
      <c r="O272" s="50"/>
      <c r="P272" s="50"/>
      <c r="Q272" s="50"/>
      <c r="R272" s="50"/>
      <c r="S272" s="50"/>
      <c r="T272" s="50"/>
      <c r="U272" s="50"/>
      <c r="V272" s="50"/>
      <c r="W272" s="50"/>
      <c r="X272" s="50"/>
      <c r="Y272" s="50"/>
    </row>
    <row r="273" spans="1:25" ht="12" customHeight="1" x14ac:dyDescent="0.2">
      <c r="A273" s="55" t="str">
        <f>IF('T2 Y T3. PROBLEMA-POTENCIALIDAD'!$A301="","",'T2 Y T3. PROBLEMA-POTENCIALIDAD'!$A301)</f>
        <v/>
      </c>
      <c r="B273" s="46" t="str">
        <f>IFERROR(VLOOKUP(A273,'T4 Y T5. PRIORIZACION PROB-POTE'!$A$4:$I$1000,9,0),"")</f>
        <v/>
      </c>
      <c r="C273" s="55" t="str">
        <f>IFERROR(VLOOKUP(A273,'T2 Y T3. PROBLEMA-POTENCIALIDAD'!$A$4:$F$1017,4,FALSE),"No existe un desafio de gestión definido")</f>
        <v>No existe un desafio de gestión definido</v>
      </c>
      <c r="D273" s="55" t="str">
        <f>IFERROR(VLOOKUP(A273,'T2 Y T3. PROBLEMA-POTENCIALIDAD'!$A$4:$F$1017,3,FALSE),"No existe un desafio de largo plazo definido")</f>
        <v>No existe un desafio de largo plazo definido</v>
      </c>
      <c r="E273" s="50"/>
      <c r="F273" s="50"/>
      <c r="G273" s="50"/>
      <c r="H273" s="50"/>
      <c r="I273" s="50"/>
      <c r="J273" s="50"/>
      <c r="K273" s="50"/>
      <c r="L273" s="50"/>
      <c r="M273" s="50"/>
      <c r="N273" s="50"/>
      <c r="O273" s="50"/>
      <c r="P273" s="50"/>
      <c r="Q273" s="50"/>
      <c r="R273" s="50"/>
      <c r="S273" s="50"/>
      <c r="T273" s="50"/>
      <c r="U273" s="50"/>
      <c r="V273" s="50"/>
      <c r="W273" s="50"/>
      <c r="X273" s="50"/>
      <c r="Y273" s="50"/>
    </row>
    <row r="274" spans="1:25" ht="12" customHeight="1" x14ac:dyDescent="0.2">
      <c r="A274" s="55" t="str">
        <f>IF('T2 Y T3. PROBLEMA-POTENCIALIDAD'!$A302="","",'T2 Y T3. PROBLEMA-POTENCIALIDAD'!$A302)</f>
        <v/>
      </c>
      <c r="B274" s="46" t="str">
        <f>IFERROR(VLOOKUP(A274,'T4 Y T5. PRIORIZACION PROB-POTE'!$A$4:$I$1000,9,0),"")</f>
        <v/>
      </c>
      <c r="C274" s="55" t="str">
        <f>IFERROR(VLOOKUP(A274,'T2 Y T3. PROBLEMA-POTENCIALIDAD'!$A$4:$F$1017,4,FALSE),"No existe un desafio de gestión definido")</f>
        <v>No existe un desafio de gestión definido</v>
      </c>
      <c r="D274" s="55" t="str">
        <f>IFERROR(VLOOKUP(A274,'T2 Y T3. PROBLEMA-POTENCIALIDAD'!$A$4:$F$1017,3,FALSE),"No existe un desafio de largo plazo definido")</f>
        <v>No existe un desafio de largo plazo definido</v>
      </c>
      <c r="E274" s="50"/>
      <c r="F274" s="50"/>
      <c r="G274" s="50"/>
      <c r="H274" s="50"/>
      <c r="I274" s="50"/>
      <c r="J274" s="50"/>
      <c r="K274" s="50"/>
      <c r="L274" s="50"/>
      <c r="M274" s="50"/>
      <c r="N274" s="50"/>
      <c r="O274" s="50"/>
      <c r="P274" s="50"/>
      <c r="Q274" s="50"/>
      <c r="R274" s="50"/>
      <c r="S274" s="50"/>
      <c r="T274" s="50"/>
      <c r="U274" s="50"/>
      <c r="V274" s="50"/>
      <c r="W274" s="50"/>
      <c r="X274" s="50"/>
      <c r="Y274" s="50"/>
    </row>
    <row r="275" spans="1:25" ht="12" customHeight="1" x14ac:dyDescent="0.2">
      <c r="A275" s="55" t="str">
        <f>IF('T2 Y T3. PROBLEMA-POTENCIALIDAD'!$A303="","",'T2 Y T3. PROBLEMA-POTENCIALIDAD'!$A303)</f>
        <v/>
      </c>
      <c r="B275" s="46" t="str">
        <f>IFERROR(VLOOKUP(A275,'T4 Y T5. PRIORIZACION PROB-POTE'!$A$4:$I$1000,9,0),"")</f>
        <v/>
      </c>
      <c r="C275" s="55" t="str">
        <f>IFERROR(VLOOKUP(A275,'T2 Y T3. PROBLEMA-POTENCIALIDAD'!$A$4:$F$1017,4,FALSE),"No existe un desafio de gestión definido")</f>
        <v>No existe un desafio de gestión definido</v>
      </c>
      <c r="D275" s="55" t="str">
        <f>IFERROR(VLOOKUP(A275,'T2 Y T3. PROBLEMA-POTENCIALIDAD'!$A$4:$F$1017,3,FALSE),"No existe un desafio de largo plazo definido")</f>
        <v>No existe un desafio de largo plazo definido</v>
      </c>
      <c r="E275" s="50"/>
      <c r="F275" s="50"/>
      <c r="G275" s="50"/>
      <c r="H275" s="50"/>
      <c r="I275" s="50"/>
      <c r="J275" s="50"/>
      <c r="K275" s="50"/>
      <c r="L275" s="50"/>
      <c r="M275" s="50"/>
      <c r="N275" s="50"/>
      <c r="O275" s="50"/>
      <c r="P275" s="50"/>
      <c r="Q275" s="50"/>
      <c r="R275" s="50"/>
      <c r="S275" s="50"/>
      <c r="T275" s="50"/>
      <c r="U275" s="50"/>
      <c r="V275" s="50"/>
      <c r="W275" s="50"/>
      <c r="X275" s="50"/>
      <c r="Y275" s="50"/>
    </row>
    <row r="276" spans="1:25" ht="12" customHeight="1" x14ac:dyDescent="0.2">
      <c r="A276" s="55" t="str">
        <f>IF('T2 Y T3. PROBLEMA-POTENCIALIDAD'!$A304="","",'T2 Y T3. PROBLEMA-POTENCIALIDAD'!$A304)</f>
        <v/>
      </c>
      <c r="B276" s="46" t="str">
        <f>IFERROR(VLOOKUP(A276,'T4 Y T5. PRIORIZACION PROB-POTE'!$A$4:$I$1000,9,0),"")</f>
        <v/>
      </c>
      <c r="C276" s="55" t="str">
        <f>IFERROR(VLOOKUP(A276,'T2 Y T3. PROBLEMA-POTENCIALIDAD'!$A$4:$F$1017,4,FALSE),"No existe un desafio de gestión definido")</f>
        <v>No existe un desafio de gestión definido</v>
      </c>
      <c r="D276" s="55" t="str">
        <f>IFERROR(VLOOKUP(A276,'T2 Y T3. PROBLEMA-POTENCIALIDAD'!$A$4:$F$1017,3,FALSE),"No existe un desafio de largo plazo definido")</f>
        <v>No existe un desafio de largo plazo definido</v>
      </c>
      <c r="E276" s="50"/>
      <c r="F276" s="50"/>
      <c r="G276" s="50"/>
      <c r="H276" s="50"/>
      <c r="I276" s="50"/>
      <c r="J276" s="50"/>
      <c r="K276" s="50"/>
      <c r="L276" s="50"/>
      <c r="M276" s="50"/>
      <c r="N276" s="50"/>
      <c r="O276" s="50"/>
      <c r="P276" s="50"/>
      <c r="Q276" s="50"/>
      <c r="R276" s="50"/>
      <c r="S276" s="50"/>
      <c r="T276" s="50"/>
      <c r="U276" s="50"/>
      <c r="V276" s="50"/>
      <c r="W276" s="50"/>
      <c r="X276" s="50"/>
      <c r="Y276" s="50"/>
    </row>
    <row r="277" spans="1:25" ht="12" customHeight="1" x14ac:dyDescent="0.2">
      <c r="A277" s="55" t="str">
        <f>IF('T2 Y T3. PROBLEMA-POTENCIALIDAD'!$A305="","",'T2 Y T3. PROBLEMA-POTENCIALIDAD'!$A305)</f>
        <v/>
      </c>
      <c r="B277" s="46" t="str">
        <f>IFERROR(VLOOKUP(A277,'T4 Y T5. PRIORIZACION PROB-POTE'!$A$4:$I$1000,9,0),"")</f>
        <v/>
      </c>
      <c r="C277" s="55" t="str">
        <f>IFERROR(VLOOKUP(A277,'T2 Y T3. PROBLEMA-POTENCIALIDAD'!$A$4:$F$1017,4,FALSE),"No existe un desafio de gestión definido")</f>
        <v>No existe un desafio de gestión definido</v>
      </c>
      <c r="D277" s="55" t="str">
        <f>IFERROR(VLOOKUP(A277,'T2 Y T3. PROBLEMA-POTENCIALIDAD'!$A$4:$F$1017,3,FALSE),"No existe un desafio de largo plazo definido")</f>
        <v>No existe un desafio de largo plazo definido</v>
      </c>
      <c r="E277" s="50"/>
      <c r="F277" s="50"/>
      <c r="G277" s="50"/>
      <c r="H277" s="50"/>
      <c r="I277" s="50"/>
      <c r="J277" s="50"/>
      <c r="K277" s="50"/>
      <c r="L277" s="50"/>
      <c r="M277" s="50"/>
      <c r="N277" s="50"/>
      <c r="O277" s="50"/>
      <c r="P277" s="50"/>
      <c r="Q277" s="50"/>
      <c r="R277" s="50"/>
      <c r="S277" s="50"/>
      <c r="T277" s="50"/>
      <c r="U277" s="50"/>
      <c r="V277" s="50"/>
      <c r="W277" s="50"/>
      <c r="X277" s="50"/>
      <c r="Y277" s="50"/>
    </row>
    <row r="278" spans="1:25" ht="12" customHeight="1" x14ac:dyDescent="0.2">
      <c r="A278" s="55" t="str">
        <f>IF('T2 Y T3. PROBLEMA-POTENCIALIDAD'!$A306="","",'T2 Y T3. PROBLEMA-POTENCIALIDAD'!$A306)</f>
        <v/>
      </c>
      <c r="B278" s="46" t="str">
        <f>IFERROR(VLOOKUP(A278,'T4 Y T5. PRIORIZACION PROB-POTE'!$A$4:$I$1000,9,0),"")</f>
        <v/>
      </c>
      <c r="C278" s="55" t="str">
        <f>IFERROR(VLOOKUP(A278,'T2 Y T3. PROBLEMA-POTENCIALIDAD'!$A$4:$F$1017,4,FALSE),"No existe un desafio de gestión definido")</f>
        <v>No existe un desafio de gestión definido</v>
      </c>
      <c r="D278" s="55" t="str">
        <f>IFERROR(VLOOKUP(A278,'T2 Y T3. PROBLEMA-POTENCIALIDAD'!$A$4:$F$1017,3,FALSE),"No existe un desafio de largo plazo definido")</f>
        <v>No existe un desafio de largo plazo definido</v>
      </c>
      <c r="E278" s="50"/>
      <c r="F278" s="50"/>
      <c r="G278" s="50"/>
      <c r="H278" s="50"/>
      <c r="I278" s="50"/>
      <c r="J278" s="50"/>
      <c r="K278" s="50"/>
      <c r="L278" s="50"/>
      <c r="M278" s="50"/>
      <c r="N278" s="50"/>
      <c r="O278" s="50"/>
      <c r="P278" s="50"/>
      <c r="Q278" s="50"/>
      <c r="R278" s="50"/>
      <c r="S278" s="50"/>
      <c r="T278" s="50"/>
      <c r="U278" s="50"/>
      <c r="V278" s="50"/>
      <c r="W278" s="50"/>
      <c r="X278" s="50"/>
      <c r="Y278" s="50"/>
    </row>
    <row r="279" spans="1:25" ht="12" customHeight="1" x14ac:dyDescent="0.2">
      <c r="A279" s="55" t="str">
        <f>IF('T2 Y T3. PROBLEMA-POTENCIALIDAD'!$A307="","",'T2 Y T3. PROBLEMA-POTENCIALIDAD'!$A307)</f>
        <v/>
      </c>
      <c r="B279" s="46" t="str">
        <f>IFERROR(VLOOKUP(A279,'T4 Y T5. PRIORIZACION PROB-POTE'!$A$4:$I$1000,9,0),"")</f>
        <v/>
      </c>
      <c r="C279" s="55" t="str">
        <f>IFERROR(VLOOKUP(A279,'T2 Y T3. PROBLEMA-POTENCIALIDAD'!$A$4:$F$1017,4,FALSE),"No existe un desafio de gestión definido")</f>
        <v>No existe un desafio de gestión definido</v>
      </c>
      <c r="D279" s="55" t="str">
        <f>IFERROR(VLOOKUP(A279,'T2 Y T3. PROBLEMA-POTENCIALIDAD'!$A$4:$F$1017,3,FALSE),"No existe un desafio de largo plazo definido")</f>
        <v>No existe un desafio de largo plazo definido</v>
      </c>
      <c r="E279" s="50"/>
      <c r="F279" s="50"/>
      <c r="G279" s="50"/>
      <c r="H279" s="50"/>
      <c r="I279" s="50"/>
      <c r="J279" s="50"/>
      <c r="K279" s="50"/>
      <c r="L279" s="50"/>
      <c r="M279" s="50"/>
      <c r="N279" s="50"/>
      <c r="O279" s="50"/>
      <c r="P279" s="50"/>
      <c r="Q279" s="50"/>
      <c r="R279" s="50"/>
      <c r="S279" s="50"/>
      <c r="T279" s="50"/>
      <c r="U279" s="50"/>
      <c r="V279" s="50"/>
      <c r="W279" s="50"/>
      <c r="X279" s="50"/>
      <c r="Y279" s="50"/>
    </row>
    <row r="280" spans="1:25" ht="12" customHeight="1" x14ac:dyDescent="0.2">
      <c r="A280" s="55" t="str">
        <f>IF('T2 Y T3. PROBLEMA-POTENCIALIDAD'!$A308="","",'T2 Y T3. PROBLEMA-POTENCIALIDAD'!$A308)</f>
        <v/>
      </c>
      <c r="B280" s="46" t="str">
        <f>IFERROR(VLOOKUP(A280,'T4 Y T5. PRIORIZACION PROB-POTE'!$A$4:$I$1000,9,0),"")</f>
        <v/>
      </c>
      <c r="C280" s="55" t="str">
        <f>IFERROR(VLOOKUP(A280,'T2 Y T3. PROBLEMA-POTENCIALIDAD'!$A$4:$F$1017,4,FALSE),"No existe un desafio de gestión definido")</f>
        <v>No existe un desafio de gestión definido</v>
      </c>
      <c r="D280" s="55" t="str">
        <f>IFERROR(VLOOKUP(A280,'T2 Y T3. PROBLEMA-POTENCIALIDAD'!$A$4:$F$1017,3,FALSE),"No existe un desafio de largo plazo definido")</f>
        <v>No existe un desafio de largo plazo definido</v>
      </c>
      <c r="E280" s="50"/>
      <c r="F280" s="50"/>
      <c r="G280" s="50"/>
      <c r="H280" s="50"/>
      <c r="I280" s="50"/>
      <c r="J280" s="50"/>
      <c r="K280" s="50"/>
      <c r="L280" s="50"/>
      <c r="M280" s="50"/>
      <c r="N280" s="50"/>
      <c r="O280" s="50"/>
      <c r="P280" s="50"/>
      <c r="Q280" s="50"/>
      <c r="R280" s="50"/>
      <c r="S280" s="50"/>
      <c r="T280" s="50"/>
      <c r="U280" s="50"/>
      <c r="V280" s="50"/>
      <c r="W280" s="50"/>
      <c r="X280" s="50"/>
      <c r="Y280" s="50"/>
    </row>
    <row r="281" spans="1:25" ht="12" customHeight="1" x14ac:dyDescent="0.2">
      <c r="A281" s="55" t="str">
        <f>IF('T2 Y T3. PROBLEMA-POTENCIALIDAD'!$A309="","",'T2 Y T3. PROBLEMA-POTENCIALIDAD'!$A309)</f>
        <v/>
      </c>
      <c r="B281" s="46" t="str">
        <f>IFERROR(VLOOKUP(A281,'T4 Y T5. PRIORIZACION PROB-POTE'!$A$4:$I$1000,9,0),"")</f>
        <v/>
      </c>
      <c r="C281" s="55" t="str">
        <f>IFERROR(VLOOKUP(A281,'T2 Y T3. PROBLEMA-POTENCIALIDAD'!$A$4:$F$1017,4,FALSE),"No existe un desafio de gestión definido")</f>
        <v>No existe un desafio de gestión definido</v>
      </c>
      <c r="D281" s="55" t="str">
        <f>IFERROR(VLOOKUP(A281,'T2 Y T3. PROBLEMA-POTENCIALIDAD'!$A$4:$F$1017,3,FALSE),"No existe un desafio de largo plazo definido")</f>
        <v>No existe un desafio de largo plazo definido</v>
      </c>
      <c r="E281" s="50"/>
      <c r="F281" s="50"/>
      <c r="G281" s="50"/>
      <c r="H281" s="50"/>
      <c r="I281" s="50"/>
      <c r="J281" s="50"/>
      <c r="K281" s="50"/>
      <c r="L281" s="50"/>
      <c r="M281" s="50"/>
      <c r="N281" s="50"/>
      <c r="O281" s="50"/>
      <c r="P281" s="50"/>
      <c r="Q281" s="50"/>
      <c r="R281" s="50"/>
      <c r="S281" s="50"/>
      <c r="T281" s="50"/>
      <c r="U281" s="50"/>
      <c r="V281" s="50"/>
      <c r="W281" s="50"/>
      <c r="X281" s="50"/>
      <c r="Y281" s="50"/>
    </row>
    <row r="282" spans="1:25" ht="12" customHeight="1" x14ac:dyDescent="0.2">
      <c r="A282" s="55" t="str">
        <f>IF('T2 Y T3. PROBLEMA-POTENCIALIDAD'!$A310="","",'T2 Y T3. PROBLEMA-POTENCIALIDAD'!$A310)</f>
        <v/>
      </c>
      <c r="B282" s="46" t="str">
        <f>IFERROR(VLOOKUP(A282,'T4 Y T5. PRIORIZACION PROB-POTE'!$A$4:$I$1000,9,0),"")</f>
        <v/>
      </c>
      <c r="C282" s="55" t="str">
        <f>IFERROR(VLOOKUP(A282,'T2 Y T3. PROBLEMA-POTENCIALIDAD'!$A$4:$F$1017,4,FALSE),"No existe un desafio de gestión definido")</f>
        <v>No existe un desafio de gestión definido</v>
      </c>
      <c r="D282" s="55" t="str">
        <f>IFERROR(VLOOKUP(A282,'T2 Y T3. PROBLEMA-POTENCIALIDAD'!$A$4:$F$1017,3,FALSE),"No existe un desafio de largo plazo definido")</f>
        <v>No existe un desafio de largo plazo definido</v>
      </c>
      <c r="E282" s="50"/>
      <c r="F282" s="50"/>
      <c r="G282" s="50"/>
      <c r="H282" s="50"/>
      <c r="I282" s="50"/>
      <c r="J282" s="50"/>
      <c r="K282" s="50"/>
      <c r="L282" s="50"/>
      <c r="M282" s="50"/>
      <c r="N282" s="50"/>
      <c r="O282" s="50"/>
      <c r="P282" s="50"/>
      <c r="Q282" s="50"/>
      <c r="R282" s="50"/>
      <c r="S282" s="50"/>
      <c r="T282" s="50"/>
      <c r="U282" s="50"/>
      <c r="V282" s="50"/>
      <c r="W282" s="50"/>
      <c r="X282" s="50"/>
      <c r="Y282" s="50"/>
    </row>
    <row r="283" spans="1:25" ht="12" customHeight="1" x14ac:dyDescent="0.2">
      <c r="A283" s="55" t="str">
        <f>IF('T2 Y T3. PROBLEMA-POTENCIALIDAD'!$A311="","",'T2 Y T3. PROBLEMA-POTENCIALIDAD'!$A311)</f>
        <v/>
      </c>
      <c r="B283" s="46" t="str">
        <f>IFERROR(VLOOKUP(A283,'T4 Y T5. PRIORIZACION PROB-POTE'!$A$4:$I$1000,9,0),"")</f>
        <v/>
      </c>
      <c r="C283" s="55" t="str">
        <f>IFERROR(VLOOKUP(A283,'T2 Y T3. PROBLEMA-POTENCIALIDAD'!$A$4:$F$1017,4,FALSE),"No existe un desafio de gestión definido")</f>
        <v>No existe un desafio de gestión definido</v>
      </c>
      <c r="D283" s="55" t="str">
        <f>IFERROR(VLOOKUP(A283,'T2 Y T3. PROBLEMA-POTENCIALIDAD'!$A$4:$F$1017,3,FALSE),"No existe un desafio de largo plazo definido")</f>
        <v>No existe un desafio de largo plazo definido</v>
      </c>
      <c r="E283" s="50"/>
      <c r="F283" s="50"/>
      <c r="G283" s="50"/>
      <c r="H283" s="50"/>
      <c r="I283" s="50"/>
      <c r="J283" s="50"/>
      <c r="K283" s="50"/>
      <c r="L283" s="50"/>
      <c r="M283" s="50"/>
      <c r="N283" s="50"/>
      <c r="O283" s="50"/>
      <c r="P283" s="50"/>
      <c r="Q283" s="50"/>
      <c r="R283" s="50"/>
      <c r="S283" s="50"/>
      <c r="T283" s="50"/>
      <c r="U283" s="50"/>
      <c r="V283" s="50"/>
      <c r="W283" s="50"/>
      <c r="X283" s="50"/>
      <c r="Y283" s="50"/>
    </row>
    <row r="284" spans="1:25" ht="12" customHeight="1" x14ac:dyDescent="0.2">
      <c r="A284" s="55" t="str">
        <f>IF('T2 Y T3. PROBLEMA-POTENCIALIDAD'!$A312="","",'T2 Y T3. PROBLEMA-POTENCIALIDAD'!$A312)</f>
        <v/>
      </c>
      <c r="B284" s="46" t="str">
        <f>IFERROR(VLOOKUP(A284,'T4 Y T5. PRIORIZACION PROB-POTE'!$A$4:$I$1000,9,0),"")</f>
        <v/>
      </c>
      <c r="C284" s="55" t="str">
        <f>IFERROR(VLOOKUP(A284,'T2 Y T3. PROBLEMA-POTENCIALIDAD'!$A$4:$F$1017,4,FALSE),"No existe un desafio de gestión definido")</f>
        <v>No existe un desafio de gestión definido</v>
      </c>
      <c r="D284" s="55" t="str">
        <f>IFERROR(VLOOKUP(A284,'T2 Y T3. PROBLEMA-POTENCIALIDAD'!$A$4:$F$1017,3,FALSE),"No existe un desafio de largo plazo definido")</f>
        <v>No existe un desafio de largo plazo definido</v>
      </c>
      <c r="E284" s="50"/>
      <c r="F284" s="50"/>
      <c r="G284" s="50"/>
      <c r="H284" s="50"/>
      <c r="I284" s="50"/>
      <c r="J284" s="50"/>
      <c r="K284" s="50"/>
      <c r="L284" s="50"/>
      <c r="M284" s="50"/>
      <c r="N284" s="50"/>
      <c r="O284" s="50"/>
      <c r="P284" s="50"/>
      <c r="Q284" s="50"/>
      <c r="R284" s="50"/>
      <c r="S284" s="50"/>
      <c r="T284" s="50"/>
      <c r="U284" s="50"/>
      <c r="V284" s="50"/>
      <c r="W284" s="50"/>
      <c r="X284" s="50"/>
      <c r="Y284" s="50"/>
    </row>
    <row r="285" spans="1:25" ht="12" customHeight="1" x14ac:dyDescent="0.2">
      <c r="A285" s="55" t="str">
        <f>IF('T2 Y T3. PROBLEMA-POTENCIALIDAD'!$A313="","",'T2 Y T3. PROBLEMA-POTENCIALIDAD'!$A313)</f>
        <v/>
      </c>
      <c r="B285" s="46" t="str">
        <f>IFERROR(VLOOKUP(A285,'T4 Y T5. PRIORIZACION PROB-POTE'!$A$4:$I$1000,9,0),"")</f>
        <v/>
      </c>
      <c r="C285" s="55" t="str">
        <f>IFERROR(VLOOKUP(A285,'T2 Y T3. PROBLEMA-POTENCIALIDAD'!$A$4:$F$1017,4,FALSE),"No existe un desafio de gestión definido")</f>
        <v>No existe un desafio de gestión definido</v>
      </c>
      <c r="D285" s="55" t="str">
        <f>IFERROR(VLOOKUP(A285,'T2 Y T3. PROBLEMA-POTENCIALIDAD'!$A$4:$F$1017,3,FALSE),"No existe un desafio de largo plazo definido")</f>
        <v>No existe un desafio de largo plazo definido</v>
      </c>
      <c r="E285" s="50"/>
      <c r="F285" s="50"/>
      <c r="G285" s="50"/>
      <c r="H285" s="50"/>
      <c r="I285" s="50"/>
      <c r="J285" s="50"/>
      <c r="K285" s="50"/>
      <c r="L285" s="50"/>
      <c r="M285" s="50"/>
      <c r="N285" s="50"/>
      <c r="O285" s="50"/>
      <c r="P285" s="50"/>
      <c r="Q285" s="50"/>
      <c r="R285" s="50"/>
      <c r="S285" s="50"/>
      <c r="T285" s="50"/>
      <c r="U285" s="50"/>
      <c r="V285" s="50"/>
      <c r="W285" s="50"/>
      <c r="X285" s="50"/>
      <c r="Y285" s="50"/>
    </row>
    <row r="286" spans="1:25" ht="12" customHeight="1" x14ac:dyDescent="0.2">
      <c r="A286" s="55" t="str">
        <f>IF('T2 Y T3. PROBLEMA-POTENCIALIDAD'!$A314="","",'T2 Y T3. PROBLEMA-POTENCIALIDAD'!$A314)</f>
        <v/>
      </c>
      <c r="B286" s="46" t="str">
        <f>IFERROR(VLOOKUP(A286,'T4 Y T5. PRIORIZACION PROB-POTE'!$A$4:$I$1000,9,0),"")</f>
        <v/>
      </c>
      <c r="C286" s="55" t="str">
        <f>IFERROR(VLOOKUP(A286,'T2 Y T3. PROBLEMA-POTENCIALIDAD'!$A$4:$F$1017,4,FALSE),"No existe un desafio de gestión definido")</f>
        <v>No existe un desafio de gestión definido</v>
      </c>
      <c r="D286" s="55" t="str">
        <f>IFERROR(VLOOKUP(A286,'T2 Y T3. PROBLEMA-POTENCIALIDAD'!$A$4:$F$1017,3,FALSE),"No existe un desafio de largo plazo definido")</f>
        <v>No existe un desafio de largo plazo definido</v>
      </c>
      <c r="E286" s="50"/>
      <c r="F286" s="50"/>
      <c r="G286" s="50"/>
      <c r="H286" s="50"/>
      <c r="I286" s="50"/>
      <c r="J286" s="50"/>
      <c r="K286" s="50"/>
      <c r="L286" s="50"/>
      <c r="M286" s="50"/>
      <c r="N286" s="50"/>
      <c r="O286" s="50"/>
      <c r="P286" s="50"/>
      <c r="Q286" s="50"/>
      <c r="R286" s="50"/>
      <c r="S286" s="50"/>
      <c r="T286" s="50"/>
      <c r="U286" s="50"/>
      <c r="V286" s="50"/>
      <c r="W286" s="50"/>
      <c r="X286" s="50"/>
      <c r="Y286" s="50"/>
    </row>
    <row r="287" spans="1:25" ht="12" customHeight="1" x14ac:dyDescent="0.2">
      <c r="A287" s="55" t="str">
        <f>IF('T2 Y T3. PROBLEMA-POTENCIALIDAD'!$A315="","",'T2 Y T3. PROBLEMA-POTENCIALIDAD'!$A315)</f>
        <v/>
      </c>
      <c r="B287" s="46" t="str">
        <f>IFERROR(VLOOKUP(A287,'T4 Y T5. PRIORIZACION PROB-POTE'!$A$4:$I$1000,9,0),"")</f>
        <v/>
      </c>
      <c r="C287" s="55" t="str">
        <f>IFERROR(VLOOKUP(A287,'T2 Y T3. PROBLEMA-POTENCIALIDAD'!$A$4:$F$1017,4,FALSE),"No existe un desafio de gestión definido")</f>
        <v>No existe un desafio de gestión definido</v>
      </c>
      <c r="D287" s="55" t="str">
        <f>IFERROR(VLOOKUP(A287,'T2 Y T3. PROBLEMA-POTENCIALIDAD'!$A$4:$F$1017,3,FALSE),"No existe un desafio de largo plazo definido")</f>
        <v>No existe un desafio de largo plazo definido</v>
      </c>
      <c r="E287" s="50"/>
      <c r="F287" s="50"/>
      <c r="G287" s="50"/>
      <c r="H287" s="50"/>
      <c r="I287" s="50"/>
      <c r="J287" s="50"/>
      <c r="K287" s="50"/>
      <c r="L287" s="50"/>
      <c r="M287" s="50"/>
      <c r="N287" s="50"/>
      <c r="O287" s="50"/>
      <c r="P287" s="50"/>
      <c r="Q287" s="50"/>
      <c r="R287" s="50"/>
      <c r="S287" s="50"/>
      <c r="T287" s="50"/>
      <c r="U287" s="50"/>
      <c r="V287" s="50"/>
      <c r="W287" s="50"/>
      <c r="X287" s="50"/>
      <c r="Y287" s="50"/>
    </row>
    <row r="288" spans="1:25" ht="12" customHeight="1" x14ac:dyDescent="0.2">
      <c r="A288" s="55" t="str">
        <f>IF('T2 Y T3. PROBLEMA-POTENCIALIDAD'!$A316="","",'T2 Y T3. PROBLEMA-POTENCIALIDAD'!$A316)</f>
        <v/>
      </c>
      <c r="B288" s="46" t="str">
        <f>IFERROR(VLOOKUP(A288,'T4 Y T5. PRIORIZACION PROB-POTE'!$A$4:$I$1000,9,0),"")</f>
        <v/>
      </c>
      <c r="C288" s="55" t="str">
        <f>IFERROR(VLOOKUP(A288,'T2 Y T3. PROBLEMA-POTENCIALIDAD'!$A$4:$F$1017,4,FALSE),"No existe un desafio de gestión definido")</f>
        <v>No existe un desafio de gestión definido</v>
      </c>
      <c r="D288" s="55" t="str">
        <f>IFERROR(VLOOKUP(A288,'T2 Y T3. PROBLEMA-POTENCIALIDAD'!$A$4:$F$1017,3,FALSE),"No existe un desafio de largo plazo definido")</f>
        <v>No existe un desafio de largo plazo definido</v>
      </c>
      <c r="E288" s="50"/>
      <c r="F288" s="50"/>
      <c r="G288" s="50"/>
      <c r="H288" s="50"/>
      <c r="I288" s="50"/>
      <c r="J288" s="50"/>
      <c r="K288" s="50"/>
      <c r="L288" s="50"/>
      <c r="M288" s="50"/>
      <c r="N288" s="50"/>
      <c r="O288" s="50"/>
      <c r="P288" s="50"/>
      <c r="Q288" s="50"/>
      <c r="R288" s="50"/>
      <c r="S288" s="50"/>
      <c r="T288" s="50"/>
      <c r="U288" s="50"/>
      <c r="V288" s="50"/>
      <c r="W288" s="50"/>
      <c r="X288" s="50"/>
      <c r="Y288" s="50"/>
    </row>
    <row r="289" spans="1:25" ht="12" customHeight="1" x14ac:dyDescent="0.2">
      <c r="A289" s="55" t="str">
        <f>IF('T2 Y T3. PROBLEMA-POTENCIALIDAD'!$A317="","",'T2 Y T3. PROBLEMA-POTENCIALIDAD'!$A317)</f>
        <v/>
      </c>
      <c r="B289" s="46" t="str">
        <f>IFERROR(VLOOKUP(A289,'T4 Y T5. PRIORIZACION PROB-POTE'!$A$4:$I$1000,9,0),"")</f>
        <v/>
      </c>
      <c r="C289" s="55" t="str">
        <f>IFERROR(VLOOKUP(A289,'T2 Y T3. PROBLEMA-POTENCIALIDAD'!$A$4:$F$1017,4,FALSE),"No existe un desafio de gestión definido")</f>
        <v>No existe un desafio de gestión definido</v>
      </c>
      <c r="D289" s="55" t="str">
        <f>IFERROR(VLOOKUP(A289,'T2 Y T3. PROBLEMA-POTENCIALIDAD'!$A$4:$F$1017,3,FALSE),"No existe un desafio de largo plazo definido")</f>
        <v>No existe un desafio de largo plazo definido</v>
      </c>
      <c r="E289" s="50"/>
      <c r="F289" s="50"/>
      <c r="G289" s="50"/>
      <c r="H289" s="50"/>
      <c r="I289" s="50"/>
      <c r="J289" s="50"/>
      <c r="K289" s="50"/>
      <c r="L289" s="50"/>
      <c r="M289" s="50"/>
      <c r="N289" s="50"/>
      <c r="O289" s="50"/>
      <c r="P289" s="50"/>
      <c r="Q289" s="50"/>
      <c r="R289" s="50"/>
      <c r="S289" s="50"/>
      <c r="T289" s="50"/>
      <c r="U289" s="50"/>
      <c r="V289" s="50"/>
      <c r="W289" s="50"/>
      <c r="X289" s="50"/>
      <c r="Y289" s="50"/>
    </row>
    <row r="290" spans="1:25" ht="12" customHeight="1" x14ac:dyDescent="0.2">
      <c r="A290" s="55" t="str">
        <f>IF('T2 Y T3. PROBLEMA-POTENCIALIDAD'!$A318="","",'T2 Y T3. PROBLEMA-POTENCIALIDAD'!$A318)</f>
        <v/>
      </c>
      <c r="B290" s="46" t="str">
        <f>IFERROR(VLOOKUP(A290,'T4 Y T5. PRIORIZACION PROB-POTE'!$A$4:$I$1000,9,0),"")</f>
        <v/>
      </c>
      <c r="C290" s="55" t="str">
        <f>IFERROR(VLOOKUP(A290,'T2 Y T3. PROBLEMA-POTENCIALIDAD'!$A$4:$F$1017,4,FALSE),"No existe un desafio de gestión definido")</f>
        <v>No existe un desafio de gestión definido</v>
      </c>
      <c r="D290" s="55" t="str">
        <f>IFERROR(VLOOKUP(A290,'T2 Y T3. PROBLEMA-POTENCIALIDAD'!$A$4:$F$1017,3,FALSE),"No existe un desafio de largo plazo definido")</f>
        <v>No existe un desafio de largo plazo definido</v>
      </c>
      <c r="E290" s="50"/>
      <c r="F290" s="50"/>
      <c r="G290" s="50"/>
      <c r="H290" s="50"/>
      <c r="I290" s="50"/>
      <c r="J290" s="50"/>
      <c r="K290" s="50"/>
      <c r="L290" s="50"/>
      <c r="M290" s="50"/>
      <c r="N290" s="50"/>
      <c r="O290" s="50"/>
      <c r="P290" s="50"/>
      <c r="Q290" s="50"/>
      <c r="R290" s="50"/>
      <c r="S290" s="50"/>
      <c r="T290" s="50"/>
      <c r="U290" s="50"/>
      <c r="V290" s="50"/>
      <c r="W290" s="50"/>
      <c r="X290" s="50"/>
      <c r="Y290" s="50"/>
    </row>
    <row r="291" spans="1:25" ht="12" customHeight="1" x14ac:dyDescent="0.2">
      <c r="A291" s="55" t="str">
        <f>IF('T2 Y T3. PROBLEMA-POTENCIALIDAD'!$A319="","",'T2 Y T3. PROBLEMA-POTENCIALIDAD'!$A319)</f>
        <v/>
      </c>
      <c r="B291" s="46" t="str">
        <f>IFERROR(VLOOKUP(A291,'T4 Y T5. PRIORIZACION PROB-POTE'!$A$4:$I$1000,9,0),"")</f>
        <v/>
      </c>
      <c r="C291" s="55" t="str">
        <f>IFERROR(VLOOKUP(A291,'T2 Y T3. PROBLEMA-POTENCIALIDAD'!$A$4:$F$1017,4,FALSE),"No existe un desafio de gestión definido")</f>
        <v>No existe un desafio de gestión definido</v>
      </c>
      <c r="D291" s="55" t="str">
        <f>IFERROR(VLOOKUP(A291,'T2 Y T3. PROBLEMA-POTENCIALIDAD'!$A$4:$F$1017,3,FALSE),"No existe un desafio de largo plazo definido")</f>
        <v>No existe un desafio de largo plazo definido</v>
      </c>
      <c r="E291" s="50"/>
      <c r="F291" s="50"/>
      <c r="G291" s="50"/>
      <c r="H291" s="50"/>
      <c r="I291" s="50"/>
      <c r="J291" s="50"/>
      <c r="K291" s="50"/>
      <c r="L291" s="50"/>
      <c r="M291" s="50"/>
      <c r="N291" s="50"/>
      <c r="O291" s="50"/>
      <c r="P291" s="50"/>
      <c r="Q291" s="50"/>
      <c r="R291" s="50"/>
      <c r="S291" s="50"/>
      <c r="T291" s="50"/>
      <c r="U291" s="50"/>
      <c r="V291" s="50"/>
      <c r="W291" s="50"/>
      <c r="X291" s="50"/>
      <c r="Y291" s="50"/>
    </row>
    <row r="292" spans="1:25" ht="12" customHeight="1" x14ac:dyDescent="0.2">
      <c r="A292" s="55" t="str">
        <f>IF('T2 Y T3. PROBLEMA-POTENCIALIDAD'!$A320="","",'T2 Y T3. PROBLEMA-POTENCIALIDAD'!$A320)</f>
        <v/>
      </c>
      <c r="B292" s="46" t="str">
        <f>IFERROR(VLOOKUP(A292,'T4 Y T5. PRIORIZACION PROB-POTE'!$A$4:$I$1000,9,0),"")</f>
        <v/>
      </c>
      <c r="C292" s="55" t="str">
        <f>IFERROR(VLOOKUP(A292,'T2 Y T3. PROBLEMA-POTENCIALIDAD'!$A$4:$F$1017,4,FALSE),"No existe un desafio de gestión definido")</f>
        <v>No existe un desafio de gestión definido</v>
      </c>
      <c r="D292" s="55" t="str">
        <f>IFERROR(VLOOKUP(A292,'T2 Y T3. PROBLEMA-POTENCIALIDAD'!$A$4:$F$1017,3,FALSE),"No existe un desafio de largo plazo definido")</f>
        <v>No existe un desafio de largo plazo definido</v>
      </c>
      <c r="E292" s="50"/>
      <c r="F292" s="50"/>
      <c r="G292" s="50"/>
      <c r="H292" s="50"/>
      <c r="I292" s="50"/>
      <c r="J292" s="50"/>
      <c r="K292" s="50"/>
      <c r="L292" s="50"/>
      <c r="M292" s="50"/>
      <c r="N292" s="50"/>
      <c r="O292" s="50"/>
      <c r="P292" s="50"/>
      <c r="Q292" s="50"/>
      <c r="R292" s="50"/>
      <c r="S292" s="50"/>
      <c r="T292" s="50"/>
      <c r="U292" s="50"/>
      <c r="V292" s="50"/>
      <c r="W292" s="50"/>
      <c r="X292" s="50"/>
      <c r="Y292" s="50"/>
    </row>
    <row r="293" spans="1:25" ht="12" customHeight="1" x14ac:dyDescent="0.2">
      <c r="A293" s="55" t="str">
        <f>IF('T2 Y T3. PROBLEMA-POTENCIALIDAD'!$A321="","",'T2 Y T3. PROBLEMA-POTENCIALIDAD'!$A321)</f>
        <v/>
      </c>
      <c r="B293" s="46" t="str">
        <f>IFERROR(VLOOKUP(A293,'T4 Y T5. PRIORIZACION PROB-POTE'!$A$4:$I$1000,9,0),"")</f>
        <v/>
      </c>
      <c r="C293" s="55" t="str">
        <f>IFERROR(VLOOKUP(A293,'T2 Y T3. PROBLEMA-POTENCIALIDAD'!$A$4:$F$1017,4,FALSE),"No existe un desafio de gestión definido")</f>
        <v>No existe un desafio de gestión definido</v>
      </c>
      <c r="D293" s="55" t="str">
        <f>IFERROR(VLOOKUP(A293,'T2 Y T3. PROBLEMA-POTENCIALIDAD'!$A$4:$F$1017,3,FALSE),"No existe un desafio de largo plazo definido")</f>
        <v>No existe un desafio de largo plazo definido</v>
      </c>
      <c r="E293" s="50"/>
      <c r="F293" s="50"/>
      <c r="G293" s="50"/>
      <c r="H293" s="50"/>
      <c r="I293" s="50"/>
      <c r="J293" s="50"/>
      <c r="K293" s="50"/>
      <c r="L293" s="50"/>
      <c r="M293" s="50"/>
      <c r="N293" s="50"/>
      <c r="O293" s="50"/>
      <c r="P293" s="50"/>
      <c r="Q293" s="50"/>
      <c r="R293" s="50"/>
      <c r="S293" s="50"/>
      <c r="T293" s="50"/>
      <c r="U293" s="50"/>
      <c r="V293" s="50"/>
      <c r="W293" s="50"/>
      <c r="X293" s="50"/>
      <c r="Y293" s="50"/>
    </row>
    <row r="294" spans="1:25" ht="12" customHeight="1" x14ac:dyDescent="0.2">
      <c r="A294" s="55" t="str">
        <f>IF('T2 Y T3. PROBLEMA-POTENCIALIDAD'!$A322="","",'T2 Y T3. PROBLEMA-POTENCIALIDAD'!$A322)</f>
        <v/>
      </c>
      <c r="B294" s="46" t="str">
        <f>IFERROR(VLOOKUP(A294,'T4 Y T5. PRIORIZACION PROB-POTE'!$A$4:$I$1000,9,0),"")</f>
        <v/>
      </c>
      <c r="C294" s="55" t="str">
        <f>IFERROR(VLOOKUP(A294,'T2 Y T3. PROBLEMA-POTENCIALIDAD'!$A$4:$F$1017,4,FALSE),"No existe un desafio de gestión definido")</f>
        <v>No existe un desafio de gestión definido</v>
      </c>
      <c r="D294" s="55" t="str">
        <f>IFERROR(VLOOKUP(A294,'T2 Y T3. PROBLEMA-POTENCIALIDAD'!$A$4:$F$1017,3,FALSE),"No existe un desafio de largo plazo definido")</f>
        <v>No existe un desafio de largo plazo definido</v>
      </c>
      <c r="E294" s="50"/>
      <c r="F294" s="50"/>
      <c r="G294" s="50"/>
      <c r="H294" s="50"/>
      <c r="I294" s="50"/>
      <c r="J294" s="50"/>
      <c r="K294" s="50"/>
      <c r="L294" s="50"/>
      <c r="M294" s="50"/>
      <c r="N294" s="50"/>
      <c r="O294" s="50"/>
      <c r="P294" s="50"/>
      <c r="Q294" s="50"/>
      <c r="R294" s="50"/>
      <c r="S294" s="50"/>
      <c r="T294" s="50"/>
      <c r="U294" s="50"/>
      <c r="V294" s="50"/>
      <c r="W294" s="50"/>
      <c r="X294" s="50"/>
      <c r="Y294" s="50"/>
    </row>
    <row r="295" spans="1:25" ht="12" customHeight="1" x14ac:dyDescent="0.2">
      <c r="A295" s="55" t="str">
        <f>IF('T2 Y T3. PROBLEMA-POTENCIALIDAD'!$A323="","",'T2 Y T3. PROBLEMA-POTENCIALIDAD'!$A323)</f>
        <v/>
      </c>
      <c r="B295" s="46" t="str">
        <f>IFERROR(VLOOKUP(A295,'T4 Y T5. PRIORIZACION PROB-POTE'!$A$4:$I$1000,9,0),"")</f>
        <v/>
      </c>
      <c r="C295" s="55" t="str">
        <f>IFERROR(VLOOKUP(A295,'T2 Y T3. PROBLEMA-POTENCIALIDAD'!$A$4:$F$1017,4,FALSE),"No existe un desafio de gestión definido")</f>
        <v>No existe un desafio de gestión definido</v>
      </c>
      <c r="D295" s="55" t="str">
        <f>IFERROR(VLOOKUP(A295,'T2 Y T3. PROBLEMA-POTENCIALIDAD'!$A$4:$F$1017,3,FALSE),"No existe un desafio de largo plazo definido")</f>
        <v>No existe un desafio de largo plazo definido</v>
      </c>
      <c r="E295" s="50"/>
      <c r="F295" s="50"/>
      <c r="G295" s="50"/>
      <c r="H295" s="50"/>
      <c r="I295" s="50"/>
      <c r="J295" s="50"/>
      <c r="K295" s="50"/>
      <c r="L295" s="50"/>
      <c r="M295" s="50"/>
      <c r="N295" s="50"/>
      <c r="O295" s="50"/>
      <c r="P295" s="50"/>
      <c r="Q295" s="50"/>
      <c r="R295" s="50"/>
      <c r="S295" s="50"/>
      <c r="T295" s="50"/>
      <c r="U295" s="50"/>
      <c r="V295" s="50"/>
      <c r="W295" s="50"/>
      <c r="X295" s="50"/>
      <c r="Y295" s="50"/>
    </row>
    <row r="296" spans="1:25" ht="12" customHeight="1" x14ac:dyDescent="0.2">
      <c r="A296" s="55" t="str">
        <f>IF('T2 Y T3. PROBLEMA-POTENCIALIDAD'!$A324="","",'T2 Y T3. PROBLEMA-POTENCIALIDAD'!$A324)</f>
        <v/>
      </c>
      <c r="B296" s="46" t="str">
        <f>IFERROR(VLOOKUP(A296,'T4 Y T5. PRIORIZACION PROB-POTE'!$A$4:$I$1000,9,0),"")</f>
        <v/>
      </c>
      <c r="C296" s="55" t="str">
        <f>IFERROR(VLOOKUP(A296,'T2 Y T3. PROBLEMA-POTENCIALIDAD'!$A$4:$F$1017,4,FALSE),"No existe un desafio de gestión definido")</f>
        <v>No existe un desafio de gestión definido</v>
      </c>
      <c r="D296" s="55" t="str">
        <f>IFERROR(VLOOKUP(A296,'T2 Y T3. PROBLEMA-POTENCIALIDAD'!$A$4:$F$1017,3,FALSE),"No existe un desafio de largo plazo definido")</f>
        <v>No existe un desafio de largo plazo definido</v>
      </c>
      <c r="E296" s="50"/>
      <c r="F296" s="50"/>
      <c r="G296" s="50"/>
      <c r="H296" s="50"/>
      <c r="I296" s="50"/>
      <c r="J296" s="50"/>
      <c r="K296" s="50"/>
      <c r="L296" s="50"/>
      <c r="M296" s="50"/>
      <c r="N296" s="50"/>
      <c r="O296" s="50"/>
      <c r="P296" s="50"/>
      <c r="Q296" s="50"/>
      <c r="R296" s="50"/>
      <c r="S296" s="50"/>
      <c r="T296" s="50"/>
      <c r="U296" s="50"/>
      <c r="V296" s="50"/>
      <c r="W296" s="50"/>
      <c r="X296" s="50"/>
      <c r="Y296" s="50"/>
    </row>
    <row r="297" spans="1:25" ht="12" customHeight="1" x14ac:dyDescent="0.2">
      <c r="A297" s="55" t="str">
        <f>IF('T2 Y T3. PROBLEMA-POTENCIALIDAD'!$A325="","",'T2 Y T3. PROBLEMA-POTENCIALIDAD'!$A325)</f>
        <v/>
      </c>
      <c r="B297" s="46" t="str">
        <f>IFERROR(VLOOKUP(A297,'T4 Y T5. PRIORIZACION PROB-POTE'!$A$4:$I$1000,9,0),"")</f>
        <v/>
      </c>
      <c r="C297" s="55" t="str">
        <f>IFERROR(VLOOKUP(A297,'T2 Y T3. PROBLEMA-POTENCIALIDAD'!$A$4:$F$1017,4,FALSE),"No existe un desafio de gestión definido")</f>
        <v>No existe un desafio de gestión definido</v>
      </c>
      <c r="D297" s="55" t="str">
        <f>IFERROR(VLOOKUP(A297,'T2 Y T3. PROBLEMA-POTENCIALIDAD'!$A$4:$F$1017,3,FALSE),"No existe un desafio de largo plazo definido")</f>
        <v>No existe un desafio de largo plazo definido</v>
      </c>
      <c r="E297" s="50"/>
      <c r="F297" s="50"/>
      <c r="G297" s="50"/>
      <c r="H297" s="50"/>
      <c r="I297" s="50"/>
      <c r="J297" s="50"/>
      <c r="K297" s="50"/>
      <c r="L297" s="50"/>
      <c r="M297" s="50"/>
      <c r="N297" s="50"/>
      <c r="O297" s="50"/>
      <c r="P297" s="50"/>
      <c r="Q297" s="50"/>
      <c r="R297" s="50"/>
      <c r="S297" s="50"/>
      <c r="T297" s="50"/>
      <c r="U297" s="50"/>
      <c r="V297" s="50"/>
      <c r="W297" s="50"/>
      <c r="X297" s="50"/>
      <c r="Y297" s="50"/>
    </row>
    <row r="298" spans="1:25" ht="12" customHeight="1" x14ac:dyDescent="0.2">
      <c r="A298" s="55" t="str">
        <f>IF('T2 Y T3. PROBLEMA-POTENCIALIDAD'!$A326="","",'T2 Y T3. PROBLEMA-POTENCIALIDAD'!$A326)</f>
        <v/>
      </c>
      <c r="B298" s="46" t="str">
        <f>IFERROR(VLOOKUP(A298,'T4 Y T5. PRIORIZACION PROB-POTE'!$A$4:$I$1000,9,0),"")</f>
        <v/>
      </c>
      <c r="C298" s="55" t="str">
        <f>IFERROR(VLOOKUP(A298,'T2 Y T3. PROBLEMA-POTENCIALIDAD'!$A$4:$F$1017,4,FALSE),"No existe un desafio de gestión definido")</f>
        <v>No existe un desafio de gestión definido</v>
      </c>
      <c r="D298" s="55" t="str">
        <f>IFERROR(VLOOKUP(A298,'T2 Y T3. PROBLEMA-POTENCIALIDAD'!$A$4:$F$1017,3,FALSE),"No existe un desafio de largo plazo definido")</f>
        <v>No existe un desafio de largo plazo definido</v>
      </c>
      <c r="E298" s="50"/>
      <c r="F298" s="50"/>
      <c r="G298" s="50"/>
      <c r="H298" s="50"/>
      <c r="I298" s="50"/>
      <c r="J298" s="50"/>
      <c r="K298" s="50"/>
      <c r="L298" s="50"/>
      <c r="M298" s="50"/>
      <c r="N298" s="50"/>
      <c r="O298" s="50"/>
      <c r="P298" s="50"/>
      <c r="Q298" s="50"/>
      <c r="R298" s="50"/>
      <c r="S298" s="50"/>
      <c r="T298" s="50"/>
      <c r="U298" s="50"/>
      <c r="V298" s="50"/>
      <c r="W298" s="50"/>
      <c r="X298" s="50"/>
      <c r="Y298" s="50"/>
    </row>
    <row r="299" spans="1:25" ht="12" customHeight="1" x14ac:dyDescent="0.2">
      <c r="A299" s="55" t="str">
        <f>IF('T2 Y T3. PROBLEMA-POTENCIALIDAD'!$A327="","",'T2 Y T3. PROBLEMA-POTENCIALIDAD'!$A327)</f>
        <v/>
      </c>
      <c r="B299" s="46" t="str">
        <f>IFERROR(VLOOKUP(A299,'T4 Y T5. PRIORIZACION PROB-POTE'!$A$4:$I$1000,9,0),"")</f>
        <v/>
      </c>
      <c r="C299" s="55" t="str">
        <f>IFERROR(VLOOKUP(A299,'T2 Y T3. PROBLEMA-POTENCIALIDAD'!$A$4:$F$1017,4,FALSE),"No existe un desafio de gestión definido")</f>
        <v>No existe un desafio de gestión definido</v>
      </c>
      <c r="D299" s="55" t="str">
        <f>IFERROR(VLOOKUP(A299,'T2 Y T3. PROBLEMA-POTENCIALIDAD'!$A$4:$F$1017,3,FALSE),"No existe un desafio de largo plazo definido")</f>
        <v>No existe un desafio de largo plazo definido</v>
      </c>
      <c r="E299" s="50"/>
      <c r="F299" s="50"/>
      <c r="G299" s="50"/>
      <c r="H299" s="50"/>
      <c r="I299" s="50"/>
      <c r="J299" s="50"/>
      <c r="K299" s="50"/>
      <c r="L299" s="50"/>
      <c r="M299" s="50"/>
      <c r="N299" s="50"/>
      <c r="O299" s="50"/>
      <c r="P299" s="50"/>
      <c r="Q299" s="50"/>
      <c r="R299" s="50"/>
      <c r="S299" s="50"/>
      <c r="T299" s="50"/>
      <c r="U299" s="50"/>
      <c r="V299" s="50"/>
      <c r="W299" s="50"/>
      <c r="X299" s="50"/>
      <c r="Y299" s="50"/>
    </row>
    <row r="300" spans="1:25" ht="12" customHeight="1" x14ac:dyDescent="0.2">
      <c r="A300" s="55" t="str">
        <f>IF('T2 Y T3. PROBLEMA-POTENCIALIDAD'!$A328="","",'T2 Y T3. PROBLEMA-POTENCIALIDAD'!$A328)</f>
        <v/>
      </c>
      <c r="B300" s="46" t="str">
        <f>IFERROR(VLOOKUP(A300,'T4 Y T5. PRIORIZACION PROB-POTE'!$A$4:$I$1000,9,0),"")</f>
        <v/>
      </c>
      <c r="C300" s="55" t="str">
        <f>IFERROR(VLOOKUP(A300,'T2 Y T3. PROBLEMA-POTENCIALIDAD'!$A$4:$F$1017,4,FALSE),"No existe un desafio de gestión definido")</f>
        <v>No existe un desafio de gestión definido</v>
      </c>
      <c r="D300" s="55" t="str">
        <f>IFERROR(VLOOKUP(A300,'T2 Y T3. PROBLEMA-POTENCIALIDAD'!$A$4:$F$1017,3,FALSE),"No existe un desafio de largo plazo definido")</f>
        <v>No existe un desafio de largo plazo definido</v>
      </c>
      <c r="E300" s="50"/>
      <c r="F300" s="50"/>
      <c r="G300" s="50"/>
      <c r="H300" s="50"/>
      <c r="I300" s="50"/>
      <c r="J300" s="50"/>
      <c r="K300" s="50"/>
      <c r="L300" s="50"/>
      <c r="M300" s="50"/>
      <c r="N300" s="50"/>
      <c r="O300" s="50"/>
      <c r="P300" s="50"/>
      <c r="Q300" s="50"/>
      <c r="R300" s="50"/>
      <c r="S300" s="50"/>
      <c r="T300" s="50"/>
      <c r="U300" s="50"/>
      <c r="V300" s="50"/>
      <c r="W300" s="50"/>
      <c r="X300" s="50"/>
      <c r="Y300" s="50"/>
    </row>
    <row r="301" spans="1:25" ht="12" customHeight="1" x14ac:dyDescent="0.2">
      <c r="A301" s="55" t="str">
        <f>IF('T2 Y T3. PROBLEMA-POTENCIALIDAD'!$A329="","",'T2 Y T3. PROBLEMA-POTENCIALIDAD'!$A329)</f>
        <v/>
      </c>
      <c r="B301" s="46" t="str">
        <f>IFERROR(VLOOKUP(A301,'T4 Y T5. PRIORIZACION PROB-POTE'!$A$4:$I$1000,9,0),"")</f>
        <v/>
      </c>
      <c r="C301" s="55" t="str">
        <f>IFERROR(VLOOKUP(A301,'T2 Y T3. PROBLEMA-POTENCIALIDAD'!$A$4:$F$1017,4,FALSE),"No existe un desafio de gestión definido")</f>
        <v>No existe un desafio de gestión definido</v>
      </c>
      <c r="D301" s="55" t="str">
        <f>IFERROR(VLOOKUP(A301,'T2 Y T3. PROBLEMA-POTENCIALIDAD'!$A$4:$F$1017,3,FALSE),"No existe un desafio de largo plazo definido")</f>
        <v>No existe un desafio de largo plazo definido</v>
      </c>
      <c r="E301" s="50"/>
      <c r="F301" s="50"/>
      <c r="G301" s="50"/>
      <c r="H301" s="50"/>
      <c r="I301" s="50"/>
      <c r="J301" s="50"/>
      <c r="K301" s="50"/>
      <c r="L301" s="50"/>
      <c r="M301" s="50"/>
      <c r="N301" s="50"/>
      <c r="O301" s="50"/>
      <c r="P301" s="50"/>
      <c r="Q301" s="50"/>
      <c r="R301" s="50"/>
      <c r="S301" s="50"/>
      <c r="T301" s="50"/>
      <c r="U301" s="50"/>
      <c r="V301" s="50"/>
      <c r="W301" s="50"/>
      <c r="X301" s="50"/>
      <c r="Y301" s="50"/>
    </row>
    <row r="302" spans="1:25" ht="12" customHeight="1" x14ac:dyDescent="0.2">
      <c r="A302" s="55" t="str">
        <f>IF('T2 Y T3. PROBLEMA-POTENCIALIDAD'!$A330="","",'T2 Y T3. PROBLEMA-POTENCIALIDAD'!$A330)</f>
        <v/>
      </c>
      <c r="B302" s="46" t="str">
        <f>IFERROR(VLOOKUP(A302,'T4 Y T5. PRIORIZACION PROB-POTE'!$A$4:$I$1000,9,0),"")</f>
        <v/>
      </c>
      <c r="C302" s="55" t="str">
        <f>IFERROR(VLOOKUP(A302,'T2 Y T3. PROBLEMA-POTENCIALIDAD'!$A$4:$F$1017,4,FALSE),"No existe un desafio de gestión definido")</f>
        <v>No existe un desafio de gestión definido</v>
      </c>
      <c r="D302" s="55" t="str">
        <f>IFERROR(VLOOKUP(A302,'T2 Y T3. PROBLEMA-POTENCIALIDAD'!$A$4:$F$1017,3,FALSE),"No existe un desafio de largo plazo definido")</f>
        <v>No existe un desafio de largo plazo definido</v>
      </c>
      <c r="E302" s="50"/>
      <c r="F302" s="50"/>
      <c r="G302" s="50"/>
      <c r="H302" s="50"/>
      <c r="I302" s="50"/>
      <c r="J302" s="50"/>
      <c r="K302" s="50"/>
      <c r="L302" s="50"/>
      <c r="M302" s="50"/>
      <c r="N302" s="50"/>
      <c r="O302" s="50"/>
      <c r="P302" s="50"/>
      <c r="Q302" s="50"/>
      <c r="R302" s="50"/>
      <c r="S302" s="50"/>
      <c r="T302" s="50"/>
      <c r="U302" s="50"/>
      <c r="V302" s="50"/>
      <c r="W302" s="50"/>
      <c r="X302" s="50"/>
      <c r="Y302" s="50"/>
    </row>
    <row r="303" spans="1:25" ht="12" customHeight="1" x14ac:dyDescent="0.2">
      <c r="A303" s="55" t="str">
        <f>IF('T2 Y T3. PROBLEMA-POTENCIALIDAD'!$A331="","",'T2 Y T3. PROBLEMA-POTENCIALIDAD'!$A331)</f>
        <v/>
      </c>
      <c r="B303" s="46" t="str">
        <f>IFERROR(VLOOKUP(A303,'T4 Y T5. PRIORIZACION PROB-POTE'!$A$4:$I$1000,9,0),"")</f>
        <v/>
      </c>
      <c r="C303" s="55" t="str">
        <f>IFERROR(VLOOKUP(A303,'T2 Y T3. PROBLEMA-POTENCIALIDAD'!$A$4:$F$1017,4,FALSE),"No existe un desafio de gestión definido")</f>
        <v>No existe un desafio de gestión definido</v>
      </c>
      <c r="D303" s="55" t="str">
        <f>IFERROR(VLOOKUP(A303,'T2 Y T3. PROBLEMA-POTENCIALIDAD'!$A$4:$F$1017,3,FALSE),"No existe un desafio de largo plazo definido")</f>
        <v>No existe un desafio de largo plazo definido</v>
      </c>
      <c r="E303" s="50"/>
      <c r="F303" s="50"/>
      <c r="G303" s="50"/>
      <c r="H303" s="50"/>
      <c r="I303" s="50"/>
      <c r="J303" s="50"/>
      <c r="K303" s="50"/>
      <c r="L303" s="50"/>
      <c r="M303" s="50"/>
      <c r="N303" s="50"/>
      <c r="O303" s="50"/>
      <c r="P303" s="50"/>
      <c r="Q303" s="50"/>
      <c r="R303" s="50"/>
      <c r="S303" s="50"/>
      <c r="T303" s="50"/>
      <c r="U303" s="50"/>
      <c r="V303" s="50"/>
      <c r="W303" s="50"/>
      <c r="X303" s="50"/>
      <c r="Y303" s="50"/>
    </row>
    <row r="304" spans="1:25" ht="12" customHeight="1" x14ac:dyDescent="0.2">
      <c r="A304" s="55" t="str">
        <f>IF('T2 Y T3. PROBLEMA-POTENCIALIDAD'!$A332="","",'T2 Y T3. PROBLEMA-POTENCIALIDAD'!$A332)</f>
        <v/>
      </c>
      <c r="B304" s="46" t="str">
        <f>IFERROR(VLOOKUP(A304,'T4 Y T5. PRIORIZACION PROB-POTE'!$A$4:$I$1000,9,0),"")</f>
        <v/>
      </c>
      <c r="C304" s="55" t="str">
        <f>IFERROR(VLOOKUP(A304,'T2 Y T3. PROBLEMA-POTENCIALIDAD'!$A$4:$F$1017,4,FALSE),"No existe un desafio de gestión definido")</f>
        <v>No existe un desafio de gestión definido</v>
      </c>
      <c r="D304" s="55" t="str">
        <f>IFERROR(VLOOKUP(A304,'T2 Y T3. PROBLEMA-POTENCIALIDAD'!$A$4:$F$1017,3,FALSE),"No existe un desafio de largo plazo definido")</f>
        <v>No existe un desafio de largo plazo definido</v>
      </c>
      <c r="E304" s="50"/>
      <c r="F304" s="50"/>
      <c r="G304" s="50"/>
      <c r="H304" s="50"/>
      <c r="I304" s="50"/>
      <c r="J304" s="50"/>
      <c r="K304" s="50"/>
      <c r="L304" s="50"/>
      <c r="M304" s="50"/>
      <c r="N304" s="50"/>
      <c r="O304" s="50"/>
      <c r="P304" s="50"/>
      <c r="Q304" s="50"/>
      <c r="R304" s="50"/>
      <c r="S304" s="50"/>
      <c r="T304" s="50"/>
      <c r="U304" s="50"/>
      <c r="V304" s="50"/>
      <c r="W304" s="50"/>
      <c r="X304" s="50"/>
      <c r="Y304" s="50"/>
    </row>
    <row r="305" spans="1:25" ht="12" customHeight="1" x14ac:dyDescent="0.2">
      <c r="A305" s="55" t="str">
        <f>IF('T2 Y T3. PROBLEMA-POTENCIALIDAD'!$A333="","",'T2 Y T3. PROBLEMA-POTENCIALIDAD'!$A333)</f>
        <v/>
      </c>
      <c r="B305" s="46" t="str">
        <f>IFERROR(VLOOKUP(A305,'T4 Y T5. PRIORIZACION PROB-POTE'!$A$4:$I$1000,9,0),"")</f>
        <v/>
      </c>
      <c r="C305" s="55" t="str">
        <f>IFERROR(VLOOKUP(A305,'T2 Y T3. PROBLEMA-POTENCIALIDAD'!$A$4:$F$1017,4,FALSE),"No existe un desafio de gestión definido")</f>
        <v>No existe un desafio de gestión definido</v>
      </c>
      <c r="D305" s="55" t="str">
        <f>IFERROR(VLOOKUP(A305,'T2 Y T3. PROBLEMA-POTENCIALIDAD'!$A$4:$F$1017,3,FALSE),"No existe un desafio de largo plazo definido")</f>
        <v>No existe un desafio de largo plazo definido</v>
      </c>
      <c r="E305" s="50"/>
      <c r="F305" s="50"/>
      <c r="G305" s="50"/>
      <c r="H305" s="50"/>
      <c r="I305" s="50"/>
      <c r="J305" s="50"/>
      <c r="K305" s="50"/>
      <c r="L305" s="50"/>
      <c r="M305" s="50"/>
      <c r="N305" s="50"/>
      <c r="O305" s="50"/>
      <c r="P305" s="50"/>
      <c r="Q305" s="50"/>
      <c r="R305" s="50"/>
      <c r="S305" s="50"/>
      <c r="T305" s="50"/>
      <c r="U305" s="50"/>
      <c r="V305" s="50"/>
      <c r="W305" s="50"/>
      <c r="X305" s="50"/>
      <c r="Y305" s="50"/>
    </row>
    <row r="306" spans="1:25" ht="12" customHeight="1" x14ac:dyDescent="0.2">
      <c r="A306" s="55" t="str">
        <f>IF('T2 Y T3. PROBLEMA-POTENCIALIDAD'!$A334="","",'T2 Y T3. PROBLEMA-POTENCIALIDAD'!$A334)</f>
        <v/>
      </c>
      <c r="B306" s="46" t="str">
        <f>IFERROR(VLOOKUP(A306,'T4 Y T5. PRIORIZACION PROB-POTE'!$A$4:$I$1000,9,0),"")</f>
        <v/>
      </c>
      <c r="C306" s="55" t="str">
        <f>IFERROR(VLOOKUP(A306,'T2 Y T3. PROBLEMA-POTENCIALIDAD'!$A$4:$F$1017,4,FALSE),"No existe un desafio de gestión definido")</f>
        <v>No existe un desafio de gestión definido</v>
      </c>
      <c r="D306" s="55" t="str">
        <f>IFERROR(VLOOKUP(A306,'T2 Y T3. PROBLEMA-POTENCIALIDAD'!$A$4:$F$1017,3,FALSE),"No existe un desafio de largo plazo definido")</f>
        <v>No existe un desafio de largo plazo definido</v>
      </c>
      <c r="E306" s="50"/>
      <c r="F306" s="50"/>
      <c r="G306" s="50"/>
      <c r="H306" s="50"/>
      <c r="I306" s="50"/>
      <c r="J306" s="50"/>
      <c r="K306" s="50"/>
      <c r="L306" s="50"/>
      <c r="M306" s="50"/>
      <c r="N306" s="50"/>
      <c r="O306" s="50"/>
      <c r="P306" s="50"/>
      <c r="Q306" s="50"/>
      <c r="R306" s="50"/>
      <c r="S306" s="50"/>
      <c r="T306" s="50"/>
      <c r="U306" s="50"/>
      <c r="V306" s="50"/>
      <c r="W306" s="50"/>
      <c r="X306" s="50"/>
      <c r="Y306" s="50"/>
    </row>
    <row r="307" spans="1:25" ht="12" customHeight="1" x14ac:dyDescent="0.2">
      <c r="A307" s="55" t="str">
        <f>IF('T2 Y T3. PROBLEMA-POTENCIALIDAD'!$A335="","",'T2 Y T3. PROBLEMA-POTENCIALIDAD'!$A335)</f>
        <v/>
      </c>
      <c r="B307" s="46" t="str">
        <f>IFERROR(VLOOKUP(A307,'T4 Y T5. PRIORIZACION PROB-POTE'!$A$4:$I$1000,9,0),"")</f>
        <v/>
      </c>
      <c r="C307" s="55" t="str">
        <f>IFERROR(VLOOKUP(A307,'T2 Y T3. PROBLEMA-POTENCIALIDAD'!$A$4:$F$1017,4,FALSE),"No existe un desafio de gestión definido")</f>
        <v>No existe un desafio de gestión definido</v>
      </c>
      <c r="D307" s="55" t="str">
        <f>IFERROR(VLOOKUP(A307,'T2 Y T3. PROBLEMA-POTENCIALIDAD'!$A$4:$F$1017,3,FALSE),"No existe un desafio de largo plazo definido")</f>
        <v>No existe un desafio de largo plazo definido</v>
      </c>
      <c r="E307" s="50"/>
      <c r="F307" s="50"/>
      <c r="G307" s="50"/>
      <c r="H307" s="50"/>
      <c r="I307" s="50"/>
      <c r="J307" s="50"/>
      <c r="K307" s="50"/>
      <c r="L307" s="50"/>
      <c r="M307" s="50"/>
      <c r="N307" s="50"/>
      <c r="O307" s="50"/>
      <c r="P307" s="50"/>
      <c r="Q307" s="50"/>
      <c r="R307" s="50"/>
      <c r="S307" s="50"/>
      <c r="T307" s="50"/>
      <c r="U307" s="50"/>
      <c r="V307" s="50"/>
      <c r="W307" s="50"/>
      <c r="X307" s="50"/>
      <c r="Y307" s="50"/>
    </row>
    <row r="308" spans="1:25" ht="12" customHeight="1" x14ac:dyDescent="0.2">
      <c r="A308" s="55" t="str">
        <f>IF('T2 Y T3. PROBLEMA-POTENCIALIDAD'!$A336="","",'T2 Y T3. PROBLEMA-POTENCIALIDAD'!$A336)</f>
        <v/>
      </c>
      <c r="B308" s="46" t="str">
        <f>IFERROR(VLOOKUP(A308,'T4 Y T5. PRIORIZACION PROB-POTE'!$A$4:$I$1000,9,0),"")</f>
        <v/>
      </c>
      <c r="C308" s="55" t="str">
        <f>IFERROR(VLOOKUP(A308,'T2 Y T3. PROBLEMA-POTENCIALIDAD'!$A$4:$F$1017,4,FALSE),"No existe un desafio de gestión definido")</f>
        <v>No existe un desafio de gestión definido</v>
      </c>
      <c r="D308" s="55" t="str">
        <f>IFERROR(VLOOKUP(A308,'T2 Y T3. PROBLEMA-POTENCIALIDAD'!$A$4:$F$1017,3,FALSE),"No existe un desafio de largo plazo definido")</f>
        <v>No existe un desafio de largo plazo definido</v>
      </c>
      <c r="E308" s="50"/>
      <c r="F308" s="50"/>
      <c r="G308" s="50"/>
      <c r="H308" s="50"/>
      <c r="I308" s="50"/>
      <c r="J308" s="50"/>
      <c r="K308" s="50"/>
      <c r="L308" s="50"/>
      <c r="M308" s="50"/>
      <c r="N308" s="50"/>
      <c r="O308" s="50"/>
      <c r="P308" s="50"/>
      <c r="Q308" s="50"/>
      <c r="R308" s="50"/>
      <c r="S308" s="50"/>
      <c r="T308" s="50"/>
      <c r="U308" s="50"/>
      <c r="V308" s="50"/>
      <c r="W308" s="50"/>
      <c r="X308" s="50"/>
      <c r="Y308" s="50"/>
    </row>
    <row r="309" spans="1:25" ht="12" customHeight="1" x14ac:dyDescent="0.2">
      <c r="A309" s="55" t="str">
        <f>IF('T2 Y T3. PROBLEMA-POTENCIALIDAD'!$A337="","",'T2 Y T3. PROBLEMA-POTENCIALIDAD'!$A337)</f>
        <v/>
      </c>
      <c r="B309" s="46" t="str">
        <f>IFERROR(VLOOKUP(A309,'T4 Y T5. PRIORIZACION PROB-POTE'!$A$4:$I$1000,9,0),"")</f>
        <v/>
      </c>
      <c r="C309" s="55" t="str">
        <f>IFERROR(VLOOKUP(A309,'T2 Y T3. PROBLEMA-POTENCIALIDAD'!$A$4:$F$1017,4,FALSE),"No existe un desafio de gestión definido")</f>
        <v>No existe un desafio de gestión definido</v>
      </c>
      <c r="D309" s="55" t="str">
        <f>IFERROR(VLOOKUP(A309,'T2 Y T3. PROBLEMA-POTENCIALIDAD'!$A$4:$F$1017,3,FALSE),"No existe un desafio de largo plazo definido")</f>
        <v>No existe un desafio de largo plazo definido</v>
      </c>
      <c r="E309" s="50"/>
      <c r="F309" s="50"/>
      <c r="G309" s="50"/>
      <c r="H309" s="50"/>
      <c r="I309" s="50"/>
      <c r="J309" s="50"/>
      <c r="K309" s="50"/>
      <c r="L309" s="50"/>
      <c r="M309" s="50"/>
      <c r="N309" s="50"/>
      <c r="O309" s="50"/>
      <c r="P309" s="50"/>
      <c r="Q309" s="50"/>
      <c r="R309" s="50"/>
      <c r="S309" s="50"/>
      <c r="T309" s="50"/>
      <c r="U309" s="50"/>
      <c r="V309" s="50"/>
      <c r="W309" s="50"/>
      <c r="X309" s="50"/>
      <c r="Y309" s="50"/>
    </row>
    <row r="310" spans="1:25" ht="12" customHeight="1" x14ac:dyDescent="0.2">
      <c r="A310" s="55" t="str">
        <f>IF('T2 Y T3. PROBLEMA-POTENCIALIDAD'!$A338="","",'T2 Y T3. PROBLEMA-POTENCIALIDAD'!$A338)</f>
        <v/>
      </c>
      <c r="B310" s="46" t="str">
        <f>IFERROR(VLOOKUP(A310,'T4 Y T5. PRIORIZACION PROB-POTE'!$A$4:$I$1000,9,0),"")</f>
        <v/>
      </c>
      <c r="C310" s="55" t="str">
        <f>IFERROR(VLOOKUP(A310,'T2 Y T3. PROBLEMA-POTENCIALIDAD'!$A$4:$F$1017,4,FALSE),"No existe un desafio de gestión definido")</f>
        <v>No existe un desafio de gestión definido</v>
      </c>
      <c r="D310" s="55" t="str">
        <f>IFERROR(VLOOKUP(A310,'T2 Y T3. PROBLEMA-POTENCIALIDAD'!$A$4:$F$1017,3,FALSE),"No existe un desafio de largo plazo definido")</f>
        <v>No existe un desafio de largo plazo definido</v>
      </c>
      <c r="E310" s="50"/>
      <c r="F310" s="50"/>
      <c r="G310" s="50"/>
      <c r="H310" s="50"/>
      <c r="I310" s="50"/>
      <c r="J310" s="50"/>
      <c r="K310" s="50"/>
      <c r="L310" s="50"/>
      <c r="M310" s="50"/>
      <c r="N310" s="50"/>
      <c r="O310" s="50"/>
      <c r="P310" s="50"/>
      <c r="Q310" s="50"/>
      <c r="R310" s="50"/>
      <c r="S310" s="50"/>
      <c r="T310" s="50"/>
      <c r="U310" s="50"/>
      <c r="V310" s="50"/>
      <c r="W310" s="50"/>
      <c r="X310" s="50"/>
      <c r="Y310" s="50"/>
    </row>
    <row r="311" spans="1:25" ht="12" customHeight="1" x14ac:dyDescent="0.2">
      <c r="A311" s="55" t="str">
        <f>IF('T2 Y T3. PROBLEMA-POTENCIALIDAD'!$A339="","",'T2 Y T3. PROBLEMA-POTENCIALIDAD'!$A339)</f>
        <v/>
      </c>
      <c r="B311" s="46" t="str">
        <f>IFERROR(VLOOKUP(A311,'T4 Y T5. PRIORIZACION PROB-POTE'!$A$4:$I$1000,9,0),"")</f>
        <v/>
      </c>
      <c r="C311" s="55" t="str">
        <f>IFERROR(VLOOKUP(A311,'T2 Y T3. PROBLEMA-POTENCIALIDAD'!$A$4:$F$1017,4,FALSE),"No existe un desafio de gestión definido")</f>
        <v>No existe un desafio de gestión definido</v>
      </c>
      <c r="D311" s="55" t="str">
        <f>IFERROR(VLOOKUP(A311,'T2 Y T3. PROBLEMA-POTENCIALIDAD'!$A$4:$F$1017,3,FALSE),"No existe un desafio de largo plazo definido")</f>
        <v>No existe un desafio de largo plazo definido</v>
      </c>
      <c r="E311" s="50"/>
      <c r="F311" s="50"/>
      <c r="G311" s="50"/>
      <c r="H311" s="50"/>
      <c r="I311" s="50"/>
      <c r="J311" s="50"/>
      <c r="K311" s="50"/>
      <c r="L311" s="50"/>
      <c r="M311" s="50"/>
      <c r="N311" s="50"/>
      <c r="O311" s="50"/>
      <c r="P311" s="50"/>
      <c r="Q311" s="50"/>
      <c r="R311" s="50"/>
      <c r="S311" s="50"/>
      <c r="T311" s="50"/>
      <c r="U311" s="50"/>
      <c r="V311" s="50"/>
      <c r="W311" s="50"/>
      <c r="X311" s="50"/>
      <c r="Y311" s="50"/>
    </row>
    <row r="312" spans="1:25" ht="12" customHeight="1" x14ac:dyDescent="0.2">
      <c r="A312" s="55" t="str">
        <f>IF('T2 Y T3. PROBLEMA-POTENCIALIDAD'!$A340="","",'T2 Y T3. PROBLEMA-POTENCIALIDAD'!$A340)</f>
        <v/>
      </c>
      <c r="B312" s="46" t="str">
        <f>IFERROR(VLOOKUP(A312,'T4 Y T5. PRIORIZACION PROB-POTE'!$A$4:$I$1000,9,0),"")</f>
        <v/>
      </c>
      <c r="C312" s="55" t="str">
        <f>IFERROR(VLOOKUP(A312,'T2 Y T3. PROBLEMA-POTENCIALIDAD'!$A$4:$F$1017,4,FALSE),"No existe un desafio de gestión definido")</f>
        <v>No existe un desafio de gestión definido</v>
      </c>
      <c r="D312" s="55" t="str">
        <f>IFERROR(VLOOKUP(A312,'T2 Y T3. PROBLEMA-POTENCIALIDAD'!$A$4:$F$1017,3,FALSE),"No existe un desafio de largo plazo definido")</f>
        <v>No existe un desafio de largo plazo definido</v>
      </c>
      <c r="E312" s="50"/>
      <c r="F312" s="50"/>
      <c r="G312" s="50"/>
      <c r="H312" s="50"/>
      <c r="I312" s="50"/>
      <c r="J312" s="50"/>
      <c r="K312" s="50"/>
      <c r="L312" s="50"/>
      <c r="M312" s="50"/>
      <c r="N312" s="50"/>
      <c r="O312" s="50"/>
      <c r="P312" s="50"/>
      <c r="Q312" s="50"/>
      <c r="R312" s="50"/>
      <c r="S312" s="50"/>
      <c r="T312" s="50"/>
      <c r="U312" s="50"/>
      <c r="V312" s="50"/>
      <c r="W312" s="50"/>
      <c r="X312" s="50"/>
      <c r="Y312" s="50"/>
    </row>
    <row r="313" spans="1:25" ht="12" customHeight="1" x14ac:dyDescent="0.2">
      <c r="A313" s="55" t="str">
        <f>IF('T2 Y T3. PROBLEMA-POTENCIALIDAD'!$A341="","",'T2 Y T3. PROBLEMA-POTENCIALIDAD'!$A341)</f>
        <v/>
      </c>
      <c r="B313" s="46" t="str">
        <f>IFERROR(VLOOKUP(A313,'T4 Y T5. PRIORIZACION PROB-POTE'!$A$4:$I$1000,9,0),"")</f>
        <v/>
      </c>
      <c r="C313" s="55" t="str">
        <f>IFERROR(VLOOKUP(A313,'T2 Y T3. PROBLEMA-POTENCIALIDAD'!$A$4:$F$1017,4,FALSE),"No existe un desafio de gestión definido")</f>
        <v>No existe un desafio de gestión definido</v>
      </c>
      <c r="D313" s="55" t="str">
        <f>IFERROR(VLOOKUP(A313,'T2 Y T3. PROBLEMA-POTENCIALIDAD'!$A$4:$F$1017,3,FALSE),"No existe un desafio de largo plazo definido")</f>
        <v>No existe un desafio de largo plazo definido</v>
      </c>
      <c r="E313" s="50"/>
      <c r="F313" s="50"/>
      <c r="G313" s="50"/>
      <c r="H313" s="50"/>
      <c r="I313" s="50"/>
      <c r="J313" s="50"/>
      <c r="K313" s="50"/>
      <c r="L313" s="50"/>
      <c r="M313" s="50"/>
      <c r="N313" s="50"/>
      <c r="O313" s="50"/>
      <c r="P313" s="50"/>
      <c r="Q313" s="50"/>
      <c r="R313" s="50"/>
      <c r="S313" s="50"/>
      <c r="T313" s="50"/>
      <c r="U313" s="50"/>
      <c r="V313" s="50"/>
      <c r="W313" s="50"/>
      <c r="X313" s="50"/>
      <c r="Y313" s="50"/>
    </row>
    <row r="314" spans="1:25" ht="12" customHeight="1" x14ac:dyDescent="0.2">
      <c r="A314" s="55" t="str">
        <f>IF('T2 Y T3. PROBLEMA-POTENCIALIDAD'!$A342="","",'T2 Y T3. PROBLEMA-POTENCIALIDAD'!$A342)</f>
        <v/>
      </c>
      <c r="B314" s="46" t="str">
        <f>IFERROR(VLOOKUP(A314,'T4 Y T5. PRIORIZACION PROB-POTE'!$A$4:$I$1000,9,0),"")</f>
        <v/>
      </c>
      <c r="C314" s="55" t="str">
        <f>IFERROR(VLOOKUP(A314,'T2 Y T3. PROBLEMA-POTENCIALIDAD'!$A$4:$F$1017,4,FALSE),"No existe un desafio de gestión definido")</f>
        <v>No existe un desafio de gestión definido</v>
      </c>
      <c r="D314" s="55" t="str">
        <f>IFERROR(VLOOKUP(A314,'T2 Y T3. PROBLEMA-POTENCIALIDAD'!$A$4:$F$1017,3,FALSE),"No existe un desafio de largo plazo definido")</f>
        <v>No existe un desafio de largo plazo definido</v>
      </c>
      <c r="E314" s="50"/>
      <c r="F314" s="50"/>
      <c r="G314" s="50"/>
      <c r="H314" s="50"/>
      <c r="I314" s="50"/>
      <c r="J314" s="50"/>
      <c r="K314" s="50"/>
      <c r="L314" s="50"/>
      <c r="M314" s="50"/>
      <c r="N314" s="50"/>
      <c r="O314" s="50"/>
      <c r="P314" s="50"/>
      <c r="Q314" s="50"/>
      <c r="R314" s="50"/>
      <c r="S314" s="50"/>
      <c r="T314" s="50"/>
      <c r="U314" s="50"/>
      <c r="V314" s="50"/>
      <c r="W314" s="50"/>
      <c r="X314" s="50"/>
      <c r="Y314" s="50"/>
    </row>
    <row r="315" spans="1:25" ht="12" customHeight="1" x14ac:dyDescent="0.2">
      <c r="A315" s="55" t="str">
        <f>IF('T2 Y T3. PROBLEMA-POTENCIALIDAD'!$A343="","",'T2 Y T3. PROBLEMA-POTENCIALIDAD'!$A343)</f>
        <v/>
      </c>
      <c r="B315" s="46" t="str">
        <f>IFERROR(VLOOKUP(A315,'T4 Y T5. PRIORIZACION PROB-POTE'!$A$4:$I$1000,9,0),"")</f>
        <v/>
      </c>
      <c r="C315" s="55" t="str">
        <f>IFERROR(VLOOKUP(A315,'T2 Y T3. PROBLEMA-POTENCIALIDAD'!$A$4:$F$1017,4,FALSE),"No existe un desafio de gestión definido")</f>
        <v>No existe un desafio de gestión definido</v>
      </c>
      <c r="D315" s="55" t="str">
        <f>IFERROR(VLOOKUP(A315,'T2 Y T3. PROBLEMA-POTENCIALIDAD'!$A$4:$F$1017,3,FALSE),"No existe un desafio de largo plazo definido")</f>
        <v>No existe un desafio de largo plazo definido</v>
      </c>
      <c r="E315" s="50"/>
      <c r="F315" s="50"/>
      <c r="G315" s="50"/>
      <c r="H315" s="50"/>
      <c r="I315" s="50"/>
      <c r="J315" s="50"/>
      <c r="K315" s="50"/>
      <c r="L315" s="50"/>
      <c r="M315" s="50"/>
      <c r="N315" s="50"/>
      <c r="O315" s="50"/>
      <c r="P315" s="50"/>
      <c r="Q315" s="50"/>
      <c r="R315" s="50"/>
      <c r="S315" s="50"/>
      <c r="T315" s="50"/>
      <c r="U315" s="50"/>
      <c r="V315" s="50"/>
      <c r="W315" s="50"/>
      <c r="X315" s="50"/>
      <c r="Y315" s="50"/>
    </row>
    <row r="316" spans="1:25" ht="12" customHeight="1" x14ac:dyDescent="0.2">
      <c r="A316" s="55" t="str">
        <f>IF('T2 Y T3. PROBLEMA-POTENCIALIDAD'!$A344="","",'T2 Y T3. PROBLEMA-POTENCIALIDAD'!$A344)</f>
        <v/>
      </c>
      <c r="B316" s="46" t="str">
        <f>IFERROR(VLOOKUP(A316,'T4 Y T5. PRIORIZACION PROB-POTE'!$A$4:$I$1000,9,0),"")</f>
        <v/>
      </c>
      <c r="C316" s="55" t="str">
        <f>IFERROR(VLOOKUP(A316,'T2 Y T3. PROBLEMA-POTENCIALIDAD'!$A$4:$F$1017,4,FALSE),"No existe un desafio de gestión definido")</f>
        <v>No existe un desafio de gestión definido</v>
      </c>
      <c r="D316" s="55" t="str">
        <f>IFERROR(VLOOKUP(A316,'T2 Y T3. PROBLEMA-POTENCIALIDAD'!$A$4:$F$1017,3,FALSE),"No existe un desafio de largo plazo definido")</f>
        <v>No existe un desafio de largo plazo definido</v>
      </c>
      <c r="E316" s="50"/>
      <c r="F316" s="50"/>
      <c r="G316" s="50"/>
      <c r="H316" s="50"/>
      <c r="I316" s="50"/>
      <c r="J316" s="50"/>
      <c r="K316" s="50"/>
      <c r="L316" s="50"/>
      <c r="M316" s="50"/>
      <c r="N316" s="50"/>
      <c r="O316" s="50"/>
      <c r="P316" s="50"/>
      <c r="Q316" s="50"/>
      <c r="R316" s="50"/>
      <c r="S316" s="50"/>
      <c r="T316" s="50"/>
      <c r="U316" s="50"/>
      <c r="V316" s="50"/>
      <c r="W316" s="50"/>
      <c r="X316" s="50"/>
      <c r="Y316" s="50"/>
    </row>
    <row r="317" spans="1:25" ht="12" customHeight="1" x14ac:dyDescent="0.2">
      <c r="A317" s="55" t="str">
        <f>IF('T2 Y T3. PROBLEMA-POTENCIALIDAD'!$A345="","",'T2 Y T3. PROBLEMA-POTENCIALIDAD'!$A345)</f>
        <v/>
      </c>
      <c r="B317" s="46" t="str">
        <f>IFERROR(VLOOKUP(A317,'T4 Y T5. PRIORIZACION PROB-POTE'!$A$4:$I$1000,9,0),"")</f>
        <v/>
      </c>
      <c r="C317" s="55" t="str">
        <f>IFERROR(VLOOKUP(A317,'T2 Y T3. PROBLEMA-POTENCIALIDAD'!$A$4:$F$1017,4,FALSE),"No existe un desafio de gestión definido")</f>
        <v>No existe un desafio de gestión definido</v>
      </c>
      <c r="D317" s="55" t="str">
        <f>IFERROR(VLOOKUP(A317,'T2 Y T3. PROBLEMA-POTENCIALIDAD'!$A$4:$F$1017,3,FALSE),"No existe un desafio de largo plazo definido")</f>
        <v>No existe un desafio de largo plazo definido</v>
      </c>
      <c r="E317" s="50"/>
      <c r="F317" s="50"/>
      <c r="G317" s="50"/>
      <c r="H317" s="50"/>
      <c r="I317" s="50"/>
      <c r="J317" s="50"/>
      <c r="K317" s="50"/>
      <c r="L317" s="50"/>
      <c r="M317" s="50"/>
      <c r="N317" s="50"/>
      <c r="O317" s="50"/>
      <c r="P317" s="50"/>
      <c r="Q317" s="50"/>
      <c r="R317" s="50"/>
      <c r="S317" s="50"/>
      <c r="T317" s="50"/>
      <c r="U317" s="50"/>
      <c r="V317" s="50"/>
      <c r="W317" s="50"/>
      <c r="X317" s="50"/>
      <c r="Y317" s="50"/>
    </row>
    <row r="318" spans="1:25" ht="12" customHeight="1" x14ac:dyDescent="0.2">
      <c r="A318" s="55" t="str">
        <f>IF('T2 Y T3. PROBLEMA-POTENCIALIDAD'!$A346="","",'T2 Y T3. PROBLEMA-POTENCIALIDAD'!$A346)</f>
        <v/>
      </c>
      <c r="B318" s="46" t="str">
        <f>IFERROR(VLOOKUP(A318,'T4 Y T5. PRIORIZACION PROB-POTE'!$A$4:$I$1000,9,0),"")</f>
        <v/>
      </c>
      <c r="C318" s="55" t="str">
        <f>IFERROR(VLOOKUP(A318,'T2 Y T3. PROBLEMA-POTENCIALIDAD'!$A$4:$F$1017,4,FALSE),"No existe un desafio de gestión definido")</f>
        <v>No existe un desafio de gestión definido</v>
      </c>
      <c r="D318" s="55" t="str">
        <f>IFERROR(VLOOKUP(A318,'T2 Y T3. PROBLEMA-POTENCIALIDAD'!$A$4:$F$1017,3,FALSE),"No existe un desafio de largo plazo definido")</f>
        <v>No existe un desafio de largo plazo definido</v>
      </c>
      <c r="E318" s="50"/>
      <c r="F318" s="50"/>
      <c r="G318" s="50"/>
      <c r="H318" s="50"/>
      <c r="I318" s="50"/>
      <c r="J318" s="50"/>
      <c r="K318" s="50"/>
      <c r="L318" s="50"/>
      <c r="M318" s="50"/>
      <c r="N318" s="50"/>
      <c r="O318" s="50"/>
      <c r="P318" s="50"/>
      <c r="Q318" s="50"/>
      <c r="R318" s="50"/>
      <c r="S318" s="50"/>
      <c r="T318" s="50"/>
      <c r="U318" s="50"/>
      <c r="V318" s="50"/>
      <c r="W318" s="50"/>
      <c r="X318" s="50"/>
      <c r="Y318" s="50"/>
    </row>
    <row r="319" spans="1:25" ht="12" customHeight="1" x14ac:dyDescent="0.2">
      <c r="A319" s="55" t="str">
        <f>IF('T2 Y T3. PROBLEMA-POTENCIALIDAD'!$A347="","",'T2 Y T3. PROBLEMA-POTENCIALIDAD'!$A347)</f>
        <v/>
      </c>
      <c r="B319" s="46" t="str">
        <f>IFERROR(VLOOKUP(A319,'T4 Y T5. PRIORIZACION PROB-POTE'!$A$4:$I$1000,9,0),"")</f>
        <v/>
      </c>
      <c r="C319" s="55" t="str">
        <f>IFERROR(VLOOKUP(A319,'T2 Y T3. PROBLEMA-POTENCIALIDAD'!$A$4:$F$1017,4,FALSE),"No existe un desafio de gestión definido")</f>
        <v>No existe un desafio de gestión definido</v>
      </c>
      <c r="D319" s="55" t="str">
        <f>IFERROR(VLOOKUP(A319,'T2 Y T3. PROBLEMA-POTENCIALIDAD'!$A$4:$F$1017,3,FALSE),"No existe un desafio de largo plazo definido")</f>
        <v>No existe un desafio de largo plazo definido</v>
      </c>
      <c r="E319" s="50"/>
      <c r="F319" s="50"/>
      <c r="G319" s="50"/>
      <c r="H319" s="50"/>
      <c r="I319" s="50"/>
      <c r="J319" s="50"/>
      <c r="K319" s="50"/>
      <c r="L319" s="50"/>
      <c r="M319" s="50"/>
      <c r="N319" s="50"/>
      <c r="O319" s="50"/>
      <c r="P319" s="50"/>
      <c r="Q319" s="50"/>
      <c r="R319" s="50"/>
      <c r="S319" s="50"/>
      <c r="T319" s="50"/>
      <c r="U319" s="50"/>
      <c r="V319" s="50"/>
      <c r="W319" s="50"/>
      <c r="X319" s="50"/>
      <c r="Y319" s="50"/>
    </row>
    <row r="320" spans="1:25" ht="12" customHeight="1" x14ac:dyDescent="0.2">
      <c r="A320" s="55" t="str">
        <f>IF('T2 Y T3. PROBLEMA-POTENCIALIDAD'!$A348="","",'T2 Y T3. PROBLEMA-POTENCIALIDAD'!$A348)</f>
        <v/>
      </c>
      <c r="B320" s="46" t="str">
        <f>IFERROR(VLOOKUP(A320,'T4 Y T5. PRIORIZACION PROB-POTE'!$A$4:$I$1000,9,0),"")</f>
        <v/>
      </c>
      <c r="C320" s="55" t="str">
        <f>IFERROR(VLOOKUP(A320,'T2 Y T3. PROBLEMA-POTENCIALIDAD'!$A$4:$F$1017,4,FALSE),"No existe un desafio de gestión definido")</f>
        <v>No existe un desafio de gestión definido</v>
      </c>
      <c r="D320" s="55" t="str">
        <f>IFERROR(VLOOKUP(A320,'T2 Y T3. PROBLEMA-POTENCIALIDAD'!$A$4:$F$1017,3,FALSE),"No existe un desafio de largo plazo definido")</f>
        <v>No existe un desafio de largo plazo definido</v>
      </c>
      <c r="E320" s="50"/>
      <c r="F320" s="50"/>
      <c r="G320" s="50"/>
      <c r="H320" s="50"/>
      <c r="I320" s="50"/>
      <c r="J320" s="50"/>
      <c r="K320" s="50"/>
      <c r="L320" s="50"/>
      <c r="M320" s="50"/>
      <c r="N320" s="50"/>
      <c r="O320" s="50"/>
      <c r="P320" s="50"/>
      <c r="Q320" s="50"/>
      <c r="R320" s="50"/>
      <c r="S320" s="50"/>
      <c r="T320" s="50"/>
      <c r="U320" s="50"/>
      <c r="V320" s="50"/>
      <c r="W320" s="50"/>
      <c r="X320" s="50"/>
      <c r="Y320" s="50"/>
    </row>
    <row r="321" spans="1:25" ht="12" customHeight="1" x14ac:dyDescent="0.2">
      <c r="A321" s="55" t="str">
        <f>IF('T2 Y T3. PROBLEMA-POTENCIALIDAD'!$A349="","",'T2 Y T3. PROBLEMA-POTENCIALIDAD'!$A349)</f>
        <v/>
      </c>
      <c r="B321" s="46" t="str">
        <f>IFERROR(VLOOKUP(A321,'T4 Y T5. PRIORIZACION PROB-POTE'!$A$4:$I$1000,9,0),"")</f>
        <v/>
      </c>
      <c r="C321" s="55" t="str">
        <f>IFERROR(VLOOKUP(A321,'T2 Y T3. PROBLEMA-POTENCIALIDAD'!$A$4:$F$1017,4,FALSE),"No existe un desafio de gestión definido")</f>
        <v>No existe un desafio de gestión definido</v>
      </c>
      <c r="D321" s="55" t="str">
        <f>IFERROR(VLOOKUP(A321,'T2 Y T3. PROBLEMA-POTENCIALIDAD'!$A$4:$F$1017,3,FALSE),"No existe un desafio de largo plazo definido")</f>
        <v>No existe un desafio de largo plazo definido</v>
      </c>
      <c r="E321" s="50"/>
      <c r="F321" s="50"/>
      <c r="G321" s="50"/>
      <c r="H321" s="50"/>
      <c r="I321" s="50"/>
      <c r="J321" s="50"/>
      <c r="K321" s="50"/>
      <c r="L321" s="50"/>
      <c r="M321" s="50"/>
      <c r="N321" s="50"/>
      <c r="O321" s="50"/>
      <c r="P321" s="50"/>
      <c r="Q321" s="50"/>
      <c r="R321" s="50"/>
      <c r="S321" s="50"/>
      <c r="T321" s="50"/>
      <c r="U321" s="50"/>
      <c r="V321" s="50"/>
      <c r="W321" s="50"/>
      <c r="X321" s="50"/>
      <c r="Y321" s="50"/>
    </row>
    <row r="322" spans="1:25" ht="12" customHeight="1" x14ac:dyDescent="0.2">
      <c r="A322" s="55" t="str">
        <f>IF('T2 Y T3. PROBLEMA-POTENCIALIDAD'!$A350="","",'T2 Y T3. PROBLEMA-POTENCIALIDAD'!$A350)</f>
        <v/>
      </c>
      <c r="B322" s="46" t="str">
        <f>IFERROR(VLOOKUP(A322,'T4 Y T5. PRIORIZACION PROB-POTE'!$A$4:$I$1000,9,0),"")</f>
        <v/>
      </c>
      <c r="C322" s="55" t="str">
        <f>IFERROR(VLOOKUP(A322,'T2 Y T3. PROBLEMA-POTENCIALIDAD'!$A$4:$F$1017,4,FALSE),"No existe un desafio de gestión definido")</f>
        <v>No existe un desafio de gestión definido</v>
      </c>
      <c r="D322" s="55" t="str">
        <f>IFERROR(VLOOKUP(A322,'T2 Y T3. PROBLEMA-POTENCIALIDAD'!$A$4:$F$1017,3,FALSE),"No existe un desafio de largo plazo definido")</f>
        <v>No existe un desafio de largo plazo definido</v>
      </c>
      <c r="E322" s="50"/>
      <c r="F322" s="50"/>
      <c r="G322" s="50"/>
      <c r="H322" s="50"/>
      <c r="I322" s="50"/>
      <c r="J322" s="50"/>
      <c r="K322" s="50"/>
      <c r="L322" s="50"/>
      <c r="M322" s="50"/>
      <c r="N322" s="50"/>
      <c r="O322" s="50"/>
      <c r="P322" s="50"/>
      <c r="Q322" s="50"/>
      <c r="R322" s="50"/>
      <c r="S322" s="50"/>
      <c r="T322" s="50"/>
      <c r="U322" s="50"/>
      <c r="V322" s="50"/>
      <c r="W322" s="50"/>
      <c r="X322" s="50"/>
      <c r="Y322" s="50"/>
    </row>
    <row r="323" spans="1:25" ht="12" customHeight="1" x14ac:dyDescent="0.2">
      <c r="A323" s="55" t="str">
        <f>IF('T2 Y T3. PROBLEMA-POTENCIALIDAD'!$A351="","",'T2 Y T3. PROBLEMA-POTENCIALIDAD'!$A351)</f>
        <v/>
      </c>
      <c r="B323" s="46" t="str">
        <f>IFERROR(VLOOKUP(A323,'T4 Y T5. PRIORIZACION PROB-POTE'!$A$4:$I$1000,9,0),"")</f>
        <v/>
      </c>
      <c r="C323" s="55" t="str">
        <f>IFERROR(VLOOKUP(A323,'T2 Y T3. PROBLEMA-POTENCIALIDAD'!$A$4:$F$1017,4,FALSE),"No existe un desafio de gestión definido")</f>
        <v>No existe un desafio de gestión definido</v>
      </c>
      <c r="D323" s="55" t="str">
        <f>IFERROR(VLOOKUP(A323,'T2 Y T3. PROBLEMA-POTENCIALIDAD'!$A$4:$F$1017,3,FALSE),"No existe un desafio de largo plazo definido")</f>
        <v>No existe un desafio de largo plazo definido</v>
      </c>
      <c r="E323" s="50"/>
      <c r="F323" s="50"/>
      <c r="G323" s="50"/>
      <c r="H323" s="50"/>
      <c r="I323" s="50"/>
      <c r="J323" s="50"/>
      <c r="K323" s="50"/>
      <c r="L323" s="50"/>
      <c r="M323" s="50"/>
      <c r="N323" s="50"/>
      <c r="O323" s="50"/>
      <c r="P323" s="50"/>
      <c r="Q323" s="50"/>
      <c r="R323" s="50"/>
      <c r="S323" s="50"/>
      <c r="T323" s="50"/>
      <c r="U323" s="50"/>
      <c r="V323" s="50"/>
      <c r="W323" s="50"/>
      <c r="X323" s="50"/>
      <c r="Y323" s="50"/>
    </row>
    <row r="324" spans="1:25" ht="12" customHeight="1" x14ac:dyDescent="0.2">
      <c r="A324" s="55" t="str">
        <f>IF('T2 Y T3. PROBLEMA-POTENCIALIDAD'!$A352="","",'T2 Y T3. PROBLEMA-POTENCIALIDAD'!$A352)</f>
        <v/>
      </c>
      <c r="B324" s="46" t="str">
        <f>IFERROR(VLOOKUP(A324,'T4 Y T5. PRIORIZACION PROB-POTE'!$A$4:$I$1000,9,0),"")</f>
        <v/>
      </c>
      <c r="C324" s="55" t="str">
        <f>IFERROR(VLOOKUP(A324,'T2 Y T3. PROBLEMA-POTENCIALIDAD'!$A$4:$F$1017,4,FALSE),"No existe un desafio de gestión definido")</f>
        <v>No existe un desafio de gestión definido</v>
      </c>
      <c r="D324" s="55" t="str">
        <f>IFERROR(VLOOKUP(A324,'T2 Y T3. PROBLEMA-POTENCIALIDAD'!$A$4:$F$1017,3,FALSE),"No existe un desafio de largo plazo definido")</f>
        <v>No existe un desafio de largo plazo definido</v>
      </c>
      <c r="E324" s="50"/>
      <c r="F324" s="50"/>
      <c r="G324" s="50"/>
      <c r="H324" s="50"/>
      <c r="I324" s="50"/>
      <c r="J324" s="50"/>
      <c r="K324" s="50"/>
      <c r="L324" s="50"/>
      <c r="M324" s="50"/>
      <c r="N324" s="50"/>
      <c r="O324" s="50"/>
      <c r="P324" s="50"/>
      <c r="Q324" s="50"/>
      <c r="R324" s="50"/>
      <c r="S324" s="50"/>
      <c r="T324" s="50"/>
      <c r="U324" s="50"/>
      <c r="V324" s="50"/>
      <c r="W324" s="50"/>
      <c r="X324" s="50"/>
      <c r="Y324" s="50"/>
    </row>
    <row r="325" spans="1:25" ht="12" customHeight="1" x14ac:dyDescent="0.2">
      <c r="A325" s="55" t="str">
        <f>IF('T2 Y T3. PROBLEMA-POTENCIALIDAD'!$A353="","",'T2 Y T3. PROBLEMA-POTENCIALIDAD'!$A353)</f>
        <v/>
      </c>
      <c r="B325" s="46" t="str">
        <f>IFERROR(VLOOKUP(A325,'T4 Y T5. PRIORIZACION PROB-POTE'!$A$4:$I$1000,9,0),"")</f>
        <v/>
      </c>
      <c r="C325" s="55" t="str">
        <f>IFERROR(VLOOKUP(A325,'T2 Y T3. PROBLEMA-POTENCIALIDAD'!$A$4:$F$1017,4,FALSE),"No existe un desafio de gestión definido")</f>
        <v>No existe un desafio de gestión definido</v>
      </c>
      <c r="D325" s="55" t="str">
        <f>IFERROR(VLOOKUP(A325,'T2 Y T3. PROBLEMA-POTENCIALIDAD'!$A$4:$F$1017,3,FALSE),"No existe un desafio de largo plazo definido")</f>
        <v>No existe un desafio de largo plazo definido</v>
      </c>
      <c r="E325" s="50"/>
      <c r="F325" s="50"/>
      <c r="G325" s="50"/>
      <c r="H325" s="50"/>
      <c r="I325" s="50"/>
      <c r="J325" s="50"/>
      <c r="K325" s="50"/>
      <c r="L325" s="50"/>
      <c r="M325" s="50"/>
      <c r="N325" s="50"/>
      <c r="O325" s="50"/>
      <c r="P325" s="50"/>
      <c r="Q325" s="50"/>
      <c r="R325" s="50"/>
      <c r="S325" s="50"/>
      <c r="T325" s="50"/>
      <c r="U325" s="50"/>
      <c r="V325" s="50"/>
      <c r="W325" s="50"/>
      <c r="X325" s="50"/>
      <c r="Y325" s="50"/>
    </row>
    <row r="326" spans="1:25" ht="12" customHeight="1" x14ac:dyDescent="0.2">
      <c r="A326" s="55" t="str">
        <f>IF('T2 Y T3. PROBLEMA-POTENCIALIDAD'!$A354="","",'T2 Y T3. PROBLEMA-POTENCIALIDAD'!$A354)</f>
        <v/>
      </c>
      <c r="B326" s="46" t="str">
        <f>IFERROR(VLOOKUP(A326,'T4 Y T5. PRIORIZACION PROB-POTE'!$A$4:$I$1000,9,0),"")</f>
        <v/>
      </c>
      <c r="C326" s="55" t="str">
        <f>IFERROR(VLOOKUP(A326,'T2 Y T3. PROBLEMA-POTENCIALIDAD'!$A$4:$F$1017,4,FALSE),"No existe un desafio de gestión definido")</f>
        <v>No existe un desafio de gestión definido</v>
      </c>
      <c r="D326" s="55" t="str">
        <f>IFERROR(VLOOKUP(A326,'T2 Y T3. PROBLEMA-POTENCIALIDAD'!$A$4:$F$1017,3,FALSE),"No existe un desafio de largo plazo definido")</f>
        <v>No existe un desafio de largo plazo definido</v>
      </c>
      <c r="E326" s="50"/>
      <c r="F326" s="50"/>
      <c r="G326" s="50"/>
      <c r="H326" s="50"/>
      <c r="I326" s="50"/>
      <c r="J326" s="50"/>
      <c r="K326" s="50"/>
      <c r="L326" s="50"/>
      <c r="M326" s="50"/>
      <c r="N326" s="50"/>
      <c r="O326" s="50"/>
      <c r="P326" s="50"/>
      <c r="Q326" s="50"/>
      <c r="R326" s="50"/>
      <c r="S326" s="50"/>
      <c r="T326" s="50"/>
      <c r="U326" s="50"/>
      <c r="V326" s="50"/>
      <c r="W326" s="50"/>
      <c r="X326" s="50"/>
      <c r="Y326" s="50"/>
    </row>
    <row r="327" spans="1:25" ht="12" customHeight="1" x14ac:dyDescent="0.2">
      <c r="A327" s="55" t="str">
        <f>IF('T2 Y T3. PROBLEMA-POTENCIALIDAD'!$A355="","",'T2 Y T3. PROBLEMA-POTENCIALIDAD'!$A355)</f>
        <v/>
      </c>
      <c r="B327" s="46" t="str">
        <f>IFERROR(VLOOKUP(A327,'T4 Y T5. PRIORIZACION PROB-POTE'!$A$4:$I$1000,9,0),"")</f>
        <v/>
      </c>
      <c r="C327" s="55" t="str">
        <f>IFERROR(VLOOKUP(A327,'T2 Y T3. PROBLEMA-POTENCIALIDAD'!$A$4:$F$1017,4,FALSE),"No existe un desafio de gestión definido")</f>
        <v>No existe un desafio de gestión definido</v>
      </c>
      <c r="D327" s="55" t="str">
        <f>IFERROR(VLOOKUP(A327,'T2 Y T3. PROBLEMA-POTENCIALIDAD'!$A$4:$F$1017,3,FALSE),"No existe un desafio de largo plazo definido")</f>
        <v>No existe un desafio de largo plazo definido</v>
      </c>
      <c r="E327" s="50"/>
      <c r="F327" s="50"/>
      <c r="G327" s="50"/>
      <c r="H327" s="50"/>
      <c r="I327" s="50"/>
      <c r="J327" s="50"/>
      <c r="K327" s="50"/>
      <c r="L327" s="50"/>
      <c r="M327" s="50"/>
      <c r="N327" s="50"/>
      <c r="O327" s="50"/>
      <c r="P327" s="50"/>
      <c r="Q327" s="50"/>
      <c r="R327" s="50"/>
      <c r="S327" s="50"/>
      <c r="T327" s="50"/>
      <c r="U327" s="50"/>
      <c r="V327" s="50"/>
      <c r="W327" s="50"/>
      <c r="X327" s="50"/>
      <c r="Y327" s="50"/>
    </row>
    <row r="328" spans="1:25" ht="12" customHeight="1" x14ac:dyDescent="0.2">
      <c r="A328" s="55" t="str">
        <f>IF('T2 Y T3. PROBLEMA-POTENCIALIDAD'!$A356="","",'T2 Y T3. PROBLEMA-POTENCIALIDAD'!$A356)</f>
        <v/>
      </c>
      <c r="B328" s="46" t="str">
        <f>IFERROR(VLOOKUP(A328,'T4 Y T5. PRIORIZACION PROB-POTE'!$A$4:$I$1000,9,0),"")</f>
        <v/>
      </c>
      <c r="C328" s="55" t="str">
        <f>IFERROR(VLOOKUP(A328,'T2 Y T3. PROBLEMA-POTENCIALIDAD'!$A$4:$F$1017,4,FALSE),"No existe un desafio de gestión definido")</f>
        <v>No existe un desafio de gestión definido</v>
      </c>
      <c r="D328" s="55" t="str">
        <f>IFERROR(VLOOKUP(A328,'T2 Y T3. PROBLEMA-POTENCIALIDAD'!$A$4:$F$1017,3,FALSE),"No existe un desafio de largo plazo definido")</f>
        <v>No existe un desafio de largo plazo definido</v>
      </c>
      <c r="E328" s="50"/>
      <c r="F328" s="50"/>
      <c r="G328" s="50"/>
      <c r="H328" s="50"/>
      <c r="I328" s="50"/>
      <c r="J328" s="50"/>
      <c r="K328" s="50"/>
      <c r="L328" s="50"/>
      <c r="M328" s="50"/>
      <c r="N328" s="50"/>
      <c r="O328" s="50"/>
      <c r="P328" s="50"/>
      <c r="Q328" s="50"/>
      <c r="R328" s="50"/>
      <c r="S328" s="50"/>
      <c r="T328" s="50"/>
      <c r="U328" s="50"/>
      <c r="V328" s="50"/>
      <c r="W328" s="50"/>
      <c r="X328" s="50"/>
      <c r="Y328" s="50"/>
    </row>
    <row r="329" spans="1:25" ht="12" customHeight="1" x14ac:dyDescent="0.2">
      <c r="A329" s="55" t="str">
        <f>IF('T2 Y T3. PROBLEMA-POTENCIALIDAD'!$A357="","",'T2 Y T3. PROBLEMA-POTENCIALIDAD'!$A357)</f>
        <v/>
      </c>
      <c r="B329" s="46" t="str">
        <f>IFERROR(VLOOKUP(A329,'T4 Y T5. PRIORIZACION PROB-POTE'!$A$4:$I$1000,9,0),"")</f>
        <v/>
      </c>
      <c r="C329" s="55" t="str">
        <f>IFERROR(VLOOKUP(A329,'T2 Y T3. PROBLEMA-POTENCIALIDAD'!$A$4:$F$1017,4,FALSE),"No existe un desafio de gestión definido")</f>
        <v>No existe un desafio de gestión definido</v>
      </c>
      <c r="D329" s="55" t="str">
        <f>IFERROR(VLOOKUP(A329,'T2 Y T3. PROBLEMA-POTENCIALIDAD'!$A$4:$F$1017,3,FALSE),"No existe un desafio de largo plazo definido")</f>
        <v>No existe un desafio de largo plazo definido</v>
      </c>
      <c r="E329" s="50"/>
      <c r="F329" s="50"/>
      <c r="G329" s="50"/>
      <c r="H329" s="50"/>
      <c r="I329" s="50"/>
      <c r="J329" s="50"/>
      <c r="K329" s="50"/>
      <c r="L329" s="50"/>
      <c r="M329" s="50"/>
      <c r="N329" s="50"/>
      <c r="O329" s="50"/>
      <c r="P329" s="50"/>
      <c r="Q329" s="50"/>
      <c r="R329" s="50"/>
      <c r="S329" s="50"/>
      <c r="T329" s="50"/>
      <c r="U329" s="50"/>
      <c r="V329" s="50"/>
      <c r="W329" s="50"/>
      <c r="X329" s="50"/>
      <c r="Y329" s="50"/>
    </row>
    <row r="330" spans="1:25" ht="12" customHeight="1" x14ac:dyDescent="0.2">
      <c r="A330" s="55" t="str">
        <f>IF('T2 Y T3. PROBLEMA-POTENCIALIDAD'!$A358="","",'T2 Y T3. PROBLEMA-POTENCIALIDAD'!$A358)</f>
        <v/>
      </c>
      <c r="B330" s="46" t="str">
        <f>IFERROR(VLOOKUP(A330,'T4 Y T5. PRIORIZACION PROB-POTE'!$A$4:$I$1000,9,0),"")</f>
        <v/>
      </c>
      <c r="C330" s="55" t="str">
        <f>IFERROR(VLOOKUP(A330,'T2 Y T3. PROBLEMA-POTENCIALIDAD'!$A$4:$F$1017,4,FALSE),"No existe un desafio de gestión definido")</f>
        <v>No existe un desafio de gestión definido</v>
      </c>
      <c r="D330" s="55" t="str">
        <f>IFERROR(VLOOKUP(A330,'T2 Y T3. PROBLEMA-POTENCIALIDAD'!$A$4:$F$1017,3,FALSE),"No existe un desafio de largo plazo definido")</f>
        <v>No existe un desafio de largo plazo definido</v>
      </c>
      <c r="E330" s="50"/>
      <c r="F330" s="50"/>
      <c r="G330" s="50"/>
      <c r="H330" s="50"/>
      <c r="I330" s="50"/>
      <c r="J330" s="50"/>
      <c r="K330" s="50"/>
      <c r="L330" s="50"/>
      <c r="M330" s="50"/>
      <c r="N330" s="50"/>
      <c r="O330" s="50"/>
      <c r="P330" s="50"/>
      <c r="Q330" s="50"/>
      <c r="R330" s="50"/>
      <c r="S330" s="50"/>
      <c r="T330" s="50"/>
      <c r="U330" s="50"/>
      <c r="V330" s="50"/>
      <c r="W330" s="50"/>
      <c r="X330" s="50"/>
      <c r="Y330" s="50"/>
    </row>
    <row r="331" spans="1:25" ht="12" customHeight="1" x14ac:dyDescent="0.2">
      <c r="A331" s="55" t="str">
        <f>IF('T2 Y T3. PROBLEMA-POTENCIALIDAD'!$A359="","",'T2 Y T3. PROBLEMA-POTENCIALIDAD'!$A359)</f>
        <v/>
      </c>
      <c r="B331" s="46" t="str">
        <f>IFERROR(VLOOKUP(A331,'T4 Y T5. PRIORIZACION PROB-POTE'!$A$4:$I$1000,9,0),"")</f>
        <v/>
      </c>
      <c r="C331" s="55" t="str">
        <f>IFERROR(VLOOKUP(A331,'T2 Y T3. PROBLEMA-POTENCIALIDAD'!$A$4:$F$1017,4,FALSE),"No existe un desafio de gestión definido")</f>
        <v>No existe un desafio de gestión definido</v>
      </c>
      <c r="D331" s="55" t="str">
        <f>IFERROR(VLOOKUP(A331,'T2 Y T3. PROBLEMA-POTENCIALIDAD'!$A$4:$F$1017,3,FALSE),"No existe un desafio de largo plazo definido")</f>
        <v>No existe un desafio de largo plazo definido</v>
      </c>
      <c r="E331" s="50"/>
      <c r="F331" s="50"/>
      <c r="G331" s="50"/>
      <c r="H331" s="50"/>
      <c r="I331" s="50"/>
      <c r="J331" s="50"/>
      <c r="K331" s="50"/>
      <c r="L331" s="50"/>
      <c r="M331" s="50"/>
      <c r="N331" s="50"/>
      <c r="O331" s="50"/>
      <c r="P331" s="50"/>
      <c r="Q331" s="50"/>
      <c r="R331" s="50"/>
      <c r="S331" s="50"/>
      <c r="T331" s="50"/>
      <c r="U331" s="50"/>
      <c r="V331" s="50"/>
      <c r="W331" s="50"/>
      <c r="X331" s="50"/>
      <c r="Y331" s="50"/>
    </row>
    <row r="332" spans="1:25" ht="12" customHeight="1" x14ac:dyDescent="0.2">
      <c r="A332" s="55" t="str">
        <f>IF('T2 Y T3. PROBLEMA-POTENCIALIDAD'!$A360="","",'T2 Y T3. PROBLEMA-POTENCIALIDAD'!$A360)</f>
        <v/>
      </c>
      <c r="B332" s="46" t="str">
        <f>IFERROR(VLOOKUP(A332,'T4 Y T5. PRIORIZACION PROB-POTE'!$A$4:$I$1000,9,0),"")</f>
        <v/>
      </c>
      <c r="C332" s="55" t="str">
        <f>IFERROR(VLOOKUP(A332,'T2 Y T3. PROBLEMA-POTENCIALIDAD'!$A$4:$F$1017,4,FALSE),"No existe un desafio de gestión definido")</f>
        <v>No existe un desafio de gestión definido</v>
      </c>
      <c r="D332" s="55" t="str">
        <f>IFERROR(VLOOKUP(A332,'T2 Y T3. PROBLEMA-POTENCIALIDAD'!$A$4:$F$1017,3,FALSE),"No existe un desafio de largo plazo definido")</f>
        <v>No existe un desafio de largo plazo definido</v>
      </c>
      <c r="E332" s="50"/>
      <c r="F332" s="50"/>
      <c r="G332" s="50"/>
      <c r="H332" s="50"/>
      <c r="I332" s="50"/>
      <c r="J332" s="50"/>
      <c r="K332" s="50"/>
      <c r="L332" s="50"/>
      <c r="M332" s="50"/>
      <c r="N332" s="50"/>
      <c r="O332" s="50"/>
      <c r="P332" s="50"/>
      <c r="Q332" s="50"/>
      <c r="R332" s="50"/>
      <c r="S332" s="50"/>
      <c r="T332" s="50"/>
      <c r="U332" s="50"/>
      <c r="V332" s="50"/>
      <c r="W332" s="50"/>
      <c r="X332" s="50"/>
      <c r="Y332" s="50"/>
    </row>
    <row r="333" spans="1:25" ht="12" customHeight="1" x14ac:dyDescent="0.2">
      <c r="A333" s="55" t="str">
        <f>IF('T2 Y T3. PROBLEMA-POTENCIALIDAD'!$A361="","",'T2 Y T3. PROBLEMA-POTENCIALIDAD'!$A361)</f>
        <v/>
      </c>
      <c r="B333" s="46" t="str">
        <f>IFERROR(VLOOKUP(A333,'T4 Y T5. PRIORIZACION PROB-POTE'!$A$4:$I$1000,9,0),"")</f>
        <v/>
      </c>
      <c r="C333" s="55" t="str">
        <f>IFERROR(VLOOKUP(A333,'T2 Y T3. PROBLEMA-POTENCIALIDAD'!$A$4:$F$1017,4,FALSE),"No existe un desafio de gestión definido")</f>
        <v>No existe un desafio de gestión definido</v>
      </c>
      <c r="D333" s="55" t="str">
        <f>IFERROR(VLOOKUP(A333,'T2 Y T3. PROBLEMA-POTENCIALIDAD'!$A$4:$F$1017,3,FALSE),"No existe un desafio de largo plazo definido")</f>
        <v>No existe un desafio de largo plazo definido</v>
      </c>
      <c r="E333" s="50"/>
      <c r="F333" s="50"/>
      <c r="G333" s="50"/>
      <c r="H333" s="50"/>
      <c r="I333" s="50"/>
      <c r="J333" s="50"/>
      <c r="K333" s="50"/>
      <c r="L333" s="50"/>
      <c r="M333" s="50"/>
      <c r="N333" s="50"/>
      <c r="O333" s="50"/>
      <c r="P333" s="50"/>
      <c r="Q333" s="50"/>
      <c r="R333" s="50"/>
      <c r="S333" s="50"/>
      <c r="T333" s="50"/>
      <c r="U333" s="50"/>
      <c r="V333" s="50"/>
      <c r="W333" s="50"/>
      <c r="X333" s="50"/>
      <c r="Y333" s="50"/>
    </row>
    <row r="334" spans="1:25" ht="12" customHeight="1" x14ac:dyDescent="0.2">
      <c r="A334" s="55" t="str">
        <f>IF('T2 Y T3. PROBLEMA-POTENCIALIDAD'!$A362="","",'T2 Y T3. PROBLEMA-POTENCIALIDAD'!$A362)</f>
        <v/>
      </c>
      <c r="B334" s="46" t="str">
        <f>IFERROR(VLOOKUP(A334,'T4 Y T5. PRIORIZACION PROB-POTE'!$A$4:$I$1000,9,0),"")</f>
        <v/>
      </c>
      <c r="C334" s="55" t="str">
        <f>IFERROR(VLOOKUP(A334,'T2 Y T3. PROBLEMA-POTENCIALIDAD'!$A$4:$F$1017,4,FALSE),"No existe un desafio de gestión definido")</f>
        <v>No existe un desafio de gestión definido</v>
      </c>
      <c r="D334" s="55" t="str">
        <f>IFERROR(VLOOKUP(A334,'T2 Y T3. PROBLEMA-POTENCIALIDAD'!$A$4:$F$1017,3,FALSE),"No existe un desafio de largo plazo definido")</f>
        <v>No existe un desafio de largo plazo definido</v>
      </c>
      <c r="E334" s="50"/>
      <c r="F334" s="50"/>
      <c r="G334" s="50"/>
      <c r="H334" s="50"/>
      <c r="I334" s="50"/>
      <c r="J334" s="50"/>
      <c r="K334" s="50"/>
      <c r="L334" s="50"/>
      <c r="M334" s="50"/>
      <c r="N334" s="50"/>
      <c r="O334" s="50"/>
      <c r="P334" s="50"/>
      <c r="Q334" s="50"/>
      <c r="R334" s="50"/>
      <c r="S334" s="50"/>
      <c r="T334" s="50"/>
      <c r="U334" s="50"/>
      <c r="V334" s="50"/>
      <c r="W334" s="50"/>
      <c r="X334" s="50"/>
      <c r="Y334" s="50"/>
    </row>
    <row r="335" spans="1:25" ht="12" customHeight="1" x14ac:dyDescent="0.2">
      <c r="A335" s="55" t="str">
        <f>IF('T2 Y T3. PROBLEMA-POTENCIALIDAD'!$A363="","",'T2 Y T3. PROBLEMA-POTENCIALIDAD'!$A363)</f>
        <v/>
      </c>
      <c r="B335" s="46" t="str">
        <f>IFERROR(VLOOKUP(A335,'T4 Y T5. PRIORIZACION PROB-POTE'!$A$4:$I$1000,9,0),"")</f>
        <v/>
      </c>
      <c r="C335" s="55" t="str">
        <f>IFERROR(VLOOKUP(A335,'T2 Y T3. PROBLEMA-POTENCIALIDAD'!$A$4:$F$1017,4,FALSE),"No existe un desafio de gestión definido")</f>
        <v>No existe un desafio de gestión definido</v>
      </c>
      <c r="D335" s="55" t="str">
        <f>IFERROR(VLOOKUP(A335,'T2 Y T3. PROBLEMA-POTENCIALIDAD'!$A$4:$F$1017,3,FALSE),"No existe un desafio de largo plazo definido")</f>
        <v>No existe un desafio de largo plazo definido</v>
      </c>
      <c r="E335" s="50"/>
      <c r="F335" s="50"/>
      <c r="G335" s="50"/>
      <c r="H335" s="50"/>
      <c r="I335" s="50"/>
      <c r="J335" s="50"/>
      <c r="K335" s="50"/>
      <c r="L335" s="50"/>
      <c r="M335" s="50"/>
      <c r="N335" s="50"/>
      <c r="O335" s="50"/>
      <c r="P335" s="50"/>
      <c r="Q335" s="50"/>
      <c r="R335" s="50"/>
      <c r="S335" s="50"/>
      <c r="T335" s="50"/>
      <c r="U335" s="50"/>
      <c r="V335" s="50"/>
      <c r="W335" s="50"/>
      <c r="X335" s="50"/>
      <c r="Y335" s="50"/>
    </row>
    <row r="336" spans="1:25" ht="12" customHeight="1" x14ac:dyDescent="0.2">
      <c r="A336" s="55" t="str">
        <f>IF('T2 Y T3. PROBLEMA-POTENCIALIDAD'!$A364="","",'T2 Y T3. PROBLEMA-POTENCIALIDAD'!$A364)</f>
        <v/>
      </c>
      <c r="B336" s="46" t="str">
        <f>IFERROR(VLOOKUP(A336,'T4 Y T5. PRIORIZACION PROB-POTE'!$A$4:$I$1000,9,0),"")</f>
        <v/>
      </c>
      <c r="C336" s="55" t="str">
        <f>IFERROR(VLOOKUP(A336,'T2 Y T3. PROBLEMA-POTENCIALIDAD'!$A$4:$F$1017,4,FALSE),"No existe un desafio de gestión definido")</f>
        <v>No existe un desafio de gestión definido</v>
      </c>
      <c r="D336" s="55" t="str">
        <f>IFERROR(VLOOKUP(A336,'T2 Y T3. PROBLEMA-POTENCIALIDAD'!$A$4:$F$1017,3,FALSE),"No existe un desafio de largo plazo definido")</f>
        <v>No existe un desafio de largo plazo definido</v>
      </c>
      <c r="E336" s="50"/>
      <c r="F336" s="50"/>
      <c r="G336" s="50"/>
      <c r="H336" s="50"/>
      <c r="I336" s="50"/>
      <c r="J336" s="50"/>
      <c r="K336" s="50"/>
      <c r="L336" s="50"/>
      <c r="M336" s="50"/>
      <c r="N336" s="50"/>
      <c r="O336" s="50"/>
      <c r="P336" s="50"/>
      <c r="Q336" s="50"/>
      <c r="R336" s="50"/>
      <c r="S336" s="50"/>
      <c r="T336" s="50"/>
      <c r="U336" s="50"/>
      <c r="V336" s="50"/>
      <c r="W336" s="50"/>
      <c r="X336" s="50"/>
      <c r="Y336" s="50"/>
    </row>
    <row r="337" spans="1:25" ht="12" customHeight="1" x14ac:dyDescent="0.2">
      <c r="A337" s="55" t="str">
        <f>IF('T2 Y T3. PROBLEMA-POTENCIALIDAD'!$A365="","",'T2 Y T3. PROBLEMA-POTENCIALIDAD'!$A365)</f>
        <v/>
      </c>
      <c r="B337" s="46" t="str">
        <f>IFERROR(VLOOKUP(A337,'T4 Y T5. PRIORIZACION PROB-POTE'!$A$4:$I$1000,9,0),"")</f>
        <v/>
      </c>
      <c r="C337" s="55" t="str">
        <f>IFERROR(VLOOKUP(A337,'T2 Y T3. PROBLEMA-POTENCIALIDAD'!$A$4:$F$1017,4,FALSE),"No existe un desafio de gestión definido")</f>
        <v>No existe un desafio de gestión definido</v>
      </c>
      <c r="D337" s="55" t="str">
        <f>IFERROR(VLOOKUP(A337,'T2 Y T3. PROBLEMA-POTENCIALIDAD'!$A$4:$F$1017,3,FALSE),"No existe un desafio de largo plazo definido")</f>
        <v>No existe un desafio de largo plazo definido</v>
      </c>
      <c r="E337" s="50"/>
      <c r="F337" s="50"/>
      <c r="G337" s="50"/>
      <c r="H337" s="50"/>
      <c r="I337" s="50"/>
      <c r="J337" s="50"/>
      <c r="K337" s="50"/>
      <c r="L337" s="50"/>
      <c r="M337" s="50"/>
      <c r="N337" s="50"/>
      <c r="O337" s="50"/>
      <c r="P337" s="50"/>
      <c r="Q337" s="50"/>
      <c r="R337" s="50"/>
      <c r="S337" s="50"/>
      <c r="T337" s="50"/>
      <c r="U337" s="50"/>
      <c r="V337" s="50"/>
      <c r="W337" s="50"/>
      <c r="X337" s="50"/>
      <c r="Y337" s="50"/>
    </row>
    <row r="338" spans="1:25" ht="12" customHeight="1" x14ac:dyDescent="0.2">
      <c r="A338" s="55" t="str">
        <f>IF('T2 Y T3. PROBLEMA-POTENCIALIDAD'!$A366="","",'T2 Y T3. PROBLEMA-POTENCIALIDAD'!$A366)</f>
        <v/>
      </c>
      <c r="B338" s="46" t="str">
        <f>IFERROR(VLOOKUP(A338,'T4 Y T5. PRIORIZACION PROB-POTE'!$A$4:$I$1000,9,0),"")</f>
        <v/>
      </c>
      <c r="C338" s="55" t="str">
        <f>IFERROR(VLOOKUP(A338,'T2 Y T3. PROBLEMA-POTENCIALIDAD'!$A$4:$F$1017,4,FALSE),"No existe un desafio de gestión definido")</f>
        <v>No existe un desafio de gestión definido</v>
      </c>
      <c r="D338" s="55" t="str">
        <f>IFERROR(VLOOKUP(A338,'T2 Y T3. PROBLEMA-POTENCIALIDAD'!$A$4:$F$1017,3,FALSE),"No existe un desafio de largo plazo definido")</f>
        <v>No existe un desafio de largo plazo definido</v>
      </c>
      <c r="E338" s="50"/>
      <c r="F338" s="50"/>
      <c r="G338" s="50"/>
      <c r="H338" s="50"/>
      <c r="I338" s="50"/>
      <c r="J338" s="50"/>
      <c r="K338" s="50"/>
      <c r="L338" s="50"/>
      <c r="M338" s="50"/>
      <c r="N338" s="50"/>
      <c r="O338" s="50"/>
      <c r="P338" s="50"/>
      <c r="Q338" s="50"/>
      <c r="R338" s="50"/>
      <c r="S338" s="50"/>
      <c r="T338" s="50"/>
      <c r="U338" s="50"/>
      <c r="V338" s="50"/>
      <c r="W338" s="50"/>
      <c r="X338" s="50"/>
      <c r="Y338" s="50"/>
    </row>
    <row r="339" spans="1:25" ht="12" customHeight="1" x14ac:dyDescent="0.2">
      <c r="A339" s="55" t="str">
        <f>IF('T2 Y T3. PROBLEMA-POTENCIALIDAD'!$A367="","",'T2 Y T3. PROBLEMA-POTENCIALIDAD'!$A367)</f>
        <v/>
      </c>
      <c r="B339" s="46" t="str">
        <f>IFERROR(VLOOKUP(A339,'T4 Y T5. PRIORIZACION PROB-POTE'!$A$4:$I$1000,9,0),"")</f>
        <v/>
      </c>
      <c r="C339" s="55" t="str">
        <f>IFERROR(VLOOKUP(A339,'T2 Y T3. PROBLEMA-POTENCIALIDAD'!$A$4:$F$1017,4,FALSE),"No existe un desafio de gestión definido")</f>
        <v>No existe un desafio de gestión definido</v>
      </c>
      <c r="D339" s="55" t="str">
        <f>IFERROR(VLOOKUP(A339,'T2 Y T3. PROBLEMA-POTENCIALIDAD'!$A$4:$F$1017,3,FALSE),"No existe un desafio de largo plazo definido")</f>
        <v>No existe un desafio de largo plazo definido</v>
      </c>
      <c r="E339" s="50"/>
      <c r="F339" s="50"/>
      <c r="G339" s="50"/>
      <c r="H339" s="50"/>
      <c r="I339" s="50"/>
      <c r="J339" s="50"/>
      <c r="K339" s="50"/>
      <c r="L339" s="50"/>
      <c r="M339" s="50"/>
      <c r="N339" s="50"/>
      <c r="O339" s="50"/>
      <c r="P339" s="50"/>
      <c r="Q339" s="50"/>
      <c r="R339" s="50"/>
      <c r="S339" s="50"/>
      <c r="T339" s="50"/>
      <c r="U339" s="50"/>
      <c r="V339" s="50"/>
      <c r="W339" s="50"/>
      <c r="X339" s="50"/>
      <c r="Y339" s="50"/>
    </row>
    <row r="340" spans="1:25" ht="12" customHeight="1" x14ac:dyDescent="0.2">
      <c r="A340" s="55" t="str">
        <f>IF('T2 Y T3. PROBLEMA-POTENCIALIDAD'!$A368="","",'T2 Y T3. PROBLEMA-POTENCIALIDAD'!$A368)</f>
        <v/>
      </c>
      <c r="B340" s="46" t="str">
        <f>IFERROR(VLOOKUP(A340,'T4 Y T5. PRIORIZACION PROB-POTE'!$A$4:$I$1000,9,0),"")</f>
        <v/>
      </c>
      <c r="C340" s="55" t="str">
        <f>IFERROR(VLOOKUP(A340,'T2 Y T3. PROBLEMA-POTENCIALIDAD'!$A$4:$F$1017,4,FALSE),"No existe un desafio de gestión definido")</f>
        <v>No existe un desafio de gestión definido</v>
      </c>
      <c r="D340" s="55" t="str">
        <f>IFERROR(VLOOKUP(A340,'T2 Y T3. PROBLEMA-POTENCIALIDAD'!$A$4:$F$1017,3,FALSE),"No existe un desafio de largo plazo definido")</f>
        <v>No existe un desafio de largo plazo definido</v>
      </c>
      <c r="E340" s="50"/>
      <c r="F340" s="50"/>
      <c r="G340" s="50"/>
      <c r="H340" s="50"/>
      <c r="I340" s="50"/>
      <c r="J340" s="50"/>
      <c r="K340" s="50"/>
      <c r="L340" s="50"/>
      <c r="M340" s="50"/>
      <c r="N340" s="50"/>
      <c r="O340" s="50"/>
      <c r="P340" s="50"/>
      <c r="Q340" s="50"/>
      <c r="R340" s="50"/>
      <c r="S340" s="50"/>
      <c r="T340" s="50"/>
      <c r="U340" s="50"/>
      <c r="V340" s="50"/>
      <c r="W340" s="50"/>
      <c r="X340" s="50"/>
      <c r="Y340" s="50"/>
    </row>
    <row r="341" spans="1:25" ht="12" customHeight="1" x14ac:dyDescent="0.2">
      <c r="A341" s="55" t="str">
        <f>IF('T2 Y T3. PROBLEMA-POTENCIALIDAD'!$A369="","",'T2 Y T3. PROBLEMA-POTENCIALIDAD'!$A369)</f>
        <v/>
      </c>
      <c r="B341" s="46" t="str">
        <f>IFERROR(VLOOKUP(A341,'T4 Y T5. PRIORIZACION PROB-POTE'!$A$4:$I$1000,9,0),"")</f>
        <v/>
      </c>
      <c r="C341" s="55" t="str">
        <f>IFERROR(VLOOKUP(A341,'T2 Y T3. PROBLEMA-POTENCIALIDAD'!$A$4:$F$1017,4,FALSE),"No existe un desafio de gestión definido")</f>
        <v>No existe un desafio de gestión definido</v>
      </c>
      <c r="D341" s="55" t="str">
        <f>IFERROR(VLOOKUP(A341,'T2 Y T3. PROBLEMA-POTENCIALIDAD'!$A$4:$F$1017,3,FALSE),"No existe un desafio de largo plazo definido")</f>
        <v>No existe un desafio de largo plazo definido</v>
      </c>
      <c r="E341" s="50"/>
      <c r="F341" s="50"/>
      <c r="G341" s="50"/>
      <c r="H341" s="50"/>
      <c r="I341" s="50"/>
      <c r="J341" s="50"/>
      <c r="K341" s="50"/>
      <c r="L341" s="50"/>
      <c r="M341" s="50"/>
      <c r="N341" s="50"/>
      <c r="O341" s="50"/>
      <c r="P341" s="50"/>
      <c r="Q341" s="50"/>
      <c r="R341" s="50"/>
      <c r="S341" s="50"/>
      <c r="T341" s="50"/>
      <c r="U341" s="50"/>
      <c r="V341" s="50"/>
      <c r="W341" s="50"/>
      <c r="X341" s="50"/>
      <c r="Y341" s="50"/>
    </row>
    <row r="342" spans="1:25" ht="12" customHeight="1" x14ac:dyDescent="0.2">
      <c r="A342" s="55" t="str">
        <f>IF('T2 Y T3. PROBLEMA-POTENCIALIDAD'!$A370="","",'T2 Y T3. PROBLEMA-POTENCIALIDAD'!$A370)</f>
        <v/>
      </c>
      <c r="B342" s="46" t="str">
        <f>IFERROR(VLOOKUP(A342,'T4 Y T5. PRIORIZACION PROB-POTE'!$A$4:$I$1000,9,0),"")</f>
        <v/>
      </c>
      <c r="C342" s="55" t="str">
        <f>IFERROR(VLOOKUP(A342,'T2 Y T3. PROBLEMA-POTENCIALIDAD'!$A$4:$F$1017,4,FALSE),"No existe un desafio de gestión definido")</f>
        <v>No existe un desafio de gestión definido</v>
      </c>
      <c r="D342" s="55" t="str">
        <f>IFERROR(VLOOKUP(A342,'T2 Y T3. PROBLEMA-POTENCIALIDAD'!$A$4:$F$1017,3,FALSE),"No existe un desafio de largo plazo definido")</f>
        <v>No existe un desafio de largo plazo definido</v>
      </c>
      <c r="E342" s="50"/>
      <c r="F342" s="50"/>
      <c r="G342" s="50"/>
      <c r="H342" s="50"/>
      <c r="I342" s="50"/>
      <c r="J342" s="50"/>
      <c r="K342" s="50"/>
      <c r="L342" s="50"/>
      <c r="M342" s="50"/>
      <c r="N342" s="50"/>
      <c r="O342" s="50"/>
      <c r="P342" s="50"/>
      <c r="Q342" s="50"/>
      <c r="R342" s="50"/>
      <c r="S342" s="50"/>
      <c r="T342" s="50"/>
      <c r="U342" s="50"/>
      <c r="V342" s="50"/>
      <c r="W342" s="50"/>
      <c r="X342" s="50"/>
      <c r="Y342" s="50"/>
    </row>
    <row r="343" spans="1:25" ht="12" customHeight="1" x14ac:dyDescent="0.2">
      <c r="A343" s="55" t="str">
        <f>IF('T2 Y T3. PROBLEMA-POTENCIALIDAD'!$A371="","",'T2 Y T3. PROBLEMA-POTENCIALIDAD'!$A371)</f>
        <v/>
      </c>
      <c r="B343" s="46" t="str">
        <f>IFERROR(VLOOKUP(A343,'T4 Y T5. PRIORIZACION PROB-POTE'!$A$4:$I$1000,9,0),"")</f>
        <v/>
      </c>
      <c r="C343" s="55" t="str">
        <f>IFERROR(VLOOKUP(A343,'T2 Y T3. PROBLEMA-POTENCIALIDAD'!$A$4:$F$1017,4,FALSE),"No existe un desafio de gestión definido")</f>
        <v>No existe un desafio de gestión definido</v>
      </c>
      <c r="D343" s="55" t="str">
        <f>IFERROR(VLOOKUP(A343,'T2 Y T3. PROBLEMA-POTENCIALIDAD'!$A$4:$F$1017,3,FALSE),"No existe un desafio de largo plazo definido")</f>
        <v>No existe un desafio de largo plazo definido</v>
      </c>
      <c r="E343" s="50"/>
      <c r="F343" s="50"/>
      <c r="G343" s="50"/>
      <c r="H343" s="50"/>
      <c r="I343" s="50"/>
      <c r="J343" s="50"/>
      <c r="K343" s="50"/>
      <c r="L343" s="50"/>
      <c r="M343" s="50"/>
      <c r="N343" s="50"/>
      <c r="O343" s="50"/>
      <c r="P343" s="50"/>
      <c r="Q343" s="50"/>
      <c r="R343" s="50"/>
      <c r="S343" s="50"/>
      <c r="T343" s="50"/>
      <c r="U343" s="50"/>
      <c r="V343" s="50"/>
      <c r="W343" s="50"/>
      <c r="X343" s="50"/>
      <c r="Y343" s="50"/>
    </row>
    <row r="344" spans="1:25" ht="12" customHeight="1" x14ac:dyDescent="0.2">
      <c r="A344" s="55" t="str">
        <f>IF('T2 Y T3. PROBLEMA-POTENCIALIDAD'!$A372="","",'T2 Y T3. PROBLEMA-POTENCIALIDAD'!$A372)</f>
        <v/>
      </c>
      <c r="B344" s="46" t="str">
        <f>IFERROR(VLOOKUP(A344,'T4 Y T5. PRIORIZACION PROB-POTE'!$A$4:$I$1000,9,0),"")</f>
        <v/>
      </c>
      <c r="C344" s="55" t="str">
        <f>IFERROR(VLOOKUP(A344,'T2 Y T3. PROBLEMA-POTENCIALIDAD'!$A$4:$F$1017,4,FALSE),"No existe un desafio de gestión definido")</f>
        <v>No existe un desafio de gestión definido</v>
      </c>
      <c r="D344" s="55" t="str">
        <f>IFERROR(VLOOKUP(A344,'T2 Y T3. PROBLEMA-POTENCIALIDAD'!$A$4:$F$1017,3,FALSE),"No existe un desafio de largo plazo definido")</f>
        <v>No existe un desafio de largo plazo definido</v>
      </c>
      <c r="E344" s="50"/>
      <c r="F344" s="50"/>
      <c r="G344" s="50"/>
      <c r="H344" s="50"/>
      <c r="I344" s="50"/>
      <c r="J344" s="50"/>
      <c r="K344" s="50"/>
      <c r="L344" s="50"/>
      <c r="M344" s="50"/>
      <c r="N344" s="50"/>
      <c r="O344" s="50"/>
      <c r="P344" s="50"/>
      <c r="Q344" s="50"/>
      <c r="R344" s="50"/>
      <c r="S344" s="50"/>
      <c r="T344" s="50"/>
      <c r="U344" s="50"/>
      <c r="V344" s="50"/>
      <c r="W344" s="50"/>
      <c r="X344" s="50"/>
      <c r="Y344" s="50"/>
    </row>
    <row r="345" spans="1:25" ht="12" customHeight="1" x14ac:dyDescent="0.2">
      <c r="A345" s="55" t="str">
        <f>IF('T2 Y T3. PROBLEMA-POTENCIALIDAD'!$A373="","",'T2 Y T3. PROBLEMA-POTENCIALIDAD'!$A373)</f>
        <v/>
      </c>
      <c r="B345" s="46" t="str">
        <f>IFERROR(VLOOKUP(A345,'T4 Y T5. PRIORIZACION PROB-POTE'!$A$4:$I$1000,9,0),"")</f>
        <v/>
      </c>
      <c r="C345" s="55" t="str">
        <f>IFERROR(VLOOKUP(A345,'T2 Y T3. PROBLEMA-POTENCIALIDAD'!$A$4:$F$1017,4,FALSE),"No existe un desafio de gestión definido")</f>
        <v>No existe un desafio de gestión definido</v>
      </c>
      <c r="D345" s="55" t="str">
        <f>IFERROR(VLOOKUP(A345,'T2 Y T3. PROBLEMA-POTENCIALIDAD'!$A$4:$F$1017,3,FALSE),"No existe un desafio de largo plazo definido")</f>
        <v>No existe un desafio de largo plazo definido</v>
      </c>
      <c r="E345" s="50"/>
      <c r="F345" s="50"/>
      <c r="G345" s="50"/>
      <c r="H345" s="50"/>
      <c r="I345" s="50"/>
      <c r="J345" s="50"/>
      <c r="K345" s="50"/>
      <c r="L345" s="50"/>
      <c r="M345" s="50"/>
      <c r="N345" s="50"/>
      <c r="O345" s="50"/>
      <c r="P345" s="50"/>
      <c r="Q345" s="50"/>
      <c r="R345" s="50"/>
      <c r="S345" s="50"/>
      <c r="T345" s="50"/>
      <c r="U345" s="50"/>
      <c r="V345" s="50"/>
      <c r="W345" s="50"/>
      <c r="X345" s="50"/>
      <c r="Y345" s="50"/>
    </row>
    <row r="346" spans="1:25" ht="12" customHeight="1" x14ac:dyDescent="0.2">
      <c r="A346" s="55" t="str">
        <f>IF('T2 Y T3. PROBLEMA-POTENCIALIDAD'!$A374="","",'T2 Y T3. PROBLEMA-POTENCIALIDAD'!$A374)</f>
        <v/>
      </c>
      <c r="B346" s="46" t="str">
        <f>IFERROR(VLOOKUP(A346,'T4 Y T5. PRIORIZACION PROB-POTE'!$A$4:$I$1000,9,0),"")</f>
        <v/>
      </c>
      <c r="C346" s="55" t="str">
        <f>IFERROR(VLOOKUP(A346,'T2 Y T3. PROBLEMA-POTENCIALIDAD'!$A$4:$F$1017,4,FALSE),"No existe un desafio de gestión definido")</f>
        <v>No existe un desafio de gestión definido</v>
      </c>
      <c r="D346" s="55" t="str">
        <f>IFERROR(VLOOKUP(A346,'T2 Y T3. PROBLEMA-POTENCIALIDAD'!$A$4:$F$1017,3,FALSE),"No existe un desafio de largo plazo definido")</f>
        <v>No existe un desafio de largo plazo definido</v>
      </c>
      <c r="E346" s="50"/>
      <c r="F346" s="50"/>
      <c r="G346" s="50"/>
      <c r="H346" s="50"/>
      <c r="I346" s="50"/>
      <c r="J346" s="50"/>
      <c r="K346" s="50"/>
      <c r="L346" s="50"/>
      <c r="M346" s="50"/>
      <c r="N346" s="50"/>
      <c r="O346" s="50"/>
      <c r="P346" s="50"/>
      <c r="Q346" s="50"/>
      <c r="R346" s="50"/>
      <c r="S346" s="50"/>
      <c r="T346" s="50"/>
      <c r="U346" s="50"/>
      <c r="V346" s="50"/>
      <c r="W346" s="50"/>
      <c r="X346" s="50"/>
      <c r="Y346" s="50"/>
    </row>
    <row r="347" spans="1:25" ht="12" customHeight="1" x14ac:dyDescent="0.2">
      <c r="A347" s="55" t="str">
        <f>IF('T2 Y T3. PROBLEMA-POTENCIALIDAD'!$A375="","",'T2 Y T3. PROBLEMA-POTENCIALIDAD'!$A375)</f>
        <v/>
      </c>
      <c r="B347" s="46" t="str">
        <f>IFERROR(VLOOKUP(A347,'T4 Y T5. PRIORIZACION PROB-POTE'!$A$4:$I$1000,9,0),"")</f>
        <v/>
      </c>
      <c r="C347" s="55" t="str">
        <f>IFERROR(VLOOKUP(A347,'T2 Y T3. PROBLEMA-POTENCIALIDAD'!$A$4:$F$1017,4,FALSE),"No existe un desafio de gestión definido")</f>
        <v>No existe un desafio de gestión definido</v>
      </c>
      <c r="D347" s="55" t="str">
        <f>IFERROR(VLOOKUP(A347,'T2 Y T3. PROBLEMA-POTENCIALIDAD'!$A$4:$F$1017,3,FALSE),"No existe un desafio de largo plazo definido")</f>
        <v>No existe un desafio de largo plazo definido</v>
      </c>
      <c r="E347" s="50"/>
      <c r="F347" s="50"/>
      <c r="G347" s="50"/>
      <c r="H347" s="50"/>
      <c r="I347" s="50"/>
      <c r="J347" s="50"/>
      <c r="K347" s="50"/>
      <c r="L347" s="50"/>
      <c r="M347" s="50"/>
      <c r="N347" s="50"/>
      <c r="O347" s="50"/>
      <c r="P347" s="50"/>
      <c r="Q347" s="50"/>
      <c r="R347" s="50"/>
      <c r="S347" s="50"/>
      <c r="T347" s="50"/>
      <c r="U347" s="50"/>
      <c r="V347" s="50"/>
      <c r="W347" s="50"/>
      <c r="X347" s="50"/>
      <c r="Y347" s="50"/>
    </row>
    <row r="348" spans="1:25" ht="12" customHeight="1" x14ac:dyDescent="0.2">
      <c r="A348" s="55" t="str">
        <f>IF('T2 Y T3. PROBLEMA-POTENCIALIDAD'!$A376="","",'T2 Y T3. PROBLEMA-POTENCIALIDAD'!$A376)</f>
        <v/>
      </c>
      <c r="B348" s="46" t="str">
        <f>IFERROR(VLOOKUP(A348,'T4 Y T5. PRIORIZACION PROB-POTE'!$A$4:$I$1000,9,0),"")</f>
        <v/>
      </c>
      <c r="C348" s="55" t="str">
        <f>IFERROR(VLOOKUP(A348,'T2 Y T3. PROBLEMA-POTENCIALIDAD'!$A$4:$F$1017,4,FALSE),"No existe un desafio de gestión definido")</f>
        <v>No existe un desafio de gestión definido</v>
      </c>
      <c r="D348" s="55" t="str">
        <f>IFERROR(VLOOKUP(A348,'T2 Y T3. PROBLEMA-POTENCIALIDAD'!$A$4:$F$1017,3,FALSE),"No existe un desafio de largo plazo definido")</f>
        <v>No existe un desafio de largo plazo definido</v>
      </c>
      <c r="E348" s="50"/>
      <c r="F348" s="50"/>
      <c r="G348" s="50"/>
      <c r="H348" s="50"/>
      <c r="I348" s="50"/>
      <c r="J348" s="50"/>
      <c r="K348" s="50"/>
      <c r="L348" s="50"/>
      <c r="M348" s="50"/>
      <c r="N348" s="50"/>
      <c r="O348" s="50"/>
      <c r="P348" s="50"/>
      <c r="Q348" s="50"/>
      <c r="R348" s="50"/>
      <c r="S348" s="50"/>
      <c r="T348" s="50"/>
      <c r="U348" s="50"/>
      <c r="V348" s="50"/>
      <c r="W348" s="50"/>
      <c r="X348" s="50"/>
      <c r="Y348" s="50"/>
    </row>
    <row r="349" spans="1:25" ht="12" customHeight="1" x14ac:dyDescent="0.2">
      <c r="A349" s="55" t="str">
        <f>IF('T2 Y T3. PROBLEMA-POTENCIALIDAD'!$A377="","",'T2 Y T3. PROBLEMA-POTENCIALIDAD'!$A377)</f>
        <v/>
      </c>
      <c r="B349" s="46" t="str">
        <f>IFERROR(VLOOKUP(A349,'T4 Y T5. PRIORIZACION PROB-POTE'!$A$4:$I$1000,9,0),"")</f>
        <v/>
      </c>
      <c r="C349" s="55" t="str">
        <f>IFERROR(VLOOKUP(A349,'T2 Y T3. PROBLEMA-POTENCIALIDAD'!$A$4:$F$1017,4,FALSE),"No existe un desafio de gestión definido")</f>
        <v>No existe un desafio de gestión definido</v>
      </c>
      <c r="D349" s="55" t="str">
        <f>IFERROR(VLOOKUP(A349,'T2 Y T3. PROBLEMA-POTENCIALIDAD'!$A$4:$F$1017,3,FALSE),"No existe un desafio de largo plazo definido")</f>
        <v>No existe un desafio de largo plazo definido</v>
      </c>
      <c r="E349" s="50"/>
      <c r="F349" s="50"/>
      <c r="G349" s="50"/>
      <c r="H349" s="50"/>
      <c r="I349" s="50"/>
      <c r="J349" s="50"/>
      <c r="K349" s="50"/>
      <c r="L349" s="50"/>
      <c r="M349" s="50"/>
      <c r="N349" s="50"/>
      <c r="O349" s="50"/>
      <c r="P349" s="50"/>
      <c r="Q349" s="50"/>
      <c r="R349" s="50"/>
      <c r="S349" s="50"/>
      <c r="T349" s="50"/>
      <c r="U349" s="50"/>
      <c r="V349" s="50"/>
      <c r="W349" s="50"/>
      <c r="X349" s="50"/>
      <c r="Y349" s="50"/>
    </row>
    <row r="350" spans="1:25" ht="12" customHeight="1" x14ac:dyDescent="0.2">
      <c r="A350" s="55" t="str">
        <f>IF('T2 Y T3. PROBLEMA-POTENCIALIDAD'!$A378="","",'T2 Y T3. PROBLEMA-POTENCIALIDAD'!$A378)</f>
        <v/>
      </c>
      <c r="B350" s="46" t="str">
        <f>IFERROR(VLOOKUP(A350,'T4 Y T5. PRIORIZACION PROB-POTE'!$A$4:$I$1000,9,0),"")</f>
        <v/>
      </c>
      <c r="C350" s="55" t="str">
        <f>IFERROR(VLOOKUP(A350,'T2 Y T3. PROBLEMA-POTENCIALIDAD'!$A$4:$F$1017,4,FALSE),"No existe un desafio de gestión definido")</f>
        <v>No existe un desafio de gestión definido</v>
      </c>
      <c r="D350" s="55" t="str">
        <f>IFERROR(VLOOKUP(A350,'T2 Y T3. PROBLEMA-POTENCIALIDAD'!$A$4:$F$1017,3,FALSE),"No existe un desafio de largo plazo definido")</f>
        <v>No existe un desafio de largo plazo definido</v>
      </c>
      <c r="E350" s="50"/>
      <c r="F350" s="50"/>
      <c r="G350" s="50"/>
      <c r="H350" s="50"/>
      <c r="I350" s="50"/>
      <c r="J350" s="50"/>
      <c r="K350" s="50"/>
      <c r="L350" s="50"/>
      <c r="M350" s="50"/>
      <c r="N350" s="50"/>
      <c r="O350" s="50"/>
      <c r="P350" s="50"/>
      <c r="Q350" s="50"/>
      <c r="R350" s="50"/>
      <c r="S350" s="50"/>
      <c r="T350" s="50"/>
      <c r="U350" s="50"/>
      <c r="V350" s="50"/>
      <c r="W350" s="50"/>
      <c r="X350" s="50"/>
      <c r="Y350" s="50"/>
    </row>
    <row r="351" spans="1:25" ht="12" customHeight="1" x14ac:dyDescent="0.2">
      <c r="A351" s="55" t="str">
        <f>IF('T2 Y T3. PROBLEMA-POTENCIALIDAD'!$A379="","",'T2 Y T3. PROBLEMA-POTENCIALIDAD'!$A379)</f>
        <v/>
      </c>
      <c r="B351" s="46" t="str">
        <f>IFERROR(VLOOKUP(A351,'T4 Y T5. PRIORIZACION PROB-POTE'!$A$4:$I$1000,9,0),"")</f>
        <v/>
      </c>
      <c r="C351" s="55" t="str">
        <f>IFERROR(VLOOKUP(A351,'T2 Y T3. PROBLEMA-POTENCIALIDAD'!$A$4:$F$1017,4,FALSE),"No existe un desafio de gestión definido")</f>
        <v>No existe un desafio de gestión definido</v>
      </c>
      <c r="D351" s="55" t="str">
        <f>IFERROR(VLOOKUP(A351,'T2 Y T3. PROBLEMA-POTENCIALIDAD'!$A$4:$F$1017,3,FALSE),"No existe un desafio de largo plazo definido")</f>
        <v>No existe un desafio de largo plazo definido</v>
      </c>
      <c r="E351" s="50"/>
      <c r="F351" s="50"/>
      <c r="G351" s="50"/>
      <c r="H351" s="50"/>
      <c r="I351" s="50"/>
      <c r="J351" s="50"/>
      <c r="K351" s="50"/>
      <c r="L351" s="50"/>
      <c r="M351" s="50"/>
      <c r="N351" s="50"/>
      <c r="O351" s="50"/>
      <c r="P351" s="50"/>
      <c r="Q351" s="50"/>
      <c r="R351" s="50"/>
      <c r="S351" s="50"/>
      <c r="T351" s="50"/>
      <c r="U351" s="50"/>
      <c r="V351" s="50"/>
      <c r="W351" s="50"/>
      <c r="X351" s="50"/>
      <c r="Y351" s="50"/>
    </row>
    <row r="352" spans="1:25" ht="12" customHeight="1" x14ac:dyDescent="0.2">
      <c r="A352" s="55" t="str">
        <f>IF('T2 Y T3. PROBLEMA-POTENCIALIDAD'!$A380="","",'T2 Y T3. PROBLEMA-POTENCIALIDAD'!$A380)</f>
        <v/>
      </c>
      <c r="B352" s="46" t="str">
        <f>IFERROR(VLOOKUP(A352,'T4 Y T5. PRIORIZACION PROB-POTE'!$A$4:$I$1000,9,0),"")</f>
        <v/>
      </c>
      <c r="C352" s="55" t="str">
        <f>IFERROR(VLOOKUP(A352,'T2 Y T3. PROBLEMA-POTENCIALIDAD'!$A$4:$F$1017,4,FALSE),"No existe un desafio de gestión definido")</f>
        <v>No existe un desafio de gestión definido</v>
      </c>
      <c r="D352" s="55" t="str">
        <f>IFERROR(VLOOKUP(A352,'T2 Y T3. PROBLEMA-POTENCIALIDAD'!$A$4:$F$1017,3,FALSE),"No existe un desafio de largo plazo definido")</f>
        <v>No existe un desafio de largo plazo definido</v>
      </c>
      <c r="E352" s="50"/>
      <c r="F352" s="50"/>
      <c r="G352" s="50"/>
      <c r="H352" s="50"/>
      <c r="I352" s="50"/>
      <c r="J352" s="50"/>
      <c r="K352" s="50"/>
      <c r="L352" s="50"/>
      <c r="M352" s="50"/>
      <c r="N352" s="50"/>
      <c r="O352" s="50"/>
      <c r="P352" s="50"/>
      <c r="Q352" s="50"/>
      <c r="R352" s="50"/>
      <c r="S352" s="50"/>
      <c r="T352" s="50"/>
      <c r="U352" s="50"/>
      <c r="V352" s="50"/>
      <c r="W352" s="50"/>
      <c r="X352" s="50"/>
      <c r="Y352" s="50"/>
    </row>
    <row r="353" spans="1:25" ht="12" customHeight="1" x14ac:dyDescent="0.2">
      <c r="A353" s="55" t="str">
        <f>IF('T2 Y T3. PROBLEMA-POTENCIALIDAD'!$A381="","",'T2 Y T3. PROBLEMA-POTENCIALIDAD'!$A381)</f>
        <v/>
      </c>
      <c r="B353" s="46" t="str">
        <f>IFERROR(VLOOKUP(A353,'T4 Y T5. PRIORIZACION PROB-POTE'!$A$4:$I$1000,9,0),"")</f>
        <v/>
      </c>
      <c r="C353" s="55" t="str">
        <f>IFERROR(VLOOKUP(A353,'T2 Y T3. PROBLEMA-POTENCIALIDAD'!$A$4:$F$1017,4,FALSE),"No existe un desafio de gestión definido")</f>
        <v>No existe un desafio de gestión definido</v>
      </c>
      <c r="D353" s="55" t="str">
        <f>IFERROR(VLOOKUP(A353,'T2 Y T3. PROBLEMA-POTENCIALIDAD'!$A$4:$F$1017,3,FALSE),"No existe un desafio de largo plazo definido")</f>
        <v>No existe un desafio de largo plazo definido</v>
      </c>
      <c r="E353" s="50"/>
      <c r="F353" s="50"/>
      <c r="G353" s="50"/>
      <c r="H353" s="50"/>
      <c r="I353" s="50"/>
      <c r="J353" s="50"/>
      <c r="K353" s="50"/>
      <c r="L353" s="50"/>
      <c r="M353" s="50"/>
      <c r="N353" s="50"/>
      <c r="O353" s="50"/>
      <c r="P353" s="50"/>
      <c r="Q353" s="50"/>
      <c r="R353" s="50"/>
      <c r="S353" s="50"/>
      <c r="T353" s="50"/>
      <c r="U353" s="50"/>
      <c r="V353" s="50"/>
      <c r="W353" s="50"/>
      <c r="X353" s="50"/>
      <c r="Y353" s="50"/>
    </row>
    <row r="354" spans="1:25" ht="12" customHeight="1" x14ac:dyDescent="0.2">
      <c r="A354" s="55" t="str">
        <f>IF('T2 Y T3. PROBLEMA-POTENCIALIDAD'!$A382="","",'T2 Y T3. PROBLEMA-POTENCIALIDAD'!$A382)</f>
        <v/>
      </c>
      <c r="B354" s="46" t="str">
        <f>IFERROR(VLOOKUP(A354,'T4 Y T5. PRIORIZACION PROB-POTE'!$A$4:$I$1000,9,0),"")</f>
        <v/>
      </c>
      <c r="C354" s="55" t="str">
        <f>IFERROR(VLOOKUP(A354,'T2 Y T3. PROBLEMA-POTENCIALIDAD'!$A$4:$F$1017,4,FALSE),"No existe un desafio de gestión definido")</f>
        <v>No existe un desafio de gestión definido</v>
      </c>
      <c r="D354" s="55" t="str">
        <f>IFERROR(VLOOKUP(A354,'T2 Y T3. PROBLEMA-POTENCIALIDAD'!$A$4:$F$1017,3,FALSE),"No existe un desafio de largo plazo definido")</f>
        <v>No existe un desafio de largo plazo definido</v>
      </c>
      <c r="E354" s="50"/>
      <c r="F354" s="50"/>
      <c r="G354" s="50"/>
      <c r="H354" s="50"/>
      <c r="I354" s="50"/>
      <c r="J354" s="50"/>
      <c r="K354" s="50"/>
      <c r="L354" s="50"/>
      <c r="M354" s="50"/>
      <c r="N354" s="50"/>
      <c r="O354" s="50"/>
      <c r="P354" s="50"/>
      <c r="Q354" s="50"/>
      <c r="R354" s="50"/>
      <c r="S354" s="50"/>
      <c r="T354" s="50"/>
      <c r="U354" s="50"/>
      <c r="V354" s="50"/>
      <c r="W354" s="50"/>
      <c r="X354" s="50"/>
      <c r="Y354" s="50"/>
    </row>
    <row r="355" spans="1:25" ht="12" customHeight="1" x14ac:dyDescent="0.2">
      <c r="A355" s="55" t="str">
        <f>IF('T2 Y T3. PROBLEMA-POTENCIALIDAD'!$A383="","",'T2 Y T3. PROBLEMA-POTENCIALIDAD'!$A383)</f>
        <v/>
      </c>
      <c r="B355" s="46" t="str">
        <f>IFERROR(VLOOKUP(A355,'T4 Y T5. PRIORIZACION PROB-POTE'!$A$4:$I$1000,9,0),"")</f>
        <v/>
      </c>
      <c r="C355" s="55" t="str">
        <f>IFERROR(VLOOKUP(A355,'T2 Y T3. PROBLEMA-POTENCIALIDAD'!$A$4:$F$1017,4,FALSE),"No existe un desafio de gestión definido")</f>
        <v>No existe un desafio de gestión definido</v>
      </c>
      <c r="D355" s="55" t="str">
        <f>IFERROR(VLOOKUP(A355,'T2 Y T3. PROBLEMA-POTENCIALIDAD'!$A$4:$F$1017,3,FALSE),"No existe un desafio de largo plazo definido")</f>
        <v>No existe un desafio de largo plazo definido</v>
      </c>
      <c r="E355" s="50"/>
      <c r="F355" s="50"/>
      <c r="G355" s="50"/>
      <c r="H355" s="50"/>
      <c r="I355" s="50"/>
      <c r="J355" s="50"/>
      <c r="K355" s="50"/>
      <c r="L355" s="50"/>
      <c r="M355" s="50"/>
      <c r="N355" s="50"/>
      <c r="O355" s="50"/>
      <c r="P355" s="50"/>
      <c r="Q355" s="50"/>
      <c r="R355" s="50"/>
      <c r="S355" s="50"/>
      <c r="T355" s="50"/>
      <c r="U355" s="50"/>
      <c r="V355" s="50"/>
      <c r="W355" s="50"/>
      <c r="X355" s="50"/>
      <c r="Y355" s="50"/>
    </row>
    <row r="356" spans="1:25" ht="12" customHeight="1" x14ac:dyDescent="0.2">
      <c r="A356" s="55" t="str">
        <f>IF('T2 Y T3. PROBLEMA-POTENCIALIDAD'!$A384="","",'T2 Y T3. PROBLEMA-POTENCIALIDAD'!$A384)</f>
        <v/>
      </c>
      <c r="B356" s="46" t="str">
        <f>IFERROR(VLOOKUP(A356,'T4 Y T5. PRIORIZACION PROB-POTE'!$A$4:$I$1000,9,0),"")</f>
        <v/>
      </c>
      <c r="C356" s="55" t="str">
        <f>IFERROR(VLOOKUP(A356,'T2 Y T3. PROBLEMA-POTENCIALIDAD'!$A$4:$F$1017,4,FALSE),"No existe un desafio de gestión definido")</f>
        <v>No existe un desafio de gestión definido</v>
      </c>
      <c r="D356" s="55" t="str">
        <f>IFERROR(VLOOKUP(A356,'T2 Y T3. PROBLEMA-POTENCIALIDAD'!$A$4:$F$1017,3,FALSE),"No existe un desafio de largo plazo definido")</f>
        <v>No existe un desafio de largo plazo definido</v>
      </c>
      <c r="E356" s="50"/>
      <c r="F356" s="50"/>
      <c r="G356" s="50"/>
      <c r="H356" s="50"/>
      <c r="I356" s="50"/>
      <c r="J356" s="50"/>
      <c r="K356" s="50"/>
      <c r="L356" s="50"/>
      <c r="M356" s="50"/>
      <c r="N356" s="50"/>
      <c r="O356" s="50"/>
      <c r="P356" s="50"/>
      <c r="Q356" s="50"/>
      <c r="R356" s="50"/>
      <c r="S356" s="50"/>
      <c r="T356" s="50"/>
      <c r="U356" s="50"/>
      <c r="V356" s="50"/>
      <c r="W356" s="50"/>
      <c r="X356" s="50"/>
      <c r="Y356" s="50"/>
    </row>
    <row r="357" spans="1:25" ht="12" customHeight="1" x14ac:dyDescent="0.2">
      <c r="A357" s="55" t="str">
        <f>IF('T2 Y T3. PROBLEMA-POTENCIALIDAD'!$A385="","",'T2 Y T3. PROBLEMA-POTENCIALIDAD'!$A385)</f>
        <v/>
      </c>
      <c r="B357" s="46" t="str">
        <f>IFERROR(VLOOKUP(A357,'T4 Y T5. PRIORIZACION PROB-POTE'!$A$4:$I$1000,9,0),"")</f>
        <v/>
      </c>
      <c r="C357" s="55" t="str">
        <f>IFERROR(VLOOKUP(A357,'T2 Y T3. PROBLEMA-POTENCIALIDAD'!$A$4:$F$1017,4,FALSE),"No existe un desafio de gestión definido")</f>
        <v>No existe un desafio de gestión definido</v>
      </c>
      <c r="D357" s="55" t="str">
        <f>IFERROR(VLOOKUP(A357,'T2 Y T3. PROBLEMA-POTENCIALIDAD'!$A$4:$F$1017,3,FALSE),"No existe un desafio de largo plazo definido")</f>
        <v>No existe un desafio de largo plazo definido</v>
      </c>
      <c r="E357" s="50"/>
      <c r="F357" s="50"/>
      <c r="G357" s="50"/>
      <c r="H357" s="50"/>
      <c r="I357" s="50"/>
      <c r="J357" s="50"/>
      <c r="K357" s="50"/>
      <c r="L357" s="50"/>
      <c r="M357" s="50"/>
      <c r="N357" s="50"/>
      <c r="O357" s="50"/>
      <c r="P357" s="50"/>
      <c r="Q357" s="50"/>
      <c r="R357" s="50"/>
      <c r="S357" s="50"/>
      <c r="T357" s="50"/>
      <c r="U357" s="50"/>
      <c r="V357" s="50"/>
      <c r="W357" s="50"/>
      <c r="X357" s="50"/>
      <c r="Y357" s="50"/>
    </row>
    <row r="358" spans="1:25" ht="12" customHeight="1" x14ac:dyDescent="0.2">
      <c r="A358" s="55" t="str">
        <f>IF('T2 Y T3. PROBLEMA-POTENCIALIDAD'!$A386="","",'T2 Y T3. PROBLEMA-POTENCIALIDAD'!$A386)</f>
        <v/>
      </c>
      <c r="B358" s="46" t="str">
        <f>IFERROR(VLOOKUP(A358,'T4 Y T5. PRIORIZACION PROB-POTE'!$A$4:$I$1000,9,0),"")</f>
        <v/>
      </c>
      <c r="C358" s="55" t="str">
        <f>IFERROR(VLOOKUP(A358,'T2 Y T3. PROBLEMA-POTENCIALIDAD'!$A$4:$F$1017,4,FALSE),"No existe un desafio de gestión definido")</f>
        <v>No existe un desafio de gestión definido</v>
      </c>
      <c r="D358" s="55" t="str">
        <f>IFERROR(VLOOKUP(A358,'T2 Y T3. PROBLEMA-POTENCIALIDAD'!$A$4:$F$1017,3,FALSE),"No existe un desafio de largo plazo definido")</f>
        <v>No existe un desafio de largo plazo definido</v>
      </c>
      <c r="E358" s="50"/>
      <c r="F358" s="50"/>
      <c r="G358" s="50"/>
      <c r="H358" s="50"/>
      <c r="I358" s="50"/>
      <c r="J358" s="50"/>
      <c r="K358" s="50"/>
      <c r="L358" s="50"/>
      <c r="M358" s="50"/>
      <c r="N358" s="50"/>
      <c r="O358" s="50"/>
      <c r="P358" s="50"/>
      <c r="Q358" s="50"/>
      <c r="R358" s="50"/>
      <c r="S358" s="50"/>
      <c r="T358" s="50"/>
      <c r="U358" s="50"/>
      <c r="V358" s="50"/>
      <c r="W358" s="50"/>
      <c r="X358" s="50"/>
      <c r="Y358" s="50"/>
    </row>
    <row r="359" spans="1:25" ht="12" customHeight="1" x14ac:dyDescent="0.2">
      <c r="A359" s="55" t="str">
        <f>IF('T2 Y T3. PROBLEMA-POTENCIALIDAD'!$A387="","",'T2 Y T3. PROBLEMA-POTENCIALIDAD'!$A387)</f>
        <v/>
      </c>
      <c r="B359" s="46" t="str">
        <f>IFERROR(VLOOKUP(A359,'T4 Y T5. PRIORIZACION PROB-POTE'!$A$4:$I$1000,9,0),"")</f>
        <v/>
      </c>
      <c r="C359" s="55" t="str">
        <f>IFERROR(VLOOKUP(A359,'T2 Y T3. PROBLEMA-POTENCIALIDAD'!$A$4:$F$1017,4,FALSE),"No existe un desafio de gestión definido")</f>
        <v>No existe un desafio de gestión definido</v>
      </c>
      <c r="D359" s="55" t="str">
        <f>IFERROR(VLOOKUP(A359,'T2 Y T3. PROBLEMA-POTENCIALIDAD'!$A$4:$F$1017,3,FALSE),"No existe un desafio de largo plazo definido")</f>
        <v>No existe un desafio de largo plazo definido</v>
      </c>
      <c r="E359" s="50"/>
      <c r="F359" s="50"/>
      <c r="G359" s="50"/>
      <c r="H359" s="50"/>
      <c r="I359" s="50"/>
      <c r="J359" s="50"/>
      <c r="K359" s="50"/>
      <c r="L359" s="50"/>
      <c r="M359" s="50"/>
      <c r="N359" s="50"/>
      <c r="O359" s="50"/>
      <c r="P359" s="50"/>
      <c r="Q359" s="50"/>
      <c r="R359" s="50"/>
      <c r="S359" s="50"/>
      <c r="T359" s="50"/>
      <c r="U359" s="50"/>
      <c r="V359" s="50"/>
      <c r="W359" s="50"/>
      <c r="X359" s="50"/>
      <c r="Y359" s="50"/>
    </row>
    <row r="360" spans="1:25" ht="12" customHeight="1" x14ac:dyDescent="0.2">
      <c r="A360" s="55" t="str">
        <f>IF('T2 Y T3. PROBLEMA-POTENCIALIDAD'!$A388="","",'T2 Y T3. PROBLEMA-POTENCIALIDAD'!$A388)</f>
        <v/>
      </c>
      <c r="B360" s="46" t="str">
        <f>IFERROR(VLOOKUP(A360,'T4 Y T5. PRIORIZACION PROB-POTE'!$A$4:$I$1000,9,0),"")</f>
        <v/>
      </c>
      <c r="C360" s="55" t="str">
        <f>IFERROR(VLOOKUP(A360,'T2 Y T3. PROBLEMA-POTENCIALIDAD'!$A$4:$F$1017,4,FALSE),"No existe un desafio de gestión definido")</f>
        <v>No existe un desafio de gestión definido</v>
      </c>
      <c r="D360" s="55" t="str">
        <f>IFERROR(VLOOKUP(A360,'T2 Y T3. PROBLEMA-POTENCIALIDAD'!$A$4:$F$1017,3,FALSE),"No existe un desafio de largo plazo definido")</f>
        <v>No existe un desafio de largo plazo definido</v>
      </c>
      <c r="E360" s="50"/>
      <c r="F360" s="50"/>
      <c r="G360" s="50"/>
      <c r="H360" s="50"/>
      <c r="I360" s="50"/>
      <c r="J360" s="50"/>
      <c r="K360" s="50"/>
      <c r="L360" s="50"/>
      <c r="M360" s="50"/>
      <c r="N360" s="50"/>
      <c r="O360" s="50"/>
      <c r="P360" s="50"/>
      <c r="Q360" s="50"/>
      <c r="R360" s="50"/>
      <c r="S360" s="50"/>
      <c r="T360" s="50"/>
      <c r="U360" s="50"/>
      <c r="V360" s="50"/>
      <c r="W360" s="50"/>
      <c r="X360" s="50"/>
      <c r="Y360" s="50"/>
    </row>
    <row r="361" spans="1:25" ht="12" customHeight="1" x14ac:dyDescent="0.2">
      <c r="A361" s="55" t="str">
        <f>IF('T2 Y T3. PROBLEMA-POTENCIALIDAD'!$A389="","",'T2 Y T3. PROBLEMA-POTENCIALIDAD'!$A389)</f>
        <v/>
      </c>
      <c r="B361" s="46" t="str">
        <f>IFERROR(VLOOKUP(A361,'T4 Y T5. PRIORIZACION PROB-POTE'!$A$4:$I$1000,9,0),"")</f>
        <v/>
      </c>
      <c r="C361" s="55" t="str">
        <f>IFERROR(VLOOKUP(A361,'T2 Y T3. PROBLEMA-POTENCIALIDAD'!$A$4:$F$1017,4,FALSE),"No existe un desafio de gestión definido")</f>
        <v>No existe un desafio de gestión definido</v>
      </c>
      <c r="D361" s="55" t="str">
        <f>IFERROR(VLOOKUP(A361,'T2 Y T3. PROBLEMA-POTENCIALIDAD'!$A$4:$F$1017,3,FALSE),"No existe un desafio de largo plazo definido")</f>
        <v>No existe un desafio de largo plazo definido</v>
      </c>
      <c r="E361" s="50"/>
      <c r="F361" s="50"/>
      <c r="G361" s="50"/>
      <c r="H361" s="50"/>
      <c r="I361" s="50"/>
      <c r="J361" s="50"/>
      <c r="K361" s="50"/>
      <c r="L361" s="50"/>
      <c r="M361" s="50"/>
      <c r="N361" s="50"/>
      <c r="O361" s="50"/>
      <c r="P361" s="50"/>
      <c r="Q361" s="50"/>
      <c r="R361" s="50"/>
      <c r="S361" s="50"/>
      <c r="T361" s="50"/>
      <c r="U361" s="50"/>
      <c r="V361" s="50"/>
      <c r="W361" s="50"/>
      <c r="X361" s="50"/>
      <c r="Y361" s="50"/>
    </row>
    <row r="362" spans="1:25" ht="12" customHeight="1" x14ac:dyDescent="0.2">
      <c r="A362" s="55" t="str">
        <f>IF('T2 Y T3. PROBLEMA-POTENCIALIDAD'!$A390="","",'T2 Y T3. PROBLEMA-POTENCIALIDAD'!$A390)</f>
        <v/>
      </c>
      <c r="B362" s="46" t="str">
        <f>IFERROR(VLOOKUP(A362,'T4 Y T5. PRIORIZACION PROB-POTE'!$A$4:$I$1000,9,0),"")</f>
        <v/>
      </c>
      <c r="C362" s="55" t="str">
        <f>IFERROR(VLOOKUP(A362,'T2 Y T3. PROBLEMA-POTENCIALIDAD'!$A$4:$F$1017,4,FALSE),"No existe un desafio de gestión definido")</f>
        <v>No existe un desafio de gestión definido</v>
      </c>
      <c r="D362" s="55" t="str">
        <f>IFERROR(VLOOKUP(A362,'T2 Y T3. PROBLEMA-POTENCIALIDAD'!$A$4:$F$1017,3,FALSE),"No existe un desafio de largo plazo definido")</f>
        <v>No existe un desafio de largo plazo definido</v>
      </c>
      <c r="E362" s="50"/>
      <c r="F362" s="50"/>
      <c r="G362" s="50"/>
      <c r="H362" s="50"/>
      <c r="I362" s="50"/>
      <c r="J362" s="50"/>
      <c r="K362" s="50"/>
      <c r="L362" s="50"/>
      <c r="M362" s="50"/>
      <c r="N362" s="50"/>
      <c r="O362" s="50"/>
      <c r="P362" s="50"/>
      <c r="Q362" s="50"/>
      <c r="R362" s="50"/>
      <c r="S362" s="50"/>
      <c r="T362" s="50"/>
      <c r="U362" s="50"/>
      <c r="V362" s="50"/>
      <c r="W362" s="50"/>
      <c r="X362" s="50"/>
      <c r="Y362" s="50"/>
    </row>
    <row r="363" spans="1:25" ht="12" customHeight="1" x14ac:dyDescent="0.2">
      <c r="A363" s="55" t="str">
        <f>IF('T2 Y T3. PROBLEMA-POTENCIALIDAD'!$A391="","",'T2 Y T3. PROBLEMA-POTENCIALIDAD'!$A391)</f>
        <v/>
      </c>
      <c r="B363" s="46" t="str">
        <f>IFERROR(VLOOKUP(A363,'T4 Y T5. PRIORIZACION PROB-POTE'!$A$4:$I$1000,9,0),"")</f>
        <v/>
      </c>
      <c r="C363" s="55" t="str">
        <f>IFERROR(VLOOKUP(A363,'T2 Y T3. PROBLEMA-POTENCIALIDAD'!$A$4:$F$1017,4,FALSE),"No existe un desafio de gestión definido")</f>
        <v>No existe un desafio de gestión definido</v>
      </c>
      <c r="D363" s="55" t="str">
        <f>IFERROR(VLOOKUP(A363,'T2 Y T3. PROBLEMA-POTENCIALIDAD'!$A$4:$F$1017,3,FALSE),"No existe un desafio de largo plazo definido")</f>
        <v>No existe un desafio de largo plazo definido</v>
      </c>
      <c r="E363" s="50"/>
      <c r="F363" s="50"/>
      <c r="G363" s="50"/>
      <c r="H363" s="50"/>
      <c r="I363" s="50"/>
      <c r="J363" s="50"/>
      <c r="K363" s="50"/>
      <c r="L363" s="50"/>
      <c r="M363" s="50"/>
      <c r="N363" s="50"/>
      <c r="O363" s="50"/>
      <c r="P363" s="50"/>
      <c r="Q363" s="50"/>
      <c r="R363" s="50"/>
      <c r="S363" s="50"/>
      <c r="T363" s="50"/>
      <c r="U363" s="50"/>
      <c r="V363" s="50"/>
      <c r="W363" s="50"/>
      <c r="X363" s="50"/>
      <c r="Y363" s="50"/>
    </row>
    <row r="364" spans="1:25" ht="12" customHeight="1" x14ac:dyDescent="0.2">
      <c r="A364" s="55" t="str">
        <f>IF('T2 Y T3. PROBLEMA-POTENCIALIDAD'!$A392="","",'T2 Y T3. PROBLEMA-POTENCIALIDAD'!$A392)</f>
        <v/>
      </c>
      <c r="B364" s="46" t="str">
        <f>IFERROR(VLOOKUP(A364,'T4 Y T5. PRIORIZACION PROB-POTE'!$A$4:$I$1000,9,0),"")</f>
        <v/>
      </c>
      <c r="C364" s="55" t="str">
        <f>IFERROR(VLOOKUP(A364,'T2 Y T3. PROBLEMA-POTENCIALIDAD'!$A$4:$F$1017,4,FALSE),"No existe un desafio de gestión definido")</f>
        <v>No existe un desafio de gestión definido</v>
      </c>
      <c r="D364" s="55" t="str">
        <f>IFERROR(VLOOKUP(A364,'T2 Y T3. PROBLEMA-POTENCIALIDAD'!$A$4:$F$1017,3,FALSE),"No existe un desafio de largo plazo definido")</f>
        <v>No existe un desafio de largo plazo definido</v>
      </c>
      <c r="E364" s="50"/>
      <c r="F364" s="50"/>
      <c r="G364" s="50"/>
      <c r="H364" s="50"/>
      <c r="I364" s="50"/>
      <c r="J364" s="50"/>
      <c r="K364" s="50"/>
      <c r="L364" s="50"/>
      <c r="M364" s="50"/>
      <c r="N364" s="50"/>
      <c r="O364" s="50"/>
      <c r="P364" s="50"/>
      <c r="Q364" s="50"/>
      <c r="R364" s="50"/>
      <c r="S364" s="50"/>
      <c r="T364" s="50"/>
      <c r="U364" s="50"/>
      <c r="V364" s="50"/>
      <c r="W364" s="50"/>
      <c r="X364" s="50"/>
      <c r="Y364" s="50"/>
    </row>
    <row r="365" spans="1:25" ht="12" customHeight="1" x14ac:dyDescent="0.2">
      <c r="A365" s="55" t="str">
        <f>IF('T2 Y T3. PROBLEMA-POTENCIALIDAD'!$A393="","",'T2 Y T3. PROBLEMA-POTENCIALIDAD'!$A393)</f>
        <v/>
      </c>
      <c r="B365" s="46" t="str">
        <f>IFERROR(VLOOKUP(A365,'T4 Y T5. PRIORIZACION PROB-POTE'!$A$4:$I$1000,9,0),"")</f>
        <v/>
      </c>
      <c r="C365" s="55" t="str">
        <f>IFERROR(VLOOKUP(A365,'T2 Y T3. PROBLEMA-POTENCIALIDAD'!$A$4:$F$1017,4,FALSE),"No existe un desafio de gestión definido")</f>
        <v>No existe un desafio de gestión definido</v>
      </c>
      <c r="D365" s="55" t="str">
        <f>IFERROR(VLOOKUP(A365,'T2 Y T3. PROBLEMA-POTENCIALIDAD'!$A$4:$F$1017,3,FALSE),"No existe un desafio de largo plazo definido")</f>
        <v>No existe un desafio de largo plazo definido</v>
      </c>
      <c r="E365" s="50"/>
      <c r="F365" s="50"/>
      <c r="G365" s="50"/>
      <c r="H365" s="50"/>
      <c r="I365" s="50"/>
      <c r="J365" s="50"/>
      <c r="K365" s="50"/>
      <c r="L365" s="50"/>
      <c r="M365" s="50"/>
      <c r="N365" s="50"/>
      <c r="O365" s="50"/>
      <c r="P365" s="50"/>
      <c r="Q365" s="50"/>
      <c r="R365" s="50"/>
      <c r="S365" s="50"/>
      <c r="T365" s="50"/>
      <c r="U365" s="50"/>
      <c r="V365" s="50"/>
      <c r="W365" s="50"/>
      <c r="X365" s="50"/>
      <c r="Y365" s="50"/>
    </row>
    <row r="366" spans="1:25" ht="12" customHeight="1" x14ac:dyDescent="0.2">
      <c r="A366" s="55" t="str">
        <f>IF('T2 Y T3. PROBLEMA-POTENCIALIDAD'!$A394="","",'T2 Y T3. PROBLEMA-POTENCIALIDAD'!$A394)</f>
        <v/>
      </c>
      <c r="B366" s="46" t="str">
        <f>IFERROR(VLOOKUP(A366,'T4 Y T5. PRIORIZACION PROB-POTE'!$A$4:$I$1000,9,0),"")</f>
        <v/>
      </c>
      <c r="C366" s="55" t="str">
        <f>IFERROR(VLOOKUP(A366,'T2 Y T3. PROBLEMA-POTENCIALIDAD'!$A$4:$F$1017,4,FALSE),"No existe un desafio de gestión definido")</f>
        <v>No existe un desafio de gestión definido</v>
      </c>
      <c r="D366" s="55" t="str">
        <f>IFERROR(VLOOKUP(A366,'T2 Y T3. PROBLEMA-POTENCIALIDAD'!$A$4:$F$1017,3,FALSE),"No existe un desafio de largo plazo definido")</f>
        <v>No existe un desafio de largo plazo definido</v>
      </c>
      <c r="E366" s="50"/>
      <c r="F366" s="50"/>
      <c r="G366" s="50"/>
      <c r="H366" s="50"/>
      <c r="I366" s="50"/>
      <c r="J366" s="50"/>
      <c r="K366" s="50"/>
      <c r="L366" s="50"/>
      <c r="M366" s="50"/>
      <c r="N366" s="50"/>
      <c r="O366" s="50"/>
      <c r="P366" s="50"/>
      <c r="Q366" s="50"/>
      <c r="R366" s="50"/>
      <c r="S366" s="50"/>
      <c r="T366" s="50"/>
      <c r="U366" s="50"/>
      <c r="V366" s="50"/>
      <c r="W366" s="50"/>
      <c r="X366" s="50"/>
      <c r="Y366" s="50"/>
    </row>
    <row r="367" spans="1:25" ht="12" customHeight="1" x14ac:dyDescent="0.2">
      <c r="A367" s="55" t="str">
        <f>IF('T2 Y T3. PROBLEMA-POTENCIALIDAD'!$A395="","",'T2 Y T3. PROBLEMA-POTENCIALIDAD'!$A395)</f>
        <v/>
      </c>
      <c r="B367" s="46" t="str">
        <f>IFERROR(VLOOKUP(A367,'T4 Y T5. PRIORIZACION PROB-POTE'!$A$4:$I$1000,9,0),"")</f>
        <v/>
      </c>
      <c r="C367" s="55" t="str">
        <f>IFERROR(VLOOKUP(A367,'T2 Y T3. PROBLEMA-POTENCIALIDAD'!$A$4:$F$1017,4,FALSE),"No existe un desafio de gestión definido")</f>
        <v>No existe un desafio de gestión definido</v>
      </c>
      <c r="D367" s="55" t="str">
        <f>IFERROR(VLOOKUP(A367,'T2 Y T3. PROBLEMA-POTENCIALIDAD'!$A$4:$F$1017,3,FALSE),"No existe un desafio de largo plazo definido")</f>
        <v>No existe un desafio de largo plazo definido</v>
      </c>
      <c r="E367" s="50"/>
      <c r="F367" s="50"/>
      <c r="G367" s="50"/>
      <c r="H367" s="50"/>
      <c r="I367" s="50"/>
      <c r="J367" s="50"/>
      <c r="K367" s="50"/>
      <c r="L367" s="50"/>
      <c r="M367" s="50"/>
      <c r="N367" s="50"/>
      <c r="O367" s="50"/>
      <c r="P367" s="50"/>
      <c r="Q367" s="50"/>
      <c r="R367" s="50"/>
      <c r="S367" s="50"/>
      <c r="T367" s="50"/>
      <c r="U367" s="50"/>
      <c r="V367" s="50"/>
      <c r="W367" s="50"/>
      <c r="X367" s="50"/>
      <c r="Y367" s="50"/>
    </row>
    <row r="368" spans="1:25" ht="12" customHeight="1" x14ac:dyDescent="0.2">
      <c r="A368" s="55" t="str">
        <f>IF('T2 Y T3. PROBLEMA-POTENCIALIDAD'!$A396="","",'T2 Y T3. PROBLEMA-POTENCIALIDAD'!$A396)</f>
        <v/>
      </c>
      <c r="B368" s="46" t="str">
        <f>IFERROR(VLOOKUP(A368,'T4 Y T5. PRIORIZACION PROB-POTE'!$A$4:$I$1000,9,0),"")</f>
        <v/>
      </c>
      <c r="C368" s="55" t="str">
        <f>IFERROR(VLOOKUP(A368,'T2 Y T3. PROBLEMA-POTENCIALIDAD'!$A$4:$F$1017,4,FALSE),"No existe un desafio de gestión definido")</f>
        <v>No existe un desafio de gestión definido</v>
      </c>
      <c r="D368" s="55" t="str">
        <f>IFERROR(VLOOKUP(A368,'T2 Y T3. PROBLEMA-POTENCIALIDAD'!$A$4:$F$1017,3,FALSE),"No existe un desafio de largo plazo definido")</f>
        <v>No existe un desafio de largo plazo definido</v>
      </c>
      <c r="E368" s="50"/>
      <c r="F368" s="50"/>
      <c r="G368" s="50"/>
      <c r="H368" s="50"/>
      <c r="I368" s="50"/>
      <c r="J368" s="50"/>
      <c r="K368" s="50"/>
      <c r="L368" s="50"/>
      <c r="M368" s="50"/>
      <c r="N368" s="50"/>
      <c r="O368" s="50"/>
      <c r="P368" s="50"/>
      <c r="Q368" s="50"/>
      <c r="R368" s="50"/>
      <c r="S368" s="50"/>
      <c r="T368" s="50"/>
      <c r="U368" s="50"/>
      <c r="V368" s="50"/>
      <c r="W368" s="50"/>
      <c r="X368" s="50"/>
      <c r="Y368" s="50"/>
    </row>
    <row r="369" spans="1:25" ht="12" customHeight="1" x14ac:dyDescent="0.2">
      <c r="A369" s="55" t="str">
        <f>IF('T2 Y T3. PROBLEMA-POTENCIALIDAD'!$A397="","",'T2 Y T3. PROBLEMA-POTENCIALIDAD'!$A397)</f>
        <v/>
      </c>
      <c r="B369" s="46" t="str">
        <f>IFERROR(VLOOKUP(A369,'T4 Y T5. PRIORIZACION PROB-POTE'!$A$4:$I$1000,9,0),"")</f>
        <v/>
      </c>
      <c r="C369" s="55" t="str">
        <f>IFERROR(VLOOKUP(A369,'T2 Y T3. PROBLEMA-POTENCIALIDAD'!$A$4:$F$1017,4,FALSE),"No existe un desafio de gestión definido")</f>
        <v>No existe un desafio de gestión definido</v>
      </c>
      <c r="D369" s="55" t="str">
        <f>IFERROR(VLOOKUP(A369,'T2 Y T3. PROBLEMA-POTENCIALIDAD'!$A$4:$F$1017,3,FALSE),"No existe un desafio de largo plazo definido")</f>
        <v>No existe un desafio de largo plazo definido</v>
      </c>
      <c r="E369" s="50"/>
      <c r="F369" s="50"/>
      <c r="G369" s="50"/>
      <c r="H369" s="50"/>
      <c r="I369" s="50"/>
      <c r="J369" s="50"/>
      <c r="K369" s="50"/>
      <c r="L369" s="50"/>
      <c r="M369" s="50"/>
      <c r="N369" s="50"/>
      <c r="O369" s="50"/>
      <c r="P369" s="50"/>
      <c r="Q369" s="50"/>
      <c r="R369" s="50"/>
      <c r="S369" s="50"/>
      <c r="T369" s="50"/>
      <c r="U369" s="50"/>
      <c r="V369" s="50"/>
      <c r="W369" s="50"/>
      <c r="X369" s="50"/>
      <c r="Y369" s="50"/>
    </row>
    <row r="370" spans="1:25" ht="12" customHeight="1" x14ac:dyDescent="0.2">
      <c r="A370" s="55" t="str">
        <f>IF('T2 Y T3. PROBLEMA-POTENCIALIDAD'!$A398="","",'T2 Y T3. PROBLEMA-POTENCIALIDAD'!$A398)</f>
        <v/>
      </c>
      <c r="B370" s="46" t="str">
        <f>IFERROR(VLOOKUP(A370,'T4 Y T5. PRIORIZACION PROB-POTE'!$A$4:$I$1000,9,0),"")</f>
        <v/>
      </c>
      <c r="C370" s="55" t="str">
        <f>IFERROR(VLOOKUP(A370,'T2 Y T3. PROBLEMA-POTENCIALIDAD'!$A$4:$F$1017,4,FALSE),"No existe un desafio de gestión definido")</f>
        <v>No existe un desafio de gestión definido</v>
      </c>
      <c r="D370" s="55" t="str">
        <f>IFERROR(VLOOKUP(A370,'T2 Y T3. PROBLEMA-POTENCIALIDAD'!$A$4:$F$1017,3,FALSE),"No existe un desafio de largo plazo definido")</f>
        <v>No existe un desafio de largo plazo definido</v>
      </c>
      <c r="E370" s="50"/>
      <c r="F370" s="50"/>
      <c r="G370" s="50"/>
      <c r="H370" s="50"/>
      <c r="I370" s="50"/>
      <c r="J370" s="50"/>
      <c r="K370" s="50"/>
      <c r="L370" s="50"/>
      <c r="M370" s="50"/>
      <c r="N370" s="50"/>
      <c r="O370" s="50"/>
      <c r="P370" s="50"/>
      <c r="Q370" s="50"/>
      <c r="R370" s="50"/>
      <c r="S370" s="50"/>
      <c r="T370" s="50"/>
      <c r="U370" s="50"/>
      <c r="V370" s="50"/>
      <c r="W370" s="50"/>
      <c r="X370" s="50"/>
      <c r="Y370" s="50"/>
    </row>
    <row r="371" spans="1:25" ht="12" customHeight="1" x14ac:dyDescent="0.2">
      <c r="A371" s="55" t="str">
        <f>IF('T2 Y T3. PROBLEMA-POTENCIALIDAD'!$A399="","",'T2 Y T3. PROBLEMA-POTENCIALIDAD'!$A399)</f>
        <v/>
      </c>
      <c r="B371" s="46" t="str">
        <f>IFERROR(VLOOKUP(A371,'T4 Y T5. PRIORIZACION PROB-POTE'!$A$4:$I$1000,9,0),"")</f>
        <v/>
      </c>
      <c r="C371" s="55" t="str">
        <f>IFERROR(VLOOKUP(A371,'T2 Y T3. PROBLEMA-POTENCIALIDAD'!$A$4:$F$1017,4,FALSE),"No existe un desafio de gestión definido")</f>
        <v>No existe un desafio de gestión definido</v>
      </c>
      <c r="D371" s="55" t="str">
        <f>IFERROR(VLOOKUP(A371,'T2 Y T3. PROBLEMA-POTENCIALIDAD'!$A$4:$F$1017,3,FALSE),"No existe un desafio de largo plazo definido")</f>
        <v>No existe un desafio de largo plazo definido</v>
      </c>
      <c r="E371" s="50"/>
      <c r="F371" s="50"/>
      <c r="G371" s="50"/>
      <c r="H371" s="50"/>
      <c r="I371" s="50"/>
      <c r="J371" s="50"/>
      <c r="K371" s="50"/>
      <c r="L371" s="50"/>
      <c r="M371" s="50"/>
      <c r="N371" s="50"/>
      <c r="O371" s="50"/>
      <c r="P371" s="50"/>
      <c r="Q371" s="50"/>
      <c r="R371" s="50"/>
      <c r="S371" s="50"/>
      <c r="T371" s="50"/>
      <c r="U371" s="50"/>
      <c r="V371" s="50"/>
      <c r="W371" s="50"/>
      <c r="X371" s="50"/>
      <c r="Y371" s="50"/>
    </row>
    <row r="372" spans="1:25" ht="12" customHeight="1" x14ac:dyDescent="0.2">
      <c r="A372" s="55" t="str">
        <f>IF('T2 Y T3. PROBLEMA-POTENCIALIDAD'!$A400="","",'T2 Y T3. PROBLEMA-POTENCIALIDAD'!$A400)</f>
        <v/>
      </c>
      <c r="B372" s="46" t="str">
        <f>IFERROR(VLOOKUP(A372,'T4 Y T5. PRIORIZACION PROB-POTE'!$A$4:$I$1000,9,0),"")</f>
        <v/>
      </c>
      <c r="C372" s="55" t="str">
        <f>IFERROR(VLOOKUP(A372,'T2 Y T3. PROBLEMA-POTENCIALIDAD'!$A$4:$F$1017,4,FALSE),"No existe un desafio de gestión definido")</f>
        <v>No existe un desafio de gestión definido</v>
      </c>
      <c r="D372" s="55" t="str">
        <f>IFERROR(VLOOKUP(A372,'T2 Y T3. PROBLEMA-POTENCIALIDAD'!$A$4:$F$1017,3,FALSE),"No existe un desafio de largo plazo definido")</f>
        <v>No existe un desafio de largo plazo definido</v>
      </c>
      <c r="E372" s="50"/>
      <c r="F372" s="50"/>
      <c r="G372" s="50"/>
      <c r="H372" s="50"/>
      <c r="I372" s="50"/>
      <c r="J372" s="50"/>
      <c r="K372" s="50"/>
      <c r="L372" s="50"/>
      <c r="M372" s="50"/>
      <c r="N372" s="50"/>
      <c r="O372" s="50"/>
      <c r="P372" s="50"/>
      <c r="Q372" s="50"/>
      <c r="R372" s="50"/>
      <c r="S372" s="50"/>
      <c r="T372" s="50"/>
      <c r="U372" s="50"/>
      <c r="V372" s="50"/>
      <c r="W372" s="50"/>
      <c r="X372" s="50"/>
      <c r="Y372" s="50"/>
    </row>
    <row r="373" spans="1:25" ht="12" customHeight="1" x14ac:dyDescent="0.2">
      <c r="A373" s="55" t="str">
        <f>IF('T2 Y T3. PROBLEMA-POTENCIALIDAD'!$A401="","",'T2 Y T3. PROBLEMA-POTENCIALIDAD'!$A401)</f>
        <v/>
      </c>
      <c r="B373" s="46" t="str">
        <f>IFERROR(VLOOKUP(A373,'T4 Y T5. PRIORIZACION PROB-POTE'!$A$4:$I$1000,9,0),"")</f>
        <v/>
      </c>
      <c r="C373" s="55" t="str">
        <f>IFERROR(VLOOKUP(A373,'T2 Y T3. PROBLEMA-POTENCIALIDAD'!$A$4:$F$1017,4,FALSE),"No existe un desafio de gestión definido")</f>
        <v>No existe un desafio de gestión definido</v>
      </c>
      <c r="D373" s="55" t="str">
        <f>IFERROR(VLOOKUP(A373,'T2 Y T3. PROBLEMA-POTENCIALIDAD'!$A$4:$F$1017,3,FALSE),"No existe un desafio de largo plazo definido")</f>
        <v>No existe un desafio de largo plazo definido</v>
      </c>
      <c r="E373" s="50"/>
      <c r="F373" s="50"/>
      <c r="G373" s="50"/>
      <c r="H373" s="50"/>
      <c r="I373" s="50"/>
      <c r="J373" s="50"/>
      <c r="K373" s="50"/>
      <c r="L373" s="50"/>
      <c r="M373" s="50"/>
      <c r="N373" s="50"/>
      <c r="O373" s="50"/>
      <c r="P373" s="50"/>
      <c r="Q373" s="50"/>
      <c r="R373" s="50"/>
      <c r="S373" s="50"/>
      <c r="T373" s="50"/>
      <c r="U373" s="50"/>
      <c r="V373" s="50"/>
      <c r="W373" s="50"/>
      <c r="X373" s="50"/>
      <c r="Y373" s="50"/>
    </row>
    <row r="374" spans="1:25" ht="12" customHeight="1" x14ac:dyDescent="0.2">
      <c r="A374" s="55" t="str">
        <f>IF('T2 Y T3. PROBLEMA-POTENCIALIDAD'!$A402="","",'T2 Y T3. PROBLEMA-POTENCIALIDAD'!$A402)</f>
        <v/>
      </c>
      <c r="B374" s="46" t="str">
        <f>IFERROR(VLOOKUP(A374,'T4 Y T5. PRIORIZACION PROB-POTE'!$A$4:$I$1000,9,0),"")</f>
        <v/>
      </c>
      <c r="C374" s="55" t="str">
        <f>IFERROR(VLOOKUP(A374,'T2 Y T3. PROBLEMA-POTENCIALIDAD'!$A$4:$F$1017,4,FALSE),"No existe un desafio de gestión definido")</f>
        <v>No existe un desafio de gestión definido</v>
      </c>
      <c r="D374" s="55" t="str">
        <f>IFERROR(VLOOKUP(A374,'T2 Y T3. PROBLEMA-POTENCIALIDAD'!$A$4:$F$1017,3,FALSE),"No existe un desafio de largo plazo definido")</f>
        <v>No existe un desafio de largo plazo definido</v>
      </c>
      <c r="E374" s="50"/>
      <c r="F374" s="50"/>
      <c r="G374" s="50"/>
      <c r="H374" s="50"/>
      <c r="I374" s="50"/>
      <c r="J374" s="50"/>
      <c r="K374" s="50"/>
      <c r="L374" s="50"/>
      <c r="M374" s="50"/>
      <c r="N374" s="50"/>
      <c r="O374" s="50"/>
      <c r="P374" s="50"/>
      <c r="Q374" s="50"/>
      <c r="R374" s="50"/>
      <c r="S374" s="50"/>
      <c r="T374" s="50"/>
      <c r="U374" s="50"/>
      <c r="V374" s="50"/>
      <c r="W374" s="50"/>
      <c r="X374" s="50"/>
      <c r="Y374" s="50"/>
    </row>
    <row r="375" spans="1:25" ht="12" customHeight="1" x14ac:dyDescent="0.2">
      <c r="A375" s="55" t="str">
        <f>IF('T2 Y T3. PROBLEMA-POTENCIALIDAD'!$A403="","",'T2 Y T3. PROBLEMA-POTENCIALIDAD'!$A403)</f>
        <v/>
      </c>
      <c r="B375" s="46" t="str">
        <f>IFERROR(VLOOKUP(A375,'T4 Y T5. PRIORIZACION PROB-POTE'!$A$4:$I$1000,9,0),"")</f>
        <v/>
      </c>
      <c r="C375" s="55" t="str">
        <f>IFERROR(VLOOKUP(A375,'T2 Y T3. PROBLEMA-POTENCIALIDAD'!$A$4:$F$1017,4,FALSE),"No existe un desafio de gestión definido")</f>
        <v>No existe un desafio de gestión definido</v>
      </c>
      <c r="D375" s="55" t="str">
        <f>IFERROR(VLOOKUP(A375,'T2 Y T3. PROBLEMA-POTENCIALIDAD'!$A$4:$F$1017,3,FALSE),"No existe un desafio de largo plazo definido")</f>
        <v>No existe un desafio de largo plazo definido</v>
      </c>
      <c r="E375" s="50"/>
      <c r="F375" s="50"/>
      <c r="G375" s="50"/>
      <c r="H375" s="50"/>
      <c r="I375" s="50"/>
      <c r="J375" s="50"/>
      <c r="K375" s="50"/>
      <c r="L375" s="50"/>
      <c r="M375" s="50"/>
      <c r="N375" s="50"/>
      <c r="O375" s="50"/>
      <c r="P375" s="50"/>
      <c r="Q375" s="50"/>
      <c r="R375" s="50"/>
      <c r="S375" s="50"/>
      <c r="T375" s="50"/>
      <c r="U375" s="50"/>
      <c r="V375" s="50"/>
      <c r="W375" s="50"/>
      <c r="X375" s="50"/>
      <c r="Y375" s="50"/>
    </row>
    <row r="376" spans="1:25" ht="12" customHeight="1" x14ac:dyDescent="0.2">
      <c r="A376" s="55" t="str">
        <f>IF('T2 Y T3. PROBLEMA-POTENCIALIDAD'!$A404="","",'T2 Y T3. PROBLEMA-POTENCIALIDAD'!$A404)</f>
        <v/>
      </c>
      <c r="B376" s="46" t="str">
        <f>IFERROR(VLOOKUP(A376,'T4 Y T5. PRIORIZACION PROB-POTE'!$A$4:$I$1000,9,0),"")</f>
        <v/>
      </c>
      <c r="C376" s="55" t="str">
        <f>IFERROR(VLOOKUP(A376,'T2 Y T3. PROBLEMA-POTENCIALIDAD'!$A$4:$F$1017,4,FALSE),"No existe un desafio de gestión definido")</f>
        <v>No existe un desafio de gestión definido</v>
      </c>
      <c r="D376" s="55" t="str">
        <f>IFERROR(VLOOKUP(A376,'T2 Y T3. PROBLEMA-POTENCIALIDAD'!$A$4:$F$1017,3,FALSE),"No existe un desafio de largo plazo definido")</f>
        <v>No existe un desafio de largo plazo definido</v>
      </c>
      <c r="E376" s="50"/>
      <c r="F376" s="50"/>
      <c r="G376" s="50"/>
      <c r="H376" s="50"/>
      <c r="I376" s="50"/>
      <c r="J376" s="50"/>
      <c r="K376" s="50"/>
      <c r="L376" s="50"/>
      <c r="M376" s="50"/>
      <c r="N376" s="50"/>
      <c r="O376" s="50"/>
      <c r="P376" s="50"/>
      <c r="Q376" s="50"/>
      <c r="R376" s="50"/>
      <c r="S376" s="50"/>
      <c r="T376" s="50"/>
      <c r="U376" s="50"/>
      <c r="V376" s="50"/>
      <c r="W376" s="50"/>
      <c r="X376" s="50"/>
      <c r="Y376" s="50"/>
    </row>
    <row r="377" spans="1:25" ht="12" customHeight="1" x14ac:dyDescent="0.2">
      <c r="A377" s="55" t="str">
        <f>IF('T2 Y T3. PROBLEMA-POTENCIALIDAD'!$A405="","",'T2 Y T3. PROBLEMA-POTENCIALIDAD'!$A405)</f>
        <v/>
      </c>
      <c r="B377" s="46" t="str">
        <f>IFERROR(VLOOKUP(A377,'T4 Y T5. PRIORIZACION PROB-POTE'!$A$4:$I$1000,9,0),"")</f>
        <v/>
      </c>
      <c r="C377" s="55" t="str">
        <f>IFERROR(VLOOKUP(A377,'T2 Y T3. PROBLEMA-POTENCIALIDAD'!$A$4:$F$1017,4,FALSE),"No existe un desafio de gestión definido")</f>
        <v>No existe un desafio de gestión definido</v>
      </c>
      <c r="D377" s="55" t="str">
        <f>IFERROR(VLOOKUP(A377,'T2 Y T3. PROBLEMA-POTENCIALIDAD'!$A$4:$F$1017,3,FALSE),"No existe un desafio de largo plazo definido")</f>
        <v>No existe un desafio de largo plazo definido</v>
      </c>
      <c r="E377" s="50"/>
      <c r="F377" s="50"/>
      <c r="G377" s="50"/>
      <c r="H377" s="50"/>
      <c r="I377" s="50"/>
      <c r="J377" s="50"/>
      <c r="K377" s="50"/>
      <c r="L377" s="50"/>
      <c r="M377" s="50"/>
      <c r="N377" s="50"/>
      <c r="O377" s="50"/>
      <c r="P377" s="50"/>
      <c r="Q377" s="50"/>
      <c r="R377" s="50"/>
      <c r="S377" s="50"/>
      <c r="T377" s="50"/>
      <c r="U377" s="50"/>
      <c r="V377" s="50"/>
      <c r="W377" s="50"/>
      <c r="X377" s="50"/>
      <c r="Y377" s="50"/>
    </row>
    <row r="378" spans="1:25" ht="12" customHeight="1" x14ac:dyDescent="0.2">
      <c r="A378" s="55" t="str">
        <f>IF('T2 Y T3. PROBLEMA-POTENCIALIDAD'!$A406="","",'T2 Y T3. PROBLEMA-POTENCIALIDAD'!$A406)</f>
        <v/>
      </c>
      <c r="B378" s="46" t="str">
        <f>IFERROR(VLOOKUP(A378,'T4 Y T5. PRIORIZACION PROB-POTE'!$A$4:$I$1000,9,0),"")</f>
        <v/>
      </c>
      <c r="C378" s="55" t="str">
        <f>IFERROR(VLOOKUP(A378,'T2 Y T3. PROBLEMA-POTENCIALIDAD'!$A$4:$F$1017,4,FALSE),"No existe un desafio de gestión definido")</f>
        <v>No existe un desafio de gestión definido</v>
      </c>
      <c r="D378" s="55" t="str">
        <f>IFERROR(VLOOKUP(A378,'T2 Y T3. PROBLEMA-POTENCIALIDAD'!$A$4:$F$1017,3,FALSE),"No existe un desafio de largo plazo definido")</f>
        <v>No existe un desafio de largo plazo definido</v>
      </c>
      <c r="E378" s="50"/>
      <c r="F378" s="50"/>
      <c r="G378" s="50"/>
      <c r="H378" s="50"/>
      <c r="I378" s="50"/>
      <c r="J378" s="50"/>
      <c r="K378" s="50"/>
      <c r="L378" s="50"/>
      <c r="M378" s="50"/>
      <c r="N378" s="50"/>
      <c r="O378" s="50"/>
      <c r="P378" s="50"/>
      <c r="Q378" s="50"/>
      <c r="R378" s="50"/>
      <c r="S378" s="50"/>
      <c r="T378" s="50"/>
      <c r="U378" s="50"/>
      <c r="V378" s="50"/>
      <c r="W378" s="50"/>
      <c r="X378" s="50"/>
      <c r="Y378" s="50"/>
    </row>
    <row r="379" spans="1:25" ht="12" customHeight="1" x14ac:dyDescent="0.2">
      <c r="A379" s="55" t="str">
        <f>IF('T2 Y T3. PROBLEMA-POTENCIALIDAD'!$A407="","",'T2 Y T3. PROBLEMA-POTENCIALIDAD'!$A407)</f>
        <v/>
      </c>
      <c r="B379" s="46" t="str">
        <f>IFERROR(VLOOKUP(A379,'T4 Y T5. PRIORIZACION PROB-POTE'!$A$4:$I$1000,9,0),"")</f>
        <v/>
      </c>
      <c r="C379" s="55" t="str">
        <f>IFERROR(VLOOKUP(A379,'T2 Y T3. PROBLEMA-POTENCIALIDAD'!$A$4:$F$1017,4,FALSE),"No existe un desafio de gestión definido")</f>
        <v>No existe un desafio de gestión definido</v>
      </c>
      <c r="D379" s="55" t="str">
        <f>IFERROR(VLOOKUP(A379,'T2 Y T3. PROBLEMA-POTENCIALIDAD'!$A$4:$F$1017,3,FALSE),"No existe un desafio de largo plazo definido")</f>
        <v>No existe un desafio de largo plazo definido</v>
      </c>
      <c r="E379" s="50"/>
      <c r="F379" s="50"/>
      <c r="G379" s="50"/>
      <c r="H379" s="50"/>
      <c r="I379" s="50"/>
      <c r="J379" s="50"/>
      <c r="K379" s="50"/>
      <c r="L379" s="50"/>
      <c r="M379" s="50"/>
      <c r="N379" s="50"/>
      <c r="O379" s="50"/>
      <c r="P379" s="50"/>
      <c r="Q379" s="50"/>
      <c r="R379" s="50"/>
      <c r="S379" s="50"/>
      <c r="T379" s="50"/>
      <c r="U379" s="50"/>
      <c r="V379" s="50"/>
      <c r="W379" s="50"/>
      <c r="X379" s="50"/>
      <c r="Y379" s="50"/>
    </row>
    <row r="380" spans="1:25" ht="12" customHeight="1" x14ac:dyDescent="0.2">
      <c r="A380" s="55" t="str">
        <f>IF('T2 Y T3. PROBLEMA-POTENCIALIDAD'!$A408="","",'T2 Y T3. PROBLEMA-POTENCIALIDAD'!$A408)</f>
        <v/>
      </c>
      <c r="B380" s="46" t="str">
        <f>IFERROR(VLOOKUP(A380,'T4 Y T5. PRIORIZACION PROB-POTE'!$A$4:$I$1000,9,0),"")</f>
        <v/>
      </c>
      <c r="C380" s="55" t="str">
        <f>IFERROR(VLOOKUP(A380,'T2 Y T3. PROBLEMA-POTENCIALIDAD'!$A$4:$F$1017,4,FALSE),"No existe un desafio de gestión definido")</f>
        <v>No existe un desafio de gestión definido</v>
      </c>
      <c r="D380" s="55" t="str">
        <f>IFERROR(VLOOKUP(A380,'T2 Y T3. PROBLEMA-POTENCIALIDAD'!$A$4:$F$1017,3,FALSE),"No existe un desafio de largo plazo definido")</f>
        <v>No existe un desafio de largo plazo definido</v>
      </c>
      <c r="E380" s="50"/>
      <c r="F380" s="50"/>
      <c r="G380" s="50"/>
      <c r="H380" s="50"/>
      <c r="I380" s="50"/>
      <c r="J380" s="50"/>
      <c r="K380" s="50"/>
      <c r="L380" s="50"/>
      <c r="M380" s="50"/>
      <c r="N380" s="50"/>
      <c r="O380" s="50"/>
      <c r="P380" s="50"/>
      <c r="Q380" s="50"/>
      <c r="R380" s="50"/>
      <c r="S380" s="50"/>
      <c r="T380" s="50"/>
      <c r="U380" s="50"/>
      <c r="V380" s="50"/>
      <c r="W380" s="50"/>
      <c r="X380" s="50"/>
      <c r="Y380" s="50"/>
    </row>
    <row r="381" spans="1:25" ht="12" customHeight="1" x14ac:dyDescent="0.2">
      <c r="A381" s="55" t="str">
        <f>IF('T2 Y T3. PROBLEMA-POTENCIALIDAD'!$A409="","",'T2 Y T3. PROBLEMA-POTENCIALIDAD'!$A409)</f>
        <v/>
      </c>
      <c r="B381" s="46" t="str">
        <f>IFERROR(VLOOKUP(A381,'T4 Y T5. PRIORIZACION PROB-POTE'!$A$4:$I$1000,9,0),"")</f>
        <v/>
      </c>
      <c r="C381" s="55" t="str">
        <f>IFERROR(VLOOKUP(A381,'T2 Y T3. PROBLEMA-POTENCIALIDAD'!$A$4:$F$1017,4,FALSE),"No existe un desafio de gestión definido")</f>
        <v>No existe un desafio de gestión definido</v>
      </c>
      <c r="D381" s="55" t="str">
        <f>IFERROR(VLOOKUP(A381,'T2 Y T3. PROBLEMA-POTENCIALIDAD'!$A$4:$F$1017,3,FALSE),"No existe un desafio de largo plazo definido")</f>
        <v>No existe un desafio de largo plazo definido</v>
      </c>
      <c r="E381" s="50"/>
      <c r="F381" s="50"/>
      <c r="G381" s="50"/>
      <c r="H381" s="50"/>
      <c r="I381" s="50"/>
      <c r="J381" s="50"/>
      <c r="K381" s="50"/>
      <c r="L381" s="50"/>
      <c r="M381" s="50"/>
      <c r="N381" s="50"/>
      <c r="O381" s="50"/>
      <c r="P381" s="50"/>
      <c r="Q381" s="50"/>
      <c r="R381" s="50"/>
      <c r="S381" s="50"/>
      <c r="T381" s="50"/>
      <c r="U381" s="50"/>
      <c r="V381" s="50"/>
      <c r="W381" s="50"/>
      <c r="X381" s="50"/>
      <c r="Y381" s="50"/>
    </row>
    <row r="382" spans="1:25" ht="12" customHeight="1" x14ac:dyDescent="0.2">
      <c r="A382" s="55" t="str">
        <f>IF('T2 Y T3. PROBLEMA-POTENCIALIDAD'!$A410="","",'T2 Y T3. PROBLEMA-POTENCIALIDAD'!$A410)</f>
        <v/>
      </c>
      <c r="B382" s="46" t="str">
        <f>IFERROR(VLOOKUP(A382,'T4 Y T5. PRIORIZACION PROB-POTE'!$A$4:$I$1000,9,0),"")</f>
        <v/>
      </c>
      <c r="C382" s="55" t="str">
        <f>IFERROR(VLOOKUP(A382,'T2 Y T3. PROBLEMA-POTENCIALIDAD'!$A$4:$F$1017,4,FALSE),"No existe un desafio de gestión definido")</f>
        <v>No existe un desafio de gestión definido</v>
      </c>
      <c r="D382" s="55" t="str">
        <f>IFERROR(VLOOKUP(A382,'T2 Y T3. PROBLEMA-POTENCIALIDAD'!$A$4:$F$1017,3,FALSE),"No existe un desafio de largo plazo definido")</f>
        <v>No existe un desafio de largo plazo definido</v>
      </c>
      <c r="E382" s="50"/>
      <c r="F382" s="50"/>
      <c r="G382" s="50"/>
      <c r="H382" s="50"/>
      <c r="I382" s="50"/>
      <c r="J382" s="50"/>
      <c r="K382" s="50"/>
      <c r="L382" s="50"/>
      <c r="M382" s="50"/>
      <c r="N382" s="50"/>
      <c r="O382" s="50"/>
      <c r="P382" s="50"/>
      <c r="Q382" s="50"/>
      <c r="R382" s="50"/>
      <c r="S382" s="50"/>
      <c r="T382" s="50"/>
      <c r="U382" s="50"/>
      <c r="V382" s="50"/>
      <c r="W382" s="50"/>
      <c r="X382" s="50"/>
      <c r="Y382" s="50"/>
    </row>
    <row r="383" spans="1:25" ht="12" customHeight="1" x14ac:dyDescent="0.2">
      <c r="A383" s="55" t="str">
        <f>IF('T2 Y T3. PROBLEMA-POTENCIALIDAD'!$A411="","",'T2 Y T3. PROBLEMA-POTENCIALIDAD'!$A411)</f>
        <v/>
      </c>
      <c r="B383" s="46" t="str">
        <f>IFERROR(VLOOKUP(A383,'T4 Y T5. PRIORIZACION PROB-POTE'!$A$4:$I$1000,9,0),"")</f>
        <v/>
      </c>
      <c r="C383" s="55" t="str">
        <f>IFERROR(VLOOKUP(A383,'T2 Y T3. PROBLEMA-POTENCIALIDAD'!$A$4:$F$1017,4,FALSE),"No existe un desafio de gestión definido")</f>
        <v>No existe un desafio de gestión definido</v>
      </c>
      <c r="D383" s="55" t="str">
        <f>IFERROR(VLOOKUP(A383,'T2 Y T3. PROBLEMA-POTENCIALIDAD'!$A$4:$F$1017,3,FALSE),"No existe un desafio de largo plazo definido")</f>
        <v>No existe un desafio de largo plazo definido</v>
      </c>
      <c r="E383" s="50"/>
      <c r="F383" s="50"/>
      <c r="G383" s="50"/>
      <c r="H383" s="50"/>
      <c r="I383" s="50"/>
      <c r="J383" s="50"/>
      <c r="K383" s="50"/>
      <c r="L383" s="50"/>
      <c r="M383" s="50"/>
      <c r="N383" s="50"/>
      <c r="O383" s="50"/>
      <c r="P383" s="50"/>
      <c r="Q383" s="50"/>
      <c r="R383" s="50"/>
      <c r="S383" s="50"/>
      <c r="T383" s="50"/>
      <c r="U383" s="50"/>
      <c r="V383" s="50"/>
      <c r="W383" s="50"/>
      <c r="X383" s="50"/>
      <c r="Y383" s="50"/>
    </row>
    <row r="384" spans="1:25" ht="12" customHeight="1" x14ac:dyDescent="0.2">
      <c r="A384" s="55" t="str">
        <f>IF('T2 Y T3. PROBLEMA-POTENCIALIDAD'!$A412="","",'T2 Y T3. PROBLEMA-POTENCIALIDAD'!$A412)</f>
        <v/>
      </c>
      <c r="B384" s="46" t="str">
        <f>IFERROR(VLOOKUP(A384,'T4 Y T5. PRIORIZACION PROB-POTE'!$A$4:$I$1000,9,0),"")</f>
        <v/>
      </c>
      <c r="C384" s="55" t="str">
        <f>IFERROR(VLOOKUP(A384,'T2 Y T3. PROBLEMA-POTENCIALIDAD'!$A$4:$F$1017,4,FALSE),"No existe un desafio de gestión definido")</f>
        <v>No existe un desafio de gestión definido</v>
      </c>
      <c r="D384" s="55" t="str">
        <f>IFERROR(VLOOKUP(A384,'T2 Y T3. PROBLEMA-POTENCIALIDAD'!$A$4:$F$1017,3,FALSE),"No existe un desafio de largo plazo definido")</f>
        <v>No existe un desafio de largo plazo definido</v>
      </c>
      <c r="E384" s="50"/>
      <c r="F384" s="50"/>
      <c r="G384" s="50"/>
      <c r="H384" s="50"/>
      <c r="I384" s="50"/>
      <c r="J384" s="50"/>
      <c r="K384" s="50"/>
      <c r="L384" s="50"/>
      <c r="M384" s="50"/>
      <c r="N384" s="50"/>
      <c r="O384" s="50"/>
      <c r="P384" s="50"/>
      <c r="Q384" s="50"/>
      <c r="R384" s="50"/>
      <c r="S384" s="50"/>
      <c r="T384" s="50"/>
      <c r="U384" s="50"/>
      <c r="V384" s="50"/>
      <c r="W384" s="50"/>
      <c r="X384" s="50"/>
      <c r="Y384" s="50"/>
    </row>
    <row r="385" spans="1:25" ht="12" customHeight="1" x14ac:dyDescent="0.2">
      <c r="A385" s="55" t="str">
        <f>IF('T2 Y T3. PROBLEMA-POTENCIALIDAD'!$A413="","",'T2 Y T3. PROBLEMA-POTENCIALIDAD'!$A413)</f>
        <v/>
      </c>
      <c r="B385" s="46" t="str">
        <f>IFERROR(VLOOKUP(A385,'T4 Y T5. PRIORIZACION PROB-POTE'!$A$4:$I$1000,9,0),"")</f>
        <v/>
      </c>
      <c r="C385" s="55" t="str">
        <f>IFERROR(VLOOKUP(A385,'T2 Y T3. PROBLEMA-POTENCIALIDAD'!$A$4:$F$1017,4,FALSE),"No existe un desafio de gestión definido")</f>
        <v>No existe un desafio de gestión definido</v>
      </c>
      <c r="D385" s="55" t="str">
        <f>IFERROR(VLOOKUP(A385,'T2 Y T3. PROBLEMA-POTENCIALIDAD'!$A$4:$F$1017,3,FALSE),"No existe un desafio de largo plazo definido")</f>
        <v>No existe un desafio de largo plazo definido</v>
      </c>
      <c r="E385" s="50"/>
      <c r="F385" s="50"/>
      <c r="G385" s="50"/>
      <c r="H385" s="50"/>
      <c r="I385" s="50"/>
      <c r="J385" s="50"/>
      <c r="K385" s="50"/>
      <c r="L385" s="50"/>
      <c r="M385" s="50"/>
      <c r="N385" s="50"/>
      <c r="O385" s="50"/>
      <c r="P385" s="50"/>
      <c r="Q385" s="50"/>
      <c r="R385" s="50"/>
      <c r="S385" s="50"/>
      <c r="T385" s="50"/>
      <c r="U385" s="50"/>
      <c r="V385" s="50"/>
      <c r="W385" s="50"/>
      <c r="X385" s="50"/>
      <c r="Y385" s="50"/>
    </row>
    <row r="386" spans="1:25" ht="12" customHeight="1" x14ac:dyDescent="0.2">
      <c r="A386" s="55" t="str">
        <f>IF('T2 Y T3. PROBLEMA-POTENCIALIDAD'!$A414="","",'T2 Y T3. PROBLEMA-POTENCIALIDAD'!$A414)</f>
        <v/>
      </c>
      <c r="B386" s="46" t="str">
        <f>IFERROR(VLOOKUP(A386,'T4 Y T5. PRIORIZACION PROB-POTE'!$A$4:$I$1000,9,0),"")</f>
        <v/>
      </c>
      <c r="C386" s="55" t="str">
        <f>IFERROR(VLOOKUP(A386,'T2 Y T3. PROBLEMA-POTENCIALIDAD'!$A$4:$F$1017,4,FALSE),"No existe un desafio de gestión definido")</f>
        <v>No existe un desafio de gestión definido</v>
      </c>
      <c r="D386" s="55" t="str">
        <f>IFERROR(VLOOKUP(A386,'T2 Y T3. PROBLEMA-POTENCIALIDAD'!$A$4:$F$1017,3,FALSE),"No existe un desafio de largo plazo definido")</f>
        <v>No existe un desafio de largo plazo definido</v>
      </c>
      <c r="E386" s="50"/>
      <c r="F386" s="50"/>
      <c r="G386" s="50"/>
      <c r="H386" s="50"/>
      <c r="I386" s="50"/>
      <c r="J386" s="50"/>
      <c r="K386" s="50"/>
      <c r="L386" s="50"/>
      <c r="M386" s="50"/>
      <c r="N386" s="50"/>
      <c r="O386" s="50"/>
      <c r="P386" s="50"/>
      <c r="Q386" s="50"/>
      <c r="R386" s="50"/>
      <c r="S386" s="50"/>
      <c r="T386" s="50"/>
      <c r="U386" s="50"/>
      <c r="V386" s="50"/>
      <c r="W386" s="50"/>
      <c r="X386" s="50"/>
      <c r="Y386" s="50"/>
    </row>
    <row r="387" spans="1:25" ht="12" customHeight="1" x14ac:dyDescent="0.2">
      <c r="A387" s="55" t="str">
        <f>IF('T2 Y T3. PROBLEMA-POTENCIALIDAD'!$A415="","",'T2 Y T3. PROBLEMA-POTENCIALIDAD'!$A415)</f>
        <v/>
      </c>
      <c r="B387" s="46" t="str">
        <f>IFERROR(VLOOKUP(A387,'T4 Y T5. PRIORIZACION PROB-POTE'!$A$4:$I$1000,9,0),"")</f>
        <v/>
      </c>
      <c r="C387" s="55" t="str">
        <f>IFERROR(VLOOKUP(A387,'T2 Y T3. PROBLEMA-POTENCIALIDAD'!$A$4:$F$1017,4,FALSE),"No existe un desafio de gestión definido")</f>
        <v>No existe un desafio de gestión definido</v>
      </c>
      <c r="D387" s="55" t="str">
        <f>IFERROR(VLOOKUP(A387,'T2 Y T3. PROBLEMA-POTENCIALIDAD'!$A$4:$F$1017,3,FALSE),"No existe un desafio de largo plazo definido")</f>
        <v>No existe un desafio de largo plazo definido</v>
      </c>
      <c r="E387" s="50"/>
      <c r="F387" s="50"/>
      <c r="G387" s="50"/>
      <c r="H387" s="50"/>
      <c r="I387" s="50"/>
      <c r="J387" s="50"/>
      <c r="K387" s="50"/>
      <c r="L387" s="50"/>
      <c r="M387" s="50"/>
      <c r="N387" s="50"/>
      <c r="O387" s="50"/>
      <c r="P387" s="50"/>
      <c r="Q387" s="50"/>
      <c r="R387" s="50"/>
      <c r="S387" s="50"/>
      <c r="T387" s="50"/>
      <c r="U387" s="50"/>
      <c r="V387" s="50"/>
      <c r="W387" s="50"/>
      <c r="X387" s="50"/>
      <c r="Y387" s="50"/>
    </row>
    <row r="388" spans="1:25" ht="12" customHeight="1" x14ac:dyDescent="0.2">
      <c r="A388" s="55" t="str">
        <f>IF('T2 Y T3. PROBLEMA-POTENCIALIDAD'!$A416="","",'T2 Y T3. PROBLEMA-POTENCIALIDAD'!$A416)</f>
        <v/>
      </c>
      <c r="B388" s="46" t="str">
        <f>IFERROR(VLOOKUP(A388,'T4 Y T5. PRIORIZACION PROB-POTE'!$A$4:$I$1000,9,0),"")</f>
        <v/>
      </c>
      <c r="C388" s="55" t="str">
        <f>IFERROR(VLOOKUP(A388,'T2 Y T3. PROBLEMA-POTENCIALIDAD'!$A$4:$F$1017,4,FALSE),"No existe un desafio de gestión definido")</f>
        <v>No existe un desafio de gestión definido</v>
      </c>
      <c r="D388" s="55" t="str">
        <f>IFERROR(VLOOKUP(A388,'T2 Y T3. PROBLEMA-POTENCIALIDAD'!$A$4:$F$1017,3,FALSE),"No existe un desafio de largo plazo definido")</f>
        <v>No existe un desafio de largo plazo definido</v>
      </c>
      <c r="E388" s="50"/>
      <c r="F388" s="50"/>
      <c r="G388" s="50"/>
      <c r="H388" s="50"/>
      <c r="I388" s="50"/>
      <c r="J388" s="50"/>
      <c r="K388" s="50"/>
      <c r="L388" s="50"/>
      <c r="M388" s="50"/>
      <c r="N388" s="50"/>
      <c r="O388" s="50"/>
      <c r="P388" s="50"/>
      <c r="Q388" s="50"/>
      <c r="R388" s="50"/>
      <c r="S388" s="50"/>
      <c r="T388" s="50"/>
      <c r="U388" s="50"/>
      <c r="V388" s="50"/>
      <c r="W388" s="50"/>
      <c r="X388" s="50"/>
      <c r="Y388" s="50"/>
    </row>
    <row r="389" spans="1:25" ht="12" customHeight="1" x14ac:dyDescent="0.2">
      <c r="A389" s="55" t="str">
        <f>IF('T2 Y T3. PROBLEMA-POTENCIALIDAD'!$A417="","",'T2 Y T3. PROBLEMA-POTENCIALIDAD'!$A417)</f>
        <v/>
      </c>
      <c r="B389" s="46" t="str">
        <f>IFERROR(VLOOKUP(A389,'T4 Y T5. PRIORIZACION PROB-POTE'!$A$4:$I$1000,9,0),"")</f>
        <v/>
      </c>
      <c r="C389" s="55" t="str">
        <f>IFERROR(VLOOKUP(A389,'T2 Y T3. PROBLEMA-POTENCIALIDAD'!$A$4:$F$1017,4,FALSE),"No existe un desafio de gestión definido")</f>
        <v>No existe un desafio de gestión definido</v>
      </c>
      <c r="D389" s="55" t="str">
        <f>IFERROR(VLOOKUP(A389,'T2 Y T3. PROBLEMA-POTENCIALIDAD'!$A$4:$F$1017,3,FALSE),"No existe un desafio de largo plazo definido")</f>
        <v>No existe un desafio de largo plazo definido</v>
      </c>
      <c r="E389" s="50"/>
      <c r="F389" s="50"/>
      <c r="G389" s="50"/>
      <c r="H389" s="50"/>
      <c r="I389" s="50"/>
      <c r="J389" s="50"/>
      <c r="K389" s="50"/>
      <c r="L389" s="50"/>
      <c r="M389" s="50"/>
      <c r="N389" s="50"/>
      <c r="O389" s="50"/>
      <c r="P389" s="50"/>
      <c r="Q389" s="50"/>
      <c r="R389" s="50"/>
      <c r="S389" s="50"/>
      <c r="T389" s="50"/>
      <c r="U389" s="50"/>
      <c r="V389" s="50"/>
      <c r="W389" s="50"/>
      <c r="X389" s="50"/>
      <c r="Y389" s="50"/>
    </row>
    <row r="390" spans="1:25" ht="12" customHeight="1" x14ac:dyDescent="0.2">
      <c r="A390" s="55" t="str">
        <f>IF('T2 Y T3. PROBLEMA-POTENCIALIDAD'!$A418="","",'T2 Y T3. PROBLEMA-POTENCIALIDAD'!$A418)</f>
        <v/>
      </c>
      <c r="B390" s="46" t="str">
        <f>IFERROR(VLOOKUP(A390,'T4 Y T5. PRIORIZACION PROB-POTE'!$A$4:$I$1000,9,0),"")</f>
        <v/>
      </c>
      <c r="C390" s="55" t="str">
        <f>IFERROR(VLOOKUP(A390,'T2 Y T3. PROBLEMA-POTENCIALIDAD'!$A$4:$F$1017,4,FALSE),"No existe un desafio de gestión definido")</f>
        <v>No existe un desafio de gestión definido</v>
      </c>
      <c r="D390" s="55" t="str">
        <f>IFERROR(VLOOKUP(A390,'T2 Y T3. PROBLEMA-POTENCIALIDAD'!$A$4:$F$1017,3,FALSE),"No existe un desafio de largo plazo definido")</f>
        <v>No existe un desafio de largo plazo definido</v>
      </c>
      <c r="E390" s="50"/>
      <c r="F390" s="50"/>
      <c r="G390" s="50"/>
      <c r="H390" s="50"/>
      <c r="I390" s="50"/>
      <c r="J390" s="50"/>
      <c r="K390" s="50"/>
      <c r="L390" s="50"/>
      <c r="M390" s="50"/>
      <c r="N390" s="50"/>
      <c r="O390" s="50"/>
      <c r="P390" s="50"/>
      <c r="Q390" s="50"/>
      <c r="R390" s="50"/>
      <c r="S390" s="50"/>
      <c r="T390" s="50"/>
      <c r="U390" s="50"/>
      <c r="V390" s="50"/>
      <c r="W390" s="50"/>
      <c r="X390" s="50"/>
      <c r="Y390" s="50"/>
    </row>
    <row r="391" spans="1:25" ht="12" customHeight="1" x14ac:dyDescent="0.2">
      <c r="A391" s="55" t="str">
        <f>IF('T2 Y T3. PROBLEMA-POTENCIALIDAD'!$A419="","",'T2 Y T3. PROBLEMA-POTENCIALIDAD'!$A419)</f>
        <v/>
      </c>
      <c r="B391" s="46" t="str">
        <f>IFERROR(VLOOKUP(A391,'T4 Y T5. PRIORIZACION PROB-POTE'!$A$4:$I$1000,9,0),"")</f>
        <v/>
      </c>
      <c r="C391" s="55" t="str">
        <f>IFERROR(VLOOKUP(A391,'T2 Y T3. PROBLEMA-POTENCIALIDAD'!$A$4:$F$1017,4,FALSE),"No existe un desafio de gestión definido")</f>
        <v>No existe un desafio de gestión definido</v>
      </c>
      <c r="D391" s="55" t="str">
        <f>IFERROR(VLOOKUP(A391,'T2 Y T3. PROBLEMA-POTENCIALIDAD'!$A$4:$F$1017,3,FALSE),"No existe un desafio de largo plazo definido")</f>
        <v>No existe un desafio de largo plazo definido</v>
      </c>
      <c r="E391" s="50"/>
      <c r="F391" s="50"/>
      <c r="G391" s="50"/>
      <c r="H391" s="50"/>
      <c r="I391" s="50"/>
      <c r="J391" s="50"/>
      <c r="K391" s="50"/>
      <c r="L391" s="50"/>
      <c r="M391" s="50"/>
      <c r="N391" s="50"/>
      <c r="O391" s="50"/>
      <c r="P391" s="50"/>
      <c r="Q391" s="50"/>
      <c r="R391" s="50"/>
      <c r="S391" s="50"/>
      <c r="T391" s="50"/>
      <c r="U391" s="50"/>
      <c r="V391" s="50"/>
      <c r="W391" s="50"/>
      <c r="X391" s="50"/>
      <c r="Y391" s="50"/>
    </row>
    <row r="392" spans="1:25" ht="12" customHeight="1" x14ac:dyDescent="0.2">
      <c r="A392" s="55" t="str">
        <f>IF('T2 Y T3. PROBLEMA-POTENCIALIDAD'!$A420="","",'T2 Y T3. PROBLEMA-POTENCIALIDAD'!$A420)</f>
        <v/>
      </c>
      <c r="B392" s="46" t="str">
        <f>IFERROR(VLOOKUP(A392,'T4 Y T5. PRIORIZACION PROB-POTE'!$A$4:$I$1000,9,0),"")</f>
        <v/>
      </c>
      <c r="C392" s="55" t="str">
        <f>IFERROR(VLOOKUP(A392,'T2 Y T3. PROBLEMA-POTENCIALIDAD'!$A$4:$F$1017,4,FALSE),"No existe un desafio de gestión definido")</f>
        <v>No existe un desafio de gestión definido</v>
      </c>
      <c r="D392" s="55" t="str">
        <f>IFERROR(VLOOKUP(A392,'T2 Y T3. PROBLEMA-POTENCIALIDAD'!$A$4:$F$1017,3,FALSE),"No existe un desafio de largo plazo definido")</f>
        <v>No existe un desafio de largo plazo definido</v>
      </c>
      <c r="E392" s="50"/>
      <c r="F392" s="50"/>
      <c r="G392" s="50"/>
      <c r="H392" s="50"/>
      <c r="I392" s="50"/>
      <c r="J392" s="50"/>
      <c r="K392" s="50"/>
      <c r="L392" s="50"/>
      <c r="M392" s="50"/>
      <c r="N392" s="50"/>
      <c r="O392" s="50"/>
      <c r="P392" s="50"/>
      <c r="Q392" s="50"/>
      <c r="R392" s="50"/>
      <c r="S392" s="50"/>
      <c r="T392" s="50"/>
      <c r="U392" s="50"/>
      <c r="V392" s="50"/>
      <c r="W392" s="50"/>
      <c r="X392" s="50"/>
      <c r="Y392" s="50"/>
    </row>
    <row r="393" spans="1:25" ht="12" customHeight="1" x14ac:dyDescent="0.2">
      <c r="A393" s="55" t="str">
        <f>IF('T2 Y T3. PROBLEMA-POTENCIALIDAD'!$A421="","",'T2 Y T3. PROBLEMA-POTENCIALIDAD'!$A421)</f>
        <v/>
      </c>
      <c r="B393" s="46" t="str">
        <f>IFERROR(VLOOKUP(A393,'T4 Y T5. PRIORIZACION PROB-POTE'!$A$4:$I$1000,9,0),"")</f>
        <v/>
      </c>
      <c r="C393" s="55" t="str">
        <f>IFERROR(VLOOKUP(A393,'T2 Y T3. PROBLEMA-POTENCIALIDAD'!$A$4:$F$1017,4,FALSE),"No existe un desafio de gestión definido")</f>
        <v>No existe un desafio de gestión definido</v>
      </c>
      <c r="D393" s="55" t="str">
        <f>IFERROR(VLOOKUP(A393,'T2 Y T3. PROBLEMA-POTENCIALIDAD'!$A$4:$F$1017,3,FALSE),"No existe un desafio de largo plazo definido")</f>
        <v>No existe un desafio de largo plazo definido</v>
      </c>
      <c r="E393" s="50"/>
      <c r="F393" s="50"/>
      <c r="G393" s="50"/>
      <c r="H393" s="50"/>
      <c r="I393" s="50"/>
      <c r="J393" s="50"/>
      <c r="K393" s="50"/>
      <c r="L393" s="50"/>
      <c r="M393" s="50"/>
      <c r="N393" s="50"/>
      <c r="O393" s="50"/>
      <c r="P393" s="50"/>
      <c r="Q393" s="50"/>
      <c r="R393" s="50"/>
      <c r="S393" s="50"/>
      <c r="T393" s="50"/>
      <c r="U393" s="50"/>
      <c r="V393" s="50"/>
      <c r="W393" s="50"/>
      <c r="X393" s="50"/>
      <c r="Y393" s="50"/>
    </row>
    <row r="394" spans="1:25" ht="12" customHeight="1" x14ac:dyDescent="0.2">
      <c r="A394" s="55" t="str">
        <f>IF('T2 Y T3. PROBLEMA-POTENCIALIDAD'!$A422="","",'T2 Y T3. PROBLEMA-POTENCIALIDAD'!$A422)</f>
        <v/>
      </c>
      <c r="B394" s="46" t="str">
        <f>IFERROR(VLOOKUP(A394,'T4 Y T5. PRIORIZACION PROB-POTE'!$A$4:$I$1000,9,0),"")</f>
        <v/>
      </c>
      <c r="C394" s="55" t="str">
        <f>IFERROR(VLOOKUP(A394,'T2 Y T3. PROBLEMA-POTENCIALIDAD'!$A$4:$F$1017,4,FALSE),"No existe un desafio de gestión definido")</f>
        <v>No existe un desafio de gestión definido</v>
      </c>
      <c r="D394" s="55" t="str">
        <f>IFERROR(VLOOKUP(A394,'T2 Y T3. PROBLEMA-POTENCIALIDAD'!$A$4:$F$1017,3,FALSE),"No existe un desafio de largo plazo definido")</f>
        <v>No existe un desafio de largo plazo definido</v>
      </c>
      <c r="E394" s="50"/>
      <c r="F394" s="50"/>
      <c r="G394" s="50"/>
      <c r="H394" s="50"/>
      <c r="I394" s="50"/>
      <c r="J394" s="50"/>
      <c r="K394" s="50"/>
      <c r="L394" s="50"/>
      <c r="M394" s="50"/>
      <c r="N394" s="50"/>
      <c r="O394" s="50"/>
      <c r="P394" s="50"/>
      <c r="Q394" s="50"/>
      <c r="R394" s="50"/>
      <c r="S394" s="50"/>
      <c r="T394" s="50"/>
      <c r="U394" s="50"/>
      <c r="V394" s="50"/>
      <c r="W394" s="50"/>
      <c r="X394" s="50"/>
      <c r="Y394" s="50"/>
    </row>
    <row r="395" spans="1:25" ht="12" customHeight="1" x14ac:dyDescent="0.2">
      <c r="A395" s="55" t="str">
        <f>IF('T2 Y T3. PROBLEMA-POTENCIALIDAD'!$A423="","",'T2 Y T3. PROBLEMA-POTENCIALIDAD'!$A423)</f>
        <v/>
      </c>
      <c r="B395" s="46" t="str">
        <f>IFERROR(VLOOKUP(A395,'T4 Y T5. PRIORIZACION PROB-POTE'!$A$4:$I$1000,9,0),"")</f>
        <v/>
      </c>
      <c r="C395" s="55" t="str">
        <f>IFERROR(VLOOKUP(A395,'T2 Y T3. PROBLEMA-POTENCIALIDAD'!$A$4:$F$1017,4,FALSE),"No existe un desafio de gestión definido")</f>
        <v>No existe un desafio de gestión definido</v>
      </c>
      <c r="D395" s="55" t="str">
        <f>IFERROR(VLOOKUP(A395,'T2 Y T3. PROBLEMA-POTENCIALIDAD'!$A$4:$F$1017,3,FALSE),"No existe un desafio de largo plazo definido")</f>
        <v>No existe un desafio de largo plazo definido</v>
      </c>
      <c r="E395" s="50"/>
      <c r="F395" s="50"/>
      <c r="G395" s="50"/>
      <c r="H395" s="50"/>
      <c r="I395" s="50"/>
      <c r="J395" s="50"/>
      <c r="K395" s="50"/>
      <c r="L395" s="50"/>
      <c r="M395" s="50"/>
      <c r="N395" s="50"/>
      <c r="O395" s="50"/>
      <c r="P395" s="50"/>
      <c r="Q395" s="50"/>
      <c r="R395" s="50"/>
      <c r="S395" s="50"/>
      <c r="T395" s="50"/>
      <c r="U395" s="50"/>
      <c r="V395" s="50"/>
      <c r="W395" s="50"/>
      <c r="X395" s="50"/>
      <c r="Y395" s="50"/>
    </row>
    <row r="396" spans="1:25" ht="12" customHeight="1" x14ac:dyDescent="0.2">
      <c r="A396" s="55" t="str">
        <f>IF('T2 Y T3. PROBLEMA-POTENCIALIDAD'!$A424="","",'T2 Y T3. PROBLEMA-POTENCIALIDAD'!$A424)</f>
        <v/>
      </c>
      <c r="B396" s="46" t="str">
        <f>IFERROR(VLOOKUP(A396,'T4 Y T5. PRIORIZACION PROB-POTE'!$A$4:$I$1000,9,0),"")</f>
        <v/>
      </c>
      <c r="C396" s="55" t="str">
        <f>IFERROR(VLOOKUP(A396,'T2 Y T3. PROBLEMA-POTENCIALIDAD'!$A$4:$F$1017,4,FALSE),"No existe un desafio de gestión definido")</f>
        <v>No existe un desafio de gestión definido</v>
      </c>
      <c r="D396" s="55" t="str">
        <f>IFERROR(VLOOKUP(A396,'T2 Y T3. PROBLEMA-POTENCIALIDAD'!$A$4:$F$1017,3,FALSE),"No existe un desafio de largo plazo definido")</f>
        <v>No existe un desafio de largo plazo definido</v>
      </c>
      <c r="E396" s="50"/>
      <c r="F396" s="50"/>
      <c r="G396" s="50"/>
      <c r="H396" s="50"/>
      <c r="I396" s="50"/>
      <c r="J396" s="50"/>
      <c r="K396" s="50"/>
      <c r="L396" s="50"/>
      <c r="M396" s="50"/>
      <c r="N396" s="50"/>
      <c r="O396" s="50"/>
      <c r="P396" s="50"/>
      <c r="Q396" s="50"/>
      <c r="R396" s="50"/>
      <c r="S396" s="50"/>
      <c r="T396" s="50"/>
      <c r="U396" s="50"/>
      <c r="V396" s="50"/>
      <c r="W396" s="50"/>
      <c r="X396" s="50"/>
      <c r="Y396" s="50"/>
    </row>
    <row r="397" spans="1:25" ht="12" customHeight="1" x14ac:dyDescent="0.2">
      <c r="A397" s="55" t="str">
        <f>IF('T2 Y T3. PROBLEMA-POTENCIALIDAD'!$A425="","",'T2 Y T3. PROBLEMA-POTENCIALIDAD'!$A425)</f>
        <v/>
      </c>
      <c r="B397" s="46" t="str">
        <f>IFERROR(VLOOKUP(A397,'T4 Y T5. PRIORIZACION PROB-POTE'!$A$4:$I$1000,9,0),"")</f>
        <v/>
      </c>
      <c r="C397" s="55" t="str">
        <f>IFERROR(VLOOKUP(A397,'T2 Y T3. PROBLEMA-POTENCIALIDAD'!$A$4:$F$1017,4,FALSE),"No existe un desafio de gestión definido")</f>
        <v>No existe un desafio de gestión definido</v>
      </c>
      <c r="D397" s="55" t="str">
        <f>IFERROR(VLOOKUP(A397,'T2 Y T3. PROBLEMA-POTENCIALIDAD'!$A$4:$F$1017,3,FALSE),"No existe un desafio de largo plazo definido")</f>
        <v>No existe un desafio de largo plazo definido</v>
      </c>
      <c r="E397" s="50"/>
      <c r="F397" s="50"/>
      <c r="G397" s="50"/>
      <c r="H397" s="50"/>
      <c r="I397" s="50"/>
      <c r="J397" s="50"/>
      <c r="K397" s="50"/>
      <c r="L397" s="50"/>
      <c r="M397" s="50"/>
      <c r="N397" s="50"/>
      <c r="O397" s="50"/>
      <c r="P397" s="50"/>
      <c r="Q397" s="50"/>
      <c r="R397" s="50"/>
      <c r="S397" s="50"/>
      <c r="T397" s="50"/>
      <c r="U397" s="50"/>
      <c r="V397" s="50"/>
      <c r="W397" s="50"/>
      <c r="X397" s="50"/>
      <c r="Y397" s="50"/>
    </row>
    <row r="398" spans="1:25" ht="12" customHeight="1" x14ac:dyDescent="0.2">
      <c r="A398" s="55" t="str">
        <f>IF('T2 Y T3. PROBLEMA-POTENCIALIDAD'!$A426="","",'T2 Y T3. PROBLEMA-POTENCIALIDAD'!$A426)</f>
        <v/>
      </c>
      <c r="B398" s="46" t="str">
        <f>IFERROR(VLOOKUP(A398,'T4 Y T5. PRIORIZACION PROB-POTE'!$A$4:$I$1000,9,0),"")</f>
        <v/>
      </c>
      <c r="C398" s="55" t="str">
        <f>IFERROR(VLOOKUP(A398,'T2 Y T3. PROBLEMA-POTENCIALIDAD'!$A$4:$F$1017,4,FALSE),"No existe un desafio de gestión definido")</f>
        <v>No existe un desafio de gestión definido</v>
      </c>
      <c r="D398" s="55" t="str">
        <f>IFERROR(VLOOKUP(A398,'T2 Y T3. PROBLEMA-POTENCIALIDAD'!$A$4:$F$1017,3,FALSE),"No existe un desafio de largo plazo definido")</f>
        <v>No existe un desafio de largo plazo definido</v>
      </c>
      <c r="E398" s="50"/>
      <c r="F398" s="50"/>
      <c r="G398" s="50"/>
      <c r="H398" s="50"/>
      <c r="I398" s="50"/>
      <c r="J398" s="50"/>
      <c r="K398" s="50"/>
      <c r="L398" s="50"/>
      <c r="M398" s="50"/>
      <c r="N398" s="50"/>
      <c r="O398" s="50"/>
      <c r="P398" s="50"/>
      <c r="Q398" s="50"/>
      <c r="R398" s="50"/>
      <c r="S398" s="50"/>
      <c r="T398" s="50"/>
      <c r="U398" s="50"/>
      <c r="V398" s="50"/>
      <c r="W398" s="50"/>
      <c r="X398" s="50"/>
      <c r="Y398" s="50"/>
    </row>
    <row r="399" spans="1:25" ht="12" customHeight="1" x14ac:dyDescent="0.2">
      <c r="A399" s="55" t="str">
        <f>IF('T2 Y T3. PROBLEMA-POTENCIALIDAD'!$A427="","",'T2 Y T3. PROBLEMA-POTENCIALIDAD'!$A427)</f>
        <v/>
      </c>
      <c r="B399" s="46" t="str">
        <f>IFERROR(VLOOKUP(A399,'T4 Y T5. PRIORIZACION PROB-POTE'!$A$4:$I$1000,9,0),"")</f>
        <v/>
      </c>
      <c r="C399" s="55" t="str">
        <f>IFERROR(VLOOKUP(A399,'T2 Y T3. PROBLEMA-POTENCIALIDAD'!$A$4:$F$1017,4,FALSE),"No existe un desafio de gestión definido")</f>
        <v>No existe un desafio de gestión definido</v>
      </c>
      <c r="D399" s="55" t="str">
        <f>IFERROR(VLOOKUP(A399,'T2 Y T3. PROBLEMA-POTENCIALIDAD'!$A$4:$F$1017,3,FALSE),"No existe un desafio de largo plazo definido")</f>
        <v>No existe un desafio de largo plazo definido</v>
      </c>
      <c r="E399" s="50"/>
      <c r="F399" s="50"/>
      <c r="G399" s="50"/>
      <c r="H399" s="50"/>
      <c r="I399" s="50"/>
      <c r="J399" s="50"/>
      <c r="K399" s="50"/>
      <c r="L399" s="50"/>
      <c r="M399" s="50"/>
      <c r="N399" s="50"/>
      <c r="O399" s="50"/>
      <c r="P399" s="50"/>
      <c r="Q399" s="50"/>
      <c r="R399" s="50"/>
      <c r="S399" s="50"/>
      <c r="T399" s="50"/>
      <c r="U399" s="50"/>
      <c r="V399" s="50"/>
      <c r="W399" s="50"/>
      <c r="X399" s="50"/>
      <c r="Y399" s="50"/>
    </row>
    <row r="400" spans="1:25" ht="12" customHeight="1" x14ac:dyDescent="0.2">
      <c r="A400" s="55" t="str">
        <f>IF('T2 Y T3. PROBLEMA-POTENCIALIDAD'!$A428="","",'T2 Y T3. PROBLEMA-POTENCIALIDAD'!$A428)</f>
        <v/>
      </c>
      <c r="B400" s="46" t="str">
        <f>IFERROR(VLOOKUP(A400,'T4 Y T5. PRIORIZACION PROB-POTE'!$A$4:$I$1000,9,0),"")</f>
        <v/>
      </c>
      <c r="C400" s="55" t="str">
        <f>IFERROR(VLOOKUP(A400,'T2 Y T3. PROBLEMA-POTENCIALIDAD'!$A$4:$F$1017,4,FALSE),"No existe un desafio de gestión definido")</f>
        <v>No existe un desafio de gestión definido</v>
      </c>
      <c r="D400" s="55" t="str">
        <f>IFERROR(VLOOKUP(A400,'T2 Y T3. PROBLEMA-POTENCIALIDAD'!$A$4:$F$1017,3,FALSE),"No existe un desafio de largo plazo definido")</f>
        <v>No existe un desafio de largo plazo definido</v>
      </c>
      <c r="E400" s="50"/>
      <c r="F400" s="50"/>
      <c r="G400" s="50"/>
      <c r="H400" s="50"/>
      <c r="I400" s="50"/>
      <c r="J400" s="50"/>
      <c r="K400" s="50"/>
      <c r="L400" s="50"/>
      <c r="M400" s="50"/>
      <c r="N400" s="50"/>
      <c r="O400" s="50"/>
      <c r="P400" s="50"/>
      <c r="Q400" s="50"/>
      <c r="R400" s="50"/>
      <c r="S400" s="50"/>
      <c r="T400" s="50"/>
      <c r="U400" s="50"/>
      <c r="V400" s="50"/>
      <c r="W400" s="50"/>
      <c r="X400" s="50"/>
      <c r="Y400" s="50"/>
    </row>
    <row r="401" spans="1:25" ht="12" customHeight="1" x14ac:dyDescent="0.2">
      <c r="A401" s="55" t="str">
        <f>IF('T2 Y T3. PROBLEMA-POTENCIALIDAD'!$A429="","",'T2 Y T3. PROBLEMA-POTENCIALIDAD'!$A429)</f>
        <v/>
      </c>
      <c r="B401" s="46" t="str">
        <f>IFERROR(VLOOKUP(A401,'T4 Y T5. PRIORIZACION PROB-POTE'!$A$4:$I$1000,9,0),"")</f>
        <v/>
      </c>
      <c r="C401" s="55" t="str">
        <f>IFERROR(VLOOKUP(A401,'T2 Y T3. PROBLEMA-POTENCIALIDAD'!$A$4:$F$1017,4,FALSE),"No existe un desafio de gestión definido")</f>
        <v>No existe un desafio de gestión definido</v>
      </c>
      <c r="D401" s="55" t="str">
        <f>IFERROR(VLOOKUP(A401,'T2 Y T3. PROBLEMA-POTENCIALIDAD'!$A$4:$F$1017,3,FALSE),"No existe un desafio de largo plazo definido")</f>
        <v>No existe un desafio de largo plazo definido</v>
      </c>
      <c r="E401" s="50"/>
      <c r="F401" s="50"/>
      <c r="G401" s="50"/>
      <c r="H401" s="50"/>
      <c r="I401" s="50"/>
      <c r="J401" s="50"/>
      <c r="K401" s="50"/>
      <c r="L401" s="50"/>
      <c r="M401" s="50"/>
      <c r="N401" s="50"/>
      <c r="O401" s="50"/>
      <c r="P401" s="50"/>
      <c r="Q401" s="50"/>
      <c r="R401" s="50"/>
      <c r="S401" s="50"/>
      <c r="T401" s="50"/>
      <c r="U401" s="50"/>
      <c r="V401" s="50"/>
      <c r="W401" s="50"/>
      <c r="X401" s="50"/>
      <c r="Y401" s="50"/>
    </row>
    <row r="402" spans="1:25" ht="12" customHeight="1" x14ac:dyDescent="0.2">
      <c r="A402" s="55" t="str">
        <f>IF('T2 Y T3. PROBLEMA-POTENCIALIDAD'!$A430="","",'T2 Y T3. PROBLEMA-POTENCIALIDAD'!$A430)</f>
        <v/>
      </c>
      <c r="B402" s="46" t="str">
        <f>IFERROR(VLOOKUP(A402,'T4 Y T5. PRIORIZACION PROB-POTE'!$A$4:$I$1000,9,0),"")</f>
        <v/>
      </c>
      <c r="C402" s="55" t="str">
        <f>IFERROR(VLOOKUP(A402,'T2 Y T3. PROBLEMA-POTENCIALIDAD'!$A$4:$F$1017,4,FALSE),"No existe un desafio de gestión definido")</f>
        <v>No existe un desafio de gestión definido</v>
      </c>
      <c r="D402" s="55" t="str">
        <f>IFERROR(VLOOKUP(A402,'T2 Y T3. PROBLEMA-POTENCIALIDAD'!$A$4:$F$1017,3,FALSE),"No existe un desafio de largo plazo definido")</f>
        <v>No existe un desafio de largo plazo definido</v>
      </c>
      <c r="E402" s="50"/>
      <c r="F402" s="50"/>
      <c r="G402" s="50"/>
      <c r="H402" s="50"/>
      <c r="I402" s="50"/>
      <c r="J402" s="50"/>
      <c r="K402" s="50"/>
      <c r="L402" s="50"/>
      <c r="M402" s="50"/>
      <c r="N402" s="50"/>
      <c r="O402" s="50"/>
      <c r="P402" s="50"/>
      <c r="Q402" s="50"/>
      <c r="R402" s="50"/>
      <c r="S402" s="50"/>
      <c r="T402" s="50"/>
      <c r="U402" s="50"/>
      <c r="V402" s="50"/>
      <c r="W402" s="50"/>
      <c r="X402" s="50"/>
      <c r="Y402" s="50"/>
    </row>
    <row r="403" spans="1:25" ht="12" customHeight="1" x14ac:dyDescent="0.2">
      <c r="A403" s="55" t="str">
        <f>IF('T2 Y T3. PROBLEMA-POTENCIALIDAD'!$A431="","",'T2 Y T3. PROBLEMA-POTENCIALIDAD'!$A431)</f>
        <v/>
      </c>
      <c r="B403" s="46" t="str">
        <f>IFERROR(VLOOKUP(A403,'T4 Y T5. PRIORIZACION PROB-POTE'!$A$4:$I$1000,9,0),"")</f>
        <v/>
      </c>
      <c r="C403" s="55" t="str">
        <f>IFERROR(VLOOKUP(A403,'T2 Y T3. PROBLEMA-POTENCIALIDAD'!$A$4:$F$1017,4,FALSE),"No existe un desafio de gestión definido")</f>
        <v>No existe un desafio de gestión definido</v>
      </c>
      <c r="D403" s="55" t="str">
        <f>IFERROR(VLOOKUP(A403,'T2 Y T3. PROBLEMA-POTENCIALIDAD'!$A$4:$F$1017,3,FALSE),"No existe un desafio de largo plazo definido")</f>
        <v>No existe un desafio de largo plazo definido</v>
      </c>
      <c r="E403" s="50"/>
      <c r="F403" s="50"/>
      <c r="G403" s="50"/>
      <c r="H403" s="50"/>
      <c r="I403" s="50"/>
      <c r="J403" s="50"/>
      <c r="K403" s="50"/>
      <c r="L403" s="50"/>
      <c r="M403" s="50"/>
      <c r="N403" s="50"/>
      <c r="O403" s="50"/>
      <c r="P403" s="50"/>
      <c r="Q403" s="50"/>
      <c r="R403" s="50"/>
      <c r="S403" s="50"/>
      <c r="T403" s="50"/>
      <c r="U403" s="50"/>
      <c r="V403" s="50"/>
      <c r="W403" s="50"/>
      <c r="X403" s="50"/>
      <c r="Y403" s="50"/>
    </row>
    <row r="404" spans="1:25" ht="12" customHeight="1" x14ac:dyDescent="0.2">
      <c r="A404" s="55" t="str">
        <f>IF('T2 Y T3. PROBLEMA-POTENCIALIDAD'!$A432="","",'T2 Y T3. PROBLEMA-POTENCIALIDAD'!$A432)</f>
        <v/>
      </c>
      <c r="B404" s="46" t="str">
        <f>IFERROR(VLOOKUP(A404,'T4 Y T5. PRIORIZACION PROB-POTE'!$A$4:$I$1000,9,0),"")</f>
        <v/>
      </c>
      <c r="C404" s="55" t="str">
        <f>IFERROR(VLOOKUP(A404,'T2 Y T3. PROBLEMA-POTENCIALIDAD'!$A$4:$F$1017,4,FALSE),"No existe un desafio de gestión definido")</f>
        <v>No existe un desafio de gestión definido</v>
      </c>
      <c r="D404" s="55" t="str">
        <f>IFERROR(VLOOKUP(A404,'T2 Y T3. PROBLEMA-POTENCIALIDAD'!$A$4:$F$1017,3,FALSE),"No existe un desafio de largo plazo definido")</f>
        <v>No existe un desafio de largo plazo definido</v>
      </c>
      <c r="E404" s="50"/>
      <c r="F404" s="50"/>
      <c r="G404" s="50"/>
      <c r="H404" s="50"/>
      <c r="I404" s="50"/>
      <c r="J404" s="50"/>
      <c r="K404" s="50"/>
      <c r="L404" s="50"/>
      <c r="M404" s="50"/>
      <c r="N404" s="50"/>
      <c r="O404" s="50"/>
      <c r="P404" s="50"/>
      <c r="Q404" s="50"/>
      <c r="R404" s="50"/>
      <c r="S404" s="50"/>
      <c r="T404" s="50"/>
      <c r="U404" s="50"/>
      <c r="V404" s="50"/>
      <c r="W404" s="50"/>
      <c r="X404" s="50"/>
      <c r="Y404" s="50"/>
    </row>
    <row r="405" spans="1:25" ht="12" customHeight="1" x14ac:dyDescent="0.2">
      <c r="A405" s="55" t="str">
        <f>IF('T2 Y T3. PROBLEMA-POTENCIALIDAD'!$A433="","",'T2 Y T3. PROBLEMA-POTENCIALIDAD'!$A433)</f>
        <v/>
      </c>
      <c r="B405" s="46" t="str">
        <f>IFERROR(VLOOKUP(A405,'T4 Y T5. PRIORIZACION PROB-POTE'!$A$4:$I$1000,9,0),"")</f>
        <v/>
      </c>
      <c r="C405" s="55" t="str">
        <f>IFERROR(VLOOKUP(A405,'T2 Y T3. PROBLEMA-POTENCIALIDAD'!$A$4:$F$1017,4,FALSE),"No existe un desafio de gestión definido")</f>
        <v>No existe un desafio de gestión definido</v>
      </c>
      <c r="D405" s="55" t="str">
        <f>IFERROR(VLOOKUP(A405,'T2 Y T3. PROBLEMA-POTENCIALIDAD'!$A$4:$F$1017,3,FALSE),"No existe un desafio de largo plazo definido")</f>
        <v>No existe un desafio de largo plazo definido</v>
      </c>
      <c r="E405" s="50"/>
      <c r="F405" s="50"/>
      <c r="G405" s="50"/>
      <c r="H405" s="50"/>
      <c r="I405" s="50"/>
      <c r="J405" s="50"/>
      <c r="K405" s="50"/>
      <c r="L405" s="50"/>
      <c r="M405" s="50"/>
      <c r="N405" s="50"/>
      <c r="O405" s="50"/>
      <c r="P405" s="50"/>
      <c r="Q405" s="50"/>
      <c r="R405" s="50"/>
      <c r="S405" s="50"/>
      <c r="T405" s="50"/>
      <c r="U405" s="50"/>
      <c r="V405" s="50"/>
      <c r="W405" s="50"/>
      <c r="X405" s="50"/>
      <c r="Y405" s="50"/>
    </row>
    <row r="406" spans="1:25" ht="12" customHeight="1" x14ac:dyDescent="0.2">
      <c r="A406" s="55" t="str">
        <f>IF('T2 Y T3. PROBLEMA-POTENCIALIDAD'!$A434="","",'T2 Y T3. PROBLEMA-POTENCIALIDAD'!$A434)</f>
        <v/>
      </c>
      <c r="B406" s="46" t="str">
        <f>IFERROR(VLOOKUP(A406,'T4 Y T5. PRIORIZACION PROB-POTE'!$A$4:$I$1000,9,0),"")</f>
        <v/>
      </c>
      <c r="C406" s="55" t="str">
        <f>IFERROR(VLOOKUP(A406,'T2 Y T3. PROBLEMA-POTENCIALIDAD'!$A$4:$F$1017,4,FALSE),"No existe un desafio de gestión definido")</f>
        <v>No existe un desafio de gestión definido</v>
      </c>
      <c r="D406" s="55" t="str">
        <f>IFERROR(VLOOKUP(A406,'T2 Y T3. PROBLEMA-POTENCIALIDAD'!$A$4:$F$1017,3,FALSE),"No existe un desafio de largo plazo definido")</f>
        <v>No existe un desafio de largo plazo definido</v>
      </c>
      <c r="E406" s="50"/>
      <c r="F406" s="50"/>
      <c r="G406" s="50"/>
      <c r="H406" s="50"/>
      <c r="I406" s="50"/>
      <c r="J406" s="50"/>
      <c r="K406" s="50"/>
      <c r="L406" s="50"/>
      <c r="M406" s="50"/>
      <c r="N406" s="50"/>
      <c r="O406" s="50"/>
      <c r="P406" s="50"/>
      <c r="Q406" s="50"/>
      <c r="R406" s="50"/>
      <c r="S406" s="50"/>
      <c r="T406" s="50"/>
      <c r="U406" s="50"/>
      <c r="V406" s="50"/>
      <c r="W406" s="50"/>
      <c r="X406" s="50"/>
      <c r="Y406" s="50"/>
    </row>
    <row r="407" spans="1:25" ht="12" customHeight="1" x14ac:dyDescent="0.2">
      <c r="A407" s="55" t="str">
        <f>IF('T2 Y T3. PROBLEMA-POTENCIALIDAD'!$A435="","",'T2 Y T3. PROBLEMA-POTENCIALIDAD'!$A435)</f>
        <v/>
      </c>
      <c r="B407" s="46" t="str">
        <f>IFERROR(VLOOKUP(A407,'T4 Y T5. PRIORIZACION PROB-POTE'!$A$4:$I$1000,9,0),"")</f>
        <v/>
      </c>
      <c r="C407" s="55" t="str">
        <f>IFERROR(VLOOKUP(A407,'T2 Y T3. PROBLEMA-POTENCIALIDAD'!$A$4:$F$1017,4,FALSE),"No existe un desafio de gestión definido")</f>
        <v>No existe un desafio de gestión definido</v>
      </c>
      <c r="D407" s="55" t="str">
        <f>IFERROR(VLOOKUP(A407,'T2 Y T3. PROBLEMA-POTENCIALIDAD'!$A$4:$F$1017,3,FALSE),"No existe un desafio de largo plazo definido")</f>
        <v>No existe un desafio de largo plazo definido</v>
      </c>
      <c r="E407" s="50"/>
      <c r="F407" s="50"/>
      <c r="G407" s="50"/>
      <c r="H407" s="50"/>
      <c r="I407" s="50"/>
      <c r="J407" s="50"/>
      <c r="K407" s="50"/>
      <c r="L407" s="50"/>
      <c r="M407" s="50"/>
      <c r="N407" s="50"/>
      <c r="O407" s="50"/>
      <c r="P407" s="50"/>
      <c r="Q407" s="50"/>
      <c r="R407" s="50"/>
      <c r="S407" s="50"/>
      <c r="T407" s="50"/>
      <c r="U407" s="50"/>
      <c r="V407" s="50"/>
      <c r="W407" s="50"/>
      <c r="X407" s="50"/>
      <c r="Y407" s="50"/>
    </row>
    <row r="408" spans="1:25" ht="12" customHeight="1" x14ac:dyDescent="0.2">
      <c r="A408" s="55" t="str">
        <f>IF('T2 Y T3. PROBLEMA-POTENCIALIDAD'!$A436="","",'T2 Y T3. PROBLEMA-POTENCIALIDAD'!$A436)</f>
        <v/>
      </c>
      <c r="B408" s="46" t="str">
        <f>IFERROR(VLOOKUP(A408,'T4 Y T5. PRIORIZACION PROB-POTE'!$A$4:$I$1000,9,0),"")</f>
        <v/>
      </c>
      <c r="C408" s="55" t="str">
        <f>IFERROR(VLOOKUP(A408,'T2 Y T3. PROBLEMA-POTENCIALIDAD'!$A$4:$F$1017,4,FALSE),"No existe un desafio de gestión definido")</f>
        <v>No existe un desafio de gestión definido</v>
      </c>
      <c r="D408" s="55" t="str">
        <f>IFERROR(VLOOKUP(A408,'T2 Y T3. PROBLEMA-POTENCIALIDAD'!$A$4:$F$1017,3,FALSE),"No existe un desafio de largo plazo definido")</f>
        <v>No existe un desafio de largo plazo definido</v>
      </c>
      <c r="E408" s="50"/>
      <c r="F408" s="50"/>
      <c r="G408" s="50"/>
      <c r="H408" s="50"/>
      <c r="I408" s="50"/>
      <c r="J408" s="50"/>
      <c r="K408" s="50"/>
      <c r="L408" s="50"/>
      <c r="M408" s="50"/>
      <c r="N408" s="50"/>
      <c r="O408" s="50"/>
      <c r="P408" s="50"/>
      <c r="Q408" s="50"/>
      <c r="R408" s="50"/>
      <c r="S408" s="50"/>
      <c r="T408" s="50"/>
      <c r="U408" s="50"/>
      <c r="V408" s="50"/>
      <c r="W408" s="50"/>
      <c r="X408" s="50"/>
      <c r="Y408" s="50"/>
    </row>
    <row r="409" spans="1:25" ht="12" customHeight="1" x14ac:dyDescent="0.2">
      <c r="A409" s="55" t="str">
        <f>IF('T2 Y T3. PROBLEMA-POTENCIALIDAD'!$A437="","",'T2 Y T3. PROBLEMA-POTENCIALIDAD'!$A437)</f>
        <v/>
      </c>
      <c r="B409" s="46" t="str">
        <f>IFERROR(VLOOKUP(A409,'T4 Y T5. PRIORIZACION PROB-POTE'!$A$4:$I$1000,9,0),"")</f>
        <v/>
      </c>
      <c r="C409" s="55" t="str">
        <f>IFERROR(VLOOKUP(A409,'T2 Y T3. PROBLEMA-POTENCIALIDAD'!$A$4:$F$1017,4,FALSE),"No existe un desafio de gestión definido")</f>
        <v>No existe un desafio de gestión definido</v>
      </c>
      <c r="D409" s="55" t="str">
        <f>IFERROR(VLOOKUP(A409,'T2 Y T3. PROBLEMA-POTENCIALIDAD'!$A$4:$F$1017,3,FALSE),"No existe un desafio de largo plazo definido")</f>
        <v>No existe un desafio de largo plazo definido</v>
      </c>
      <c r="E409" s="50"/>
      <c r="F409" s="50"/>
      <c r="G409" s="50"/>
      <c r="H409" s="50"/>
      <c r="I409" s="50"/>
      <c r="J409" s="50"/>
      <c r="K409" s="50"/>
      <c r="L409" s="50"/>
      <c r="M409" s="50"/>
      <c r="N409" s="50"/>
      <c r="O409" s="50"/>
      <c r="P409" s="50"/>
      <c r="Q409" s="50"/>
      <c r="R409" s="50"/>
      <c r="S409" s="50"/>
      <c r="T409" s="50"/>
      <c r="U409" s="50"/>
      <c r="V409" s="50"/>
      <c r="W409" s="50"/>
      <c r="X409" s="50"/>
      <c r="Y409" s="50"/>
    </row>
    <row r="410" spans="1:25" ht="12" customHeight="1" x14ac:dyDescent="0.2">
      <c r="A410" s="55" t="str">
        <f>IF('T2 Y T3. PROBLEMA-POTENCIALIDAD'!$A438="","",'T2 Y T3. PROBLEMA-POTENCIALIDAD'!$A438)</f>
        <v/>
      </c>
      <c r="B410" s="46" t="str">
        <f>IFERROR(VLOOKUP(A410,'T4 Y T5. PRIORIZACION PROB-POTE'!$A$4:$I$1000,9,0),"")</f>
        <v/>
      </c>
      <c r="C410" s="55" t="str">
        <f>IFERROR(VLOOKUP(A410,'T2 Y T3. PROBLEMA-POTENCIALIDAD'!$A$4:$F$1017,4,FALSE),"No existe un desafio de gestión definido")</f>
        <v>No existe un desafio de gestión definido</v>
      </c>
      <c r="D410" s="55" t="str">
        <f>IFERROR(VLOOKUP(A410,'T2 Y T3. PROBLEMA-POTENCIALIDAD'!$A$4:$F$1017,3,FALSE),"No existe un desafio de largo plazo definido")</f>
        <v>No existe un desafio de largo plazo definido</v>
      </c>
      <c r="E410" s="50"/>
      <c r="F410" s="50"/>
      <c r="G410" s="50"/>
      <c r="H410" s="50"/>
      <c r="I410" s="50"/>
      <c r="J410" s="50"/>
      <c r="K410" s="50"/>
      <c r="L410" s="50"/>
      <c r="M410" s="50"/>
      <c r="N410" s="50"/>
      <c r="O410" s="50"/>
      <c r="P410" s="50"/>
      <c r="Q410" s="50"/>
      <c r="R410" s="50"/>
      <c r="S410" s="50"/>
      <c r="T410" s="50"/>
      <c r="U410" s="50"/>
      <c r="V410" s="50"/>
      <c r="W410" s="50"/>
      <c r="X410" s="50"/>
      <c r="Y410" s="50"/>
    </row>
    <row r="411" spans="1:25" ht="12" customHeight="1" x14ac:dyDescent="0.2">
      <c r="A411" s="55" t="str">
        <f>IF('T2 Y T3. PROBLEMA-POTENCIALIDAD'!$A439="","",'T2 Y T3. PROBLEMA-POTENCIALIDAD'!$A439)</f>
        <v/>
      </c>
      <c r="B411" s="46" t="str">
        <f>IFERROR(VLOOKUP(A411,'T4 Y T5. PRIORIZACION PROB-POTE'!$A$4:$I$1000,9,0),"")</f>
        <v/>
      </c>
      <c r="C411" s="55" t="str">
        <f>IFERROR(VLOOKUP(A411,'T2 Y T3. PROBLEMA-POTENCIALIDAD'!$A$4:$F$1017,4,FALSE),"No existe un desafio de gestión definido")</f>
        <v>No existe un desafio de gestión definido</v>
      </c>
      <c r="D411" s="55" t="str">
        <f>IFERROR(VLOOKUP(A411,'T2 Y T3. PROBLEMA-POTENCIALIDAD'!$A$4:$F$1017,3,FALSE),"No existe un desafio de largo plazo definido")</f>
        <v>No existe un desafio de largo plazo definido</v>
      </c>
      <c r="E411" s="50"/>
      <c r="F411" s="50"/>
      <c r="G411" s="50"/>
      <c r="H411" s="50"/>
      <c r="I411" s="50"/>
      <c r="J411" s="50"/>
      <c r="K411" s="50"/>
      <c r="L411" s="50"/>
      <c r="M411" s="50"/>
      <c r="N411" s="50"/>
      <c r="O411" s="50"/>
      <c r="P411" s="50"/>
      <c r="Q411" s="50"/>
      <c r="R411" s="50"/>
      <c r="S411" s="50"/>
      <c r="T411" s="50"/>
      <c r="U411" s="50"/>
      <c r="V411" s="50"/>
      <c r="W411" s="50"/>
      <c r="X411" s="50"/>
      <c r="Y411" s="50"/>
    </row>
    <row r="412" spans="1:25" ht="12" customHeight="1" x14ac:dyDescent="0.2">
      <c r="A412" s="55" t="str">
        <f>IF('T2 Y T3. PROBLEMA-POTENCIALIDAD'!$A440="","",'T2 Y T3. PROBLEMA-POTENCIALIDAD'!$A440)</f>
        <v/>
      </c>
      <c r="B412" s="46" t="str">
        <f>IFERROR(VLOOKUP(A412,'T4 Y T5. PRIORIZACION PROB-POTE'!$A$4:$I$1000,9,0),"")</f>
        <v/>
      </c>
      <c r="C412" s="55" t="str">
        <f>IFERROR(VLOOKUP(A412,'T2 Y T3. PROBLEMA-POTENCIALIDAD'!$A$4:$F$1017,4,FALSE),"No existe un desafio de gestión definido")</f>
        <v>No existe un desafio de gestión definido</v>
      </c>
      <c r="D412" s="55" t="str">
        <f>IFERROR(VLOOKUP(A412,'T2 Y T3. PROBLEMA-POTENCIALIDAD'!$A$4:$F$1017,3,FALSE),"No existe un desafio de largo plazo definido")</f>
        <v>No existe un desafio de largo plazo definido</v>
      </c>
      <c r="E412" s="50"/>
      <c r="F412" s="50"/>
      <c r="G412" s="50"/>
      <c r="H412" s="50"/>
      <c r="I412" s="50"/>
      <c r="J412" s="50"/>
      <c r="K412" s="50"/>
      <c r="L412" s="50"/>
      <c r="M412" s="50"/>
      <c r="N412" s="50"/>
      <c r="O412" s="50"/>
      <c r="P412" s="50"/>
      <c r="Q412" s="50"/>
      <c r="R412" s="50"/>
      <c r="S412" s="50"/>
      <c r="T412" s="50"/>
      <c r="U412" s="50"/>
      <c r="V412" s="50"/>
      <c r="W412" s="50"/>
      <c r="X412" s="50"/>
      <c r="Y412" s="50"/>
    </row>
    <row r="413" spans="1:25" ht="12" customHeight="1" x14ac:dyDescent="0.2">
      <c r="A413" s="55" t="str">
        <f>IF('T2 Y T3. PROBLEMA-POTENCIALIDAD'!$A441="","",'T2 Y T3. PROBLEMA-POTENCIALIDAD'!$A441)</f>
        <v/>
      </c>
      <c r="B413" s="46" t="str">
        <f>IFERROR(VLOOKUP(A413,'T4 Y T5. PRIORIZACION PROB-POTE'!$A$4:$I$1000,9,0),"")</f>
        <v/>
      </c>
      <c r="C413" s="55" t="str">
        <f>IFERROR(VLOOKUP(A413,'T2 Y T3. PROBLEMA-POTENCIALIDAD'!$A$4:$F$1017,4,FALSE),"No existe un desafio de gestión definido")</f>
        <v>No existe un desafio de gestión definido</v>
      </c>
      <c r="D413" s="55" t="str">
        <f>IFERROR(VLOOKUP(A413,'T2 Y T3. PROBLEMA-POTENCIALIDAD'!$A$4:$F$1017,3,FALSE),"No existe un desafio de largo plazo definido")</f>
        <v>No existe un desafio de largo plazo definido</v>
      </c>
      <c r="E413" s="50"/>
      <c r="F413" s="50"/>
      <c r="G413" s="50"/>
      <c r="H413" s="50"/>
      <c r="I413" s="50"/>
      <c r="J413" s="50"/>
      <c r="K413" s="50"/>
      <c r="L413" s="50"/>
      <c r="M413" s="50"/>
      <c r="N413" s="50"/>
      <c r="O413" s="50"/>
      <c r="P413" s="50"/>
      <c r="Q413" s="50"/>
      <c r="R413" s="50"/>
      <c r="S413" s="50"/>
      <c r="T413" s="50"/>
      <c r="U413" s="50"/>
      <c r="V413" s="50"/>
      <c r="W413" s="50"/>
      <c r="X413" s="50"/>
      <c r="Y413" s="50"/>
    </row>
    <row r="414" spans="1:25" ht="12" customHeight="1" x14ac:dyDescent="0.2">
      <c r="A414" s="55" t="str">
        <f>IF('T2 Y T3. PROBLEMA-POTENCIALIDAD'!$A442="","",'T2 Y T3. PROBLEMA-POTENCIALIDAD'!$A442)</f>
        <v/>
      </c>
      <c r="B414" s="46" t="str">
        <f>IFERROR(VLOOKUP(A414,'T4 Y T5. PRIORIZACION PROB-POTE'!$A$4:$I$1000,9,0),"")</f>
        <v/>
      </c>
      <c r="C414" s="55" t="str">
        <f>IFERROR(VLOOKUP(A414,'T2 Y T3. PROBLEMA-POTENCIALIDAD'!$A$4:$F$1017,4,FALSE),"No existe un desafio de gestión definido")</f>
        <v>No existe un desafio de gestión definido</v>
      </c>
      <c r="D414" s="55" t="str">
        <f>IFERROR(VLOOKUP(A414,'T2 Y T3. PROBLEMA-POTENCIALIDAD'!$A$4:$F$1017,3,FALSE),"No existe un desafio de largo plazo definido")</f>
        <v>No existe un desafio de largo plazo definido</v>
      </c>
      <c r="E414" s="50"/>
      <c r="F414" s="50"/>
      <c r="G414" s="50"/>
      <c r="H414" s="50"/>
      <c r="I414" s="50"/>
      <c r="J414" s="50"/>
      <c r="K414" s="50"/>
      <c r="L414" s="50"/>
      <c r="M414" s="50"/>
      <c r="N414" s="50"/>
      <c r="O414" s="50"/>
      <c r="P414" s="50"/>
      <c r="Q414" s="50"/>
      <c r="R414" s="50"/>
      <c r="S414" s="50"/>
      <c r="T414" s="50"/>
      <c r="U414" s="50"/>
      <c r="V414" s="50"/>
      <c r="W414" s="50"/>
      <c r="X414" s="50"/>
      <c r="Y414" s="50"/>
    </row>
    <row r="415" spans="1:25" ht="12" customHeight="1" x14ac:dyDescent="0.2">
      <c r="A415" s="55" t="str">
        <f>IF('T2 Y T3. PROBLEMA-POTENCIALIDAD'!$A443="","",'T2 Y T3. PROBLEMA-POTENCIALIDAD'!$A443)</f>
        <v/>
      </c>
      <c r="B415" s="46" t="str">
        <f>IFERROR(VLOOKUP(A415,'T4 Y T5. PRIORIZACION PROB-POTE'!$A$4:$I$1000,9,0),"")</f>
        <v/>
      </c>
      <c r="C415" s="55" t="str">
        <f>IFERROR(VLOOKUP(A415,'T2 Y T3. PROBLEMA-POTENCIALIDAD'!$A$4:$F$1017,4,FALSE),"No existe un desafio de gestión definido")</f>
        <v>No existe un desafio de gestión definido</v>
      </c>
      <c r="D415" s="55" t="str">
        <f>IFERROR(VLOOKUP(A415,'T2 Y T3. PROBLEMA-POTENCIALIDAD'!$A$4:$F$1017,3,FALSE),"No existe un desafio de largo plazo definido")</f>
        <v>No existe un desafio de largo plazo definido</v>
      </c>
      <c r="E415" s="50"/>
      <c r="F415" s="50"/>
      <c r="G415" s="50"/>
      <c r="H415" s="50"/>
      <c r="I415" s="50"/>
      <c r="J415" s="50"/>
      <c r="K415" s="50"/>
      <c r="L415" s="50"/>
      <c r="M415" s="50"/>
      <c r="N415" s="50"/>
      <c r="O415" s="50"/>
      <c r="P415" s="50"/>
      <c r="Q415" s="50"/>
      <c r="R415" s="50"/>
      <c r="S415" s="50"/>
      <c r="T415" s="50"/>
      <c r="U415" s="50"/>
      <c r="V415" s="50"/>
      <c r="W415" s="50"/>
      <c r="X415" s="50"/>
      <c r="Y415" s="50"/>
    </row>
    <row r="416" spans="1:25" ht="12" customHeight="1" x14ac:dyDescent="0.2">
      <c r="A416" s="55" t="str">
        <f>IF('T2 Y T3. PROBLEMA-POTENCIALIDAD'!$A444="","",'T2 Y T3. PROBLEMA-POTENCIALIDAD'!$A444)</f>
        <v/>
      </c>
      <c r="B416" s="46" t="str">
        <f>IFERROR(VLOOKUP(A416,'T4 Y T5. PRIORIZACION PROB-POTE'!$A$4:$I$1000,9,0),"")</f>
        <v/>
      </c>
      <c r="C416" s="55" t="str">
        <f>IFERROR(VLOOKUP(A416,'T2 Y T3. PROBLEMA-POTENCIALIDAD'!$A$4:$F$1017,4,FALSE),"No existe un desafio de gestión definido")</f>
        <v>No existe un desafio de gestión definido</v>
      </c>
      <c r="D416" s="55" t="str">
        <f>IFERROR(VLOOKUP(A416,'T2 Y T3. PROBLEMA-POTENCIALIDAD'!$A$4:$F$1017,3,FALSE),"No existe un desafio de largo plazo definido")</f>
        <v>No existe un desafio de largo plazo definido</v>
      </c>
      <c r="E416" s="50"/>
      <c r="F416" s="50"/>
      <c r="G416" s="50"/>
      <c r="H416" s="50"/>
      <c r="I416" s="50"/>
      <c r="J416" s="50"/>
      <c r="K416" s="50"/>
      <c r="L416" s="50"/>
      <c r="M416" s="50"/>
      <c r="N416" s="50"/>
      <c r="O416" s="50"/>
      <c r="P416" s="50"/>
      <c r="Q416" s="50"/>
      <c r="R416" s="50"/>
      <c r="S416" s="50"/>
      <c r="T416" s="50"/>
      <c r="U416" s="50"/>
      <c r="V416" s="50"/>
      <c r="W416" s="50"/>
      <c r="X416" s="50"/>
      <c r="Y416" s="50"/>
    </row>
    <row r="417" spans="1:25" ht="12" customHeight="1" x14ac:dyDescent="0.2">
      <c r="A417" s="55" t="str">
        <f>IF('T2 Y T3. PROBLEMA-POTENCIALIDAD'!$A445="","",'T2 Y T3. PROBLEMA-POTENCIALIDAD'!$A445)</f>
        <v/>
      </c>
      <c r="B417" s="46" t="str">
        <f>IFERROR(VLOOKUP(A417,'T4 Y T5. PRIORIZACION PROB-POTE'!$A$4:$I$1000,9,0),"")</f>
        <v/>
      </c>
      <c r="C417" s="55" t="str">
        <f>IFERROR(VLOOKUP(A417,'T2 Y T3. PROBLEMA-POTENCIALIDAD'!$A$4:$F$1017,4,FALSE),"No existe un desafio de gestión definido")</f>
        <v>No existe un desafio de gestión definido</v>
      </c>
      <c r="D417" s="55" t="str">
        <f>IFERROR(VLOOKUP(A417,'T2 Y T3. PROBLEMA-POTENCIALIDAD'!$A$4:$F$1017,3,FALSE),"No existe un desafio de largo plazo definido")</f>
        <v>No existe un desafio de largo plazo definido</v>
      </c>
      <c r="E417" s="50"/>
      <c r="F417" s="50"/>
      <c r="G417" s="50"/>
      <c r="H417" s="50"/>
      <c r="I417" s="50"/>
      <c r="J417" s="50"/>
      <c r="K417" s="50"/>
      <c r="L417" s="50"/>
      <c r="M417" s="50"/>
      <c r="N417" s="50"/>
      <c r="O417" s="50"/>
      <c r="P417" s="50"/>
      <c r="Q417" s="50"/>
      <c r="R417" s="50"/>
      <c r="S417" s="50"/>
      <c r="T417" s="50"/>
      <c r="U417" s="50"/>
      <c r="V417" s="50"/>
      <c r="W417" s="50"/>
      <c r="X417" s="50"/>
      <c r="Y417" s="50"/>
    </row>
    <row r="418" spans="1:25" ht="12" customHeight="1" x14ac:dyDescent="0.2">
      <c r="A418" s="55" t="str">
        <f>IF('T2 Y T3. PROBLEMA-POTENCIALIDAD'!$A446="","",'T2 Y T3. PROBLEMA-POTENCIALIDAD'!$A446)</f>
        <v/>
      </c>
      <c r="B418" s="46" t="str">
        <f>IFERROR(VLOOKUP(A418,'T4 Y T5. PRIORIZACION PROB-POTE'!$A$4:$I$1000,9,0),"")</f>
        <v/>
      </c>
      <c r="C418" s="55" t="str">
        <f>IFERROR(VLOOKUP(A418,'T2 Y T3. PROBLEMA-POTENCIALIDAD'!$A$4:$F$1017,4,FALSE),"No existe un desafio de gestión definido")</f>
        <v>No existe un desafio de gestión definido</v>
      </c>
      <c r="D418" s="55" t="str">
        <f>IFERROR(VLOOKUP(A418,'T2 Y T3. PROBLEMA-POTENCIALIDAD'!$A$4:$F$1017,3,FALSE),"No existe un desafio de largo plazo definido")</f>
        <v>No existe un desafio de largo plazo definido</v>
      </c>
      <c r="E418" s="50"/>
      <c r="F418" s="50"/>
      <c r="G418" s="50"/>
      <c r="H418" s="50"/>
      <c r="I418" s="50"/>
      <c r="J418" s="50"/>
      <c r="K418" s="50"/>
      <c r="L418" s="50"/>
      <c r="M418" s="50"/>
      <c r="N418" s="50"/>
      <c r="O418" s="50"/>
      <c r="P418" s="50"/>
      <c r="Q418" s="50"/>
      <c r="R418" s="50"/>
      <c r="S418" s="50"/>
      <c r="T418" s="50"/>
      <c r="U418" s="50"/>
      <c r="V418" s="50"/>
      <c r="W418" s="50"/>
      <c r="X418" s="50"/>
      <c r="Y418" s="50"/>
    </row>
    <row r="419" spans="1:25" ht="12" customHeight="1" x14ac:dyDescent="0.2">
      <c r="A419" s="55" t="str">
        <f>IF('T2 Y T3. PROBLEMA-POTENCIALIDAD'!$A447="","",'T2 Y T3. PROBLEMA-POTENCIALIDAD'!$A447)</f>
        <v/>
      </c>
      <c r="B419" s="46" t="str">
        <f>IFERROR(VLOOKUP(A419,'T4 Y T5. PRIORIZACION PROB-POTE'!$A$4:$I$1000,9,0),"")</f>
        <v/>
      </c>
      <c r="C419" s="55" t="str">
        <f>IFERROR(VLOOKUP(A419,'T2 Y T3. PROBLEMA-POTENCIALIDAD'!$A$4:$F$1017,4,FALSE),"No existe un desafio de gestión definido")</f>
        <v>No existe un desafio de gestión definido</v>
      </c>
      <c r="D419" s="55" t="str">
        <f>IFERROR(VLOOKUP(A419,'T2 Y T3. PROBLEMA-POTENCIALIDAD'!$A$4:$F$1017,3,FALSE),"No existe un desafio de largo plazo definido")</f>
        <v>No existe un desafio de largo plazo definido</v>
      </c>
      <c r="E419" s="50"/>
      <c r="F419" s="50"/>
      <c r="G419" s="50"/>
      <c r="H419" s="50"/>
      <c r="I419" s="50"/>
      <c r="J419" s="50"/>
      <c r="K419" s="50"/>
      <c r="L419" s="50"/>
      <c r="M419" s="50"/>
      <c r="N419" s="50"/>
      <c r="O419" s="50"/>
      <c r="P419" s="50"/>
      <c r="Q419" s="50"/>
      <c r="R419" s="50"/>
      <c r="S419" s="50"/>
      <c r="T419" s="50"/>
      <c r="U419" s="50"/>
      <c r="V419" s="50"/>
      <c r="W419" s="50"/>
      <c r="X419" s="50"/>
      <c r="Y419" s="50"/>
    </row>
    <row r="420" spans="1:25" ht="12" customHeight="1" x14ac:dyDescent="0.2">
      <c r="A420" s="55" t="str">
        <f>IF('T2 Y T3. PROBLEMA-POTENCIALIDAD'!$A448="","",'T2 Y T3. PROBLEMA-POTENCIALIDAD'!$A448)</f>
        <v/>
      </c>
      <c r="B420" s="46" t="str">
        <f>IFERROR(VLOOKUP(A420,'T4 Y T5. PRIORIZACION PROB-POTE'!$A$4:$I$1000,9,0),"")</f>
        <v/>
      </c>
      <c r="C420" s="55" t="str">
        <f>IFERROR(VLOOKUP(A420,'T2 Y T3. PROBLEMA-POTENCIALIDAD'!$A$4:$F$1017,4,FALSE),"No existe un desafio de gestión definido")</f>
        <v>No existe un desafio de gestión definido</v>
      </c>
      <c r="D420" s="55" t="str">
        <f>IFERROR(VLOOKUP(A420,'T2 Y T3. PROBLEMA-POTENCIALIDAD'!$A$4:$F$1017,3,FALSE),"No existe un desafio de largo plazo definido")</f>
        <v>No existe un desafio de largo plazo definido</v>
      </c>
      <c r="E420" s="50"/>
      <c r="F420" s="50"/>
      <c r="G420" s="50"/>
      <c r="H420" s="50"/>
      <c r="I420" s="50"/>
      <c r="J420" s="50"/>
      <c r="K420" s="50"/>
      <c r="L420" s="50"/>
      <c r="M420" s="50"/>
      <c r="N420" s="50"/>
      <c r="O420" s="50"/>
      <c r="P420" s="50"/>
      <c r="Q420" s="50"/>
      <c r="R420" s="50"/>
      <c r="S420" s="50"/>
      <c r="T420" s="50"/>
      <c r="U420" s="50"/>
      <c r="V420" s="50"/>
      <c r="W420" s="50"/>
      <c r="X420" s="50"/>
      <c r="Y420" s="50"/>
    </row>
    <row r="421" spans="1:25" ht="12" customHeight="1" x14ac:dyDescent="0.2">
      <c r="A421" s="55" t="str">
        <f>IF('T2 Y T3. PROBLEMA-POTENCIALIDAD'!$A449="","",'T2 Y T3. PROBLEMA-POTENCIALIDAD'!$A449)</f>
        <v/>
      </c>
      <c r="B421" s="46" t="str">
        <f>IFERROR(VLOOKUP(A421,'T4 Y T5. PRIORIZACION PROB-POTE'!$A$4:$I$1000,9,0),"")</f>
        <v/>
      </c>
      <c r="C421" s="55" t="str">
        <f>IFERROR(VLOOKUP(A421,'T2 Y T3. PROBLEMA-POTENCIALIDAD'!$A$4:$F$1017,4,FALSE),"No existe un desafio de gestión definido")</f>
        <v>No existe un desafio de gestión definido</v>
      </c>
      <c r="D421" s="55" t="str">
        <f>IFERROR(VLOOKUP(A421,'T2 Y T3. PROBLEMA-POTENCIALIDAD'!$A$4:$F$1017,3,FALSE),"No existe un desafio de largo plazo definido")</f>
        <v>No existe un desafio de largo plazo definido</v>
      </c>
      <c r="E421" s="50"/>
      <c r="F421" s="50"/>
      <c r="G421" s="50"/>
      <c r="H421" s="50"/>
      <c r="I421" s="50"/>
      <c r="J421" s="50"/>
      <c r="K421" s="50"/>
      <c r="L421" s="50"/>
      <c r="M421" s="50"/>
      <c r="N421" s="50"/>
      <c r="O421" s="50"/>
      <c r="P421" s="50"/>
      <c r="Q421" s="50"/>
      <c r="R421" s="50"/>
      <c r="S421" s="50"/>
      <c r="T421" s="50"/>
      <c r="U421" s="50"/>
      <c r="V421" s="50"/>
      <c r="W421" s="50"/>
      <c r="X421" s="50"/>
      <c r="Y421" s="50"/>
    </row>
    <row r="422" spans="1:25" ht="12" customHeight="1" x14ac:dyDescent="0.2">
      <c r="A422" s="55" t="str">
        <f>IF('T2 Y T3. PROBLEMA-POTENCIALIDAD'!$A450="","",'T2 Y T3. PROBLEMA-POTENCIALIDAD'!$A450)</f>
        <v/>
      </c>
      <c r="B422" s="46" t="str">
        <f>IFERROR(VLOOKUP(A422,'T4 Y T5. PRIORIZACION PROB-POTE'!$A$4:$I$1000,9,0),"")</f>
        <v/>
      </c>
      <c r="C422" s="55" t="str">
        <f>IFERROR(VLOOKUP(A422,'T2 Y T3. PROBLEMA-POTENCIALIDAD'!$A$4:$F$1017,4,FALSE),"No existe un desafio de gestión definido")</f>
        <v>No existe un desafio de gestión definido</v>
      </c>
      <c r="D422" s="55" t="str">
        <f>IFERROR(VLOOKUP(A422,'T2 Y T3. PROBLEMA-POTENCIALIDAD'!$A$4:$F$1017,3,FALSE),"No existe un desafio de largo plazo definido")</f>
        <v>No existe un desafio de largo plazo definido</v>
      </c>
      <c r="E422" s="50"/>
      <c r="F422" s="50"/>
      <c r="G422" s="50"/>
      <c r="H422" s="50"/>
      <c r="I422" s="50"/>
      <c r="J422" s="50"/>
      <c r="K422" s="50"/>
      <c r="L422" s="50"/>
      <c r="M422" s="50"/>
      <c r="N422" s="50"/>
      <c r="O422" s="50"/>
      <c r="P422" s="50"/>
      <c r="Q422" s="50"/>
      <c r="R422" s="50"/>
      <c r="S422" s="50"/>
      <c r="T422" s="50"/>
      <c r="U422" s="50"/>
      <c r="V422" s="50"/>
      <c r="W422" s="50"/>
      <c r="X422" s="50"/>
      <c r="Y422" s="50"/>
    </row>
    <row r="423" spans="1:25" ht="12" customHeight="1" x14ac:dyDescent="0.2">
      <c r="A423" s="55" t="str">
        <f>IF('T2 Y T3. PROBLEMA-POTENCIALIDAD'!$A451="","",'T2 Y T3. PROBLEMA-POTENCIALIDAD'!$A451)</f>
        <v/>
      </c>
      <c r="B423" s="46" t="str">
        <f>IFERROR(VLOOKUP(A423,'T4 Y T5. PRIORIZACION PROB-POTE'!$A$4:$I$1000,9,0),"")</f>
        <v/>
      </c>
      <c r="C423" s="55" t="str">
        <f>IFERROR(VLOOKUP(A423,'T2 Y T3. PROBLEMA-POTENCIALIDAD'!$A$4:$F$1017,4,FALSE),"No existe un desafio de gestión definido")</f>
        <v>No existe un desafio de gestión definido</v>
      </c>
      <c r="D423" s="55" t="str">
        <f>IFERROR(VLOOKUP(A423,'T2 Y T3. PROBLEMA-POTENCIALIDAD'!$A$4:$F$1017,3,FALSE),"No existe un desafio de largo plazo definido")</f>
        <v>No existe un desafio de largo plazo definido</v>
      </c>
      <c r="E423" s="50"/>
      <c r="F423" s="50"/>
      <c r="G423" s="50"/>
      <c r="H423" s="50"/>
      <c r="I423" s="50"/>
      <c r="J423" s="50"/>
      <c r="K423" s="50"/>
      <c r="L423" s="50"/>
      <c r="M423" s="50"/>
      <c r="N423" s="50"/>
      <c r="O423" s="50"/>
      <c r="P423" s="50"/>
      <c r="Q423" s="50"/>
      <c r="R423" s="50"/>
      <c r="S423" s="50"/>
      <c r="T423" s="50"/>
      <c r="U423" s="50"/>
      <c r="V423" s="50"/>
      <c r="W423" s="50"/>
      <c r="X423" s="50"/>
      <c r="Y423" s="50"/>
    </row>
    <row r="424" spans="1:25" ht="12" customHeight="1" x14ac:dyDescent="0.2">
      <c r="A424" s="55" t="str">
        <f>IF('T2 Y T3. PROBLEMA-POTENCIALIDAD'!$A452="","",'T2 Y T3. PROBLEMA-POTENCIALIDAD'!$A452)</f>
        <v/>
      </c>
      <c r="B424" s="46" t="str">
        <f>IFERROR(VLOOKUP(A424,'T4 Y T5. PRIORIZACION PROB-POTE'!$A$4:$I$1000,9,0),"")</f>
        <v/>
      </c>
      <c r="C424" s="55" t="str">
        <f>IFERROR(VLOOKUP(A424,'T2 Y T3. PROBLEMA-POTENCIALIDAD'!$A$4:$F$1017,4,FALSE),"No existe un desafio de gestión definido")</f>
        <v>No existe un desafio de gestión definido</v>
      </c>
      <c r="D424" s="55" t="str">
        <f>IFERROR(VLOOKUP(A424,'T2 Y T3. PROBLEMA-POTENCIALIDAD'!$A$4:$F$1017,3,FALSE),"No existe un desafio de largo plazo definido")</f>
        <v>No existe un desafio de largo plazo definido</v>
      </c>
      <c r="E424" s="50"/>
      <c r="F424" s="50"/>
      <c r="G424" s="50"/>
      <c r="H424" s="50"/>
      <c r="I424" s="50"/>
      <c r="J424" s="50"/>
      <c r="K424" s="50"/>
      <c r="L424" s="50"/>
      <c r="M424" s="50"/>
      <c r="N424" s="50"/>
      <c r="O424" s="50"/>
      <c r="P424" s="50"/>
      <c r="Q424" s="50"/>
      <c r="R424" s="50"/>
      <c r="S424" s="50"/>
      <c r="T424" s="50"/>
      <c r="U424" s="50"/>
      <c r="V424" s="50"/>
      <c r="W424" s="50"/>
      <c r="X424" s="50"/>
      <c r="Y424" s="50"/>
    </row>
    <row r="425" spans="1:25" ht="12" customHeight="1" x14ac:dyDescent="0.2">
      <c r="A425" s="55" t="str">
        <f>IF('T2 Y T3. PROBLEMA-POTENCIALIDAD'!$A453="","",'T2 Y T3. PROBLEMA-POTENCIALIDAD'!$A453)</f>
        <v/>
      </c>
      <c r="B425" s="46" t="str">
        <f>IFERROR(VLOOKUP(A425,'T4 Y T5. PRIORIZACION PROB-POTE'!$A$4:$I$1000,9,0),"")</f>
        <v/>
      </c>
      <c r="C425" s="55" t="str">
        <f>IFERROR(VLOOKUP(A425,'T2 Y T3. PROBLEMA-POTENCIALIDAD'!$A$4:$F$1017,4,FALSE),"No existe un desafio de gestión definido")</f>
        <v>No existe un desafio de gestión definido</v>
      </c>
      <c r="D425" s="55" t="str">
        <f>IFERROR(VLOOKUP(A425,'T2 Y T3. PROBLEMA-POTENCIALIDAD'!$A$4:$F$1017,3,FALSE),"No existe un desafio de largo plazo definido")</f>
        <v>No existe un desafio de largo plazo definido</v>
      </c>
      <c r="E425" s="50"/>
      <c r="F425" s="50"/>
      <c r="G425" s="50"/>
      <c r="H425" s="50"/>
      <c r="I425" s="50"/>
      <c r="J425" s="50"/>
      <c r="K425" s="50"/>
      <c r="L425" s="50"/>
      <c r="M425" s="50"/>
      <c r="N425" s="50"/>
      <c r="O425" s="50"/>
      <c r="P425" s="50"/>
      <c r="Q425" s="50"/>
      <c r="R425" s="50"/>
      <c r="S425" s="50"/>
      <c r="T425" s="50"/>
      <c r="U425" s="50"/>
      <c r="V425" s="50"/>
      <c r="W425" s="50"/>
      <c r="X425" s="50"/>
      <c r="Y425" s="50"/>
    </row>
    <row r="426" spans="1:25" ht="12" customHeight="1" x14ac:dyDescent="0.2">
      <c r="A426" s="55" t="str">
        <f>IF('T2 Y T3. PROBLEMA-POTENCIALIDAD'!$A454="","",'T2 Y T3. PROBLEMA-POTENCIALIDAD'!$A454)</f>
        <v/>
      </c>
      <c r="B426" s="46" t="str">
        <f>IFERROR(VLOOKUP(A426,'T4 Y T5. PRIORIZACION PROB-POTE'!$A$4:$I$1000,9,0),"")</f>
        <v/>
      </c>
      <c r="C426" s="55" t="str">
        <f>IFERROR(VLOOKUP(A426,'T2 Y T3. PROBLEMA-POTENCIALIDAD'!$A$4:$F$1017,4,FALSE),"No existe un desafio de gestión definido")</f>
        <v>No existe un desafio de gestión definido</v>
      </c>
      <c r="D426" s="55" t="str">
        <f>IFERROR(VLOOKUP(A426,'T2 Y T3. PROBLEMA-POTENCIALIDAD'!$A$4:$F$1017,3,FALSE),"No existe un desafio de largo plazo definido")</f>
        <v>No existe un desafio de largo plazo definido</v>
      </c>
      <c r="E426" s="50"/>
      <c r="F426" s="50"/>
      <c r="G426" s="50"/>
      <c r="H426" s="50"/>
      <c r="I426" s="50"/>
      <c r="J426" s="50"/>
      <c r="K426" s="50"/>
      <c r="L426" s="50"/>
      <c r="M426" s="50"/>
      <c r="N426" s="50"/>
      <c r="O426" s="50"/>
      <c r="P426" s="50"/>
      <c r="Q426" s="50"/>
      <c r="R426" s="50"/>
      <c r="S426" s="50"/>
      <c r="T426" s="50"/>
      <c r="U426" s="50"/>
      <c r="V426" s="50"/>
      <c r="W426" s="50"/>
      <c r="X426" s="50"/>
      <c r="Y426" s="50"/>
    </row>
    <row r="427" spans="1:25" ht="12" customHeight="1" x14ac:dyDescent="0.2">
      <c r="A427" s="55" t="str">
        <f>IF('T2 Y T3. PROBLEMA-POTENCIALIDAD'!$A455="","",'T2 Y T3. PROBLEMA-POTENCIALIDAD'!$A455)</f>
        <v/>
      </c>
      <c r="B427" s="46" t="str">
        <f>IFERROR(VLOOKUP(A427,'T4 Y T5. PRIORIZACION PROB-POTE'!$A$4:$I$1000,9,0),"")</f>
        <v/>
      </c>
      <c r="C427" s="55" t="str">
        <f>IFERROR(VLOOKUP(A427,'T2 Y T3. PROBLEMA-POTENCIALIDAD'!$A$4:$F$1017,4,FALSE),"No existe un desafio de gestión definido")</f>
        <v>No existe un desafio de gestión definido</v>
      </c>
      <c r="D427" s="55" t="str">
        <f>IFERROR(VLOOKUP(A427,'T2 Y T3. PROBLEMA-POTENCIALIDAD'!$A$4:$F$1017,3,FALSE),"No existe un desafio de largo plazo definido")</f>
        <v>No existe un desafio de largo plazo definido</v>
      </c>
      <c r="E427" s="50"/>
      <c r="F427" s="50"/>
      <c r="G427" s="50"/>
      <c r="H427" s="50"/>
      <c r="I427" s="50"/>
      <c r="J427" s="50"/>
      <c r="K427" s="50"/>
      <c r="L427" s="50"/>
      <c r="M427" s="50"/>
      <c r="N427" s="50"/>
      <c r="O427" s="50"/>
      <c r="P427" s="50"/>
      <c r="Q427" s="50"/>
      <c r="R427" s="50"/>
      <c r="S427" s="50"/>
      <c r="T427" s="50"/>
      <c r="U427" s="50"/>
      <c r="V427" s="50"/>
      <c r="W427" s="50"/>
      <c r="X427" s="50"/>
      <c r="Y427" s="50"/>
    </row>
    <row r="428" spans="1:25" ht="12" customHeight="1" x14ac:dyDescent="0.2">
      <c r="A428" s="55" t="str">
        <f>IF('T2 Y T3. PROBLEMA-POTENCIALIDAD'!$A456="","",'T2 Y T3. PROBLEMA-POTENCIALIDAD'!$A456)</f>
        <v/>
      </c>
      <c r="B428" s="46" t="str">
        <f>IFERROR(VLOOKUP(A428,'T4 Y T5. PRIORIZACION PROB-POTE'!$A$4:$I$1000,9,0),"")</f>
        <v/>
      </c>
      <c r="C428" s="55" t="str">
        <f>IFERROR(VLOOKUP(A428,'T2 Y T3. PROBLEMA-POTENCIALIDAD'!$A$4:$F$1017,4,FALSE),"No existe un desafio de gestión definido")</f>
        <v>No existe un desafio de gestión definido</v>
      </c>
      <c r="D428" s="55" t="str">
        <f>IFERROR(VLOOKUP(A428,'T2 Y T3. PROBLEMA-POTENCIALIDAD'!$A$4:$F$1017,3,FALSE),"No existe un desafio de largo plazo definido")</f>
        <v>No existe un desafio de largo plazo definido</v>
      </c>
      <c r="E428" s="50"/>
      <c r="F428" s="50"/>
      <c r="G428" s="50"/>
      <c r="H428" s="50"/>
      <c r="I428" s="50"/>
      <c r="J428" s="50"/>
      <c r="K428" s="50"/>
      <c r="L428" s="50"/>
      <c r="M428" s="50"/>
      <c r="N428" s="50"/>
      <c r="O428" s="50"/>
      <c r="P428" s="50"/>
      <c r="Q428" s="50"/>
      <c r="R428" s="50"/>
      <c r="S428" s="50"/>
      <c r="T428" s="50"/>
      <c r="U428" s="50"/>
      <c r="V428" s="50"/>
      <c r="W428" s="50"/>
      <c r="X428" s="50"/>
      <c r="Y428" s="50"/>
    </row>
    <row r="429" spans="1:25" ht="12" customHeight="1" x14ac:dyDescent="0.2">
      <c r="A429" s="55" t="str">
        <f>IF('T2 Y T3. PROBLEMA-POTENCIALIDAD'!$A457="","",'T2 Y T3. PROBLEMA-POTENCIALIDAD'!$A457)</f>
        <v/>
      </c>
      <c r="B429" s="46" t="str">
        <f>IFERROR(VLOOKUP(A429,'T4 Y T5. PRIORIZACION PROB-POTE'!$A$4:$I$1000,9,0),"")</f>
        <v/>
      </c>
      <c r="C429" s="55" t="str">
        <f>IFERROR(VLOOKUP(A429,'T2 Y T3. PROBLEMA-POTENCIALIDAD'!$A$4:$F$1017,4,FALSE),"No existe un desafio de gestión definido")</f>
        <v>No existe un desafio de gestión definido</v>
      </c>
      <c r="D429" s="55" t="str">
        <f>IFERROR(VLOOKUP(A429,'T2 Y T3. PROBLEMA-POTENCIALIDAD'!$A$4:$F$1017,3,FALSE),"No existe un desafio de largo plazo definido")</f>
        <v>No existe un desafio de largo plazo definido</v>
      </c>
      <c r="E429" s="50"/>
      <c r="F429" s="50"/>
      <c r="G429" s="50"/>
      <c r="H429" s="50"/>
      <c r="I429" s="50"/>
      <c r="J429" s="50"/>
      <c r="K429" s="50"/>
      <c r="L429" s="50"/>
      <c r="M429" s="50"/>
      <c r="N429" s="50"/>
      <c r="O429" s="50"/>
      <c r="P429" s="50"/>
      <c r="Q429" s="50"/>
      <c r="R429" s="50"/>
      <c r="S429" s="50"/>
      <c r="T429" s="50"/>
      <c r="U429" s="50"/>
      <c r="V429" s="50"/>
      <c r="W429" s="50"/>
      <c r="X429" s="50"/>
      <c r="Y429" s="50"/>
    </row>
    <row r="430" spans="1:25" ht="12" customHeight="1" x14ac:dyDescent="0.2">
      <c r="A430" s="55" t="str">
        <f>IF('T2 Y T3. PROBLEMA-POTENCIALIDAD'!$A458="","",'T2 Y T3. PROBLEMA-POTENCIALIDAD'!$A458)</f>
        <v/>
      </c>
      <c r="B430" s="46" t="str">
        <f>IFERROR(VLOOKUP(A430,'T4 Y T5. PRIORIZACION PROB-POTE'!$A$4:$I$1000,9,0),"")</f>
        <v/>
      </c>
      <c r="C430" s="55" t="str">
        <f>IFERROR(VLOOKUP(A430,'T2 Y T3. PROBLEMA-POTENCIALIDAD'!$A$4:$F$1017,4,FALSE),"No existe un desafio de gestión definido")</f>
        <v>No existe un desafio de gestión definido</v>
      </c>
      <c r="D430" s="55" t="str">
        <f>IFERROR(VLOOKUP(A430,'T2 Y T3. PROBLEMA-POTENCIALIDAD'!$A$4:$F$1017,3,FALSE),"No existe un desafio de largo plazo definido")</f>
        <v>No existe un desafio de largo plazo definido</v>
      </c>
      <c r="E430" s="50"/>
      <c r="F430" s="50"/>
      <c r="G430" s="50"/>
      <c r="H430" s="50"/>
      <c r="I430" s="50"/>
      <c r="J430" s="50"/>
      <c r="K430" s="50"/>
      <c r="L430" s="50"/>
      <c r="M430" s="50"/>
      <c r="N430" s="50"/>
      <c r="O430" s="50"/>
      <c r="P430" s="50"/>
      <c r="Q430" s="50"/>
      <c r="R430" s="50"/>
      <c r="S430" s="50"/>
      <c r="T430" s="50"/>
      <c r="U430" s="50"/>
      <c r="V430" s="50"/>
      <c r="W430" s="50"/>
      <c r="X430" s="50"/>
      <c r="Y430" s="50"/>
    </row>
    <row r="431" spans="1:25" ht="12" customHeight="1" x14ac:dyDescent="0.2">
      <c r="A431" s="55" t="str">
        <f>IF('T2 Y T3. PROBLEMA-POTENCIALIDAD'!$A459="","",'T2 Y T3. PROBLEMA-POTENCIALIDAD'!$A459)</f>
        <v/>
      </c>
      <c r="B431" s="46" t="str">
        <f>IFERROR(VLOOKUP(A431,'T4 Y T5. PRIORIZACION PROB-POTE'!$A$4:$I$1000,9,0),"")</f>
        <v/>
      </c>
      <c r="C431" s="55" t="str">
        <f>IFERROR(VLOOKUP(A431,'T2 Y T3. PROBLEMA-POTENCIALIDAD'!$A$4:$F$1017,4,FALSE),"No existe un desafio de gestión definido")</f>
        <v>No existe un desafio de gestión definido</v>
      </c>
      <c r="D431" s="55" t="str">
        <f>IFERROR(VLOOKUP(A431,'T2 Y T3. PROBLEMA-POTENCIALIDAD'!$A$4:$F$1017,3,FALSE),"No existe un desafio de largo plazo definido")</f>
        <v>No existe un desafio de largo plazo definido</v>
      </c>
      <c r="E431" s="50"/>
      <c r="F431" s="50"/>
      <c r="G431" s="50"/>
      <c r="H431" s="50"/>
      <c r="I431" s="50"/>
      <c r="J431" s="50"/>
      <c r="K431" s="50"/>
      <c r="L431" s="50"/>
      <c r="M431" s="50"/>
      <c r="N431" s="50"/>
      <c r="O431" s="50"/>
      <c r="P431" s="50"/>
      <c r="Q431" s="50"/>
      <c r="R431" s="50"/>
      <c r="S431" s="50"/>
      <c r="T431" s="50"/>
      <c r="U431" s="50"/>
      <c r="V431" s="50"/>
      <c r="W431" s="50"/>
      <c r="X431" s="50"/>
      <c r="Y431" s="50"/>
    </row>
    <row r="432" spans="1:25" ht="12" customHeight="1" x14ac:dyDescent="0.2">
      <c r="A432" s="55" t="str">
        <f>IF('T2 Y T3. PROBLEMA-POTENCIALIDAD'!$A460="","",'T2 Y T3. PROBLEMA-POTENCIALIDAD'!$A460)</f>
        <v/>
      </c>
      <c r="B432" s="46" t="str">
        <f>IFERROR(VLOOKUP(A432,'T4 Y T5. PRIORIZACION PROB-POTE'!$A$4:$I$1000,9,0),"")</f>
        <v/>
      </c>
      <c r="C432" s="55" t="str">
        <f>IFERROR(VLOOKUP(A432,'T2 Y T3. PROBLEMA-POTENCIALIDAD'!$A$4:$F$1017,4,FALSE),"No existe un desafio de gestión definido")</f>
        <v>No existe un desafio de gestión definido</v>
      </c>
      <c r="D432" s="55" t="str">
        <f>IFERROR(VLOOKUP(A432,'T2 Y T3. PROBLEMA-POTENCIALIDAD'!$A$4:$F$1017,3,FALSE),"No existe un desafio de largo plazo definido")</f>
        <v>No existe un desafio de largo plazo definido</v>
      </c>
      <c r="E432" s="50"/>
      <c r="F432" s="50"/>
      <c r="G432" s="50"/>
      <c r="H432" s="50"/>
      <c r="I432" s="50"/>
      <c r="J432" s="50"/>
      <c r="K432" s="50"/>
      <c r="L432" s="50"/>
      <c r="M432" s="50"/>
      <c r="N432" s="50"/>
      <c r="O432" s="50"/>
      <c r="P432" s="50"/>
      <c r="Q432" s="50"/>
      <c r="R432" s="50"/>
      <c r="S432" s="50"/>
      <c r="T432" s="50"/>
      <c r="U432" s="50"/>
      <c r="V432" s="50"/>
      <c r="W432" s="50"/>
      <c r="X432" s="50"/>
      <c r="Y432" s="50"/>
    </row>
    <row r="433" spans="1:25" ht="12" customHeight="1" x14ac:dyDescent="0.2">
      <c r="A433" s="55" t="str">
        <f>IF('T2 Y T3. PROBLEMA-POTENCIALIDAD'!$A461="","",'T2 Y T3. PROBLEMA-POTENCIALIDAD'!$A461)</f>
        <v/>
      </c>
      <c r="B433" s="46" t="str">
        <f>IFERROR(VLOOKUP(A433,'T4 Y T5. PRIORIZACION PROB-POTE'!$A$4:$I$1000,9,0),"")</f>
        <v/>
      </c>
      <c r="C433" s="55" t="str">
        <f>IFERROR(VLOOKUP(A433,'T2 Y T3. PROBLEMA-POTENCIALIDAD'!$A$4:$F$1017,4,FALSE),"No existe un desafio de gestión definido")</f>
        <v>No existe un desafio de gestión definido</v>
      </c>
      <c r="D433" s="55" t="str">
        <f>IFERROR(VLOOKUP(A433,'T2 Y T3. PROBLEMA-POTENCIALIDAD'!$A$4:$F$1017,3,FALSE),"No existe un desafio de largo plazo definido")</f>
        <v>No existe un desafio de largo plazo definido</v>
      </c>
      <c r="E433" s="50"/>
      <c r="F433" s="50"/>
      <c r="G433" s="50"/>
      <c r="H433" s="50"/>
      <c r="I433" s="50"/>
      <c r="J433" s="50"/>
      <c r="K433" s="50"/>
      <c r="L433" s="50"/>
      <c r="M433" s="50"/>
      <c r="N433" s="50"/>
      <c r="O433" s="50"/>
      <c r="P433" s="50"/>
      <c r="Q433" s="50"/>
      <c r="R433" s="50"/>
      <c r="S433" s="50"/>
      <c r="T433" s="50"/>
      <c r="U433" s="50"/>
      <c r="V433" s="50"/>
      <c r="W433" s="50"/>
      <c r="X433" s="50"/>
      <c r="Y433" s="50"/>
    </row>
    <row r="434" spans="1:25" ht="12" customHeight="1" x14ac:dyDescent="0.2">
      <c r="A434" s="55" t="str">
        <f>IF('T2 Y T3. PROBLEMA-POTENCIALIDAD'!$A462="","",'T2 Y T3. PROBLEMA-POTENCIALIDAD'!$A462)</f>
        <v/>
      </c>
      <c r="B434" s="46" t="str">
        <f>IFERROR(VLOOKUP(A434,'T4 Y T5. PRIORIZACION PROB-POTE'!$A$4:$I$1000,9,0),"")</f>
        <v/>
      </c>
      <c r="C434" s="55" t="str">
        <f>IFERROR(VLOOKUP(A434,'T2 Y T3. PROBLEMA-POTENCIALIDAD'!$A$4:$F$1017,4,FALSE),"No existe un desafio de gestión definido")</f>
        <v>No existe un desafio de gestión definido</v>
      </c>
      <c r="D434" s="55" t="str">
        <f>IFERROR(VLOOKUP(A434,'T2 Y T3. PROBLEMA-POTENCIALIDAD'!$A$4:$F$1017,3,FALSE),"No existe un desafio de largo plazo definido")</f>
        <v>No existe un desafio de largo plazo definido</v>
      </c>
      <c r="E434" s="50"/>
      <c r="F434" s="50"/>
      <c r="G434" s="50"/>
      <c r="H434" s="50"/>
      <c r="I434" s="50"/>
      <c r="J434" s="50"/>
      <c r="K434" s="50"/>
      <c r="L434" s="50"/>
      <c r="M434" s="50"/>
      <c r="N434" s="50"/>
      <c r="O434" s="50"/>
      <c r="P434" s="50"/>
      <c r="Q434" s="50"/>
      <c r="R434" s="50"/>
      <c r="S434" s="50"/>
      <c r="T434" s="50"/>
      <c r="U434" s="50"/>
      <c r="V434" s="50"/>
      <c r="W434" s="50"/>
      <c r="X434" s="50"/>
      <c r="Y434" s="50"/>
    </row>
    <row r="435" spans="1:25" ht="12" customHeight="1" x14ac:dyDescent="0.2">
      <c r="A435" s="55" t="str">
        <f>IF('T2 Y T3. PROBLEMA-POTENCIALIDAD'!$A463="","",'T2 Y T3. PROBLEMA-POTENCIALIDAD'!$A463)</f>
        <v/>
      </c>
      <c r="B435" s="46" t="str">
        <f>IFERROR(VLOOKUP(A435,'T4 Y T5. PRIORIZACION PROB-POTE'!$A$4:$I$1000,9,0),"")</f>
        <v/>
      </c>
      <c r="C435" s="55" t="str">
        <f>IFERROR(VLOOKUP(A435,'T2 Y T3. PROBLEMA-POTENCIALIDAD'!$A$4:$F$1017,4,FALSE),"No existe un desafio de gestión definido")</f>
        <v>No existe un desafio de gestión definido</v>
      </c>
      <c r="D435" s="55" t="str">
        <f>IFERROR(VLOOKUP(A435,'T2 Y T3. PROBLEMA-POTENCIALIDAD'!$A$4:$F$1017,3,FALSE),"No existe un desafio de largo plazo definido")</f>
        <v>No existe un desafio de largo plazo definido</v>
      </c>
      <c r="E435" s="50"/>
      <c r="F435" s="50"/>
      <c r="G435" s="50"/>
      <c r="H435" s="50"/>
      <c r="I435" s="50"/>
      <c r="J435" s="50"/>
      <c r="K435" s="50"/>
      <c r="L435" s="50"/>
      <c r="M435" s="50"/>
      <c r="N435" s="50"/>
      <c r="O435" s="50"/>
      <c r="P435" s="50"/>
      <c r="Q435" s="50"/>
      <c r="R435" s="50"/>
      <c r="S435" s="50"/>
      <c r="T435" s="50"/>
      <c r="U435" s="50"/>
      <c r="V435" s="50"/>
      <c r="W435" s="50"/>
      <c r="X435" s="50"/>
      <c r="Y435" s="50"/>
    </row>
    <row r="436" spans="1:25" ht="12" customHeight="1" x14ac:dyDescent="0.2">
      <c r="A436" s="55" t="str">
        <f>IF('T2 Y T3. PROBLEMA-POTENCIALIDAD'!$A464="","",'T2 Y T3. PROBLEMA-POTENCIALIDAD'!$A464)</f>
        <v/>
      </c>
      <c r="B436" s="46" t="str">
        <f>IFERROR(VLOOKUP(A436,'T4 Y T5. PRIORIZACION PROB-POTE'!$A$4:$I$1000,9,0),"")</f>
        <v/>
      </c>
      <c r="C436" s="55" t="str">
        <f>IFERROR(VLOOKUP(A436,'T2 Y T3. PROBLEMA-POTENCIALIDAD'!$A$4:$F$1017,4,FALSE),"No existe un desafio de gestión definido")</f>
        <v>No existe un desafio de gestión definido</v>
      </c>
      <c r="D436" s="55" t="str">
        <f>IFERROR(VLOOKUP(A436,'T2 Y T3. PROBLEMA-POTENCIALIDAD'!$A$4:$F$1017,3,FALSE),"No existe un desafio de largo plazo definido")</f>
        <v>No existe un desafio de largo plazo definido</v>
      </c>
      <c r="E436" s="50"/>
      <c r="F436" s="50"/>
      <c r="G436" s="50"/>
      <c r="H436" s="50"/>
      <c r="I436" s="50"/>
      <c r="J436" s="50"/>
      <c r="K436" s="50"/>
      <c r="L436" s="50"/>
      <c r="M436" s="50"/>
      <c r="N436" s="50"/>
      <c r="O436" s="50"/>
      <c r="P436" s="50"/>
      <c r="Q436" s="50"/>
      <c r="R436" s="50"/>
      <c r="S436" s="50"/>
      <c r="T436" s="50"/>
      <c r="U436" s="50"/>
      <c r="V436" s="50"/>
      <c r="W436" s="50"/>
      <c r="X436" s="50"/>
      <c r="Y436" s="50"/>
    </row>
    <row r="437" spans="1:25" ht="12" customHeight="1" x14ac:dyDescent="0.2">
      <c r="A437" s="55" t="str">
        <f>IF('T2 Y T3. PROBLEMA-POTENCIALIDAD'!$A465="","",'T2 Y T3. PROBLEMA-POTENCIALIDAD'!$A465)</f>
        <v/>
      </c>
      <c r="B437" s="46" t="str">
        <f>IFERROR(VLOOKUP(A437,'T4 Y T5. PRIORIZACION PROB-POTE'!$A$4:$I$1000,9,0),"")</f>
        <v/>
      </c>
      <c r="C437" s="55" t="str">
        <f>IFERROR(VLOOKUP(A437,'T2 Y T3. PROBLEMA-POTENCIALIDAD'!$A$4:$F$1017,4,FALSE),"No existe un desafio de gestión definido")</f>
        <v>No existe un desafio de gestión definido</v>
      </c>
      <c r="D437" s="55" t="str">
        <f>IFERROR(VLOOKUP(A437,'T2 Y T3. PROBLEMA-POTENCIALIDAD'!$A$4:$F$1017,3,FALSE),"No existe un desafio de largo plazo definido")</f>
        <v>No existe un desafio de largo plazo definido</v>
      </c>
      <c r="E437" s="50"/>
      <c r="F437" s="50"/>
      <c r="G437" s="50"/>
      <c r="H437" s="50"/>
      <c r="I437" s="50"/>
      <c r="J437" s="50"/>
      <c r="K437" s="50"/>
      <c r="L437" s="50"/>
      <c r="M437" s="50"/>
      <c r="N437" s="50"/>
      <c r="O437" s="50"/>
      <c r="P437" s="50"/>
      <c r="Q437" s="50"/>
      <c r="R437" s="50"/>
      <c r="S437" s="50"/>
      <c r="T437" s="50"/>
      <c r="U437" s="50"/>
      <c r="V437" s="50"/>
      <c r="W437" s="50"/>
      <c r="X437" s="50"/>
      <c r="Y437" s="50"/>
    </row>
    <row r="438" spans="1:25" ht="12" customHeight="1" x14ac:dyDescent="0.2">
      <c r="A438" s="55" t="str">
        <f>IF('T2 Y T3. PROBLEMA-POTENCIALIDAD'!$A466="","",'T2 Y T3. PROBLEMA-POTENCIALIDAD'!$A466)</f>
        <v/>
      </c>
      <c r="B438" s="46" t="str">
        <f>IFERROR(VLOOKUP(A438,'T4 Y T5. PRIORIZACION PROB-POTE'!$A$4:$I$1000,9,0),"")</f>
        <v/>
      </c>
      <c r="C438" s="55" t="str">
        <f>IFERROR(VLOOKUP(A438,'T2 Y T3. PROBLEMA-POTENCIALIDAD'!$A$4:$F$1017,4,FALSE),"No existe un desafio de gestión definido")</f>
        <v>No existe un desafio de gestión definido</v>
      </c>
      <c r="D438" s="55" t="str">
        <f>IFERROR(VLOOKUP(A438,'T2 Y T3. PROBLEMA-POTENCIALIDAD'!$A$4:$F$1017,3,FALSE),"No existe un desafio de largo plazo definido")</f>
        <v>No existe un desafio de largo plazo definido</v>
      </c>
      <c r="E438" s="50"/>
      <c r="F438" s="50"/>
      <c r="G438" s="50"/>
      <c r="H438" s="50"/>
      <c r="I438" s="50"/>
      <c r="J438" s="50"/>
      <c r="K438" s="50"/>
      <c r="L438" s="50"/>
      <c r="M438" s="50"/>
      <c r="N438" s="50"/>
      <c r="O438" s="50"/>
      <c r="P438" s="50"/>
      <c r="Q438" s="50"/>
      <c r="R438" s="50"/>
      <c r="S438" s="50"/>
      <c r="T438" s="50"/>
      <c r="U438" s="50"/>
      <c r="V438" s="50"/>
      <c r="W438" s="50"/>
      <c r="X438" s="50"/>
      <c r="Y438" s="50"/>
    </row>
    <row r="439" spans="1:25" ht="12" customHeight="1" x14ac:dyDescent="0.2">
      <c r="A439" s="55" t="str">
        <f>IF('T2 Y T3. PROBLEMA-POTENCIALIDAD'!$A467="","",'T2 Y T3. PROBLEMA-POTENCIALIDAD'!$A467)</f>
        <v/>
      </c>
      <c r="B439" s="46" t="str">
        <f>IFERROR(VLOOKUP(A439,'T4 Y T5. PRIORIZACION PROB-POTE'!$A$4:$I$1000,9,0),"")</f>
        <v/>
      </c>
      <c r="C439" s="55" t="str">
        <f>IFERROR(VLOOKUP(A439,'T2 Y T3. PROBLEMA-POTENCIALIDAD'!$A$4:$F$1017,4,FALSE),"No existe un desafio de gestión definido")</f>
        <v>No existe un desafio de gestión definido</v>
      </c>
      <c r="D439" s="55" t="str">
        <f>IFERROR(VLOOKUP(A439,'T2 Y T3. PROBLEMA-POTENCIALIDAD'!$A$4:$F$1017,3,FALSE),"No existe un desafio de largo plazo definido")</f>
        <v>No existe un desafio de largo plazo definido</v>
      </c>
      <c r="E439" s="50"/>
      <c r="F439" s="50"/>
      <c r="G439" s="50"/>
      <c r="H439" s="50"/>
      <c r="I439" s="50"/>
      <c r="J439" s="50"/>
      <c r="K439" s="50"/>
      <c r="L439" s="50"/>
      <c r="M439" s="50"/>
      <c r="N439" s="50"/>
      <c r="O439" s="50"/>
      <c r="P439" s="50"/>
      <c r="Q439" s="50"/>
      <c r="R439" s="50"/>
      <c r="S439" s="50"/>
      <c r="T439" s="50"/>
      <c r="U439" s="50"/>
      <c r="V439" s="50"/>
      <c r="W439" s="50"/>
      <c r="X439" s="50"/>
      <c r="Y439" s="50"/>
    </row>
    <row r="440" spans="1:25" ht="12" customHeight="1" x14ac:dyDescent="0.2">
      <c r="A440" s="55" t="str">
        <f>IF('T2 Y T3. PROBLEMA-POTENCIALIDAD'!$A468="","",'T2 Y T3. PROBLEMA-POTENCIALIDAD'!$A468)</f>
        <v/>
      </c>
      <c r="B440" s="46" t="str">
        <f>IFERROR(VLOOKUP(A440,'T4 Y T5. PRIORIZACION PROB-POTE'!$A$4:$I$1000,9,0),"")</f>
        <v/>
      </c>
      <c r="C440" s="55" t="str">
        <f>IFERROR(VLOOKUP(A440,'T2 Y T3. PROBLEMA-POTENCIALIDAD'!$A$4:$F$1017,4,FALSE),"No existe un desafio de gestión definido")</f>
        <v>No existe un desafio de gestión definido</v>
      </c>
      <c r="D440" s="55" t="str">
        <f>IFERROR(VLOOKUP(A440,'T2 Y T3. PROBLEMA-POTENCIALIDAD'!$A$4:$F$1017,3,FALSE),"No existe un desafio de largo plazo definido")</f>
        <v>No existe un desafio de largo plazo definido</v>
      </c>
      <c r="E440" s="50"/>
      <c r="F440" s="50"/>
      <c r="G440" s="50"/>
      <c r="H440" s="50"/>
      <c r="I440" s="50"/>
      <c r="J440" s="50"/>
      <c r="K440" s="50"/>
      <c r="L440" s="50"/>
      <c r="M440" s="50"/>
      <c r="N440" s="50"/>
      <c r="O440" s="50"/>
      <c r="P440" s="50"/>
      <c r="Q440" s="50"/>
      <c r="R440" s="50"/>
      <c r="S440" s="50"/>
      <c r="T440" s="50"/>
      <c r="U440" s="50"/>
      <c r="V440" s="50"/>
      <c r="W440" s="50"/>
      <c r="X440" s="50"/>
      <c r="Y440" s="50"/>
    </row>
    <row r="441" spans="1:25" ht="12" customHeight="1" x14ac:dyDescent="0.2">
      <c r="A441" s="55" t="str">
        <f>IF('T2 Y T3. PROBLEMA-POTENCIALIDAD'!$A469="","",'T2 Y T3. PROBLEMA-POTENCIALIDAD'!$A469)</f>
        <v/>
      </c>
      <c r="B441" s="46" t="str">
        <f>IFERROR(VLOOKUP(A441,'T4 Y T5. PRIORIZACION PROB-POTE'!$A$4:$I$1000,9,0),"")</f>
        <v/>
      </c>
      <c r="C441" s="55" t="str">
        <f>IFERROR(VLOOKUP(A441,'T2 Y T3. PROBLEMA-POTENCIALIDAD'!$A$4:$F$1017,4,FALSE),"No existe un desafio de gestión definido")</f>
        <v>No existe un desafio de gestión definido</v>
      </c>
      <c r="D441" s="55" t="str">
        <f>IFERROR(VLOOKUP(A441,'T2 Y T3. PROBLEMA-POTENCIALIDAD'!$A$4:$F$1017,3,FALSE),"No existe un desafio de largo plazo definido")</f>
        <v>No existe un desafio de largo plazo definido</v>
      </c>
      <c r="E441" s="50"/>
      <c r="F441" s="50"/>
      <c r="G441" s="50"/>
      <c r="H441" s="50"/>
      <c r="I441" s="50"/>
      <c r="J441" s="50"/>
      <c r="K441" s="50"/>
      <c r="L441" s="50"/>
      <c r="M441" s="50"/>
      <c r="N441" s="50"/>
      <c r="O441" s="50"/>
      <c r="P441" s="50"/>
      <c r="Q441" s="50"/>
      <c r="R441" s="50"/>
      <c r="S441" s="50"/>
      <c r="T441" s="50"/>
      <c r="U441" s="50"/>
      <c r="V441" s="50"/>
      <c r="W441" s="50"/>
      <c r="X441" s="50"/>
      <c r="Y441" s="50"/>
    </row>
    <row r="442" spans="1:25" ht="12" customHeight="1" x14ac:dyDescent="0.2">
      <c r="A442" s="55" t="str">
        <f>IF('T2 Y T3. PROBLEMA-POTENCIALIDAD'!$A470="","",'T2 Y T3. PROBLEMA-POTENCIALIDAD'!$A470)</f>
        <v/>
      </c>
      <c r="B442" s="46" t="str">
        <f>IFERROR(VLOOKUP(A442,'T4 Y T5. PRIORIZACION PROB-POTE'!$A$4:$I$1000,9,0),"")</f>
        <v/>
      </c>
      <c r="C442" s="55" t="str">
        <f>IFERROR(VLOOKUP(A442,'T2 Y T3. PROBLEMA-POTENCIALIDAD'!$A$4:$F$1017,4,FALSE),"No existe un desafio de gestión definido")</f>
        <v>No existe un desafio de gestión definido</v>
      </c>
      <c r="D442" s="55" t="str">
        <f>IFERROR(VLOOKUP(A442,'T2 Y T3. PROBLEMA-POTENCIALIDAD'!$A$4:$F$1017,3,FALSE),"No existe un desafio de largo plazo definido")</f>
        <v>No existe un desafio de largo plazo definido</v>
      </c>
      <c r="E442" s="50"/>
      <c r="F442" s="50"/>
      <c r="G442" s="50"/>
      <c r="H442" s="50"/>
      <c r="I442" s="50"/>
      <c r="J442" s="50"/>
      <c r="K442" s="50"/>
      <c r="L442" s="50"/>
      <c r="M442" s="50"/>
      <c r="N442" s="50"/>
      <c r="O442" s="50"/>
      <c r="P442" s="50"/>
      <c r="Q442" s="50"/>
      <c r="R442" s="50"/>
      <c r="S442" s="50"/>
      <c r="T442" s="50"/>
      <c r="U442" s="50"/>
      <c r="V442" s="50"/>
      <c r="W442" s="50"/>
      <c r="X442" s="50"/>
      <c r="Y442" s="50"/>
    </row>
    <row r="443" spans="1:25" ht="12" customHeight="1" x14ac:dyDescent="0.2">
      <c r="A443" s="55" t="str">
        <f>IF('T2 Y T3. PROBLEMA-POTENCIALIDAD'!$A471="","",'T2 Y T3. PROBLEMA-POTENCIALIDAD'!$A471)</f>
        <v/>
      </c>
      <c r="B443" s="46" t="str">
        <f>IFERROR(VLOOKUP(A443,'T4 Y T5. PRIORIZACION PROB-POTE'!$A$4:$I$1000,9,0),"")</f>
        <v/>
      </c>
      <c r="C443" s="55" t="str">
        <f>IFERROR(VLOOKUP(A443,'T2 Y T3. PROBLEMA-POTENCIALIDAD'!$A$4:$F$1017,4,FALSE),"No existe un desafio de gestión definido")</f>
        <v>No existe un desafio de gestión definido</v>
      </c>
      <c r="D443" s="55" t="str">
        <f>IFERROR(VLOOKUP(A443,'T2 Y T3. PROBLEMA-POTENCIALIDAD'!$A$4:$F$1017,3,FALSE),"No existe un desafio de largo plazo definido")</f>
        <v>No existe un desafio de largo plazo definido</v>
      </c>
      <c r="E443" s="50"/>
      <c r="F443" s="50"/>
      <c r="G443" s="50"/>
      <c r="H443" s="50"/>
      <c r="I443" s="50"/>
      <c r="J443" s="50"/>
      <c r="K443" s="50"/>
      <c r="L443" s="50"/>
      <c r="M443" s="50"/>
      <c r="N443" s="50"/>
      <c r="O443" s="50"/>
      <c r="P443" s="50"/>
      <c r="Q443" s="50"/>
      <c r="R443" s="50"/>
      <c r="S443" s="50"/>
      <c r="T443" s="50"/>
      <c r="U443" s="50"/>
      <c r="V443" s="50"/>
      <c r="W443" s="50"/>
      <c r="X443" s="50"/>
      <c r="Y443" s="50"/>
    </row>
    <row r="444" spans="1:25" ht="12" customHeight="1" x14ac:dyDescent="0.2">
      <c r="A444" s="55" t="str">
        <f>IF('T2 Y T3. PROBLEMA-POTENCIALIDAD'!$A472="","",'T2 Y T3. PROBLEMA-POTENCIALIDAD'!$A472)</f>
        <v/>
      </c>
      <c r="B444" s="46" t="str">
        <f>IFERROR(VLOOKUP(A444,'T4 Y T5. PRIORIZACION PROB-POTE'!$A$4:$I$1000,9,0),"")</f>
        <v/>
      </c>
      <c r="C444" s="55" t="str">
        <f>IFERROR(VLOOKUP(A444,'T2 Y T3. PROBLEMA-POTENCIALIDAD'!$A$4:$F$1017,4,FALSE),"No existe un desafio de gestión definido")</f>
        <v>No existe un desafio de gestión definido</v>
      </c>
      <c r="D444" s="55" t="str">
        <f>IFERROR(VLOOKUP(A444,'T2 Y T3. PROBLEMA-POTENCIALIDAD'!$A$4:$F$1017,3,FALSE),"No existe un desafio de largo plazo definido")</f>
        <v>No existe un desafio de largo plazo definido</v>
      </c>
      <c r="E444" s="50"/>
      <c r="F444" s="50"/>
      <c r="G444" s="50"/>
      <c r="H444" s="50"/>
      <c r="I444" s="50"/>
      <c r="J444" s="50"/>
      <c r="K444" s="50"/>
      <c r="L444" s="50"/>
      <c r="M444" s="50"/>
      <c r="N444" s="50"/>
      <c r="O444" s="50"/>
      <c r="P444" s="50"/>
      <c r="Q444" s="50"/>
      <c r="R444" s="50"/>
      <c r="S444" s="50"/>
      <c r="T444" s="50"/>
      <c r="U444" s="50"/>
      <c r="V444" s="50"/>
      <c r="W444" s="50"/>
      <c r="X444" s="50"/>
      <c r="Y444" s="50"/>
    </row>
    <row r="445" spans="1:25" ht="12" customHeight="1" x14ac:dyDescent="0.2">
      <c r="A445" s="55" t="str">
        <f>IF('T2 Y T3. PROBLEMA-POTENCIALIDAD'!$A473="","",'T2 Y T3. PROBLEMA-POTENCIALIDAD'!$A473)</f>
        <v/>
      </c>
      <c r="B445" s="46" t="str">
        <f>IFERROR(VLOOKUP(A445,'T4 Y T5. PRIORIZACION PROB-POTE'!$A$4:$I$1000,9,0),"")</f>
        <v/>
      </c>
      <c r="C445" s="55" t="str">
        <f>IFERROR(VLOOKUP(A445,'T2 Y T3. PROBLEMA-POTENCIALIDAD'!$A$4:$F$1017,4,FALSE),"No existe un desafio de gestión definido")</f>
        <v>No existe un desafio de gestión definido</v>
      </c>
      <c r="D445" s="55" t="str">
        <f>IFERROR(VLOOKUP(A445,'T2 Y T3. PROBLEMA-POTENCIALIDAD'!$A$4:$F$1017,3,FALSE),"No existe un desafio de largo plazo definido")</f>
        <v>No existe un desafio de largo plazo definido</v>
      </c>
      <c r="E445" s="50"/>
      <c r="F445" s="50"/>
      <c r="G445" s="50"/>
      <c r="H445" s="50"/>
      <c r="I445" s="50"/>
      <c r="J445" s="50"/>
      <c r="K445" s="50"/>
      <c r="L445" s="50"/>
      <c r="M445" s="50"/>
      <c r="N445" s="50"/>
      <c r="O445" s="50"/>
      <c r="P445" s="50"/>
      <c r="Q445" s="50"/>
      <c r="R445" s="50"/>
      <c r="S445" s="50"/>
      <c r="T445" s="50"/>
      <c r="U445" s="50"/>
      <c r="V445" s="50"/>
      <c r="W445" s="50"/>
      <c r="X445" s="50"/>
      <c r="Y445" s="50"/>
    </row>
    <row r="446" spans="1:25" ht="12" customHeight="1" x14ac:dyDescent="0.2">
      <c r="A446" s="55" t="str">
        <f>IF('T2 Y T3. PROBLEMA-POTENCIALIDAD'!$A474="","",'T2 Y T3. PROBLEMA-POTENCIALIDAD'!$A474)</f>
        <v/>
      </c>
      <c r="B446" s="46" t="str">
        <f>IFERROR(VLOOKUP(A446,'T4 Y T5. PRIORIZACION PROB-POTE'!$A$4:$I$1000,9,0),"")</f>
        <v/>
      </c>
      <c r="C446" s="55" t="str">
        <f>IFERROR(VLOOKUP(A446,'T2 Y T3. PROBLEMA-POTENCIALIDAD'!$A$4:$F$1017,4,FALSE),"No existe un desafio de gestión definido")</f>
        <v>No existe un desafio de gestión definido</v>
      </c>
      <c r="D446" s="55" t="str">
        <f>IFERROR(VLOOKUP(A446,'T2 Y T3. PROBLEMA-POTENCIALIDAD'!$A$4:$F$1017,3,FALSE),"No existe un desafio de largo plazo definido")</f>
        <v>No existe un desafio de largo plazo definido</v>
      </c>
      <c r="E446" s="50"/>
      <c r="F446" s="50"/>
      <c r="G446" s="50"/>
      <c r="H446" s="50"/>
      <c r="I446" s="50"/>
      <c r="J446" s="50"/>
      <c r="K446" s="50"/>
      <c r="L446" s="50"/>
      <c r="M446" s="50"/>
      <c r="N446" s="50"/>
      <c r="O446" s="50"/>
      <c r="P446" s="50"/>
      <c r="Q446" s="50"/>
      <c r="R446" s="50"/>
      <c r="S446" s="50"/>
      <c r="T446" s="50"/>
      <c r="U446" s="50"/>
      <c r="V446" s="50"/>
      <c r="W446" s="50"/>
      <c r="X446" s="50"/>
      <c r="Y446" s="50"/>
    </row>
    <row r="447" spans="1:25" ht="12" customHeight="1" x14ac:dyDescent="0.2">
      <c r="A447" s="55" t="str">
        <f>IF('T2 Y T3. PROBLEMA-POTENCIALIDAD'!$A475="","",'T2 Y T3. PROBLEMA-POTENCIALIDAD'!$A475)</f>
        <v/>
      </c>
      <c r="B447" s="46" t="str">
        <f>IFERROR(VLOOKUP(A447,'T4 Y T5. PRIORIZACION PROB-POTE'!$A$4:$I$1000,9,0),"")</f>
        <v/>
      </c>
      <c r="C447" s="55" t="str">
        <f>IFERROR(VLOOKUP(A447,'T2 Y T3. PROBLEMA-POTENCIALIDAD'!$A$4:$F$1017,4,FALSE),"No existe un desafio de gestión definido")</f>
        <v>No existe un desafio de gestión definido</v>
      </c>
      <c r="D447" s="55" t="str">
        <f>IFERROR(VLOOKUP(A447,'T2 Y T3. PROBLEMA-POTENCIALIDAD'!$A$4:$F$1017,3,FALSE),"No existe un desafio de largo plazo definido")</f>
        <v>No existe un desafio de largo plazo definido</v>
      </c>
      <c r="E447" s="50"/>
      <c r="F447" s="50"/>
      <c r="G447" s="50"/>
      <c r="H447" s="50"/>
      <c r="I447" s="50"/>
      <c r="J447" s="50"/>
      <c r="K447" s="50"/>
      <c r="L447" s="50"/>
      <c r="M447" s="50"/>
      <c r="N447" s="50"/>
      <c r="O447" s="50"/>
      <c r="P447" s="50"/>
      <c r="Q447" s="50"/>
      <c r="R447" s="50"/>
      <c r="S447" s="50"/>
      <c r="T447" s="50"/>
      <c r="U447" s="50"/>
      <c r="V447" s="50"/>
      <c r="W447" s="50"/>
      <c r="X447" s="50"/>
      <c r="Y447" s="50"/>
    </row>
    <row r="448" spans="1:25" ht="12" customHeight="1" x14ac:dyDescent="0.2">
      <c r="A448" s="55" t="str">
        <f>IF('T2 Y T3. PROBLEMA-POTENCIALIDAD'!$A476="","",'T2 Y T3. PROBLEMA-POTENCIALIDAD'!$A476)</f>
        <v/>
      </c>
      <c r="B448" s="46" t="str">
        <f>IFERROR(VLOOKUP(A448,'T4 Y T5. PRIORIZACION PROB-POTE'!$A$4:$I$1000,9,0),"")</f>
        <v/>
      </c>
      <c r="C448" s="55" t="str">
        <f>IFERROR(VLOOKUP(A448,'T2 Y T3. PROBLEMA-POTENCIALIDAD'!$A$4:$F$1017,4,FALSE),"No existe un desafio de gestión definido")</f>
        <v>No existe un desafio de gestión definido</v>
      </c>
      <c r="D448" s="55" t="str">
        <f>IFERROR(VLOOKUP(A448,'T2 Y T3. PROBLEMA-POTENCIALIDAD'!$A$4:$F$1017,3,FALSE),"No existe un desafio de largo plazo definido")</f>
        <v>No existe un desafio de largo plazo definido</v>
      </c>
      <c r="E448" s="50"/>
      <c r="F448" s="50"/>
      <c r="G448" s="50"/>
      <c r="H448" s="50"/>
      <c r="I448" s="50"/>
      <c r="J448" s="50"/>
      <c r="K448" s="50"/>
      <c r="L448" s="50"/>
      <c r="M448" s="50"/>
      <c r="N448" s="50"/>
      <c r="O448" s="50"/>
      <c r="P448" s="50"/>
      <c r="Q448" s="50"/>
      <c r="R448" s="50"/>
      <c r="S448" s="50"/>
      <c r="T448" s="50"/>
      <c r="U448" s="50"/>
      <c r="V448" s="50"/>
      <c r="W448" s="50"/>
      <c r="X448" s="50"/>
      <c r="Y448" s="50"/>
    </row>
    <row r="449" spans="1:25" ht="12" customHeight="1" x14ac:dyDescent="0.2">
      <c r="A449" s="55" t="str">
        <f>IF('T2 Y T3. PROBLEMA-POTENCIALIDAD'!$A477="","",'T2 Y T3. PROBLEMA-POTENCIALIDAD'!$A477)</f>
        <v/>
      </c>
      <c r="B449" s="46" t="str">
        <f>IFERROR(VLOOKUP(A449,'T4 Y T5. PRIORIZACION PROB-POTE'!$A$4:$I$1000,9,0),"")</f>
        <v/>
      </c>
      <c r="C449" s="55" t="str">
        <f>IFERROR(VLOOKUP(A449,'T2 Y T3. PROBLEMA-POTENCIALIDAD'!$A$4:$F$1017,4,FALSE),"No existe un desafio de gestión definido")</f>
        <v>No existe un desafio de gestión definido</v>
      </c>
      <c r="D449" s="55" t="str">
        <f>IFERROR(VLOOKUP(A449,'T2 Y T3. PROBLEMA-POTENCIALIDAD'!$A$4:$F$1017,3,FALSE),"No existe un desafio de largo plazo definido")</f>
        <v>No existe un desafio de largo plazo definido</v>
      </c>
      <c r="E449" s="50"/>
      <c r="F449" s="50"/>
      <c r="G449" s="50"/>
      <c r="H449" s="50"/>
      <c r="I449" s="50"/>
      <c r="J449" s="50"/>
      <c r="K449" s="50"/>
      <c r="L449" s="50"/>
      <c r="M449" s="50"/>
      <c r="N449" s="50"/>
      <c r="O449" s="50"/>
      <c r="P449" s="50"/>
      <c r="Q449" s="50"/>
      <c r="R449" s="50"/>
      <c r="S449" s="50"/>
      <c r="T449" s="50"/>
      <c r="U449" s="50"/>
      <c r="V449" s="50"/>
      <c r="W449" s="50"/>
      <c r="X449" s="50"/>
      <c r="Y449" s="50"/>
    </row>
    <row r="450" spans="1:25" ht="12" customHeight="1" x14ac:dyDescent="0.2">
      <c r="A450" s="55" t="str">
        <f>IF('T2 Y T3. PROBLEMA-POTENCIALIDAD'!$A478="","",'T2 Y T3. PROBLEMA-POTENCIALIDAD'!$A478)</f>
        <v/>
      </c>
      <c r="B450" s="46" t="str">
        <f>IFERROR(VLOOKUP(A450,'T4 Y T5. PRIORIZACION PROB-POTE'!$A$4:$I$1000,9,0),"")</f>
        <v/>
      </c>
      <c r="C450" s="55" t="str">
        <f>IFERROR(VLOOKUP(A450,'T2 Y T3. PROBLEMA-POTENCIALIDAD'!$A$4:$F$1017,4,FALSE),"No existe un desafio de gestión definido")</f>
        <v>No existe un desafio de gestión definido</v>
      </c>
      <c r="D450" s="55" t="str">
        <f>IFERROR(VLOOKUP(A450,'T2 Y T3. PROBLEMA-POTENCIALIDAD'!$A$4:$F$1017,3,FALSE),"No existe un desafio de largo plazo definido")</f>
        <v>No existe un desafio de largo plazo definido</v>
      </c>
      <c r="E450" s="50"/>
      <c r="F450" s="50"/>
      <c r="G450" s="50"/>
      <c r="H450" s="50"/>
      <c r="I450" s="50"/>
      <c r="J450" s="50"/>
      <c r="K450" s="50"/>
      <c r="L450" s="50"/>
      <c r="M450" s="50"/>
      <c r="N450" s="50"/>
      <c r="O450" s="50"/>
      <c r="P450" s="50"/>
      <c r="Q450" s="50"/>
      <c r="R450" s="50"/>
      <c r="S450" s="50"/>
      <c r="T450" s="50"/>
      <c r="U450" s="50"/>
      <c r="V450" s="50"/>
      <c r="W450" s="50"/>
      <c r="X450" s="50"/>
      <c r="Y450" s="50"/>
    </row>
    <row r="451" spans="1:25" ht="12" customHeight="1" x14ac:dyDescent="0.2">
      <c r="A451" s="55" t="str">
        <f>IF('T2 Y T3. PROBLEMA-POTENCIALIDAD'!$A479="","",'T2 Y T3. PROBLEMA-POTENCIALIDAD'!$A479)</f>
        <v/>
      </c>
      <c r="B451" s="46" t="str">
        <f>IFERROR(VLOOKUP(A451,'T4 Y T5. PRIORIZACION PROB-POTE'!$A$4:$I$1000,9,0),"")</f>
        <v/>
      </c>
      <c r="C451" s="55" t="str">
        <f>IFERROR(VLOOKUP(A451,'T2 Y T3. PROBLEMA-POTENCIALIDAD'!$A$4:$F$1017,4,FALSE),"No existe un desafio de gestión definido")</f>
        <v>No existe un desafio de gestión definido</v>
      </c>
      <c r="D451" s="55" t="str">
        <f>IFERROR(VLOOKUP(A451,'T2 Y T3. PROBLEMA-POTENCIALIDAD'!$A$4:$F$1017,3,FALSE),"No existe un desafio de largo plazo definido")</f>
        <v>No existe un desafio de largo plazo definido</v>
      </c>
      <c r="E451" s="50"/>
      <c r="F451" s="50"/>
      <c r="G451" s="50"/>
      <c r="H451" s="50"/>
      <c r="I451" s="50"/>
      <c r="J451" s="50"/>
      <c r="K451" s="50"/>
      <c r="L451" s="50"/>
      <c r="M451" s="50"/>
      <c r="N451" s="50"/>
      <c r="O451" s="50"/>
      <c r="P451" s="50"/>
      <c r="Q451" s="50"/>
      <c r="R451" s="50"/>
      <c r="S451" s="50"/>
      <c r="T451" s="50"/>
      <c r="U451" s="50"/>
      <c r="V451" s="50"/>
      <c r="W451" s="50"/>
      <c r="X451" s="50"/>
      <c r="Y451" s="50"/>
    </row>
    <row r="452" spans="1:25" ht="12" customHeight="1" x14ac:dyDescent="0.2">
      <c r="A452" s="55" t="str">
        <f>IF('T2 Y T3. PROBLEMA-POTENCIALIDAD'!$A480="","",'T2 Y T3. PROBLEMA-POTENCIALIDAD'!$A480)</f>
        <v/>
      </c>
      <c r="B452" s="46" t="str">
        <f>IFERROR(VLOOKUP(A452,'T4 Y T5. PRIORIZACION PROB-POTE'!$A$4:$I$1000,9,0),"")</f>
        <v/>
      </c>
      <c r="C452" s="55" t="str">
        <f>IFERROR(VLOOKUP(A452,'T2 Y T3. PROBLEMA-POTENCIALIDAD'!$A$4:$F$1017,4,FALSE),"No existe un desafio de gestión definido")</f>
        <v>No existe un desafio de gestión definido</v>
      </c>
      <c r="D452" s="55" t="str">
        <f>IFERROR(VLOOKUP(A452,'T2 Y T3. PROBLEMA-POTENCIALIDAD'!$A$4:$F$1017,3,FALSE),"No existe un desafio de largo plazo definido")</f>
        <v>No existe un desafio de largo plazo definido</v>
      </c>
      <c r="E452" s="50"/>
      <c r="F452" s="50"/>
      <c r="G452" s="50"/>
      <c r="H452" s="50"/>
      <c r="I452" s="50"/>
      <c r="J452" s="50"/>
      <c r="K452" s="50"/>
      <c r="L452" s="50"/>
      <c r="M452" s="50"/>
      <c r="N452" s="50"/>
      <c r="O452" s="50"/>
      <c r="P452" s="50"/>
      <c r="Q452" s="50"/>
      <c r="R452" s="50"/>
      <c r="S452" s="50"/>
      <c r="T452" s="50"/>
      <c r="U452" s="50"/>
      <c r="V452" s="50"/>
      <c r="W452" s="50"/>
      <c r="X452" s="50"/>
      <c r="Y452" s="50"/>
    </row>
    <row r="453" spans="1:25" ht="12" customHeight="1" x14ac:dyDescent="0.2">
      <c r="A453" s="55" t="str">
        <f>IF('T2 Y T3. PROBLEMA-POTENCIALIDAD'!$A481="","",'T2 Y T3. PROBLEMA-POTENCIALIDAD'!$A481)</f>
        <v/>
      </c>
      <c r="B453" s="46" t="str">
        <f>IFERROR(VLOOKUP(A453,'T4 Y T5. PRIORIZACION PROB-POTE'!$A$4:$I$1000,9,0),"")</f>
        <v/>
      </c>
      <c r="C453" s="55" t="str">
        <f>IFERROR(VLOOKUP(A453,'T2 Y T3. PROBLEMA-POTENCIALIDAD'!$A$4:$F$1017,4,FALSE),"No existe un desafio de gestión definido")</f>
        <v>No existe un desafio de gestión definido</v>
      </c>
      <c r="D453" s="55" t="str">
        <f>IFERROR(VLOOKUP(A453,'T2 Y T3. PROBLEMA-POTENCIALIDAD'!$A$4:$F$1017,3,FALSE),"No existe un desafio de largo plazo definido")</f>
        <v>No existe un desafio de largo plazo definido</v>
      </c>
      <c r="E453" s="50"/>
      <c r="F453" s="50"/>
      <c r="G453" s="50"/>
      <c r="H453" s="50"/>
      <c r="I453" s="50"/>
      <c r="J453" s="50"/>
      <c r="K453" s="50"/>
      <c r="L453" s="50"/>
      <c r="M453" s="50"/>
      <c r="N453" s="50"/>
      <c r="O453" s="50"/>
      <c r="P453" s="50"/>
      <c r="Q453" s="50"/>
      <c r="R453" s="50"/>
      <c r="S453" s="50"/>
      <c r="T453" s="50"/>
      <c r="U453" s="50"/>
      <c r="V453" s="50"/>
      <c r="W453" s="50"/>
      <c r="X453" s="50"/>
      <c r="Y453" s="50"/>
    </row>
    <row r="454" spans="1:25" ht="12" customHeight="1" x14ac:dyDescent="0.2">
      <c r="A454" s="55" t="str">
        <f>IF('T2 Y T3. PROBLEMA-POTENCIALIDAD'!$A482="","",'T2 Y T3. PROBLEMA-POTENCIALIDAD'!$A482)</f>
        <v/>
      </c>
      <c r="B454" s="46" t="str">
        <f>IFERROR(VLOOKUP(A454,'T4 Y T5. PRIORIZACION PROB-POTE'!$A$4:$I$1000,9,0),"")</f>
        <v/>
      </c>
      <c r="C454" s="55" t="str">
        <f>IFERROR(VLOOKUP(A454,'T2 Y T3. PROBLEMA-POTENCIALIDAD'!$A$4:$F$1017,4,FALSE),"No existe un desafio de gestión definido")</f>
        <v>No existe un desafio de gestión definido</v>
      </c>
      <c r="D454" s="55" t="str">
        <f>IFERROR(VLOOKUP(A454,'T2 Y T3. PROBLEMA-POTENCIALIDAD'!$A$4:$F$1017,3,FALSE),"No existe un desafio de largo plazo definido")</f>
        <v>No existe un desafio de largo plazo definido</v>
      </c>
      <c r="E454" s="50"/>
      <c r="F454" s="50"/>
      <c r="G454" s="50"/>
      <c r="H454" s="50"/>
      <c r="I454" s="50"/>
      <c r="J454" s="50"/>
      <c r="K454" s="50"/>
      <c r="L454" s="50"/>
      <c r="M454" s="50"/>
      <c r="N454" s="50"/>
      <c r="O454" s="50"/>
      <c r="P454" s="50"/>
      <c r="Q454" s="50"/>
      <c r="R454" s="50"/>
      <c r="S454" s="50"/>
      <c r="T454" s="50"/>
      <c r="U454" s="50"/>
      <c r="V454" s="50"/>
      <c r="W454" s="50"/>
      <c r="X454" s="50"/>
      <c r="Y454" s="50"/>
    </row>
    <row r="455" spans="1:25" ht="12" customHeight="1" x14ac:dyDescent="0.2">
      <c r="A455" s="55" t="str">
        <f>IF('T2 Y T3. PROBLEMA-POTENCIALIDAD'!$A483="","",'T2 Y T3. PROBLEMA-POTENCIALIDAD'!$A483)</f>
        <v/>
      </c>
      <c r="B455" s="46" t="str">
        <f>IFERROR(VLOOKUP(A455,'T4 Y T5. PRIORIZACION PROB-POTE'!$A$4:$I$1000,9,0),"")</f>
        <v/>
      </c>
      <c r="C455" s="55" t="str">
        <f>IFERROR(VLOOKUP(A455,'T2 Y T3. PROBLEMA-POTENCIALIDAD'!$A$4:$F$1017,4,FALSE),"No existe un desafio de gestión definido")</f>
        <v>No existe un desafio de gestión definido</v>
      </c>
      <c r="D455" s="55" t="str">
        <f>IFERROR(VLOOKUP(A455,'T2 Y T3. PROBLEMA-POTENCIALIDAD'!$A$4:$F$1017,3,FALSE),"No existe un desafio de largo plazo definido")</f>
        <v>No existe un desafio de largo plazo definido</v>
      </c>
      <c r="E455" s="50"/>
      <c r="F455" s="50"/>
      <c r="G455" s="50"/>
      <c r="H455" s="50"/>
      <c r="I455" s="50"/>
      <c r="J455" s="50"/>
      <c r="K455" s="50"/>
      <c r="L455" s="50"/>
      <c r="M455" s="50"/>
      <c r="N455" s="50"/>
      <c r="O455" s="50"/>
      <c r="P455" s="50"/>
      <c r="Q455" s="50"/>
      <c r="R455" s="50"/>
      <c r="S455" s="50"/>
      <c r="T455" s="50"/>
      <c r="U455" s="50"/>
      <c r="V455" s="50"/>
      <c r="W455" s="50"/>
      <c r="X455" s="50"/>
      <c r="Y455" s="50"/>
    </row>
    <row r="456" spans="1:25" ht="12" customHeight="1" x14ac:dyDescent="0.2">
      <c r="A456" s="55" t="str">
        <f>IF('T2 Y T3. PROBLEMA-POTENCIALIDAD'!$A484="","",'T2 Y T3. PROBLEMA-POTENCIALIDAD'!$A484)</f>
        <v/>
      </c>
      <c r="B456" s="46" t="str">
        <f>IFERROR(VLOOKUP(A456,'T4 Y T5. PRIORIZACION PROB-POTE'!$A$4:$I$1000,9,0),"")</f>
        <v/>
      </c>
      <c r="C456" s="55" t="str">
        <f>IFERROR(VLOOKUP(A456,'T2 Y T3. PROBLEMA-POTENCIALIDAD'!$A$4:$F$1017,4,FALSE),"No existe un desafio de gestión definido")</f>
        <v>No existe un desafio de gestión definido</v>
      </c>
      <c r="D456" s="55" t="str">
        <f>IFERROR(VLOOKUP(A456,'T2 Y T3. PROBLEMA-POTENCIALIDAD'!$A$4:$F$1017,3,FALSE),"No existe un desafio de largo plazo definido")</f>
        <v>No existe un desafio de largo plazo definido</v>
      </c>
      <c r="E456" s="50"/>
      <c r="F456" s="50"/>
      <c r="G456" s="50"/>
      <c r="H456" s="50"/>
      <c r="I456" s="50"/>
      <c r="J456" s="50"/>
      <c r="K456" s="50"/>
      <c r="L456" s="50"/>
      <c r="M456" s="50"/>
      <c r="N456" s="50"/>
      <c r="O456" s="50"/>
      <c r="P456" s="50"/>
      <c r="Q456" s="50"/>
      <c r="R456" s="50"/>
      <c r="S456" s="50"/>
      <c r="T456" s="50"/>
      <c r="U456" s="50"/>
      <c r="V456" s="50"/>
      <c r="W456" s="50"/>
      <c r="X456" s="50"/>
      <c r="Y456" s="50"/>
    </row>
    <row r="457" spans="1:25" ht="12" customHeight="1" x14ac:dyDescent="0.2">
      <c r="A457" s="55" t="str">
        <f>IF('T2 Y T3. PROBLEMA-POTENCIALIDAD'!$A485="","",'T2 Y T3. PROBLEMA-POTENCIALIDAD'!$A485)</f>
        <v/>
      </c>
      <c r="B457" s="46" t="str">
        <f>IFERROR(VLOOKUP(A457,'T4 Y T5. PRIORIZACION PROB-POTE'!$A$4:$I$1000,9,0),"")</f>
        <v/>
      </c>
      <c r="C457" s="55" t="str">
        <f>IFERROR(VLOOKUP(A457,'T2 Y T3. PROBLEMA-POTENCIALIDAD'!$A$4:$F$1017,4,FALSE),"No existe un desafio de gestión definido")</f>
        <v>No existe un desafio de gestión definido</v>
      </c>
      <c r="D457" s="55" t="str">
        <f>IFERROR(VLOOKUP(A457,'T2 Y T3. PROBLEMA-POTENCIALIDAD'!$A$4:$F$1017,3,FALSE),"No existe un desafio de largo plazo definido")</f>
        <v>No existe un desafio de largo plazo definido</v>
      </c>
      <c r="E457" s="50"/>
      <c r="F457" s="50"/>
      <c r="G457" s="50"/>
      <c r="H457" s="50"/>
      <c r="I457" s="50"/>
      <c r="J457" s="50"/>
      <c r="K457" s="50"/>
      <c r="L457" s="50"/>
      <c r="M457" s="50"/>
      <c r="N457" s="50"/>
      <c r="O457" s="50"/>
      <c r="P457" s="50"/>
      <c r="Q457" s="50"/>
      <c r="R457" s="50"/>
      <c r="S457" s="50"/>
      <c r="T457" s="50"/>
      <c r="U457" s="50"/>
      <c r="V457" s="50"/>
      <c r="W457" s="50"/>
      <c r="X457" s="50"/>
      <c r="Y457" s="50"/>
    </row>
    <row r="458" spans="1:25" ht="12" customHeight="1" x14ac:dyDescent="0.2">
      <c r="A458" s="55" t="str">
        <f>IF('T2 Y T3. PROBLEMA-POTENCIALIDAD'!$A486="","",'T2 Y T3. PROBLEMA-POTENCIALIDAD'!$A486)</f>
        <v/>
      </c>
      <c r="B458" s="46" t="str">
        <f>IFERROR(VLOOKUP(A458,'T4 Y T5. PRIORIZACION PROB-POTE'!$A$4:$I$1000,9,0),"")</f>
        <v/>
      </c>
      <c r="C458" s="55" t="str">
        <f>IFERROR(VLOOKUP(A458,'T2 Y T3. PROBLEMA-POTENCIALIDAD'!$A$4:$F$1017,4,FALSE),"No existe un desafio de gestión definido")</f>
        <v>No existe un desafio de gestión definido</v>
      </c>
      <c r="D458" s="55" t="str">
        <f>IFERROR(VLOOKUP(A458,'T2 Y T3. PROBLEMA-POTENCIALIDAD'!$A$4:$F$1017,3,FALSE),"No existe un desafio de largo plazo definido")</f>
        <v>No existe un desafio de largo plazo definido</v>
      </c>
      <c r="E458" s="50"/>
      <c r="F458" s="50"/>
      <c r="G458" s="50"/>
      <c r="H458" s="50"/>
      <c r="I458" s="50"/>
      <c r="J458" s="50"/>
      <c r="K458" s="50"/>
      <c r="L458" s="50"/>
      <c r="M458" s="50"/>
      <c r="N458" s="50"/>
      <c r="O458" s="50"/>
      <c r="P458" s="50"/>
      <c r="Q458" s="50"/>
      <c r="R458" s="50"/>
      <c r="S458" s="50"/>
      <c r="T458" s="50"/>
      <c r="U458" s="50"/>
      <c r="V458" s="50"/>
      <c r="W458" s="50"/>
      <c r="X458" s="50"/>
      <c r="Y458" s="50"/>
    </row>
    <row r="459" spans="1:25" ht="12" customHeight="1" x14ac:dyDescent="0.2">
      <c r="A459" s="55" t="str">
        <f>IF('T2 Y T3. PROBLEMA-POTENCIALIDAD'!$A487="","",'T2 Y T3. PROBLEMA-POTENCIALIDAD'!$A487)</f>
        <v/>
      </c>
      <c r="B459" s="46" t="str">
        <f>IFERROR(VLOOKUP(A459,'T4 Y T5. PRIORIZACION PROB-POTE'!$A$4:$I$1000,9,0),"")</f>
        <v/>
      </c>
      <c r="C459" s="55" t="str">
        <f>IFERROR(VLOOKUP(A459,'T2 Y T3. PROBLEMA-POTENCIALIDAD'!$A$4:$F$1017,4,FALSE),"No existe un desafio de gestión definido")</f>
        <v>No existe un desafio de gestión definido</v>
      </c>
      <c r="D459" s="55" t="str">
        <f>IFERROR(VLOOKUP(A459,'T2 Y T3. PROBLEMA-POTENCIALIDAD'!$A$4:$F$1017,3,FALSE),"No existe un desafio de largo plazo definido")</f>
        <v>No existe un desafio de largo plazo definido</v>
      </c>
      <c r="E459" s="50"/>
      <c r="F459" s="50"/>
      <c r="G459" s="50"/>
      <c r="H459" s="50"/>
      <c r="I459" s="50"/>
      <c r="J459" s="50"/>
      <c r="K459" s="50"/>
      <c r="L459" s="50"/>
      <c r="M459" s="50"/>
      <c r="N459" s="50"/>
      <c r="O459" s="50"/>
      <c r="P459" s="50"/>
      <c r="Q459" s="50"/>
      <c r="R459" s="50"/>
      <c r="S459" s="50"/>
      <c r="T459" s="50"/>
      <c r="U459" s="50"/>
      <c r="V459" s="50"/>
      <c r="W459" s="50"/>
      <c r="X459" s="50"/>
      <c r="Y459" s="50"/>
    </row>
    <row r="460" spans="1:25" ht="12" customHeight="1" x14ac:dyDescent="0.2">
      <c r="A460" s="55" t="str">
        <f>IF('T2 Y T3. PROBLEMA-POTENCIALIDAD'!$A488="","",'T2 Y T3. PROBLEMA-POTENCIALIDAD'!$A488)</f>
        <v/>
      </c>
      <c r="B460" s="46" t="str">
        <f>IFERROR(VLOOKUP(A460,'T4 Y T5. PRIORIZACION PROB-POTE'!$A$4:$I$1000,9,0),"")</f>
        <v/>
      </c>
      <c r="C460" s="55" t="str">
        <f>IFERROR(VLOOKUP(A460,'T2 Y T3. PROBLEMA-POTENCIALIDAD'!$A$4:$F$1017,4,FALSE),"No existe un desafio de gestión definido")</f>
        <v>No existe un desafio de gestión definido</v>
      </c>
      <c r="D460" s="55" t="str">
        <f>IFERROR(VLOOKUP(A460,'T2 Y T3. PROBLEMA-POTENCIALIDAD'!$A$4:$F$1017,3,FALSE),"No existe un desafio de largo plazo definido")</f>
        <v>No existe un desafio de largo plazo definido</v>
      </c>
      <c r="E460" s="50"/>
      <c r="F460" s="50"/>
      <c r="G460" s="50"/>
      <c r="H460" s="50"/>
      <c r="I460" s="50"/>
      <c r="J460" s="50"/>
      <c r="K460" s="50"/>
      <c r="L460" s="50"/>
      <c r="M460" s="50"/>
      <c r="N460" s="50"/>
      <c r="O460" s="50"/>
      <c r="P460" s="50"/>
      <c r="Q460" s="50"/>
      <c r="R460" s="50"/>
      <c r="S460" s="50"/>
      <c r="T460" s="50"/>
      <c r="U460" s="50"/>
      <c r="V460" s="50"/>
      <c r="W460" s="50"/>
      <c r="X460" s="50"/>
      <c r="Y460" s="50"/>
    </row>
    <row r="461" spans="1:25" ht="12" customHeight="1" x14ac:dyDescent="0.2">
      <c r="A461" s="55" t="str">
        <f>IF('T2 Y T3. PROBLEMA-POTENCIALIDAD'!$A489="","",'T2 Y T3. PROBLEMA-POTENCIALIDAD'!$A489)</f>
        <v/>
      </c>
      <c r="B461" s="46" t="str">
        <f>IFERROR(VLOOKUP(A461,'T4 Y T5. PRIORIZACION PROB-POTE'!$A$4:$I$1000,9,0),"")</f>
        <v/>
      </c>
      <c r="C461" s="55" t="str">
        <f>IFERROR(VLOOKUP(A461,'T2 Y T3. PROBLEMA-POTENCIALIDAD'!$A$4:$F$1017,4,FALSE),"No existe un desafio de gestión definido")</f>
        <v>No existe un desafio de gestión definido</v>
      </c>
      <c r="D461" s="55" t="str">
        <f>IFERROR(VLOOKUP(A461,'T2 Y T3. PROBLEMA-POTENCIALIDAD'!$A$4:$F$1017,3,FALSE),"No existe un desafio de largo plazo definido")</f>
        <v>No existe un desafio de largo plazo definido</v>
      </c>
      <c r="E461" s="50"/>
      <c r="F461" s="50"/>
      <c r="G461" s="50"/>
      <c r="H461" s="50"/>
      <c r="I461" s="50"/>
      <c r="J461" s="50"/>
      <c r="K461" s="50"/>
      <c r="L461" s="50"/>
      <c r="M461" s="50"/>
      <c r="N461" s="50"/>
      <c r="O461" s="50"/>
      <c r="P461" s="50"/>
      <c r="Q461" s="50"/>
      <c r="R461" s="50"/>
      <c r="S461" s="50"/>
      <c r="T461" s="50"/>
      <c r="U461" s="50"/>
      <c r="V461" s="50"/>
      <c r="W461" s="50"/>
      <c r="X461" s="50"/>
      <c r="Y461" s="50"/>
    </row>
    <row r="462" spans="1:25" ht="12" customHeight="1" x14ac:dyDescent="0.2">
      <c r="A462" s="55" t="str">
        <f>IF('T2 Y T3. PROBLEMA-POTENCIALIDAD'!$A490="","",'T2 Y T3. PROBLEMA-POTENCIALIDAD'!$A490)</f>
        <v/>
      </c>
      <c r="B462" s="46" t="str">
        <f>IFERROR(VLOOKUP(A462,'T4 Y T5. PRIORIZACION PROB-POTE'!$A$4:$I$1000,9,0),"")</f>
        <v/>
      </c>
      <c r="C462" s="55" t="str">
        <f>IFERROR(VLOOKUP(A462,'T2 Y T3. PROBLEMA-POTENCIALIDAD'!$A$4:$F$1017,4,FALSE),"No existe un desafio de gestión definido")</f>
        <v>No existe un desafio de gestión definido</v>
      </c>
      <c r="D462" s="55" t="str">
        <f>IFERROR(VLOOKUP(A462,'T2 Y T3. PROBLEMA-POTENCIALIDAD'!$A$4:$F$1017,3,FALSE),"No existe un desafio de largo plazo definido")</f>
        <v>No existe un desafio de largo plazo definido</v>
      </c>
      <c r="E462" s="50"/>
      <c r="F462" s="50"/>
      <c r="G462" s="50"/>
      <c r="H462" s="50"/>
      <c r="I462" s="50"/>
      <c r="J462" s="50"/>
      <c r="K462" s="50"/>
      <c r="L462" s="50"/>
      <c r="M462" s="50"/>
      <c r="N462" s="50"/>
      <c r="O462" s="50"/>
      <c r="P462" s="50"/>
      <c r="Q462" s="50"/>
      <c r="R462" s="50"/>
      <c r="S462" s="50"/>
      <c r="T462" s="50"/>
      <c r="U462" s="50"/>
      <c r="V462" s="50"/>
      <c r="W462" s="50"/>
      <c r="X462" s="50"/>
      <c r="Y462" s="50"/>
    </row>
    <row r="463" spans="1:25" ht="12" customHeight="1" x14ac:dyDescent="0.2">
      <c r="A463" s="55" t="str">
        <f>IF('T2 Y T3. PROBLEMA-POTENCIALIDAD'!$A491="","",'T2 Y T3. PROBLEMA-POTENCIALIDAD'!$A491)</f>
        <v/>
      </c>
      <c r="B463" s="46" t="str">
        <f>IFERROR(VLOOKUP(A463,'T4 Y T5. PRIORIZACION PROB-POTE'!$A$4:$I$1000,9,0),"")</f>
        <v/>
      </c>
      <c r="C463" s="55" t="str">
        <f>IFERROR(VLOOKUP(A463,'T2 Y T3. PROBLEMA-POTENCIALIDAD'!$A$4:$F$1017,4,FALSE),"No existe un desafio de gestión definido")</f>
        <v>No existe un desafio de gestión definido</v>
      </c>
      <c r="D463" s="55" t="str">
        <f>IFERROR(VLOOKUP(A463,'T2 Y T3. PROBLEMA-POTENCIALIDAD'!$A$4:$F$1017,3,FALSE),"No existe un desafio de largo plazo definido")</f>
        <v>No existe un desafio de largo plazo definido</v>
      </c>
      <c r="E463" s="50"/>
      <c r="F463" s="50"/>
      <c r="G463" s="50"/>
      <c r="H463" s="50"/>
      <c r="I463" s="50"/>
      <c r="J463" s="50"/>
      <c r="K463" s="50"/>
      <c r="L463" s="50"/>
      <c r="M463" s="50"/>
      <c r="N463" s="50"/>
      <c r="O463" s="50"/>
      <c r="P463" s="50"/>
      <c r="Q463" s="50"/>
      <c r="R463" s="50"/>
      <c r="S463" s="50"/>
      <c r="T463" s="50"/>
      <c r="U463" s="50"/>
      <c r="V463" s="50"/>
      <c r="W463" s="50"/>
      <c r="X463" s="50"/>
      <c r="Y463" s="50"/>
    </row>
    <row r="464" spans="1:25" ht="12" customHeight="1" x14ac:dyDescent="0.2">
      <c r="A464" s="55" t="str">
        <f>IF('T2 Y T3. PROBLEMA-POTENCIALIDAD'!$A492="","",'T2 Y T3. PROBLEMA-POTENCIALIDAD'!$A492)</f>
        <v/>
      </c>
      <c r="B464" s="46" t="str">
        <f>IFERROR(VLOOKUP(A464,'T4 Y T5. PRIORIZACION PROB-POTE'!$A$4:$I$1000,9,0),"")</f>
        <v/>
      </c>
      <c r="C464" s="55" t="str">
        <f>IFERROR(VLOOKUP(A464,'T2 Y T3. PROBLEMA-POTENCIALIDAD'!$A$4:$F$1017,4,FALSE),"No existe un desafio de gestión definido")</f>
        <v>No existe un desafio de gestión definido</v>
      </c>
      <c r="D464" s="55" t="str">
        <f>IFERROR(VLOOKUP(A464,'T2 Y T3. PROBLEMA-POTENCIALIDAD'!$A$4:$F$1017,3,FALSE),"No existe un desafio de largo plazo definido")</f>
        <v>No existe un desafio de largo plazo definido</v>
      </c>
      <c r="E464" s="50"/>
      <c r="F464" s="50"/>
      <c r="G464" s="50"/>
      <c r="H464" s="50"/>
      <c r="I464" s="50"/>
      <c r="J464" s="50"/>
      <c r="K464" s="50"/>
      <c r="L464" s="50"/>
      <c r="M464" s="50"/>
      <c r="N464" s="50"/>
      <c r="O464" s="50"/>
      <c r="P464" s="50"/>
      <c r="Q464" s="50"/>
      <c r="R464" s="50"/>
      <c r="S464" s="50"/>
      <c r="T464" s="50"/>
      <c r="U464" s="50"/>
      <c r="V464" s="50"/>
      <c r="W464" s="50"/>
      <c r="X464" s="50"/>
      <c r="Y464" s="50"/>
    </row>
    <row r="465" spans="1:25" ht="12" customHeight="1" x14ac:dyDescent="0.2">
      <c r="A465" s="55" t="str">
        <f>IF('T2 Y T3. PROBLEMA-POTENCIALIDAD'!$A493="","",'T2 Y T3. PROBLEMA-POTENCIALIDAD'!$A493)</f>
        <v/>
      </c>
      <c r="B465" s="46" t="str">
        <f>IFERROR(VLOOKUP(A465,'T4 Y T5. PRIORIZACION PROB-POTE'!$A$4:$I$1000,9,0),"")</f>
        <v/>
      </c>
      <c r="C465" s="55" t="str">
        <f>IFERROR(VLOOKUP(A465,'T2 Y T3. PROBLEMA-POTENCIALIDAD'!$A$4:$F$1017,4,FALSE),"No existe un desafio de gestión definido")</f>
        <v>No existe un desafio de gestión definido</v>
      </c>
      <c r="D465" s="55" t="str">
        <f>IFERROR(VLOOKUP(A465,'T2 Y T3. PROBLEMA-POTENCIALIDAD'!$A$4:$F$1017,3,FALSE),"No existe un desafio de largo plazo definido")</f>
        <v>No existe un desafio de largo plazo definido</v>
      </c>
      <c r="E465" s="50"/>
      <c r="F465" s="50"/>
      <c r="G465" s="50"/>
      <c r="H465" s="50"/>
      <c r="I465" s="50"/>
      <c r="J465" s="50"/>
      <c r="K465" s="50"/>
      <c r="L465" s="50"/>
      <c r="M465" s="50"/>
      <c r="N465" s="50"/>
      <c r="O465" s="50"/>
      <c r="P465" s="50"/>
      <c r="Q465" s="50"/>
      <c r="R465" s="50"/>
      <c r="S465" s="50"/>
      <c r="T465" s="50"/>
      <c r="U465" s="50"/>
      <c r="V465" s="50"/>
      <c r="W465" s="50"/>
      <c r="X465" s="50"/>
      <c r="Y465" s="50"/>
    </row>
    <row r="466" spans="1:25" ht="12" customHeight="1" x14ac:dyDescent="0.2">
      <c r="A466" s="55" t="str">
        <f>IF('T2 Y T3. PROBLEMA-POTENCIALIDAD'!$A494="","",'T2 Y T3. PROBLEMA-POTENCIALIDAD'!$A494)</f>
        <v/>
      </c>
      <c r="B466" s="46" t="str">
        <f>IFERROR(VLOOKUP(A466,'T4 Y T5. PRIORIZACION PROB-POTE'!$A$4:$I$1000,9,0),"")</f>
        <v/>
      </c>
      <c r="C466" s="55" t="str">
        <f>IFERROR(VLOOKUP(A466,'T2 Y T3. PROBLEMA-POTENCIALIDAD'!$A$4:$F$1017,4,FALSE),"No existe un desafio de gestión definido")</f>
        <v>No existe un desafio de gestión definido</v>
      </c>
      <c r="D466" s="55" t="str">
        <f>IFERROR(VLOOKUP(A466,'T2 Y T3. PROBLEMA-POTENCIALIDAD'!$A$4:$F$1017,3,FALSE),"No existe un desafio de largo plazo definido")</f>
        <v>No existe un desafio de largo plazo definido</v>
      </c>
      <c r="E466" s="50"/>
      <c r="F466" s="50"/>
      <c r="G466" s="50"/>
      <c r="H466" s="50"/>
      <c r="I466" s="50"/>
      <c r="J466" s="50"/>
      <c r="K466" s="50"/>
      <c r="L466" s="50"/>
      <c r="M466" s="50"/>
      <c r="N466" s="50"/>
      <c r="O466" s="50"/>
      <c r="P466" s="50"/>
      <c r="Q466" s="50"/>
      <c r="R466" s="50"/>
      <c r="S466" s="50"/>
      <c r="T466" s="50"/>
      <c r="U466" s="50"/>
      <c r="V466" s="50"/>
      <c r="W466" s="50"/>
      <c r="X466" s="50"/>
      <c r="Y466" s="50"/>
    </row>
    <row r="467" spans="1:25" ht="12" customHeight="1" x14ac:dyDescent="0.2">
      <c r="A467" s="55" t="str">
        <f>IF('T2 Y T3. PROBLEMA-POTENCIALIDAD'!$A495="","",'T2 Y T3. PROBLEMA-POTENCIALIDAD'!$A495)</f>
        <v/>
      </c>
      <c r="B467" s="46" t="str">
        <f>IFERROR(VLOOKUP(A467,'T4 Y T5. PRIORIZACION PROB-POTE'!$A$4:$I$1000,9,0),"")</f>
        <v/>
      </c>
      <c r="C467" s="55" t="str">
        <f>IFERROR(VLOOKUP(A467,'T2 Y T3. PROBLEMA-POTENCIALIDAD'!$A$4:$F$1017,4,FALSE),"No existe un desafio de gestión definido")</f>
        <v>No existe un desafio de gestión definido</v>
      </c>
      <c r="D467" s="55" t="str">
        <f>IFERROR(VLOOKUP(A467,'T2 Y T3. PROBLEMA-POTENCIALIDAD'!$A$4:$F$1017,3,FALSE),"No existe un desafio de largo plazo definido")</f>
        <v>No existe un desafio de largo plazo definido</v>
      </c>
      <c r="E467" s="50"/>
      <c r="F467" s="50"/>
      <c r="G467" s="50"/>
      <c r="H467" s="50"/>
      <c r="I467" s="50"/>
      <c r="J467" s="50"/>
      <c r="K467" s="50"/>
      <c r="L467" s="50"/>
      <c r="M467" s="50"/>
      <c r="N467" s="50"/>
      <c r="O467" s="50"/>
      <c r="P467" s="50"/>
      <c r="Q467" s="50"/>
      <c r="R467" s="50"/>
      <c r="S467" s="50"/>
      <c r="T467" s="50"/>
      <c r="U467" s="50"/>
      <c r="V467" s="50"/>
      <c r="W467" s="50"/>
      <c r="X467" s="50"/>
      <c r="Y467" s="50"/>
    </row>
    <row r="468" spans="1:25" ht="12" customHeight="1" x14ac:dyDescent="0.2">
      <c r="A468" s="55" t="str">
        <f>IF('T2 Y T3. PROBLEMA-POTENCIALIDAD'!$A496="","",'T2 Y T3. PROBLEMA-POTENCIALIDAD'!$A496)</f>
        <v/>
      </c>
      <c r="B468" s="46" t="str">
        <f>IFERROR(VLOOKUP(A468,'T4 Y T5. PRIORIZACION PROB-POTE'!$A$4:$I$1000,9,0),"")</f>
        <v/>
      </c>
      <c r="C468" s="55" t="str">
        <f>IFERROR(VLOOKUP(A468,'T2 Y T3. PROBLEMA-POTENCIALIDAD'!$A$4:$F$1017,4,FALSE),"No existe un desafio de gestión definido")</f>
        <v>No existe un desafio de gestión definido</v>
      </c>
      <c r="D468" s="55" t="str">
        <f>IFERROR(VLOOKUP(A468,'T2 Y T3. PROBLEMA-POTENCIALIDAD'!$A$4:$F$1017,3,FALSE),"No existe un desafio de largo plazo definido")</f>
        <v>No existe un desafio de largo plazo definido</v>
      </c>
      <c r="E468" s="50"/>
      <c r="F468" s="50"/>
      <c r="G468" s="50"/>
      <c r="H468" s="50"/>
      <c r="I468" s="50"/>
      <c r="J468" s="50"/>
      <c r="K468" s="50"/>
      <c r="L468" s="50"/>
      <c r="M468" s="50"/>
      <c r="N468" s="50"/>
      <c r="O468" s="50"/>
      <c r="P468" s="50"/>
      <c r="Q468" s="50"/>
      <c r="R468" s="50"/>
      <c r="S468" s="50"/>
      <c r="T468" s="50"/>
      <c r="U468" s="50"/>
      <c r="V468" s="50"/>
      <c r="W468" s="50"/>
      <c r="X468" s="50"/>
      <c r="Y468" s="50"/>
    </row>
    <row r="469" spans="1:25" ht="12" customHeight="1" x14ac:dyDescent="0.2">
      <c r="A469" s="55" t="str">
        <f>IF('T2 Y T3. PROBLEMA-POTENCIALIDAD'!$A497="","",'T2 Y T3. PROBLEMA-POTENCIALIDAD'!$A497)</f>
        <v/>
      </c>
      <c r="B469" s="46" t="str">
        <f>IFERROR(VLOOKUP(A469,'T4 Y T5. PRIORIZACION PROB-POTE'!$A$4:$I$1000,9,0),"")</f>
        <v/>
      </c>
      <c r="C469" s="55" t="str">
        <f>IFERROR(VLOOKUP(A469,'T2 Y T3. PROBLEMA-POTENCIALIDAD'!$A$4:$F$1017,4,FALSE),"No existe un desafio de gestión definido")</f>
        <v>No existe un desafio de gestión definido</v>
      </c>
      <c r="D469" s="55" t="str">
        <f>IFERROR(VLOOKUP(A469,'T2 Y T3. PROBLEMA-POTENCIALIDAD'!$A$4:$F$1017,3,FALSE),"No existe un desafio de largo plazo definido")</f>
        <v>No existe un desafio de largo plazo definido</v>
      </c>
      <c r="E469" s="50"/>
      <c r="F469" s="50"/>
      <c r="G469" s="50"/>
      <c r="H469" s="50"/>
      <c r="I469" s="50"/>
      <c r="J469" s="50"/>
      <c r="K469" s="50"/>
      <c r="L469" s="50"/>
      <c r="M469" s="50"/>
      <c r="N469" s="50"/>
      <c r="O469" s="50"/>
      <c r="P469" s="50"/>
      <c r="Q469" s="50"/>
      <c r="R469" s="50"/>
      <c r="S469" s="50"/>
      <c r="T469" s="50"/>
      <c r="U469" s="50"/>
      <c r="V469" s="50"/>
      <c r="W469" s="50"/>
      <c r="X469" s="50"/>
      <c r="Y469" s="50"/>
    </row>
    <row r="470" spans="1:25" ht="12" customHeight="1" x14ac:dyDescent="0.2">
      <c r="A470" s="55" t="str">
        <f>IF('T2 Y T3. PROBLEMA-POTENCIALIDAD'!$A498="","",'T2 Y T3. PROBLEMA-POTENCIALIDAD'!$A498)</f>
        <v/>
      </c>
      <c r="B470" s="46" t="str">
        <f>IFERROR(VLOOKUP(A470,'T4 Y T5. PRIORIZACION PROB-POTE'!$A$4:$I$1000,9,0),"")</f>
        <v/>
      </c>
      <c r="C470" s="55" t="str">
        <f>IFERROR(VLOOKUP(A470,'T2 Y T3. PROBLEMA-POTENCIALIDAD'!$A$4:$F$1017,4,FALSE),"No existe un desafio de gestión definido")</f>
        <v>No existe un desafio de gestión definido</v>
      </c>
      <c r="D470" s="55" t="str">
        <f>IFERROR(VLOOKUP(A470,'T2 Y T3. PROBLEMA-POTENCIALIDAD'!$A$4:$F$1017,3,FALSE),"No existe un desafio de largo plazo definido")</f>
        <v>No existe un desafio de largo plazo definido</v>
      </c>
      <c r="E470" s="50"/>
      <c r="F470" s="50"/>
      <c r="G470" s="50"/>
      <c r="H470" s="50"/>
      <c r="I470" s="50"/>
      <c r="J470" s="50"/>
      <c r="K470" s="50"/>
      <c r="L470" s="50"/>
      <c r="M470" s="50"/>
      <c r="N470" s="50"/>
      <c r="O470" s="50"/>
      <c r="P470" s="50"/>
      <c r="Q470" s="50"/>
      <c r="R470" s="50"/>
      <c r="S470" s="50"/>
      <c r="T470" s="50"/>
      <c r="U470" s="50"/>
      <c r="V470" s="50"/>
      <c r="W470" s="50"/>
      <c r="X470" s="50"/>
      <c r="Y470" s="50"/>
    </row>
    <row r="471" spans="1:25" ht="12" customHeight="1" x14ac:dyDescent="0.2">
      <c r="A471" s="55" t="str">
        <f>IF('T2 Y T3. PROBLEMA-POTENCIALIDAD'!$A499="","",'T2 Y T3. PROBLEMA-POTENCIALIDAD'!$A499)</f>
        <v/>
      </c>
      <c r="B471" s="46" t="str">
        <f>IFERROR(VLOOKUP(A471,'T4 Y T5. PRIORIZACION PROB-POTE'!$A$4:$I$1000,9,0),"")</f>
        <v/>
      </c>
      <c r="C471" s="55" t="str">
        <f>IFERROR(VLOOKUP(A471,'T2 Y T3. PROBLEMA-POTENCIALIDAD'!$A$4:$F$1017,4,FALSE),"No existe un desafio de gestión definido")</f>
        <v>No existe un desafio de gestión definido</v>
      </c>
      <c r="D471" s="55" t="str">
        <f>IFERROR(VLOOKUP(A471,'T2 Y T3. PROBLEMA-POTENCIALIDAD'!$A$4:$F$1017,3,FALSE),"No existe un desafio de largo plazo definido")</f>
        <v>No existe un desafio de largo plazo definido</v>
      </c>
      <c r="E471" s="50"/>
      <c r="F471" s="50"/>
      <c r="G471" s="50"/>
      <c r="H471" s="50"/>
      <c r="I471" s="50"/>
      <c r="J471" s="50"/>
      <c r="K471" s="50"/>
      <c r="L471" s="50"/>
      <c r="M471" s="50"/>
      <c r="N471" s="50"/>
      <c r="O471" s="50"/>
      <c r="P471" s="50"/>
      <c r="Q471" s="50"/>
      <c r="R471" s="50"/>
      <c r="S471" s="50"/>
      <c r="T471" s="50"/>
      <c r="U471" s="50"/>
      <c r="V471" s="50"/>
      <c r="W471" s="50"/>
      <c r="X471" s="50"/>
      <c r="Y471" s="50"/>
    </row>
    <row r="472" spans="1:25" ht="12" customHeight="1" x14ac:dyDescent="0.2">
      <c r="A472" s="55" t="str">
        <f>IF('T2 Y T3. PROBLEMA-POTENCIALIDAD'!$A500="","",'T2 Y T3. PROBLEMA-POTENCIALIDAD'!$A500)</f>
        <v/>
      </c>
      <c r="B472" s="46" t="str">
        <f>IFERROR(VLOOKUP(A472,'T4 Y T5. PRIORIZACION PROB-POTE'!$A$4:$I$1000,9,0),"")</f>
        <v/>
      </c>
      <c r="C472" s="55" t="str">
        <f>IFERROR(VLOOKUP(A472,'T2 Y T3. PROBLEMA-POTENCIALIDAD'!$A$4:$F$1017,4,FALSE),"No existe un desafio de gestión definido")</f>
        <v>No existe un desafio de gestión definido</v>
      </c>
      <c r="D472" s="55" t="str">
        <f>IFERROR(VLOOKUP(A472,'T2 Y T3. PROBLEMA-POTENCIALIDAD'!$A$4:$F$1017,3,FALSE),"No existe un desafio de largo plazo definido")</f>
        <v>No existe un desafio de largo plazo definido</v>
      </c>
      <c r="E472" s="50"/>
      <c r="F472" s="50"/>
      <c r="G472" s="50"/>
      <c r="H472" s="50"/>
      <c r="I472" s="50"/>
      <c r="J472" s="50"/>
      <c r="K472" s="50"/>
      <c r="L472" s="50"/>
      <c r="M472" s="50"/>
      <c r="N472" s="50"/>
      <c r="O472" s="50"/>
      <c r="P472" s="50"/>
      <c r="Q472" s="50"/>
      <c r="R472" s="50"/>
      <c r="S472" s="50"/>
      <c r="T472" s="50"/>
      <c r="U472" s="50"/>
      <c r="V472" s="50"/>
      <c r="W472" s="50"/>
      <c r="X472" s="50"/>
      <c r="Y472" s="50"/>
    </row>
    <row r="473" spans="1:25" ht="12" customHeight="1" x14ac:dyDescent="0.2">
      <c r="A473" s="55" t="str">
        <f>IF('T2 Y T3. PROBLEMA-POTENCIALIDAD'!$A501="","",'T2 Y T3. PROBLEMA-POTENCIALIDAD'!$A501)</f>
        <v/>
      </c>
      <c r="B473" s="46" t="str">
        <f>IFERROR(VLOOKUP(A473,'T4 Y T5. PRIORIZACION PROB-POTE'!$A$4:$I$1000,9,0),"")</f>
        <v/>
      </c>
      <c r="C473" s="55" t="str">
        <f>IFERROR(VLOOKUP(A473,'T2 Y T3. PROBLEMA-POTENCIALIDAD'!$A$4:$F$1017,4,FALSE),"No existe un desafio de gestión definido")</f>
        <v>No existe un desafio de gestión definido</v>
      </c>
      <c r="D473" s="55" t="str">
        <f>IFERROR(VLOOKUP(A473,'T2 Y T3. PROBLEMA-POTENCIALIDAD'!$A$4:$F$1017,3,FALSE),"No existe un desafio de largo plazo definido")</f>
        <v>No existe un desafio de largo plazo definido</v>
      </c>
      <c r="E473" s="50"/>
      <c r="F473" s="50"/>
      <c r="G473" s="50"/>
      <c r="H473" s="50"/>
      <c r="I473" s="50"/>
      <c r="J473" s="50"/>
      <c r="K473" s="50"/>
      <c r="L473" s="50"/>
      <c r="M473" s="50"/>
      <c r="N473" s="50"/>
      <c r="O473" s="50"/>
      <c r="P473" s="50"/>
      <c r="Q473" s="50"/>
      <c r="R473" s="50"/>
      <c r="S473" s="50"/>
      <c r="T473" s="50"/>
      <c r="U473" s="50"/>
      <c r="V473" s="50"/>
      <c r="W473" s="50"/>
      <c r="X473" s="50"/>
      <c r="Y473" s="50"/>
    </row>
    <row r="474" spans="1:25" ht="12" customHeight="1" x14ac:dyDescent="0.2">
      <c r="A474" s="55" t="str">
        <f>IF('T2 Y T3. PROBLEMA-POTENCIALIDAD'!$A502="","",'T2 Y T3. PROBLEMA-POTENCIALIDAD'!$A502)</f>
        <v/>
      </c>
      <c r="B474" s="46" t="str">
        <f>IFERROR(VLOOKUP(A474,'T4 Y T5. PRIORIZACION PROB-POTE'!$A$4:$I$1000,9,0),"")</f>
        <v/>
      </c>
      <c r="C474" s="55" t="str">
        <f>IFERROR(VLOOKUP(A474,'T2 Y T3. PROBLEMA-POTENCIALIDAD'!$A$4:$F$1017,4,FALSE),"No existe un desafio de gestión definido")</f>
        <v>No existe un desafio de gestión definido</v>
      </c>
      <c r="D474" s="55" t="str">
        <f>IFERROR(VLOOKUP(A474,'T2 Y T3. PROBLEMA-POTENCIALIDAD'!$A$4:$F$1017,3,FALSE),"No existe un desafio de largo plazo definido")</f>
        <v>No existe un desafio de largo plazo definido</v>
      </c>
      <c r="E474" s="50"/>
      <c r="F474" s="50"/>
      <c r="G474" s="50"/>
      <c r="H474" s="50"/>
      <c r="I474" s="50"/>
      <c r="J474" s="50"/>
      <c r="K474" s="50"/>
      <c r="L474" s="50"/>
      <c r="M474" s="50"/>
      <c r="N474" s="50"/>
      <c r="O474" s="50"/>
      <c r="P474" s="50"/>
      <c r="Q474" s="50"/>
      <c r="R474" s="50"/>
      <c r="S474" s="50"/>
      <c r="T474" s="50"/>
      <c r="U474" s="50"/>
      <c r="V474" s="50"/>
      <c r="W474" s="50"/>
      <c r="X474" s="50"/>
      <c r="Y474" s="50"/>
    </row>
    <row r="475" spans="1:25" ht="12" customHeight="1" x14ac:dyDescent="0.2">
      <c r="A475" s="55" t="str">
        <f>IF('T2 Y T3. PROBLEMA-POTENCIALIDAD'!$A503="","",'T2 Y T3. PROBLEMA-POTENCIALIDAD'!$A503)</f>
        <v/>
      </c>
      <c r="B475" s="46" t="str">
        <f>IFERROR(VLOOKUP(A475,'T4 Y T5. PRIORIZACION PROB-POTE'!$A$4:$I$1000,9,0),"")</f>
        <v/>
      </c>
      <c r="C475" s="55" t="str">
        <f>IFERROR(VLOOKUP(A475,'T2 Y T3. PROBLEMA-POTENCIALIDAD'!$A$4:$F$1017,4,FALSE),"No existe un desafio de gestión definido")</f>
        <v>No existe un desafio de gestión definido</v>
      </c>
      <c r="D475" s="55" t="str">
        <f>IFERROR(VLOOKUP(A475,'T2 Y T3. PROBLEMA-POTENCIALIDAD'!$A$4:$F$1017,3,FALSE),"No existe un desafio de largo plazo definido")</f>
        <v>No existe un desafio de largo plazo definido</v>
      </c>
      <c r="E475" s="50"/>
      <c r="F475" s="50"/>
      <c r="G475" s="50"/>
      <c r="H475" s="50"/>
      <c r="I475" s="50"/>
      <c r="J475" s="50"/>
      <c r="K475" s="50"/>
      <c r="L475" s="50"/>
      <c r="M475" s="50"/>
      <c r="N475" s="50"/>
      <c r="O475" s="50"/>
      <c r="P475" s="50"/>
      <c r="Q475" s="50"/>
      <c r="R475" s="50"/>
      <c r="S475" s="50"/>
      <c r="T475" s="50"/>
      <c r="U475" s="50"/>
      <c r="V475" s="50"/>
      <c r="W475" s="50"/>
      <c r="X475" s="50"/>
      <c r="Y475" s="50"/>
    </row>
    <row r="476" spans="1:25" ht="12" customHeight="1" x14ac:dyDescent="0.2">
      <c r="A476" s="55" t="str">
        <f>IF('T2 Y T3. PROBLEMA-POTENCIALIDAD'!$A504="","",'T2 Y T3. PROBLEMA-POTENCIALIDAD'!$A504)</f>
        <v/>
      </c>
      <c r="B476" s="46" t="str">
        <f>IFERROR(VLOOKUP(A476,'T4 Y T5. PRIORIZACION PROB-POTE'!$A$4:$I$1000,9,0),"")</f>
        <v/>
      </c>
      <c r="C476" s="55" t="str">
        <f>IFERROR(VLOOKUP(A476,'T2 Y T3. PROBLEMA-POTENCIALIDAD'!$A$4:$F$1017,4,FALSE),"No existe un desafio de gestión definido")</f>
        <v>No existe un desafio de gestión definido</v>
      </c>
      <c r="D476" s="55" t="str">
        <f>IFERROR(VLOOKUP(A476,'T2 Y T3. PROBLEMA-POTENCIALIDAD'!$A$4:$F$1017,3,FALSE),"No existe un desafio de largo plazo definido")</f>
        <v>No existe un desafio de largo plazo definido</v>
      </c>
      <c r="E476" s="50"/>
      <c r="F476" s="50"/>
      <c r="G476" s="50"/>
      <c r="H476" s="50"/>
      <c r="I476" s="50"/>
      <c r="J476" s="50"/>
      <c r="K476" s="50"/>
      <c r="L476" s="50"/>
      <c r="M476" s="50"/>
      <c r="N476" s="50"/>
      <c r="O476" s="50"/>
      <c r="P476" s="50"/>
      <c r="Q476" s="50"/>
      <c r="R476" s="50"/>
      <c r="S476" s="50"/>
      <c r="T476" s="50"/>
      <c r="U476" s="50"/>
      <c r="V476" s="50"/>
      <c r="W476" s="50"/>
      <c r="X476" s="50"/>
      <c r="Y476" s="50"/>
    </row>
    <row r="477" spans="1:25" ht="12" customHeight="1" x14ac:dyDescent="0.2">
      <c r="A477" s="55" t="str">
        <f>IF('T2 Y T3. PROBLEMA-POTENCIALIDAD'!$A505="","",'T2 Y T3. PROBLEMA-POTENCIALIDAD'!$A505)</f>
        <v/>
      </c>
      <c r="B477" s="46" t="str">
        <f>IFERROR(VLOOKUP(A477,'T4 Y T5. PRIORIZACION PROB-POTE'!$A$4:$I$1000,9,0),"")</f>
        <v/>
      </c>
      <c r="C477" s="55" t="str">
        <f>IFERROR(VLOOKUP(A477,'T2 Y T3. PROBLEMA-POTENCIALIDAD'!$A$4:$F$1017,4,FALSE),"No existe un desafio de gestión definido")</f>
        <v>No existe un desafio de gestión definido</v>
      </c>
      <c r="D477" s="55" t="str">
        <f>IFERROR(VLOOKUP(A477,'T2 Y T3. PROBLEMA-POTENCIALIDAD'!$A$4:$F$1017,3,FALSE),"No existe un desafio de largo plazo definido")</f>
        <v>No existe un desafio de largo plazo definido</v>
      </c>
      <c r="E477" s="50"/>
      <c r="F477" s="50"/>
      <c r="G477" s="50"/>
      <c r="H477" s="50"/>
      <c r="I477" s="50"/>
      <c r="J477" s="50"/>
      <c r="K477" s="50"/>
      <c r="L477" s="50"/>
      <c r="M477" s="50"/>
      <c r="N477" s="50"/>
      <c r="O477" s="50"/>
      <c r="P477" s="50"/>
      <c r="Q477" s="50"/>
      <c r="R477" s="50"/>
      <c r="S477" s="50"/>
      <c r="T477" s="50"/>
      <c r="U477" s="50"/>
      <c r="V477" s="50"/>
      <c r="W477" s="50"/>
      <c r="X477" s="50"/>
      <c r="Y477" s="50"/>
    </row>
    <row r="478" spans="1:25" ht="12" customHeight="1" x14ac:dyDescent="0.2">
      <c r="A478" s="55" t="str">
        <f>IF('T2 Y T3. PROBLEMA-POTENCIALIDAD'!$A506="","",'T2 Y T3. PROBLEMA-POTENCIALIDAD'!$A506)</f>
        <v/>
      </c>
      <c r="B478" s="46" t="str">
        <f>IFERROR(VLOOKUP(A478,'T4 Y T5. PRIORIZACION PROB-POTE'!$A$4:$I$1000,9,0),"")</f>
        <v/>
      </c>
      <c r="C478" s="55" t="str">
        <f>IFERROR(VLOOKUP(A478,'T2 Y T3. PROBLEMA-POTENCIALIDAD'!$A$4:$F$1017,4,FALSE),"No existe un desafio de gestión definido")</f>
        <v>No existe un desafio de gestión definido</v>
      </c>
      <c r="D478" s="55" t="str">
        <f>IFERROR(VLOOKUP(A478,'T2 Y T3. PROBLEMA-POTENCIALIDAD'!$A$4:$F$1017,3,FALSE),"No existe un desafio de largo plazo definido")</f>
        <v>No existe un desafio de largo plazo definido</v>
      </c>
      <c r="E478" s="50"/>
      <c r="F478" s="50"/>
      <c r="G478" s="50"/>
      <c r="H478" s="50"/>
      <c r="I478" s="50"/>
      <c r="J478" s="50"/>
      <c r="K478" s="50"/>
      <c r="L478" s="50"/>
      <c r="M478" s="50"/>
      <c r="N478" s="50"/>
      <c r="O478" s="50"/>
      <c r="P478" s="50"/>
      <c r="Q478" s="50"/>
      <c r="R478" s="50"/>
      <c r="S478" s="50"/>
      <c r="T478" s="50"/>
      <c r="U478" s="50"/>
      <c r="V478" s="50"/>
      <c r="W478" s="50"/>
      <c r="X478" s="50"/>
      <c r="Y478" s="50"/>
    </row>
    <row r="479" spans="1:25" ht="12" customHeight="1" x14ac:dyDescent="0.2">
      <c r="A479" s="55" t="str">
        <f>IF('T2 Y T3. PROBLEMA-POTENCIALIDAD'!$A507="","",'T2 Y T3. PROBLEMA-POTENCIALIDAD'!$A507)</f>
        <v/>
      </c>
      <c r="B479" s="46" t="str">
        <f>IFERROR(VLOOKUP(A479,'T4 Y T5. PRIORIZACION PROB-POTE'!$A$4:$I$1000,9,0),"")</f>
        <v/>
      </c>
      <c r="C479" s="55" t="str">
        <f>IFERROR(VLOOKUP(A479,'T2 Y T3. PROBLEMA-POTENCIALIDAD'!$A$4:$F$1017,4,FALSE),"No existe un desafio de gestión definido")</f>
        <v>No existe un desafio de gestión definido</v>
      </c>
      <c r="D479" s="55" t="str">
        <f>IFERROR(VLOOKUP(A479,'T2 Y T3. PROBLEMA-POTENCIALIDAD'!$A$4:$F$1017,3,FALSE),"No existe un desafio de largo plazo definido")</f>
        <v>No existe un desafio de largo plazo definido</v>
      </c>
      <c r="E479" s="50"/>
      <c r="F479" s="50"/>
      <c r="G479" s="50"/>
      <c r="H479" s="50"/>
      <c r="I479" s="50"/>
      <c r="J479" s="50"/>
      <c r="K479" s="50"/>
      <c r="L479" s="50"/>
      <c r="M479" s="50"/>
      <c r="N479" s="50"/>
      <c r="O479" s="50"/>
      <c r="P479" s="50"/>
      <c r="Q479" s="50"/>
      <c r="R479" s="50"/>
      <c r="S479" s="50"/>
      <c r="T479" s="50"/>
      <c r="U479" s="50"/>
      <c r="V479" s="50"/>
      <c r="W479" s="50"/>
      <c r="X479" s="50"/>
      <c r="Y479" s="50"/>
    </row>
    <row r="480" spans="1:25" ht="12" customHeight="1" x14ac:dyDescent="0.2">
      <c r="A480" s="55" t="str">
        <f>IF('T2 Y T3. PROBLEMA-POTENCIALIDAD'!$A508="","",'T2 Y T3. PROBLEMA-POTENCIALIDAD'!$A508)</f>
        <v/>
      </c>
      <c r="B480" s="46" t="str">
        <f>IFERROR(VLOOKUP(A480,'T4 Y T5. PRIORIZACION PROB-POTE'!$A$4:$I$1000,9,0),"")</f>
        <v/>
      </c>
      <c r="C480" s="55" t="str">
        <f>IFERROR(VLOOKUP(A480,'T2 Y T3. PROBLEMA-POTENCIALIDAD'!$A$4:$F$1017,4,FALSE),"No existe un desafio de gestión definido")</f>
        <v>No existe un desafio de gestión definido</v>
      </c>
      <c r="D480" s="55" t="str">
        <f>IFERROR(VLOOKUP(A480,'T2 Y T3. PROBLEMA-POTENCIALIDAD'!$A$4:$F$1017,3,FALSE),"No existe un desafio de largo plazo definido")</f>
        <v>No existe un desafio de largo plazo definido</v>
      </c>
      <c r="E480" s="50"/>
      <c r="F480" s="50"/>
      <c r="G480" s="50"/>
      <c r="H480" s="50"/>
      <c r="I480" s="50"/>
      <c r="J480" s="50"/>
      <c r="K480" s="50"/>
      <c r="L480" s="50"/>
      <c r="M480" s="50"/>
      <c r="N480" s="50"/>
      <c r="O480" s="50"/>
      <c r="P480" s="50"/>
      <c r="Q480" s="50"/>
      <c r="R480" s="50"/>
      <c r="S480" s="50"/>
      <c r="T480" s="50"/>
      <c r="U480" s="50"/>
      <c r="V480" s="50"/>
      <c r="W480" s="50"/>
      <c r="X480" s="50"/>
      <c r="Y480" s="50"/>
    </row>
    <row r="481" spans="1:25" ht="12" customHeight="1" x14ac:dyDescent="0.2">
      <c r="A481" s="55" t="str">
        <f>IF('T2 Y T3. PROBLEMA-POTENCIALIDAD'!$A509="","",'T2 Y T3. PROBLEMA-POTENCIALIDAD'!$A509)</f>
        <v/>
      </c>
      <c r="B481" s="46" t="str">
        <f>IFERROR(VLOOKUP(A481,'T4 Y T5. PRIORIZACION PROB-POTE'!$A$4:$I$1000,9,0),"")</f>
        <v/>
      </c>
      <c r="C481" s="55" t="str">
        <f>IFERROR(VLOOKUP(A481,'T2 Y T3. PROBLEMA-POTENCIALIDAD'!$A$4:$F$1017,4,FALSE),"No existe un desafio de gestión definido")</f>
        <v>No existe un desafio de gestión definido</v>
      </c>
      <c r="D481" s="55" t="str">
        <f>IFERROR(VLOOKUP(A481,'T2 Y T3. PROBLEMA-POTENCIALIDAD'!$A$4:$F$1017,3,FALSE),"No existe un desafio de largo plazo definido")</f>
        <v>No existe un desafio de largo plazo definido</v>
      </c>
      <c r="E481" s="50"/>
      <c r="F481" s="50"/>
      <c r="G481" s="50"/>
      <c r="H481" s="50"/>
      <c r="I481" s="50"/>
      <c r="J481" s="50"/>
      <c r="K481" s="50"/>
      <c r="L481" s="50"/>
      <c r="M481" s="50"/>
      <c r="N481" s="50"/>
      <c r="O481" s="50"/>
      <c r="P481" s="50"/>
      <c r="Q481" s="50"/>
      <c r="R481" s="50"/>
      <c r="S481" s="50"/>
      <c r="T481" s="50"/>
      <c r="U481" s="50"/>
      <c r="V481" s="50"/>
      <c r="W481" s="50"/>
      <c r="X481" s="50"/>
      <c r="Y481" s="50"/>
    </row>
    <row r="482" spans="1:25" ht="12" customHeight="1" x14ac:dyDescent="0.2">
      <c r="A482" s="55" t="str">
        <f>IF('T2 Y T3. PROBLEMA-POTENCIALIDAD'!$A510="","",'T2 Y T3. PROBLEMA-POTENCIALIDAD'!$A510)</f>
        <v/>
      </c>
      <c r="B482" s="46" t="str">
        <f>IFERROR(VLOOKUP(A482,'T4 Y T5. PRIORIZACION PROB-POTE'!$A$4:$I$1000,9,0),"")</f>
        <v/>
      </c>
      <c r="C482" s="55" t="str">
        <f>IFERROR(VLOOKUP(A482,'T2 Y T3. PROBLEMA-POTENCIALIDAD'!$A$4:$F$1017,4,FALSE),"No existe un desafio de gestión definido")</f>
        <v>No existe un desafio de gestión definido</v>
      </c>
      <c r="D482" s="55" t="str">
        <f>IFERROR(VLOOKUP(A482,'T2 Y T3. PROBLEMA-POTENCIALIDAD'!$A$4:$F$1017,3,FALSE),"No existe un desafio de largo plazo definido")</f>
        <v>No existe un desafio de largo plazo definido</v>
      </c>
      <c r="E482" s="50"/>
      <c r="F482" s="50"/>
      <c r="G482" s="50"/>
      <c r="H482" s="50"/>
      <c r="I482" s="50"/>
      <c r="J482" s="50"/>
      <c r="K482" s="50"/>
      <c r="L482" s="50"/>
      <c r="M482" s="50"/>
      <c r="N482" s="50"/>
      <c r="O482" s="50"/>
      <c r="P482" s="50"/>
      <c r="Q482" s="50"/>
      <c r="R482" s="50"/>
      <c r="S482" s="50"/>
      <c r="T482" s="50"/>
      <c r="U482" s="50"/>
      <c r="V482" s="50"/>
      <c r="W482" s="50"/>
      <c r="X482" s="50"/>
      <c r="Y482" s="50"/>
    </row>
    <row r="483" spans="1:25" ht="12" customHeight="1" x14ac:dyDescent="0.2">
      <c r="A483" s="55" t="str">
        <f>IF('T2 Y T3. PROBLEMA-POTENCIALIDAD'!$A511="","",'T2 Y T3. PROBLEMA-POTENCIALIDAD'!$A511)</f>
        <v/>
      </c>
      <c r="B483" s="46" t="str">
        <f>IFERROR(VLOOKUP(A483,'T4 Y T5. PRIORIZACION PROB-POTE'!$A$4:$I$1000,9,0),"")</f>
        <v/>
      </c>
      <c r="C483" s="55" t="str">
        <f>IFERROR(VLOOKUP(A483,'T2 Y T3. PROBLEMA-POTENCIALIDAD'!$A$4:$F$1017,4,FALSE),"No existe un desafio de gestión definido")</f>
        <v>No existe un desafio de gestión definido</v>
      </c>
      <c r="D483" s="55" t="str">
        <f>IFERROR(VLOOKUP(A483,'T2 Y T3. PROBLEMA-POTENCIALIDAD'!$A$4:$F$1017,3,FALSE),"No existe un desafio de largo plazo definido")</f>
        <v>No existe un desafio de largo plazo definido</v>
      </c>
      <c r="E483" s="50"/>
      <c r="F483" s="50"/>
      <c r="G483" s="50"/>
      <c r="H483" s="50"/>
      <c r="I483" s="50"/>
      <c r="J483" s="50"/>
      <c r="K483" s="50"/>
      <c r="L483" s="50"/>
      <c r="M483" s="50"/>
      <c r="N483" s="50"/>
      <c r="O483" s="50"/>
      <c r="P483" s="50"/>
      <c r="Q483" s="50"/>
      <c r="R483" s="50"/>
      <c r="S483" s="50"/>
      <c r="T483" s="50"/>
      <c r="U483" s="50"/>
      <c r="V483" s="50"/>
      <c r="W483" s="50"/>
      <c r="X483" s="50"/>
      <c r="Y483" s="50"/>
    </row>
    <row r="484" spans="1:25" ht="12" customHeight="1" x14ac:dyDescent="0.2">
      <c r="A484" s="55" t="str">
        <f>IF('T2 Y T3. PROBLEMA-POTENCIALIDAD'!$A512="","",'T2 Y T3. PROBLEMA-POTENCIALIDAD'!$A512)</f>
        <v/>
      </c>
      <c r="B484" s="46" t="str">
        <f>IFERROR(VLOOKUP(A484,'T4 Y T5. PRIORIZACION PROB-POTE'!$A$4:$I$1000,9,0),"")</f>
        <v/>
      </c>
      <c r="C484" s="55" t="str">
        <f>IFERROR(VLOOKUP(A484,'T2 Y T3. PROBLEMA-POTENCIALIDAD'!$A$4:$F$1017,4,FALSE),"No existe un desafio de gestión definido")</f>
        <v>No existe un desafio de gestión definido</v>
      </c>
      <c r="D484" s="55" t="str">
        <f>IFERROR(VLOOKUP(A484,'T2 Y T3. PROBLEMA-POTENCIALIDAD'!$A$4:$F$1017,3,FALSE),"No existe un desafio de largo plazo definido")</f>
        <v>No existe un desafio de largo plazo definido</v>
      </c>
      <c r="E484" s="50"/>
      <c r="F484" s="50"/>
      <c r="G484" s="50"/>
      <c r="H484" s="50"/>
      <c r="I484" s="50"/>
      <c r="J484" s="50"/>
      <c r="K484" s="50"/>
      <c r="L484" s="50"/>
      <c r="M484" s="50"/>
      <c r="N484" s="50"/>
      <c r="O484" s="50"/>
      <c r="P484" s="50"/>
      <c r="Q484" s="50"/>
      <c r="R484" s="50"/>
      <c r="S484" s="50"/>
      <c r="T484" s="50"/>
      <c r="U484" s="50"/>
      <c r="V484" s="50"/>
      <c r="W484" s="50"/>
      <c r="X484" s="50"/>
      <c r="Y484" s="50"/>
    </row>
    <row r="485" spans="1:25" ht="12" customHeight="1" x14ac:dyDescent="0.2">
      <c r="A485" s="55" t="str">
        <f>IF('T2 Y T3. PROBLEMA-POTENCIALIDAD'!$A513="","",'T2 Y T3. PROBLEMA-POTENCIALIDAD'!$A513)</f>
        <v/>
      </c>
      <c r="B485" s="46" t="str">
        <f>IFERROR(VLOOKUP(A485,'T4 Y T5. PRIORIZACION PROB-POTE'!$A$4:$I$1000,9,0),"")</f>
        <v/>
      </c>
      <c r="C485" s="55" t="str">
        <f>IFERROR(VLOOKUP(A485,'T2 Y T3. PROBLEMA-POTENCIALIDAD'!$A$4:$F$1017,4,FALSE),"No existe un desafio de gestión definido")</f>
        <v>No existe un desafio de gestión definido</v>
      </c>
      <c r="D485" s="55" t="str">
        <f>IFERROR(VLOOKUP(A485,'T2 Y T3. PROBLEMA-POTENCIALIDAD'!$A$4:$F$1017,3,FALSE),"No existe un desafio de largo plazo definido")</f>
        <v>No existe un desafio de largo plazo definido</v>
      </c>
      <c r="E485" s="50"/>
      <c r="F485" s="50"/>
      <c r="G485" s="50"/>
      <c r="H485" s="50"/>
      <c r="I485" s="50"/>
      <c r="J485" s="50"/>
      <c r="K485" s="50"/>
      <c r="L485" s="50"/>
      <c r="M485" s="50"/>
      <c r="N485" s="50"/>
      <c r="O485" s="50"/>
      <c r="P485" s="50"/>
      <c r="Q485" s="50"/>
      <c r="R485" s="50"/>
      <c r="S485" s="50"/>
      <c r="T485" s="50"/>
      <c r="U485" s="50"/>
      <c r="V485" s="50"/>
      <c r="W485" s="50"/>
      <c r="X485" s="50"/>
      <c r="Y485" s="50"/>
    </row>
    <row r="486" spans="1:25" ht="12" customHeight="1" x14ac:dyDescent="0.2">
      <c r="A486" s="55" t="str">
        <f>IF('T2 Y T3. PROBLEMA-POTENCIALIDAD'!$A514="","",'T2 Y T3. PROBLEMA-POTENCIALIDAD'!$A514)</f>
        <v/>
      </c>
      <c r="B486" s="46" t="str">
        <f>IFERROR(VLOOKUP(A486,'T4 Y T5. PRIORIZACION PROB-POTE'!$A$4:$I$1000,9,0),"")</f>
        <v/>
      </c>
      <c r="C486" s="55" t="str">
        <f>IFERROR(VLOOKUP(A486,'T2 Y T3. PROBLEMA-POTENCIALIDAD'!$A$4:$F$1017,4,FALSE),"No existe un desafio de gestión definido")</f>
        <v>No existe un desafio de gestión definido</v>
      </c>
      <c r="D486" s="55" t="str">
        <f>IFERROR(VLOOKUP(A486,'T2 Y T3. PROBLEMA-POTENCIALIDAD'!$A$4:$F$1017,3,FALSE),"No existe un desafio de largo plazo definido")</f>
        <v>No existe un desafio de largo plazo definido</v>
      </c>
      <c r="E486" s="50"/>
      <c r="F486" s="50"/>
      <c r="G486" s="50"/>
      <c r="H486" s="50"/>
      <c r="I486" s="50"/>
      <c r="J486" s="50"/>
      <c r="K486" s="50"/>
      <c r="L486" s="50"/>
      <c r="M486" s="50"/>
      <c r="N486" s="50"/>
      <c r="O486" s="50"/>
      <c r="P486" s="50"/>
      <c r="Q486" s="50"/>
      <c r="R486" s="50"/>
      <c r="S486" s="50"/>
      <c r="T486" s="50"/>
      <c r="U486" s="50"/>
      <c r="V486" s="50"/>
      <c r="W486" s="50"/>
      <c r="X486" s="50"/>
      <c r="Y486" s="50"/>
    </row>
    <row r="487" spans="1:25" ht="12" customHeight="1" x14ac:dyDescent="0.2">
      <c r="A487" s="55" t="str">
        <f>IF('T2 Y T3. PROBLEMA-POTENCIALIDAD'!$A515="","",'T2 Y T3. PROBLEMA-POTENCIALIDAD'!$A515)</f>
        <v/>
      </c>
      <c r="B487" s="46" t="str">
        <f>IFERROR(VLOOKUP(A487,'T4 Y T5. PRIORIZACION PROB-POTE'!$A$4:$I$1000,9,0),"")</f>
        <v/>
      </c>
      <c r="C487" s="55" t="str">
        <f>IFERROR(VLOOKUP(A487,'T2 Y T3. PROBLEMA-POTENCIALIDAD'!$A$4:$F$1017,4,FALSE),"No existe un desafio de gestión definido")</f>
        <v>No existe un desafio de gestión definido</v>
      </c>
      <c r="D487" s="55" t="str">
        <f>IFERROR(VLOOKUP(A487,'T2 Y T3. PROBLEMA-POTENCIALIDAD'!$A$4:$F$1017,3,FALSE),"No existe un desafio de largo plazo definido")</f>
        <v>No existe un desafio de largo plazo definido</v>
      </c>
      <c r="E487" s="50"/>
      <c r="F487" s="50"/>
      <c r="G487" s="50"/>
      <c r="H487" s="50"/>
      <c r="I487" s="50"/>
      <c r="J487" s="50"/>
      <c r="K487" s="50"/>
      <c r="L487" s="50"/>
      <c r="M487" s="50"/>
      <c r="N487" s="50"/>
      <c r="O487" s="50"/>
      <c r="P487" s="50"/>
      <c r="Q487" s="50"/>
      <c r="R487" s="50"/>
      <c r="S487" s="50"/>
      <c r="T487" s="50"/>
      <c r="U487" s="50"/>
      <c r="V487" s="50"/>
      <c r="W487" s="50"/>
      <c r="X487" s="50"/>
      <c r="Y487" s="50"/>
    </row>
    <row r="488" spans="1:25" ht="12" customHeight="1" x14ac:dyDescent="0.2">
      <c r="A488" s="55" t="str">
        <f>IF('T2 Y T3. PROBLEMA-POTENCIALIDAD'!$A516="","",'T2 Y T3. PROBLEMA-POTENCIALIDAD'!$A516)</f>
        <v/>
      </c>
      <c r="B488" s="46" t="str">
        <f>IFERROR(VLOOKUP(A488,'T4 Y T5. PRIORIZACION PROB-POTE'!$A$4:$I$1000,9,0),"")</f>
        <v/>
      </c>
      <c r="C488" s="55" t="str">
        <f>IFERROR(VLOOKUP(A488,'T2 Y T3. PROBLEMA-POTENCIALIDAD'!$A$4:$F$1017,4,FALSE),"No existe un desafio de gestión definido")</f>
        <v>No existe un desafio de gestión definido</v>
      </c>
      <c r="D488" s="55" t="str">
        <f>IFERROR(VLOOKUP(A488,'T2 Y T3. PROBLEMA-POTENCIALIDAD'!$A$4:$F$1017,3,FALSE),"No existe un desafio de largo plazo definido")</f>
        <v>No existe un desafio de largo plazo definido</v>
      </c>
      <c r="E488" s="50"/>
      <c r="F488" s="50"/>
      <c r="G488" s="50"/>
      <c r="H488" s="50"/>
      <c r="I488" s="50"/>
      <c r="J488" s="50"/>
      <c r="K488" s="50"/>
      <c r="L488" s="50"/>
      <c r="M488" s="50"/>
      <c r="N488" s="50"/>
      <c r="O488" s="50"/>
      <c r="P488" s="50"/>
      <c r="Q488" s="50"/>
      <c r="R488" s="50"/>
      <c r="S488" s="50"/>
      <c r="T488" s="50"/>
      <c r="U488" s="50"/>
      <c r="V488" s="50"/>
      <c r="W488" s="50"/>
      <c r="X488" s="50"/>
      <c r="Y488" s="50"/>
    </row>
    <row r="489" spans="1:25" ht="12" customHeight="1" x14ac:dyDescent="0.2">
      <c r="A489" s="55" t="str">
        <f>IF('T2 Y T3. PROBLEMA-POTENCIALIDAD'!$A517="","",'T2 Y T3. PROBLEMA-POTENCIALIDAD'!$A517)</f>
        <v/>
      </c>
      <c r="B489" s="46" t="str">
        <f>IFERROR(VLOOKUP(A489,'T4 Y T5. PRIORIZACION PROB-POTE'!$A$4:$I$1000,9,0),"")</f>
        <v/>
      </c>
      <c r="C489" s="55" t="str">
        <f>IFERROR(VLOOKUP(A489,'T2 Y T3. PROBLEMA-POTENCIALIDAD'!$A$4:$F$1017,4,FALSE),"No existe un desafio de gestión definido")</f>
        <v>No existe un desafio de gestión definido</v>
      </c>
      <c r="D489" s="55" t="str">
        <f>IFERROR(VLOOKUP(A489,'T2 Y T3. PROBLEMA-POTENCIALIDAD'!$A$4:$F$1017,3,FALSE),"No existe un desafio de largo plazo definido")</f>
        <v>No existe un desafio de largo plazo definido</v>
      </c>
      <c r="E489" s="50"/>
      <c r="F489" s="50"/>
      <c r="G489" s="50"/>
      <c r="H489" s="50"/>
      <c r="I489" s="50"/>
      <c r="J489" s="50"/>
      <c r="K489" s="50"/>
      <c r="L489" s="50"/>
      <c r="M489" s="50"/>
      <c r="N489" s="50"/>
      <c r="O489" s="50"/>
      <c r="P489" s="50"/>
      <c r="Q489" s="50"/>
      <c r="R489" s="50"/>
      <c r="S489" s="50"/>
      <c r="T489" s="50"/>
      <c r="U489" s="50"/>
      <c r="V489" s="50"/>
      <c r="W489" s="50"/>
      <c r="X489" s="50"/>
      <c r="Y489" s="50"/>
    </row>
    <row r="490" spans="1:25" ht="12" customHeight="1" x14ac:dyDescent="0.2">
      <c r="A490" s="55" t="str">
        <f>IF('T2 Y T3. PROBLEMA-POTENCIALIDAD'!$A518="","",'T2 Y T3. PROBLEMA-POTENCIALIDAD'!$A518)</f>
        <v/>
      </c>
      <c r="B490" s="46" t="str">
        <f>IFERROR(VLOOKUP(A490,'T4 Y T5. PRIORIZACION PROB-POTE'!$A$4:$I$1000,9,0),"")</f>
        <v/>
      </c>
      <c r="C490" s="55" t="str">
        <f>IFERROR(VLOOKUP(A490,'T2 Y T3. PROBLEMA-POTENCIALIDAD'!$A$4:$F$1017,4,FALSE),"No existe un desafio de gestión definido")</f>
        <v>No existe un desafio de gestión definido</v>
      </c>
      <c r="D490" s="55" t="str">
        <f>IFERROR(VLOOKUP(A490,'T2 Y T3. PROBLEMA-POTENCIALIDAD'!$A$4:$F$1017,3,FALSE),"No existe un desafio de largo plazo definido")</f>
        <v>No existe un desafio de largo plazo definido</v>
      </c>
      <c r="E490" s="50"/>
      <c r="F490" s="50"/>
      <c r="G490" s="50"/>
      <c r="H490" s="50"/>
      <c r="I490" s="50"/>
      <c r="J490" s="50"/>
      <c r="K490" s="50"/>
      <c r="L490" s="50"/>
      <c r="M490" s="50"/>
      <c r="N490" s="50"/>
      <c r="O490" s="50"/>
      <c r="P490" s="50"/>
      <c r="Q490" s="50"/>
      <c r="R490" s="50"/>
      <c r="S490" s="50"/>
      <c r="T490" s="50"/>
      <c r="U490" s="50"/>
      <c r="V490" s="50"/>
      <c r="W490" s="50"/>
      <c r="X490" s="50"/>
      <c r="Y490" s="50"/>
    </row>
    <row r="491" spans="1:25" ht="12" customHeight="1" x14ac:dyDescent="0.2">
      <c r="A491" s="55" t="str">
        <f>IF('T2 Y T3. PROBLEMA-POTENCIALIDAD'!$A519="","",'T2 Y T3. PROBLEMA-POTENCIALIDAD'!$A519)</f>
        <v/>
      </c>
      <c r="B491" s="46" t="str">
        <f>IFERROR(VLOOKUP(A491,'T4 Y T5. PRIORIZACION PROB-POTE'!$A$4:$I$1000,9,0),"")</f>
        <v/>
      </c>
      <c r="C491" s="55" t="str">
        <f>IFERROR(VLOOKUP(A491,'T2 Y T3. PROBLEMA-POTENCIALIDAD'!$A$4:$F$1017,4,FALSE),"No existe un desafio de gestión definido")</f>
        <v>No existe un desafio de gestión definido</v>
      </c>
      <c r="D491" s="55" t="str">
        <f>IFERROR(VLOOKUP(A491,'T2 Y T3. PROBLEMA-POTENCIALIDAD'!$A$4:$F$1017,3,FALSE),"No existe un desafio de largo plazo definido")</f>
        <v>No existe un desafio de largo plazo definido</v>
      </c>
      <c r="E491" s="50"/>
      <c r="F491" s="50"/>
      <c r="G491" s="50"/>
      <c r="H491" s="50"/>
      <c r="I491" s="50"/>
      <c r="J491" s="50"/>
      <c r="K491" s="50"/>
      <c r="L491" s="50"/>
      <c r="M491" s="50"/>
      <c r="N491" s="50"/>
      <c r="O491" s="50"/>
      <c r="P491" s="50"/>
      <c r="Q491" s="50"/>
      <c r="R491" s="50"/>
      <c r="S491" s="50"/>
      <c r="T491" s="50"/>
      <c r="U491" s="50"/>
      <c r="V491" s="50"/>
      <c r="W491" s="50"/>
      <c r="X491" s="50"/>
      <c r="Y491" s="50"/>
    </row>
    <row r="492" spans="1:25" ht="12" customHeight="1" x14ac:dyDescent="0.2">
      <c r="A492" s="55" t="str">
        <f>IF('T2 Y T3. PROBLEMA-POTENCIALIDAD'!$A520="","",'T2 Y T3. PROBLEMA-POTENCIALIDAD'!$A520)</f>
        <v/>
      </c>
      <c r="B492" s="46" t="str">
        <f>IFERROR(VLOOKUP(A492,'T4 Y T5. PRIORIZACION PROB-POTE'!$A$4:$I$1000,9,0),"")</f>
        <v/>
      </c>
      <c r="C492" s="55" t="str">
        <f>IFERROR(VLOOKUP(A492,'T2 Y T3. PROBLEMA-POTENCIALIDAD'!$A$4:$F$1017,4,FALSE),"No existe un desafio de gestión definido")</f>
        <v>No existe un desafio de gestión definido</v>
      </c>
      <c r="D492" s="55" t="str">
        <f>IFERROR(VLOOKUP(A492,'T2 Y T3. PROBLEMA-POTENCIALIDAD'!$A$4:$F$1017,3,FALSE),"No existe un desafio de largo plazo definido")</f>
        <v>No existe un desafio de largo plazo definido</v>
      </c>
      <c r="E492" s="50"/>
      <c r="F492" s="50"/>
      <c r="G492" s="50"/>
      <c r="H492" s="50"/>
      <c r="I492" s="50"/>
      <c r="J492" s="50"/>
      <c r="K492" s="50"/>
      <c r="L492" s="50"/>
      <c r="M492" s="50"/>
      <c r="N492" s="50"/>
      <c r="O492" s="50"/>
      <c r="P492" s="50"/>
      <c r="Q492" s="50"/>
      <c r="R492" s="50"/>
      <c r="S492" s="50"/>
      <c r="T492" s="50"/>
      <c r="U492" s="50"/>
      <c r="V492" s="50"/>
      <c r="W492" s="50"/>
      <c r="X492" s="50"/>
      <c r="Y492" s="50"/>
    </row>
    <row r="493" spans="1:25" ht="12" customHeight="1" x14ac:dyDescent="0.2">
      <c r="A493" s="55" t="str">
        <f>IF('T2 Y T3. PROBLEMA-POTENCIALIDAD'!$A521="","",'T2 Y T3. PROBLEMA-POTENCIALIDAD'!$A521)</f>
        <v/>
      </c>
      <c r="B493" s="46" t="str">
        <f>IFERROR(VLOOKUP(A493,'T4 Y T5. PRIORIZACION PROB-POTE'!$A$4:$I$1000,9,0),"")</f>
        <v/>
      </c>
      <c r="C493" s="55" t="str">
        <f>IFERROR(VLOOKUP(A493,'T2 Y T3. PROBLEMA-POTENCIALIDAD'!$A$4:$F$1017,4,FALSE),"No existe un desafio de gestión definido")</f>
        <v>No existe un desafio de gestión definido</v>
      </c>
      <c r="D493" s="55" t="str">
        <f>IFERROR(VLOOKUP(A493,'T2 Y T3. PROBLEMA-POTENCIALIDAD'!$A$4:$F$1017,3,FALSE),"No existe un desafio de largo plazo definido")</f>
        <v>No existe un desafio de largo plazo definido</v>
      </c>
      <c r="E493" s="50"/>
      <c r="F493" s="50"/>
      <c r="G493" s="50"/>
      <c r="H493" s="50"/>
      <c r="I493" s="50"/>
      <c r="J493" s="50"/>
      <c r="K493" s="50"/>
      <c r="L493" s="50"/>
      <c r="M493" s="50"/>
      <c r="N493" s="50"/>
      <c r="O493" s="50"/>
      <c r="P493" s="50"/>
      <c r="Q493" s="50"/>
      <c r="R493" s="50"/>
      <c r="S493" s="50"/>
      <c r="T493" s="50"/>
      <c r="U493" s="50"/>
      <c r="V493" s="50"/>
      <c r="W493" s="50"/>
      <c r="X493" s="50"/>
      <c r="Y493" s="50"/>
    </row>
    <row r="494" spans="1:25" ht="12" customHeight="1" x14ac:dyDescent="0.2">
      <c r="A494" s="55" t="str">
        <f>IF('T2 Y T3. PROBLEMA-POTENCIALIDAD'!$A522="","",'T2 Y T3. PROBLEMA-POTENCIALIDAD'!$A522)</f>
        <v/>
      </c>
      <c r="B494" s="46" t="str">
        <f>IFERROR(VLOOKUP(A494,'T4 Y T5. PRIORIZACION PROB-POTE'!$A$4:$I$1000,9,0),"")</f>
        <v/>
      </c>
      <c r="C494" s="55" t="str">
        <f>IFERROR(VLOOKUP(A494,'T2 Y T3. PROBLEMA-POTENCIALIDAD'!$A$4:$F$1017,4,FALSE),"No existe un desafio de gestión definido")</f>
        <v>No existe un desafio de gestión definido</v>
      </c>
      <c r="D494" s="55" t="str">
        <f>IFERROR(VLOOKUP(A494,'T2 Y T3. PROBLEMA-POTENCIALIDAD'!$A$4:$F$1017,3,FALSE),"No existe un desafio de largo plazo definido")</f>
        <v>No existe un desafio de largo plazo definido</v>
      </c>
      <c r="E494" s="50"/>
      <c r="F494" s="50"/>
      <c r="G494" s="50"/>
      <c r="H494" s="50"/>
      <c r="I494" s="50"/>
      <c r="J494" s="50"/>
      <c r="K494" s="50"/>
      <c r="L494" s="50"/>
      <c r="M494" s="50"/>
      <c r="N494" s="50"/>
      <c r="O494" s="50"/>
      <c r="P494" s="50"/>
      <c r="Q494" s="50"/>
      <c r="R494" s="50"/>
      <c r="S494" s="50"/>
      <c r="T494" s="50"/>
      <c r="U494" s="50"/>
      <c r="V494" s="50"/>
      <c r="W494" s="50"/>
      <c r="X494" s="50"/>
      <c r="Y494" s="50"/>
    </row>
    <row r="495" spans="1:25" ht="12" customHeight="1" x14ac:dyDescent="0.2">
      <c r="A495" s="55" t="str">
        <f>IF('T2 Y T3. PROBLEMA-POTENCIALIDAD'!$A523="","",'T2 Y T3. PROBLEMA-POTENCIALIDAD'!$A523)</f>
        <v/>
      </c>
      <c r="B495" s="46" t="str">
        <f>IFERROR(VLOOKUP(A495,'T4 Y T5. PRIORIZACION PROB-POTE'!$A$4:$I$1000,9,0),"")</f>
        <v/>
      </c>
      <c r="C495" s="55" t="str">
        <f>IFERROR(VLOOKUP(A495,'T2 Y T3. PROBLEMA-POTENCIALIDAD'!$A$4:$F$1017,4,FALSE),"No existe un desafio de gestión definido")</f>
        <v>No existe un desafio de gestión definido</v>
      </c>
      <c r="D495" s="55" t="str">
        <f>IFERROR(VLOOKUP(A495,'T2 Y T3. PROBLEMA-POTENCIALIDAD'!$A$4:$F$1017,3,FALSE),"No existe un desafio de largo plazo definido")</f>
        <v>No existe un desafio de largo plazo definido</v>
      </c>
      <c r="E495" s="50"/>
      <c r="F495" s="50"/>
      <c r="G495" s="50"/>
      <c r="H495" s="50"/>
      <c r="I495" s="50"/>
      <c r="J495" s="50"/>
      <c r="K495" s="50"/>
      <c r="L495" s="50"/>
      <c r="M495" s="50"/>
      <c r="N495" s="50"/>
      <c r="O495" s="50"/>
      <c r="P495" s="50"/>
      <c r="Q495" s="50"/>
      <c r="R495" s="50"/>
      <c r="S495" s="50"/>
      <c r="T495" s="50"/>
      <c r="U495" s="50"/>
      <c r="V495" s="50"/>
      <c r="W495" s="50"/>
      <c r="X495" s="50"/>
      <c r="Y495" s="50"/>
    </row>
    <row r="496" spans="1:25" ht="12" customHeight="1" x14ac:dyDescent="0.2">
      <c r="A496" s="55" t="str">
        <f>IF('T2 Y T3. PROBLEMA-POTENCIALIDAD'!$A524="","",'T2 Y T3. PROBLEMA-POTENCIALIDAD'!$A524)</f>
        <v/>
      </c>
      <c r="B496" s="46" t="str">
        <f>IFERROR(VLOOKUP(A496,'T4 Y T5. PRIORIZACION PROB-POTE'!$A$4:$I$1000,9,0),"")</f>
        <v/>
      </c>
      <c r="C496" s="55" t="str">
        <f>IFERROR(VLOOKUP(A496,'T2 Y T3. PROBLEMA-POTENCIALIDAD'!$A$4:$F$1017,4,FALSE),"No existe un desafio de gestión definido")</f>
        <v>No existe un desafio de gestión definido</v>
      </c>
      <c r="D496" s="55" t="str">
        <f>IFERROR(VLOOKUP(A496,'T2 Y T3. PROBLEMA-POTENCIALIDAD'!$A$4:$F$1017,3,FALSE),"No existe un desafio de largo plazo definido")</f>
        <v>No existe un desafio de largo plazo definido</v>
      </c>
      <c r="E496" s="50"/>
      <c r="F496" s="50"/>
      <c r="G496" s="50"/>
      <c r="H496" s="50"/>
      <c r="I496" s="50"/>
      <c r="J496" s="50"/>
      <c r="K496" s="50"/>
      <c r="L496" s="50"/>
      <c r="M496" s="50"/>
      <c r="N496" s="50"/>
      <c r="O496" s="50"/>
      <c r="P496" s="50"/>
      <c r="Q496" s="50"/>
      <c r="R496" s="50"/>
      <c r="S496" s="50"/>
      <c r="T496" s="50"/>
      <c r="U496" s="50"/>
      <c r="V496" s="50"/>
      <c r="W496" s="50"/>
      <c r="X496" s="50"/>
      <c r="Y496" s="50"/>
    </row>
    <row r="497" spans="1:25" ht="12" customHeight="1" x14ac:dyDescent="0.2">
      <c r="A497" s="55" t="str">
        <f>IF('T2 Y T3. PROBLEMA-POTENCIALIDAD'!$A525="","",'T2 Y T3. PROBLEMA-POTENCIALIDAD'!$A525)</f>
        <v/>
      </c>
      <c r="B497" s="46" t="str">
        <f>IFERROR(VLOOKUP(A497,'T4 Y T5. PRIORIZACION PROB-POTE'!$A$4:$I$1000,9,0),"")</f>
        <v/>
      </c>
      <c r="C497" s="55" t="str">
        <f>IFERROR(VLOOKUP(A497,'T2 Y T3. PROBLEMA-POTENCIALIDAD'!$A$4:$F$1017,4,FALSE),"No existe un desafio de gestión definido")</f>
        <v>No existe un desafio de gestión definido</v>
      </c>
      <c r="D497" s="55" t="str">
        <f>IFERROR(VLOOKUP(A497,'T2 Y T3. PROBLEMA-POTENCIALIDAD'!$A$4:$F$1017,3,FALSE),"No existe un desafio de largo plazo definido")</f>
        <v>No existe un desafio de largo plazo definido</v>
      </c>
      <c r="E497" s="50"/>
      <c r="F497" s="50"/>
      <c r="G497" s="50"/>
      <c r="H497" s="50"/>
      <c r="I497" s="50"/>
      <c r="J497" s="50"/>
      <c r="K497" s="50"/>
      <c r="L497" s="50"/>
      <c r="M497" s="50"/>
      <c r="N497" s="50"/>
      <c r="O497" s="50"/>
      <c r="P497" s="50"/>
      <c r="Q497" s="50"/>
      <c r="R497" s="50"/>
      <c r="S497" s="50"/>
      <c r="T497" s="50"/>
      <c r="U497" s="50"/>
      <c r="V497" s="50"/>
      <c r="W497" s="50"/>
      <c r="X497" s="50"/>
      <c r="Y497" s="50"/>
    </row>
    <row r="498" spans="1:25" ht="12" customHeight="1" x14ac:dyDescent="0.2">
      <c r="A498" s="55" t="str">
        <f>IF('T2 Y T3. PROBLEMA-POTENCIALIDAD'!$A526="","",'T2 Y T3. PROBLEMA-POTENCIALIDAD'!$A526)</f>
        <v/>
      </c>
      <c r="B498" s="46" t="str">
        <f>IFERROR(VLOOKUP(A498,'T4 Y T5. PRIORIZACION PROB-POTE'!$A$4:$I$1000,9,0),"")</f>
        <v/>
      </c>
      <c r="C498" s="55" t="str">
        <f>IFERROR(VLOOKUP(A498,'T2 Y T3. PROBLEMA-POTENCIALIDAD'!$A$4:$F$1017,4,FALSE),"No existe un desafio de gestión definido")</f>
        <v>No existe un desafio de gestión definido</v>
      </c>
      <c r="D498" s="55" t="str">
        <f>IFERROR(VLOOKUP(A498,'T2 Y T3. PROBLEMA-POTENCIALIDAD'!$A$4:$F$1017,3,FALSE),"No existe un desafio de largo plazo definido")</f>
        <v>No existe un desafio de largo plazo definido</v>
      </c>
      <c r="E498" s="50"/>
      <c r="F498" s="50"/>
      <c r="G498" s="50"/>
      <c r="H498" s="50"/>
      <c r="I498" s="50"/>
      <c r="J498" s="50"/>
      <c r="K498" s="50"/>
      <c r="L498" s="50"/>
      <c r="M498" s="50"/>
      <c r="N498" s="50"/>
      <c r="O498" s="50"/>
      <c r="P498" s="50"/>
      <c r="Q498" s="50"/>
      <c r="R498" s="50"/>
      <c r="S498" s="50"/>
      <c r="T498" s="50"/>
      <c r="U498" s="50"/>
      <c r="V498" s="50"/>
      <c r="W498" s="50"/>
      <c r="X498" s="50"/>
      <c r="Y498" s="50"/>
    </row>
    <row r="499" spans="1:25" ht="12" customHeight="1" x14ac:dyDescent="0.2">
      <c r="A499" s="55" t="str">
        <f>IF('T2 Y T3. PROBLEMA-POTENCIALIDAD'!$A527="","",'T2 Y T3. PROBLEMA-POTENCIALIDAD'!$A527)</f>
        <v/>
      </c>
      <c r="B499" s="46" t="str">
        <f>IFERROR(VLOOKUP(A499,'T4 Y T5. PRIORIZACION PROB-POTE'!$A$4:$I$1000,9,0),"")</f>
        <v/>
      </c>
      <c r="C499" s="55" t="str">
        <f>IFERROR(VLOOKUP(A499,'T2 Y T3. PROBLEMA-POTENCIALIDAD'!$A$4:$F$1017,4,FALSE),"No existe un desafio de gestión definido")</f>
        <v>No existe un desafio de gestión definido</v>
      </c>
      <c r="D499" s="55" t="str">
        <f>IFERROR(VLOOKUP(A499,'T2 Y T3. PROBLEMA-POTENCIALIDAD'!$A$4:$F$1017,3,FALSE),"No existe un desafio de largo plazo definido")</f>
        <v>No existe un desafio de largo plazo definido</v>
      </c>
      <c r="E499" s="50"/>
      <c r="F499" s="50"/>
      <c r="G499" s="50"/>
      <c r="H499" s="50"/>
      <c r="I499" s="50"/>
      <c r="J499" s="50"/>
      <c r="K499" s="50"/>
      <c r="L499" s="50"/>
      <c r="M499" s="50"/>
      <c r="N499" s="50"/>
      <c r="O499" s="50"/>
      <c r="P499" s="50"/>
      <c r="Q499" s="50"/>
      <c r="R499" s="50"/>
      <c r="S499" s="50"/>
      <c r="T499" s="50"/>
      <c r="U499" s="50"/>
      <c r="V499" s="50"/>
      <c r="W499" s="50"/>
      <c r="X499" s="50"/>
      <c r="Y499" s="50"/>
    </row>
    <row r="500" spans="1:25" ht="12" customHeight="1" x14ac:dyDescent="0.2">
      <c r="A500" s="55" t="str">
        <f>IF('T2 Y T3. PROBLEMA-POTENCIALIDAD'!$A528="","",'T2 Y T3. PROBLEMA-POTENCIALIDAD'!$A528)</f>
        <v/>
      </c>
      <c r="B500" s="46" t="str">
        <f>IFERROR(VLOOKUP(A500,'T4 Y T5. PRIORIZACION PROB-POTE'!$A$4:$I$1000,9,0),"")</f>
        <v/>
      </c>
      <c r="C500" s="55" t="str">
        <f>IFERROR(VLOOKUP(A500,'T2 Y T3. PROBLEMA-POTENCIALIDAD'!$A$4:$F$1017,4,FALSE),"No existe un desafio de gestión definido")</f>
        <v>No existe un desafio de gestión definido</v>
      </c>
      <c r="D500" s="55" t="str">
        <f>IFERROR(VLOOKUP(A500,'T2 Y T3. PROBLEMA-POTENCIALIDAD'!$A$4:$F$1017,3,FALSE),"No existe un desafio de largo plazo definido")</f>
        <v>No existe un desafio de largo plazo definido</v>
      </c>
      <c r="E500" s="50"/>
      <c r="F500" s="50"/>
      <c r="G500" s="50"/>
      <c r="H500" s="50"/>
      <c r="I500" s="50"/>
      <c r="J500" s="50"/>
      <c r="K500" s="50"/>
      <c r="L500" s="50"/>
      <c r="M500" s="50"/>
      <c r="N500" s="50"/>
      <c r="O500" s="50"/>
      <c r="P500" s="50"/>
      <c r="Q500" s="50"/>
      <c r="R500" s="50"/>
      <c r="S500" s="50"/>
      <c r="T500" s="50"/>
      <c r="U500" s="50"/>
      <c r="V500" s="50"/>
      <c r="W500" s="50"/>
      <c r="X500" s="50"/>
      <c r="Y500" s="50"/>
    </row>
    <row r="501" spans="1:25" ht="12" customHeight="1" x14ac:dyDescent="0.2">
      <c r="A501" s="55" t="str">
        <f>IF('T2 Y T3. PROBLEMA-POTENCIALIDAD'!$A529="","",'T2 Y T3. PROBLEMA-POTENCIALIDAD'!$A529)</f>
        <v/>
      </c>
      <c r="B501" s="46" t="str">
        <f>IFERROR(VLOOKUP(A501,'T4 Y T5. PRIORIZACION PROB-POTE'!$A$4:$I$1000,9,0),"")</f>
        <v/>
      </c>
      <c r="C501" s="55" t="str">
        <f>IFERROR(VLOOKUP(A501,'T2 Y T3. PROBLEMA-POTENCIALIDAD'!$A$4:$F$1017,4,FALSE),"No existe un desafio de gestión definido")</f>
        <v>No existe un desafio de gestión definido</v>
      </c>
      <c r="D501" s="55" t="str">
        <f>IFERROR(VLOOKUP(A501,'T2 Y T3. PROBLEMA-POTENCIALIDAD'!$A$4:$F$1017,3,FALSE),"No existe un desafio de largo plazo definido")</f>
        <v>No existe un desafio de largo plazo definido</v>
      </c>
      <c r="E501" s="50"/>
      <c r="F501" s="50"/>
      <c r="G501" s="50"/>
      <c r="H501" s="50"/>
      <c r="I501" s="50"/>
      <c r="J501" s="50"/>
      <c r="K501" s="50"/>
      <c r="L501" s="50"/>
      <c r="M501" s="50"/>
      <c r="N501" s="50"/>
      <c r="O501" s="50"/>
      <c r="P501" s="50"/>
      <c r="Q501" s="50"/>
      <c r="R501" s="50"/>
      <c r="S501" s="50"/>
      <c r="T501" s="50"/>
      <c r="U501" s="50"/>
      <c r="V501" s="50"/>
      <c r="W501" s="50"/>
      <c r="X501" s="50"/>
      <c r="Y501" s="50"/>
    </row>
    <row r="502" spans="1:25" ht="12" customHeight="1" x14ac:dyDescent="0.2">
      <c r="A502" s="55" t="str">
        <f>IF('T2 Y T3. PROBLEMA-POTENCIALIDAD'!$A530="","",'T2 Y T3. PROBLEMA-POTENCIALIDAD'!$A530)</f>
        <v/>
      </c>
      <c r="B502" s="46" t="str">
        <f>IFERROR(VLOOKUP(A502,'T4 Y T5. PRIORIZACION PROB-POTE'!$A$4:$I$1000,9,0),"")</f>
        <v/>
      </c>
      <c r="C502" s="55" t="str">
        <f>IFERROR(VLOOKUP(A502,'T2 Y T3. PROBLEMA-POTENCIALIDAD'!$A$4:$F$1017,4,FALSE),"No existe un desafio de gestión definido")</f>
        <v>No existe un desafio de gestión definido</v>
      </c>
      <c r="D502" s="55" t="str">
        <f>IFERROR(VLOOKUP(A502,'T2 Y T3. PROBLEMA-POTENCIALIDAD'!$A$4:$F$1017,3,FALSE),"No existe un desafio de largo plazo definido")</f>
        <v>No existe un desafio de largo plazo definido</v>
      </c>
      <c r="E502" s="50"/>
      <c r="F502" s="50"/>
      <c r="G502" s="50"/>
      <c r="H502" s="50"/>
      <c r="I502" s="50"/>
      <c r="J502" s="50"/>
      <c r="K502" s="50"/>
      <c r="L502" s="50"/>
      <c r="M502" s="50"/>
      <c r="N502" s="50"/>
      <c r="O502" s="50"/>
      <c r="P502" s="50"/>
      <c r="Q502" s="50"/>
      <c r="R502" s="50"/>
      <c r="S502" s="50"/>
      <c r="T502" s="50"/>
      <c r="U502" s="50"/>
      <c r="V502" s="50"/>
      <c r="W502" s="50"/>
      <c r="X502" s="50"/>
      <c r="Y502" s="50"/>
    </row>
    <row r="503" spans="1:25" ht="12" customHeight="1" x14ac:dyDescent="0.2">
      <c r="A503" s="55" t="str">
        <f>IF('T2 Y T3. PROBLEMA-POTENCIALIDAD'!$A531="","",'T2 Y T3. PROBLEMA-POTENCIALIDAD'!$A531)</f>
        <v/>
      </c>
      <c r="B503" s="46" t="str">
        <f>IFERROR(VLOOKUP(A503,'T4 Y T5. PRIORIZACION PROB-POTE'!$A$4:$I$1000,9,0),"")</f>
        <v/>
      </c>
      <c r="C503" s="55" t="str">
        <f>IFERROR(VLOOKUP(A503,'T2 Y T3. PROBLEMA-POTENCIALIDAD'!$A$4:$F$1017,4,FALSE),"No existe un desafio de gestión definido")</f>
        <v>No existe un desafio de gestión definido</v>
      </c>
      <c r="D503" s="55" t="str">
        <f>IFERROR(VLOOKUP(A503,'T2 Y T3. PROBLEMA-POTENCIALIDAD'!$A$4:$F$1017,3,FALSE),"No existe un desafio de largo plazo definido")</f>
        <v>No existe un desafio de largo plazo definido</v>
      </c>
      <c r="E503" s="50"/>
      <c r="F503" s="50"/>
      <c r="G503" s="50"/>
      <c r="H503" s="50"/>
      <c r="I503" s="50"/>
      <c r="J503" s="50"/>
      <c r="K503" s="50"/>
      <c r="L503" s="50"/>
      <c r="M503" s="50"/>
      <c r="N503" s="50"/>
      <c r="O503" s="50"/>
      <c r="P503" s="50"/>
      <c r="Q503" s="50"/>
      <c r="R503" s="50"/>
      <c r="S503" s="50"/>
      <c r="T503" s="50"/>
      <c r="U503" s="50"/>
      <c r="V503" s="50"/>
      <c r="W503" s="50"/>
      <c r="X503" s="50"/>
      <c r="Y503" s="50"/>
    </row>
    <row r="504" spans="1:25" ht="12" customHeight="1" x14ac:dyDescent="0.2">
      <c r="A504" s="55" t="str">
        <f>IF('T2 Y T3. PROBLEMA-POTENCIALIDAD'!$A532="","",'T2 Y T3. PROBLEMA-POTENCIALIDAD'!$A532)</f>
        <v/>
      </c>
      <c r="B504" s="46" t="str">
        <f>IFERROR(VLOOKUP(A504,'T4 Y T5. PRIORIZACION PROB-POTE'!$A$4:$I$1000,9,0),"")</f>
        <v/>
      </c>
      <c r="C504" s="55" t="str">
        <f>IFERROR(VLOOKUP(A504,'T2 Y T3. PROBLEMA-POTENCIALIDAD'!$A$4:$F$1017,4,FALSE),"No existe un desafio de gestión definido")</f>
        <v>No existe un desafio de gestión definido</v>
      </c>
      <c r="D504" s="55" t="str">
        <f>IFERROR(VLOOKUP(A504,'T2 Y T3. PROBLEMA-POTENCIALIDAD'!$A$4:$F$1017,3,FALSE),"No existe un desafio de largo plazo definido")</f>
        <v>No existe un desafio de largo plazo definido</v>
      </c>
      <c r="E504" s="50"/>
      <c r="F504" s="50"/>
      <c r="G504" s="50"/>
      <c r="H504" s="50"/>
      <c r="I504" s="50"/>
      <c r="J504" s="50"/>
      <c r="K504" s="50"/>
      <c r="L504" s="50"/>
      <c r="M504" s="50"/>
      <c r="N504" s="50"/>
      <c r="O504" s="50"/>
      <c r="P504" s="50"/>
      <c r="Q504" s="50"/>
      <c r="R504" s="50"/>
      <c r="S504" s="50"/>
      <c r="T504" s="50"/>
      <c r="U504" s="50"/>
      <c r="V504" s="50"/>
      <c r="W504" s="50"/>
      <c r="X504" s="50"/>
      <c r="Y504" s="50"/>
    </row>
    <row r="505" spans="1:25" ht="12" customHeight="1" x14ac:dyDescent="0.2">
      <c r="A505" s="55" t="str">
        <f>IF('T2 Y T3. PROBLEMA-POTENCIALIDAD'!$A533="","",'T2 Y T3. PROBLEMA-POTENCIALIDAD'!$A533)</f>
        <v/>
      </c>
      <c r="B505" s="46" t="str">
        <f>IFERROR(VLOOKUP(A505,'T4 Y T5. PRIORIZACION PROB-POTE'!$A$4:$I$1000,9,0),"")</f>
        <v/>
      </c>
      <c r="C505" s="55" t="str">
        <f>IFERROR(VLOOKUP(A505,'T2 Y T3. PROBLEMA-POTENCIALIDAD'!$A$4:$F$1017,4,FALSE),"No existe un desafio de gestión definido")</f>
        <v>No existe un desafio de gestión definido</v>
      </c>
      <c r="D505" s="55" t="str">
        <f>IFERROR(VLOOKUP(A505,'T2 Y T3. PROBLEMA-POTENCIALIDAD'!$A$4:$F$1017,3,FALSE),"No existe un desafio de largo plazo definido")</f>
        <v>No existe un desafio de largo plazo definido</v>
      </c>
      <c r="E505" s="50"/>
      <c r="F505" s="50"/>
      <c r="G505" s="50"/>
      <c r="H505" s="50"/>
      <c r="I505" s="50"/>
      <c r="J505" s="50"/>
      <c r="K505" s="50"/>
      <c r="L505" s="50"/>
      <c r="M505" s="50"/>
      <c r="N505" s="50"/>
      <c r="O505" s="50"/>
      <c r="P505" s="50"/>
      <c r="Q505" s="50"/>
      <c r="R505" s="50"/>
      <c r="S505" s="50"/>
      <c r="T505" s="50"/>
      <c r="U505" s="50"/>
      <c r="V505" s="50"/>
      <c r="W505" s="50"/>
      <c r="X505" s="50"/>
      <c r="Y505" s="50"/>
    </row>
    <row r="506" spans="1:25" ht="12" customHeight="1" x14ac:dyDescent="0.2">
      <c r="A506" s="55" t="str">
        <f>IF('T2 Y T3. PROBLEMA-POTENCIALIDAD'!$A534="","",'T2 Y T3. PROBLEMA-POTENCIALIDAD'!$A534)</f>
        <v/>
      </c>
      <c r="B506" s="46" t="str">
        <f>IFERROR(VLOOKUP(A506,'T4 Y T5. PRIORIZACION PROB-POTE'!$A$4:$I$1000,9,0),"")</f>
        <v/>
      </c>
      <c r="C506" s="55" t="str">
        <f>IFERROR(VLOOKUP(A506,'T2 Y T3. PROBLEMA-POTENCIALIDAD'!$A$4:$F$1017,4,FALSE),"No existe un desafio de gestión definido")</f>
        <v>No existe un desafio de gestión definido</v>
      </c>
      <c r="D506" s="55" t="str">
        <f>IFERROR(VLOOKUP(A506,'T2 Y T3. PROBLEMA-POTENCIALIDAD'!$A$4:$F$1017,3,FALSE),"No existe un desafio de largo plazo definido")</f>
        <v>No existe un desafio de largo plazo definido</v>
      </c>
      <c r="E506" s="50"/>
      <c r="F506" s="50"/>
      <c r="G506" s="50"/>
      <c r="H506" s="50"/>
      <c r="I506" s="50"/>
      <c r="J506" s="50"/>
      <c r="K506" s="50"/>
      <c r="L506" s="50"/>
      <c r="M506" s="50"/>
      <c r="N506" s="50"/>
      <c r="O506" s="50"/>
      <c r="P506" s="50"/>
      <c r="Q506" s="50"/>
      <c r="R506" s="50"/>
      <c r="S506" s="50"/>
      <c r="T506" s="50"/>
      <c r="U506" s="50"/>
      <c r="V506" s="50"/>
      <c r="W506" s="50"/>
      <c r="X506" s="50"/>
      <c r="Y506" s="50"/>
    </row>
    <row r="507" spans="1:25" ht="12" customHeight="1" x14ac:dyDescent="0.2">
      <c r="A507" s="55" t="str">
        <f>IF('T2 Y T3. PROBLEMA-POTENCIALIDAD'!$A535="","",'T2 Y T3. PROBLEMA-POTENCIALIDAD'!$A535)</f>
        <v/>
      </c>
      <c r="B507" s="46" t="str">
        <f>IFERROR(VLOOKUP(A507,'T4 Y T5. PRIORIZACION PROB-POTE'!$A$4:$I$1000,9,0),"")</f>
        <v/>
      </c>
      <c r="C507" s="55" t="str">
        <f>IFERROR(VLOOKUP(A507,'T2 Y T3. PROBLEMA-POTENCIALIDAD'!$A$4:$F$1017,4,FALSE),"No existe un desafio de gestión definido")</f>
        <v>No existe un desafio de gestión definido</v>
      </c>
      <c r="D507" s="55" t="str">
        <f>IFERROR(VLOOKUP(A507,'T2 Y T3. PROBLEMA-POTENCIALIDAD'!$A$4:$F$1017,3,FALSE),"No existe un desafio de largo plazo definido")</f>
        <v>No existe un desafio de largo plazo definido</v>
      </c>
      <c r="E507" s="50"/>
      <c r="F507" s="50"/>
      <c r="G507" s="50"/>
      <c r="H507" s="50"/>
      <c r="I507" s="50"/>
      <c r="J507" s="50"/>
      <c r="K507" s="50"/>
      <c r="L507" s="50"/>
      <c r="M507" s="50"/>
      <c r="N507" s="50"/>
      <c r="O507" s="50"/>
      <c r="P507" s="50"/>
      <c r="Q507" s="50"/>
      <c r="R507" s="50"/>
      <c r="S507" s="50"/>
      <c r="T507" s="50"/>
      <c r="U507" s="50"/>
      <c r="V507" s="50"/>
      <c r="W507" s="50"/>
      <c r="X507" s="50"/>
      <c r="Y507" s="50"/>
    </row>
    <row r="508" spans="1:25" ht="12" customHeight="1" x14ac:dyDescent="0.2">
      <c r="A508" s="55" t="str">
        <f>IF('T2 Y T3. PROBLEMA-POTENCIALIDAD'!$A536="","",'T2 Y T3. PROBLEMA-POTENCIALIDAD'!$A536)</f>
        <v/>
      </c>
      <c r="B508" s="46" t="str">
        <f>IFERROR(VLOOKUP(A508,'T4 Y T5. PRIORIZACION PROB-POTE'!$A$4:$I$1000,9,0),"")</f>
        <v/>
      </c>
      <c r="C508" s="55" t="str">
        <f>IFERROR(VLOOKUP(A508,'T2 Y T3. PROBLEMA-POTENCIALIDAD'!$A$4:$F$1017,4,FALSE),"No existe un desafio de gestión definido")</f>
        <v>No existe un desafio de gestión definido</v>
      </c>
      <c r="D508" s="55" t="str">
        <f>IFERROR(VLOOKUP(A508,'T2 Y T3. PROBLEMA-POTENCIALIDAD'!$A$4:$F$1017,3,FALSE),"No existe un desafio de largo plazo definido")</f>
        <v>No existe un desafio de largo plazo definido</v>
      </c>
      <c r="E508" s="50"/>
      <c r="F508" s="50"/>
      <c r="G508" s="50"/>
      <c r="H508" s="50"/>
      <c r="I508" s="50"/>
      <c r="J508" s="50"/>
      <c r="K508" s="50"/>
      <c r="L508" s="50"/>
      <c r="M508" s="50"/>
      <c r="N508" s="50"/>
      <c r="O508" s="50"/>
      <c r="P508" s="50"/>
      <c r="Q508" s="50"/>
      <c r="R508" s="50"/>
      <c r="S508" s="50"/>
      <c r="T508" s="50"/>
      <c r="U508" s="50"/>
      <c r="V508" s="50"/>
      <c r="W508" s="50"/>
      <c r="X508" s="50"/>
      <c r="Y508" s="50"/>
    </row>
    <row r="509" spans="1:25" ht="12" customHeight="1" x14ac:dyDescent="0.2">
      <c r="A509" s="55" t="str">
        <f>IF('T2 Y T3. PROBLEMA-POTENCIALIDAD'!$A537="","",'T2 Y T3. PROBLEMA-POTENCIALIDAD'!$A537)</f>
        <v/>
      </c>
      <c r="B509" s="46" t="str">
        <f>IFERROR(VLOOKUP(A509,'T4 Y T5. PRIORIZACION PROB-POTE'!$A$4:$I$1000,9,0),"")</f>
        <v/>
      </c>
      <c r="C509" s="55" t="str">
        <f>IFERROR(VLOOKUP(A509,'T2 Y T3. PROBLEMA-POTENCIALIDAD'!$A$4:$F$1017,4,FALSE),"No existe un desafio de gestión definido")</f>
        <v>No existe un desafio de gestión definido</v>
      </c>
      <c r="D509" s="55" t="str">
        <f>IFERROR(VLOOKUP(A509,'T2 Y T3. PROBLEMA-POTENCIALIDAD'!$A$4:$F$1017,3,FALSE),"No existe un desafio de largo plazo definido")</f>
        <v>No existe un desafio de largo plazo definido</v>
      </c>
      <c r="E509" s="50"/>
      <c r="F509" s="50"/>
      <c r="G509" s="50"/>
      <c r="H509" s="50"/>
      <c r="I509" s="50"/>
      <c r="J509" s="50"/>
      <c r="K509" s="50"/>
      <c r="L509" s="50"/>
      <c r="M509" s="50"/>
      <c r="N509" s="50"/>
      <c r="O509" s="50"/>
      <c r="P509" s="50"/>
      <c r="Q509" s="50"/>
      <c r="R509" s="50"/>
      <c r="S509" s="50"/>
      <c r="T509" s="50"/>
      <c r="U509" s="50"/>
      <c r="V509" s="50"/>
      <c r="W509" s="50"/>
      <c r="X509" s="50"/>
      <c r="Y509" s="50"/>
    </row>
    <row r="510" spans="1:25" ht="12" customHeight="1" x14ac:dyDescent="0.2">
      <c r="A510" s="55" t="str">
        <f>IF('T2 Y T3. PROBLEMA-POTENCIALIDAD'!$A538="","",'T2 Y T3. PROBLEMA-POTENCIALIDAD'!$A538)</f>
        <v/>
      </c>
      <c r="B510" s="46" t="str">
        <f>IFERROR(VLOOKUP(A510,'T4 Y T5. PRIORIZACION PROB-POTE'!$A$4:$I$1000,9,0),"")</f>
        <v/>
      </c>
      <c r="C510" s="55" t="str">
        <f>IFERROR(VLOOKUP(A510,'T2 Y T3. PROBLEMA-POTENCIALIDAD'!$A$4:$F$1017,4,FALSE),"No existe un desafio de gestión definido")</f>
        <v>No existe un desafio de gestión definido</v>
      </c>
      <c r="D510" s="55" t="str">
        <f>IFERROR(VLOOKUP(A510,'T2 Y T3. PROBLEMA-POTENCIALIDAD'!$A$4:$F$1017,3,FALSE),"No existe un desafio de largo plazo definido")</f>
        <v>No existe un desafio de largo plazo definido</v>
      </c>
      <c r="E510" s="50"/>
      <c r="F510" s="50"/>
      <c r="G510" s="50"/>
      <c r="H510" s="50"/>
      <c r="I510" s="50"/>
      <c r="J510" s="50"/>
      <c r="K510" s="50"/>
      <c r="L510" s="50"/>
      <c r="M510" s="50"/>
      <c r="N510" s="50"/>
      <c r="O510" s="50"/>
      <c r="P510" s="50"/>
      <c r="Q510" s="50"/>
      <c r="R510" s="50"/>
      <c r="S510" s="50"/>
      <c r="T510" s="50"/>
      <c r="U510" s="50"/>
      <c r="V510" s="50"/>
      <c r="W510" s="50"/>
      <c r="X510" s="50"/>
      <c r="Y510" s="50"/>
    </row>
    <row r="511" spans="1:25" ht="12" customHeight="1" x14ac:dyDescent="0.2">
      <c r="A511" s="55" t="str">
        <f>IF('T2 Y T3. PROBLEMA-POTENCIALIDAD'!$A539="","",'T2 Y T3. PROBLEMA-POTENCIALIDAD'!$A539)</f>
        <v/>
      </c>
      <c r="B511" s="46" t="str">
        <f>IFERROR(VLOOKUP(A511,'T4 Y T5. PRIORIZACION PROB-POTE'!$A$4:$I$1000,9,0),"")</f>
        <v/>
      </c>
      <c r="C511" s="55" t="str">
        <f>IFERROR(VLOOKUP(A511,'T2 Y T3. PROBLEMA-POTENCIALIDAD'!$A$4:$F$1017,4,FALSE),"No existe un desafio de gestión definido")</f>
        <v>No existe un desafio de gestión definido</v>
      </c>
      <c r="D511" s="55" t="str">
        <f>IFERROR(VLOOKUP(A511,'T2 Y T3. PROBLEMA-POTENCIALIDAD'!$A$4:$F$1017,3,FALSE),"No existe un desafio de largo plazo definido")</f>
        <v>No existe un desafio de largo plazo definido</v>
      </c>
      <c r="E511" s="50"/>
      <c r="F511" s="50"/>
      <c r="G511" s="50"/>
      <c r="H511" s="50"/>
      <c r="I511" s="50"/>
      <c r="J511" s="50"/>
      <c r="K511" s="50"/>
      <c r="L511" s="50"/>
      <c r="M511" s="50"/>
      <c r="N511" s="50"/>
      <c r="O511" s="50"/>
      <c r="P511" s="50"/>
      <c r="Q511" s="50"/>
      <c r="R511" s="50"/>
      <c r="S511" s="50"/>
      <c r="T511" s="50"/>
      <c r="U511" s="50"/>
      <c r="V511" s="50"/>
      <c r="W511" s="50"/>
      <c r="X511" s="50"/>
      <c r="Y511" s="50"/>
    </row>
    <row r="512" spans="1:25" ht="12" customHeight="1" x14ac:dyDescent="0.2">
      <c r="A512" s="55" t="str">
        <f>IF('T2 Y T3. PROBLEMA-POTENCIALIDAD'!$A540="","",'T2 Y T3. PROBLEMA-POTENCIALIDAD'!$A540)</f>
        <v/>
      </c>
      <c r="B512" s="46" t="str">
        <f>IFERROR(VLOOKUP(A512,'T4 Y T5. PRIORIZACION PROB-POTE'!$A$4:$I$1000,9,0),"")</f>
        <v/>
      </c>
      <c r="C512" s="55" t="str">
        <f>IFERROR(VLOOKUP(A512,'T2 Y T3. PROBLEMA-POTENCIALIDAD'!$A$4:$F$1017,4,FALSE),"No existe un desafio de gestión definido")</f>
        <v>No existe un desafio de gestión definido</v>
      </c>
      <c r="D512" s="55" t="str">
        <f>IFERROR(VLOOKUP(A512,'T2 Y T3. PROBLEMA-POTENCIALIDAD'!$A$4:$F$1017,3,FALSE),"No existe un desafio de largo plazo definido")</f>
        <v>No existe un desafio de largo plazo definido</v>
      </c>
      <c r="E512" s="50"/>
      <c r="F512" s="50"/>
      <c r="G512" s="50"/>
      <c r="H512" s="50"/>
      <c r="I512" s="50"/>
      <c r="J512" s="50"/>
      <c r="K512" s="50"/>
      <c r="L512" s="50"/>
      <c r="M512" s="50"/>
      <c r="N512" s="50"/>
      <c r="O512" s="50"/>
      <c r="P512" s="50"/>
      <c r="Q512" s="50"/>
      <c r="R512" s="50"/>
      <c r="S512" s="50"/>
      <c r="T512" s="50"/>
      <c r="U512" s="50"/>
      <c r="V512" s="50"/>
      <c r="W512" s="50"/>
      <c r="X512" s="50"/>
      <c r="Y512" s="50"/>
    </row>
    <row r="513" spans="1:25" ht="12" customHeight="1" x14ac:dyDescent="0.2">
      <c r="A513" s="55" t="str">
        <f>IF('T2 Y T3. PROBLEMA-POTENCIALIDAD'!$A541="","",'T2 Y T3. PROBLEMA-POTENCIALIDAD'!$A541)</f>
        <v/>
      </c>
      <c r="B513" s="46" t="str">
        <f>IFERROR(VLOOKUP(A513,'T4 Y T5. PRIORIZACION PROB-POTE'!$A$4:$I$1000,9,0),"")</f>
        <v/>
      </c>
      <c r="C513" s="55" t="str">
        <f>IFERROR(VLOOKUP(A513,'T2 Y T3. PROBLEMA-POTENCIALIDAD'!$A$4:$F$1017,4,FALSE),"No existe un desafio de gestión definido")</f>
        <v>No existe un desafio de gestión definido</v>
      </c>
      <c r="D513" s="55" t="str">
        <f>IFERROR(VLOOKUP(A513,'T2 Y T3. PROBLEMA-POTENCIALIDAD'!$A$4:$F$1017,3,FALSE),"No existe un desafio de largo plazo definido")</f>
        <v>No existe un desafio de largo plazo definido</v>
      </c>
      <c r="E513" s="50"/>
      <c r="F513" s="50"/>
      <c r="G513" s="50"/>
      <c r="H513" s="50"/>
      <c r="I513" s="50"/>
      <c r="J513" s="50"/>
      <c r="K513" s="50"/>
      <c r="L513" s="50"/>
      <c r="M513" s="50"/>
      <c r="N513" s="50"/>
      <c r="O513" s="50"/>
      <c r="P513" s="50"/>
      <c r="Q513" s="50"/>
      <c r="R513" s="50"/>
      <c r="S513" s="50"/>
      <c r="T513" s="50"/>
      <c r="U513" s="50"/>
      <c r="V513" s="50"/>
      <c r="W513" s="50"/>
      <c r="X513" s="50"/>
      <c r="Y513" s="50"/>
    </row>
    <row r="514" spans="1:25" ht="12" customHeight="1" x14ac:dyDescent="0.2">
      <c r="A514" s="55" t="str">
        <f>IF('T2 Y T3. PROBLEMA-POTENCIALIDAD'!$A542="","",'T2 Y T3. PROBLEMA-POTENCIALIDAD'!$A542)</f>
        <v/>
      </c>
      <c r="B514" s="46" t="str">
        <f>IFERROR(VLOOKUP(A514,'T4 Y T5. PRIORIZACION PROB-POTE'!$A$4:$I$1000,9,0),"")</f>
        <v/>
      </c>
      <c r="C514" s="55" t="str">
        <f>IFERROR(VLOOKUP(A514,'T2 Y T3. PROBLEMA-POTENCIALIDAD'!$A$4:$F$1017,4,FALSE),"No existe un desafio de gestión definido")</f>
        <v>No existe un desafio de gestión definido</v>
      </c>
      <c r="D514" s="55" t="str">
        <f>IFERROR(VLOOKUP(A514,'T2 Y T3. PROBLEMA-POTENCIALIDAD'!$A$4:$F$1017,3,FALSE),"No existe un desafio de largo plazo definido")</f>
        <v>No existe un desafio de largo plazo definido</v>
      </c>
      <c r="E514" s="50"/>
      <c r="F514" s="50"/>
      <c r="G514" s="50"/>
      <c r="H514" s="50"/>
      <c r="I514" s="50"/>
      <c r="J514" s="50"/>
      <c r="K514" s="50"/>
      <c r="L514" s="50"/>
      <c r="M514" s="50"/>
      <c r="N514" s="50"/>
      <c r="O514" s="50"/>
      <c r="P514" s="50"/>
      <c r="Q514" s="50"/>
      <c r="R514" s="50"/>
      <c r="S514" s="50"/>
      <c r="T514" s="50"/>
      <c r="U514" s="50"/>
      <c r="V514" s="50"/>
      <c r="W514" s="50"/>
      <c r="X514" s="50"/>
      <c r="Y514" s="50"/>
    </row>
    <row r="515" spans="1:25" ht="12" customHeight="1" x14ac:dyDescent="0.2">
      <c r="A515" s="55" t="str">
        <f>IF('T2 Y T3. PROBLEMA-POTENCIALIDAD'!$A543="","",'T2 Y T3. PROBLEMA-POTENCIALIDAD'!$A543)</f>
        <v/>
      </c>
      <c r="B515" s="46" t="str">
        <f>IFERROR(VLOOKUP(A515,'T4 Y T5. PRIORIZACION PROB-POTE'!$A$4:$I$1000,9,0),"")</f>
        <v/>
      </c>
      <c r="C515" s="55" t="str">
        <f>IFERROR(VLOOKUP(A515,'T2 Y T3. PROBLEMA-POTENCIALIDAD'!$A$4:$F$1017,4,FALSE),"No existe un desafio de gestión definido")</f>
        <v>No existe un desafio de gestión definido</v>
      </c>
      <c r="D515" s="55" t="str">
        <f>IFERROR(VLOOKUP(A515,'T2 Y T3. PROBLEMA-POTENCIALIDAD'!$A$4:$F$1017,3,FALSE),"No existe un desafio de largo plazo definido")</f>
        <v>No existe un desafio de largo plazo definido</v>
      </c>
      <c r="E515" s="50"/>
      <c r="F515" s="50"/>
      <c r="G515" s="50"/>
      <c r="H515" s="50"/>
      <c r="I515" s="50"/>
      <c r="J515" s="50"/>
      <c r="K515" s="50"/>
      <c r="L515" s="50"/>
      <c r="M515" s="50"/>
      <c r="N515" s="50"/>
      <c r="O515" s="50"/>
      <c r="P515" s="50"/>
      <c r="Q515" s="50"/>
      <c r="R515" s="50"/>
      <c r="S515" s="50"/>
      <c r="T515" s="50"/>
      <c r="U515" s="50"/>
      <c r="V515" s="50"/>
      <c r="W515" s="50"/>
      <c r="X515" s="50"/>
      <c r="Y515" s="50"/>
    </row>
    <row r="516" spans="1:25" ht="12" customHeight="1" x14ac:dyDescent="0.2">
      <c r="A516" s="55" t="str">
        <f>IF('T2 Y T3. PROBLEMA-POTENCIALIDAD'!$A544="","",'T2 Y T3. PROBLEMA-POTENCIALIDAD'!$A544)</f>
        <v/>
      </c>
      <c r="B516" s="46" t="str">
        <f>IFERROR(VLOOKUP(A516,'T4 Y T5. PRIORIZACION PROB-POTE'!$A$4:$I$1000,9,0),"")</f>
        <v/>
      </c>
      <c r="C516" s="55" t="str">
        <f>IFERROR(VLOOKUP(A516,'T2 Y T3. PROBLEMA-POTENCIALIDAD'!$A$4:$F$1017,4,FALSE),"No existe un desafio de gestión definido")</f>
        <v>No existe un desafio de gestión definido</v>
      </c>
      <c r="D516" s="55" t="str">
        <f>IFERROR(VLOOKUP(A516,'T2 Y T3. PROBLEMA-POTENCIALIDAD'!$A$4:$F$1017,3,FALSE),"No existe un desafio de largo plazo definido")</f>
        <v>No existe un desafio de largo plazo definido</v>
      </c>
      <c r="E516" s="50"/>
      <c r="F516" s="50"/>
      <c r="G516" s="50"/>
      <c r="H516" s="50"/>
      <c r="I516" s="50"/>
      <c r="J516" s="50"/>
      <c r="K516" s="50"/>
      <c r="L516" s="50"/>
      <c r="M516" s="50"/>
      <c r="N516" s="50"/>
      <c r="O516" s="50"/>
      <c r="P516" s="50"/>
      <c r="Q516" s="50"/>
      <c r="R516" s="50"/>
      <c r="S516" s="50"/>
      <c r="T516" s="50"/>
      <c r="U516" s="50"/>
      <c r="V516" s="50"/>
      <c r="W516" s="50"/>
      <c r="X516" s="50"/>
      <c r="Y516" s="50"/>
    </row>
    <row r="517" spans="1:25" ht="12" customHeight="1" x14ac:dyDescent="0.2">
      <c r="A517" s="55" t="str">
        <f>IF('T2 Y T3. PROBLEMA-POTENCIALIDAD'!$A545="","",'T2 Y T3. PROBLEMA-POTENCIALIDAD'!$A545)</f>
        <v/>
      </c>
      <c r="B517" s="46" t="str">
        <f>IFERROR(VLOOKUP(A517,'T4 Y T5. PRIORIZACION PROB-POTE'!$A$4:$I$1000,9,0),"")</f>
        <v/>
      </c>
      <c r="C517" s="55" t="str">
        <f>IFERROR(VLOOKUP(A517,'T2 Y T3. PROBLEMA-POTENCIALIDAD'!$A$4:$F$1017,4,FALSE),"No existe un desafio de gestión definido")</f>
        <v>No existe un desafio de gestión definido</v>
      </c>
      <c r="D517" s="55" t="str">
        <f>IFERROR(VLOOKUP(A517,'T2 Y T3. PROBLEMA-POTENCIALIDAD'!$A$4:$F$1017,3,FALSE),"No existe un desafio de largo plazo definido")</f>
        <v>No existe un desafio de largo plazo definido</v>
      </c>
      <c r="E517" s="50"/>
      <c r="F517" s="50"/>
      <c r="G517" s="50"/>
      <c r="H517" s="50"/>
      <c r="I517" s="50"/>
      <c r="J517" s="50"/>
      <c r="K517" s="50"/>
      <c r="L517" s="50"/>
      <c r="M517" s="50"/>
      <c r="N517" s="50"/>
      <c r="O517" s="50"/>
      <c r="P517" s="50"/>
      <c r="Q517" s="50"/>
      <c r="R517" s="50"/>
      <c r="S517" s="50"/>
      <c r="T517" s="50"/>
      <c r="U517" s="50"/>
      <c r="V517" s="50"/>
      <c r="W517" s="50"/>
      <c r="X517" s="50"/>
      <c r="Y517" s="50"/>
    </row>
    <row r="518" spans="1:25" ht="12" customHeight="1" x14ac:dyDescent="0.2">
      <c r="A518" s="55" t="str">
        <f>IF('T2 Y T3. PROBLEMA-POTENCIALIDAD'!$A546="","",'T2 Y T3. PROBLEMA-POTENCIALIDAD'!$A546)</f>
        <v/>
      </c>
      <c r="B518" s="46" t="str">
        <f>IFERROR(VLOOKUP(A518,'T4 Y T5. PRIORIZACION PROB-POTE'!$A$4:$I$1000,9,0),"")</f>
        <v/>
      </c>
      <c r="C518" s="55" t="str">
        <f>IFERROR(VLOOKUP(A518,'T2 Y T3. PROBLEMA-POTENCIALIDAD'!$A$4:$F$1017,4,FALSE),"No existe un desafio de gestión definido")</f>
        <v>No existe un desafio de gestión definido</v>
      </c>
      <c r="D518" s="55" t="str">
        <f>IFERROR(VLOOKUP(A518,'T2 Y T3. PROBLEMA-POTENCIALIDAD'!$A$4:$F$1017,3,FALSE),"No existe un desafio de largo plazo definido")</f>
        <v>No existe un desafio de largo plazo definido</v>
      </c>
      <c r="E518" s="50"/>
      <c r="F518" s="50"/>
      <c r="G518" s="50"/>
      <c r="H518" s="50"/>
      <c r="I518" s="50"/>
      <c r="J518" s="50"/>
      <c r="K518" s="50"/>
      <c r="L518" s="50"/>
      <c r="M518" s="50"/>
      <c r="N518" s="50"/>
      <c r="O518" s="50"/>
      <c r="P518" s="50"/>
      <c r="Q518" s="50"/>
      <c r="R518" s="50"/>
      <c r="S518" s="50"/>
      <c r="T518" s="50"/>
      <c r="U518" s="50"/>
      <c r="V518" s="50"/>
      <c r="W518" s="50"/>
      <c r="X518" s="50"/>
      <c r="Y518" s="50"/>
    </row>
    <row r="519" spans="1:25" ht="12" customHeight="1" x14ac:dyDescent="0.2">
      <c r="A519" s="55" t="str">
        <f>IF('T2 Y T3. PROBLEMA-POTENCIALIDAD'!$A547="","",'T2 Y T3. PROBLEMA-POTENCIALIDAD'!$A547)</f>
        <v/>
      </c>
      <c r="B519" s="46" t="str">
        <f>IFERROR(VLOOKUP(A519,'T4 Y T5. PRIORIZACION PROB-POTE'!$A$4:$I$1000,9,0),"")</f>
        <v/>
      </c>
      <c r="C519" s="55" t="str">
        <f>IFERROR(VLOOKUP(A519,'T2 Y T3. PROBLEMA-POTENCIALIDAD'!$A$4:$F$1017,4,FALSE),"No existe un desafio de gestión definido")</f>
        <v>No existe un desafio de gestión definido</v>
      </c>
      <c r="D519" s="55" t="str">
        <f>IFERROR(VLOOKUP(A519,'T2 Y T3. PROBLEMA-POTENCIALIDAD'!$A$4:$F$1017,3,FALSE),"No existe un desafio de largo plazo definido")</f>
        <v>No existe un desafio de largo plazo definido</v>
      </c>
      <c r="E519" s="50"/>
      <c r="F519" s="50"/>
      <c r="G519" s="50"/>
      <c r="H519" s="50"/>
      <c r="I519" s="50"/>
      <c r="J519" s="50"/>
      <c r="K519" s="50"/>
      <c r="L519" s="50"/>
      <c r="M519" s="50"/>
      <c r="N519" s="50"/>
      <c r="O519" s="50"/>
      <c r="P519" s="50"/>
      <c r="Q519" s="50"/>
      <c r="R519" s="50"/>
      <c r="S519" s="50"/>
      <c r="T519" s="50"/>
      <c r="U519" s="50"/>
      <c r="V519" s="50"/>
      <c r="W519" s="50"/>
      <c r="X519" s="50"/>
      <c r="Y519" s="50"/>
    </row>
    <row r="520" spans="1:25" ht="12" customHeight="1" x14ac:dyDescent="0.2">
      <c r="A520" s="55" t="str">
        <f>IF('T2 Y T3. PROBLEMA-POTENCIALIDAD'!$A548="","",'T2 Y T3. PROBLEMA-POTENCIALIDAD'!$A548)</f>
        <v/>
      </c>
      <c r="B520" s="46" t="str">
        <f>IFERROR(VLOOKUP(A520,'T4 Y T5. PRIORIZACION PROB-POTE'!$A$4:$I$1000,9,0),"")</f>
        <v/>
      </c>
      <c r="C520" s="55" t="str">
        <f>IFERROR(VLOOKUP(A520,'T2 Y T3. PROBLEMA-POTENCIALIDAD'!$A$4:$F$1017,4,FALSE),"No existe un desafio de gestión definido")</f>
        <v>No existe un desafio de gestión definido</v>
      </c>
      <c r="D520" s="55" t="str">
        <f>IFERROR(VLOOKUP(A520,'T2 Y T3. PROBLEMA-POTENCIALIDAD'!$A$4:$F$1017,3,FALSE),"No existe un desafio de largo plazo definido")</f>
        <v>No existe un desafio de largo plazo definido</v>
      </c>
      <c r="E520" s="50"/>
      <c r="F520" s="50"/>
      <c r="G520" s="50"/>
      <c r="H520" s="50"/>
      <c r="I520" s="50"/>
      <c r="J520" s="50"/>
      <c r="K520" s="50"/>
      <c r="L520" s="50"/>
      <c r="M520" s="50"/>
      <c r="N520" s="50"/>
      <c r="O520" s="50"/>
      <c r="P520" s="50"/>
      <c r="Q520" s="50"/>
      <c r="R520" s="50"/>
      <c r="S520" s="50"/>
      <c r="T520" s="50"/>
      <c r="U520" s="50"/>
      <c r="V520" s="50"/>
      <c r="W520" s="50"/>
      <c r="X520" s="50"/>
      <c r="Y520" s="50"/>
    </row>
    <row r="521" spans="1:25" ht="12" customHeight="1" x14ac:dyDescent="0.2">
      <c r="A521" s="55" t="str">
        <f>IF('T2 Y T3. PROBLEMA-POTENCIALIDAD'!$A549="","",'T2 Y T3. PROBLEMA-POTENCIALIDAD'!$A549)</f>
        <v/>
      </c>
      <c r="B521" s="46" t="str">
        <f>IFERROR(VLOOKUP(A521,'T4 Y T5. PRIORIZACION PROB-POTE'!$A$4:$I$1000,9,0),"")</f>
        <v/>
      </c>
      <c r="C521" s="55" t="str">
        <f>IFERROR(VLOOKUP(A521,'T2 Y T3. PROBLEMA-POTENCIALIDAD'!$A$4:$F$1017,4,FALSE),"No existe un desafio de gestión definido")</f>
        <v>No existe un desafio de gestión definido</v>
      </c>
      <c r="D521" s="55" t="str">
        <f>IFERROR(VLOOKUP(A521,'T2 Y T3. PROBLEMA-POTENCIALIDAD'!$A$4:$F$1017,3,FALSE),"No existe un desafio de largo plazo definido")</f>
        <v>No existe un desafio de largo plazo definido</v>
      </c>
      <c r="E521" s="50"/>
      <c r="F521" s="50"/>
      <c r="G521" s="50"/>
      <c r="H521" s="50"/>
      <c r="I521" s="50"/>
      <c r="J521" s="50"/>
      <c r="K521" s="50"/>
      <c r="L521" s="50"/>
      <c r="M521" s="50"/>
      <c r="N521" s="50"/>
      <c r="O521" s="50"/>
      <c r="P521" s="50"/>
      <c r="Q521" s="50"/>
      <c r="R521" s="50"/>
      <c r="S521" s="50"/>
      <c r="T521" s="50"/>
      <c r="U521" s="50"/>
      <c r="V521" s="50"/>
      <c r="W521" s="50"/>
      <c r="X521" s="50"/>
      <c r="Y521" s="50"/>
    </row>
    <row r="522" spans="1:25" ht="12" customHeight="1" x14ac:dyDescent="0.2">
      <c r="A522" s="55" t="str">
        <f>IF('T2 Y T3. PROBLEMA-POTENCIALIDAD'!$A550="","",'T2 Y T3. PROBLEMA-POTENCIALIDAD'!$A550)</f>
        <v/>
      </c>
      <c r="B522" s="46" t="str">
        <f>IFERROR(VLOOKUP(A522,'T4 Y T5. PRIORIZACION PROB-POTE'!$A$4:$I$1000,9,0),"")</f>
        <v/>
      </c>
      <c r="C522" s="55" t="str">
        <f>IFERROR(VLOOKUP(A522,'T2 Y T3. PROBLEMA-POTENCIALIDAD'!$A$4:$F$1017,4,FALSE),"No existe un desafio de gestión definido")</f>
        <v>No existe un desafio de gestión definido</v>
      </c>
      <c r="D522" s="55" t="str">
        <f>IFERROR(VLOOKUP(A522,'T2 Y T3. PROBLEMA-POTENCIALIDAD'!$A$4:$F$1017,3,FALSE),"No existe un desafio de largo plazo definido")</f>
        <v>No existe un desafio de largo plazo definido</v>
      </c>
      <c r="E522" s="50"/>
      <c r="F522" s="50"/>
      <c r="G522" s="50"/>
      <c r="H522" s="50"/>
      <c r="I522" s="50"/>
      <c r="J522" s="50"/>
      <c r="K522" s="50"/>
      <c r="L522" s="50"/>
      <c r="M522" s="50"/>
      <c r="N522" s="50"/>
      <c r="O522" s="50"/>
      <c r="P522" s="50"/>
      <c r="Q522" s="50"/>
      <c r="R522" s="50"/>
      <c r="S522" s="50"/>
      <c r="T522" s="50"/>
      <c r="U522" s="50"/>
      <c r="V522" s="50"/>
      <c r="W522" s="50"/>
      <c r="X522" s="50"/>
      <c r="Y522" s="50"/>
    </row>
    <row r="523" spans="1:25" ht="12" customHeight="1" x14ac:dyDescent="0.2">
      <c r="A523" s="55" t="str">
        <f>IF('T2 Y T3. PROBLEMA-POTENCIALIDAD'!$A551="","",'T2 Y T3. PROBLEMA-POTENCIALIDAD'!$A551)</f>
        <v/>
      </c>
      <c r="B523" s="46" t="str">
        <f>IFERROR(VLOOKUP(A523,'T4 Y T5. PRIORIZACION PROB-POTE'!$A$4:$I$1000,9,0),"")</f>
        <v/>
      </c>
      <c r="C523" s="55" t="str">
        <f>IFERROR(VLOOKUP(A523,'T2 Y T3. PROBLEMA-POTENCIALIDAD'!$A$4:$F$1017,4,FALSE),"No existe un desafio de gestión definido")</f>
        <v>No existe un desafio de gestión definido</v>
      </c>
      <c r="D523" s="55" t="str">
        <f>IFERROR(VLOOKUP(A523,'T2 Y T3. PROBLEMA-POTENCIALIDAD'!$A$4:$F$1017,3,FALSE),"No existe un desafio de largo plazo definido")</f>
        <v>No existe un desafio de largo plazo definido</v>
      </c>
      <c r="E523" s="50"/>
      <c r="F523" s="50"/>
      <c r="G523" s="50"/>
      <c r="H523" s="50"/>
      <c r="I523" s="50"/>
      <c r="J523" s="50"/>
      <c r="K523" s="50"/>
      <c r="L523" s="50"/>
      <c r="M523" s="50"/>
      <c r="N523" s="50"/>
      <c r="O523" s="50"/>
      <c r="P523" s="50"/>
      <c r="Q523" s="50"/>
      <c r="R523" s="50"/>
      <c r="S523" s="50"/>
      <c r="T523" s="50"/>
      <c r="U523" s="50"/>
      <c r="V523" s="50"/>
      <c r="W523" s="50"/>
      <c r="X523" s="50"/>
      <c r="Y523" s="50"/>
    </row>
    <row r="524" spans="1:25" ht="12" customHeight="1" x14ac:dyDescent="0.2">
      <c r="A524" s="55" t="str">
        <f>IF('T2 Y T3. PROBLEMA-POTENCIALIDAD'!$A552="","",'T2 Y T3. PROBLEMA-POTENCIALIDAD'!$A552)</f>
        <v/>
      </c>
      <c r="B524" s="46" t="str">
        <f>IFERROR(VLOOKUP(A524,'T4 Y T5. PRIORIZACION PROB-POTE'!$A$4:$I$1000,9,0),"")</f>
        <v/>
      </c>
      <c r="C524" s="55" t="str">
        <f>IFERROR(VLOOKUP(A524,'T2 Y T3. PROBLEMA-POTENCIALIDAD'!$A$4:$F$1017,4,FALSE),"No existe un desafio de gestión definido")</f>
        <v>No existe un desafio de gestión definido</v>
      </c>
      <c r="D524" s="55" t="str">
        <f>IFERROR(VLOOKUP(A524,'T2 Y T3. PROBLEMA-POTENCIALIDAD'!$A$4:$F$1017,3,FALSE),"No existe un desafio de largo plazo definido")</f>
        <v>No existe un desafio de largo plazo definido</v>
      </c>
      <c r="E524" s="50"/>
      <c r="F524" s="50"/>
      <c r="G524" s="50"/>
      <c r="H524" s="50"/>
      <c r="I524" s="50"/>
      <c r="J524" s="50"/>
      <c r="K524" s="50"/>
      <c r="L524" s="50"/>
      <c r="M524" s="50"/>
      <c r="N524" s="50"/>
      <c r="O524" s="50"/>
      <c r="P524" s="50"/>
      <c r="Q524" s="50"/>
      <c r="R524" s="50"/>
      <c r="S524" s="50"/>
      <c r="T524" s="50"/>
      <c r="U524" s="50"/>
      <c r="V524" s="50"/>
      <c r="W524" s="50"/>
      <c r="X524" s="50"/>
      <c r="Y524" s="50"/>
    </row>
    <row r="525" spans="1:25" ht="12" customHeight="1" x14ac:dyDescent="0.2">
      <c r="A525" s="55" t="str">
        <f>IF('T2 Y T3. PROBLEMA-POTENCIALIDAD'!$A553="","",'T2 Y T3. PROBLEMA-POTENCIALIDAD'!$A553)</f>
        <v/>
      </c>
      <c r="B525" s="46" t="str">
        <f>IFERROR(VLOOKUP(A525,'T4 Y T5. PRIORIZACION PROB-POTE'!$A$4:$I$1000,9,0),"")</f>
        <v/>
      </c>
      <c r="C525" s="55" t="str">
        <f>IFERROR(VLOOKUP(A525,'T2 Y T3. PROBLEMA-POTENCIALIDAD'!$A$4:$F$1017,4,FALSE),"No existe un desafio de gestión definido")</f>
        <v>No existe un desafio de gestión definido</v>
      </c>
      <c r="D525" s="55" t="str">
        <f>IFERROR(VLOOKUP(A525,'T2 Y T3. PROBLEMA-POTENCIALIDAD'!$A$4:$F$1017,3,FALSE),"No existe un desafio de largo plazo definido")</f>
        <v>No existe un desafio de largo plazo definido</v>
      </c>
      <c r="E525" s="50"/>
      <c r="F525" s="50"/>
      <c r="G525" s="50"/>
      <c r="H525" s="50"/>
      <c r="I525" s="50"/>
      <c r="J525" s="50"/>
      <c r="K525" s="50"/>
      <c r="L525" s="50"/>
      <c r="M525" s="50"/>
      <c r="N525" s="50"/>
      <c r="O525" s="50"/>
      <c r="P525" s="50"/>
      <c r="Q525" s="50"/>
      <c r="R525" s="50"/>
      <c r="S525" s="50"/>
      <c r="T525" s="50"/>
      <c r="U525" s="50"/>
      <c r="V525" s="50"/>
      <c r="W525" s="50"/>
      <c r="X525" s="50"/>
      <c r="Y525" s="50"/>
    </row>
    <row r="526" spans="1:25" ht="12" customHeight="1" x14ac:dyDescent="0.2">
      <c r="A526" s="55" t="str">
        <f>IF('T2 Y T3. PROBLEMA-POTENCIALIDAD'!$A554="","",'T2 Y T3. PROBLEMA-POTENCIALIDAD'!$A554)</f>
        <v/>
      </c>
      <c r="B526" s="46" t="str">
        <f>IFERROR(VLOOKUP(A526,'T4 Y T5. PRIORIZACION PROB-POTE'!$A$4:$I$1000,9,0),"")</f>
        <v/>
      </c>
      <c r="C526" s="55" t="str">
        <f>IFERROR(VLOOKUP(A526,'T2 Y T3. PROBLEMA-POTENCIALIDAD'!$A$4:$F$1017,4,FALSE),"No existe un desafio de gestión definido")</f>
        <v>No existe un desafio de gestión definido</v>
      </c>
      <c r="D526" s="55" t="str">
        <f>IFERROR(VLOOKUP(A526,'T2 Y T3. PROBLEMA-POTENCIALIDAD'!$A$4:$F$1017,3,FALSE),"No existe un desafio de largo plazo definido")</f>
        <v>No existe un desafio de largo plazo definido</v>
      </c>
      <c r="E526" s="50"/>
      <c r="F526" s="50"/>
      <c r="G526" s="50"/>
      <c r="H526" s="50"/>
      <c r="I526" s="50"/>
      <c r="J526" s="50"/>
      <c r="K526" s="50"/>
      <c r="L526" s="50"/>
      <c r="M526" s="50"/>
      <c r="N526" s="50"/>
      <c r="O526" s="50"/>
      <c r="P526" s="50"/>
      <c r="Q526" s="50"/>
      <c r="R526" s="50"/>
      <c r="S526" s="50"/>
      <c r="T526" s="50"/>
      <c r="U526" s="50"/>
      <c r="V526" s="50"/>
      <c r="W526" s="50"/>
      <c r="X526" s="50"/>
      <c r="Y526" s="50"/>
    </row>
    <row r="527" spans="1:25" ht="12" customHeight="1" x14ac:dyDescent="0.2">
      <c r="A527" s="55" t="str">
        <f>IF('T2 Y T3. PROBLEMA-POTENCIALIDAD'!$A555="","",'T2 Y T3. PROBLEMA-POTENCIALIDAD'!$A555)</f>
        <v/>
      </c>
      <c r="B527" s="46" t="str">
        <f>IFERROR(VLOOKUP(A527,'T4 Y T5. PRIORIZACION PROB-POTE'!$A$4:$I$1000,9,0),"")</f>
        <v/>
      </c>
      <c r="C527" s="55" t="str">
        <f>IFERROR(VLOOKUP(A527,'T2 Y T3. PROBLEMA-POTENCIALIDAD'!$A$4:$F$1017,4,FALSE),"No existe un desafio de gestión definido")</f>
        <v>No existe un desafio de gestión definido</v>
      </c>
      <c r="D527" s="55" t="str">
        <f>IFERROR(VLOOKUP(A527,'T2 Y T3. PROBLEMA-POTENCIALIDAD'!$A$4:$F$1017,3,FALSE),"No existe un desafio de largo plazo definido")</f>
        <v>No existe un desafio de largo plazo definido</v>
      </c>
      <c r="E527" s="50"/>
      <c r="F527" s="50"/>
      <c r="G527" s="50"/>
      <c r="H527" s="50"/>
      <c r="I527" s="50"/>
      <c r="J527" s="50"/>
      <c r="K527" s="50"/>
      <c r="L527" s="50"/>
      <c r="M527" s="50"/>
      <c r="N527" s="50"/>
      <c r="O527" s="50"/>
      <c r="P527" s="50"/>
      <c r="Q527" s="50"/>
      <c r="R527" s="50"/>
      <c r="S527" s="50"/>
      <c r="T527" s="50"/>
      <c r="U527" s="50"/>
      <c r="V527" s="50"/>
      <c r="W527" s="50"/>
      <c r="X527" s="50"/>
      <c r="Y527" s="50"/>
    </row>
    <row r="528" spans="1:25" ht="12" customHeight="1" x14ac:dyDescent="0.2">
      <c r="A528" s="55" t="str">
        <f>IF('T2 Y T3. PROBLEMA-POTENCIALIDAD'!$A556="","",'T2 Y T3. PROBLEMA-POTENCIALIDAD'!$A556)</f>
        <v/>
      </c>
      <c r="B528" s="46" t="str">
        <f>IFERROR(VLOOKUP(A528,'T4 Y T5. PRIORIZACION PROB-POTE'!$A$4:$I$1000,9,0),"")</f>
        <v/>
      </c>
      <c r="C528" s="55" t="str">
        <f>IFERROR(VLOOKUP(A528,'T2 Y T3. PROBLEMA-POTENCIALIDAD'!$A$4:$F$1017,4,FALSE),"No existe un desafio de gestión definido")</f>
        <v>No existe un desafio de gestión definido</v>
      </c>
      <c r="D528" s="55" t="str">
        <f>IFERROR(VLOOKUP(A528,'T2 Y T3. PROBLEMA-POTENCIALIDAD'!$A$4:$F$1017,3,FALSE),"No existe un desafio de largo plazo definido")</f>
        <v>No existe un desafio de largo plazo definido</v>
      </c>
      <c r="E528" s="50"/>
      <c r="F528" s="50"/>
      <c r="G528" s="50"/>
      <c r="H528" s="50"/>
      <c r="I528" s="50"/>
      <c r="J528" s="50"/>
      <c r="K528" s="50"/>
      <c r="L528" s="50"/>
      <c r="M528" s="50"/>
      <c r="N528" s="50"/>
      <c r="O528" s="50"/>
      <c r="P528" s="50"/>
      <c r="Q528" s="50"/>
      <c r="R528" s="50"/>
      <c r="S528" s="50"/>
      <c r="T528" s="50"/>
      <c r="U528" s="50"/>
      <c r="V528" s="50"/>
      <c r="W528" s="50"/>
      <c r="X528" s="50"/>
      <c r="Y528" s="50"/>
    </row>
    <row r="529" spans="1:25" ht="12" customHeight="1" x14ac:dyDescent="0.2">
      <c r="A529" s="55" t="str">
        <f>IF('T2 Y T3. PROBLEMA-POTENCIALIDAD'!$A557="","",'T2 Y T3. PROBLEMA-POTENCIALIDAD'!$A557)</f>
        <v/>
      </c>
      <c r="B529" s="46" t="str">
        <f>IFERROR(VLOOKUP(A529,'T4 Y T5. PRIORIZACION PROB-POTE'!$A$4:$I$1000,9,0),"")</f>
        <v/>
      </c>
      <c r="C529" s="55" t="str">
        <f>IFERROR(VLOOKUP(A529,'T2 Y T3. PROBLEMA-POTENCIALIDAD'!$A$4:$F$1017,4,FALSE),"No existe un desafio de gestión definido")</f>
        <v>No existe un desafio de gestión definido</v>
      </c>
      <c r="D529" s="55" t="str">
        <f>IFERROR(VLOOKUP(A529,'T2 Y T3. PROBLEMA-POTENCIALIDAD'!$A$4:$F$1017,3,FALSE),"No existe un desafio de largo plazo definido")</f>
        <v>No existe un desafio de largo plazo definido</v>
      </c>
      <c r="E529" s="50"/>
      <c r="F529" s="50"/>
      <c r="G529" s="50"/>
      <c r="H529" s="50"/>
      <c r="I529" s="50"/>
      <c r="J529" s="50"/>
      <c r="K529" s="50"/>
      <c r="L529" s="50"/>
      <c r="M529" s="50"/>
      <c r="N529" s="50"/>
      <c r="O529" s="50"/>
      <c r="P529" s="50"/>
      <c r="Q529" s="50"/>
      <c r="R529" s="50"/>
      <c r="S529" s="50"/>
      <c r="T529" s="50"/>
      <c r="U529" s="50"/>
      <c r="V529" s="50"/>
      <c r="W529" s="50"/>
      <c r="X529" s="50"/>
      <c r="Y529" s="50"/>
    </row>
    <row r="530" spans="1:25" ht="12" customHeight="1" x14ac:dyDescent="0.2">
      <c r="A530" s="55" t="str">
        <f>IF('T2 Y T3. PROBLEMA-POTENCIALIDAD'!$A558="","",'T2 Y T3. PROBLEMA-POTENCIALIDAD'!$A558)</f>
        <v/>
      </c>
      <c r="B530" s="46" t="str">
        <f>IFERROR(VLOOKUP(A530,'T4 Y T5. PRIORIZACION PROB-POTE'!$A$4:$I$1000,9,0),"")</f>
        <v/>
      </c>
      <c r="C530" s="55" t="str">
        <f>IFERROR(VLOOKUP(A530,'T2 Y T3. PROBLEMA-POTENCIALIDAD'!$A$4:$F$1017,4,FALSE),"No existe un desafio de gestión definido")</f>
        <v>No existe un desafio de gestión definido</v>
      </c>
      <c r="D530" s="55" t="str">
        <f>IFERROR(VLOOKUP(A530,'T2 Y T3. PROBLEMA-POTENCIALIDAD'!$A$4:$F$1017,3,FALSE),"No existe un desafio de largo plazo definido")</f>
        <v>No existe un desafio de largo plazo definido</v>
      </c>
      <c r="E530" s="50"/>
      <c r="F530" s="50"/>
      <c r="G530" s="50"/>
      <c r="H530" s="50"/>
      <c r="I530" s="50"/>
      <c r="J530" s="50"/>
      <c r="K530" s="50"/>
      <c r="L530" s="50"/>
      <c r="M530" s="50"/>
      <c r="N530" s="50"/>
      <c r="O530" s="50"/>
      <c r="P530" s="50"/>
      <c r="Q530" s="50"/>
      <c r="R530" s="50"/>
      <c r="S530" s="50"/>
      <c r="T530" s="50"/>
      <c r="U530" s="50"/>
      <c r="V530" s="50"/>
      <c r="W530" s="50"/>
      <c r="X530" s="50"/>
      <c r="Y530" s="50"/>
    </row>
    <row r="531" spans="1:25" ht="12" customHeight="1" x14ac:dyDescent="0.2">
      <c r="A531" s="55" t="str">
        <f>IF('T2 Y T3. PROBLEMA-POTENCIALIDAD'!$A559="","",'T2 Y T3. PROBLEMA-POTENCIALIDAD'!$A559)</f>
        <v/>
      </c>
      <c r="B531" s="46" t="str">
        <f>IFERROR(VLOOKUP(A531,'T4 Y T5. PRIORIZACION PROB-POTE'!$A$4:$I$1000,9,0),"")</f>
        <v/>
      </c>
      <c r="C531" s="55" t="str">
        <f>IFERROR(VLOOKUP(A531,'T2 Y T3. PROBLEMA-POTENCIALIDAD'!$A$4:$F$1017,4,FALSE),"No existe un desafio de gestión definido")</f>
        <v>No existe un desafio de gestión definido</v>
      </c>
      <c r="D531" s="55" t="str">
        <f>IFERROR(VLOOKUP(A531,'T2 Y T3. PROBLEMA-POTENCIALIDAD'!$A$4:$F$1017,3,FALSE),"No existe un desafio de largo plazo definido")</f>
        <v>No existe un desafio de largo plazo definido</v>
      </c>
      <c r="E531" s="50"/>
      <c r="F531" s="50"/>
      <c r="G531" s="50"/>
      <c r="H531" s="50"/>
      <c r="I531" s="50"/>
      <c r="J531" s="50"/>
      <c r="K531" s="50"/>
      <c r="L531" s="50"/>
      <c r="M531" s="50"/>
      <c r="N531" s="50"/>
      <c r="O531" s="50"/>
      <c r="P531" s="50"/>
      <c r="Q531" s="50"/>
      <c r="R531" s="50"/>
      <c r="S531" s="50"/>
      <c r="T531" s="50"/>
      <c r="U531" s="50"/>
      <c r="V531" s="50"/>
      <c r="W531" s="50"/>
      <c r="X531" s="50"/>
      <c r="Y531" s="50"/>
    </row>
    <row r="532" spans="1:25" ht="12" customHeight="1" x14ac:dyDescent="0.2">
      <c r="A532" s="55" t="str">
        <f>IF('T2 Y T3. PROBLEMA-POTENCIALIDAD'!$A560="","",'T2 Y T3. PROBLEMA-POTENCIALIDAD'!$A560)</f>
        <v/>
      </c>
      <c r="B532" s="46" t="str">
        <f>IFERROR(VLOOKUP(A532,'T4 Y T5. PRIORIZACION PROB-POTE'!$A$4:$I$1000,9,0),"")</f>
        <v/>
      </c>
      <c r="C532" s="55" t="str">
        <f>IFERROR(VLOOKUP(A532,'T2 Y T3. PROBLEMA-POTENCIALIDAD'!$A$4:$F$1017,4,FALSE),"No existe un desafio de gestión definido")</f>
        <v>No existe un desafio de gestión definido</v>
      </c>
      <c r="D532" s="55" t="str">
        <f>IFERROR(VLOOKUP(A532,'T2 Y T3. PROBLEMA-POTENCIALIDAD'!$A$4:$F$1017,3,FALSE),"No existe un desafio de largo plazo definido")</f>
        <v>No existe un desafio de largo plazo definido</v>
      </c>
      <c r="E532" s="50"/>
      <c r="F532" s="50"/>
      <c r="G532" s="50"/>
      <c r="H532" s="50"/>
      <c r="I532" s="50"/>
      <c r="J532" s="50"/>
      <c r="K532" s="50"/>
      <c r="L532" s="50"/>
      <c r="M532" s="50"/>
      <c r="N532" s="50"/>
      <c r="O532" s="50"/>
      <c r="P532" s="50"/>
      <c r="Q532" s="50"/>
      <c r="R532" s="50"/>
      <c r="S532" s="50"/>
      <c r="T532" s="50"/>
      <c r="U532" s="50"/>
      <c r="V532" s="50"/>
      <c r="W532" s="50"/>
      <c r="X532" s="50"/>
      <c r="Y532" s="50"/>
    </row>
    <row r="533" spans="1:25" ht="12" customHeight="1" x14ac:dyDescent="0.2">
      <c r="A533" s="55" t="str">
        <f>IF('T2 Y T3. PROBLEMA-POTENCIALIDAD'!$A561="","",'T2 Y T3. PROBLEMA-POTENCIALIDAD'!$A561)</f>
        <v/>
      </c>
      <c r="B533" s="46" t="str">
        <f>IFERROR(VLOOKUP(A533,'T4 Y T5. PRIORIZACION PROB-POTE'!$A$4:$I$1000,9,0),"")</f>
        <v/>
      </c>
      <c r="C533" s="55" t="str">
        <f>IFERROR(VLOOKUP(A533,'T2 Y T3. PROBLEMA-POTENCIALIDAD'!$A$4:$F$1017,4,FALSE),"No existe un desafio de gestión definido")</f>
        <v>No existe un desafio de gestión definido</v>
      </c>
      <c r="D533" s="55" t="str">
        <f>IFERROR(VLOOKUP(A533,'T2 Y T3. PROBLEMA-POTENCIALIDAD'!$A$4:$F$1017,3,FALSE),"No existe un desafio de largo plazo definido")</f>
        <v>No existe un desafio de largo plazo definido</v>
      </c>
      <c r="E533" s="50"/>
      <c r="F533" s="50"/>
      <c r="G533" s="50"/>
      <c r="H533" s="50"/>
      <c r="I533" s="50"/>
      <c r="J533" s="50"/>
      <c r="K533" s="50"/>
      <c r="L533" s="50"/>
      <c r="M533" s="50"/>
      <c r="N533" s="50"/>
      <c r="O533" s="50"/>
      <c r="P533" s="50"/>
      <c r="Q533" s="50"/>
      <c r="R533" s="50"/>
      <c r="S533" s="50"/>
      <c r="T533" s="50"/>
      <c r="U533" s="50"/>
      <c r="V533" s="50"/>
      <c r="W533" s="50"/>
      <c r="X533" s="50"/>
      <c r="Y533" s="50"/>
    </row>
    <row r="534" spans="1:25" ht="12" customHeight="1" x14ac:dyDescent="0.2">
      <c r="A534" s="55" t="str">
        <f>IF('T2 Y T3. PROBLEMA-POTENCIALIDAD'!$A562="","",'T2 Y T3. PROBLEMA-POTENCIALIDAD'!$A562)</f>
        <v/>
      </c>
      <c r="B534" s="46" t="str">
        <f>IFERROR(VLOOKUP(A534,'T4 Y T5. PRIORIZACION PROB-POTE'!$A$4:$I$1000,9,0),"")</f>
        <v/>
      </c>
      <c r="C534" s="55" t="str">
        <f>IFERROR(VLOOKUP(A534,'T2 Y T3. PROBLEMA-POTENCIALIDAD'!$A$4:$F$1017,4,FALSE),"No existe un desafio de gestión definido")</f>
        <v>No existe un desafio de gestión definido</v>
      </c>
      <c r="D534" s="55" t="str">
        <f>IFERROR(VLOOKUP(A534,'T2 Y T3. PROBLEMA-POTENCIALIDAD'!$A$4:$F$1017,3,FALSE),"No existe un desafio de largo plazo definido")</f>
        <v>No existe un desafio de largo plazo definido</v>
      </c>
      <c r="E534" s="50"/>
      <c r="F534" s="50"/>
      <c r="G534" s="50"/>
      <c r="H534" s="50"/>
      <c r="I534" s="50"/>
      <c r="J534" s="50"/>
      <c r="K534" s="50"/>
      <c r="L534" s="50"/>
      <c r="M534" s="50"/>
      <c r="N534" s="50"/>
      <c r="O534" s="50"/>
      <c r="P534" s="50"/>
      <c r="Q534" s="50"/>
      <c r="R534" s="50"/>
      <c r="S534" s="50"/>
      <c r="T534" s="50"/>
      <c r="U534" s="50"/>
      <c r="V534" s="50"/>
      <c r="W534" s="50"/>
      <c r="X534" s="50"/>
      <c r="Y534" s="50"/>
    </row>
    <row r="535" spans="1:25" ht="12" customHeight="1" x14ac:dyDescent="0.2">
      <c r="A535" s="55" t="str">
        <f>IF('T2 Y T3. PROBLEMA-POTENCIALIDAD'!$A563="","",'T2 Y T3. PROBLEMA-POTENCIALIDAD'!$A563)</f>
        <v/>
      </c>
      <c r="B535" s="46" t="str">
        <f>IFERROR(VLOOKUP(A535,'T4 Y T5. PRIORIZACION PROB-POTE'!$A$4:$I$1000,9,0),"")</f>
        <v/>
      </c>
      <c r="C535" s="55" t="str">
        <f>IFERROR(VLOOKUP(A535,'T2 Y T3. PROBLEMA-POTENCIALIDAD'!$A$4:$F$1017,4,FALSE),"No existe un desafio de gestión definido")</f>
        <v>No existe un desafio de gestión definido</v>
      </c>
      <c r="D535" s="55" t="str">
        <f>IFERROR(VLOOKUP(A535,'T2 Y T3. PROBLEMA-POTENCIALIDAD'!$A$4:$F$1017,3,FALSE),"No existe un desafio de largo plazo definido")</f>
        <v>No existe un desafio de largo plazo definido</v>
      </c>
      <c r="E535" s="50"/>
      <c r="F535" s="50"/>
      <c r="G535" s="50"/>
      <c r="H535" s="50"/>
      <c r="I535" s="50"/>
      <c r="J535" s="50"/>
      <c r="K535" s="50"/>
      <c r="L535" s="50"/>
      <c r="M535" s="50"/>
      <c r="N535" s="50"/>
      <c r="O535" s="50"/>
      <c r="P535" s="50"/>
      <c r="Q535" s="50"/>
      <c r="R535" s="50"/>
      <c r="S535" s="50"/>
      <c r="T535" s="50"/>
      <c r="U535" s="50"/>
      <c r="V535" s="50"/>
      <c r="W535" s="50"/>
      <c r="X535" s="50"/>
      <c r="Y535" s="50"/>
    </row>
    <row r="536" spans="1:25" ht="12" customHeight="1" x14ac:dyDescent="0.2">
      <c r="A536" s="55" t="str">
        <f>IF('T2 Y T3. PROBLEMA-POTENCIALIDAD'!$A564="","",'T2 Y T3. PROBLEMA-POTENCIALIDAD'!$A564)</f>
        <v/>
      </c>
      <c r="B536" s="46" t="str">
        <f>IFERROR(VLOOKUP(A536,'T4 Y T5. PRIORIZACION PROB-POTE'!$A$4:$I$1000,9,0),"")</f>
        <v/>
      </c>
      <c r="C536" s="55" t="str">
        <f>IFERROR(VLOOKUP(A536,'T2 Y T3. PROBLEMA-POTENCIALIDAD'!$A$4:$F$1017,4,FALSE),"No existe un desafio de gestión definido")</f>
        <v>No existe un desafio de gestión definido</v>
      </c>
      <c r="D536" s="55" t="str">
        <f>IFERROR(VLOOKUP(A536,'T2 Y T3. PROBLEMA-POTENCIALIDAD'!$A$4:$F$1017,3,FALSE),"No existe un desafio de largo plazo definido")</f>
        <v>No existe un desafio de largo plazo definido</v>
      </c>
      <c r="E536" s="50"/>
      <c r="F536" s="50"/>
      <c r="G536" s="50"/>
      <c r="H536" s="50"/>
      <c r="I536" s="50"/>
      <c r="J536" s="50"/>
      <c r="K536" s="50"/>
      <c r="L536" s="50"/>
      <c r="M536" s="50"/>
      <c r="N536" s="50"/>
      <c r="O536" s="50"/>
      <c r="P536" s="50"/>
      <c r="Q536" s="50"/>
      <c r="R536" s="50"/>
      <c r="S536" s="50"/>
      <c r="T536" s="50"/>
      <c r="U536" s="50"/>
      <c r="V536" s="50"/>
      <c r="W536" s="50"/>
      <c r="X536" s="50"/>
      <c r="Y536" s="50"/>
    </row>
    <row r="537" spans="1:25" ht="12" customHeight="1" x14ac:dyDescent="0.2">
      <c r="A537" s="55" t="str">
        <f>IF('T2 Y T3. PROBLEMA-POTENCIALIDAD'!$A565="","",'T2 Y T3. PROBLEMA-POTENCIALIDAD'!$A565)</f>
        <v/>
      </c>
      <c r="B537" s="46" t="str">
        <f>IFERROR(VLOOKUP(A537,'T4 Y T5. PRIORIZACION PROB-POTE'!$A$4:$I$1000,9,0),"")</f>
        <v/>
      </c>
      <c r="C537" s="55" t="str">
        <f>IFERROR(VLOOKUP(A537,'T2 Y T3. PROBLEMA-POTENCIALIDAD'!$A$4:$F$1017,4,FALSE),"No existe un desafio de gestión definido")</f>
        <v>No existe un desafio de gestión definido</v>
      </c>
      <c r="D537" s="55" t="str">
        <f>IFERROR(VLOOKUP(A537,'T2 Y T3. PROBLEMA-POTENCIALIDAD'!$A$4:$F$1017,3,FALSE),"No existe un desafio de largo plazo definido")</f>
        <v>No existe un desafio de largo plazo definido</v>
      </c>
      <c r="E537" s="50"/>
      <c r="F537" s="50"/>
      <c r="G537" s="50"/>
      <c r="H537" s="50"/>
      <c r="I537" s="50"/>
      <c r="J537" s="50"/>
      <c r="K537" s="50"/>
      <c r="L537" s="50"/>
      <c r="M537" s="50"/>
      <c r="N537" s="50"/>
      <c r="O537" s="50"/>
      <c r="P537" s="50"/>
      <c r="Q537" s="50"/>
      <c r="R537" s="50"/>
      <c r="S537" s="50"/>
      <c r="T537" s="50"/>
      <c r="U537" s="50"/>
      <c r="V537" s="50"/>
      <c r="W537" s="50"/>
      <c r="X537" s="50"/>
      <c r="Y537" s="50"/>
    </row>
    <row r="538" spans="1:25" ht="12" customHeight="1" x14ac:dyDescent="0.2">
      <c r="A538" s="55" t="str">
        <f>IF('T2 Y T3. PROBLEMA-POTENCIALIDAD'!$A566="","",'T2 Y T3. PROBLEMA-POTENCIALIDAD'!$A566)</f>
        <v/>
      </c>
      <c r="B538" s="46" t="str">
        <f>IFERROR(VLOOKUP(A538,'T4 Y T5. PRIORIZACION PROB-POTE'!$A$4:$I$1000,9,0),"")</f>
        <v/>
      </c>
      <c r="C538" s="55" t="str">
        <f>IFERROR(VLOOKUP(A538,'T2 Y T3. PROBLEMA-POTENCIALIDAD'!$A$4:$F$1017,4,FALSE),"No existe un desafio de gestión definido")</f>
        <v>No existe un desafio de gestión definido</v>
      </c>
      <c r="D538" s="55" t="str">
        <f>IFERROR(VLOOKUP(A538,'T2 Y T3. PROBLEMA-POTENCIALIDAD'!$A$4:$F$1017,3,FALSE),"No existe un desafio de largo plazo definido")</f>
        <v>No existe un desafio de largo plazo definido</v>
      </c>
      <c r="E538" s="50"/>
      <c r="F538" s="50"/>
      <c r="G538" s="50"/>
      <c r="H538" s="50"/>
      <c r="I538" s="50"/>
      <c r="J538" s="50"/>
      <c r="K538" s="50"/>
      <c r="L538" s="50"/>
      <c r="M538" s="50"/>
      <c r="N538" s="50"/>
      <c r="O538" s="50"/>
      <c r="P538" s="50"/>
      <c r="Q538" s="50"/>
      <c r="R538" s="50"/>
      <c r="S538" s="50"/>
      <c r="T538" s="50"/>
      <c r="U538" s="50"/>
      <c r="V538" s="50"/>
      <c r="W538" s="50"/>
      <c r="X538" s="50"/>
      <c r="Y538" s="50"/>
    </row>
    <row r="539" spans="1:25" ht="12" customHeight="1" x14ac:dyDescent="0.2">
      <c r="A539" s="55" t="str">
        <f>IF('T2 Y T3. PROBLEMA-POTENCIALIDAD'!$A567="","",'T2 Y T3. PROBLEMA-POTENCIALIDAD'!$A567)</f>
        <v/>
      </c>
      <c r="B539" s="46" t="str">
        <f>IFERROR(VLOOKUP(A539,'T4 Y T5. PRIORIZACION PROB-POTE'!$A$4:$I$1000,9,0),"")</f>
        <v/>
      </c>
      <c r="C539" s="55" t="str">
        <f>IFERROR(VLOOKUP(A539,'T2 Y T3. PROBLEMA-POTENCIALIDAD'!$A$4:$F$1017,4,FALSE),"No existe un desafio de gestión definido")</f>
        <v>No existe un desafio de gestión definido</v>
      </c>
      <c r="D539" s="55" t="str">
        <f>IFERROR(VLOOKUP(A539,'T2 Y T3. PROBLEMA-POTENCIALIDAD'!$A$4:$F$1017,3,FALSE),"No existe un desafio de largo plazo definido")</f>
        <v>No existe un desafio de largo plazo definido</v>
      </c>
      <c r="E539" s="50"/>
      <c r="F539" s="50"/>
      <c r="G539" s="50"/>
      <c r="H539" s="50"/>
      <c r="I539" s="50"/>
      <c r="J539" s="50"/>
      <c r="K539" s="50"/>
      <c r="L539" s="50"/>
      <c r="M539" s="50"/>
      <c r="N539" s="50"/>
      <c r="O539" s="50"/>
      <c r="P539" s="50"/>
      <c r="Q539" s="50"/>
      <c r="R539" s="50"/>
      <c r="S539" s="50"/>
      <c r="T539" s="50"/>
      <c r="U539" s="50"/>
      <c r="V539" s="50"/>
      <c r="W539" s="50"/>
      <c r="X539" s="50"/>
      <c r="Y539" s="50"/>
    </row>
    <row r="540" spans="1:25" ht="12" customHeight="1" x14ac:dyDescent="0.2">
      <c r="A540" s="55" t="str">
        <f>IF('T2 Y T3. PROBLEMA-POTENCIALIDAD'!$A568="","",'T2 Y T3. PROBLEMA-POTENCIALIDAD'!$A568)</f>
        <v/>
      </c>
      <c r="B540" s="46" t="str">
        <f>IFERROR(VLOOKUP(A540,'T4 Y T5. PRIORIZACION PROB-POTE'!$A$4:$I$1000,9,0),"")</f>
        <v/>
      </c>
      <c r="C540" s="55" t="str">
        <f>IFERROR(VLOOKUP(A540,'T2 Y T3. PROBLEMA-POTENCIALIDAD'!$A$4:$F$1017,4,FALSE),"No existe un desafio de gestión definido")</f>
        <v>No existe un desafio de gestión definido</v>
      </c>
      <c r="D540" s="55" t="str">
        <f>IFERROR(VLOOKUP(A540,'T2 Y T3. PROBLEMA-POTENCIALIDAD'!$A$4:$F$1017,3,FALSE),"No existe un desafio de largo plazo definido")</f>
        <v>No existe un desafio de largo plazo definido</v>
      </c>
      <c r="E540" s="50"/>
      <c r="F540" s="50"/>
      <c r="G540" s="50"/>
      <c r="H540" s="50"/>
      <c r="I540" s="50"/>
      <c r="J540" s="50"/>
      <c r="K540" s="50"/>
      <c r="L540" s="50"/>
      <c r="M540" s="50"/>
      <c r="N540" s="50"/>
      <c r="O540" s="50"/>
      <c r="P540" s="50"/>
      <c r="Q540" s="50"/>
      <c r="R540" s="50"/>
      <c r="S540" s="50"/>
      <c r="T540" s="50"/>
      <c r="U540" s="50"/>
      <c r="V540" s="50"/>
      <c r="W540" s="50"/>
      <c r="X540" s="50"/>
      <c r="Y540" s="50"/>
    </row>
    <row r="541" spans="1:25" ht="12" customHeight="1" x14ac:dyDescent="0.2">
      <c r="A541" s="55" t="str">
        <f>IF('T2 Y T3. PROBLEMA-POTENCIALIDAD'!$A569="","",'T2 Y T3. PROBLEMA-POTENCIALIDAD'!$A569)</f>
        <v/>
      </c>
      <c r="B541" s="46" t="str">
        <f>IFERROR(VLOOKUP(A541,'T4 Y T5. PRIORIZACION PROB-POTE'!$A$4:$I$1000,9,0),"")</f>
        <v/>
      </c>
      <c r="C541" s="55" t="str">
        <f>IFERROR(VLOOKUP(A541,'T2 Y T3. PROBLEMA-POTENCIALIDAD'!$A$4:$F$1017,4,FALSE),"No existe un desafio de gestión definido")</f>
        <v>No existe un desafio de gestión definido</v>
      </c>
      <c r="D541" s="55" t="str">
        <f>IFERROR(VLOOKUP(A541,'T2 Y T3. PROBLEMA-POTENCIALIDAD'!$A$4:$F$1017,3,FALSE),"No existe un desafio de largo plazo definido")</f>
        <v>No existe un desafio de largo plazo definido</v>
      </c>
      <c r="E541" s="50"/>
      <c r="F541" s="50"/>
      <c r="G541" s="50"/>
      <c r="H541" s="50"/>
      <c r="I541" s="50"/>
      <c r="J541" s="50"/>
      <c r="K541" s="50"/>
      <c r="L541" s="50"/>
      <c r="M541" s="50"/>
      <c r="N541" s="50"/>
      <c r="O541" s="50"/>
      <c r="P541" s="50"/>
      <c r="Q541" s="50"/>
      <c r="R541" s="50"/>
      <c r="S541" s="50"/>
      <c r="T541" s="50"/>
      <c r="U541" s="50"/>
      <c r="V541" s="50"/>
      <c r="W541" s="50"/>
      <c r="X541" s="50"/>
      <c r="Y541" s="50"/>
    </row>
    <row r="542" spans="1:25" ht="12" customHeight="1" x14ac:dyDescent="0.2">
      <c r="A542" s="55" t="str">
        <f>IF('T2 Y T3. PROBLEMA-POTENCIALIDAD'!$A570="","",'T2 Y T3. PROBLEMA-POTENCIALIDAD'!$A570)</f>
        <v/>
      </c>
      <c r="B542" s="46" t="str">
        <f>IFERROR(VLOOKUP(A542,'T4 Y T5. PRIORIZACION PROB-POTE'!$A$4:$I$1000,9,0),"")</f>
        <v/>
      </c>
      <c r="C542" s="55" t="str">
        <f>IFERROR(VLOOKUP(A542,'T2 Y T3. PROBLEMA-POTENCIALIDAD'!$A$4:$F$1017,4,FALSE),"No existe un desafio de gestión definido")</f>
        <v>No existe un desafio de gestión definido</v>
      </c>
      <c r="D542" s="55" t="str">
        <f>IFERROR(VLOOKUP(A542,'T2 Y T3. PROBLEMA-POTENCIALIDAD'!$A$4:$F$1017,3,FALSE),"No existe un desafio de largo plazo definido")</f>
        <v>No existe un desafio de largo plazo definido</v>
      </c>
      <c r="E542" s="50"/>
      <c r="F542" s="50"/>
      <c r="G542" s="50"/>
      <c r="H542" s="50"/>
      <c r="I542" s="50"/>
      <c r="J542" s="50"/>
      <c r="K542" s="50"/>
      <c r="L542" s="50"/>
      <c r="M542" s="50"/>
      <c r="N542" s="50"/>
      <c r="O542" s="50"/>
      <c r="P542" s="50"/>
      <c r="Q542" s="50"/>
      <c r="R542" s="50"/>
      <c r="S542" s="50"/>
      <c r="T542" s="50"/>
      <c r="U542" s="50"/>
      <c r="V542" s="50"/>
      <c r="W542" s="50"/>
      <c r="X542" s="50"/>
      <c r="Y542" s="50"/>
    </row>
    <row r="543" spans="1:25" ht="12" customHeight="1" x14ac:dyDescent="0.2">
      <c r="A543" s="55" t="str">
        <f>IF('T2 Y T3. PROBLEMA-POTENCIALIDAD'!$A571="","",'T2 Y T3. PROBLEMA-POTENCIALIDAD'!$A571)</f>
        <v/>
      </c>
      <c r="B543" s="46" t="str">
        <f>IFERROR(VLOOKUP(A543,'T4 Y T5. PRIORIZACION PROB-POTE'!$A$4:$I$1000,9,0),"")</f>
        <v/>
      </c>
      <c r="C543" s="55" t="str">
        <f>IFERROR(VLOOKUP(A543,'T2 Y T3. PROBLEMA-POTENCIALIDAD'!$A$4:$F$1017,4,FALSE),"No existe un desafio de gestión definido")</f>
        <v>No existe un desafio de gestión definido</v>
      </c>
      <c r="D543" s="55" t="str">
        <f>IFERROR(VLOOKUP(A543,'T2 Y T3. PROBLEMA-POTENCIALIDAD'!$A$4:$F$1017,3,FALSE),"No existe un desafio de largo plazo definido")</f>
        <v>No existe un desafio de largo plazo definido</v>
      </c>
      <c r="E543" s="50"/>
      <c r="F543" s="50"/>
      <c r="G543" s="50"/>
      <c r="H543" s="50"/>
      <c r="I543" s="50"/>
      <c r="J543" s="50"/>
      <c r="K543" s="50"/>
      <c r="L543" s="50"/>
      <c r="M543" s="50"/>
      <c r="N543" s="50"/>
      <c r="O543" s="50"/>
      <c r="P543" s="50"/>
      <c r="Q543" s="50"/>
      <c r="R543" s="50"/>
      <c r="S543" s="50"/>
      <c r="T543" s="50"/>
      <c r="U543" s="50"/>
      <c r="V543" s="50"/>
      <c r="W543" s="50"/>
      <c r="X543" s="50"/>
      <c r="Y543" s="50"/>
    </row>
    <row r="544" spans="1:25" ht="12" customHeight="1" x14ac:dyDescent="0.2">
      <c r="A544" s="55" t="str">
        <f>IF('T2 Y T3. PROBLEMA-POTENCIALIDAD'!$A572="","",'T2 Y T3. PROBLEMA-POTENCIALIDAD'!$A572)</f>
        <v/>
      </c>
      <c r="B544" s="46" t="str">
        <f>IFERROR(VLOOKUP(A544,'T4 Y T5. PRIORIZACION PROB-POTE'!$A$4:$I$1000,9,0),"")</f>
        <v/>
      </c>
      <c r="C544" s="55" t="str">
        <f>IFERROR(VLOOKUP(A544,'T2 Y T3. PROBLEMA-POTENCIALIDAD'!$A$4:$F$1017,4,FALSE),"No existe un desafio de gestión definido")</f>
        <v>No existe un desafio de gestión definido</v>
      </c>
      <c r="D544" s="55" t="str">
        <f>IFERROR(VLOOKUP(A544,'T2 Y T3. PROBLEMA-POTENCIALIDAD'!$A$4:$F$1017,3,FALSE),"No existe un desafio de largo plazo definido")</f>
        <v>No existe un desafio de largo plazo definido</v>
      </c>
      <c r="E544" s="50"/>
      <c r="F544" s="50"/>
      <c r="G544" s="50"/>
      <c r="H544" s="50"/>
      <c r="I544" s="50"/>
      <c r="J544" s="50"/>
      <c r="K544" s="50"/>
      <c r="L544" s="50"/>
      <c r="M544" s="50"/>
      <c r="N544" s="50"/>
      <c r="O544" s="50"/>
      <c r="P544" s="50"/>
      <c r="Q544" s="50"/>
      <c r="R544" s="50"/>
      <c r="S544" s="50"/>
      <c r="T544" s="50"/>
      <c r="U544" s="50"/>
      <c r="V544" s="50"/>
      <c r="W544" s="50"/>
      <c r="X544" s="50"/>
      <c r="Y544" s="50"/>
    </row>
    <row r="545" spans="1:25" ht="12" customHeight="1" x14ac:dyDescent="0.2">
      <c r="A545" s="55" t="str">
        <f>IF('T2 Y T3. PROBLEMA-POTENCIALIDAD'!$A573="","",'T2 Y T3. PROBLEMA-POTENCIALIDAD'!$A573)</f>
        <v/>
      </c>
      <c r="B545" s="46" t="str">
        <f>IFERROR(VLOOKUP(A545,'T4 Y T5. PRIORIZACION PROB-POTE'!$A$4:$I$1000,9,0),"")</f>
        <v/>
      </c>
      <c r="C545" s="55" t="str">
        <f>IFERROR(VLOOKUP(A545,'T2 Y T3. PROBLEMA-POTENCIALIDAD'!$A$4:$F$1017,4,FALSE),"No existe un desafio de gestión definido")</f>
        <v>No existe un desafio de gestión definido</v>
      </c>
      <c r="D545" s="55" t="str">
        <f>IFERROR(VLOOKUP(A545,'T2 Y T3. PROBLEMA-POTENCIALIDAD'!$A$4:$F$1017,3,FALSE),"No existe un desafio de largo plazo definido")</f>
        <v>No existe un desafio de largo plazo definido</v>
      </c>
      <c r="E545" s="50"/>
      <c r="F545" s="50"/>
      <c r="G545" s="50"/>
      <c r="H545" s="50"/>
      <c r="I545" s="50"/>
      <c r="J545" s="50"/>
      <c r="K545" s="50"/>
      <c r="L545" s="50"/>
      <c r="M545" s="50"/>
      <c r="N545" s="50"/>
      <c r="O545" s="50"/>
      <c r="P545" s="50"/>
      <c r="Q545" s="50"/>
      <c r="R545" s="50"/>
      <c r="S545" s="50"/>
      <c r="T545" s="50"/>
      <c r="U545" s="50"/>
      <c r="V545" s="50"/>
      <c r="W545" s="50"/>
      <c r="X545" s="50"/>
      <c r="Y545" s="50"/>
    </row>
    <row r="546" spans="1:25" ht="12" customHeight="1" x14ac:dyDescent="0.2">
      <c r="A546" s="55" t="str">
        <f>IF('T2 Y T3. PROBLEMA-POTENCIALIDAD'!$A574="","",'T2 Y T3. PROBLEMA-POTENCIALIDAD'!$A574)</f>
        <v/>
      </c>
      <c r="B546" s="46" t="str">
        <f>IFERROR(VLOOKUP(A546,'T4 Y T5. PRIORIZACION PROB-POTE'!$A$4:$I$1000,9,0),"")</f>
        <v/>
      </c>
      <c r="C546" s="55" t="str">
        <f>IFERROR(VLOOKUP(A546,'T2 Y T3. PROBLEMA-POTENCIALIDAD'!$A$4:$F$1017,4,FALSE),"No existe un desafio de gestión definido")</f>
        <v>No existe un desafio de gestión definido</v>
      </c>
      <c r="D546" s="55" t="str">
        <f>IFERROR(VLOOKUP(A546,'T2 Y T3. PROBLEMA-POTENCIALIDAD'!$A$4:$F$1017,3,FALSE),"No existe un desafio de largo plazo definido")</f>
        <v>No existe un desafio de largo plazo definido</v>
      </c>
      <c r="E546" s="50"/>
      <c r="F546" s="50"/>
      <c r="G546" s="50"/>
      <c r="H546" s="50"/>
      <c r="I546" s="50"/>
      <c r="J546" s="50"/>
      <c r="K546" s="50"/>
      <c r="L546" s="50"/>
      <c r="M546" s="50"/>
      <c r="N546" s="50"/>
      <c r="O546" s="50"/>
      <c r="P546" s="50"/>
      <c r="Q546" s="50"/>
      <c r="R546" s="50"/>
      <c r="S546" s="50"/>
      <c r="T546" s="50"/>
      <c r="U546" s="50"/>
      <c r="V546" s="50"/>
      <c r="W546" s="50"/>
      <c r="X546" s="50"/>
      <c r="Y546" s="50"/>
    </row>
    <row r="547" spans="1:25" ht="12" customHeight="1" x14ac:dyDescent="0.2">
      <c r="A547" s="55" t="str">
        <f>IF('T2 Y T3. PROBLEMA-POTENCIALIDAD'!$A575="","",'T2 Y T3. PROBLEMA-POTENCIALIDAD'!$A575)</f>
        <v/>
      </c>
      <c r="B547" s="46" t="str">
        <f>IFERROR(VLOOKUP(A547,'T4 Y T5. PRIORIZACION PROB-POTE'!$A$4:$I$1000,9,0),"")</f>
        <v/>
      </c>
      <c r="C547" s="55" t="str">
        <f>IFERROR(VLOOKUP(A547,'T2 Y T3. PROBLEMA-POTENCIALIDAD'!$A$4:$F$1017,4,FALSE),"No existe un desafio de gestión definido")</f>
        <v>No existe un desafio de gestión definido</v>
      </c>
      <c r="D547" s="55" t="str">
        <f>IFERROR(VLOOKUP(A547,'T2 Y T3. PROBLEMA-POTENCIALIDAD'!$A$4:$F$1017,3,FALSE),"No existe un desafio de largo plazo definido")</f>
        <v>No existe un desafio de largo plazo definido</v>
      </c>
      <c r="E547" s="50"/>
      <c r="F547" s="50"/>
      <c r="G547" s="50"/>
      <c r="H547" s="50"/>
      <c r="I547" s="50"/>
      <c r="J547" s="50"/>
      <c r="K547" s="50"/>
      <c r="L547" s="50"/>
      <c r="M547" s="50"/>
      <c r="N547" s="50"/>
      <c r="O547" s="50"/>
      <c r="P547" s="50"/>
      <c r="Q547" s="50"/>
      <c r="R547" s="50"/>
      <c r="S547" s="50"/>
      <c r="T547" s="50"/>
      <c r="U547" s="50"/>
      <c r="V547" s="50"/>
      <c r="W547" s="50"/>
      <c r="X547" s="50"/>
      <c r="Y547" s="50"/>
    </row>
    <row r="548" spans="1:25" ht="12" customHeight="1" x14ac:dyDescent="0.2">
      <c r="A548" s="55" t="str">
        <f>IF('T2 Y T3. PROBLEMA-POTENCIALIDAD'!$A576="","",'T2 Y T3. PROBLEMA-POTENCIALIDAD'!$A576)</f>
        <v/>
      </c>
      <c r="B548" s="46" t="str">
        <f>IFERROR(VLOOKUP(A548,'T4 Y T5. PRIORIZACION PROB-POTE'!$A$4:$I$1000,9,0),"")</f>
        <v/>
      </c>
      <c r="C548" s="55" t="str">
        <f>IFERROR(VLOOKUP(A548,'T2 Y T3. PROBLEMA-POTENCIALIDAD'!$A$4:$F$1017,4,FALSE),"No existe un desafio de gestión definido")</f>
        <v>No existe un desafio de gestión definido</v>
      </c>
      <c r="D548" s="55" t="str">
        <f>IFERROR(VLOOKUP(A548,'T2 Y T3. PROBLEMA-POTENCIALIDAD'!$A$4:$F$1017,3,FALSE),"No existe un desafio de largo plazo definido")</f>
        <v>No existe un desafio de largo plazo definido</v>
      </c>
      <c r="E548" s="50"/>
      <c r="F548" s="50"/>
      <c r="G548" s="50"/>
      <c r="H548" s="50"/>
      <c r="I548" s="50"/>
      <c r="J548" s="50"/>
      <c r="K548" s="50"/>
      <c r="L548" s="50"/>
      <c r="M548" s="50"/>
      <c r="N548" s="50"/>
      <c r="O548" s="50"/>
      <c r="P548" s="50"/>
      <c r="Q548" s="50"/>
      <c r="R548" s="50"/>
      <c r="S548" s="50"/>
      <c r="T548" s="50"/>
      <c r="U548" s="50"/>
      <c r="V548" s="50"/>
      <c r="W548" s="50"/>
      <c r="X548" s="50"/>
      <c r="Y548" s="50"/>
    </row>
    <row r="549" spans="1:25" ht="12" customHeight="1" x14ac:dyDescent="0.2">
      <c r="A549" s="55" t="str">
        <f>IF('T2 Y T3. PROBLEMA-POTENCIALIDAD'!$A577="","",'T2 Y T3. PROBLEMA-POTENCIALIDAD'!$A577)</f>
        <v/>
      </c>
      <c r="B549" s="46" t="str">
        <f>IFERROR(VLOOKUP(A549,'T4 Y T5. PRIORIZACION PROB-POTE'!$A$4:$I$1000,9,0),"")</f>
        <v/>
      </c>
      <c r="C549" s="55" t="str">
        <f>IFERROR(VLOOKUP(A549,'T2 Y T3. PROBLEMA-POTENCIALIDAD'!$A$4:$F$1017,4,FALSE),"No existe un desafio de gestión definido")</f>
        <v>No existe un desafio de gestión definido</v>
      </c>
      <c r="D549" s="55" t="str">
        <f>IFERROR(VLOOKUP(A549,'T2 Y T3. PROBLEMA-POTENCIALIDAD'!$A$4:$F$1017,3,FALSE),"No existe un desafio de largo plazo definido")</f>
        <v>No existe un desafio de largo plazo definido</v>
      </c>
      <c r="E549" s="50"/>
      <c r="F549" s="50"/>
      <c r="G549" s="50"/>
      <c r="H549" s="50"/>
      <c r="I549" s="50"/>
      <c r="J549" s="50"/>
      <c r="K549" s="50"/>
      <c r="L549" s="50"/>
      <c r="M549" s="50"/>
      <c r="N549" s="50"/>
      <c r="O549" s="50"/>
      <c r="P549" s="50"/>
      <c r="Q549" s="50"/>
      <c r="R549" s="50"/>
      <c r="S549" s="50"/>
      <c r="T549" s="50"/>
      <c r="U549" s="50"/>
      <c r="V549" s="50"/>
      <c r="W549" s="50"/>
      <c r="X549" s="50"/>
      <c r="Y549" s="50"/>
    </row>
    <row r="550" spans="1:25" ht="12" customHeight="1" x14ac:dyDescent="0.2">
      <c r="A550" s="55" t="str">
        <f>IF('T2 Y T3. PROBLEMA-POTENCIALIDAD'!$A578="","",'T2 Y T3. PROBLEMA-POTENCIALIDAD'!$A578)</f>
        <v/>
      </c>
      <c r="B550" s="46" t="str">
        <f>IFERROR(VLOOKUP(A550,'T4 Y T5. PRIORIZACION PROB-POTE'!$A$4:$I$1000,9,0),"")</f>
        <v/>
      </c>
      <c r="C550" s="55" t="str">
        <f>IFERROR(VLOOKUP(A550,'T2 Y T3. PROBLEMA-POTENCIALIDAD'!$A$4:$F$1017,4,FALSE),"No existe un desafio de gestión definido")</f>
        <v>No existe un desafio de gestión definido</v>
      </c>
      <c r="D550" s="55" t="str">
        <f>IFERROR(VLOOKUP(A550,'T2 Y T3. PROBLEMA-POTENCIALIDAD'!$A$4:$F$1017,3,FALSE),"No existe un desafio de largo plazo definido")</f>
        <v>No existe un desafio de largo plazo definido</v>
      </c>
      <c r="E550" s="50"/>
      <c r="F550" s="50"/>
      <c r="G550" s="50"/>
      <c r="H550" s="50"/>
      <c r="I550" s="50"/>
      <c r="J550" s="50"/>
      <c r="K550" s="50"/>
      <c r="L550" s="50"/>
      <c r="M550" s="50"/>
      <c r="N550" s="50"/>
      <c r="O550" s="50"/>
      <c r="P550" s="50"/>
      <c r="Q550" s="50"/>
      <c r="R550" s="50"/>
      <c r="S550" s="50"/>
      <c r="T550" s="50"/>
      <c r="U550" s="50"/>
      <c r="V550" s="50"/>
      <c r="W550" s="50"/>
      <c r="X550" s="50"/>
      <c r="Y550" s="50"/>
    </row>
    <row r="551" spans="1:25" ht="12" customHeight="1" x14ac:dyDescent="0.2">
      <c r="A551" s="55" t="str">
        <f>IF('T2 Y T3. PROBLEMA-POTENCIALIDAD'!$A579="","",'T2 Y T3. PROBLEMA-POTENCIALIDAD'!$A579)</f>
        <v/>
      </c>
      <c r="B551" s="46" t="str">
        <f>IFERROR(VLOOKUP(A551,'T4 Y T5. PRIORIZACION PROB-POTE'!$A$4:$I$1000,9,0),"")</f>
        <v/>
      </c>
      <c r="C551" s="55" t="str">
        <f>IFERROR(VLOOKUP(A551,'T2 Y T3. PROBLEMA-POTENCIALIDAD'!$A$4:$F$1017,4,FALSE),"No existe un desafio de gestión definido")</f>
        <v>No existe un desafio de gestión definido</v>
      </c>
      <c r="D551" s="55" t="str">
        <f>IFERROR(VLOOKUP(A551,'T2 Y T3. PROBLEMA-POTENCIALIDAD'!$A$4:$F$1017,3,FALSE),"No existe un desafio de largo plazo definido")</f>
        <v>No existe un desafio de largo plazo definido</v>
      </c>
      <c r="E551" s="50"/>
      <c r="F551" s="50"/>
      <c r="G551" s="50"/>
      <c r="H551" s="50"/>
      <c r="I551" s="50"/>
      <c r="J551" s="50"/>
      <c r="K551" s="50"/>
      <c r="L551" s="50"/>
      <c r="M551" s="50"/>
      <c r="N551" s="50"/>
      <c r="O551" s="50"/>
      <c r="P551" s="50"/>
      <c r="Q551" s="50"/>
      <c r="R551" s="50"/>
      <c r="S551" s="50"/>
      <c r="T551" s="50"/>
      <c r="U551" s="50"/>
      <c r="V551" s="50"/>
      <c r="W551" s="50"/>
      <c r="X551" s="50"/>
      <c r="Y551" s="50"/>
    </row>
    <row r="552" spans="1:25" ht="12" customHeight="1" x14ac:dyDescent="0.2">
      <c r="A552" s="55" t="str">
        <f>IF('T2 Y T3. PROBLEMA-POTENCIALIDAD'!$A580="","",'T2 Y T3. PROBLEMA-POTENCIALIDAD'!$A580)</f>
        <v/>
      </c>
      <c r="B552" s="46" t="str">
        <f>IFERROR(VLOOKUP(A552,'T4 Y T5. PRIORIZACION PROB-POTE'!$A$4:$I$1000,9,0),"")</f>
        <v/>
      </c>
      <c r="C552" s="55" t="str">
        <f>IFERROR(VLOOKUP(A552,'T2 Y T3. PROBLEMA-POTENCIALIDAD'!$A$4:$F$1017,4,FALSE),"No existe un desafio de gestión definido")</f>
        <v>No existe un desafio de gestión definido</v>
      </c>
      <c r="D552" s="55" t="str">
        <f>IFERROR(VLOOKUP(A552,'T2 Y T3. PROBLEMA-POTENCIALIDAD'!$A$4:$F$1017,3,FALSE),"No existe un desafio de largo plazo definido")</f>
        <v>No existe un desafio de largo plazo definido</v>
      </c>
      <c r="E552" s="50"/>
      <c r="F552" s="50"/>
      <c r="G552" s="50"/>
      <c r="H552" s="50"/>
      <c r="I552" s="50"/>
      <c r="J552" s="50"/>
      <c r="K552" s="50"/>
      <c r="L552" s="50"/>
      <c r="M552" s="50"/>
      <c r="N552" s="50"/>
      <c r="O552" s="50"/>
      <c r="P552" s="50"/>
      <c r="Q552" s="50"/>
      <c r="R552" s="50"/>
      <c r="S552" s="50"/>
      <c r="T552" s="50"/>
      <c r="U552" s="50"/>
      <c r="V552" s="50"/>
      <c r="W552" s="50"/>
      <c r="X552" s="50"/>
      <c r="Y552" s="50"/>
    </row>
    <row r="553" spans="1:25" ht="12" customHeight="1" x14ac:dyDescent="0.2">
      <c r="A553" s="55" t="str">
        <f>IF('T2 Y T3. PROBLEMA-POTENCIALIDAD'!$A581="","",'T2 Y T3. PROBLEMA-POTENCIALIDAD'!$A581)</f>
        <v/>
      </c>
      <c r="B553" s="46" t="str">
        <f>IFERROR(VLOOKUP(A553,'T4 Y T5. PRIORIZACION PROB-POTE'!$A$4:$I$1000,9,0),"")</f>
        <v/>
      </c>
      <c r="C553" s="55" t="str">
        <f>IFERROR(VLOOKUP(A553,'T2 Y T3. PROBLEMA-POTENCIALIDAD'!$A$4:$F$1017,4,FALSE),"No existe un desafio de gestión definido")</f>
        <v>No existe un desafio de gestión definido</v>
      </c>
      <c r="D553" s="55" t="str">
        <f>IFERROR(VLOOKUP(A553,'T2 Y T3. PROBLEMA-POTENCIALIDAD'!$A$4:$F$1017,3,FALSE),"No existe un desafio de largo plazo definido")</f>
        <v>No existe un desafio de largo plazo definido</v>
      </c>
      <c r="E553" s="50"/>
      <c r="F553" s="50"/>
      <c r="G553" s="50"/>
      <c r="H553" s="50"/>
      <c r="I553" s="50"/>
      <c r="J553" s="50"/>
      <c r="K553" s="50"/>
      <c r="L553" s="50"/>
      <c r="M553" s="50"/>
      <c r="N553" s="50"/>
      <c r="O553" s="50"/>
      <c r="P553" s="50"/>
      <c r="Q553" s="50"/>
      <c r="R553" s="50"/>
      <c r="S553" s="50"/>
      <c r="T553" s="50"/>
      <c r="U553" s="50"/>
      <c r="V553" s="50"/>
      <c r="W553" s="50"/>
      <c r="X553" s="50"/>
      <c r="Y553" s="50"/>
    </row>
    <row r="554" spans="1:25" ht="12" customHeight="1" x14ac:dyDescent="0.2">
      <c r="A554" s="55" t="str">
        <f>IF('T2 Y T3. PROBLEMA-POTENCIALIDAD'!$A582="","",'T2 Y T3. PROBLEMA-POTENCIALIDAD'!$A582)</f>
        <v/>
      </c>
      <c r="B554" s="46" t="str">
        <f>IFERROR(VLOOKUP(A554,'T4 Y T5. PRIORIZACION PROB-POTE'!$A$4:$I$1000,9,0),"")</f>
        <v/>
      </c>
      <c r="C554" s="55" t="str">
        <f>IFERROR(VLOOKUP(A554,'T2 Y T3. PROBLEMA-POTENCIALIDAD'!$A$4:$F$1017,4,FALSE),"No existe un desafio de gestión definido")</f>
        <v>No existe un desafio de gestión definido</v>
      </c>
      <c r="D554" s="55" t="str">
        <f>IFERROR(VLOOKUP(A554,'T2 Y T3. PROBLEMA-POTENCIALIDAD'!$A$4:$F$1017,3,FALSE),"No existe un desafio de largo plazo definido")</f>
        <v>No existe un desafio de largo plazo definido</v>
      </c>
      <c r="E554" s="50"/>
      <c r="F554" s="50"/>
      <c r="G554" s="50"/>
      <c r="H554" s="50"/>
      <c r="I554" s="50"/>
      <c r="J554" s="50"/>
      <c r="K554" s="50"/>
      <c r="L554" s="50"/>
      <c r="M554" s="50"/>
      <c r="N554" s="50"/>
      <c r="O554" s="50"/>
      <c r="P554" s="50"/>
      <c r="Q554" s="50"/>
      <c r="R554" s="50"/>
      <c r="S554" s="50"/>
      <c r="T554" s="50"/>
      <c r="U554" s="50"/>
      <c r="V554" s="50"/>
      <c r="W554" s="50"/>
      <c r="X554" s="50"/>
      <c r="Y554" s="50"/>
    </row>
    <row r="555" spans="1:25" ht="12" customHeight="1" x14ac:dyDescent="0.2">
      <c r="A555" s="55" t="str">
        <f>IF('T2 Y T3. PROBLEMA-POTENCIALIDAD'!$A583="","",'T2 Y T3. PROBLEMA-POTENCIALIDAD'!$A583)</f>
        <v/>
      </c>
      <c r="B555" s="46" t="str">
        <f>IFERROR(VLOOKUP(A555,'T4 Y T5. PRIORIZACION PROB-POTE'!$A$4:$I$1000,9,0),"")</f>
        <v/>
      </c>
      <c r="C555" s="55" t="str">
        <f>IFERROR(VLOOKUP(A555,'T2 Y T3. PROBLEMA-POTENCIALIDAD'!$A$4:$F$1017,4,FALSE),"No existe un desafio de gestión definido")</f>
        <v>No existe un desafio de gestión definido</v>
      </c>
      <c r="D555" s="55" t="str">
        <f>IFERROR(VLOOKUP(A555,'T2 Y T3. PROBLEMA-POTENCIALIDAD'!$A$4:$F$1017,3,FALSE),"No existe un desafio de largo plazo definido")</f>
        <v>No existe un desafio de largo plazo definido</v>
      </c>
      <c r="E555" s="50"/>
      <c r="F555" s="50"/>
      <c r="G555" s="50"/>
      <c r="H555" s="50"/>
      <c r="I555" s="50"/>
      <c r="J555" s="50"/>
      <c r="K555" s="50"/>
      <c r="L555" s="50"/>
      <c r="M555" s="50"/>
      <c r="N555" s="50"/>
      <c r="O555" s="50"/>
      <c r="P555" s="50"/>
      <c r="Q555" s="50"/>
      <c r="R555" s="50"/>
      <c r="S555" s="50"/>
      <c r="T555" s="50"/>
      <c r="U555" s="50"/>
      <c r="V555" s="50"/>
      <c r="W555" s="50"/>
      <c r="X555" s="50"/>
      <c r="Y555" s="50"/>
    </row>
    <row r="556" spans="1:25" ht="12" customHeight="1" x14ac:dyDescent="0.2">
      <c r="A556" s="55" t="str">
        <f>IF('T2 Y T3. PROBLEMA-POTENCIALIDAD'!$A584="","",'T2 Y T3. PROBLEMA-POTENCIALIDAD'!$A584)</f>
        <v/>
      </c>
      <c r="B556" s="46" t="str">
        <f>IFERROR(VLOOKUP(A556,'T4 Y T5. PRIORIZACION PROB-POTE'!$A$4:$I$1000,9,0),"")</f>
        <v/>
      </c>
      <c r="C556" s="55" t="str">
        <f>IFERROR(VLOOKUP(A556,'T2 Y T3. PROBLEMA-POTENCIALIDAD'!$A$4:$F$1017,4,FALSE),"No existe un desafio de gestión definido")</f>
        <v>No existe un desafio de gestión definido</v>
      </c>
      <c r="D556" s="55" t="str">
        <f>IFERROR(VLOOKUP(A556,'T2 Y T3. PROBLEMA-POTENCIALIDAD'!$A$4:$F$1017,3,FALSE),"No existe un desafio de largo plazo definido")</f>
        <v>No existe un desafio de largo plazo definido</v>
      </c>
      <c r="E556" s="50"/>
      <c r="F556" s="50"/>
      <c r="G556" s="50"/>
      <c r="H556" s="50"/>
      <c r="I556" s="50"/>
      <c r="J556" s="50"/>
      <c r="K556" s="50"/>
      <c r="L556" s="50"/>
      <c r="M556" s="50"/>
      <c r="N556" s="50"/>
      <c r="O556" s="50"/>
      <c r="P556" s="50"/>
      <c r="Q556" s="50"/>
      <c r="R556" s="50"/>
      <c r="S556" s="50"/>
      <c r="T556" s="50"/>
      <c r="U556" s="50"/>
      <c r="V556" s="50"/>
      <c r="W556" s="50"/>
      <c r="X556" s="50"/>
      <c r="Y556" s="50"/>
    </row>
    <row r="557" spans="1:25" ht="12" customHeight="1" x14ac:dyDescent="0.2">
      <c r="A557" s="55" t="str">
        <f>IF('T2 Y T3. PROBLEMA-POTENCIALIDAD'!$A585="","",'T2 Y T3. PROBLEMA-POTENCIALIDAD'!$A585)</f>
        <v/>
      </c>
      <c r="B557" s="46" t="str">
        <f>IFERROR(VLOOKUP(A557,'T4 Y T5. PRIORIZACION PROB-POTE'!$A$4:$I$1000,9,0),"")</f>
        <v/>
      </c>
      <c r="C557" s="55" t="str">
        <f>IFERROR(VLOOKUP(A557,'T2 Y T3. PROBLEMA-POTENCIALIDAD'!$A$4:$F$1017,4,FALSE),"No existe un desafio de gestión definido")</f>
        <v>No existe un desafio de gestión definido</v>
      </c>
      <c r="D557" s="55" t="str">
        <f>IFERROR(VLOOKUP(A557,'T2 Y T3. PROBLEMA-POTENCIALIDAD'!$A$4:$F$1017,3,FALSE),"No existe un desafio de largo plazo definido")</f>
        <v>No existe un desafio de largo plazo definido</v>
      </c>
      <c r="E557" s="50"/>
      <c r="F557" s="50"/>
      <c r="G557" s="50"/>
      <c r="H557" s="50"/>
      <c r="I557" s="50"/>
      <c r="J557" s="50"/>
      <c r="K557" s="50"/>
      <c r="L557" s="50"/>
      <c r="M557" s="50"/>
      <c r="N557" s="50"/>
      <c r="O557" s="50"/>
      <c r="P557" s="50"/>
      <c r="Q557" s="50"/>
      <c r="R557" s="50"/>
      <c r="S557" s="50"/>
      <c r="T557" s="50"/>
      <c r="U557" s="50"/>
      <c r="V557" s="50"/>
      <c r="W557" s="50"/>
      <c r="X557" s="50"/>
      <c r="Y557" s="50"/>
    </row>
    <row r="558" spans="1:25" ht="12" customHeight="1" x14ac:dyDescent="0.2">
      <c r="A558" s="55" t="str">
        <f>IF('T2 Y T3. PROBLEMA-POTENCIALIDAD'!$A586="","",'T2 Y T3. PROBLEMA-POTENCIALIDAD'!$A586)</f>
        <v/>
      </c>
      <c r="B558" s="46" t="str">
        <f>IFERROR(VLOOKUP(A558,'T4 Y T5. PRIORIZACION PROB-POTE'!$A$4:$I$1000,9,0),"")</f>
        <v/>
      </c>
      <c r="C558" s="55" t="str">
        <f>IFERROR(VLOOKUP(A558,'T2 Y T3. PROBLEMA-POTENCIALIDAD'!$A$4:$F$1017,4,FALSE),"No existe un desafio de gestión definido")</f>
        <v>No existe un desafio de gestión definido</v>
      </c>
      <c r="D558" s="55" t="str">
        <f>IFERROR(VLOOKUP(A558,'T2 Y T3. PROBLEMA-POTENCIALIDAD'!$A$4:$F$1017,3,FALSE),"No existe un desafio de largo plazo definido")</f>
        <v>No existe un desafio de largo plazo definido</v>
      </c>
      <c r="E558" s="50"/>
      <c r="F558" s="50"/>
      <c r="G558" s="50"/>
      <c r="H558" s="50"/>
      <c r="I558" s="50"/>
      <c r="J558" s="50"/>
      <c r="K558" s="50"/>
      <c r="L558" s="50"/>
      <c r="M558" s="50"/>
      <c r="N558" s="50"/>
      <c r="O558" s="50"/>
      <c r="P558" s="50"/>
      <c r="Q558" s="50"/>
      <c r="R558" s="50"/>
      <c r="S558" s="50"/>
      <c r="T558" s="50"/>
      <c r="U558" s="50"/>
      <c r="V558" s="50"/>
      <c r="W558" s="50"/>
      <c r="X558" s="50"/>
      <c r="Y558" s="50"/>
    </row>
    <row r="559" spans="1:25" ht="12" customHeight="1" x14ac:dyDescent="0.2">
      <c r="A559" s="55" t="str">
        <f>IF('T2 Y T3. PROBLEMA-POTENCIALIDAD'!$A587="","",'T2 Y T3. PROBLEMA-POTENCIALIDAD'!$A587)</f>
        <v/>
      </c>
      <c r="B559" s="46" t="str">
        <f>IFERROR(VLOOKUP(A559,'T4 Y T5. PRIORIZACION PROB-POTE'!$A$4:$I$1000,9,0),"")</f>
        <v/>
      </c>
      <c r="C559" s="55" t="str">
        <f>IFERROR(VLOOKUP(A559,'T2 Y T3. PROBLEMA-POTENCIALIDAD'!$A$4:$F$1017,4,FALSE),"No existe un desafio de gestión definido")</f>
        <v>No existe un desafio de gestión definido</v>
      </c>
      <c r="D559" s="55" t="str">
        <f>IFERROR(VLOOKUP(A559,'T2 Y T3. PROBLEMA-POTENCIALIDAD'!$A$4:$F$1017,3,FALSE),"No existe un desafio de largo plazo definido")</f>
        <v>No existe un desafio de largo plazo definido</v>
      </c>
      <c r="E559" s="50"/>
      <c r="F559" s="50"/>
      <c r="G559" s="50"/>
      <c r="H559" s="50"/>
      <c r="I559" s="50"/>
      <c r="J559" s="50"/>
      <c r="K559" s="50"/>
      <c r="L559" s="50"/>
      <c r="M559" s="50"/>
      <c r="N559" s="50"/>
      <c r="O559" s="50"/>
      <c r="P559" s="50"/>
      <c r="Q559" s="50"/>
      <c r="R559" s="50"/>
      <c r="S559" s="50"/>
      <c r="T559" s="50"/>
      <c r="U559" s="50"/>
      <c r="V559" s="50"/>
      <c r="W559" s="50"/>
      <c r="X559" s="50"/>
      <c r="Y559" s="50"/>
    </row>
    <row r="560" spans="1:25" ht="12" customHeight="1" x14ac:dyDescent="0.2">
      <c r="A560" s="55" t="str">
        <f>IF('T2 Y T3. PROBLEMA-POTENCIALIDAD'!$A588="","",'T2 Y T3. PROBLEMA-POTENCIALIDAD'!$A588)</f>
        <v/>
      </c>
      <c r="B560" s="46" t="str">
        <f>IFERROR(VLOOKUP(A560,'T4 Y T5. PRIORIZACION PROB-POTE'!$A$4:$I$1000,9,0),"")</f>
        <v/>
      </c>
      <c r="C560" s="55" t="str">
        <f>IFERROR(VLOOKUP(A560,'T2 Y T3. PROBLEMA-POTENCIALIDAD'!$A$4:$F$1017,4,FALSE),"No existe un desafio de gestión definido")</f>
        <v>No existe un desafio de gestión definido</v>
      </c>
      <c r="D560" s="55" t="str">
        <f>IFERROR(VLOOKUP(A560,'T2 Y T3. PROBLEMA-POTENCIALIDAD'!$A$4:$F$1017,3,FALSE),"No existe un desafio de largo plazo definido")</f>
        <v>No existe un desafio de largo plazo definido</v>
      </c>
      <c r="E560" s="50"/>
      <c r="F560" s="50"/>
      <c r="G560" s="50"/>
      <c r="H560" s="50"/>
      <c r="I560" s="50"/>
      <c r="J560" s="50"/>
      <c r="K560" s="50"/>
      <c r="L560" s="50"/>
      <c r="M560" s="50"/>
      <c r="N560" s="50"/>
      <c r="O560" s="50"/>
      <c r="P560" s="50"/>
      <c r="Q560" s="50"/>
      <c r="R560" s="50"/>
      <c r="S560" s="50"/>
      <c r="T560" s="50"/>
      <c r="U560" s="50"/>
      <c r="V560" s="50"/>
      <c r="W560" s="50"/>
      <c r="X560" s="50"/>
      <c r="Y560" s="50"/>
    </row>
    <row r="561" spans="1:25" ht="12" customHeight="1" x14ac:dyDescent="0.2">
      <c r="A561" s="55" t="str">
        <f>IF('T2 Y T3. PROBLEMA-POTENCIALIDAD'!$A589="","",'T2 Y T3. PROBLEMA-POTENCIALIDAD'!$A589)</f>
        <v/>
      </c>
      <c r="B561" s="46" t="str">
        <f>IFERROR(VLOOKUP(A561,'T4 Y T5. PRIORIZACION PROB-POTE'!$A$4:$I$1000,9,0),"")</f>
        <v/>
      </c>
      <c r="C561" s="55" t="str">
        <f>IFERROR(VLOOKUP(A561,'T2 Y T3. PROBLEMA-POTENCIALIDAD'!$A$4:$F$1017,4,FALSE),"No existe un desafio de gestión definido")</f>
        <v>No existe un desafio de gestión definido</v>
      </c>
      <c r="D561" s="55" t="str">
        <f>IFERROR(VLOOKUP(A561,'T2 Y T3. PROBLEMA-POTENCIALIDAD'!$A$4:$F$1017,3,FALSE),"No existe un desafio de largo plazo definido")</f>
        <v>No existe un desafio de largo plazo definido</v>
      </c>
      <c r="E561" s="50"/>
      <c r="F561" s="50"/>
      <c r="G561" s="50"/>
      <c r="H561" s="50"/>
      <c r="I561" s="50"/>
      <c r="J561" s="50"/>
      <c r="K561" s="50"/>
      <c r="L561" s="50"/>
      <c r="M561" s="50"/>
      <c r="N561" s="50"/>
      <c r="O561" s="50"/>
      <c r="P561" s="50"/>
      <c r="Q561" s="50"/>
      <c r="R561" s="50"/>
      <c r="S561" s="50"/>
      <c r="T561" s="50"/>
      <c r="U561" s="50"/>
      <c r="V561" s="50"/>
      <c r="W561" s="50"/>
      <c r="X561" s="50"/>
      <c r="Y561" s="50"/>
    </row>
    <row r="562" spans="1:25" ht="12" customHeight="1" x14ac:dyDescent="0.2">
      <c r="A562" s="55" t="str">
        <f>IF('T2 Y T3. PROBLEMA-POTENCIALIDAD'!$A590="","",'T2 Y T3. PROBLEMA-POTENCIALIDAD'!$A590)</f>
        <v/>
      </c>
      <c r="B562" s="46" t="str">
        <f>IFERROR(VLOOKUP(A562,'T4 Y T5. PRIORIZACION PROB-POTE'!$A$4:$I$1000,9,0),"")</f>
        <v/>
      </c>
      <c r="C562" s="55" t="str">
        <f>IFERROR(VLOOKUP(A562,'T2 Y T3. PROBLEMA-POTENCIALIDAD'!$A$4:$F$1017,4,FALSE),"No existe un desafio de gestión definido")</f>
        <v>No existe un desafio de gestión definido</v>
      </c>
      <c r="D562" s="55" t="str">
        <f>IFERROR(VLOOKUP(A562,'T2 Y T3. PROBLEMA-POTENCIALIDAD'!$A$4:$F$1017,3,FALSE),"No existe un desafio de largo plazo definido")</f>
        <v>No existe un desafio de largo plazo definido</v>
      </c>
      <c r="E562" s="50"/>
      <c r="F562" s="50"/>
      <c r="G562" s="50"/>
      <c r="H562" s="50"/>
      <c r="I562" s="50"/>
      <c r="J562" s="50"/>
      <c r="K562" s="50"/>
      <c r="L562" s="50"/>
      <c r="M562" s="50"/>
      <c r="N562" s="50"/>
      <c r="O562" s="50"/>
      <c r="P562" s="50"/>
      <c r="Q562" s="50"/>
      <c r="R562" s="50"/>
      <c r="S562" s="50"/>
      <c r="T562" s="50"/>
      <c r="U562" s="50"/>
      <c r="V562" s="50"/>
      <c r="W562" s="50"/>
      <c r="X562" s="50"/>
      <c r="Y562" s="50"/>
    </row>
    <row r="563" spans="1:25" ht="12" customHeight="1" x14ac:dyDescent="0.2">
      <c r="A563" s="55" t="str">
        <f>IF('T2 Y T3. PROBLEMA-POTENCIALIDAD'!$A591="","",'T2 Y T3. PROBLEMA-POTENCIALIDAD'!$A591)</f>
        <v/>
      </c>
      <c r="B563" s="46" t="str">
        <f>IFERROR(VLOOKUP(A563,'T4 Y T5. PRIORIZACION PROB-POTE'!$A$4:$I$1000,9,0),"")</f>
        <v/>
      </c>
      <c r="C563" s="55" t="str">
        <f>IFERROR(VLOOKUP(A563,'T2 Y T3. PROBLEMA-POTENCIALIDAD'!$A$4:$F$1017,4,FALSE),"No existe un desafio de gestión definido")</f>
        <v>No existe un desafio de gestión definido</v>
      </c>
      <c r="D563" s="55" t="str">
        <f>IFERROR(VLOOKUP(A563,'T2 Y T3. PROBLEMA-POTENCIALIDAD'!$A$4:$F$1017,3,FALSE),"No existe un desafio de largo plazo definido")</f>
        <v>No existe un desafio de largo plazo definido</v>
      </c>
      <c r="E563" s="50"/>
      <c r="F563" s="50"/>
      <c r="G563" s="50"/>
      <c r="H563" s="50"/>
      <c r="I563" s="50"/>
      <c r="J563" s="50"/>
      <c r="K563" s="50"/>
      <c r="L563" s="50"/>
      <c r="M563" s="50"/>
      <c r="N563" s="50"/>
      <c r="O563" s="50"/>
      <c r="P563" s="50"/>
      <c r="Q563" s="50"/>
      <c r="R563" s="50"/>
      <c r="S563" s="50"/>
      <c r="T563" s="50"/>
      <c r="U563" s="50"/>
      <c r="V563" s="50"/>
      <c r="W563" s="50"/>
      <c r="X563" s="50"/>
      <c r="Y563" s="50"/>
    </row>
    <row r="564" spans="1:25" ht="12" customHeight="1" x14ac:dyDescent="0.2">
      <c r="A564" s="55" t="str">
        <f>IF('T2 Y T3. PROBLEMA-POTENCIALIDAD'!$A592="","",'T2 Y T3. PROBLEMA-POTENCIALIDAD'!$A592)</f>
        <v/>
      </c>
      <c r="B564" s="46" t="str">
        <f>IFERROR(VLOOKUP(A564,'T4 Y T5. PRIORIZACION PROB-POTE'!$A$4:$I$1000,9,0),"")</f>
        <v/>
      </c>
      <c r="C564" s="55" t="str">
        <f>IFERROR(VLOOKUP(A564,'T2 Y T3. PROBLEMA-POTENCIALIDAD'!$A$4:$F$1017,4,FALSE),"No existe un desafio de gestión definido")</f>
        <v>No existe un desafio de gestión definido</v>
      </c>
      <c r="D564" s="55" t="str">
        <f>IFERROR(VLOOKUP(A564,'T2 Y T3. PROBLEMA-POTENCIALIDAD'!$A$4:$F$1017,3,FALSE),"No existe un desafio de largo plazo definido")</f>
        <v>No existe un desafio de largo plazo definido</v>
      </c>
      <c r="E564" s="50"/>
      <c r="F564" s="50"/>
      <c r="G564" s="50"/>
      <c r="H564" s="50"/>
      <c r="I564" s="50"/>
      <c r="J564" s="50"/>
      <c r="K564" s="50"/>
      <c r="L564" s="50"/>
      <c r="M564" s="50"/>
      <c r="N564" s="50"/>
      <c r="O564" s="50"/>
      <c r="P564" s="50"/>
      <c r="Q564" s="50"/>
      <c r="R564" s="50"/>
      <c r="S564" s="50"/>
      <c r="T564" s="50"/>
      <c r="U564" s="50"/>
      <c r="V564" s="50"/>
      <c r="W564" s="50"/>
      <c r="X564" s="50"/>
      <c r="Y564" s="50"/>
    </row>
    <row r="565" spans="1:25" ht="12" customHeight="1" x14ac:dyDescent="0.2">
      <c r="A565" s="55" t="str">
        <f>IF('T2 Y T3. PROBLEMA-POTENCIALIDAD'!$A593="","",'T2 Y T3. PROBLEMA-POTENCIALIDAD'!$A593)</f>
        <v/>
      </c>
      <c r="B565" s="46" t="str">
        <f>IFERROR(VLOOKUP(A565,'T4 Y T5. PRIORIZACION PROB-POTE'!$A$4:$I$1000,9,0),"")</f>
        <v/>
      </c>
      <c r="C565" s="55" t="str">
        <f>IFERROR(VLOOKUP(A565,'T2 Y T3. PROBLEMA-POTENCIALIDAD'!$A$4:$F$1017,4,FALSE),"No existe un desafio de gestión definido")</f>
        <v>No existe un desafio de gestión definido</v>
      </c>
      <c r="D565" s="55" t="str">
        <f>IFERROR(VLOOKUP(A565,'T2 Y T3. PROBLEMA-POTENCIALIDAD'!$A$4:$F$1017,3,FALSE),"No existe un desafio de largo plazo definido")</f>
        <v>No existe un desafio de largo plazo definido</v>
      </c>
      <c r="E565" s="50"/>
      <c r="F565" s="50"/>
      <c r="G565" s="50"/>
      <c r="H565" s="50"/>
      <c r="I565" s="50"/>
      <c r="J565" s="50"/>
      <c r="K565" s="50"/>
      <c r="L565" s="50"/>
      <c r="M565" s="50"/>
      <c r="N565" s="50"/>
      <c r="O565" s="50"/>
      <c r="P565" s="50"/>
      <c r="Q565" s="50"/>
      <c r="R565" s="50"/>
      <c r="S565" s="50"/>
      <c r="T565" s="50"/>
      <c r="U565" s="50"/>
      <c r="V565" s="50"/>
      <c r="W565" s="50"/>
      <c r="X565" s="50"/>
      <c r="Y565" s="50"/>
    </row>
    <row r="566" spans="1:25" ht="12" customHeight="1" x14ac:dyDescent="0.2">
      <c r="A566" s="55" t="str">
        <f>IF('T2 Y T3. PROBLEMA-POTENCIALIDAD'!$A594="","",'T2 Y T3. PROBLEMA-POTENCIALIDAD'!$A594)</f>
        <v/>
      </c>
      <c r="B566" s="46" t="str">
        <f>IFERROR(VLOOKUP(A566,'T4 Y T5. PRIORIZACION PROB-POTE'!$A$4:$I$1000,9,0),"")</f>
        <v/>
      </c>
      <c r="C566" s="55" t="str">
        <f>IFERROR(VLOOKUP(A566,'T2 Y T3. PROBLEMA-POTENCIALIDAD'!$A$4:$F$1017,4,FALSE),"No existe un desafio de gestión definido")</f>
        <v>No existe un desafio de gestión definido</v>
      </c>
      <c r="D566" s="55" t="str">
        <f>IFERROR(VLOOKUP(A566,'T2 Y T3. PROBLEMA-POTENCIALIDAD'!$A$4:$F$1017,3,FALSE),"No existe un desafio de largo plazo definido")</f>
        <v>No existe un desafio de largo plazo definido</v>
      </c>
      <c r="E566" s="50"/>
      <c r="F566" s="50"/>
      <c r="G566" s="50"/>
      <c r="H566" s="50"/>
      <c r="I566" s="50"/>
      <c r="J566" s="50"/>
      <c r="K566" s="50"/>
      <c r="L566" s="50"/>
      <c r="M566" s="50"/>
      <c r="N566" s="50"/>
      <c r="O566" s="50"/>
      <c r="P566" s="50"/>
      <c r="Q566" s="50"/>
      <c r="R566" s="50"/>
      <c r="S566" s="50"/>
      <c r="T566" s="50"/>
      <c r="U566" s="50"/>
      <c r="V566" s="50"/>
      <c r="W566" s="50"/>
      <c r="X566" s="50"/>
      <c r="Y566" s="50"/>
    </row>
    <row r="567" spans="1:25" ht="12" customHeight="1" x14ac:dyDescent="0.2">
      <c r="A567" s="55" t="str">
        <f>IF('T2 Y T3. PROBLEMA-POTENCIALIDAD'!$A595="","",'T2 Y T3. PROBLEMA-POTENCIALIDAD'!$A595)</f>
        <v/>
      </c>
      <c r="B567" s="46" t="str">
        <f>IFERROR(VLOOKUP(A567,'T4 Y T5. PRIORIZACION PROB-POTE'!$A$4:$I$1000,9,0),"")</f>
        <v/>
      </c>
      <c r="C567" s="55" t="str">
        <f>IFERROR(VLOOKUP(A567,'T2 Y T3. PROBLEMA-POTENCIALIDAD'!$A$4:$F$1017,4,FALSE),"No existe un desafio de gestión definido")</f>
        <v>No existe un desafio de gestión definido</v>
      </c>
      <c r="D567" s="55" t="str">
        <f>IFERROR(VLOOKUP(A567,'T2 Y T3. PROBLEMA-POTENCIALIDAD'!$A$4:$F$1017,3,FALSE),"No existe un desafio de largo plazo definido")</f>
        <v>No existe un desafio de largo plazo definido</v>
      </c>
      <c r="E567" s="50"/>
      <c r="F567" s="50"/>
      <c r="G567" s="50"/>
      <c r="H567" s="50"/>
      <c r="I567" s="50"/>
      <c r="J567" s="50"/>
      <c r="K567" s="50"/>
      <c r="L567" s="50"/>
      <c r="M567" s="50"/>
      <c r="N567" s="50"/>
      <c r="O567" s="50"/>
      <c r="P567" s="50"/>
      <c r="Q567" s="50"/>
      <c r="R567" s="50"/>
      <c r="S567" s="50"/>
      <c r="T567" s="50"/>
      <c r="U567" s="50"/>
      <c r="V567" s="50"/>
      <c r="W567" s="50"/>
      <c r="X567" s="50"/>
      <c r="Y567" s="50"/>
    </row>
    <row r="568" spans="1:25" ht="12" customHeight="1" x14ac:dyDescent="0.2">
      <c r="A568" s="55" t="str">
        <f>IF('T2 Y T3. PROBLEMA-POTENCIALIDAD'!$A596="","",'T2 Y T3. PROBLEMA-POTENCIALIDAD'!$A596)</f>
        <v/>
      </c>
      <c r="B568" s="46" t="str">
        <f>IFERROR(VLOOKUP(A568,'T4 Y T5. PRIORIZACION PROB-POTE'!$A$4:$I$1000,9,0),"")</f>
        <v/>
      </c>
      <c r="C568" s="55" t="str">
        <f>IFERROR(VLOOKUP(A568,'T2 Y T3. PROBLEMA-POTENCIALIDAD'!$A$4:$F$1017,4,FALSE),"No existe un desafio de gestión definido")</f>
        <v>No existe un desafio de gestión definido</v>
      </c>
      <c r="D568" s="55" t="str">
        <f>IFERROR(VLOOKUP(A568,'T2 Y T3. PROBLEMA-POTENCIALIDAD'!$A$4:$F$1017,3,FALSE),"No existe un desafio de largo plazo definido")</f>
        <v>No existe un desafio de largo plazo definido</v>
      </c>
      <c r="E568" s="50"/>
      <c r="F568" s="50"/>
      <c r="G568" s="50"/>
      <c r="H568" s="50"/>
      <c r="I568" s="50"/>
      <c r="J568" s="50"/>
      <c r="K568" s="50"/>
      <c r="L568" s="50"/>
      <c r="M568" s="50"/>
      <c r="N568" s="50"/>
      <c r="O568" s="50"/>
      <c r="P568" s="50"/>
      <c r="Q568" s="50"/>
      <c r="R568" s="50"/>
      <c r="S568" s="50"/>
      <c r="T568" s="50"/>
      <c r="U568" s="50"/>
      <c r="V568" s="50"/>
      <c r="W568" s="50"/>
      <c r="X568" s="50"/>
      <c r="Y568" s="50"/>
    </row>
    <row r="569" spans="1:25" ht="12" customHeight="1" x14ac:dyDescent="0.2">
      <c r="A569" s="55" t="str">
        <f>IF('T2 Y T3. PROBLEMA-POTENCIALIDAD'!$A597="","",'T2 Y T3. PROBLEMA-POTENCIALIDAD'!$A597)</f>
        <v/>
      </c>
      <c r="B569" s="46" t="str">
        <f>IFERROR(VLOOKUP(A569,'T4 Y T5. PRIORIZACION PROB-POTE'!$A$4:$I$1000,9,0),"")</f>
        <v/>
      </c>
      <c r="C569" s="55" t="str">
        <f>IFERROR(VLOOKUP(A569,'T2 Y T3. PROBLEMA-POTENCIALIDAD'!$A$4:$F$1017,4,FALSE),"No existe un desafio de gestión definido")</f>
        <v>No existe un desafio de gestión definido</v>
      </c>
      <c r="D569" s="55" t="str">
        <f>IFERROR(VLOOKUP(A569,'T2 Y T3. PROBLEMA-POTENCIALIDAD'!$A$4:$F$1017,3,FALSE),"No existe un desafio de largo plazo definido")</f>
        <v>No existe un desafio de largo plazo definido</v>
      </c>
      <c r="E569" s="50"/>
      <c r="F569" s="50"/>
      <c r="G569" s="50"/>
      <c r="H569" s="50"/>
      <c r="I569" s="50"/>
      <c r="J569" s="50"/>
      <c r="K569" s="50"/>
      <c r="L569" s="50"/>
      <c r="M569" s="50"/>
      <c r="N569" s="50"/>
      <c r="O569" s="50"/>
      <c r="P569" s="50"/>
      <c r="Q569" s="50"/>
      <c r="R569" s="50"/>
      <c r="S569" s="50"/>
      <c r="T569" s="50"/>
      <c r="U569" s="50"/>
      <c r="V569" s="50"/>
      <c r="W569" s="50"/>
      <c r="X569" s="50"/>
      <c r="Y569" s="50"/>
    </row>
    <row r="570" spans="1:25" ht="12" customHeight="1" x14ac:dyDescent="0.2">
      <c r="A570" s="55" t="str">
        <f>IF('T2 Y T3. PROBLEMA-POTENCIALIDAD'!$A598="","",'T2 Y T3. PROBLEMA-POTENCIALIDAD'!$A598)</f>
        <v/>
      </c>
      <c r="B570" s="46" t="str">
        <f>IFERROR(VLOOKUP(A570,'T4 Y T5. PRIORIZACION PROB-POTE'!$A$4:$I$1000,9,0),"")</f>
        <v/>
      </c>
      <c r="C570" s="55" t="str">
        <f>IFERROR(VLOOKUP(A570,'T2 Y T3. PROBLEMA-POTENCIALIDAD'!$A$4:$F$1017,4,FALSE),"No existe un desafio de gestión definido")</f>
        <v>No existe un desafio de gestión definido</v>
      </c>
      <c r="D570" s="55" t="str">
        <f>IFERROR(VLOOKUP(A570,'T2 Y T3. PROBLEMA-POTENCIALIDAD'!$A$4:$F$1017,3,FALSE),"No existe un desafio de largo plazo definido")</f>
        <v>No existe un desafio de largo plazo definido</v>
      </c>
      <c r="E570" s="50"/>
      <c r="F570" s="50"/>
      <c r="G570" s="50"/>
      <c r="H570" s="50"/>
      <c r="I570" s="50"/>
      <c r="J570" s="50"/>
      <c r="K570" s="50"/>
      <c r="L570" s="50"/>
      <c r="M570" s="50"/>
      <c r="N570" s="50"/>
      <c r="O570" s="50"/>
      <c r="P570" s="50"/>
      <c r="Q570" s="50"/>
      <c r="R570" s="50"/>
      <c r="S570" s="50"/>
      <c r="T570" s="50"/>
      <c r="U570" s="50"/>
      <c r="V570" s="50"/>
      <c r="W570" s="50"/>
      <c r="X570" s="50"/>
      <c r="Y570" s="50"/>
    </row>
    <row r="571" spans="1:25" ht="12" customHeight="1" x14ac:dyDescent="0.2">
      <c r="A571" s="55" t="str">
        <f>IF('T2 Y T3. PROBLEMA-POTENCIALIDAD'!$A599="","",'T2 Y T3. PROBLEMA-POTENCIALIDAD'!$A599)</f>
        <v/>
      </c>
      <c r="B571" s="46" t="str">
        <f>IFERROR(VLOOKUP(A571,'T4 Y T5. PRIORIZACION PROB-POTE'!$A$4:$I$1000,9,0),"")</f>
        <v/>
      </c>
      <c r="C571" s="55" t="str">
        <f>IFERROR(VLOOKUP(A571,'T2 Y T3. PROBLEMA-POTENCIALIDAD'!$A$4:$F$1017,4,FALSE),"No existe un desafio de gestión definido")</f>
        <v>No existe un desafio de gestión definido</v>
      </c>
      <c r="D571" s="55" t="str">
        <f>IFERROR(VLOOKUP(A571,'T2 Y T3. PROBLEMA-POTENCIALIDAD'!$A$4:$F$1017,3,FALSE),"No existe un desafio de largo plazo definido")</f>
        <v>No existe un desafio de largo plazo definido</v>
      </c>
      <c r="E571" s="50"/>
      <c r="F571" s="50"/>
      <c r="G571" s="50"/>
      <c r="H571" s="50"/>
      <c r="I571" s="50"/>
      <c r="J571" s="50"/>
      <c r="K571" s="50"/>
      <c r="L571" s="50"/>
      <c r="M571" s="50"/>
      <c r="N571" s="50"/>
      <c r="O571" s="50"/>
      <c r="P571" s="50"/>
      <c r="Q571" s="50"/>
      <c r="R571" s="50"/>
      <c r="S571" s="50"/>
      <c r="T571" s="50"/>
      <c r="U571" s="50"/>
      <c r="V571" s="50"/>
      <c r="W571" s="50"/>
      <c r="X571" s="50"/>
      <c r="Y571" s="50"/>
    </row>
    <row r="572" spans="1:25" ht="12" customHeight="1" x14ac:dyDescent="0.2">
      <c r="A572" s="55" t="str">
        <f>IF('T2 Y T3. PROBLEMA-POTENCIALIDAD'!$A600="","",'T2 Y T3. PROBLEMA-POTENCIALIDAD'!$A600)</f>
        <v/>
      </c>
      <c r="B572" s="46" t="str">
        <f>IFERROR(VLOOKUP(A572,'T4 Y T5. PRIORIZACION PROB-POTE'!$A$4:$I$1000,9,0),"")</f>
        <v/>
      </c>
      <c r="C572" s="55" t="str">
        <f>IFERROR(VLOOKUP(A572,'T2 Y T3. PROBLEMA-POTENCIALIDAD'!$A$4:$F$1017,4,FALSE),"No existe un desafio de gestión definido")</f>
        <v>No existe un desafio de gestión definido</v>
      </c>
      <c r="D572" s="55" t="str">
        <f>IFERROR(VLOOKUP(A572,'T2 Y T3. PROBLEMA-POTENCIALIDAD'!$A$4:$F$1017,3,FALSE),"No existe un desafio de largo plazo definido")</f>
        <v>No existe un desafio de largo plazo definido</v>
      </c>
      <c r="E572" s="50"/>
      <c r="F572" s="50"/>
      <c r="G572" s="50"/>
      <c r="H572" s="50"/>
      <c r="I572" s="50"/>
      <c r="J572" s="50"/>
      <c r="K572" s="50"/>
      <c r="L572" s="50"/>
      <c r="M572" s="50"/>
      <c r="N572" s="50"/>
      <c r="O572" s="50"/>
      <c r="P572" s="50"/>
      <c r="Q572" s="50"/>
      <c r="R572" s="50"/>
      <c r="S572" s="50"/>
      <c r="T572" s="50"/>
      <c r="U572" s="50"/>
      <c r="V572" s="50"/>
      <c r="W572" s="50"/>
      <c r="X572" s="50"/>
      <c r="Y572" s="50"/>
    </row>
    <row r="573" spans="1:25" ht="12" customHeight="1" x14ac:dyDescent="0.2">
      <c r="A573" s="55" t="str">
        <f>IF('T2 Y T3. PROBLEMA-POTENCIALIDAD'!$A601="","",'T2 Y T3. PROBLEMA-POTENCIALIDAD'!$A601)</f>
        <v/>
      </c>
      <c r="B573" s="46" t="str">
        <f>IFERROR(VLOOKUP(A573,'T4 Y T5. PRIORIZACION PROB-POTE'!$A$4:$I$1000,9,0),"")</f>
        <v/>
      </c>
      <c r="C573" s="55" t="str">
        <f>IFERROR(VLOOKUP(A573,'T2 Y T3. PROBLEMA-POTENCIALIDAD'!$A$4:$F$1017,4,FALSE),"No existe un desafio de gestión definido")</f>
        <v>No existe un desafio de gestión definido</v>
      </c>
      <c r="D573" s="55" t="str">
        <f>IFERROR(VLOOKUP(A573,'T2 Y T3. PROBLEMA-POTENCIALIDAD'!$A$4:$F$1017,3,FALSE),"No existe un desafio de largo plazo definido")</f>
        <v>No existe un desafio de largo plazo definido</v>
      </c>
      <c r="E573" s="50"/>
      <c r="F573" s="50"/>
      <c r="G573" s="50"/>
      <c r="H573" s="50"/>
      <c r="I573" s="50"/>
      <c r="J573" s="50"/>
      <c r="K573" s="50"/>
      <c r="L573" s="50"/>
      <c r="M573" s="50"/>
      <c r="N573" s="50"/>
      <c r="O573" s="50"/>
      <c r="P573" s="50"/>
      <c r="Q573" s="50"/>
      <c r="R573" s="50"/>
      <c r="S573" s="50"/>
      <c r="T573" s="50"/>
      <c r="U573" s="50"/>
      <c r="V573" s="50"/>
      <c r="W573" s="50"/>
      <c r="X573" s="50"/>
      <c r="Y573" s="50"/>
    </row>
    <row r="574" spans="1:25" ht="12" customHeight="1" x14ac:dyDescent="0.2">
      <c r="A574" s="55" t="str">
        <f>IF('T2 Y T3. PROBLEMA-POTENCIALIDAD'!$A602="","",'T2 Y T3. PROBLEMA-POTENCIALIDAD'!$A602)</f>
        <v/>
      </c>
      <c r="B574" s="46" t="str">
        <f>IFERROR(VLOOKUP(A574,'T4 Y T5. PRIORIZACION PROB-POTE'!$A$4:$I$1000,9,0),"")</f>
        <v/>
      </c>
      <c r="C574" s="55" t="str">
        <f>IFERROR(VLOOKUP(A574,'T2 Y T3. PROBLEMA-POTENCIALIDAD'!$A$4:$F$1017,4,FALSE),"No existe un desafio de gestión definido")</f>
        <v>No existe un desafio de gestión definido</v>
      </c>
      <c r="D574" s="55" t="str">
        <f>IFERROR(VLOOKUP(A574,'T2 Y T3. PROBLEMA-POTENCIALIDAD'!$A$4:$F$1017,3,FALSE),"No existe un desafio de largo plazo definido")</f>
        <v>No existe un desafio de largo plazo definido</v>
      </c>
      <c r="E574" s="50"/>
      <c r="F574" s="50"/>
      <c r="G574" s="50"/>
      <c r="H574" s="50"/>
      <c r="I574" s="50"/>
      <c r="J574" s="50"/>
      <c r="K574" s="50"/>
      <c r="L574" s="50"/>
      <c r="M574" s="50"/>
      <c r="N574" s="50"/>
      <c r="O574" s="50"/>
      <c r="P574" s="50"/>
      <c r="Q574" s="50"/>
      <c r="R574" s="50"/>
      <c r="S574" s="50"/>
      <c r="T574" s="50"/>
      <c r="U574" s="50"/>
      <c r="V574" s="50"/>
      <c r="W574" s="50"/>
      <c r="X574" s="50"/>
      <c r="Y574" s="50"/>
    </row>
    <row r="575" spans="1:25" ht="12" customHeight="1" x14ac:dyDescent="0.2">
      <c r="A575" s="55" t="str">
        <f>IF('T2 Y T3. PROBLEMA-POTENCIALIDAD'!$A603="","",'T2 Y T3. PROBLEMA-POTENCIALIDAD'!$A603)</f>
        <v/>
      </c>
      <c r="B575" s="46" t="str">
        <f>IFERROR(VLOOKUP(A575,'T4 Y T5. PRIORIZACION PROB-POTE'!$A$4:$I$1000,9,0),"")</f>
        <v/>
      </c>
      <c r="C575" s="55" t="str">
        <f>IFERROR(VLOOKUP(A575,'T2 Y T3. PROBLEMA-POTENCIALIDAD'!$A$4:$F$1017,4,FALSE),"No existe un desafio de gestión definido")</f>
        <v>No existe un desafio de gestión definido</v>
      </c>
      <c r="D575" s="55" t="str">
        <f>IFERROR(VLOOKUP(A575,'T2 Y T3. PROBLEMA-POTENCIALIDAD'!$A$4:$F$1017,3,FALSE),"No existe un desafio de largo plazo definido")</f>
        <v>No existe un desafio de largo plazo definido</v>
      </c>
      <c r="E575" s="50"/>
      <c r="F575" s="50"/>
      <c r="G575" s="50"/>
      <c r="H575" s="50"/>
      <c r="I575" s="50"/>
      <c r="J575" s="50"/>
      <c r="K575" s="50"/>
      <c r="L575" s="50"/>
      <c r="M575" s="50"/>
      <c r="N575" s="50"/>
      <c r="O575" s="50"/>
      <c r="P575" s="50"/>
      <c r="Q575" s="50"/>
      <c r="R575" s="50"/>
      <c r="S575" s="50"/>
      <c r="T575" s="50"/>
      <c r="U575" s="50"/>
      <c r="V575" s="50"/>
      <c r="W575" s="50"/>
      <c r="X575" s="50"/>
      <c r="Y575" s="50"/>
    </row>
    <row r="576" spans="1:25" ht="12" customHeight="1" x14ac:dyDescent="0.2">
      <c r="A576" s="55" t="str">
        <f>IF('T2 Y T3. PROBLEMA-POTENCIALIDAD'!$A604="","",'T2 Y T3. PROBLEMA-POTENCIALIDAD'!$A604)</f>
        <v/>
      </c>
      <c r="B576" s="46" t="str">
        <f>IFERROR(VLOOKUP(A576,'T4 Y T5. PRIORIZACION PROB-POTE'!$A$4:$I$1000,9,0),"")</f>
        <v/>
      </c>
      <c r="C576" s="55" t="str">
        <f>IFERROR(VLOOKUP(A576,'T2 Y T3. PROBLEMA-POTENCIALIDAD'!$A$4:$F$1017,4,FALSE),"No existe un desafio de gestión definido")</f>
        <v>No existe un desafio de gestión definido</v>
      </c>
      <c r="D576" s="55" t="str">
        <f>IFERROR(VLOOKUP(A576,'T2 Y T3. PROBLEMA-POTENCIALIDAD'!$A$4:$F$1017,3,FALSE),"No existe un desafio de largo plazo definido")</f>
        <v>No existe un desafio de largo plazo definido</v>
      </c>
      <c r="E576" s="50"/>
      <c r="F576" s="50"/>
      <c r="G576" s="50"/>
      <c r="H576" s="50"/>
      <c r="I576" s="50"/>
      <c r="J576" s="50"/>
      <c r="K576" s="50"/>
      <c r="L576" s="50"/>
      <c r="M576" s="50"/>
      <c r="N576" s="50"/>
      <c r="O576" s="50"/>
      <c r="P576" s="50"/>
      <c r="Q576" s="50"/>
      <c r="R576" s="50"/>
      <c r="S576" s="50"/>
      <c r="T576" s="50"/>
      <c r="U576" s="50"/>
      <c r="V576" s="50"/>
      <c r="W576" s="50"/>
      <c r="X576" s="50"/>
      <c r="Y576" s="50"/>
    </row>
    <row r="577" spans="1:25" ht="12" customHeight="1" x14ac:dyDescent="0.2">
      <c r="A577" s="55" t="str">
        <f>IF('T2 Y T3. PROBLEMA-POTENCIALIDAD'!$A605="","",'T2 Y T3. PROBLEMA-POTENCIALIDAD'!$A605)</f>
        <v/>
      </c>
      <c r="B577" s="46" t="str">
        <f>IFERROR(VLOOKUP(A577,'T4 Y T5. PRIORIZACION PROB-POTE'!$A$4:$I$1000,9,0),"")</f>
        <v/>
      </c>
      <c r="C577" s="55" t="str">
        <f>IFERROR(VLOOKUP(A577,'T2 Y T3. PROBLEMA-POTENCIALIDAD'!$A$4:$F$1017,4,FALSE),"No existe un desafio de gestión definido")</f>
        <v>No existe un desafio de gestión definido</v>
      </c>
      <c r="D577" s="55" t="str">
        <f>IFERROR(VLOOKUP(A577,'T2 Y T3. PROBLEMA-POTENCIALIDAD'!$A$4:$F$1017,3,FALSE),"No existe un desafio de largo plazo definido")</f>
        <v>No existe un desafio de largo plazo definido</v>
      </c>
      <c r="E577" s="50"/>
      <c r="F577" s="50"/>
      <c r="G577" s="50"/>
      <c r="H577" s="50"/>
      <c r="I577" s="50"/>
      <c r="J577" s="50"/>
      <c r="K577" s="50"/>
      <c r="L577" s="50"/>
      <c r="M577" s="50"/>
      <c r="N577" s="50"/>
      <c r="O577" s="50"/>
      <c r="P577" s="50"/>
      <c r="Q577" s="50"/>
      <c r="R577" s="50"/>
      <c r="S577" s="50"/>
      <c r="T577" s="50"/>
      <c r="U577" s="50"/>
      <c r="V577" s="50"/>
      <c r="W577" s="50"/>
      <c r="X577" s="50"/>
      <c r="Y577" s="50"/>
    </row>
    <row r="578" spans="1:25" ht="12" customHeight="1" x14ac:dyDescent="0.2">
      <c r="A578" s="55" t="str">
        <f>IF('T2 Y T3. PROBLEMA-POTENCIALIDAD'!$A606="","",'T2 Y T3. PROBLEMA-POTENCIALIDAD'!$A606)</f>
        <v/>
      </c>
      <c r="B578" s="46" t="str">
        <f>IFERROR(VLOOKUP(A578,'T4 Y T5. PRIORIZACION PROB-POTE'!$A$4:$I$1000,9,0),"")</f>
        <v/>
      </c>
      <c r="C578" s="55" t="str">
        <f>IFERROR(VLOOKUP(A578,'T2 Y T3. PROBLEMA-POTENCIALIDAD'!$A$4:$F$1017,4,FALSE),"No existe un desafio de gestión definido")</f>
        <v>No existe un desafio de gestión definido</v>
      </c>
      <c r="D578" s="55" t="str">
        <f>IFERROR(VLOOKUP(A578,'T2 Y T3. PROBLEMA-POTENCIALIDAD'!$A$4:$F$1017,3,FALSE),"No existe un desafio de largo plazo definido")</f>
        <v>No existe un desafio de largo plazo definido</v>
      </c>
      <c r="E578" s="50"/>
      <c r="F578" s="50"/>
      <c r="G578" s="50"/>
      <c r="H578" s="50"/>
      <c r="I578" s="50"/>
      <c r="J578" s="50"/>
      <c r="K578" s="50"/>
      <c r="L578" s="50"/>
      <c r="M578" s="50"/>
      <c r="N578" s="50"/>
      <c r="O578" s="50"/>
      <c r="P578" s="50"/>
      <c r="Q578" s="50"/>
      <c r="R578" s="50"/>
      <c r="S578" s="50"/>
      <c r="T578" s="50"/>
      <c r="U578" s="50"/>
      <c r="V578" s="50"/>
      <c r="W578" s="50"/>
      <c r="X578" s="50"/>
      <c r="Y578" s="50"/>
    </row>
    <row r="579" spans="1:25" ht="12" customHeight="1" x14ac:dyDescent="0.2">
      <c r="A579" s="55" t="str">
        <f>IF('T2 Y T3. PROBLEMA-POTENCIALIDAD'!$A607="","",'T2 Y T3. PROBLEMA-POTENCIALIDAD'!$A607)</f>
        <v/>
      </c>
      <c r="B579" s="46" t="str">
        <f>IFERROR(VLOOKUP(A579,'T4 Y T5. PRIORIZACION PROB-POTE'!$A$4:$I$1000,9,0),"")</f>
        <v/>
      </c>
      <c r="C579" s="55" t="str">
        <f>IFERROR(VLOOKUP(A579,'T2 Y T3. PROBLEMA-POTENCIALIDAD'!$A$4:$F$1017,4,FALSE),"No existe un desafio de gestión definido")</f>
        <v>No existe un desafio de gestión definido</v>
      </c>
      <c r="D579" s="55" t="str">
        <f>IFERROR(VLOOKUP(A579,'T2 Y T3. PROBLEMA-POTENCIALIDAD'!$A$4:$F$1017,3,FALSE),"No existe un desafio de largo plazo definido")</f>
        <v>No existe un desafio de largo plazo definido</v>
      </c>
      <c r="E579" s="50"/>
      <c r="F579" s="50"/>
      <c r="G579" s="50"/>
      <c r="H579" s="50"/>
      <c r="I579" s="50"/>
      <c r="J579" s="50"/>
      <c r="K579" s="50"/>
      <c r="L579" s="50"/>
      <c r="M579" s="50"/>
      <c r="N579" s="50"/>
      <c r="O579" s="50"/>
      <c r="P579" s="50"/>
      <c r="Q579" s="50"/>
      <c r="R579" s="50"/>
      <c r="S579" s="50"/>
      <c r="T579" s="50"/>
      <c r="U579" s="50"/>
      <c r="V579" s="50"/>
      <c r="W579" s="50"/>
      <c r="X579" s="50"/>
      <c r="Y579" s="50"/>
    </row>
    <row r="580" spans="1:25" ht="12" customHeight="1" x14ac:dyDescent="0.2">
      <c r="A580" s="55" t="str">
        <f>IF('T2 Y T3. PROBLEMA-POTENCIALIDAD'!$A608="","",'T2 Y T3. PROBLEMA-POTENCIALIDAD'!$A608)</f>
        <v/>
      </c>
      <c r="B580" s="46" t="str">
        <f>IFERROR(VLOOKUP(A580,'T4 Y T5. PRIORIZACION PROB-POTE'!$A$4:$I$1000,9,0),"")</f>
        <v/>
      </c>
      <c r="C580" s="55" t="str">
        <f>IFERROR(VLOOKUP(A580,'T2 Y T3. PROBLEMA-POTENCIALIDAD'!$A$4:$F$1017,4,FALSE),"No existe un desafio de gestión definido")</f>
        <v>No existe un desafio de gestión definido</v>
      </c>
      <c r="D580" s="55" t="str">
        <f>IFERROR(VLOOKUP(A580,'T2 Y T3. PROBLEMA-POTENCIALIDAD'!$A$4:$F$1017,3,FALSE),"No existe un desafio de largo plazo definido")</f>
        <v>No existe un desafio de largo plazo definido</v>
      </c>
      <c r="E580" s="50"/>
      <c r="F580" s="50"/>
      <c r="G580" s="50"/>
      <c r="H580" s="50"/>
      <c r="I580" s="50"/>
      <c r="J580" s="50"/>
      <c r="K580" s="50"/>
      <c r="L580" s="50"/>
      <c r="M580" s="50"/>
      <c r="N580" s="50"/>
      <c r="O580" s="50"/>
      <c r="P580" s="50"/>
      <c r="Q580" s="50"/>
      <c r="R580" s="50"/>
      <c r="S580" s="50"/>
      <c r="T580" s="50"/>
      <c r="U580" s="50"/>
      <c r="V580" s="50"/>
      <c r="W580" s="50"/>
      <c r="X580" s="50"/>
      <c r="Y580" s="50"/>
    </row>
    <row r="581" spans="1:25" ht="12" customHeight="1" x14ac:dyDescent="0.2">
      <c r="A581" s="55" t="str">
        <f>IF('T2 Y T3. PROBLEMA-POTENCIALIDAD'!$A609="","",'T2 Y T3. PROBLEMA-POTENCIALIDAD'!$A609)</f>
        <v/>
      </c>
      <c r="B581" s="46" t="str">
        <f>IFERROR(VLOOKUP(A581,'T4 Y T5. PRIORIZACION PROB-POTE'!$A$4:$I$1000,9,0),"")</f>
        <v/>
      </c>
      <c r="C581" s="55" t="str">
        <f>IFERROR(VLOOKUP(A581,'T2 Y T3. PROBLEMA-POTENCIALIDAD'!$A$4:$F$1017,4,FALSE),"No existe un desafio de gestión definido")</f>
        <v>No existe un desafio de gestión definido</v>
      </c>
      <c r="D581" s="55" t="str">
        <f>IFERROR(VLOOKUP(A581,'T2 Y T3. PROBLEMA-POTENCIALIDAD'!$A$4:$F$1017,3,FALSE),"No existe un desafio de largo plazo definido")</f>
        <v>No existe un desafio de largo plazo definido</v>
      </c>
      <c r="E581" s="50"/>
      <c r="F581" s="50"/>
      <c r="G581" s="50"/>
      <c r="H581" s="50"/>
      <c r="I581" s="50"/>
      <c r="J581" s="50"/>
      <c r="K581" s="50"/>
      <c r="L581" s="50"/>
      <c r="M581" s="50"/>
      <c r="N581" s="50"/>
      <c r="O581" s="50"/>
      <c r="P581" s="50"/>
      <c r="Q581" s="50"/>
      <c r="R581" s="50"/>
      <c r="S581" s="50"/>
      <c r="T581" s="50"/>
      <c r="U581" s="50"/>
      <c r="V581" s="50"/>
      <c r="W581" s="50"/>
      <c r="X581" s="50"/>
      <c r="Y581" s="50"/>
    </row>
    <row r="582" spans="1:25" ht="12" customHeight="1" x14ac:dyDescent="0.2">
      <c r="A582" s="55" t="str">
        <f>IF('T2 Y T3. PROBLEMA-POTENCIALIDAD'!$A610="","",'T2 Y T3. PROBLEMA-POTENCIALIDAD'!$A610)</f>
        <v/>
      </c>
      <c r="B582" s="46" t="str">
        <f>IFERROR(VLOOKUP(A582,'T4 Y T5. PRIORIZACION PROB-POTE'!$A$4:$I$1000,9,0),"")</f>
        <v/>
      </c>
      <c r="C582" s="55" t="str">
        <f>IFERROR(VLOOKUP(A582,'T2 Y T3. PROBLEMA-POTENCIALIDAD'!$A$4:$F$1017,4,FALSE),"No existe un desafio de gestión definido")</f>
        <v>No existe un desafio de gestión definido</v>
      </c>
      <c r="D582" s="55" t="str">
        <f>IFERROR(VLOOKUP(A582,'T2 Y T3. PROBLEMA-POTENCIALIDAD'!$A$4:$F$1017,3,FALSE),"No existe un desafio de largo plazo definido")</f>
        <v>No existe un desafio de largo plazo definido</v>
      </c>
      <c r="E582" s="50"/>
      <c r="F582" s="50"/>
      <c r="G582" s="50"/>
      <c r="H582" s="50"/>
      <c r="I582" s="50"/>
      <c r="J582" s="50"/>
      <c r="K582" s="50"/>
      <c r="L582" s="50"/>
      <c r="M582" s="50"/>
      <c r="N582" s="50"/>
      <c r="O582" s="50"/>
      <c r="P582" s="50"/>
      <c r="Q582" s="50"/>
      <c r="R582" s="50"/>
      <c r="S582" s="50"/>
      <c r="T582" s="50"/>
      <c r="U582" s="50"/>
      <c r="V582" s="50"/>
      <c r="W582" s="50"/>
      <c r="X582" s="50"/>
      <c r="Y582" s="50"/>
    </row>
    <row r="583" spans="1:25" ht="12" customHeight="1" x14ac:dyDescent="0.2">
      <c r="A583" s="55" t="str">
        <f>IF('T2 Y T3. PROBLEMA-POTENCIALIDAD'!$A611="","",'T2 Y T3. PROBLEMA-POTENCIALIDAD'!$A611)</f>
        <v/>
      </c>
      <c r="B583" s="46" t="str">
        <f>IFERROR(VLOOKUP(A583,'T4 Y T5. PRIORIZACION PROB-POTE'!$A$4:$I$1000,9,0),"")</f>
        <v/>
      </c>
      <c r="C583" s="55" t="str">
        <f>IFERROR(VLOOKUP(A583,'T2 Y T3. PROBLEMA-POTENCIALIDAD'!$A$4:$F$1017,4,FALSE),"No existe un desafio de gestión definido")</f>
        <v>No existe un desafio de gestión definido</v>
      </c>
      <c r="D583" s="55" t="str">
        <f>IFERROR(VLOOKUP(A583,'T2 Y T3. PROBLEMA-POTENCIALIDAD'!$A$4:$F$1017,3,FALSE),"No existe un desafio de largo plazo definido")</f>
        <v>No existe un desafio de largo plazo definido</v>
      </c>
      <c r="E583" s="50"/>
      <c r="F583" s="50"/>
      <c r="G583" s="50"/>
      <c r="H583" s="50"/>
      <c r="I583" s="50"/>
      <c r="J583" s="50"/>
      <c r="K583" s="50"/>
      <c r="L583" s="50"/>
      <c r="M583" s="50"/>
      <c r="N583" s="50"/>
      <c r="O583" s="50"/>
      <c r="P583" s="50"/>
      <c r="Q583" s="50"/>
      <c r="R583" s="50"/>
      <c r="S583" s="50"/>
      <c r="T583" s="50"/>
      <c r="U583" s="50"/>
      <c r="V583" s="50"/>
      <c r="W583" s="50"/>
      <c r="X583" s="50"/>
      <c r="Y583" s="50"/>
    </row>
    <row r="584" spans="1:25" ht="12" customHeight="1" x14ac:dyDescent="0.2">
      <c r="A584" s="55" t="str">
        <f>IF('T2 Y T3. PROBLEMA-POTENCIALIDAD'!$A612="","",'T2 Y T3. PROBLEMA-POTENCIALIDAD'!$A612)</f>
        <v/>
      </c>
      <c r="B584" s="46" t="str">
        <f>IFERROR(VLOOKUP(A584,'T4 Y T5. PRIORIZACION PROB-POTE'!$A$4:$I$1000,9,0),"")</f>
        <v/>
      </c>
      <c r="C584" s="55" t="str">
        <f>IFERROR(VLOOKUP(A584,'T2 Y T3. PROBLEMA-POTENCIALIDAD'!$A$4:$F$1017,4,FALSE),"No existe un desafio de gestión definido")</f>
        <v>No existe un desafio de gestión definido</v>
      </c>
      <c r="D584" s="55" t="str">
        <f>IFERROR(VLOOKUP(A584,'T2 Y T3. PROBLEMA-POTENCIALIDAD'!$A$4:$F$1017,3,FALSE),"No existe un desafio de largo plazo definido")</f>
        <v>No existe un desafio de largo plazo definido</v>
      </c>
      <c r="E584" s="50"/>
      <c r="F584" s="50"/>
      <c r="G584" s="50"/>
      <c r="H584" s="50"/>
      <c r="I584" s="50"/>
      <c r="J584" s="50"/>
      <c r="K584" s="50"/>
      <c r="L584" s="50"/>
      <c r="M584" s="50"/>
      <c r="N584" s="50"/>
      <c r="O584" s="50"/>
      <c r="P584" s="50"/>
      <c r="Q584" s="50"/>
      <c r="R584" s="50"/>
      <c r="S584" s="50"/>
      <c r="T584" s="50"/>
      <c r="U584" s="50"/>
      <c r="V584" s="50"/>
      <c r="W584" s="50"/>
      <c r="X584" s="50"/>
      <c r="Y584" s="50"/>
    </row>
    <row r="585" spans="1:25" ht="12" customHeight="1" x14ac:dyDescent="0.2">
      <c r="A585" s="55" t="str">
        <f>IF('T2 Y T3. PROBLEMA-POTENCIALIDAD'!$A613="","",'T2 Y T3. PROBLEMA-POTENCIALIDAD'!$A613)</f>
        <v/>
      </c>
      <c r="B585" s="46" t="str">
        <f>IFERROR(VLOOKUP(A585,'T4 Y T5. PRIORIZACION PROB-POTE'!$A$4:$I$1000,9,0),"")</f>
        <v/>
      </c>
      <c r="C585" s="55" t="str">
        <f>IFERROR(VLOOKUP(A585,'T2 Y T3. PROBLEMA-POTENCIALIDAD'!$A$4:$F$1017,4,FALSE),"No existe un desafio de gestión definido")</f>
        <v>No existe un desafio de gestión definido</v>
      </c>
      <c r="D585" s="55" t="str">
        <f>IFERROR(VLOOKUP(A585,'T2 Y T3. PROBLEMA-POTENCIALIDAD'!$A$4:$F$1017,3,FALSE),"No existe un desafio de largo plazo definido")</f>
        <v>No existe un desafio de largo plazo definido</v>
      </c>
      <c r="E585" s="50"/>
      <c r="F585" s="50"/>
      <c r="G585" s="50"/>
      <c r="H585" s="50"/>
      <c r="I585" s="50"/>
      <c r="J585" s="50"/>
      <c r="K585" s="50"/>
      <c r="L585" s="50"/>
      <c r="M585" s="50"/>
      <c r="N585" s="50"/>
      <c r="O585" s="50"/>
      <c r="P585" s="50"/>
      <c r="Q585" s="50"/>
      <c r="R585" s="50"/>
      <c r="S585" s="50"/>
      <c r="T585" s="50"/>
      <c r="U585" s="50"/>
      <c r="V585" s="50"/>
      <c r="W585" s="50"/>
      <c r="X585" s="50"/>
      <c r="Y585" s="50"/>
    </row>
    <row r="586" spans="1:25" ht="12" customHeight="1" x14ac:dyDescent="0.2">
      <c r="A586" s="55" t="str">
        <f>IF('T2 Y T3. PROBLEMA-POTENCIALIDAD'!$A614="","",'T2 Y T3. PROBLEMA-POTENCIALIDAD'!$A614)</f>
        <v/>
      </c>
      <c r="B586" s="46" t="str">
        <f>IFERROR(VLOOKUP(A586,'T4 Y T5. PRIORIZACION PROB-POTE'!$A$4:$I$1000,9,0),"")</f>
        <v/>
      </c>
      <c r="C586" s="55" t="str">
        <f>IFERROR(VLOOKUP(A586,'T2 Y T3. PROBLEMA-POTENCIALIDAD'!$A$4:$F$1017,4,FALSE),"No existe un desafio de gestión definido")</f>
        <v>No existe un desafio de gestión definido</v>
      </c>
      <c r="D586" s="55" t="str">
        <f>IFERROR(VLOOKUP(A586,'T2 Y T3. PROBLEMA-POTENCIALIDAD'!$A$4:$F$1017,3,FALSE),"No existe un desafio de largo plazo definido")</f>
        <v>No existe un desafio de largo plazo definido</v>
      </c>
      <c r="E586" s="50"/>
      <c r="F586" s="50"/>
      <c r="G586" s="50"/>
      <c r="H586" s="50"/>
      <c r="I586" s="50"/>
      <c r="J586" s="50"/>
      <c r="K586" s="50"/>
      <c r="L586" s="50"/>
      <c r="M586" s="50"/>
      <c r="N586" s="50"/>
      <c r="O586" s="50"/>
      <c r="P586" s="50"/>
      <c r="Q586" s="50"/>
      <c r="R586" s="50"/>
      <c r="S586" s="50"/>
      <c r="T586" s="50"/>
      <c r="U586" s="50"/>
      <c r="V586" s="50"/>
      <c r="W586" s="50"/>
      <c r="X586" s="50"/>
      <c r="Y586" s="50"/>
    </row>
    <row r="587" spans="1:25" ht="12" customHeight="1" x14ac:dyDescent="0.2">
      <c r="A587" s="55" t="str">
        <f>IF('T2 Y T3. PROBLEMA-POTENCIALIDAD'!$A615="","",'T2 Y T3. PROBLEMA-POTENCIALIDAD'!$A615)</f>
        <v/>
      </c>
      <c r="B587" s="46" t="str">
        <f>IFERROR(VLOOKUP(A587,'T4 Y T5. PRIORIZACION PROB-POTE'!$A$4:$I$1000,9,0),"")</f>
        <v/>
      </c>
      <c r="C587" s="55" t="str">
        <f>IFERROR(VLOOKUP(A587,'T2 Y T3. PROBLEMA-POTENCIALIDAD'!$A$4:$F$1017,4,FALSE),"No existe un desafio de gestión definido")</f>
        <v>No existe un desafio de gestión definido</v>
      </c>
      <c r="D587" s="55" t="str">
        <f>IFERROR(VLOOKUP(A587,'T2 Y T3. PROBLEMA-POTENCIALIDAD'!$A$4:$F$1017,3,FALSE),"No existe un desafio de largo plazo definido")</f>
        <v>No existe un desafio de largo plazo definido</v>
      </c>
      <c r="E587" s="50"/>
      <c r="F587" s="50"/>
      <c r="G587" s="50"/>
      <c r="H587" s="50"/>
      <c r="I587" s="50"/>
      <c r="J587" s="50"/>
      <c r="K587" s="50"/>
      <c r="L587" s="50"/>
      <c r="M587" s="50"/>
      <c r="N587" s="50"/>
      <c r="O587" s="50"/>
      <c r="P587" s="50"/>
      <c r="Q587" s="50"/>
      <c r="R587" s="50"/>
      <c r="S587" s="50"/>
      <c r="T587" s="50"/>
      <c r="U587" s="50"/>
      <c r="V587" s="50"/>
      <c r="W587" s="50"/>
      <c r="X587" s="50"/>
      <c r="Y587" s="50"/>
    </row>
    <row r="588" spans="1:25" ht="12" customHeight="1" x14ac:dyDescent="0.2">
      <c r="A588" s="55" t="str">
        <f>IF('T2 Y T3. PROBLEMA-POTENCIALIDAD'!$A616="","",'T2 Y T3. PROBLEMA-POTENCIALIDAD'!$A616)</f>
        <v/>
      </c>
      <c r="B588" s="46" t="str">
        <f>IFERROR(VLOOKUP(A588,'T4 Y T5. PRIORIZACION PROB-POTE'!$A$4:$I$1000,9,0),"")</f>
        <v/>
      </c>
      <c r="C588" s="55" t="str">
        <f>IFERROR(VLOOKUP(A588,'T2 Y T3. PROBLEMA-POTENCIALIDAD'!$A$4:$F$1017,4,FALSE),"No existe un desafio de gestión definido")</f>
        <v>No existe un desafio de gestión definido</v>
      </c>
      <c r="D588" s="55" t="str">
        <f>IFERROR(VLOOKUP(A588,'T2 Y T3. PROBLEMA-POTENCIALIDAD'!$A$4:$F$1017,3,FALSE),"No existe un desafio de largo plazo definido")</f>
        <v>No existe un desafio de largo plazo definido</v>
      </c>
      <c r="E588" s="50"/>
      <c r="F588" s="50"/>
      <c r="G588" s="50"/>
      <c r="H588" s="50"/>
      <c r="I588" s="50"/>
      <c r="J588" s="50"/>
      <c r="K588" s="50"/>
      <c r="L588" s="50"/>
      <c r="M588" s="50"/>
      <c r="N588" s="50"/>
      <c r="O588" s="50"/>
      <c r="P588" s="50"/>
      <c r="Q588" s="50"/>
      <c r="R588" s="50"/>
      <c r="S588" s="50"/>
      <c r="T588" s="50"/>
      <c r="U588" s="50"/>
      <c r="V588" s="50"/>
      <c r="W588" s="50"/>
      <c r="X588" s="50"/>
      <c r="Y588" s="50"/>
    </row>
    <row r="589" spans="1:25" ht="12" customHeight="1" x14ac:dyDescent="0.2">
      <c r="A589" s="55" t="str">
        <f>IF('T2 Y T3. PROBLEMA-POTENCIALIDAD'!$A617="","",'T2 Y T3. PROBLEMA-POTENCIALIDAD'!$A617)</f>
        <v/>
      </c>
      <c r="B589" s="46" t="str">
        <f>IFERROR(VLOOKUP(A589,'T4 Y T5. PRIORIZACION PROB-POTE'!$A$4:$I$1000,9,0),"")</f>
        <v/>
      </c>
      <c r="C589" s="55" t="str">
        <f>IFERROR(VLOOKUP(A589,'T2 Y T3. PROBLEMA-POTENCIALIDAD'!$A$4:$F$1017,4,FALSE),"No existe un desafio de gestión definido")</f>
        <v>No existe un desafio de gestión definido</v>
      </c>
      <c r="D589" s="55" t="str">
        <f>IFERROR(VLOOKUP(A589,'T2 Y T3. PROBLEMA-POTENCIALIDAD'!$A$4:$F$1017,3,FALSE),"No existe un desafio de largo plazo definido")</f>
        <v>No existe un desafio de largo plazo definido</v>
      </c>
      <c r="E589" s="50"/>
      <c r="F589" s="50"/>
      <c r="G589" s="50"/>
      <c r="H589" s="50"/>
      <c r="I589" s="50"/>
      <c r="J589" s="50"/>
      <c r="K589" s="50"/>
      <c r="L589" s="50"/>
      <c r="M589" s="50"/>
      <c r="N589" s="50"/>
      <c r="O589" s="50"/>
      <c r="P589" s="50"/>
      <c r="Q589" s="50"/>
      <c r="R589" s="50"/>
      <c r="S589" s="50"/>
      <c r="T589" s="50"/>
      <c r="U589" s="50"/>
      <c r="V589" s="50"/>
      <c r="W589" s="50"/>
      <c r="X589" s="50"/>
      <c r="Y589" s="50"/>
    </row>
    <row r="590" spans="1:25" ht="12" customHeight="1" x14ac:dyDescent="0.2">
      <c r="A590" s="55" t="str">
        <f>IF('T2 Y T3. PROBLEMA-POTENCIALIDAD'!$A618="","",'T2 Y T3. PROBLEMA-POTENCIALIDAD'!$A618)</f>
        <v/>
      </c>
      <c r="B590" s="46" t="str">
        <f>IFERROR(VLOOKUP(A590,'T4 Y T5. PRIORIZACION PROB-POTE'!$A$4:$I$1000,9,0),"")</f>
        <v/>
      </c>
      <c r="C590" s="55" t="str">
        <f>IFERROR(VLOOKUP(A590,'T2 Y T3. PROBLEMA-POTENCIALIDAD'!$A$4:$F$1017,4,FALSE),"No existe un desafio de gestión definido")</f>
        <v>No existe un desafio de gestión definido</v>
      </c>
      <c r="D590" s="55" t="str">
        <f>IFERROR(VLOOKUP(A590,'T2 Y T3. PROBLEMA-POTENCIALIDAD'!$A$4:$F$1017,3,FALSE),"No existe un desafio de largo plazo definido")</f>
        <v>No existe un desafio de largo plazo definido</v>
      </c>
      <c r="E590" s="50"/>
      <c r="F590" s="50"/>
      <c r="G590" s="50"/>
      <c r="H590" s="50"/>
      <c r="I590" s="50"/>
      <c r="J590" s="50"/>
      <c r="K590" s="50"/>
      <c r="L590" s="50"/>
      <c r="M590" s="50"/>
      <c r="N590" s="50"/>
      <c r="O590" s="50"/>
      <c r="P590" s="50"/>
      <c r="Q590" s="50"/>
      <c r="R590" s="50"/>
      <c r="S590" s="50"/>
      <c r="T590" s="50"/>
      <c r="U590" s="50"/>
      <c r="V590" s="50"/>
      <c r="W590" s="50"/>
      <c r="X590" s="50"/>
      <c r="Y590" s="50"/>
    </row>
    <row r="591" spans="1:25" ht="12" customHeight="1" x14ac:dyDescent="0.2">
      <c r="A591" s="55" t="str">
        <f>IF('T2 Y T3. PROBLEMA-POTENCIALIDAD'!$A619="","",'T2 Y T3. PROBLEMA-POTENCIALIDAD'!$A619)</f>
        <v/>
      </c>
      <c r="B591" s="46" t="str">
        <f>IFERROR(VLOOKUP(A591,'T4 Y T5. PRIORIZACION PROB-POTE'!$A$4:$I$1000,9,0),"")</f>
        <v/>
      </c>
      <c r="C591" s="55" t="str">
        <f>IFERROR(VLOOKUP(A591,'T2 Y T3. PROBLEMA-POTENCIALIDAD'!$A$4:$F$1017,4,FALSE),"No existe un desafio de gestión definido")</f>
        <v>No existe un desafio de gestión definido</v>
      </c>
      <c r="D591" s="55" t="str">
        <f>IFERROR(VLOOKUP(A591,'T2 Y T3. PROBLEMA-POTENCIALIDAD'!$A$4:$F$1017,3,FALSE),"No existe un desafio de largo plazo definido")</f>
        <v>No existe un desafio de largo plazo definido</v>
      </c>
      <c r="E591" s="50"/>
      <c r="F591" s="50"/>
      <c r="G591" s="50"/>
      <c r="H591" s="50"/>
      <c r="I591" s="50"/>
      <c r="J591" s="50"/>
      <c r="K591" s="50"/>
      <c r="L591" s="50"/>
      <c r="M591" s="50"/>
      <c r="N591" s="50"/>
      <c r="O591" s="50"/>
      <c r="P591" s="50"/>
      <c r="Q591" s="50"/>
      <c r="R591" s="50"/>
      <c r="S591" s="50"/>
      <c r="T591" s="50"/>
      <c r="U591" s="50"/>
      <c r="V591" s="50"/>
      <c r="W591" s="50"/>
      <c r="X591" s="50"/>
      <c r="Y591" s="50"/>
    </row>
    <row r="592" spans="1:25" ht="12" customHeight="1" x14ac:dyDescent="0.2">
      <c r="A592" s="55" t="str">
        <f>IF('T2 Y T3. PROBLEMA-POTENCIALIDAD'!$A620="","",'T2 Y T3. PROBLEMA-POTENCIALIDAD'!$A620)</f>
        <v/>
      </c>
      <c r="B592" s="46" t="str">
        <f>IFERROR(VLOOKUP(A592,'T4 Y T5. PRIORIZACION PROB-POTE'!$A$4:$I$1000,9,0),"")</f>
        <v/>
      </c>
      <c r="C592" s="55" t="str">
        <f>IFERROR(VLOOKUP(A592,'T2 Y T3. PROBLEMA-POTENCIALIDAD'!$A$4:$F$1017,4,FALSE),"No existe un desafio de gestión definido")</f>
        <v>No existe un desafio de gestión definido</v>
      </c>
      <c r="D592" s="55" t="str">
        <f>IFERROR(VLOOKUP(A592,'T2 Y T3. PROBLEMA-POTENCIALIDAD'!$A$4:$F$1017,3,FALSE),"No existe un desafio de largo plazo definido")</f>
        <v>No existe un desafio de largo plazo definido</v>
      </c>
      <c r="E592" s="50"/>
      <c r="F592" s="50"/>
      <c r="G592" s="50"/>
      <c r="H592" s="50"/>
      <c r="I592" s="50"/>
      <c r="J592" s="50"/>
      <c r="K592" s="50"/>
      <c r="L592" s="50"/>
      <c r="M592" s="50"/>
      <c r="N592" s="50"/>
      <c r="O592" s="50"/>
      <c r="P592" s="50"/>
      <c r="Q592" s="50"/>
      <c r="R592" s="50"/>
      <c r="S592" s="50"/>
      <c r="T592" s="50"/>
      <c r="U592" s="50"/>
      <c r="V592" s="50"/>
      <c r="W592" s="50"/>
      <c r="X592" s="50"/>
      <c r="Y592" s="50"/>
    </row>
    <row r="593" spans="1:25" ht="12" customHeight="1" x14ac:dyDescent="0.2">
      <c r="A593" s="55" t="str">
        <f>IF('T2 Y T3. PROBLEMA-POTENCIALIDAD'!$A621="","",'T2 Y T3. PROBLEMA-POTENCIALIDAD'!$A621)</f>
        <v/>
      </c>
      <c r="B593" s="46" t="str">
        <f>IFERROR(VLOOKUP(A593,'T4 Y T5. PRIORIZACION PROB-POTE'!$A$4:$I$1000,9,0),"")</f>
        <v/>
      </c>
      <c r="C593" s="55" t="str">
        <f>IFERROR(VLOOKUP(A593,'T2 Y T3. PROBLEMA-POTENCIALIDAD'!$A$4:$F$1017,4,FALSE),"No existe un desafio de gestión definido")</f>
        <v>No existe un desafio de gestión definido</v>
      </c>
      <c r="D593" s="55" t="str">
        <f>IFERROR(VLOOKUP(A593,'T2 Y T3. PROBLEMA-POTENCIALIDAD'!$A$4:$F$1017,3,FALSE),"No existe un desafio de largo plazo definido")</f>
        <v>No existe un desafio de largo plazo definido</v>
      </c>
      <c r="E593" s="50"/>
      <c r="F593" s="50"/>
      <c r="G593" s="50"/>
      <c r="H593" s="50"/>
      <c r="I593" s="50"/>
      <c r="J593" s="50"/>
      <c r="K593" s="50"/>
      <c r="L593" s="50"/>
      <c r="M593" s="50"/>
      <c r="N593" s="50"/>
      <c r="O593" s="50"/>
      <c r="P593" s="50"/>
      <c r="Q593" s="50"/>
      <c r="R593" s="50"/>
      <c r="S593" s="50"/>
      <c r="T593" s="50"/>
      <c r="U593" s="50"/>
      <c r="V593" s="50"/>
      <c r="W593" s="50"/>
      <c r="X593" s="50"/>
      <c r="Y593" s="50"/>
    </row>
    <row r="594" spans="1:25" ht="12" customHeight="1" x14ac:dyDescent="0.2">
      <c r="A594" s="55" t="str">
        <f>IF('T2 Y T3. PROBLEMA-POTENCIALIDAD'!$A622="","",'T2 Y T3. PROBLEMA-POTENCIALIDAD'!$A622)</f>
        <v/>
      </c>
      <c r="B594" s="46" t="str">
        <f>IFERROR(VLOOKUP(A594,'T4 Y T5. PRIORIZACION PROB-POTE'!$A$4:$I$1000,9,0),"")</f>
        <v/>
      </c>
      <c r="C594" s="55" t="str">
        <f>IFERROR(VLOOKUP(A594,'T2 Y T3. PROBLEMA-POTENCIALIDAD'!$A$4:$F$1017,4,FALSE),"No existe un desafio de gestión definido")</f>
        <v>No existe un desafio de gestión definido</v>
      </c>
      <c r="D594" s="55" t="str">
        <f>IFERROR(VLOOKUP(A594,'T2 Y T3. PROBLEMA-POTENCIALIDAD'!$A$4:$F$1017,3,FALSE),"No existe un desafio de largo plazo definido")</f>
        <v>No existe un desafio de largo plazo definido</v>
      </c>
      <c r="E594" s="50"/>
      <c r="F594" s="50"/>
      <c r="G594" s="50"/>
      <c r="H594" s="50"/>
      <c r="I594" s="50"/>
      <c r="J594" s="50"/>
      <c r="K594" s="50"/>
      <c r="L594" s="50"/>
      <c r="M594" s="50"/>
      <c r="N594" s="50"/>
      <c r="O594" s="50"/>
      <c r="P594" s="50"/>
      <c r="Q594" s="50"/>
      <c r="R594" s="50"/>
      <c r="S594" s="50"/>
      <c r="T594" s="50"/>
      <c r="U594" s="50"/>
      <c r="V594" s="50"/>
      <c r="W594" s="50"/>
      <c r="X594" s="50"/>
      <c r="Y594" s="50"/>
    </row>
    <row r="595" spans="1:25" ht="12" customHeight="1" x14ac:dyDescent="0.2">
      <c r="A595" s="55" t="str">
        <f>IF('T2 Y T3. PROBLEMA-POTENCIALIDAD'!$A623="","",'T2 Y T3. PROBLEMA-POTENCIALIDAD'!$A623)</f>
        <v/>
      </c>
      <c r="B595" s="46" t="str">
        <f>IFERROR(VLOOKUP(A595,'T4 Y T5. PRIORIZACION PROB-POTE'!$A$4:$I$1000,9,0),"")</f>
        <v/>
      </c>
      <c r="C595" s="55" t="str">
        <f>IFERROR(VLOOKUP(A595,'T2 Y T3. PROBLEMA-POTENCIALIDAD'!$A$4:$F$1017,4,FALSE),"No existe un desafio de gestión definido")</f>
        <v>No existe un desafio de gestión definido</v>
      </c>
      <c r="D595" s="55" t="str">
        <f>IFERROR(VLOOKUP(A595,'T2 Y T3. PROBLEMA-POTENCIALIDAD'!$A$4:$F$1017,3,FALSE),"No existe un desafio de largo plazo definido")</f>
        <v>No existe un desafio de largo plazo definido</v>
      </c>
      <c r="E595" s="50"/>
      <c r="F595" s="50"/>
      <c r="G595" s="50"/>
      <c r="H595" s="50"/>
      <c r="I595" s="50"/>
      <c r="J595" s="50"/>
      <c r="K595" s="50"/>
      <c r="L595" s="50"/>
      <c r="M595" s="50"/>
      <c r="N595" s="50"/>
      <c r="O595" s="50"/>
      <c r="P595" s="50"/>
      <c r="Q595" s="50"/>
      <c r="R595" s="50"/>
      <c r="S595" s="50"/>
      <c r="T595" s="50"/>
      <c r="U595" s="50"/>
      <c r="V595" s="50"/>
      <c r="W595" s="50"/>
      <c r="X595" s="50"/>
      <c r="Y595" s="50"/>
    </row>
    <row r="596" spans="1:25" ht="12" customHeight="1" x14ac:dyDescent="0.2">
      <c r="A596" s="55" t="str">
        <f>IF('T2 Y T3. PROBLEMA-POTENCIALIDAD'!$A624="","",'T2 Y T3. PROBLEMA-POTENCIALIDAD'!$A624)</f>
        <v/>
      </c>
      <c r="B596" s="46" t="str">
        <f>IFERROR(VLOOKUP(A596,'T4 Y T5. PRIORIZACION PROB-POTE'!$A$4:$I$1000,9,0),"")</f>
        <v/>
      </c>
      <c r="C596" s="55" t="str">
        <f>IFERROR(VLOOKUP(A596,'T2 Y T3. PROBLEMA-POTENCIALIDAD'!$A$4:$F$1017,4,FALSE),"No existe un desafio de gestión definido")</f>
        <v>No existe un desafio de gestión definido</v>
      </c>
      <c r="D596" s="55" t="str">
        <f>IFERROR(VLOOKUP(A596,'T2 Y T3. PROBLEMA-POTENCIALIDAD'!$A$4:$F$1017,3,FALSE),"No existe un desafio de largo plazo definido")</f>
        <v>No existe un desafio de largo plazo definido</v>
      </c>
      <c r="E596" s="50"/>
      <c r="F596" s="50"/>
      <c r="G596" s="50"/>
      <c r="H596" s="50"/>
      <c r="I596" s="50"/>
      <c r="J596" s="50"/>
      <c r="K596" s="50"/>
      <c r="L596" s="50"/>
      <c r="M596" s="50"/>
      <c r="N596" s="50"/>
      <c r="O596" s="50"/>
      <c r="P596" s="50"/>
      <c r="Q596" s="50"/>
      <c r="R596" s="50"/>
      <c r="S596" s="50"/>
      <c r="T596" s="50"/>
      <c r="U596" s="50"/>
      <c r="V596" s="50"/>
      <c r="W596" s="50"/>
      <c r="X596" s="50"/>
      <c r="Y596" s="50"/>
    </row>
    <row r="597" spans="1:25" ht="12" customHeight="1" x14ac:dyDescent="0.2">
      <c r="A597" s="55" t="str">
        <f>IF('T2 Y T3. PROBLEMA-POTENCIALIDAD'!$A625="","",'T2 Y T3. PROBLEMA-POTENCIALIDAD'!$A625)</f>
        <v/>
      </c>
      <c r="B597" s="46" t="str">
        <f>IFERROR(VLOOKUP(A597,'T4 Y T5. PRIORIZACION PROB-POTE'!$A$4:$I$1000,9,0),"")</f>
        <v/>
      </c>
      <c r="C597" s="55" t="str">
        <f>IFERROR(VLOOKUP(A597,'T2 Y T3. PROBLEMA-POTENCIALIDAD'!$A$4:$F$1017,4,FALSE),"No existe un desafio de gestión definido")</f>
        <v>No existe un desafio de gestión definido</v>
      </c>
      <c r="D597" s="55" t="str">
        <f>IFERROR(VLOOKUP(A597,'T2 Y T3. PROBLEMA-POTENCIALIDAD'!$A$4:$F$1017,3,FALSE),"No existe un desafio de largo plazo definido")</f>
        <v>No existe un desafio de largo plazo definido</v>
      </c>
      <c r="E597" s="50"/>
      <c r="F597" s="50"/>
      <c r="G597" s="50"/>
      <c r="H597" s="50"/>
      <c r="I597" s="50"/>
      <c r="J597" s="50"/>
      <c r="K597" s="50"/>
      <c r="L597" s="50"/>
      <c r="M597" s="50"/>
      <c r="N597" s="50"/>
      <c r="O597" s="50"/>
      <c r="P597" s="50"/>
      <c r="Q597" s="50"/>
      <c r="R597" s="50"/>
      <c r="S597" s="50"/>
      <c r="T597" s="50"/>
      <c r="U597" s="50"/>
      <c r="V597" s="50"/>
      <c r="W597" s="50"/>
      <c r="X597" s="50"/>
      <c r="Y597" s="50"/>
    </row>
    <row r="598" spans="1:25" ht="12" customHeight="1" x14ac:dyDescent="0.2">
      <c r="A598" s="55" t="str">
        <f>IF('T2 Y T3. PROBLEMA-POTENCIALIDAD'!$A626="","",'T2 Y T3. PROBLEMA-POTENCIALIDAD'!$A626)</f>
        <v/>
      </c>
      <c r="B598" s="46" t="str">
        <f>IFERROR(VLOOKUP(A598,'T4 Y T5. PRIORIZACION PROB-POTE'!$A$4:$I$1000,9,0),"")</f>
        <v/>
      </c>
      <c r="C598" s="55" t="str">
        <f>IFERROR(VLOOKUP(A598,'T2 Y T3. PROBLEMA-POTENCIALIDAD'!$A$4:$F$1017,4,FALSE),"No existe un desafio de gestión definido")</f>
        <v>No existe un desafio de gestión definido</v>
      </c>
      <c r="D598" s="55" t="str">
        <f>IFERROR(VLOOKUP(A598,'T2 Y T3. PROBLEMA-POTENCIALIDAD'!$A$4:$F$1017,3,FALSE),"No existe un desafio de largo plazo definido")</f>
        <v>No existe un desafio de largo plazo definido</v>
      </c>
      <c r="E598" s="50"/>
      <c r="F598" s="50"/>
      <c r="G598" s="50"/>
      <c r="H598" s="50"/>
      <c r="I598" s="50"/>
      <c r="J598" s="50"/>
      <c r="K598" s="50"/>
      <c r="L598" s="50"/>
      <c r="M598" s="50"/>
      <c r="N598" s="50"/>
      <c r="O598" s="50"/>
      <c r="P598" s="50"/>
      <c r="Q598" s="50"/>
      <c r="R598" s="50"/>
      <c r="S598" s="50"/>
      <c r="T598" s="50"/>
      <c r="U598" s="50"/>
      <c r="V598" s="50"/>
      <c r="W598" s="50"/>
      <c r="X598" s="50"/>
      <c r="Y598" s="50"/>
    </row>
    <row r="599" spans="1:25" ht="12" customHeight="1" x14ac:dyDescent="0.2">
      <c r="A599" s="55" t="str">
        <f>IF('T2 Y T3. PROBLEMA-POTENCIALIDAD'!$A627="","",'T2 Y T3. PROBLEMA-POTENCIALIDAD'!$A627)</f>
        <v/>
      </c>
      <c r="B599" s="46" t="str">
        <f>IFERROR(VLOOKUP(A599,'T4 Y T5. PRIORIZACION PROB-POTE'!$A$4:$I$1000,9,0),"")</f>
        <v/>
      </c>
      <c r="C599" s="55" t="str">
        <f>IFERROR(VLOOKUP(A599,'T2 Y T3. PROBLEMA-POTENCIALIDAD'!$A$4:$F$1017,4,FALSE),"No existe un desafio de gestión definido")</f>
        <v>No existe un desafio de gestión definido</v>
      </c>
      <c r="D599" s="55" t="str">
        <f>IFERROR(VLOOKUP(A599,'T2 Y T3. PROBLEMA-POTENCIALIDAD'!$A$4:$F$1017,3,FALSE),"No existe un desafio de largo plazo definido")</f>
        <v>No existe un desafio de largo plazo definido</v>
      </c>
      <c r="E599" s="50"/>
      <c r="F599" s="50"/>
      <c r="G599" s="50"/>
      <c r="H599" s="50"/>
      <c r="I599" s="50"/>
      <c r="J599" s="50"/>
      <c r="K599" s="50"/>
      <c r="L599" s="50"/>
      <c r="M599" s="50"/>
      <c r="N599" s="50"/>
      <c r="O599" s="50"/>
      <c r="P599" s="50"/>
      <c r="Q599" s="50"/>
      <c r="R599" s="50"/>
      <c r="S599" s="50"/>
      <c r="T599" s="50"/>
      <c r="U599" s="50"/>
      <c r="V599" s="50"/>
      <c r="W599" s="50"/>
      <c r="X599" s="50"/>
      <c r="Y599" s="50"/>
    </row>
    <row r="600" spans="1:25" ht="12" customHeight="1" x14ac:dyDescent="0.2">
      <c r="A600" s="55" t="str">
        <f>IF('T2 Y T3. PROBLEMA-POTENCIALIDAD'!$A628="","",'T2 Y T3. PROBLEMA-POTENCIALIDAD'!$A628)</f>
        <v/>
      </c>
      <c r="B600" s="46" t="str">
        <f>IFERROR(VLOOKUP(A600,'T4 Y T5. PRIORIZACION PROB-POTE'!$A$4:$I$1000,9,0),"")</f>
        <v/>
      </c>
      <c r="C600" s="55" t="str">
        <f>IFERROR(VLOOKUP(A600,'T2 Y T3. PROBLEMA-POTENCIALIDAD'!$A$4:$F$1017,4,FALSE),"No existe un desafio de gestión definido")</f>
        <v>No existe un desafio de gestión definido</v>
      </c>
      <c r="D600" s="55" t="str">
        <f>IFERROR(VLOOKUP(A600,'T2 Y T3. PROBLEMA-POTENCIALIDAD'!$A$4:$F$1017,3,FALSE),"No existe un desafio de largo plazo definido")</f>
        <v>No existe un desafio de largo plazo definido</v>
      </c>
      <c r="E600" s="50"/>
      <c r="F600" s="50"/>
      <c r="G600" s="50"/>
      <c r="H600" s="50"/>
      <c r="I600" s="50"/>
      <c r="J600" s="50"/>
      <c r="K600" s="50"/>
      <c r="L600" s="50"/>
      <c r="M600" s="50"/>
      <c r="N600" s="50"/>
      <c r="O600" s="50"/>
      <c r="P600" s="50"/>
      <c r="Q600" s="50"/>
      <c r="R600" s="50"/>
      <c r="S600" s="50"/>
      <c r="T600" s="50"/>
      <c r="U600" s="50"/>
      <c r="V600" s="50"/>
      <c r="W600" s="50"/>
      <c r="X600" s="50"/>
      <c r="Y600" s="50"/>
    </row>
    <row r="601" spans="1:25" ht="12" customHeight="1" x14ac:dyDescent="0.2">
      <c r="A601" s="55" t="str">
        <f>IF('T2 Y T3. PROBLEMA-POTENCIALIDAD'!$A629="","",'T2 Y T3. PROBLEMA-POTENCIALIDAD'!$A629)</f>
        <v/>
      </c>
      <c r="B601" s="46" t="str">
        <f>IFERROR(VLOOKUP(A601,'T4 Y T5. PRIORIZACION PROB-POTE'!$A$4:$I$1000,9,0),"")</f>
        <v/>
      </c>
      <c r="C601" s="55" t="str">
        <f>IFERROR(VLOOKUP(A601,'T2 Y T3. PROBLEMA-POTENCIALIDAD'!$A$4:$F$1017,4,FALSE),"No existe un desafio de gestión definido")</f>
        <v>No existe un desafio de gestión definido</v>
      </c>
      <c r="D601" s="55" t="str">
        <f>IFERROR(VLOOKUP(A601,'T2 Y T3. PROBLEMA-POTENCIALIDAD'!$A$4:$F$1017,3,FALSE),"No existe un desafio de largo plazo definido")</f>
        <v>No existe un desafio de largo plazo definido</v>
      </c>
      <c r="E601" s="50"/>
      <c r="F601" s="50"/>
      <c r="G601" s="50"/>
      <c r="H601" s="50"/>
      <c r="I601" s="50"/>
      <c r="J601" s="50"/>
      <c r="K601" s="50"/>
      <c r="L601" s="50"/>
      <c r="M601" s="50"/>
      <c r="N601" s="50"/>
      <c r="O601" s="50"/>
      <c r="P601" s="50"/>
      <c r="Q601" s="50"/>
      <c r="R601" s="50"/>
      <c r="S601" s="50"/>
      <c r="T601" s="50"/>
      <c r="U601" s="50"/>
      <c r="V601" s="50"/>
      <c r="W601" s="50"/>
      <c r="X601" s="50"/>
      <c r="Y601" s="50"/>
    </row>
    <row r="602" spans="1:25" ht="12" customHeight="1" x14ac:dyDescent="0.2">
      <c r="A602" s="55" t="str">
        <f>IF('T2 Y T3. PROBLEMA-POTENCIALIDAD'!$A630="","",'T2 Y T3. PROBLEMA-POTENCIALIDAD'!$A630)</f>
        <v/>
      </c>
      <c r="B602" s="46" t="str">
        <f>IFERROR(VLOOKUP(A602,'T4 Y T5. PRIORIZACION PROB-POTE'!$A$4:$I$1000,9,0),"")</f>
        <v/>
      </c>
      <c r="C602" s="55" t="str">
        <f>IFERROR(VLOOKUP(A602,'T2 Y T3. PROBLEMA-POTENCIALIDAD'!$A$4:$F$1017,4,FALSE),"No existe un desafio de gestión definido")</f>
        <v>No existe un desafio de gestión definido</v>
      </c>
      <c r="D602" s="55" t="str">
        <f>IFERROR(VLOOKUP(A602,'T2 Y T3. PROBLEMA-POTENCIALIDAD'!$A$4:$F$1017,3,FALSE),"No existe un desafio de largo plazo definido")</f>
        <v>No existe un desafio de largo plazo definido</v>
      </c>
      <c r="E602" s="50"/>
      <c r="F602" s="50"/>
      <c r="G602" s="50"/>
      <c r="H602" s="50"/>
      <c r="I602" s="50"/>
      <c r="J602" s="50"/>
      <c r="K602" s="50"/>
      <c r="L602" s="50"/>
      <c r="M602" s="50"/>
      <c r="N602" s="50"/>
      <c r="O602" s="50"/>
      <c r="P602" s="50"/>
      <c r="Q602" s="50"/>
      <c r="R602" s="50"/>
      <c r="S602" s="50"/>
      <c r="T602" s="50"/>
      <c r="U602" s="50"/>
      <c r="V602" s="50"/>
      <c r="W602" s="50"/>
      <c r="X602" s="50"/>
      <c r="Y602" s="50"/>
    </row>
    <row r="603" spans="1:25" ht="12" customHeight="1" x14ac:dyDescent="0.2">
      <c r="A603" s="55" t="str">
        <f>IF('T2 Y T3. PROBLEMA-POTENCIALIDAD'!$A631="","",'T2 Y T3. PROBLEMA-POTENCIALIDAD'!$A631)</f>
        <v/>
      </c>
      <c r="B603" s="46" t="str">
        <f>IFERROR(VLOOKUP(A603,'T4 Y T5. PRIORIZACION PROB-POTE'!$A$4:$I$1000,9,0),"")</f>
        <v/>
      </c>
      <c r="C603" s="55" t="str">
        <f>IFERROR(VLOOKUP(A603,'T2 Y T3. PROBLEMA-POTENCIALIDAD'!$A$4:$F$1017,4,FALSE),"No existe un desafio de gestión definido")</f>
        <v>No existe un desafio de gestión definido</v>
      </c>
      <c r="D603" s="55" t="str">
        <f>IFERROR(VLOOKUP(A603,'T2 Y T3. PROBLEMA-POTENCIALIDAD'!$A$4:$F$1017,3,FALSE),"No existe un desafio de largo plazo definido")</f>
        <v>No existe un desafio de largo plazo definido</v>
      </c>
      <c r="E603" s="50"/>
      <c r="F603" s="50"/>
      <c r="G603" s="50"/>
      <c r="H603" s="50"/>
      <c r="I603" s="50"/>
      <c r="J603" s="50"/>
      <c r="K603" s="50"/>
      <c r="L603" s="50"/>
      <c r="M603" s="50"/>
      <c r="N603" s="50"/>
      <c r="O603" s="50"/>
      <c r="P603" s="50"/>
      <c r="Q603" s="50"/>
      <c r="R603" s="50"/>
      <c r="S603" s="50"/>
      <c r="T603" s="50"/>
      <c r="U603" s="50"/>
      <c r="V603" s="50"/>
      <c r="W603" s="50"/>
      <c r="X603" s="50"/>
      <c r="Y603" s="50"/>
    </row>
    <row r="604" spans="1:25" ht="12" customHeight="1" x14ac:dyDescent="0.2">
      <c r="A604" s="55" t="str">
        <f>IF('T2 Y T3. PROBLEMA-POTENCIALIDAD'!$A632="","",'T2 Y T3. PROBLEMA-POTENCIALIDAD'!$A632)</f>
        <v/>
      </c>
      <c r="B604" s="46" t="str">
        <f>IFERROR(VLOOKUP(A604,'T4 Y T5. PRIORIZACION PROB-POTE'!$A$4:$I$1000,9,0),"")</f>
        <v/>
      </c>
      <c r="C604" s="55" t="str">
        <f>IFERROR(VLOOKUP(A604,'T2 Y T3. PROBLEMA-POTENCIALIDAD'!$A$4:$F$1017,4,FALSE),"No existe un desafio de gestión definido")</f>
        <v>No existe un desafio de gestión definido</v>
      </c>
      <c r="D604" s="55" t="str">
        <f>IFERROR(VLOOKUP(A604,'T2 Y T3. PROBLEMA-POTENCIALIDAD'!$A$4:$F$1017,3,FALSE),"No existe un desafio de largo plazo definido")</f>
        <v>No existe un desafio de largo plazo definido</v>
      </c>
      <c r="E604" s="50"/>
      <c r="F604" s="50"/>
      <c r="G604" s="50"/>
      <c r="H604" s="50"/>
      <c r="I604" s="50"/>
      <c r="J604" s="50"/>
      <c r="K604" s="50"/>
      <c r="L604" s="50"/>
      <c r="M604" s="50"/>
      <c r="N604" s="50"/>
      <c r="O604" s="50"/>
      <c r="P604" s="50"/>
      <c r="Q604" s="50"/>
      <c r="R604" s="50"/>
      <c r="S604" s="50"/>
      <c r="T604" s="50"/>
      <c r="U604" s="50"/>
      <c r="V604" s="50"/>
      <c r="W604" s="50"/>
      <c r="X604" s="50"/>
      <c r="Y604" s="50"/>
    </row>
    <row r="605" spans="1:25" ht="12" customHeight="1" x14ac:dyDescent="0.2">
      <c r="A605" s="55" t="str">
        <f>IF('T2 Y T3. PROBLEMA-POTENCIALIDAD'!$A633="","",'T2 Y T3. PROBLEMA-POTENCIALIDAD'!$A633)</f>
        <v/>
      </c>
      <c r="B605" s="46" t="str">
        <f>IFERROR(VLOOKUP(A605,'T4 Y T5. PRIORIZACION PROB-POTE'!$A$4:$I$1000,9,0),"")</f>
        <v/>
      </c>
      <c r="C605" s="55" t="str">
        <f>IFERROR(VLOOKUP(A605,'T2 Y T3. PROBLEMA-POTENCIALIDAD'!$A$4:$F$1017,4,FALSE),"No existe un desafio de gestión definido")</f>
        <v>No existe un desafio de gestión definido</v>
      </c>
      <c r="D605" s="55" t="str">
        <f>IFERROR(VLOOKUP(A605,'T2 Y T3. PROBLEMA-POTENCIALIDAD'!$A$4:$F$1017,3,FALSE),"No existe un desafio de largo plazo definido")</f>
        <v>No existe un desafio de largo plazo definido</v>
      </c>
      <c r="E605" s="50"/>
      <c r="F605" s="50"/>
      <c r="G605" s="50"/>
      <c r="H605" s="50"/>
      <c r="I605" s="50"/>
      <c r="J605" s="50"/>
      <c r="K605" s="50"/>
      <c r="L605" s="50"/>
      <c r="M605" s="50"/>
      <c r="N605" s="50"/>
      <c r="O605" s="50"/>
      <c r="P605" s="50"/>
      <c r="Q605" s="50"/>
      <c r="R605" s="50"/>
      <c r="S605" s="50"/>
      <c r="T605" s="50"/>
      <c r="U605" s="50"/>
      <c r="V605" s="50"/>
      <c r="W605" s="50"/>
      <c r="X605" s="50"/>
      <c r="Y605" s="50"/>
    </row>
    <row r="606" spans="1:25" ht="12" customHeight="1" x14ac:dyDescent="0.2">
      <c r="A606" s="55" t="str">
        <f>IF('T2 Y T3. PROBLEMA-POTENCIALIDAD'!$A634="","",'T2 Y T3. PROBLEMA-POTENCIALIDAD'!$A634)</f>
        <v/>
      </c>
      <c r="B606" s="46" t="str">
        <f>IFERROR(VLOOKUP(A606,'T4 Y T5. PRIORIZACION PROB-POTE'!$A$4:$I$1000,9,0),"")</f>
        <v/>
      </c>
      <c r="C606" s="55" t="str">
        <f>IFERROR(VLOOKUP(A606,'T2 Y T3. PROBLEMA-POTENCIALIDAD'!$A$4:$F$1017,4,FALSE),"No existe un desafio de gestión definido")</f>
        <v>No existe un desafio de gestión definido</v>
      </c>
      <c r="D606" s="55" t="str">
        <f>IFERROR(VLOOKUP(A606,'T2 Y T3. PROBLEMA-POTENCIALIDAD'!$A$4:$F$1017,3,FALSE),"No existe un desafio de largo plazo definido")</f>
        <v>No existe un desafio de largo plazo definido</v>
      </c>
      <c r="E606" s="50"/>
      <c r="F606" s="50"/>
      <c r="G606" s="50"/>
      <c r="H606" s="50"/>
      <c r="I606" s="50"/>
      <c r="J606" s="50"/>
      <c r="K606" s="50"/>
      <c r="L606" s="50"/>
      <c r="M606" s="50"/>
      <c r="N606" s="50"/>
      <c r="O606" s="50"/>
      <c r="P606" s="50"/>
      <c r="Q606" s="50"/>
      <c r="R606" s="50"/>
      <c r="S606" s="50"/>
      <c r="T606" s="50"/>
      <c r="U606" s="50"/>
      <c r="V606" s="50"/>
      <c r="W606" s="50"/>
      <c r="X606" s="50"/>
      <c r="Y606" s="50"/>
    </row>
    <row r="607" spans="1:25" ht="12" customHeight="1" x14ac:dyDescent="0.2">
      <c r="A607" s="55" t="str">
        <f>IF('T2 Y T3. PROBLEMA-POTENCIALIDAD'!$A635="","",'T2 Y T3. PROBLEMA-POTENCIALIDAD'!$A635)</f>
        <v/>
      </c>
      <c r="B607" s="46" t="str">
        <f>IFERROR(VLOOKUP(A607,'T4 Y T5. PRIORIZACION PROB-POTE'!$A$4:$I$1000,9,0),"")</f>
        <v/>
      </c>
      <c r="C607" s="55" t="str">
        <f>IFERROR(VLOOKUP(A607,'T2 Y T3. PROBLEMA-POTENCIALIDAD'!$A$4:$F$1017,4,FALSE),"No existe un desafio de gestión definido")</f>
        <v>No existe un desafio de gestión definido</v>
      </c>
      <c r="D607" s="55" t="str">
        <f>IFERROR(VLOOKUP(A607,'T2 Y T3. PROBLEMA-POTENCIALIDAD'!$A$4:$F$1017,3,FALSE),"No existe un desafio de largo plazo definido")</f>
        <v>No existe un desafio de largo plazo definido</v>
      </c>
      <c r="E607" s="50"/>
      <c r="F607" s="50"/>
      <c r="G607" s="50"/>
      <c r="H607" s="50"/>
      <c r="I607" s="50"/>
      <c r="J607" s="50"/>
      <c r="K607" s="50"/>
      <c r="L607" s="50"/>
      <c r="M607" s="50"/>
      <c r="N607" s="50"/>
      <c r="O607" s="50"/>
      <c r="P607" s="50"/>
      <c r="Q607" s="50"/>
      <c r="R607" s="50"/>
      <c r="S607" s="50"/>
      <c r="T607" s="50"/>
      <c r="U607" s="50"/>
      <c r="V607" s="50"/>
      <c r="W607" s="50"/>
      <c r="X607" s="50"/>
      <c r="Y607" s="50"/>
    </row>
    <row r="608" spans="1:25" ht="12" customHeight="1" x14ac:dyDescent="0.2">
      <c r="A608" s="55" t="str">
        <f>IF('T2 Y T3. PROBLEMA-POTENCIALIDAD'!$A636="","",'T2 Y T3. PROBLEMA-POTENCIALIDAD'!$A636)</f>
        <v/>
      </c>
      <c r="B608" s="46" t="str">
        <f>IFERROR(VLOOKUP(A608,'T4 Y T5. PRIORIZACION PROB-POTE'!$A$4:$I$1000,9,0),"")</f>
        <v/>
      </c>
      <c r="C608" s="55" t="str">
        <f>IFERROR(VLOOKUP(A608,'T2 Y T3. PROBLEMA-POTENCIALIDAD'!$A$4:$F$1017,4,FALSE),"No existe un desafio de gestión definido")</f>
        <v>No existe un desafio de gestión definido</v>
      </c>
      <c r="D608" s="55" t="str">
        <f>IFERROR(VLOOKUP(A608,'T2 Y T3. PROBLEMA-POTENCIALIDAD'!$A$4:$F$1017,3,FALSE),"No existe un desafio de largo plazo definido")</f>
        <v>No existe un desafio de largo plazo definido</v>
      </c>
      <c r="E608" s="50"/>
      <c r="F608" s="50"/>
      <c r="G608" s="50"/>
      <c r="H608" s="50"/>
      <c r="I608" s="50"/>
      <c r="J608" s="50"/>
      <c r="K608" s="50"/>
      <c r="L608" s="50"/>
      <c r="M608" s="50"/>
      <c r="N608" s="50"/>
      <c r="O608" s="50"/>
      <c r="P608" s="50"/>
      <c r="Q608" s="50"/>
      <c r="R608" s="50"/>
      <c r="S608" s="50"/>
      <c r="T608" s="50"/>
      <c r="U608" s="50"/>
      <c r="V608" s="50"/>
      <c r="W608" s="50"/>
      <c r="X608" s="50"/>
      <c r="Y608" s="50"/>
    </row>
    <row r="609" spans="1:25" ht="12" customHeight="1" x14ac:dyDescent="0.2">
      <c r="A609" s="55" t="str">
        <f>IF('T2 Y T3. PROBLEMA-POTENCIALIDAD'!$A637="","",'T2 Y T3. PROBLEMA-POTENCIALIDAD'!$A637)</f>
        <v/>
      </c>
      <c r="B609" s="46" t="str">
        <f>IFERROR(VLOOKUP(A609,'T4 Y T5. PRIORIZACION PROB-POTE'!$A$4:$I$1000,9,0),"")</f>
        <v/>
      </c>
      <c r="C609" s="55" t="str">
        <f>IFERROR(VLOOKUP(A609,'T2 Y T3. PROBLEMA-POTENCIALIDAD'!$A$4:$F$1017,4,FALSE),"No existe un desafio de gestión definido")</f>
        <v>No existe un desafio de gestión definido</v>
      </c>
      <c r="D609" s="55" t="str">
        <f>IFERROR(VLOOKUP(A609,'T2 Y T3. PROBLEMA-POTENCIALIDAD'!$A$4:$F$1017,3,FALSE),"No existe un desafio de largo plazo definido")</f>
        <v>No existe un desafio de largo plazo definido</v>
      </c>
      <c r="E609" s="50"/>
      <c r="F609" s="50"/>
      <c r="G609" s="50"/>
      <c r="H609" s="50"/>
      <c r="I609" s="50"/>
      <c r="J609" s="50"/>
      <c r="K609" s="50"/>
      <c r="L609" s="50"/>
      <c r="M609" s="50"/>
      <c r="N609" s="50"/>
      <c r="O609" s="50"/>
      <c r="P609" s="50"/>
      <c r="Q609" s="50"/>
      <c r="R609" s="50"/>
      <c r="S609" s="50"/>
      <c r="T609" s="50"/>
      <c r="U609" s="50"/>
      <c r="V609" s="50"/>
      <c r="W609" s="50"/>
      <c r="X609" s="50"/>
      <c r="Y609" s="50"/>
    </row>
    <row r="610" spans="1:25" ht="12" customHeight="1" x14ac:dyDescent="0.2">
      <c r="A610" s="55" t="str">
        <f>IF('T2 Y T3. PROBLEMA-POTENCIALIDAD'!$A638="","",'T2 Y T3. PROBLEMA-POTENCIALIDAD'!$A638)</f>
        <v/>
      </c>
      <c r="B610" s="46" t="str">
        <f>IFERROR(VLOOKUP(A610,'T4 Y T5. PRIORIZACION PROB-POTE'!$A$4:$I$1000,9,0),"")</f>
        <v/>
      </c>
      <c r="C610" s="55" t="str">
        <f>IFERROR(VLOOKUP(A610,'T2 Y T3. PROBLEMA-POTENCIALIDAD'!$A$4:$F$1017,4,FALSE),"No existe un desafio de gestión definido")</f>
        <v>No existe un desafio de gestión definido</v>
      </c>
      <c r="D610" s="55" t="str">
        <f>IFERROR(VLOOKUP(A610,'T2 Y T3. PROBLEMA-POTENCIALIDAD'!$A$4:$F$1017,3,FALSE),"No existe un desafio de largo plazo definido")</f>
        <v>No existe un desafio de largo plazo definido</v>
      </c>
      <c r="E610" s="50"/>
      <c r="F610" s="50"/>
      <c r="G610" s="50"/>
      <c r="H610" s="50"/>
      <c r="I610" s="50"/>
      <c r="J610" s="50"/>
      <c r="K610" s="50"/>
      <c r="L610" s="50"/>
      <c r="M610" s="50"/>
      <c r="N610" s="50"/>
      <c r="O610" s="50"/>
      <c r="P610" s="50"/>
      <c r="Q610" s="50"/>
      <c r="R610" s="50"/>
      <c r="S610" s="50"/>
      <c r="T610" s="50"/>
      <c r="U610" s="50"/>
      <c r="V610" s="50"/>
      <c r="W610" s="50"/>
      <c r="X610" s="50"/>
      <c r="Y610" s="50"/>
    </row>
    <row r="611" spans="1:25" ht="12" customHeight="1" x14ac:dyDescent="0.2">
      <c r="A611" s="55" t="str">
        <f>IF('T2 Y T3. PROBLEMA-POTENCIALIDAD'!$A639="","",'T2 Y T3. PROBLEMA-POTENCIALIDAD'!$A639)</f>
        <v/>
      </c>
      <c r="B611" s="46" t="str">
        <f>IFERROR(VLOOKUP(A611,'T4 Y T5. PRIORIZACION PROB-POTE'!$A$4:$I$1000,9,0),"")</f>
        <v/>
      </c>
      <c r="C611" s="55" t="str">
        <f>IFERROR(VLOOKUP(A611,'T2 Y T3. PROBLEMA-POTENCIALIDAD'!$A$4:$F$1017,4,FALSE),"No existe un desafio de gestión definido")</f>
        <v>No existe un desafio de gestión definido</v>
      </c>
      <c r="D611" s="55" t="str">
        <f>IFERROR(VLOOKUP(A611,'T2 Y T3. PROBLEMA-POTENCIALIDAD'!$A$4:$F$1017,3,FALSE),"No existe un desafio de largo plazo definido")</f>
        <v>No existe un desafio de largo plazo definido</v>
      </c>
      <c r="E611" s="50"/>
      <c r="F611" s="50"/>
      <c r="G611" s="50"/>
      <c r="H611" s="50"/>
      <c r="I611" s="50"/>
      <c r="J611" s="50"/>
      <c r="K611" s="50"/>
      <c r="L611" s="50"/>
      <c r="M611" s="50"/>
      <c r="N611" s="50"/>
      <c r="O611" s="50"/>
      <c r="P611" s="50"/>
      <c r="Q611" s="50"/>
      <c r="R611" s="50"/>
      <c r="S611" s="50"/>
      <c r="T611" s="50"/>
      <c r="U611" s="50"/>
      <c r="V611" s="50"/>
      <c r="W611" s="50"/>
      <c r="X611" s="50"/>
      <c r="Y611" s="50"/>
    </row>
    <row r="612" spans="1:25" ht="12" customHeight="1" x14ac:dyDescent="0.2">
      <c r="A612" s="55" t="str">
        <f>IF('T2 Y T3. PROBLEMA-POTENCIALIDAD'!$A640="","",'T2 Y T3. PROBLEMA-POTENCIALIDAD'!$A640)</f>
        <v/>
      </c>
      <c r="B612" s="46" t="str">
        <f>IFERROR(VLOOKUP(A612,'T4 Y T5. PRIORIZACION PROB-POTE'!$A$4:$I$1000,9,0),"")</f>
        <v/>
      </c>
      <c r="C612" s="55" t="str">
        <f>IFERROR(VLOOKUP(A612,'T2 Y T3. PROBLEMA-POTENCIALIDAD'!$A$4:$F$1017,4,FALSE),"No existe un desafio de gestión definido")</f>
        <v>No existe un desafio de gestión definido</v>
      </c>
      <c r="D612" s="55" t="str">
        <f>IFERROR(VLOOKUP(A612,'T2 Y T3. PROBLEMA-POTENCIALIDAD'!$A$4:$F$1017,3,FALSE),"No existe un desafio de largo plazo definido")</f>
        <v>No existe un desafio de largo plazo definido</v>
      </c>
      <c r="E612" s="50"/>
      <c r="F612" s="50"/>
      <c r="G612" s="50"/>
      <c r="H612" s="50"/>
      <c r="I612" s="50"/>
      <c r="J612" s="50"/>
      <c r="K612" s="50"/>
      <c r="L612" s="50"/>
      <c r="M612" s="50"/>
      <c r="N612" s="50"/>
      <c r="O612" s="50"/>
      <c r="P612" s="50"/>
      <c r="Q612" s="50"/>
      <c r="R612" s="50"/>
      <c r="S612" s="50"/>
      <c r="T612" s="50"/>
      <c r="U612" s="50"/>
      <c r="V612" s="50"/>
      <c r="W612" s="50"/>
      <c r="X612" s="50"/>
      <c r="Y612" s="50"/>
    </row>
    <row r="613" spans="1:25" ht="12" customHeight="1" x14ac:dyDescent="0.2">
      <c r="A613" s="55" t="str">
        <f>IF('T2 Y T3. PROBLEMA-POTENCIALIDAD'!$A641="","",'T2 Y T3. PROBLEMA-POTENCIALIDAD'!$A641)</f>
        <v/>
      </c>
      <c r="B613" s="46" t="str">
        <f>IFERROR(VLOOKUP(A613,'T4 Y T5. PRIORIZACION PROB-POTE'!$A$4:$I$1000,9,0),"")</f>
        <v/>
      </c>
      <c r="C613" s="55" t="str">
        <f>IFERROR(VLOOKUP(A613,'T2 Y T3. PROBLEMA-POTENCIALIDAD'!$A$4:$F$1017,4,FALSE),"No existe un desafio de gestión definido")</f>
        <v>No existe un desafio de gestión definido</v>
      </c>
      <c r="D613" s="55" t="str">
        <f>IFERROR(VLOOKUP(A613,'T2 Y T3. PROBLEMA-POTENCIALIDAD'!$A$4:$F$1017,3,FALSE),"No existe un desafio de largo plazo definido")</f>
        <v>No existe un desafio de largo plazo definido</v>
      </c>
      <c r="E613" s="50"/>
      <c r="F613" s="50"/>
      <c r="G613" s="50"/>
      <c r="H613" s="50"/>
      <c r="I613" s="50"/>
      <c r="J613" s="50"/>
      <c r="K613" s="50"/>
      <c r="L613" s="50"/>
      <c r="M613" s="50"/>
      <c r="N613" s="50"/>
      <c r="O613" s="50"/>
      <c r="P613" s="50"/>
      <c r="Q613" s="50"/>
      <c r="R613" s="50"/>
      <c r="S613" s="50"/>
      <c r="T613" s="50"/>
      <c r="U613" s="50"/>
      <c r="V613" s="50"/>
      <c r="W613" s="50"/>
      <c r="X613" s="50"/>
      <c r="Y613" s="50"/>
    </row>
    <row r="614" spans="1:25" ht="12" customHeight="1" x14ac:dyDescent="0.2">
      <c r="A614" s="55" t="str">
        <f>IF('T2 Y T3. PROBLEMA-POTENCIALIDAD'!$A642="","",'T2 Y T3. PROBLEMA-POTENCIALIDAD'!$A642)</f>
        <v/>
      </c>
      <c r="B614" s="46" t="str">
        <f>IFERROR(VLOOKUP(A614,'T4 Y T5. PRIORIZACION PROB-POTE'!$A$4:$I$1000,9,0),"")</f>
        <v/>
      </c>
      <c r="C614" s="55" t="str">
        <f>IFERROR(VLOOKUP(A614,'T2 Y T3. PROBLEMA-POTENCIALIDAD'!$A$4:$F$1017,4,FALSE),"No existe un desafio de gestión definido")</f>
        <v>No existe un desafio de gestión definido</v>
      </c>
      <c r="D614" s="55" t="str">
        <f>IFERROR(VLOOKUP(A614,'T2 Y T3. PROBLEMA-POTENCIALIDAD'!$A$4:$F$1017,3,FALSE),"No existe un desafio de largo plazo definido")</f>
        <v>No existe un desafio de largo plazo definido</v>
      </c>
      <c r="E614" s="50"/>
      <c r="F614" s="50"/>
      <c r="G614" s="50"/>
      <c r="H614" s="50"/>
      <c r="I614" s="50"/>
      <c r="J614" s="50"/>
      <c r="K614" s="50"/>
      <c r="L614" s="50"/>
      <c r="M614" s="50"/>
      <c r="N614" s="50"/>
      <c r="O614" s="50"/>
      <c r="P614" s="50"/>
      <c r="Q614" s="50"/>
      <c r="R614" s="50"/>
      <c r="S614" s="50"/>
      <c r="T614" s="50"/>
      <c r="U614" s="50"/>
      <c r="V614" s="50"/>
      <c r="W614" s="50"/>
      <c r="X614" s="50"/>
      <c r="Y614" s="50"/>
    </row>
    <row r="615" spans="1:25" ht="12" customHeight="1" x14ac:dyDescent="0.2">
      <c r="A615" s="55" t="str">
        <f>IF('T2 Y T3. PROBLEMA-POTENCIALIDAD'!$A643="","",'T2 Y T3. PROBLEMA-POTENCIALIDAD'!$A643)</f>
        <v/>
      </c>
      <c r="B615" s="46" t="str">
        <f>IFERROR(VLOOKUP(A615,'T4 Y T5. PRIORIZACION PROB-POTE'!$A$4:$I$1000,9,0),"")</f>
        <v/>
      </c>
      <c r="C615" s="55" t="str">
        <f>IFERROR(VLOOKUP(A615,'T2 Y T3. PROBLEMA-POTENCIALIDAD'!$A$4:$F$1017,4,FALSE),"No existe un desafio de gestión definido")</f>
        <v>No existe un desafio de gestión definido</v>
      </c>
      <c r="D615" s="55" t="str">
        <f>IFERROR(VLOOKUP(A615,'T2 Y T3. PROBLEMA-POTENCIALIDAD'!$A$4:$F$1017,3,FALSE),"No existe un desafio de largo plazo definido")</f>
        <v>No existe un desafio de largo plazo definido</v>
      </c>
      <c r="E615" s="50"/>
      <c r="F615" s="50"/>
      <c r="G615" s="50"/>
      <c r="H615" s="50"/>
      <c r="I615" s="50"/>
      <c r="J615" s="50"/>
      <c r="K615" s="50"/>
      <c r="L615" s="50"/>
      <c r="M615" s="50"/>
      <c r="N615" s="50"/>
      <c r="O615" s="50"/>
      <c r="P615" s="50"/>
      <c r="Q615" s="50"/>
      <c r="R615" s="50"/>
      <c r="S615" s="50"/>
      <c r="T615" s="50"/>
      <c r="U615" s="50"/>
      <c r="V615" s="50"/>
      <c r="W615" s="50"/>
      <c r="X615" s="50"/>
      <c r="Y615" s="50"/>
    </row>
    <row r="616" spans="1:25" ht="12" customHeight="1" x14ac:dyDescent="0.2">
      <c r="A616" s="55" t="str">
        <f>IF('T2 Y T3. PROBLEMA-POTENCIALIDAD'!$A644="","",'T2 Y T3. PROBLEMA-POTENCIALIDAD'!$A644)</f>
        <v/>
      </c>
      <c r="B616" s="46" t="str">
        <f>IFERROR(VLOOKUP(A616,'T4 Y T5. PRIORIZACION PROB-POTE'!$A$4:$I$1000,9,0),"")</f>
        <v/>
      </c>
      <c r="C616" s="55" t="str">
        <f>IFERROR(VLOOKUP(A616,'T2 Y T3. PROBLEMA-POTENCIALIDAD'!$A$4:$F$1017,4,FALSE),"No existe un desafio de gestión definido")</f>
        <v>No existe un desafio de gestión definido</v>
      </c>
      <c r="D616" s="55" t="str">
        <f>IFERROR(VLOOKUP(A616,'T2 Y T3. PROBLEMA-POTENCIALIDAD'!$A$4:$F$1017,3,FALSE),"No existe un desafio de largo plazo definido")</f>
        <v>No existe un desafio de largo plazo definido</v>
      </c>
      <c r="E616" s="50"/>
      <c r="F616" s="50"/>
      <c r="G616" s="50"/>
      <c r="H616" s="50"/>
      <c r="I616" s="50"/>
      <c r="J616" s="50"/>
      <c r="K616" s="50"/>
      <c r="L616" s="50"/>
      <c r="M616" s="50"/>
      <c r="N616" s="50"/>
      <c r="O616" s="50"/>
      <c r="P616" s="50"/>
      <c r="Q616" s="50"/>
      <c r="R616" s="50"/>
      <c r="S616" s="50"/>
      <c r="T616" s="50"/>
      <c r="U616" s="50"/>
      <c r="V616" s="50"/>
      <c r="W616" s="50"/>
      <c r="X616" s="50"/>
      <c r="Y616" s="50"/>
    </row>
    <row r="617" spans="1:25" ht="12" customHeight="1" x14ac:dyDescent="0.2">
      <c r="A617" s="55" t="str">
        <f>IF('T2 Y T3. PROBLEMA-POTENCIALIDAD'!$A645="","",'T2 Y T3. PROBLEMA-POTENCIALIDAD'!$A645)</f>
        <v/>
      </c>
      <c r="B617" s="46" t="str">
        <f>IFERROR(VLOOKUP(A617,'T4 Y T5. PRIORIZACION PROB-POTE'!$A$4:$I$1000,9,0),"")</f>
        <v/>
      </c>
      <c r="C617" s="55" t="str">
        <f>IFERROR(VLOOKUP(A617,'T2 Y T3. PROBLEMA-POTENCIALIDAD'!$A$4:$F$1017,4,FALSE),"No existe un desafio de gestión definido")</f>
        <v>No existe un desafio de gestión definido</v>
      </c>
      <c r="D617" s="55" t="str">
        <f>IFERROR(VLOOKUP(A617,'T2 Y T3. PROBLEMA-POTENCIALIDAD'!$A$4:$F$1017,3,FALSE),"No existe un desafio de largo plazo definido")</f>
        <v>No existe un desafio de largo plazo definido</v>
      </c>
      <c r="E617" s="50"/>
      <c r="F617" s="50"/>
      <c r="G617" s="50"/>
      <c r="H617" s="50"/>
      <c r="I617" s="50"/>
      <c r="J617" s="50"/>
      <c r="K617" s="50"/>
      <c r="L617" s="50"/>
      <c r="M617" s="50"/>
      <c r="N617" s="50"/>
      <c r="O617" s="50"/>
      <c r="P617" s="50"/>
      <c r="Q617" s="50"/>
      <c r="R617" s="50"/>
      <c r="S617" s="50"/>
      <c r="T617" s="50"/>
      <c r="U617" s="50"/>
      <c r="V617" s="50"/>
      <c r="W617" s="50"/>
      <c r="X617" s="50"/>
      <c r="Y617" s="50"/>
    </row>
    <row r="618" spans="1:25" ht="12" customHeight="1" x14ac:dyDescent="0.2">
      <c r="A618" s="55" t="str">
        <f>IF('T2 Y T3. PROBLEMA-POTENCIALIDAD'!$A646="","",'T2 Y T3. PROBLEMA-POTENCIALIDAD'!$A646)</f>
        <v/>
      </c>
      <c r="B618" s="46" t="str">
        <f>IFERROR(VLOOKUP(A618,'T4 Y T5. PRIORIZACION PROB-POTE'!$A$4:$I$1000,9,0),"")</f>
        <v/>
      </c>
      <c r="C618" s="55" t="str">
        <f>IFERROR(VLOOKUP(A618,'T2 Y T3. PROBLEMA-POTENCIALIDAD'!$A$4:$F$1017,4,FALSE),"No existe un desafio de gestión definido")</f>
        <v>No existe un desafio de gestión definido</v>
      </c>
      <c r="D618" s="55" t="str">
        <f>IFERROR(VLOOKUP(A618,'T2 Y T3. PROBLEMA-POTENCIALIDAD'!$A$4:$F$1017,3,FALSE),"No existe un desafio de largo plazo definido")</f>
        <v>No existe un desafio de largo plazo definido</v>
      </c>
      <c r="E618" s="50"/>
      <c r="F618" s="50"/>
      <c r="G618" s="50"/>
      <c r="H618" s="50"/>
      <c r="I618" s="50"/>
      <c r="J618" s="50"/>
      <c r="K618" s="50"/>
      <c r="L618" s="50"/>
      <c r="M618" s="50"/>
      <c r="N618" s="50"/>
      <c r="O618" s="50"/>
      <c r="P618" s="50"/>
      <c r="Q618" s="50"/>
      <c r="R618" s="50"/>
      <c r="S618" s="50"/>
      <c r="T618" s="50"/>
      <c r="U618" s="50"/>
      <c r="V618" s="50"/>
      <c r="W618" s="50"/>
      <c r="X618" s="50"/>
      <c r="Y618" s="50"/>
    </row>
    <row r="619" spans="1:25" ht="12" customHeight="1" x14ac:dyDescent="0.2">
      <c r="A619" s="55" t="str">
        <f>IF('T2 Y T3. PROBLEMA-POTENCIALIDAD'!$A647="","",'T2 Y T3. PROBLEMA-POTENCIALIDAD'!$A647)</f>
        <v/>
      </c>
      <c r="B619" s="46" t="str">
        <f>IFERROR(VLOOKUP(A619,'T4 Y T5. PRIORIZACION PROB-POTE'!$A$4:$I$1000,9,0),"")</f>
        <v/>
      </c>
      <c r="C619" s="55" t="str">
        <f>IFERROR(VLOOKUP(A619,'T2 Y T3. PROBLEMA-POTENCIALIDAD'!$A$4:$F$1017,4,FALSE),"No existe un desafio de gestión definido")</f>
        <v>No existe un desafio de gestión definido</v>
      </c>
      <c r="D619" s="55" t="str">
        <f>IFERROR(VLOOKUP(A619,'T2 Y T3. PROBLEMA-POTENCIALIDAD'!$A$4:$F$1017,3,FALSE),"No existe un desafio de largo plazo definido")</f>
        <v>No existe un desafio de largo plazo definido</v>
      </c>
      <c r="E619" s="50"/>
      <c r="F619" s="50"/>
      <c r="G619" s="50"/>
      <c r="H619" s="50"/>
      <c r="I619" s="50"/>
      <c r="J619" s="50"/>
      <c r="K619" s="50"/>
      <c r="L619" s="50"/>
      <c r="M619" s="50"/>
      <c r="N619" s="50"/>
      <c r="O619" s="50"/>
      <c r="P619" s="50"/>
      <c r="Q619" s="50"/>
      <c r="R619" s="50"/>
      <c r="S619" s="50"/>
      <c r="T619" s="50"/>
      <c r="U619" s="50"/>
      <c r="V619" s="50"/>
      <c r="W619" s="50"/>
      <c r="X619" s="50"/>
      <c r="Y619" s="50"/>
    </row>
    <row r="620" spans="1:25" ht="12" customHeight="1" x14ac:dyDescent="0.2">
      <c r="A620" s="55" t="str">
        <f>IF('T2 Y T3. PROBLEMA-POTENCIALIDAD'!$A648="","",'T2 Y T3. PROBLEMA-POTENCIALIDAD'!$A648)</f>
        <v/>
      </c>
      <c r="B620" s="46" t="str">
        <f>IFERROR(VLOOKUP(A620,'T4 Y T5. PRIORIZACION PROB-POTE'!$A$4:$I$1000,9,0),"")</f>
        <v/>
      </c>
      <c r="C620" s="55" t="str">
        <f>IFERROR(VLOOKUP(A620,'T2 Y T3. PROBLEMA-POTENCIALIDAD'!$A$4:$F$1017,4,FALSE),"No existe un desafio de gestión definido")</f>
        <v>No existe un desafio de gestión definido</v>
      </c>
      <c r="D620" s="55" t="str">
        <f>IFERROR(VLOOKUP(A620,'T2 Y T3. PROBLEMA-POTENCIALIDAD'!$A$4:$F$1017,3,FALSE),"No existe un desafio de largo plazo definido")</f>
        <v>No existe un desafio de largo plazo definido</v>
      </c>
      <c r="E620" s="50"/>
      <c r="F620" s="50"/>
      <c r="G620" s="50"/>
      <c r="H620" s="50"/>
      <c r="I620" s="50"/>
      <c r="J620" s="50"/>
      <c r="K620" s="50"/>
      <c r="L620" s="50"/>
      <c r="M620" s="50"/>
      <c r="N620" s="50"/>
      <c r="O620" s="50"/>
      <c r="P620" s="50"/>
      <c r="Q620" s="50"/>
      <c r="R620" s="50"/>
      <c r="S620" s="50"/>
      <c r="T620" s="50"/>
      <c r="U620" s="50"/>
      <c r="V620" s="50"/>
      <c r="W620" s="50"/>
      <c r="X620" s="50"/>
      <c r="Y620" s="50"/>
    </row>
    <row r="621" spans="1:25" ht="12" customHeight="1" x14ac:dyDescent="0.2">
      <c r="A621" s="55" t="str">
        <f>IF('T2 Y T3. PROBLEMA-POTENCIALIDAD'!$A649="","",'T2 Y T3. PROBLEMA-POTENCIALIDAD'!$A649)</f>
        <v/>
      </c>
      <c r="B621" s="46" t="str">
        <f>IFERROR(VLOOKUP(A621,'T4 Y T5. PRIORIZACION PROB-POTE'!$A$4:$I$1000,9,0),"")</f>
        <v/>
      </c>
      <c r="C621" s="55" t="str">
        <f>IFERROR(VLOOKUP(A621,'T2 Y T3. PROBLEMA-POTENCIALIDAD'!$A$4:$F$1017,4,FALSE),"No existe un desafio de gestión definido")</f>
        <v>No existe un desafio de gestión definido</v>
      </c>
      <c r="D621" s="55" t="str">
        <f>IFERROR(VLOOKUP(A621,'T2 Y T3. PROBLEMA-POTENCIALIDAD'!$A$4:$F$1017,3,FALSE),"No existe un desafio de largo plazo definido")</f>
        <v>No existe un desafio de largo plazo definido</v>
      </c>
      <c r="E621" s="50"/>
      <c r="F621" s="50"/>
      <c r="G621" s="50"/>
      <c r="H621" s="50"/>
      <c r="I621" s="50"/>
      <c r="J621" s="50"/>
      <c r="K621" s="50"/>
      <c r="L621" s="50"/>
      <c r="M621" s="50"/>
      <c r="N621" s="50"/>
      <c r="O621" s="50"/>
      <c r="P621" s="50"/>
      <c r="Q621" s="50"/>
      <c r="R621" s="50"/>
      <c r="S621" s="50"/>
      <c r="T621" s="50"/>
      <c r="U621" s="50"/>
      <c r="V621" s="50"/>
      <c r="W621" s="50"/>
      <c r="X621" s="50"/>
      <c r="Y621" s="50"/>
    </row>
    <row r="622" spans="1:25" ht="12" customHeight="1" x14ac:dyDescent="0.2">
      <c r="A622" s="55" t="str">
        <f>IF('T2 Y T3. PROBLEMA-POTENCIALIDAD'!$A650="","",'T2 Y T3. PROBLEMA-POTENCIALIDAD'!$A650)</f>
        <v/>
      </c>
      <c r="B622" s="46" t="str">
        <f>IFERROR(VLOOKUP(A622,'T4 Y T5. PRIORIZACION PROB-POTE'!$A$4:$I$1000,9,0),"")</f>
        <v/>
      </c>
      <c r="C622" s="55" t="str">
        <f>IFERROR(VLOOKUP(A622,'T2 Y T3. PROBLEMA-POTENCIALIDAD'!$A$4:$F$1017,4,FALSE),"No existe un desafio de gestión definido")</f>
        <v>No existe un desafio de gestión definido</v>
      </c>
      <c r="D622" s="55" t="str">
        <f>IFERROR(VLOOKUP(A622,'T2 Y T3. PROBLEMA-POTENCIALIDAD'!$A$4:$F$1017,3,FALSE),"No existe un desafio de largo plazo definido")</f>
        <v>No existe un desafio de largo plazo definido</v>
      </c>
      <c r="E622" s="50"/>
      <c r="F622" s="50"/>
      <c r="G622" s="50"/>
      <c r="H622" s="50"/>
      <c r="I622" s="50"/>
      <c r="J622" s="50"/>
      <c r="K622" s="50"/>
      <c r="L622" s="50"/>
      <c r="M622" s="50"/>
      <c r="N622" s="50"/>
      <c r="O622" s="50"/>
      <c r="P622" s="50"/>
      <c r="Q622" s="50"/>
      <c r="R622" s="50"/>
      <c r="S622" s="50"/>
      <c r="T622" s="50"/>
      <c r="U622" s="50"/>
      <c r="V622" s="50"/>
      <c r="W622" s="50"/>
      <c r="X622" s="50"/>
      <c r="Y622" s="50"/>
    </row>
    <row r="623" spans="1:25" ht="12" customHeight="1" x14ac:dyDescent="0.2">
      <c r="A623" s="55" t="str">
        <f>IF('T2 Y T3. PROBLEMA-POTENCIALIDAD'!$A651="","",'T2 Y T3. PROBLEMA-POTENCIALIDAD'!$A651)</f>
        <v/>
      </c>
      <c r="B623" s="46" t="str">
        <f>IFERROR(VLOOKUP(A623,'T4 Y T5. PRIORIZACION PROB-POTE'!$A$4:$I$1000,9,0),"")</f>
        <v/>
      </c>
      <c r="C623" s="55" t="str">
        <f>IFERROR(VLOOKUP(A623,'T2 Y T3. PROBLEMA-POTENCIALIDAD'!$A$4:$F$1017,4,FALSE),"No existe un desafio de gestión definido")</f>
        <v>No existe un desafio de gestión definido</v>
      </c>
      <c r="D623" s="55" t="str">
        <f>IFERROR(VLOOKUP(A623,'T2 Y T3. PROBLEMA-POTENCIALIDAD'!$A$4:$F$1017,3,FALSE),"No existe un desafio de largo plazo definido")</f>
        <v>No existe un desafio de largo plazo definido</v>
      </c>
      <c r="E623" s="50"/>
      <c r="F623" s="50"/>
      <c r="G623" s="50"/>
      <c r="H623" s="50"/>
      <c r="I623" s="50"/>
      <c r="J623" s="50"/>
      <c r="K623" s="50"/>
      <c r="L623" s="50"/>
      <c r="M623" s="50"/>
      <c r="N623" s="50"/>
      <c r="O623" s="50"/>
      <c r="P623" s="50"/>
      <c r="Q623" s="50"/>
      <c r="R623" s="50"/>
      <c r="S623" s="50"/>
      <c r="T623" s="50"/>
      <c r="U623" s="50"/>
      <c r="V623" s="50"/>
      <c r="W623" s="50"/>
      <c r="X623" s="50"/>
      <c r="Y623" s="50"/>
    </row>
    <row r="624" spans="1:25" ht="12" customHeight="1" x14ac:dyDescent="0.2">
      <c r="A624" s="55" t="str">
        <f>IF('T2 Y T3. PROBLEMA-POTENCIALIDAD'!$A652="","",'T2 Y T3. PROBLEMA-POTENCIALIDAD'!$A652)</f>
        <v/>
      </c>
      <c r="B624" s="46" t="str">
        <f>IFERROR(VLOOKUP(A624,'T4 Y T5. PRIORIZACION PROB-POTE'!$A$4:$I$1000,9,0),"")</f>
        <v/>
      </c>
      <c r="C624" s="55" t="str">
        <f>IFERROR(VLOOKUP(A624,'T2 Y T3. PROBLEMA-POTENCIALIDAD'!$A$4:$F$1017,4,FALSE),"No existe un desafio de gestión definido")</f>
        <v>No existe un desafio de gestión definido</v>
      </c>
      <c r="D624" s="55" t="str">
        <f>IFERROR(VLOOKUP(A624,'T2 Y T3. PROBLEMA-POTENCIALIDAD'!$A$4:$F$1017,3,FALSE),"No existe un desafio de largo plazo definido")</f>
        <v>No existe un desafio de largo plazo definido</v>
      </c>
      <c r="E624" s="50"/>
      <c r="F624" s="50"/>
      <c r="G624" s="50"/>
      <c r="H624" s="50"/>
      <c r="I624" s="50"/>
      <c r="J624" s="50"/>
      <c r="K624" s="50"/>
      <c r="L624" s="50"/>
      <c r="M624" s="50"/>
      <c r="N624" s="50"/>
      <c r="O624" s="50"/>
      <c r="P624" s="50"/>
      <c r="Q624" s="50"/>
      <c r="R624" s="50"/>
      <c r="S624" s="50"/>
      <c r="T624" s="50"/>
      <c r="U624" s="50"/>
      <c r="V624" s="50"/>
      <c r="W624" s="50"/>
      <c r="X624" s="50"/>
      <c r="Y624" s="50"/>
    </row>
    <row r="625" spans="1:25" ht="12" customHeight="1" x14ac:dyDescent="0.2">
      <c r="A625" s="55" t="str">
        <f>IF('T2 Y T3. PROBLEMA-POTENCIALIDAD'!$A653="","",'T2 Y T3. PROBLEMA-POTENCIALIDAD'!$A653)</f>
        <v/>
      </c>
      <c r="B625" s="46" t="str">
        <f>IFERROR(VLOOKUP(A625,'T4 Y T5. PRIORIZACION PROB-POTE'!$A$4:$I$1000,9,0),"")</f>
        <v/>
      </c>
      <c r="C625" s="55" t="str">
        <f>IFERROR(VLOOKUP(A625,'T2 Y T3. PROBLEMA-POTENCIALIDAD'!$A$4:$F$1017,4,FALSE),"No existe un desafio de gestión definido")</f>
        <v>No existe un desafio de gestión definido</v>
      </c>
      <c r="D625" s="55" t="str">
        <f>IFERROR(VLOOKUP(A625,'T2 Y T3. PROBLEMA-POTENCIALIDAD'!$A$4:$F$1017,3,FALSE),"No existe un desafio de largo plazo definido")</f>
        <v>No existe un desafio de largo plazo definido</v>
      </c>
      <c r="E625" s="50"/>
      <c r="F625" s="50"/>
      <c r="G625" s="50"/>
      <c r="H625" s="50"/>
      <c r="I625" s="50"/>
      <c r="J625" s="50"/>
      <c r="K625" s="50"/>
      <c r="L625" s="50"/>
      <c r="M625" s="50"/>
      <c r="N625" s="50"/>
      <c r="O625" s="50"/>
      <c r="P625" s="50"/>
      <c r="Q625" s="50"/>
      <c r="R625" s="50"/>
      <c r="S625" s="50"/>
      <c r="T625" s="50"/>
      <c r="U625" s="50"/>
      <c r="V625" s="50"/>
      <c r="W625" s="50"/>
      <c r="X625" s="50"/>
      <c r="Y625" s="50"/>
    </row>
    <row r="626" spans="1:25" ht="12" customHeight="1" x14ac:dyDescent="0.2">
      <c r="A626" s="55" t="str">
        <f>IF('T2 Y T3. PROBLEMA-POTENCIALIDAD'!$A654="","",'T2 Y T3. PROBLEMA-POTENCIALIDAD'!$A654)</f>
        <v/>
      </c>
      <c r="B626" s="46" t="str">
        <f>IFERROR(VLOOKUP(A626,'T4 Y T5. PRIORIZACION PROB-POTE'!$A$4:$I$1000,9,0),"")</f>
        <v/>
      </c>
      <c r="C626" s="55" t="str">
        <f>IFERROR(VLOOKUP(A626,'T2 Y T3. PROBLEMA-POTENCIALIDAD'!$A$4:$F$1017,4,FALSE),"No existe un desafio de gestión definido")</f>
        <v>No existe un desafio de gestión definido</v>
      </c>
      <c r="D626" s="55" t="str">
        <f>IFERROR(VLOOKUP(A626,'T2 Y T3. PROBLEMA-POTENCIALIDAD'!$A$4:$F$1017,3,FALSE),"No existe un desafio de largo plazo definido")</f>
        <v>No existe un desafio de largo plazo definido</v>
      </c>
      <c r="E626" s="50"/>
      <c r="F626" s="50"/>
      <c r="G626" s="50"/>
      <c r="H626" s="50"/>
      <c r="I626" s="50"/>
      <c r="J626" s="50"/>
      <c r="K626" s="50"/>
      <c r="L626" s="50"/>
      <c r="M626" s="50"/>
      <c r="N626" s="50"/>
      <c r="O626" s="50"/>
      <c r="P626" s="50"/>
      <c r="Q626" s="50"/>
      <c r="R626" s="50"/>
      <c r="S626" s="50"/>
      <c r="T626" s="50"/>
      <c r="U626" s="50"/>
      <c r="V626" s="50"/>
      <c r="W626" s="50"/>
      <c r="X626" s="50"/>
      <c r="Y626" s="50"/>
    </row>
    <row r="627" spans="1:25" ht="12" customHeight="1" x14ac:dyDescent="0.2">
      <c r="A627" s="55" t="str">
        <f>IF('T2 Y T3. PROBLEMA-POTENCIALIDAD'!$A655="","",'T2 Y T3. PROBLEMA-POTENCIALIDAD'!$A655)</f>
        <v/>
      </c>
      <c r="B627" s="46" t="str">
        <f>IFERROR(VLOOKUP(A627,'T4 Y T5. PRIORIZACION PROB-POTE'!$A$4:$I$1000,9,0),"")</f>
        <v/>
      </c>
      <c r="C627" s="55" t="str">
        <f>IFERROR(VLOOKUP(A627,'T2 Y T3. PROBLEMA-POTENCIALIDAD'!$A$4:$F$1017,4,FALSE),"No existe un desafio de gestión definido")</f>
        <v>No existe un desafio de gestión definido</v>
      </c>
      <c r="D627" s="55" t="str">
        <f>IFERROR(VLOOKUP(A627,'T2 Y T3. PROBLEMA-POTENCIALIDAD'!$A$4:$F$1017,3,FALSE),"No existe un desafio de largo plazo definido")</f>
        <v>No existe un desafio de largo plazo definido</v>
      </c>
      <c r="E627" s="50"/>
      <c r="F627" s="50"/>
      <c r="G627" s="50"/>
      <c r="H627" s="50"/>
      <c r="I627" s="50"/>
      <c r="J627" s="50"/>
      <c r="K627" s="50"/>
      <c r="L627" s="50"/>
      <c r="M627" s="50"/>
      <c r="N627" s="50"/>
      <c r="O627" s="50"/>
      <c r="P627" s="50"/>
      <c r="Q627" s="50"/>
      <c r="R627" s="50"/>
      <c r="S627" s="50"/>
      <c r="T627" s="50"/>
      <c r="U627" s="50"/>
      <c r="V627" s="50"/>
      <c r="W627" s="50"/>
      <c r="X627" s="50"/>
      <c r="Y627" s="50"/>
    </row>
    <row r="628" spans="1:25" ht="12" customHeight="1" x14ac:dyDescent="0.2">
      <c r="A628" s="55" t="str">
        <f>IF('T2 Y T3. PROBLEMA-POTENCIALIDAD'!$A656="","",'T2 Y T3. PROBLEMA-POTENCIALIDAD'!$A656)</f>
        <v/>
      </c>
      <c r="B628" s="46" t="str">
        <f>IFERROR(VLOOKUP(A628,'T4 Y T5. PRIORIZACION PROB-POTE'!$A$4:$I$1000,9,0),"")</f>
        <v/>
      </c>
      <c r="C628" s="55" t="str">
        <f>IFERROR(VLOOKUP(A628,'T2 Y T3. PROBLEMA-POTENCIALIDAD'!$A$4:$F$1017,4,FALSE),"No existe un desafio de gestión definido")</f>
        <v>No existe un desafio de gestión definido</v>
      </c>
      <c r="D628" s="55" t="str">
        <f>IFERROR(VLOOKUP(A628,'T2 Y T3. PROBLEMA-POTENCIALIDAD'!$A$4:$F$1017,3,FALSE),"No existe un desafio de largo plazo definido")</f>
        <v>No existe un desafio de largo plazo definido</v>
      </c>
      <c r="E628" s="50"/>
      <c r="F628" s="50"/>
      <c r="G628" s="50"/>
      <c r="H628" s="50"/>
      <c r="I628" s="50"/>
      <c r="J628" s="50"/>
      <c r="K628" s="50"/>
      <c r="L628" s="50"/>
      <c r="M628" s="50"/>
      <c r="N628" s="50"/>
      <c r="O628" s="50"/>
      <c r="P628" s="50"/>
      <c r="Q628" s="50"/>
      <c r="R628" s="50"/>
      <c r="S628" s="50"/>
      <c r="T628" s="50"/>
      <c r="U628" s="50"/>
      <c r="V628" s="50"/>
      <c r="W628" s="50"/>
      <c r="X628" s="50"/>
      <c r="Y628" s="50"/>
    </row>
    <row r="629" spans="1:25" ht="12" customHeight="1" x14ac:dyDescent="0.2">
      <c r="A629" s="55" t="str">
        <f>IF('T2 Y T3. PROBLEMA-POTENCIALIDAD'!$A657="","",'T2 Y T3. PROBLEMA-POTENCIALIDAD'!$A657)</f>
        <v/>
      </c>
      <c r="B629" s="46" t="str">
        <f>IFERROR(VLOOKUP(A629,'T4 Y T5. PRIORIZACION PROB-POTE'!$A$4:$I$1000,9,0),"")</f>
        <v/>
      </c>
      <c r="C629" s="55" t="str">
        <f>IFERROR(VLOOKUP(A629,'T2 Y T3. PROBLEMA-POTENCIALIDAD'!$A$4:$F$1017,4,FALSE),"No existe un desafio de gestión definido")</f>
        <v>No existe un desafio de gestión definido</v>
      </c>
      <c r="D629" s="55" t="str">
        <f>IFERROR(VLOOKUP(A629,'T2 Y T3. PROBLEMA-POTENCIALIDAD'!$A$4:$F$1017,3,FALSE),"No existe un desafio de largo plazo definido")</f>
        <v>No existe un desafio de largo plazo definido</v>
      </c>
      <c r="E629" s="50"/>
      <c r="F629" s="50"/>
      <c r="G629" s="50"/>
      <c r="H629" s="50"/>
      <c r="I629" s="50"/>
      <c r="J629" s="50"/>
      <c r="K629" s="50"/>
      <c r="L629" s="50"/>
      <c r="M629" s="50"/>
      <c r="N629" s="50"/>
      <c r="O629" s="50"/>
      <c r="P629" s="50"/>
      <c r="Q629" s="50"/>
      <c r="R629" s="50"/>
      <c r="S629" s="50"/>
      <c r="T629" s="50"/>
      <c r="U629" s="50"/>
      <c r="V629" s="50"/>
      <c r="W629" s="50"/>
      <c r="X629" s="50"/>
      <c r="Y629" s="50"/>
    </row>
    <row r="630" spans="1:25" ht="12" customHeight="1" x14ac:dyDescent="0.2">
      <c r="A630" s="55" t="str">
        <f>IF('T2 Y T3. PROBLEMA-POTENCIALIDAD'!$A658="","",'T2 Y T3. PROBLEMA-POTENCIALIDAD'!$A658)</f>
        <v/>
      </c>
      <c r="B630" s="46" t="str">
        <f>IFERROR(VLOOKUP(A630,'T4 Y T5. PRIORIZACION PROB-POTE'!$A$4:$I$1000,9,0),"")</f>
        <v/>
      </c>
      <c r="C630" s="55" t="str">
        <f>IFERROR(VLOOKUP(A630,'T2 Y T3. PROBLEMA-POTENCIALIDAD'!$A$4:$F$1017,4,FALSE),"No existe un desafio de gestión definido")</f>
        <v>No existe un desafio de gestión definido</v>
      </c>
      <c r="D630" s="55" t="str">
        <f>IFERROR(VLOOKUP(A630,'T2 Y T3. PROBLEMA-POTENCIALIDAD'!$A$4:$F$1017,3,FALSE),"No existe un desafio de largo plazo definido")</f>
        <v>No existe un desafio de largo plazo definido</v>
      </c>
      <c r="E630" s="50"/>
      <c r="F630" s="50"/>
      <c r="G630" s="50"/>
      <c r="H630" s="50"/>
      <c r="I630" s="50"/>
      <c r="J630" s="50"/>
      <c r="K630" s="50"/>
      <c r="L630" s="50"/>
      <c r="M630" s="50"/>
      <c r="N630" s="50"/>
      <c r="O630" s="50"/>
      <c r="P630" s="50"/>
      <c r="Q630" s="50"/>
      <c r="R630" s="50"/>
      <c r="S630" s="50"/>
      <c r="T630" s="50"/>
      <c r="U630" s="50"/>
      <c r="V630" s="50"/>
      <c r="W630" s="50"/>
      <c r="X630" s="50"/>
      <c r="Y630" s="50"/>
    </row>
    <row r="631" spans="1:25" ht="12" customHeight="1" x14ac:dyDescent="0.2">
      <c r="A631" s="55" t="str">
        <f>IF('T2 Y T3. PROBLEMA-POTENCIALIDAD'!$A659="","",'T2 Y T3. PROBLEMA-POTENCIALIDAD'!$A659)</f>
        <v/>
      </c>
      <c r="B631" s="46" t="str">
        <f>IFERROR(VLOOKUP(A631,'T4 Y T5. PRIORIZACION PROB-POTE'!$A$4:$I$1000,9,0),"")</f>
        <v/>
      </c>
      <c r="C631" s="55" t="str">
        <f>IFERROR(VLOOKUP(A631,'T2 Y T3. PROBLEMA-POTENCIALIDAD'!$A$4:$F$1017,4,FALSE),"No existe un desafio de gestión definido")</f>
        <v>No existe un desafio de gestión definido</v>
      </c>
      <c r="D631" s="55" t="str">
        <f>IFERROR(VLOOKUP(A631,'T2 Y T3. PROBLEMA-POTENCIALIDAD'!$A$4:$F$1017,3,FALSE),"No existe un desafio de largo plazo definido")</f>
        <v>No existe un desafio de largo plazo definido</v>
      </c>
      <c r="E631" s="50"/>
      <c r="F631" s="50"/>
      <c r="G631" s="50"/>
      <c r="H631" s="50"/>
      <c r="I631" s="50"/>
      <c r="J631" s="50"/>
      <c r="K631" s="50"/>
      <c r="L631" s="50"/>
      <c r="M631" s="50"/>
      <c r="N631" s="50"/>
      <c r="O631" s="50"/>
      <c r="P631" s="50"/>
      <c r="Q631" s="50"/>
      <c r="R631" s="50"/>
      <c r="S631" s="50"/>
      <c r="T631" s="50"/>
      <c r="U631" s="50"/>
      <c r="V631" s="50"/>
      <c r="W631" s="50"/>
      <c r="X631" s="50"/>
      <c r="Y631" s="50"/>
    </row>
    <row r="632" spans="1:25" ht="12" customHeight="1" x14ac:dyDescent="0.2">
      <c r="A632" s="55" t="str">
        <f>IF('T2 Y T3. PROBLEMA-POTENCIALIDAD'!$A660="","",'T2 Y T3. PROBLEMA-POTENCIALIDAD'!$A660)</f>
        <v/>
      </c>
      <c r="B632" s="46" t="str">
        <f>IFERROR(VLOOKUP(A632,'T4 Y T5. PRIORIZACION PROB-POTE'!$A$4:$I$1000,9,0),"")</f>
        <v/>
      </c>
      <c r="C632" s="55" t="str">
        <f>IFERROR(VLOOKUP(A632,'T2 Y T3. PROBLEMA-POTENCIALIDAD'!$A$4:$F$1017,4,FALSE),"No existe un desafio de gestión definido")</f>
        <v>No existe un desafio de gestión definido</v>
      </c>
      <c r="D632" s="55" t="str">
        <f>IFERROR(VLOOKUP(A632,'T2 Y T3. PROBLEMA-POTENCIALIDAD'!$A$4:$F$1017,3,FALSE),"No existe un desafio de largo plazo definido")</f>
        <v>No existe un desafio de largo plazo definido</v>
      </c>
      <c r="E632" s="50"/>
      <c r="F632" s="50"/>
      <c r="G632" s="50"/>
      <c r="H632" s="50"/>
      <c r="I632" s="50"/>
      <c r="J632" s="50"/>
      <c r="K632" s="50"/>
      <c r="L632" s="50"/>
      <c r="M632" s="50"/>
      <c r="N632" s="50"/>
      <c r="O632" s="50"/>
      <c r="P632" s="50"/>
      <c r="Q632" s="50"/>
      <c r="R632" s="50"/>
      <c r="S632" s="50"/>
      <c r="T632" s="50"/>
      <c r="U632" s="50"/>
      <c r="V632" s="50"/>
      <c r="W632" s="50"/>
      <c r="X632" s="50"/>
      <c r="Y632" s="50"/>
    </row>
    <row r="633" spans="1:25" ht="12" customHeight="1" x14ac:dyDescent="0.2">
      <c r="A633" s="55" t="str">
        <f>IF('T2 Y T3. PROBLEMA-POTENCIALIDAD'!$A661="","",'T2 Y T3. PROBLEMA-POTENCIALIDAD'!$A661)</f>
        <v/>
      </c>
      <c r="B633" s="46" t="str">
        <f>IFERROR(VLOOKUP(A633,'T4 Y T5. PRIORIZACION PROB-POTE'!$A$4:$I$1000,9,0),"")</f>
        <v/>
      </c>
      <c r="C633" s="55" t="str">
        <f>IFERROR(VLOOKUP(A633,'T2 Y T3. PROBLEMA-POTENCIALIDAD'!$A$4:$F$1017,4,FALSE),"No existe un desafio de gestión definido")</f>
        <v>No existe un desafio de gestión definido</v>
      </c>
      <c r="D633" s="55" t="str">
        <f>IFERROR(VLOOKUP(A633,'T2 Y T3. PROBLEMA-POTENCIALIDAD'!$A$4:$F$1017,3,FALSE),"No existe un desafio de largo plazo definido")</f>
        <v>No existe un desafio de largo plazo definido</v>
      </c>
      <c r="E633" s="50"/>
      <c r="F633" s="50"/>
      <c r="G633" s="50"/>
      <c r="H633" s="50"/>
      <c r="I633" s="50"/>
      <c r="J633" s="50"/>
      <c r="K633" s="50"/>
      <c r="L633" s="50"/>
      <c r="M633" s="50"/>
      <c r="N633" s="50"/>
      <c r="O633" s="50"/>
      <c r="P633" s="50"/>
      <c r="Q633" s="50"/>
      <c r="R633" s="50"/>
      <c r="S633" s="50"/>
      <c r="T633" s="50"/>
      <c r="U633" s="50"/>
      <c r="V633" s="50"/>
      <c r="W633" s="50"/>
      <c r="X633" s="50"/>
      <c r="Y633" s="50"/>
    </row>
    <row r="634" spans="1:25" ht="12" customHeight="1" x14ac:dyDescent="0.2">
      <c r="A634" s="55" t="str">
        <f>IF('T2 Y T3. PROBLEMA-POTENCIALIDAD'!$A662="","",'T2 Y T3. PROBLEMA-POTENCIALIDAD'!$A662)</f>
        <v/>
      </c>
      <c r="B634" s="46" t="str">
        <f>IFERROR(VLOOKUP(A634,'T4 Y T5. PRIORIZACION PROB-POTE'!$A$4:$I$1000,9,0),"")</f>
        <v/>
      </c>
      <c r="C634" s="55" t="str">
        <f>IFERROR(VLOOKUP(A634,'T2 Y T3. PROBLEMA-POTENCIALIDAD'!$A$4:$F$1017,4,FALSE),"No existe un desafio de gestión definido")</f>
        <v>No existe un desafio de gestión definido</v>
      </c>
      <c r="D634" s="55" t="str">
        <f>IFERROR(VLOOKUP(A634,'T2 Y T3. PROBLEMA-POTENCIALIDAD'!$A$4:$F$1017,3,FALSE),"No existe un desafio de largo plazo definido")</f>
        <v>No existe un desafio de largo plazo definido</v>
      </c>
      <c r="E634" s="50"/>
      <c r="F634" s="50"/>
      <c r="G634" s="50"/>
      <c r="H634" s="50"/>
      <c r="I634" s="50"/>
      <c r="J634" s="50"/>
      <c r="K634" s="50"/>
      <c r="L634" s="50"/>
      <c r="M634" s="50"/>
      <c r="N634" s="50"/>
      <c r="O634" s="50"/>
      <c r="P634" s="50"/>
      <c r="Q634" s="50"/>
      <c r="R634" s="50"/>
      <c r="S634" s="50"/>
      <c r="T634" s="50"/>
      <c r="U634" s="50"/>
      <c r="V634" s="50"/>
      <c r="W634" s="50"/>
      <c r="X634" s="50"/>
      <c r="Y634" s="50"/>
    </row>
    <row r="635" spans="1:25" ht="12" customHeight="1" x14ac:dyDescent="0.2">
      <c r="A635" s="55" t="str">
        <f>IF('T2 Y T3. PROBLEMA-POTENCIALIDAD'!$A663="","",'T2 Y T3. PROBLEMA-POTENCIALIDAD'!$A663)</f>
        <v/>
      </c>
      <c r="B635" s="46" t="str">
        <f>IFERROR(VLOOKUP(A635,'T4 Y T5. PRIORIZACION PROB-POTE'!$A$4:$I$1000,9,0),"")</f>
        <v/>
      </c>
      <c r="C635" s="55" t="str">
        <f>IFERROR(VLOOKUP(A635,'T2 Y T3. PROBLEMA-POTENCIALIDAD'!$A$4:$F$1017,4,FALSE),"No existe un desafio de gestión definido")</f>
        <v>No existe un desafio de gestión definido</v>
      </c>
      <c r="D635" s="55" t="str">
        <f>IFERROR(VLOOKUP(A635,'T2 Y T3. PROBLEMA-POTENCIALIDAD'!$A$4:$F$1017,3,FALSE),"No existe un desafio de largo plazo definido")</f>
        <v>No existe un desafio de largo plazo definido</v>
      </c>
      <c r="E635" s="50"/>
      <c r="F635" s="50"/>
      <c r="G635" s="50"/>
      <c r="H635" s="50"/>
      <c r="I635" s="50"/>
      <c r="J635" s="50"/>
      <c r="K635" s="50"/>
      <c r="L635" s="50"/>
      <c r="M635" s="50"/>
      <c r="N635" s="50"/>
      <c r="O635" s="50"/>
      <c r="P635" s="50"/>
      <c r="Q635" s="50"/>
      <c r="R635" s="50"/>
      <c r="S635" s="50"/>
      <c r="T635" s="50"/>
      <c r="U635" s="50"/>
      <c r="V635" s="50"/>
      <c r="W635" s="50"/>
      <c r="X635" s="50"/>
      <c r="Y635" s="50"/>
    </row>
    <row r="636" spans="1:25" ht="12" customHeight="1" x14ac:dyDescent="0.2">
      <c r="A636" s="55" t="str">
        <f>IF('T2 Y T3. PROBLEMA-POTENCIALIDAD'!$A664="","",'T2 Y T3. PROBLEMA-POTENCIALIDAD'!$A664)</f>
        <v/>
      </c>
      <c r="B636" s="46" t="str">
        <f>IFERROR(VLOOKUP(A636,'T4 Y T5. PRIORIZACION PROB-POTE'!$A$4:$I$1000,9,0),"")</f>
        <v/>
      </c>
      <c r="C636" s="55" t="str">
        <f>IFERROR(VLOOKUP(A636,'T2 Y T3. PROBLEMA-POTENCIALIDAD'!$A$4:$F$1017,4,FALSE),"No existe un desafio de gestión definido")</f>
        <v>No existe un desafio de gestión definido</v>
      </c>
      <c r="D636" s="55" t="str">
        <f>IFERROR(VLOOKUP(A636,'T2 Y T3. PROBLEMA-POTENCIALIDAD'!$A$4:$F$1017,3,FALSE),"No existe un desafio de largo plazo definido")</f>
        <v>No existe un desafio de largo plazo definido</v>
      </c>
      <c r="E636" s="50"/>
      <c r="F636" s="50"/>
      <c r="G636" s="50"/>
      <c r="H636" s="50"/>
      <c r="I636" s="50"/>
      <c r="J636" s="50"/>
      <c r="K636" s="50"/>
      <c r="L636" s="50"/>
      <c r="M636" s="50"/>
      <c r="N636" s="50"/>
      <c r="O636" s="50"/>
      <c r="P636" s="50"/>
      <c r="Q636" s="50"/>
      <c r="R636" s="50"/>
      <c r="S636" s="50"/>
      <c r="T636" s="50"/>
      <c r="U636" s="50"/>
      <c r="V636" s="50"/>
      <c r="W636" s="50"/>
      <c r="X636" s="50"/>
      <c r="Y636" s="50"/>
    </row>
    <row r="637" spans="1:25" ht="12" customHeight="1" x14ac:dyDescent="0.2">
      <c r="A637" s="55" t="str">
        <f>IF('T2 Y T3. PROBLEMA-POTENCIALIDAD'!$A665="","",'T2 Y T3. PROBLEMA-POTENCIALIDAD'!$A665)</f>
        <v/>
      </c>
      <c r="B637" s="46" t="str">
        <f>IFERROR(VLOOKUP(A637,'T4 Y T5. PRIORIZACION PROB-POTE'!$A$4:$I$1000,9,0),"")</f>
        <v/>
      </c>
      <c r="C637" s="55" t="str">
        <f>IFERROR(VLOOKUP(A637,'T2 Y T3. PROBLEMA-POTENCIALIDAD'!$A$4:$F$1017,4,FALSE),"No existe un desafio de gestión definido")</f>
        <v>No existe un desafio de gestión definido</v>
      </c>
      <c r="D637" s="55" t="str">
        <f>IFERROR(VLOOKUP(A637,'T2 Y T3. PROBLEMA-POTENCIALIDAD'!$A$4:$F$1017,3,FALSE),"No existe un desafio de largo plazo definido")</f>
        <v>No existe un desafio de largo plazo definido</v>
      </c>
      <c r="E637" s="50"/>
      <c r="F637" s="50"/>
      <c r="G637" s="50"/>
      <c r="H637" s="50"/>
      <c r="I637" s="50"/>
      <c r="J637" s="50"/>
      <c r="K637" s="50"/>
      <c r="L637" s="50"/>
      <c r="M637" s="50"/>
      <c r="N637" s="50"/>
      <c r="O637" s="50"/>
      <c r="P637" s="50"/>
      <c r="Q637" s="50"/>
      <c r="R637" s="50"/>
      <c r="S637" s="50"/>
      <c r="T637" s="50"/>
      <c r="U637" s="50"/>
      <c r="V637" s="50"/>
      <c r="W637" s="50"/>
      <c r="X637" s="50"/>
      <c r="Y637" s="50"/>
    </row>
    <row r="638" spans="1:25" ht="12" customHeight="1" x14ac:dyDescent="0.2">
      <c r="A638" s="55" t="str">
        <f>IF('T2 Y T3. PROBLEMA-POTENCIALIDAD'!$A666="","",'T2 Y T3. PROBLEMA-POTENCIALIDAD'!$A666)</f>
        <v/>
      </c>
      <c r="B638" s="46" t="str">
        <f>IFERROR(VLOOKUP(A638,'T4 Y T5. PRIORIZACION PROB-POTE'!$A$4:$I$1000,9,0),"")</f>
        <v/>
      </c>
      <c r="C638" s="55" t="str">
        <f>IFERROR(VLOOKUP(A638,'T2 Y T3. PROBLEMA-POTENCIALIDAD'!$A$4:$F$1017,4,FALSE),"No existe un desafio de gestión definido")</f>
        <v>No existe un desafio de gestión definido</v>
      </c>
      <c r="D638" s="55" t="str">
        <f>IFERROR(VLOOKUP(A638,'T2 Y T3. PROBLEMA-POTENCIALIDAD'!$A$4:$F$1017,3,FALSE),"No existe un desafio de largo plazo definido")</f>
        <v>No existe un desafio de largo plazo definido</v>
      </c>
      <c r="E638" s="50"/>
      <c r="F638" s="50"/>
      <c r="G638" s="50"/>
      <c r="H638" s="50"/>
      <c r="I638" s="50"/>
      <c r="J638" s="50"/>
      <c r="K638" s="50"/>
      <c r="L638" s="50"/>
      <c r="M638" s="50"/>
      <c r="N638" s="50"/>
      <c r="O638" s="50"/>
      <c r="P638" s="50"/>
      <c r="Q638" s="50"/>
      <c r="R638" s="50"/>
      <c r="S638" s="50"/>
      <c r="T638" s="50"/>
      <c r="U638" s="50"/>
      <c r="V638" s="50"/>
      <c r="W638" s="50"/>
      <c r="X638" s="50"/>
      <c r="Y638" s="50"/>
    </row>
    <row r="639" spans="1:25" ht="12" customHeight="1" x14ac:dyDescent="0.2">
      <c r="A639" s="55" t="str">
        <f>IF('T2 Y T3. PROBLEMA-POTENCIALIDAD'!$A667="","",'T2 Y T3. PROBLEMA-POTENCIALIDAD'!$A667)</f>
        <v/>
      </c>
      <c r="B639" s="46" t="str">
        <f>IFERROR(VLOOKUP(A639,'T4 Y T5. PRIORIZACION PROB-POTE'!$A$4:$I$1000,9,0),"")</f>
        <v/>
      </c>
      <c r="C639" s="55" t="str">
        <f>IFERROR(VLOOKUP(A639,'T2 Y T3. PROBLEMA-POTENCIALIDAD'!$A$4:$F$1017,4,FALSE),"No existe un desafio de gestión definido")</f>
        <v>No existe un desafio de gestión definido</v>
      </c>
      <c r="D639" s="55" t="str">
        <f>IFERROR(VLOOKUP(A639,'T2 Y T3. PROBLEMA-POTENCIALIDAD'!$A$4:$F$1017,3,FALSE),"No existe un desafio de largo plazo definido")</f>
        <v>No existe un desafio de largo plazo definido</v>
      </c>
      <c r="E639" s="50"/>
      <c r="F639" s="50"/>
      <c r="G639" s="50"/>
      <c r="H639" s="50"/>
      <c r="I639" s="50"/>
      <c r="J639" s="50"/>
      <c r="K639" s="50"/>
      <c r="L639" s="50"/>
      <c r="M639" s="50"/>
      <c r="N639" s="50"/>
      <c r="O639" s="50"/>
      <c r="P639" s="50"/>
      <c r="Q639" s="50"/>
      <c r="R639" s="50"/>
      <c r="S639" s="50"/>
      <c r="T639" s="50"/>
      <c r="U639" s="50"/>
      <c r="V639" s="50"/>
      <c r="W639" s="50"/>
      <c r="X639" s="50"/>
      <c r="Y639" s="50"/>
    </row>
    <row r="640" spans="1:25" ht="12" customHeight="1" x14ac:dyDescent="0.2">
      <c r="A640" s="55" t="str">
        <f>IF('T2 Y T3. PROBLEMA-POTENCIALIDAD'!$A668="","",'T2 Y T3. PROBLEMA-POTENCIALIDAD'!$A668)</f>
        <v/>
      </c>
      <c r="B640" s="46" t="str">
        <f>IFERROR(VLOOKUP(A640,'T4 Y T5. PRIORIZACION PROB-POTE'!$A$4:$I$1000,9,0),"")</f>
        <v/>
      </c>
      <c r="C640" s="55" t="str">
        <f>IFERROR(VLOOKUP(A640,'T2 Y T3. PROBLEMA-POTENCIALIDAD'!$A$4:$F$1017,4,FALSE),"No existe un desafio de gestión definido")</f>
        <v>No existe un desafio de gestión definido</v>
      </c>
      <c r="D640" s="55" t="str">
        <f>IFERROR(VLOOKUP(A640,'T2 Y T3. PROBLEMA-POTENCIALIDAD'!$A$4:$F$1017,3,FALSE),"No existe un desafio de largo plazo definido")</f>
        <v>No existe un desafio de largo plazo definido</v>
      </c>
      <c r="E640" s="50"/>
      <c r="F640" s="50"/>
      <c r="G640" s="50"/>
      <c r="H640" s="50"/>
      <c r="I640" s="50"/>
      <c r="J640" s="50"/>
      <c r="K640" s="50"/>
      <c r="L640" s="50"/>
      <c r="M640" s="50"/>
      <c r="N640" s="50"/>
      <c r="O640" s="50"/>
      <c r="P640" s="50"/>
      <c r="Q640" s="50"/>
      <c r="R640" s="50"/>
      <c r="S640" s="50"/>
      <c r="T640" s="50"/>
      <c r="U640" s="50"/>
      <c r="V640" s="50"/>
      <c r="W640" s="50"/>
      <c r="X640" s="50"/>
      <c r="Y640" s="50"/>
    </row>
    <row r="641" spans="1:25" ht="12" customHeight="1" x14ac:dyDescent="0.2">
      <c r="A641" s="55" t="str">
        <f>IF('T2 Y T3. PROBLEMA-POTENCIALIDAD'!$A669="","",'T2 Y T3. PROBLEMA-POTENCIALIDAD'!$A669)</f>
        <v/>
      </c>
      <c r="B641" s="46" t="str">
        <f>IFERROR(VLOOKUP(A641,'T4 Y T5. PRIORIZACION PROB-POTE'!$A$4:$I$1000,9,0),"")</f>
        <v/>
      </c>
      <c r="C641" s="55" t="str">
        <f>IFERROR(VLOOKUP(A641,'T2 Y T3. PROBLEMA-POTENCIALIDAD'!$A$4:$F$1017,4,FALSE),"No existe un desafio de gestión definido")</f>
        <v>No existe un desafio de gestión definido</v>
      </c>
      <c r="D641" s="55" t="str">
        <f>IFERROR(VLOOKUP(A641,'T2 Y T3. PROBLEMA-POTENCIALIDAD'!$A$4:$F$1017,3,FALSE),"No existe un desafio de largo plazo definido")</f>
        <v>No existe un desafio de largo plazo definido</v>
      </c>
      <c r="E641" s="50"/>
      <c r="F641" s="50"/>
      <c r="G641" s="50"/>
      <c r="H641" s="50"/>
      <c r="I641" s="50"/>
      <c r="J641" s="50"/>
      <c r="K641" s="50"/>
      <c r="L641" s="50"/>
      <c r="M641" s="50"/>
      <c r="N641" s="50"/>
      <c r="O641" s="50"/>
      <c r="P641" s="50"/>
      <c r="Q641" s="50"/>
      <c r="R641" s="50"/>
      <c r="S641" s="50"/>
      <c r="T641" s="50"/>
      <c r="U641" s="50"/>
      <c r="V641" s="50"/>
      <c r="W641" s="50"/>
      <c r="X641" s="50"/>
      <c r="Y641" s="50"/>
    </row>
    <row r="642" spans="1:25" ht="12" customHeight="1" x14ac:dyDescent="0.2">
      <c r="A642" s="55" t="str">
        <f>IF('T2 Y T3. PROBLEMA-POTENCIALIDAD'!$A670="","",'T2 Y T3. PROBLEMA-POTENCIALIDAD'!$A670)</f>
        <v/>
      </c>
      <c r="B642" s="46" t="str">
        <f>IFERROR(VLOOKUP(A642,'T4 Y T5. PRIORIZACION PROB-POTE'!$A$4:$I$1000,9,0),"")</f>
        <v/>
      </c>
      <c r="C642" s="55" t="str">
        <f>IFERROR(VLOOKUP(A642,'T2 Y T3. PROBLEMA-POTENCIALIDAD'!$A$4:$F$1017,4,FALSE),"No existe un desafio de gestión definido")</f>
        <v>No existe un desafio de gestión definido</v>
      </c>
      <c r="D642" s="55" t="str">
        <f>IFERROR(VLOOKUP(A642,'T2 Y T3. PROBLEMA-POTENCIALIDAD'!$A$4:$F$1017,3,FALSE),"No existe un desafio de largo plazo definido")</f>
        <v>No existe un desafio de largo plazo definido</v>
      </c>
      <c r="E642" s="50"/>
      <c r="F642" s="50"/>
      <c r="G642" s="50"/>
      <c r="H642" s="50"/>
      <c r="I642" s="50"/>
      <c r="J642" s="50"/>
      <c r="K642" s="50"/>
      <c r="L642" s="50"/>
      <c r="M642" s="50"/>
      <c r="N642" s="50"/>
      <c r="O642" s="50"/>
      <c r="P642" s="50"/>
      <c r="Q642" s="50"/>
      <c r="R642" s="50"/>
      <c r="S642" s="50"/>
      <c r="T642" s="50"/>
      <c r="U642" s="50"/>
      <c r="V642" s="50"/>
      <c r="W642" s="50"/>
      <c r="X642" s="50"/>
      <c r="Y642" s="50"/>
    </row>
    <row r="643" spans="1:25" ht="12" customHeight="1" x14ac:dyDescent="0.2">
      <c r="A643" s="55" t="str">
        <f>IF('T2 Y T3. PROBLEMA-POTENCIALIDAD'!$A671="","",'T2 Y T3. PROBLEMA-POTENCIALIDAD'!$A671)</f>
        <v/>
      </c>
      <c r="B643" s="46" t="str">
        <f>IFERROR(VLOOKUP(A643,'T4 Y T5. PRIORIZACION PROB-POTE'!$A$4:$I$1000,9,0),"")</f>
        <v/>
      </c>
      <c r="C643" s="55" t="str">
        <f>IFERROR(VLOOKUP(A643,'T2 Y T3. PROBLEMA-POTENCIALIDAD'!$A$4:$F$1017,4,FALSE),"No existe un desafio de gestión definido")</f>
        <v>No existe un desafio de gestión definido</v>
      </c>
      <c r="D643" s="55" t="str">
        <f>IFERROR(VLOOKUP(A643,'T2 Y T3. PROBLEMA-POTENCIALIDAD'!$A$4:$F$1017,3,FALSE),"No existe un desafio de largo plazo definido")</f>
        <v>No existe un desafio de largo plazo definido</v>
      </c>
      <c r="E643" s="50"/>
      <c r="F643" s="50"/>
      <c r="G643" s="50"/>
      <c r="H643" s="50"/>
      <c r="I643" s="50"/>
      <c r="J643" s="50"/>
      <c r="K643" s="50"/>
      <c r="L643" s="50"/>
      <c r="M643" s="50"/>
      <c r="N643" s="50"/>
      <c r="O643" s="50"/>
      <c r="P643" s="50"/>
      <c r="Q643" s="50"/>
      <c r="R643" s="50"/>
      <c r="S643" s="50"/>
      <c r="T643" s="50"/>
      <c r="U643" s="50"/>
      <c r="V643" s="50"/>
      <c r="W643" s="50"/>
      <c r="X643" s="50"/>
      <c r="Y643" s="50"/>
    </row>
    <row r="644" spans="1:25" ht="12" customHeight="1" x14ac:dyDescent="0.2">
      <c r="A644" s="55" t="str">
        <f>IF('T2 Y T3. PROBLEMA-POTENCIALIDAD'!$A672="","",'T2 Y T3. PROBLEMA-POTENCIALIDAD'!$A672)</f>
        <v/>
      </c>
      <c r="B644" s="46" t="str">
        <f>IFERROR(VLOOKUP(A644,'T4 Y T5. PRIORIZACION PROB-POTE'!$A$4:$I$1000,9,0),"")</f>
        <v/>
      </c>
      <c r="C644" s="55" t="str">
        <f>IFERROR(VLOOKUP(A644,'T2 Y T3. PROBLEMA-POTENCIALIDAD'!$A$4:$F$1017,4,FALSE),"No existe un desafio de gestión definido")</f>
        <v>No existe un desafio de gestión definido</v>
      </c>
      <c r="D644" s="55" t="str">
        <f>IFERROR(VLOOKUP(A644,'T2 Y T3. PROBLEMA-POTENCIALIDAD'!$A$4:$F$1017,3,FALSE),"No existe un desafio de largo plazo definido")</f>
        <v>No existe un desafio de largo plazo definido</v>
      </c>
      <c r="E644" s="50"/>
      <c r="F644" s="50"/>
      <c r="G644" s="50"/>
      <c r="H644" s="50"/>
      <c r="I644" s="50"/>
      <c r="J644" s="50"/>
      <c r="K644" s="50"/>
      <c r="L644" s="50"/>
      <c r="M644" s="50"/>
      <c r="N644" s="50"/>
      <c r="O644" s="50"/>
      <c r="P644" s="50"/>
      <c r="Q644" s="50"/>
      <c r="R644" s="50"/>
      <c r="S644" s="50"/>
      <c r="T644" s="50"/>
      <c r="U644" s="50"/>
      <c r="V644" s="50"/>
      <c r="W644" s="50"/>
      <c r="X644" s="50"/>
      <c r="Y644" s="50"/>
    </row>
    <row r="645" spans="1:25" ht="12" customHeight="1" x14ac:dyDescent="0.2">
      <c r="A645" s="55" t="str">
        <f>IF('T2 Y T3. PROBLEMA-POTENCIALIDAD'!$A673="","",'T2 Y T3. PROBLEMA-POTENCIALIDAD'!$A673)</f>
        <v/>
      </c>
      <c r="B645" s="46" t="str">
        <f>IFERROR(VLOOKUP(A645,'T4 Y T5. PRIORIZACION PROB-POTE'!$A$4:$I$1000,9,0),"")</f>
        <v/>
      </c>
      <c r="C645" s="55" t="str">
        <f>IFERROR(VLOOKUP(A645,'T2 Y T3. PROBLEMA-POTENCIALIDAD'!$A$4:$F$1017,4,FALSE),"No existe un desafio de gestión definido")</f>
        <v>No existe un desafio de gestión definido</v>
      </c>
      <c r="D645" s="55" t="str">
        <f>IFERROR(VLOOKUP(A645,'T2 Y T3. PROBLEMA-POTENCIALIDAD'!$A$4:$F$1017,3,FALSE),"No existe un desafio de largo plazo definido")</f>
        <v>No existe un desafio de largo plazo definido</v>
      </c>
      <c r="E645" s="50"/>
      <c r="F645" s="50"/>
      <c r="G645" s="50"/>
      <c r="H645" s="50"/>
      <c r="I645" s="50"/>
      <c r="J645" s="50"/>
      <c r="K645" s="50"/>
      <c r="L645" s="50"/>
      <c r="M645" s="50"/>
      <c r="N645" s="50"/>
      <c r="O645" s="50"/>
      <c r="P645" s="50"/>
      <c r="Q645" s="50"/>
      <c r="R645" s="50"/>
      <c r="S645" s="50"/>
      <c r="T645" s="50"/>
      <c r="U645" s="50"/>
      <c r="V645" s="50"/>
      <c r="W645" s="50"/>
      <c r="X645" s="50"/>
      <c r="Y645" s="50"/>
    </row>
    <row r="646" spans="1:25" ht="12" customHeight="1" x14ac:dyDescent="0.2">
      <c r="A646" s="55" t="str">
        <f>IF('T2 Y T3. PROBLEMA-POTENCIALIDAD'!$A674="","",'T2 Y T3. PROBLEMA-POTENCIALIDAD'!$A674)</f>
        <v/>
      </c>
      <c r="B646" s="46" t="str">
        <f>IFERROR(VLOOKUP(A646,'T4 Y T5. PRIORIZACION PROB-POTE'!$A$4:$I$1000,9,0),"")</f>
        <v/>
      </c>
      <c r="C646" s="55" t="str">
        <f>IFERROR(VLOOKUP(A646,'T2 Y T3. PROBLEMA-POTENCIALIDAD'!$A$4:$F$1017,4,FALSE),"No existe un desafio de gestión definido")</f>
        <v>No existe un desafio de gestión definido</v>
      </c>
      <c r="D646" s="55" t="str">
        <f>IFERROR(VLOOKUP(A646,'T2 Y T3. PROBLEMA-POTENCIALIDAD'!$A$4:$F$1017,3,FALSE),"No existe un desafio de largo plazo definido")</f>
        <v>No existe un desafio de largo plazo definido</v>
      </c>
      <c r="E646" s="50"/>
      <c r="F646" s="50"/>
      <c r="G646" s="50"/>
      <c r="H646" s="50"/>
      <c r="I646" s="50"/>
      <c r="J646" s="50"/>
      <c r="K646" s="50"/>
      <c r="L646" s="50"/>
      <c r="M646" s="50"/>
      <c r="N646" s="50"/>
      <c r="O646" s="50"/>
      <c r="P646" s="50"/>
      <c r="Q646" s="50"/>
      <c r="R646" s="50"/>
      <c r="S646" s="50"/>
      <c r="T646" s="50"/>
      <c r="U646" s="50"/>
      <c r="V646" s="50"/>
      <c r="W646" s="50"/>
      <c r="X646" s="50"/>
      <c r="Y646" s="50"/>
    </row>
    <row r="647" spans="1:25" ht="12" customHeight="1" x14ac:dyDescent="0.2">
      <c r="A647" s="55" t="str">
        <f>IF('T2 Y T3. PROBLEMA-POTENCIALIDAD'!$A675="","",'T2 Y T3. PROBLEMA-POTENCIALIDAD'!$A675)</f>
        <v/>
      </c>
      <c r="B647" s="46" t="str">
        <f>IFERROR(VLOOKUP(A647,'T4 Y T5. PRIORIZACION PROB-POTE'!$A$4:$I$1000,9,0),"")</f>
        <v/>
      </c>
      <c r="C647" s="55" t="str">
        <f>IFERROR(VLOOKUP(A647,'T2 Y T3. PROBLEMA-POTENCIALIDAD'!$A$4:$F$1017,4,FALSE),"No existe un desafio de gestión definido")</f>
        <v>No existe un desafio de gestión definido</v>
      </c>
      <c r="D647" s="55" t="str">
        <f>IFERROR(VLOOKUP(A647,'T2 Y T3. PROBLEMA-POTENCIALIDAD'!$A$4:$F$1017,3,FALSE),"No existe un desafio de largo plazo definido")</f>
        <v>No existe un desafio de largo plazo definido</v>
      </c>
      <c r="E647" s="50"/>
      <c r="F647" s="50"/>
      <c r="G647" s="50"/>
      <c r="H647" s="50"/>
      <c r="I647" s="50"/>
      <c r="J647" s="50"/>
      <c r="K647" s="50"/>
      <c r="L647" s="50"/>
      <c r="M647" s="50"/>
      <c r="N647" s="50"/>
      <c r="O647" s="50"/>
      <c r="P647" s="50"/>
      <c r="Q647" s="50"/>
      <c r="R647" s="50"/>
      <c r="S647" s="50"/>
      <c r="T647" s="50"/>
      <c r="U647" s="50"/>
      <c r="V647" s="50"/>
      <c r="W647" s="50"/>
      <c r="X647" s="50"/>
      <c r="Y647" s="50"/>
    </row>
    <row r="648" spans="1:25" ht="12" customHeight="1" x14ac:dyDescent="0.2">
      <c r="A648" s="55" t="str">
        <f>IF('T2 Y T3. PROBLEMA-POTENCIALIDAD'!$A676="","",'T2 Y T3. PROBLEMA-POTENCIALIDAD'!$A676)</f>
        <v/>
      </c>
      <c r="B648" s="46" t="str">
        <f>IFERROR(VLOOKUP(A648,'T4 Y T5. PRIORIZACION PROB-POTE'!$A$4:$I$1000,9,0),"")</f>
        <v/>
      </c>
      <c r="C648" s="55" t="str">
        <f>IFERROR(VLOOKUP(A648,'T2 Y T3. PROBLEMA-POTENCIALIDAD'!$A$4:$F$1017,4,FALSE),"No existe un desafio de gestión definido")</f>
        <v>No existe un desafio de gestión definido</v>
      </c>
      <c r="D648" s="55" t="str">
        <f>IFERROR(VLOOKUP(A648,'T2 Y T3. PROBLEMA-POTENCIALIDAD'!$A$4:$F$1017,3,FALSE),"No existe un desafio de largo plazo definido")</f>
        <v>No existe un desafio de largo plazo definido</v>
      </c>
      <c r="E648" s="50"/>
      <c r="F648" s="50"/>
      <c r="G648" s="50"/>
      <c r="H648" s="50"/>
      <c r="I648" s="50"/>
      <c r="J648" s="50"/>
      <c r="K648" s="50"/>
      <c r="L648" s="50"/>
      <c r="M648" s="50"/>
      <c r="N648" s="50"/>
      <c r="O648" s="50"/>
      <c r="P648" s="50"/>
      <c r="Q648" s="50"/>
      <c r="R648" s="50"/>
      <c r="S648" s="50"/>
      <c r="T648" s="50"/>
      <c r="U648" s="50"/>
      <c r="V648" s="50"/>
      <c r="W648" s="50"/>
      <c r="X648" s="50"/>
      <c r="Y648" s="50"/>
    </row>
    <row r="649" spans="1:25" ht="12" customHeight="1" x14ac:dyDescent="0.2">
      <c r="A649" s="55" t="str">
        <f>IF('T2 Y T3. PROBLEMA-POTENCIALIDAD'!$A677="","",'T2 Y T3. PROBLEMA-POTENCIALIDAD'!$A677)</f>
        <v/>
      </c>
      <c r="B649" s="46" t="str">
        <f>IFERROR(VLOOKUP(A649,'T4 Y T5. PRIORIZACION PROB-POTE'!$A$4:$I$1000,9,0),"")</f>
        <v/>
      </c>
      <c r="C649" s="55" t="str">
        <f>IFERROR(VLOOKUP(A649,'T2 Y T3. PROBLEMA-POTENCIALIDAD'!$A$4:$F$1017,4,FALSE),"No existe un desafio de gestión definido")</f>
        <v>No existe un desafio de gestión definido</v>
      </c>
      <c r="D649" s="55" t="str">
        <f>IFERROR(VLOOKUP(A649,'T2 Y T3. PROBLEMA-POTENCIALIDAD'!$A$4:$F$1017,3,FALSE),"No existe un desafio de largo plazo definido")</f>
        <v>No existe un desafio de largo plazo definido</v>
      </c>
      <c r="E649" s="50"/>
      <c r="F649" s="50"/>
      <c r="G649" s="50"/>
      <c r="H649" s="50"/>
      <c r="I649" s="50"/>
      <c r="J649" s="50"/>
      <c r="K649" s="50"/>
      <c r="L649" s="50"/>
      <c r="M649" s="50"/>
      <c r="N649" s="50"/>
      <c r="O649" s="50"/>
      <c r="P649" s="50"/>
      <c r="Q649" s="50"/>
      <c r="R649" s="50"/>
      <c r="S649" s="50"/>
      <c r="T649" s="50"/>
      <c r="U649" s="50"/>
      <c r="V649" s="50"/>
      <c r="W649" s="50"/>
      <c r="X649" s="50"/>
      <c r="Y649" s="50"/>
    </row>
    <row r="650" spans="1:25" ht="12" customHeight="1" x14ac:dyDescent="0.2">
      <c r="A650" s="55" t="str">
        <f>IF('T2 Y T3. PROBLEMA-POTENCIALIDAD'!$A678="","",'T2 Y T3. PROBLEMA-POTENCIALIDAD'!$A678)</f>
        <v/>
      </c>
      <c r="B650" s="46" t="str">
        <f>IFERROR(VLOOKUP(A650,'T4 Y T5. PRIORIZACION PROB-POTE'!$A$4:$I$1000,9,0),"")</f>
        <v/>
      </c>
      <c r="C650" s="55" t="str">
        <f>IFERROR(VLOOKUP(A650,'T2 Y T3. PROBLEMA-POTENCIALIDAD'!$A$4:$F$1017,4,FALSE),"No existe un desafio de gestión definido")</f>
        <v>No existe un desafio de gestión definido</v>
      </c>
      <c r="D650" s="55" t="str">
        <f>IFERROR(VLOOKUP(A650,'T2 Y T3. PROBLEMA-POTENCIALIDAD'!$A$4:$F$1017,3,FALSE),"No existe un desafio de largo plazo definido")</f>
        <v>No existe un desafio de largo plazo definido</v>
      </c>
      <c r="E650" s="50"/>
      <c r="F650" s="50"/>
      <c r="G650" s="50"/>
      <c r="H650" s="50"/>
      <c r="I650" s="50"/>
      <c r="J650" s="50"/>
      <c r="K650" s="50"/>
      <c r="L650" s="50"/>
      <c r="M650" s="50"/>
      <c r="N650" s="50"/>
      <c r="O650" s="50"/>
      <c r="P650" s="50"/>
      <c r="Q650" s="50"/>
      <c r="R650" s="50"/>
      <c r="S650" s="50"/>
      <c r="T650" s="50"/>
      <c r="U650" s="50"/>
      <c r="V650" s="50"/>
      <c r="W650" s="50"/>
      <c r="X650" s="50"/>
      <c r="Y650" s="50"/>
    </row>
    <row r="651" spans="1:25" ht="12" customHeight="1" x14ac:dyDescent="0.2">
      <c r="A651" s="55" t="str">
        <f>IF('T2 Y T3. PROBLEMA-POTENCIALIDAD'!$A679="","",'T2 Y T3. PROBLEMA-POTENCIALIDAD'!$A679)</f>
        <v/>
      </c>
      <c r="B651" s="46" t="str">
        <f>IFERROR(VLOOKUP(A651,'T4 Y T5. PRIORIZACION PROB-POTE'!$A$4:$I$1000,9,0),"")</f>
        <v/>
      </c>
      <c r="C651" s="55" t="str">
        <f>IFERROR(VLOOKUP(A651,'T2 Y T3. PROBLEMA-POTENCIALIDAD'!$A$4:$F$1017,4,FALSE),"No existe un desafio de gestión definido")</f>
        <v>No existe un desafio de gestión definido</v>
      </c>
      <c r="D651" s="55" t="str">
        <f>IFERROR(VLOOKUP(A651,'T2 Y T3. PROBLEMA-POTENCIALIDAD'!$A$4:$F$1017,3,FALSE),"No existe un desafio de largo plazo definido")</f>
        <v>No existe un desafio de largo plazo definido</v>
      </c>
      <c r="E651" s="50"/>
      <c r="F651" s="50"/>
      <c r="G651" s="50"/>
      <c r="H651" s="50"/>
      <c r="I651" s="50"/>
      <c r="J651" s="50"/>
      <c r="K651" s="50"/>
      <c r="L651" s="50"/>
      <c r="M651" s="50"/>
      <c r="N651" s="50"/>
      <c r="O651" s="50"/>
      <c r="P651" s="50"/>
      <c r="Q651" s="50"/>
      <c r="R651" s="50"/>
      <c r="S651" s="50"/>
      <c r="T651" s="50"/>
      <c r="U651" s="50"/>
      <c r="V651" s="50"/>
      <c r="W651" s="50"/>
      <c r="X651" s="50"/>
      <c r="Y651" s="50"/>
    </row>
    <row r="652" spans="1:25" ht="12" customHeight="1" x14ac:dyDescent="0.2">
      <c r="A652" s="55" t="str">
        <f>IF('T2 Y T3. PROBLEMA-POTENCIALIDAD'!$A680="","",'T2 Y T3. PROBLEMA-POTENCIALIDAD'!$A680)</f>
        <v/>
      </c>
      <c r="B652" s="46" t="str">
        <f>IFERROR(VLOOKUP(A652,'T4 Y T5. PRIORIZACION PROB-POTE'!$A$4:$I$1000,9,0),"")</f>
        <v/>
      </c>
      <c r="C652" s="55" t="str">
        <f>IFERROR(VLOOKUP(A652,'T2 Y T3. PROBLEMA-POTENCIALIDAD'!$A$4:$F$1017,4,FALSE),"No existe un desafio de gestión definido")</f>
        <v>No existe un desafio de gestión definido</v>
      </c>
      <c r="D652" s="55" t="str">
        <f>IFERROR(VLOOKUP(A652,'T2 Y T3. PROBLEMA-POTENCIALIDAD'!$A$4:$F$1017,3,FALSE),"No existe un desafio de largo plazo definido")</f>
        <v>No existe un desafio de largo plazo definido</v>
      </c>
      <c r="E652" s="50"/>
      <c r="F652" s="50"/>
      <c r="G652" s="50"/>
      <c r="H652" s="50"/>
      <c r="I652" s="50"/>
      <c r="J652" s="50"/>
      <c r="K652" s="50"/>
      <c r="L652" s="50"/>
      <c r="M652" s="50"/>
      <c r="N652" s="50"/>
      <c r="O652" s="50"/>
      <c r="P652" s="50"/>
      <c r="Q652" s="50"/>
      <c r="R652" s="50"/>
      <c r="S652" s="50"/>
      <c r="T652" s="50"/>
      <c r="U652" s="50"/>
      <c r="V652" s="50"/>
      <c r="W652" s="50"/>
      <c r="X652" s="50"/>
      <c r="Y652" s="50"/>
    </row>
    <row r="653" spans="1:25" ht="12" customHeight="1" x14ac:dyDescent="0.2">
      <c r="A653" s="55" t="str">
        <f>IF('T2 Y T3. PROBLEMA-POTENCIALIDAD'!$A681="","",'T2 Y T3. PROBLEMA-POTENCIALIDAD'!$A681)</f>
        <v/>
      </c>
      <c r="B653" s="46" t="str">
        <f>IFERROR(VLOOKUP(A653,'T4 Y T5. PRIORIZACION PROB-POTE'!$A$4:$I$1000,9,0),"")</f>
        <v/>
      </c>
      <c r="C653" s="55" t="str">
        <f>IFERROR(VLOOKUP(A653,'T2 Y T3. PROBLEMA-POTENCIALIDAD'!$A$4:$F$1017,4,FALSE),"No existe un desafio de gestión definido")</f>
        <v>No existe un desafio de gestión definido</v>
      </c>
      <c r="D653" s="55" t="str">
        <f>IFERROR(VLOOKUP(A653,'T2 Y T3. PROBLEMA-POTENCIALIDAD'!$A$4:$F$1017,3,FALSE),"No existe un desafio de largo plazo definido")</f>
        <v>No existe un desafio de largo plazo definido</v>
      </c>
      <c r="E653" s="50"/>
      <c r="F653" s="50"/>
      <c r="G653" s="50"/>
      <c r="H653" s="50"/>
      <c r="I653" s="50"/>
      <c r="J653" s="50"/>
      <c r="K653" s="50"/>
      <c r="L653" s="50"/>
      <c r="M653" s="50"/>
      <c r="N653" s="50"/>
      <c r="O653" s="50"/>
      <c r="P653" s="50"/>
      <c r="Q653" s="50"/>
      <c r="R653" s="50"/>
      <c r="S653" s="50"/>
      <c r="T653" s="50"/>
      <c r="U653" s="50"/>
      <c r="V653" s="50"/>
      <c r="W653" s="50"/>
      <c r="X653" s="50"/>
      <c r="Y653" s="50"/>
    </row>
    <row r="654" spans="1:25" ht="12" customHeight="1" x14ac:dyDescent="0.2">
      <c r="A654" s="55" t="str">
        <f>IF('T2 Y T3. PROBLEMA-POTENCIALIDAD'!$A682="","",'T2 Y T3. PROBLEMA-POTENCIALIDAD'!$A682)</f>
        <v/>
      </c>
      <c r="B654" s="46" t="str">
        <f>IFERROR(VLOOKUP(A654,'T4 Y T5. PRIORIZACION PROB-POTE'!$A$4:$I$1000,9,0),"")</f>
        <v/>
      </c>
      <c r="C654" s="55" t="str">
        <f>IFERROR(VLOOKUP(A654,'T2 Y T3. PROBLEMA-POTENCIALIDAD'!$A$4:$F$1017,4,FALSE),"No existe un desafio de gestión definido")</f>
        <v>No existe un desafio de gestión definido</v>
      </c>
      <c r="D654" s="55" t="str">
        <f>IFERROR(VLOOKUP(A654,'T2 Y T3. PROBLEMA-POTENCIALIDAD'!$A$4:$F$1017,3,FALSE),"No existe un desafio de largo plazo definido")</f>
        <v>No existe un desafio de largo plazo definido</v>
      </c>
      <c r="E654" s="50"/>
      <c r="F654" s="50"/>
      <c r="G654" s="50"/>
      <c r="H654" s="50"/>
      <c r="I654" s="50"/>
      <c r="J654" s="50"/>
      <c r="K654" s="50"/>
      <c r="L654" s="50"/>
      <c r="M654" s="50"/>
      <c r="N654" s="50"/>
      <c r="O654" s="50"/>
      <c r="P654" s="50"/>
      <c r="Q654" s="50"/>
      <c r="R654" s="50"/>
      <c r="S654" s="50"/>
      <c r="T654" s="50"/>
      <c r="U654" s="50"/>
      <c r="V654" s="50"/>
      <c r="W654" s="50"/>
      <c r="X654" s="50"/>
      <c r="Y654" s="50"/>
    </row>
    <row r="655" spans="1:25" ht="12" customHeight="1" x14ac:dyDescent="0.2">
      <c r="A655" s="55" t="str">
        <f>IF('T2 Y T3. PROBLEMA-POTENCIALIDAD'!$A683="","",'T2 Y T3. PROBLEMA-POTENCIALIDAD'!$A683)</f>
        <v/>
      </c>
      <c r="B655" s="46" t="str">
        <f>IFERROR(VLOOKUP(A655,'T4 Y T5. PRIORIZACION PROB-POTE'!$A$4:$I$1000,9,0),"")</f>
        <v/>
      </c>
      <c r="C655" s="55" t="str">
        <f>IFERROR(VLOOKUP(A655,'T2 Y T3. PROBLEMA-POTENCIALIDAD'!$A$4:$F$1017,4,FALSE),"No existe un desafio de gestión definido")</f>
        <v>No existe un desafio de gestión definido</v>
      </c>
      <c r="D655" s="55" t="str">
        <f>IFERROR(VLOOKUP(A655,'T2 Y T3. PROBLEMA-POTENCIALIDAD'!$A$4:$F$1017,3,FALSE),"No existe un desafio de largo plazo definido")</f>
        <v>No existe un desafio de largo plazo definido</v>
      </c>
      <c r="E655" s="50"/>
      <c r="F655" s="50"/>
      <c r="G655" s="50"/>
      <c r="H655" s="50"/>
      <c r="I655" s="50"/>
      <c r="J655" s="50"/>
      <c r="K655" s="50"/>
      <c r="L655" s="50"/>
      <c r="M655" s="50"/>
      <c r="N655" s="50"/>
      <c r="O655" s="50"/>
      <c r="P655" s="50"/>
      <c r="Q655" s="50"/>
      <c r="R655" s="50"/>
      <c r="S655" s="50"/>
      <c r="T655" s="50"/>
      <c r="U655" s="50"/>
      <c r="V655" s="50"/>
      <c r="W655" s="50"/>
      <c r="X655" s="50"/>
      <c r="Y655" s="50"/>
    </row>
    <row r="656" spans="1:25" ht="12" customHeight="1" x14ac:dyDescent="0.2">
      <c r="A656" s="55" t="str">
        <f>IF('T2 Y T3. PROBLEMA-POTENCIALIDAD'!$A684="","",'T2 Y T3. PROBLEMA-POTENCIALIDAD'!$A684)</f>
        <v/>
      </c>
      <c r="B656" s="46" t="str">
        <f>IFERROR(VLOOKUP(A656,'T4 Y T5. PRIORIZACION PROB-POTE'!$A$4:$I$1000,9,0),"")</f>
        <v/>
      </c>
      <c r="C656" s="55" t="str">
        <f>IFERROR(VLOOKUP(A656,'T2 Y T3. PROBLEMA-POTENCIALIDAD'!$A$4:$F$1017,4,FALSE),"No existe un desafio de gestión definido")</f>
        <v>No existe un desafio de gestión definido</v>
      </c>
      <c r="D656" s="55" t="str">
        <f>IFERROR(VLOOKUP(A656,'T2 Y T3. PROBLEMA-POTENCIALIDAD'!$A$4:$F$1017,3,FALSE),"No existe un desafio de largo plazo definido")</f>
        <v>No existe un desafio de largo plazo definido</v>
      </c>
      <c r="E656" s="50"/>
      <c r="F656" s="50"/>
      <c r="G656" s="50"/>
      <c r="H656" s="50"/>
      <c r="I656" s="50"/>
      <c r="J656" s="50"/>
      <c r="K656" s="50"/>
      <c r="L656" s="50"/>
      <c r="M656" s="50"/>
      <c r="N656" s="50"/>
      <c r="O656" s="50"/>
      <c r="P656" s="50"/>
      <c r="Q656" s="50"/>
      <c r="R656" s="50"/>
      <c r="S656" s="50"/>
      <c r="T656" s="50"/>
      <c r="U656" s="50"/>
      <c r="V656" s="50"/>
      <c r="W656" s="50"/>
      <c r="X656" s="50"/>
      <c r="Y656" s="50"/>
    </row>
    <row r="657" spans="1:25" ht="12" customHeight="1" x14ac:dyDescent="0.2">
      <c r="A657" s="55" t="str">
        <f>IF('T2 Y T3. PROBLEMA-POTENCIALIDAD'!$A685="","",'T2 Y T3. PROBLEMA-POTENCIALIDAD'!$A685)</f>
        <v/>
      </c>
      <c r="B657" s="46" t="str">
        <f>IFERROR(VLOOKUP(A657,'T4 Y T5. PRIORIZACION PROB-POTE'!$A$4:$I$1000,9,0),"")</f>
        <v/>
      </c>
      <c r="C657" s="55" t="str">
        <f>IFERROR(VLOOKUP(A657,'T2 Y T3. PROBLEMA-POTENCIALIDAD'!$A$4:$F$1017,4,FALSE),"No existe un desafio de gestión definido")</f>
        <v>No existe un desafio de gestión definido</v>
      </c>
      <c r="D657" s="55" t="str">
        <f>IFERROR(VLOOKUP(A657,'T2 Y T3. PROBLEMA-POTENCIALIDAD'!$A$4:$F$1017,3,FALSE),"No existe un desafio de largo plazo definido")</f>
        <v>No existe un desafio de largo plazo definido</v>
      </c>
      <c r="E657" s="50"/>
      <c r="F657" s="50"/>
      <c r="G657" s="50"/>
      <c r="H657" s="50"/>
      <c r="I657" s="50"/>
      <c r="J657" s="50"/>
      <c r="K657" s="50"/>
      <c r="L657" s="50"/>
      <c r="M657" s="50"/>
      <c r="N657" s="50"/>
      <c r="O657" s="50"/>
      <c r="P657" s="50"/>
      <c r="Q657" s="50"/>
      <c r="R657" s="50"/>
      <c r="S657" s="50"/>
      <c r="T657" s="50"/>
      <c r="U657" s="50"/>
      <c r="V657" s="50"/>
      <c r="W657" s="50"/>
      <c r="X657" s="50"/>
      <c r="Y657" s="50"/>
    </row>
    <row r="658" spans="1:25" ht="12" customHeight="1" x14ac:dyDescent="0.2">
      <c r="A658" s="55" t="str">
        <f>IF('T2 Y T3. PROBLEMA-POTENCIALIDAD'!$A686="","",'T2 Y T3. PROBLEMA-POTENCIALIDAD'!$A686)</f>
        <v/>
      </c>
      <c r="B658" s="46" t="str">
        <f>IFERROR(VLOOKUP(A658,'T4 Y T5. PRIORIZACION PROB-POTE'!$A$4:$I$1000,9,0),"")</f>
        <v/>
      </c>
      <c r="C658" s="55" t="str">
        <f>IFERROR(VLOOKUP(A658,'T2 Y T3. PROBLEMA-POTENCIALIDAD'!$A$4:$F$1017,4,FALSE),"No existe un desafio de gestión definido")</f>
        <v>No existe un desafio de gestión definido</v>
      </c>
      <c r="D658" s="55" t="str">
        <f>IFERROR(VLOOKUP(A658,'T2 Y T3. PROBLEMA-POTENCIALIDAD'!$A$4:$F$1017,3,FALSE),"No existe un desafio de largo plazo definido")</f>
        <v>No existe un desafio de largo plazo definido</v>
      </c>
      <c r="E658" s="50"/>
      <c r="F658" s="50"/>
      <c r="G658" s="50"/>
      <c r="H658" s="50"/>
      <c r="I658" s="50"/>
      <c r="J658" s="50"/>
      <c r="K658" s="50"/>
      <c r="L658" s="50"/>
      <c r="M658" s="50"/>
      <c r="N658" s="50"/>
      <c r="O658" s="50"/>
      <c r="P658" s="50"/>
      <c r="Q658" s="50"/>
      <c r="R658" s="50"/>
      <c r="S658" s="50"/>
      <c r="T658" s="50"/>
      <c r="U658" s="50"/>
      <c r="V658" s="50"/>
      <c r="W658" s="50"/>
      <c r="X658" s="50"/>
      <c r="Y658" s="50"/>
    </row>
    <row r="659" spans="1:25" ht="12" customHeight="1" x14ac:dyDescent="0.2">
      <c r="A659" s="55" t="str">
        <f>IF('T2 Y T3. PROBLEMA-POTENCIALIDAD'!$A687="","",'T2 Y T3. PROBLEMA-POTENCIALIDAD'!$A687)</f>
        <v/>
      </c>
      <c r="B659" s="46" t="str">
        <f>IFERROR(VLOOKUP(A659,'T4 Y T5. PRIORIZACION PROB-POTE'!$A$4:$I$1000,9,0),"")</f>
        <v/>
      </c>
      <c r="C659" s="55" t="str">
        <f>IFERROR(VLOOKUP(A659,'T2 Y T3. PROBLEMA-POTENCIALIDAD'!$A$4:$F$1017,4,FALSE),"No existe un desafio de gestión definido")</f>
        <v>No existe un desafio de gestión definido</v>
      </c>
      <c r="D659" s="55" t="str">
        <f>IFERROR(VLOOKUP(A659,'T2 Y T3. PROBLEMA-POTENCIALIDAD'!$A$4:$F$1017,3,FALSE),"No existe un desafio de largo plazo definido")</f>
        <v>No existe un desafio de largo plazo definido</v>
      </c>
      <c r="E659" s="50"/>
      <c r="F659" s="50"/>
      <c r="G659" s="50"/>
      <c r="H659" s="50"/>
      <c r="I659" s="50"/>
      <c r="J659" s="50"/>
      <c r="K659" s="50"/>
      <c r="L659" s="50"/>
      <c r="M659" s="50"/>
      <c r="N659" s="50"/>
      <c r="O659" s="50"/>
      <c r="P659" s="50"/>
      <c r="Q659" s="50"/>
      <c r="R659" s="50"/>
      <c r="S659" s="50"/>
      <c r="T659" s="50"/>
      <c r="U659" s="50"/>
      <c r="V659" s="50"/>
      <c r="W659" s="50"/>
      <c r="X659" s="50"/>
      <c r="Y659" s="50"/>
    </row>
    <row r="660" spans="1:25" ht="12" customHeight="1" x14ac:dyDescent="0.2">
      <c r="A660" s="55" t="str">
        <f>IF('T2 Y T3. PROBLEMA-POTENCIALIDAD'!$A688="","",'T2 Y T3. PROBLEMA-POTENCIALIDAD'!$A688)</f>
        <v/>
      </c>
      <c r="B660" s="46" t="str">
        <f>IFERROR(VLOOKUP(A660,'T4 Y T5. PRIORIZACION PROB-POTE'!$A$4:$I$1000,9,0),"")</f>
        <v/>
      </c>
      <c r="C660" s="55" t="str">
        <f>IFERROR(VLOOKUP(A660,'T2 Y T3. PROBLEMA-POTENCIALIDAD'!$A$4:$F$1017,4,FALSE),"No existe un desafio de gestión definido")</f>
        <v>No existe un desafio de gestión definido</v>
      </c>
      <c r="D660" s="55" t="str">
        <f>IFERROR(VLOOKUP(A660,'T2 Y T3. PROBLEMA-POTENCIALIDAD'!$A$4:$F$1017,3,FALSE),"No existe un desafio de largo plazo definido")</f>
        <v>No existe un desafio de largo plazo definido</v>
      </c>
      <c r="E660" s="50"/>
      <c r="F660" s="50"/>
      <c r="G660" s="50"/>
      <c r="H660" s="50"/>
      <c r="I660" s="50"/>
      <c r="J660" s="50"/>
      <c r="K660" s="50"/>
      <c r="L660" s="50"/>
      <c r="M660" s="50"/>
      <c r="N660" s="50"/>
      <c r="O660" s="50"/>
      <c r="P660" s="50"/>
      <c r="Q660" s="50"/>
      <c r="R660" s="50"/>
      <c r="S660" s="50"/>
      <c r="T660" s="50"/>
      <c r="U660" s="50"/>
      <c r="V660" s="50"/>
      <c r="W660" s="50"/>
      <c r="X660" s="50"/>
      <c r="Y660" s="50"/>
    </row>
    <row r="661" spans="1:25" ht="12" customHeight="1" x14ac:dyDescent="0.2">
      <c r="A661" s="55" t="str">
        <f>IF('T2 Y T3. PROBLEMA-POTENCIALIDAD'!$A689="","",'T2 Y T3. PROBLEMA-POTENCIALIDAD'!$A689)</f>
        <v/>
      </c>
      <c r="B661" s="46" t="str">
        <f>IFERROR(VLOOKUP(A661,'T4 Y T5. PRIORIZACION PROB-POTE'!$A$4:$I$1000,9,0),"")</f>
        <v/>
      </c>
      <c r="C661" s="55" t="str">
        <f>IFERROR(VLOOKUP(A661,'T2 Y T3. PROBLEMA-POTENCIALIDAD'!$A$4:$F$1017,4,FALSE),"No existe un desafio de gestión definido")</f>
        <v>No existe un desafio de gestión definido</v>
      </c>
      <c r="D661" s="55" t="str">
        <f>IFERROR(VLOOKUP(A661,'T2 Y T3. PROBLEMA-POTENCIALIDAD'!$A$4:$F$1017,3,FALSE),"No existe un desafio de largo plazo definido")</f>
        <v>No existe un desafio de largo plazo definido</v>
      </c>
      <c r="E661" s="50"/>
      <c r="F661" s="50"/>
      <c r="G661" s="50"/>
      <c r="H661" s="50"/>
      <c r="I661" s="50"/>
      <c r="J661" s="50"/>
      <c r="K661" s="50"/>
      <c r="L661" s="50"/>
      <c r="M661" s="50"/>
      <c r="N661" s="50"/>
      <c r="O661" s="50"/>
      <c r="P661" s="50"/>
      <c r="Q661" s="50"/>
      <c r="R661" s="50"/>
      <c r="S661" s="50"/>
      <c r="T661" s="50"/>
      <c r="U661" s="50"/>
      <c r="V661" s="50"/>
      <c r="W661" s="50"/>
      <c r="X661" s="50"/>
      <c r="Y661" s="50"/>
    </row>
    <row r="662" spans="1:25" ht="12" customHeight="1" x14ac:dyDescent="0.2">
      <c r="A662" s="55" t="str">
        <f>IF('T2 Y T3. PROBLEMA-POTENCIALIDAD'!$A690="","",'T2 Y T3. PROBLEMA-POTENCIALIDAD'!$A690)</f>
        <v/>
      </c>
      <c r="B662" s="46" t="str">
        <f>IFERROR(VLOOKUP(A662,'T4 Y T5. PRIORIZACION PROB-POTE'!$A$4:$I$1000,9,0),"")</f>
        <v/>
      </c>
      <c r="C662" s="55" t="str">
        <f>IFERROR(VLOOKUP(A662,'T2 Y T3. PROBLEMA-POTENCIALIDAD'!$A$4:$F$1017,4,FALSE),"No existe un desafio de gestión definido")</f>
        <v>No existe un desafio de gestión definido</v>
      </c>
      <c r="D662" s="55" t="str">
        <f>IFERROR(VLOOKUP(A662,'T2 Y T3. PROBLEMA-POTENCIALIDAD'!$A$4:$F$1017,3,FALSE),"No existe un desafio de largo plazo definido")</f>
        <v>No existe un desafio de largo plazo definido</v>
      </c>
      <c r="E662" s="50"/>
      <c r="F662" s="50"/>
      <c r="G662" s="50"/>
      <c r="H662" s="50"/>
      <c r="I662" s="50"/>
      <c r="J662" s="50"/>
      <c r="K662" s="50"/>
      <c r="L662" s="50"/>
      <c r="M662" s="50"/>
      <c r="N662" s="50"/>
      <c r="O662" s="50"/>
      <c r="P662" s="50"/>
      <c r="Q662" s="50"/>
      <c r="R662" s="50"/>
      <c r="S662" s="50"/>
      <c r="T662" s="50"/>
      <c r="U662" s="50"/>
      <c r="V662" s="50"/>
      <c r="W662" s="50"/>
      <c r="X662" s="50"/>
      <c r="Y662" s="50"/>
    </row>
    <row r="663" spans="1:25" ht="12" customHeight="1" x14ac:dyDescent="0.2">
      <c r="A663" s="55" t="str">
        <f>IF('T2 Y T3. PROBLEMA-POTENCIALIDAD'!$A691="","",'T2 Y T3. PROBLEMA-POTENCIALIDAD'!$A691)</f>
        <v/>
      </c>
      <c r="B663" s="46" t="str">
        <f>IFERROR(VLOOKUP(A663,'T4 Y T5. PRIORIZACION PROB-POTE'!$A$4:$I$1000,9,0),"")</f>
        <v/>
      </c>
      <c r="C663" s="55" t="str">
        <f>IFERROR(VLOOKUP(A663,'T2 Y T3. PROBLEMA-POTENCIALIDAD'!$A$4:$F$1017,4,FALSE),"No existe un desafio de gestión definido")</f>
        <v>No existe un desafio de gestión definido</v>
      </c>
      <c r="D663" s="55" t="str">
        <f>IFERROR(VLOOKUP(A663,'T2 Y T3. PROBLEMA-POTENCIALIDAD'!$A$4:$F$1017,3,FALSE),"No existe un desafio de largo plazo definido")</f>
        <v>No existe un desafio de largo plazo definido</v>
      </c>
      <c r="E663" s="50"/>
      <c r="F663" s="50"/>
      <c r="G663" s="50"/>
      <c r="H663" s="50"/>
      <c r="I663" s="50"/>
      <c r="J663" s="50"/>
      <c r="K663" s="50"/>
      <c r="L663" s="50"/>
      <c r="M663" s="50"/>
      <c r="N663" s="50"/>
      <c r="O663" s="50"/>
      <c r="P663" s="50"/>
      <c r="Q663" s="50"/>
      <c r="R663" s="50"/>
      <c r="S663" s="50"/>
      <c r="T663" s="50"/>
      <c r="U663" s="50"/>
      <c r="V663" s="50"/>
      <c r="W663" s="50"/>
      <c r="X663" s="50"/>
      <c r="Y663" s="50"/>
    </row>
    <row r="664" spans="1:25" ht="12" customHeight="1" x14ac:dyDescent="0.2">
      <c r="A664" s="55" t="str">
        <f>IF('T2 Y T3. PROBLEMA-POTENCIALIDAD'!$A692="","",'T2 Y T3. PROBLEMA-POTENCIALIDAD'!$A692)</f>
        <v/>
      </c>
      <c r="B664" s="46" t="str">
        <f>IFERROR(VLOOKUP(A664,'T4 Y T5. PRIORIZACION PROB-POTE'!$A$4:$I$1000,9,0),"")</f>
        <v/>
      </c>
      <c r="C664" s="55" t="str">
        <f>IFERROR(VLOOKUP(A664,'T2 Y T3. PROBLEMA-POTENCIALIDAD'!$A$4:$F$1017,4,FALSE),"No existe un desafio de gestión definido")</f>
        <v>No existe un desafio de gestión definido</v>
      </c>
      <c r="D664" s="55" t="str">
        <f>IFERROR(VLOOKUP(A664,'T2 Y T3. PROBLEMA-POTENCIALIDAD'!$A$4:$F$1017,3,FALSE),"No existe un desafio de largo plazo definido")</f>
        <v>No existe un desafio de largo plazo definido</v>
      </c>
      <c r="E664" s="50"/>
      <c r="F664" s="50"/>
      <c r="G664" s="50"/>
      <c r="H664" s="50"/>
      <c r="I664" s="50"/>
      <c r="J664" s="50"/>
      <c r="K664" s="50"/>
      <c r="L664" s="50"/>
      <c r="M664" s="50"/>
      <c r="N664" s="50"/>
      <c r="O664" s="50"/>
      <c r="P664" s="50"/>
      <c r="Q664" s="50"/>
      <c r="R664" s="50"/>
      <c r="S664" s="50"/>
      <c r="T664" s="50"/>
      <c r="U664" s="50"/>
      <c r="V664" s="50"/>
      <c r="W664" s="50"/>
      <c r="X664" s="50"/>
      <c r="Y664" s="50"/>
    </row>
    <row r="665" spans="1:25" ht="12" customHeight="1" x14ac:dyDescent="0.2">
      <c r="A665" s="55" t="str">
        <f>IF('T2 Y T3. PROBLEMA-POTENCIALIDAD'!$A693="","",'T2 Y T3. PROBLEMA-POTENCIALIDAD'!$A693)</f>
        <v/>
      </c>
      <c r="B665" s="46" t="str">
        <f>IFERROR(VLOOKUP(A665,'T4 Y T5. PRIORIZACION PROB-POTE'!$A$4:$I$1000,9,0),"")</f>
        <v/>
      </c>
      <c r="C665" s="55" t="str">
        <f>IFERROR(VLOOKUP(A665,'T2 Y T3. PROBLEMA-POTENCIALIDAD'!$A$4:$F$1017,4,FALSE),"No existe un desafio de gestión definido")</f>
        <v>No existe un desafio de gestión definido</v>
      </c>
      <c r="D665" s="55" t="str">
        <f>IFERROR(VLOOKUP(A665,'T2 Y T3. PROBLEMA-POTENCIALIDAD'!$A$4:$F$1017,3,FALSE),"No existe un desafio de largo plazo definido")</f>
        <v>No existe un desafio de largo plazo definido</v>
      </c>
      <c r="E665" s="50"/>
      <c r="F665" s="50"/>
      <c r="G665" s="50"/>
      <c r="H665" s="50"/>
      <c r="I665" s="50"/>
      <c r="J665" s="50"/>
      <c r="K665" s="50"/>
      <c r="L665" s="50"/>
      <c r="M665" s="50"/>
      <c r="N665" s="50"/>
      <c r="O665" s="50"/>
      <c r="P665" s="50"/>
      <c r="Q665" s="50"/>
      <c r="R665" s="50"/>
      <c r="S665" s="50"/>
      <c r="T665" s="50"/>
      <c r="U665" s="50"/>
      <c r="V665" s="50"/>
      <c r="W665" s="50"/>
      <c r="X665" s="50"/>
      <c r="Y665" s="50"/>
    </row>
    <row r="666" spans="1:25" ht="12" customHeight="1" x14ac:dyDescent="0.2">
      <c r="A666" s="55" t="str">
        <f>IF('T2 Y T3. PROBLEMA-POTENCIALIDAD'!$A694="","",'T2 Y T3. PROBLEMA-POTENCIALIDAD'!$A694)</f>
        <v/>
      </c>
      <c r="B666" s="46" t="str">
        <f>IFERROR(VLOOKUP(A666,'T4 Y T5. PRIORIZACION PROB-POTE'!$A$4:$I$1000,9,0),"")</f>
        <v/>
      </c>
      <c r="C666" s="55" t="str">
        <f>IFERROR(VLOOKUP(A666,'T2 Y T3. PROBLEMA-POTENCIALIDAD'!$A$4:$F$1017,4,FALSE),"No existe un desafio de gestión definido")</f>
        <v>No existe un desafio de gestión definido</v>
      </c>
      <c r="D666" s="55" t="str">
        <f>IFERROR(VLOOKUP(A666,'T2 Y T3. PROBLEMA-POTENCIALIDAD'!$A$4:$F$1017,3,FALSE),"No existe un desafio de largo plazo definido")</f>
        <v>No existe un desafio de largo plazo definido</v>
      </c>
      <c r="E666" s="50"/>
      <c r="F666" s="50"/>
      <c r="G666" s="50"/>
      <c r="H666" s="50"/>
      <c r="I666" s="50"/>
      <c r="J666" s="50"/>
      <c r="K666" s="50"/>
      <c r="L666" s="50"/>
      <c r="M666" s="50"/>
      <c r="N666" s="50"/>
      <c r="O666" s="50"/>
      <c r="P666" s="50"/>
      <c r="Q666" s="50"/>
      <c r="R666" s="50"/>
      <c r="S666" s="50"/>
      <c r="T666" s="50"/>
      <c r="U666" s="50"/>
      <c r="V666" s="50"/>
      <c r="W666" s="50"/>
      <c r="X666" s="50"/>
      <c r="Y666" s="50"/>
    </row>
    <row r="667" spans="1:25" ht="12" customHeight="1" x14ac:dyDescent="0.2">
      <c r="A667" s="55" t="str">
        <f>IF('T2 Y T3. PROBLEMA-POTENCIALIDAD'!$A695="","",'T2 Y T3. PROBLEMA-POTENCIALIDAD'!$A695)</f>
        <v/>
      </c>
      <c r="B667" s="46" t="str">
        <f>IFERROR(VLOOKUP(A667,'T4 Y T5. PRIORIZACION PROB-POTE'!$A$4:$I$1000,9,0),"")</f>
        <v/>
      </c>
      <c r="C667" s="55" t="str">
        <f>IFERROR(VLOOKUP(A667,'T2 Y T3. PROBLEMA-POTENCIALIDAD'!$A$4:$F$1017,4,FALSE),"No existe un desafio de gestión definido")</f>
        <v>No existe un desafio de gestión definido</v>
      </c>
      <c r="D667" s="55" t="str">
        <f>IFERROR(VLOOKUP(A667,'T2 Y T3. PROBLEMA-POTENCIALIDAD'!$A$4:$F$1017,3,FALSE),"No existe un desafio de largo plazo definido")</f>
        <v>No existe un desafio de largo plazo definido</v>
      </c>
      <c r="E667" s="50"/>
      <c r="F667" s="50"/>
      <c r="G667" s="50"/>
      <c r="H667" s="50"/>
      <c r="I667" s="50"/>
      <c r="J667" s="50"/>
      <c r="K667" s="50"/>
      <c r="L667" s="50"/>
      <c r="M667" s="50"/>
      <c r="N667" s="50"/>
      <c r="O667" s="50"/>
      <c r="P667" s="50"/>
      <c r="Q667" s="50"/>
      <c r="R667" s="50"/>
      <c r="S667" s="50"/>
      <c r="T667" s="50"/>
      <c r="U667" s="50"/>
      <c r="V667" s="50"/>
      <c r="W667" s="50"/>
      <c r="X667" s="50"/>
      <c r="Y667" s="50"/>
    </row>
    <row r="668" spans="1:25" ht="12" customHeight="1" x14ac:dyDescent="0.2">
      <c r="A668" s="55" t="str">
        <f>IF('T2 Y T3. PROBLEMA-POTENCIALIDAD'!$A696="","",'T2 Y T3. PROBLEMA-POTENCIALIDAD'!$A696)</f>
        <v/>
      </c>
      <c r="B668" s="46" t="str">
        <f>IFERROR(VLOOKUP(A668,'T4 Y T5. PRIORIZACION PROB-POTE'!$A$4:$I$1000,9,0),"")</f>
        <v/>
      </c>
      <c r="C668" s="55" t="str">
        <f>IFERROR(VLOOKUP(A668,'T2 Y T3. PROBLEMA-POTENCIALIDAD'!$A$4:$F$1017,4,FALSE),"No existe un desafio de gestión definido")</f>
        <v>No existe un desafio de gestión definido</v>
      </c>
      <c r="D668" s="55" t="str">
        <f>IFERROR(VLOOKUP(A668,'T2 Y T3. PROBLEMA-POTENCIALIDAD'!$A$4:$F$1017,3,FALSE),"No existe un desafio de largo plazo definido")</f>
        <v>No existe un desafio de largo plazo definido</v>
      </c>
      <c r="E668" s="50"/>
      <c r="F668" s="50"/>
      <c r="G668" s="50"/>
      <c r="H668" s="50"/>
      <c r="I668" s="50"/>
      <c r="J668" s="50"/>
      <c r="K668" s="50"/>
      <c r="L668" s="50"/>
      <c r="M668" s="50"/>
      <c r="N668" s="50"/>
      <c r="O668" s="50"/>
      <c r="P668" s="50"/>
      <c r="Q668" s="50"/>
      <c r="R668" s="50"/>
      <c r="S668" s="50"/>
      <c r="T668" s="50"/>
      <c r="U668" s="50"/>
      <c r="V668" s="50"/>
      <c r="W668" s="50"/>
      <c r="X668" s="50"/>
      <c r="Y668" s="50"/>
    </row>
    <row r="669" spans="1:25" ht="12" customHeight="1" x14ac:dyDescent="0.2">
      <c r="A669" s="55" t="str">
        <f>IF('T2 Y T3. PROBLEMA-POTENCIALIDAD'!$A697="","",'T2 Y T3. PROBLEMA-POTENCIALIDAD'!$A697)</f>
        <v/>
      </c>
      <c r="B669" s="46" t="str">
        <f>IFERROR(VLOOKUP(A669,'T4 Y T5. PRIORIZACION PROB-POTE'!$A$4:$I$1000,9,0),"")</f>
        <v/>
      </c>
      <c r="C669" s="55" t="str">
        <f>IFERROR(VLOOKUP(A669,'T2 Y T3. PROBLEMA-POTENCIALIDAD'!$A$4:$F$1017,4,FALSE),"No existe un desafio de gestión definido")</f>
        <v>No existe un desafio de gestión definido</v>
      </c>
      <c r="D669" s="55" t="str">
        <f>IFERROR(VLOOKUP(A669,'T2 Y T3. PROBLEMA-POTENCIALIDAD'!$A$4:$F$1017,3,FALSE),"No existe un desafio de largo plazo definido")</f>
        <v>No existe un desafio de largo plazo definido</v>
      </c>
      <c r="E669" s="50"/>
      <c r="F669" s="50"/>
      <c r="G669" s="50"/>
      <c r="H669" s="50"/>
      <c r="I669" s="50"/>
      <c r="J669" s="50"/>
      <c r="K669" s="50"/>
      <c r="L669" s="50"/>
      <c r="M669" s="50"/>
      <c r="N669" s="50"/>
      <c r="O669" s="50"/>
      <c r="P669" s="50"/>
      <c r="Q669" s="50"/>
      <c r="R669" s="50"/>
      <c r="S669" s="50"/>
      <c r="T669" s="50"/>
      <c r="U669" s="50"/>
      <c r="V669" s="50"/>
      <c r="W669" s="50"/>
      <c r="X669" s="50"/>
      <c r="Y669" s="50"/>
    </row>
    <row r="670" spans="1:25" ht="12" customHeight="1" x14ac:dyDescent="0.2">
      <c r="A670" s="55" t="str">
        <f>IF('T2 Y T3. PROBLEMA-POTENCIALIDAD'!$A698="","",'T2 Y T3. PROBLEMA-POTENCIALIDAD'!$A698)</f>
        <v/>
      </c>
      <c r="B670" s="46" t="str">
        <f>IFERROR(VLOOKUP(A670,'T4 Y T5. PRIORIZACION PROB-POTE'!$A$4:$I$1000,9,0),"")</f>
        <v/>
      </c>
      <c r="C670" s="55" t="str">
        <f>IFERROR(VLOOKUP(A670,'T2 Y T3. PROBLEMA-POTENCIALIDAD'!$A$4:$F$1017,4,FALSE),"No existe un desafio de gestión definido")</f>
        <v>No existe un desafio de gestión definido</v>
      </c>
      <c r="D670" s="55" t="str">
        <f>IFERROR(VLOOKUP(A670,'T2 Y T3. PROBLEMA-POTENCIALIDAD'!$A$4:$F$1017,3,FALSE),"No existe un desafio de largo plazo definido")</f>
        <v>No existe un desafio de largo plazo definido</v>
      </c>
      <c r="E670" s="50"/>
      <c r="F670" s="50"/>
      <c r="G670" s="50"/>
      <c r="H670" s="50"/>
      <c r="I670" s="50"/>
      <c r="J670" s="50"/>
      <c r="K670" s="50"/>
      <c r="L670" s="50"/>
      <c r="M670" s="50"/>
      <c r="N670" s="50"/>
      <c r="O670" s="50"/>
      <c r="P670" s="50"/>
      <c r="Q670" s="50"/>
      <c r="R670" s="50"/>
      <c r="S670" s="50"/>
      <c r="T670" s="50"/>
      <c r="U670" s="50"/>
      <c r="V670" s="50"/>
      <c r="W670" s="50"/>
      <c r="X670" s="50"/>
      <c r="Y670" s="50"/>
    </row>
    <row r="671" spans="1:25" ht="12" customHeight="1" x14ac:dyDescent="0.2">
      <c r="A671" s="55" t="str">
        <f>IF('T2 Y T3. PROBLEMA-POTENCIALIDAD'!$A699="","",'T2 Y T3. PROBLEMA-POTENCIALIDAD'!$A699)</f>
        <v/>
      </c>
      <c r="B671" s="46" t="str">
        <f>IFERROR(VLOOKUP(A671,'T4 Y T5. PRIORIZACION PROB-POTE'!$A$4:$I$1000,9,0),"")</f>
        <v/>
      </c>
      <c r="C671" s="55" t="str">
        <f>IFERROR(VLOOKUP(A671,'T2 Y T3. PROBLEMA-POTENCIALIDAD'!$A$4:$F$1017,4,FALSE),"No existe un desafio de gestión definido")</f>
        <v>No existe un desafio de gestión definido</v>
      </c>
      <c r="D671" s="55" t="str">
        <f>IFERROR(VLOOKUP(A671,'T2 Y T3. PROBLEMA-POTENCIALIDAD'!$A$4:$F$1017,3,FALSE),"No existe un desafio de largo plazo definido")</f>
        <v>No existe un desafio de largo plazo definido</v>
      </c>
      <c r="E671" s="50"/>
      <c r="F671" s="50"/>
      <c r="G671" s="50"/>
      <c r="H671" s="50"/>
      <c r="I671" s="50"/>
      <c r="J671" s="50"/>
      <c r="K671" s="50"/>
      <c r="L671" s="50"/>
      <c r="M671" s="50"/>
      <c r="N671" s="50"/>
      <c r="O671" s="50"/>
      <c r="P671" s="50"/>
      <c r="Q671" s="50"/>
      <c r="R671" s="50"/>
      <c r="S671" s="50"/>
      <c r="T671" s="50"/>
      <c r="U671" s="50"/>
      <c r="V671" s="50"/>
      <c r="W671" s="50"/>
      <c r="X671" s="50"/>
      <c r="Y671" s="50"/>
    </row>
    <row r="672" spans="1:25" ht="12" customHeight="1" x14ac:dyDescent="0.2">
      <c r="A672" s="55" t="str">
        <f>IF('T2 Y T3. PROBLEMA-POTENCIALIDAD'!$A700="","",'T2 Y T3. PROBLEMA-POTENCIALIDAD'!$A700)</f>
        <v/>
      </c>
      <c r="B672" s="46" t="str">
        <f>IFERROR(VLOOKUP(A672,'T4 Y T5. PRIORIZACION PROB-POTE'!$A$4:$I$1000,9,0),"")</f>
        <v/>
      </c>
      <c r="C672" s="55" t="str">
        <f>IFERROR(VLOOKUP(A672,'T2 Y T3. PROBLEMA-POTENCIALIDAD'!$A$4:$F$1017,4,FALSE),"No existe un desafio de gestión definido")</f>
        <v>No existe un desafio de gestión definido</v>
      </c>
      <c r="D672" s="55" t="str">
        <f>IFERROR(VLOOKUP(A672,'T2 Y T3. PROBLEMA-POTENCIALIDAD'!$A$4:$F$1017,3,FALSE),"No existe un desafio de largo plazo definido")</f>
        <v>No existe un desafio de largo plazo definido</v>
      </c>
      <c r="E672" s="50"/>
      <c r="F672" s="50"/>
      <c r="G672" s="50"/>
      <c r="H672" s="50"/>
      <c r="I672" s="50"/>
      <c r="J672" s="50"/>
      <c r="K672" s="50"/>
      <c r="L672" s="50"/>
      <c r="M672" s="50"/>
      <c r="N672" s="50"/>
      <c r="O672" s="50"/>
      <c r="P672" s="50"/>
      <c r="Q672" s="50"/>
      <c r="R672" s="50"/>
      <c r="S672" s="50"/>
      <c r="T672" s="50"/>
      <c r="U672" s="50"/>
      <c r="V672" s="50"/>
      <c r="W672" s="50"/>
      <c r="X672" s="50"/>
      <c r="Y672" s="50"/>
    </row>
    <row r="673" spans="1:25" ht="12" customHeight="1" x14ac:dyDescent="0.2">
      <c r="A673" s="55" t="str">
        <f>IF('T2 Y T3. PROBLEMA-POTENCIALIDAD'!$A701="","",'T2 Y T3. PROBLEMA-POTENCIALIDAD'!$A701)</f>
        <v/>
      </c>
      <c r="B673" s="46" t="str">
        <f>IFERROR(VLOOKUP(A673,'T4 Y T5. PRIORIZACION PROB-POTE'!$A$4:$I$1000,9,0),"")</f>
        <v/>
      </c>
      <c r="C673" s="55" t="str">
        <f>IFERROR(VLOOKUP(A673,'T2 Y T3. PROBLEMA-POTENCIALIDAD'!$A$4:$F$1017,4,FALSE),"No existe un desafio de gestión definido")</f>
        <v>No existe un desafio de gestión definido</v>
      </c>
      <c r="D673" s="55" t="str">
        <f>IFERROR(VLOOKUP(A673,'T2 Y T3. PROBLEMA-POTENCIALIDAD'!$A$4:$F$1017,3,FALSE),"No existe un desafio de largo plazo definido")</f>
        <v>No existe un desafio de largo plazo definido</v>
      </c>
      <c r="E673" s="50"/>
      <c r="F673" s="50"/>
      <c r="G673" s="50"/>
      <c r="H673" s="50"/>
      <c r="I673" s="50"/>
      <c r="J673" s="50"/>
      <c r="K673" s="50"/>
      <c r="L673" s="50"/>
      <c r="M673" s="50"/>
      <c r="N673" s="50"/>
      <c r="O673" s="50"/>
      <c r="P673" s="50"/>
      <c r="Q673" s="50"/>
      <c r="R673" s="50"/>
      <c r="S673" s="50"/>
      <c r="T673" s="50"/>
      <c r="U673" s="50"/>
      <c r="V673" s="50"/>
      <c r="W673" s="50"/>
      <c r="X673" s="50"/>
      <c r="Y673" s="50"/>
    </row>
    <row r="674" spans="1:25" ht="12" customHeight="1" x14ac:dyDescent="0.2">
      <c r="A674" s="55" t="str">
        <f>IF('T2 Y T3. PROBLEMA-POTENCIALIDAD'!$A702="","",'T2 Y T3. PROBLEMA-POTENCIALIDAD'!$A702)</f>
        <v/>
      </c>
      <c r="B674" s="46" t="str">
        <f>IFERROR(VLOOKUP(A674,'T4 Y T5. PRIORIZACION PROB-POTE'!$A$4:$I$1000,9,0),"")</f>
        <v/>
      </c>
      <c r="C674" s="55" t="str">
        <f>IFERROR(VLOOKUP(A674,'T2 Y T3. PROBLEMA-POTENCIALIDAD'!$A$4:$F$1017,4,FALSE),"No existe un desafio de gestión definido")</f>
        <v>No existe un desafio de gestión definido</v>
      </c>
      <c r="D674" s="55" t="str">
        <f>IFERROR(VLOOKUP(A674,'T2 Y T3. PROBLEMA-POTENCIALIDAD'!$A$4:$F$1017,3,FALSE),"No existe un desafio de largo plazo definido")</f>
        <v>No existe un desafio de largo plazo definido</v>
      </c>
      <c r="E674" s="50"/>
      <c r="F674" s="50"/>
      <c r="G674" s="50"/>
      <c r="H674" s="50"/>
      <c r="I674" s="50"/>
      <c r="J674" s="50"/>
      <c r="K674" s="50"/>
      <c r="L674" s="50"/>
      <c r="M674" s="50"/>
      <c r="N674" s="50"/>
      <c r="O674" s="50"/>
      <c r="P674" s="50"/>
      <c r="Q674" s="50"/>
      <c r="R674" s="50"/>
      <c r="S674" s="50"/>
      <c r="T674" s="50"/>
      <c r="U674" s="50"/>
      <c r="V674" s="50"/>
      <c r="W674" s="50"/>
      <c r="X674" s="50"/>
      <c r="Y674" s="50"/>
    </row>
    <row r="675" spans="1:25" ht="12" customHeight="1" x14ac:dyDescent="0.2">
      <c r="A675" s="55" t="str">
        <f>IF('T2 Y T3. PROBLEMA-POTENCIALIDAD'!$A703="","",'T2 Y T3. PROBLEMA-POTENCIALIDAD'!$A703)</f>
        <v/>
      </c>
      <c r="B675" s="46" t="str">
        <f>IFERROR(VLOOKUP(A675,'T4 Y T5. PRIORIZACION PROB-POTE'!$A$4:$I$1000,9,0),"")</f>
        <v/>
      </c>
      <c r="C675" s="55" t="str">
        <f>IFERROR(VLOOKUP(A675,'T2 Y T3. PROBLEMA-POTENCIALIDAD'!$A$4:$F$1017,4,FALSE),"No existe un desafio de gestión definido")</f>
        <v>No existe un desafio de gestión definido</v>
      </c>
      <c r="D675" s="55" t="str">
        <f>IFERROR(VLOOKUP(A675,'T2 Y T3. PROBLEMA-POTENCIALIDAD'!$A$4:$F$1017,3,FALSE),"No existe un desafio de largo plazo definido")</f>
        <v>No existe un desafio de largo plazo definido</v>
      </c>
      <c r="E675" s="50"/>
      <c r="F675" s="50"/>
      <c r="G675" s="50"/>
      <c r="H675" s="50"/>
      <c r="I675" s="50"/>
      <c r="J675" s="50"/>
      <c r="K675" s="50"/>
      <c r="L675" s="50"/>
      <c r="M675" s="50"/>
      <c r="N675" s="50"/>
      <c r="O675" s="50"/>
      <c r="P675" s="50"/>
      <c r="Q675" s="50"/>
      <c r="R675" s="50"/>
      <c r="S675" s="50"/>
      <c r="T675" s="50"/>
      <c r="U675" s="50"/>
      <c r="V675" s="50"/>
      <c r="W675" s="50"/>
      <c r="X675" s="50"/>
      <c r="Y675" s="50"/>
    </row>
    <row r="676" spans="1:25" ht="12" customHeight="1" x14ac:dyDescent="0.2">
      <c r="A676" s="55" t="str">
        <f>IF('T2 Y T3. PROBLEMA-POTENCIALIDAD'!$A704="","",'T2 Y T3. PROBLEMA-POTENCIALIDAD'!$A704)</f>
        <v/>
      </c>
      <c r="B676" s="46" t="str">
        <f>IFERROR(VLOOKUP(A676,'T4 Y T5. PRIORIZACION PROB-POTE'!$A$4:$I$1000,9,0),"")</f>
        <v/>
      </c>
      <c r="C676" s="55" t="str">
        <f>IFERROR(VLOOKUP(A676,'T2 Y T3. PROBLEMA-POTENCIALIDAD'!$A$4:$F$1017,4,FALSE),"No existe un desafio de gestión definido")</f>
        <v>No existe un desafio de gestión definido</v>
      </c>
      <c r="D676" s="55" t="str">
        <f>IFERROR(VLOOKUP(A676,'T2 Y T3. PROBLEMA-POTENCIALIDAD'!$A$4:$F$1017,3,FALSE),"No existe un desafio de largo plazo definido")</f>
        <v>No existe un desafio de largo plazo definido</v>
      </c>
      <c r="E676" s="50"/>
      <c r="F676" s="50"/>
      <c r="G676" s="50"/>
      <c r="H676" s="50"/>
      <c r="I676" s="50"/>
      <c r="J676" s="50"/>
      <c r="K676" s="50"/>
      <c r="L676" s="50"/>
      <c r="M676" s="50"/>
      <c r="N676" s="50"/>
      <c r="O676" s="50"/>
      <c r="P676" s="50"/>
      <c r="Q676" s="50"/>
      <c r="R676" s="50"/>
      <c r="S676" s="50"/>
      <c r="T676" s="50"/>
      <c r="U676" s="50"/>
      <c r="V676" s="50"/>
      <c r="W676" s="50"/>
      <c r="X676" s="50"/>
      <c r="Y676" s="50"/>
    </row>
    <row r="677" spans="1:25" ht="12" customHeight="1" x14ac:dyDescent="0.2">
      <c r="A677" s="55" t="str">
        <f>IF('T2 Y T3. PROBLEMA-POTENCIALIDAD'!$A705="","",'T2 Y T3. PROBLEMA-POTENCIALIDAD'!$A705)</f>
        <v/>
      </c>
      <c r="B677" s="46" t="str">
        <f>IFERROR(VLOOKUP(A677,'T4 Y T5. PRIORIZACION PROB-POTE'!$A$4:$I$1000,9,0),"")</f>
        <v/>
      </c>
      <c r="C677" s="55" t="str">
        <f>IFERROR(VLOOKUP(A677,'T2 Y T3. PROBLEMA-POTENCIALIDAD'!$A$4:$F$1017,4,FALSE),"No existe un desafio de gestión definido")</f>
        <v>No existe un desafio de gestión definido</v>
      </c>
      <c r="D677" s="55" t="str">
        <f>IFERROR(VLOOKUP(A677,'T2 Y T3. PROBLEMA-POTENCIALIDAD'!$A$4:$F$1017,3,FALSE),"No existe un desafio de largo plazo definido")</f>
        <v>No existe un desafio de largo plazo definido</v>
      </c>
      <c r="E677" s="50"/>
      <c r="F677" s="50"/>
      <c r="G677" s="50"/>
      <c r="H677" s="50"/>
      <c r="I677" s="50"/>
      <c r="J677" s="50"/>
      <c r="K677" s="50"/>
      <c r="L677" s="50"/>
      <c r="M677" s="50"/>
      <c r="N677" s="50"/>
      <c r="O677" s="50"/>
      <c r="P677" s="50"/>
      <c r="Q677" s="50"/>
      <c r="R677" s="50"/>
      <c r="S677" s="50"/>
      <c r="T677" s="50"/>
      <c r="U677" s="50"/>
      <c r="V677" s="50"/>
      <c r="W677" s="50"/>
      <c r="X677" s="50"/>
      <c r="Y677" s="50"/>
    </row>
    <row r="678" spans="1:25" ht="12" customHeight="1" x14ac:dyDescent="0.2">
      <c r="A678" s="55" t="str">
        <f>IF('T2 Y T3. PROBLEMA-POTENCIALIDAD'!$A706="","",'T2 Y T3. PROBLEMA-POTENCIALIDAD'!$A706)</f>
        <v/>
      </c>
      <c r="B678" s="46" t="str">
        <f>IFERROR(VLOOKUP(A678,'T4 Y T5. PRIORIZACION PROB-POTE'!$A$4:$I$1000,9,0),"")</f>
        <v/>
      </c>
      <c r="C678" s="55" t="str">
        <f>IFERROR(VLOOKUP(A678,'T2 Y T3. PROBLEMA-POTENCIALIDAD'!$A$4:$F$1017,4,FALSE),"No existe un desafio de gestión definido")</f>
        <v>No existe un desafio de gestión definido</v>
      </c>
      <c r="D678" s="55" t="str">
        <f>IFERROR(VLOOKUP(A678,'T2 Y T3. PROBLEMA-POTENCIALIDAD'!$A$4:$F$1017,3,FALSE),"No existe un desafio de largo plazo definido")</f>
        <v>No existe un desafio de largo plazo definido</v>
      </c>
      <c r="E678" s="50"/>
      <c r="F678" s="50"/>
      <c r="G678" s="50"/>
      <c r="H678" s="50"/>
      <c r="I678" s="50"/>
      <c r="J678" s="50"/>
      <c r="K678" s="50"/>
      <c r="L678" s="50"/>
      <c r="M678" s="50"/>
      <c r="N678" s="50"/>
      <c r="O678" s="50"/>
      <c r="P678" s="50"/>
      <c r="Q678" s="50"/>
      <c r="R678" s="50"/>
      <c r="S678" s="50"/>
      <c r="T678" s="50"/>
      <c r="U678" s="50"/>
      <c r="V678" s="50"/>
      <c r="W678" s="50"/>
      <c r="X678" s="50"/>
      <c r="Y678" s="50"/>
    </row>
    <row r="679" spans="1:25" ht="12" customHeight="1" x14ac:dyDescent="0.2">
      <c r="A679" s="55" t="str">
        <f>IF('T2 Y T3. PROBLEMA-POTENCIALIDAD'!$A707="","",'T2 Y T3. PROBLEMA-POTENCIALIDAD'!$A707)</f>
        <v/>
      </c>
      <c r="B679" s="46" t="str">
        <f>IFERROR(VLOOKUP(A679,'T4 Y T5. PRIORIZACION PROB-POTE'!$A$4:$I$1000,9,0),"")</f>
        <v/>
      </c>
      <c r="C679" s="55" t="str">
        <f>IFERROR(VLOOKUP(A679,'T2 Y T3. PROBLEMA-POTENCIALIDAD'!$A$4:$F$1017,4,FALSE),"No existe un desafio de gestión definido")</f>
        <v>No existe un desafio de gestión definido</v>
      </c>
      <c r="D679" s="55" t="str">
        <f>IFERROR(VLOOKUP(A679,'T2 Y T3. PROBLEMA-POTENCIALIDAD'!$A$4:$F$1017,3,FALSE),"No existe un desafio de largo plazo definido")</f>
        <v>No existe un desafio de largo plazo definido</v>
      </c>
      <c r="E679" s="50"/>
      <c r="F679" s="50"/>
      <c r="G679" s="50"/>
      <c r="H679" s="50"/>
      <c r="I679" s="50"/>
      <c r="J679" s="50"/>
      <c r="K679" s="50"/>
      <c r="L679" s="50"/>
      <c r="M679" s="50"/>
      <c r="N679" s="50"/>
      <c r="O679" s="50"/>
      <c r="P679" s="50"/>
      <c r="Q679" s="50"/>
      <c r="R679" s="50"/>
      <c r="S679" s="50"/>
      <c r="T679" s="50"/>
      <c r="U679" s="50"/>
      <c r="V679" s="50"/>
      <c r="W679" s="50"/>
      <c r="X679" s="50"/>
      <c r="Y679" s="50"/>
    </row>
    <row r="680" spans="1:25" ht="12" customHeight="1" x14ac:dyDescent="0.2">
      <c r="A680" s="55" t="str">
        <f>IF('T2 Y T3. PROBLEMA-POTENCIALIDAD'!$A708="","",'T2 Y T3. PROBLEMA-POTENCIALIDAD'!$A708)</f>
        <v/>
      </c>
      <c r="B680" s="46" t="str">
        <f>IFERROR(VLOOKUP(A680,'T4 Y T5. PRIORIZACION PROB-POTE'!$A$4:$I$1000,9,0),"")</f>
        <v/>
      </c>
      <c r="C680" s="55" t="str">
        <f>IFERROR(VLOOKUP(A680,'T2 Y T3. PROBLEMA-POTENCIALIDAD'!$A$4:$F$1017,4,FALSE),"No existe un desafio de gestión definido")</f>
        <v>No existe un desafio de gestión definido</v>
      </c>
      <c r="D680" s="55" t="str">
        <f>IFERROR(VLOOKUP(A680,'T2 Y T3. PROBLEMA-POTENCIALIDAD'!$A$4:$F$1017,3,FALSE),"No existe un desafio de largo plazo definido")</f>
        <v>No existe un desafio de largo plazo definido</v>
      </c>
      <c r="E680" s="50"/>
      <c r="F680" s="50"/>
      <c r="G680" s="50"/>
      <c r="H680" s="50"/>
      <c r="I680" s="50"/>
      <c r="J680" s="50"/>
      <c r="K680" s="50"/>
      <c r="L680" s="50"/>
      <c r="M680" s="50"/>
      <c r="N680" s="50"/>
      <c r="O680" s="50"/>
      <c r="P680" s="50"/>
      <c r="Q680" s="50"/>
      <c r="R680" s="50"/>
      <c r="S680" s="50"/>
      <c r="T680" s="50"/>
      <c r="U680" s="50"/>
      <c r="V680" s="50"/>
      <c r="W680" s="50"/>
      <c r="X680" s="50"/>
      <c r="Y680" s="50"/>
    </row>
    <row r="681" spans="1:25" ht="12" customHeight="1" x14ac:dyDescent="0.2">
      <c r="A681" s="55" t="str">
        <f>IF('T2 Y T3. PROBLEMA-POTENCIALIDAD'!$A709="","",'T2 Y T3. PROBLEMA-POTENCIALIDAD'!$A709)</f>
        <v/>
      </c>
      <c r="B681" s="46" t="str">
        <f>IFERROR(VLOOKUP(A681,'T4 Y T5. PRIORIZACION PROB-POTE'!$A$4:$I$1000,9,0),"")</f>
        <v/>
      </c>
      <c r="C681" s="55" t="str">
        <f>IFERROR(VLOOKUP(A681,'T2 Y T3. PROBLEMA-POTENCIALIDAD'!$A$4:$F$1017,4,FALSE),"No existe un desafio de gestión definido")</f>
        <v>No existe un desafio de gestión definido</v>
      </c>
      <c r="D681" s="55" t="str">
        <f>IFERROR(VLOOKUP(A681,'T2 Y T3. PROBLEMA-POTENCIALIDAD'!$A$4:$F$1017,3,FALSE),"No existe un desafio de largo plazo definido")</f>
        <v>No existe un desafio de largo plazo definido</v>
      </c>
      <c r="E681" s="50"/>
      <c r="F681" s="50"/>
      <c r="G681" s="50"/>
      <c r="H681" s="50"/>
      <c r="I681" s="50"/>
      <c r="J681" s="50"/>
      <c r="K681" s="50"/>
      <c r="L681" s="50"/>
      <c r="M681" s="50"/>
      <c r="N681" s="50"/>
      <c r="O681" s="50"/>
      <c r="P681" s="50"/>
      <c r="Q681" s="50"/>
      <c r="R681" s="50"/>
      <c r="S681" s="50"/>
      <c r="T681" s="50"/>
      <c r="U681" s="50"/>
      <c r="V681" s="50"/>
      <c r="W681" s="50"/>
      <c r="X681" s="50"/>
      <c r="Y681" s="50"/>
    </row>
    <row r="682" spans="1:25" ht="12" customHeight="1" x14ac:dyDescent="0.2">
      <c r="A682" s="55" t="str">
        <f>IF('T2 Y T3. PROBLEMA-POTENCIALIDAD'!$A710="","",'T2 Y T3. PROBLEMA-POTENCIALIDAD'!$A710)</f>
        <v/>
      </c>
      <c r="B682" s="46" t="str">
        <f>IFERROR(VLOOKUP(A682,'T4 Y T5. PRIORIZACION PROB-POTE'!$A$4:$I$1000,9,0),"")</f>
        <v/>
      </c>
      <c r="C682" s="55" t="str">
        <f>IFERROR(VLOOKUP(A682,'T2 Y T3. PROBLEMA-POTENCIALIDAD'!$A$4:$F$1017,4,FALSE),"No existe un desafio de gestión definido")</f>
        <v>No existe un desafio de gestión definido</v>
      </c>
      <c r="D682" s="55" t="str">
        <f>IFERROR(VLOOKUP(A682,'T2 Y T3. PROBLEMA-POTENCIALIDAD'!$A$4:$F$1017,3,FALSE),"No existe un desafio de largo plazo definido")</f>
        <v>No existe un desafio de largo plazo definido</v>
      </c>
      <c r="E682" s="50"/>
      <c r="F682" s="50"/>
      <c r="G682" s="50"/>
      <c r="H682" s="50"/>
      <c r="I682" s="50"/>
      <c r="J682" s="50"/>
      <c r="K682" s="50"/>
      <c r="L682" s="50"/>
      <c r="M682" s="50"/>
      <c r="N682" s="50"/>
      <c r="O682" s="50"/>
      <c r="P682" s="50"/>
      <c r="Q682" s="50"/>
      <c r="R682" s="50"/>
      <c r="S682" s="50"/>
      <c r="T682" s="50"/>
      <c r="U682" s="50"/>
      <c r="V682" s="50"/>
      <c r="W682" s="50"/>
      <c r="X682" s="50"/>
      <c r="Y682" s="50"/>
    </row>
    <row r="683" spans="1:25" ht="12" customHeight="1" x14ac:dyDescent="0.2">
      <c r="A683" s="55" t="str">
        <f>IF('T2 Y T3. PROBLEMA-POTENCIALIDAD'!$A711="","",'T2 Y T3. PROBLEMA-POTENCIALIDAD'!$A711)</f>
        <v/>
      </c>
      <c r="B683" s="46" t="str">
        <f>IFERROR(VLOOKUP(A683,'T4 Y T5. PRIORIZACION PROB-POTE'!$A$4:$I$1000,9,0),"")</f>
        <v/>
      </c>
      <c r="C683" s="55" t="str">
        <f>IFERROR(VLOOKUP(A683,'T2 Y T3. PROBLEMA-POTENCIALIDAD'!$A$4:$F$1017,4,FALSE),"No existe un desafio de gestión definido")</f>
        <v>No existe un desafio de gestión definido</v>
      </c>
      <c r="D683" s="55" t="str">
        <f>IFERROR(VLOOKUP(A683,'T2 Y T3. PROBLEMA-POTENCIALIDAD'!$A$4:$F$1017,3,FALSE),"No existe un desafio de largo plazo definido")</f>
        <v>No existe un desafio de largo plazo definido</v>
      </c>
      <c r="E683" s="50"/>
      <c r="F683" s="50"/>
      <c r="G683" s="50"/>
      <c r="H683" s="50"/>
      <c r="I683" s="50"/>
      <c r="J683" s="50"/>
      <c r="K683" s="50"/>
      <c r="L683" s="50"/>
      <c r="M683" s="50"/>
      <c r="N683" s="50"/>
      <c r="O683" s="50"/>
      <c r="P683" s="50"/>
      <c r="Q683" s="50"/>
      <c r="R683" s="50"/>
      <c r="S683" s="50"/>
      <c r="T683" s="50"/>
      <c r="U683" s="50"/>
      <c r="V683" s="50"/>
      <c r="W683" s="50"/>
      <c r="X683" s="50"/>
      <c r="Y683" s="50"/>
    </row>
    <row r="684" spans="1:25" ht="12" customHeight="1" x14ac:dyDescent="0.2">
      <c r="A684" s="55" t="str">
        <f>IF('T2 Y T3. PROBLEMA-POTENCIALIDAD'!$A712="","",'T2 Y T3. PROBLEMA-POTENCIALIDAD'!$A712)</f>
        <v/>
      </c>
      <c r="B684" s="46" t="str">
        <f>IFERROR(VLOOKUP(A684,'T4 Y T5. PRIORIZACION PROB-POTE'!$A$4:$I$1000,9,0),"")</f>
        <v/>
      </c>
      <c r="C684" s="55" t="str">
        <f>IFERROR(VLOOKUP(A684,'T2 Y T3. PROBLEMA-POTENCIALIDAD'!$A$4:$F$1017,4,FALSE),"No existe un desafio de gestión definido")</f>
        <v>No existe un desafio de gestión definido</v>
      </c>
      <c r="D684" s="55" t="str">
        <f>IFERROR(VLOOKUP(A684,'T2 Y T3. PROBLEMA-POTENCIALIDAD'!$A$4:$F$1017,3,FALSE),"No existe un desafio de largo plazo definido")</f>
        <v>No existe un desafio de largo plazo definido</v>
      </c>
      <c r="E684" s="50"/>
      <c r="F684" s="50"/>
      <c r="G684" s="50"/>
      <c r="H684" s="50"/>
      <c r="I684" s="50"/>
      <c r="J684" s="50"/>
      <c r="K684" s="50"/>
      <c r="L684" s="50"/>
      <c r="M684" s="50"/>
      <c r="N684" s="50"/>
      <c r="O684" s="50"/>
      <c r="P684" s="50"/>
      <c r="Q684" s="50"/>
      <c r="R684" s="50"/>
      <c r="S684" s="50"/>
      <c r="T684" s="50"/>
      <c r="U684" s="50"/>
      <c r="V684" s="50"/>
      <c r="W684" s="50"/>
      <c r="X684" s="50"/>
      <c r="Y684" s="50"/>
    </row>
    <row r="685" spans="1:25" ht="12" customHeight="1" x14ac:dyDescent="0.2">
      <c r="A685" s="55" t="str">
        <f>IF('T2 Y T3. PROBLEMA-POTENCIALIDAD'!$A713="","",'T2 Y T3. PROBLEMA-POTENCIALIDAD'!$A713)</f>
        <v/>
      </c>
      <c r="B685" s="46" t="str">
        <f>IFERROR(VLOOKUP(A685,'T4 Y T5. PRIORIZACION PROB-POTE'!$A$4:$I$1000,9,0),"")</f>
        <v/>
      </c>
      <c r="C685" s="55" t="str">
        <f>IFERROR(VLOOKUP(A685,'T2 Y T3. PROBLEMA-POTENCIALIDAD'!$A$4:$F$1017,4,FALSE),"No existe un desafio de gestión definido")</f>
        <v>No existe un desafio de gestión definido</v>
      </c>
      <c r="D685" s="55" t="str">
        <f>IFERROR(VLOOKUP(A685,'T2 Y T3. PROBLEMA-POTENCIALIDAD'!$A$4:$F$1017,3,FALSE),"No existe un desafio de largo plazo definido")</f>
        <v>No existe un desafio de largo plazo definido</v>
      </c>
      <c r="E685" s="50"/>
      <c r="F685" s="50"/>
      <c r="G685" s="50"/>
      <c r="H685" s="50"/>
      <c r="I685" s="50"/>
      <c r="J685" s="50"/>
      <c r="K685" s="50"/>
      <c r="L685" s="50"/>
      <c r="M685" s="50"/>
      <c r="N685" s="50"/>
      <c r="O685" s="50"/>
      <c r="P685" s="50"/>
      <c r="Q685" s="50"/>
      <c r="R685" s="50"/>
      <c r="S685" s="50"/>
      <c r="T685" s="50"/>
      <c r="U685" s="50"/>
      <c r="V685" s="50"/>
      <c r="W685" s="50"/>
      <c r="X685" s="50"/>
      <c r="Y685" s="50"/>
    </row>
    <row r="686" spans="1:25" ht="12" customHeight="1" x14ac:dyDescent="0.2">
      <c r="A686" s="55" t="str">
        <f>IF('T2 Y T3. PROBLEMA-POTENCIALIDAD'!$A714="","",'T2 Y T3. PROBLEMA-POTENCIALIDAD'!$A714)</f>
        <v/>
      </c>
      <c r="B686" s="46" t="str">
        <f>IFERROR(VLOOKUP(A686,'T4 Y T5. PRIORIZACION PROB-POTE'!$A$4:$I$1000,9,0),"")</f>
        <v/>
      </c>
      <c r="C686" s="55" t="str">
        <f>IFERROR(VLOOKUP(A686,'T2 Y T3. PROBLEMA-POTENCIALIDAD'!$A$4:$F$1017,4,FALSE),"No existe un desafio de gestión definido")</f>
        <v>No existe un desafio de gestión definido</v>
      </c>
      <c r="D686" s="55" t="str">
        <f>IFERROR(VLOOKUP(A686,'T2 Y T3. PROBLEMA-POTENCIALIDAD'!$A$4:$F$1017,3,FALSE),"No existe un desafio de largo plazo definido")</f>
        <v>No existe un desafio de largo plazo definido</v>
      </c>
      <c r="E686" s="50"/>
      <c r="F686" s="50"/>
      <c r="G686" s="50"/>
      <c r="H686" s="50"/>
      <c r="I686" s="50"/>
      <c r="J686" s="50"/>
      <c r="K686" s="50"/>
      <c r="L686" s="50"/>
      <c r="M686" s="50"/>
      <c r="N686" s="50"/>
      <c r="O686" s="50"/>
      <c r="P686" s="50"/>
      <c r="Q686" s="50"/>
      <c r="R686" s="50"/>
      <c r="S686" s="50"/>
      <c r="T686" s="50"/>
      <c r="U686" s="50"/>
      <c r="V686" s="50"/>
      <c r="W686" s="50"/>
      <c r="X686" s="50"/>
      <c r="Y686" s="50"/>
    </row>
    <row r="687" spans="1:25" ht="12" customHeight="1" x14ac:dyDescent="0.2">
      <c r="A687" s="55" t="str">
        <f>IF('T2 Y T3. PROBLEMA-POTENCIALIDAD'!$A715="","",'T2 Y T3. PROBLEMA-POTENCIALIDAD'!$A715)</f>
        <v/>
      </c>
      <c r="B687" s="46" t="str">
        <f>IFERROR(VLOOKUP(A687,'T4 Y T5. PRIORIZACION PROB-POTE'!$A$4:$I$1000,9,0),"")</f>
        <v/>
      </c>
      <c r="C687" s="55" t="str">
        <f>IFERROR(VLOOKUP(A687,'T2 Y T3. PROBLEMA-POTENCIALIDAD'!$A$4:$F$1017,4,FALSE),"No existe un desafio de gestión definido")</f>
        <v>No existe un desafio de gestión definido</v>
      </c>
      <c r="D687" s="55" t="str">
        <f>IFERROR(VLOOKUP(A687,'T2 Y T3. PROBLEMA-POTENCIALIDAD'!$A$4:$F$1017,3,FALSE),"No existe un desafio de largo plazo definido")</f>
        <v>No existe un desafio de largo plazo definido</v>
      </c>
      <c r="E687" s="50"/>
      <c r="F687" s="50"/>
      <c r="G687" s="50"/>
      <c r="H687" s="50"/>
      <c r="I687" s="50"/>
      <c r="J687" s="50"/>
      <c r="K687" s="50"/>
      <c r="L687" s="50"/>
      <c r="M687" s="50"/>
      <c r="N687" s="50"/>
      <c r="O687" s="50"/>
      <c r="P687" s="50"/>
      <c r="Q687" s="50"/>
      <c r="R687" s="50"/>
      <c r="S687" s="50"/>
      <c r="T687" s="50"/>
      <c r="U687" s="50"/>
      <c r="V687" s="50"/>
      <c r="W687" s="50"/>
      <c r="X687" s="50"/>
      <c r="Y687" s="50"/>
    </row>
    <row r="688" spans="1:25" ht="12" customHeight="1" x14ac:dyDescent="0.2">
      <c r="A688" s="55" t="str">
        <f>IF('T2 Y T3. PROBLEMA-POTENCIALIDAD'!$A716="","",'T2 Y T3. PROBLEMA-POTENCIALIDAD'!$A716)</f>
        <v/>
      </c>
      <c r="B688" s="46" t="str">
        <f>IFERROR(VLOOKUP(A688,'T4 Y T5. PRIORIZACION PROB-POTE'!$A$4:$I$1000,9,0),"")</f>
        <v/>
      </c>
      <c r="C688" s="55" t="str">
        <f>IFERROR(VLOOKUP(A688,'T2 Y T3. PROBLEMA-POTENCIALIDAD'!$A$4:$F$1017,4,FALSE),"No existe un desafio de gestión definido")</f>
        <v>No existe un desafio de gestión definido</v>
      </c>
      <c r="D688" s="55" t="str">
        <f>IFERROR(VLOOKUP(A688,'T2 Y T3. PROBLEMA-POTENCIALIDAD'!$A$4:$F$1017,3,FALSE),"No existe un desafio de largo plazo definido")</f>
        <v>No existe un desafio de largo plazo definido</v>
      </c>
      <c r="E688" s="50"/>
      <c r="F688" s="50"/>
      <c r="G688" s="50"/>
      <c r="H688" s="50"/>
      <c r="I688" s="50"/>
      <c r="J688" s="50"/>
      <c r="K688" s="50"/>
      <c r="L688" s="50"/>
      <c r="M688" s="50"/>
      <c r="N688" s="50"/>
      <c r="O688" s="50"/>
      <c r="P688" s="50"/>
      <c r="Q688" s="50"/>
      <c r="R688" s="50"/>
      <c r="S688" s="50"/>
      <c r="T688" s="50"/>
      <c r="U688" s="50"/>
      <c r="V688" s="50"/>
      <c r="W688" s="50"/>
      <c r="X688" s="50"/>
      <c r="Y688" s="50"/>
    </row>
    <row r="689" spans="1:25" ht="12" customHeight="1" x14ac:dyDescent="0.2">
      <c r="A689" s="55" t="str">
        <f>IF('T2 Y T3. PROBLEMA-POTENCIALIDAD'!$A717="","",'T2 Y T3. PROBLEMA-POTENCIALIDAD'!$A717)</f>
        <v/>
      </c>
      <c r="B689" s="46" t="str">
        <f>IFERROR(VLOOKUP(A689,'T4 Y T5. PRIORIZACION PROB-POTE'!$A$4:$I$1000,9,0),"")</f>
        <v/>
      </c>
      <c r="C689" s="55" t="str">
        <f>IFERROR(VLOOKUP(A689,'T2 Y T3. PROBLEMA-POTENCIALIDAD'!$A$4:$F$1017,4,FALSE),"No existe un desafio de gestión definido")</f>
        <v>No existe un desafio de gestión definido</v>
      </c>
      <c r="D689" s="55" t="str">
        <f>IFERROR(VLOOKUP(A689,'T2 Y T3. PROBLEMA-POTENCIALIDAD'!$A$4:$F$1017,3,FALSE),"No existe un desafio de largo plazo definido")</f>
        <v>No existe un desafio de largo plazo definido</v>
      </c>
      <c r="E689" s="50"/>
      <c r="F689" s="50"/>
      <c r="G689" s="50"/>
      <c r="H689" s="50"/>
      <c r="I689" s="50"/>
      <c r="J689" s="50"/>
      <c r="K689" s="50"/>
      <c r="L689" s="50"/>
      <c r="M689" s="50"/>
      <c r="N689" s="50"/>
      <c r="O689" s="50"/>
      <c r="P689" s="50"/>
      <c r="Q689" s="50"/>
      <c r="R689" s="50"/>
      <c r="S689" s="50"/>
      <c r="T689" s="50"/>
      <c r="U689" s="50"/>
      <c r="V689" s="50"/>
      <c r="W689" s="50"/>
      <c r="X689" s="50"/>
      <c r="Y689" s="50"/>
    </row>
    <row r="690" spans="1:25" ht="12" customHeight="1" x14ac:dyDescent="0.2">
      <c r="A690" s="55" t="str">
        <f>IF('T2 Y T3. PROBLEMA-POTENCIALIDAD'!$A718="","",'T2 Y T3. PROBLEMA-POTENCIALIDAD'!$A718)</f>
        <v/>
      </c>
      <c r="B690" s="46" t="str">
        <f>IFERROR(VLOOKUP(A690,'T4 Y T5. PRIORIZACION PROB-POTE'!$A$4:$I$1000,9,0),"")</f>
        <v/>
      </c>
      <c r="C690" s="55" t="str">
        <f>IFERROR(VLOOKUP(A690,'T2 Y T3. PROBLEMA-POTENCIALIDAD'!$A$4:$F$1017,4,FALSE),"No existe un desafio de gestión definido")</f>
        <v>No existe un desafio de gestión definido</v>
      </c>
      <c r="D690" s="55" t="str">
        <f>IFERROR(VLOOKUP(A690,'T2 Y T3. PROBLEMA-POTENCIALIDAD'!$A$4:$F$1017,3,FALSE),"No existe un desafio de largo plazo definido")</f>
        <v>No existe un desafio de largo plazo definido</v>
      </c>
      <c r="E690" s="50"/>
      <c r="F690" s="50"/>
      <c r="G690" s="50"/>
      <c r="H690" s="50"/>
      <c r="I690" s="50"/>
      <c r="J690" s="50"/>
      <c r="K690" s="50"/>
      <c r="L690" s="50"/>
      <c r="M690" s="50"/>
      <c r="N690" s="50"/>
      <c r="O690" s="50"/>
      <c r="P690" s="50"/>
      <c r="Q690" s="50"/>
      <c r="R690" s="50"/>
      <c r="S690" s="50"/>
      <c r="T690" s="50"/>
      <c r="U690" s="50"/>
      <c r="V690" s="50"/>
      <c r="W690" s="50"/>
      <c r="X690" s="50"/>
      <c r="Y690" s="50"/>
    </row>
    <row r="691" spans="1:25" ht="12" customHeight="1" x14ac:dyDescent="0.2">
      <c r="A691" s="55" t="str">
        <f>IF('T2 Y T3. PROBLEMA-POTENCIALIDAD'!$A719="","",'T2 Y T3. PROBLEMA-POTENCIALIDAD'!$A719)</f>
        <v/>
      </c>
      <c r="B691" s="46" t="str">
        <f>IFERROR(VLOOKUP(A691,'T4 Y T5. PRIORIZACION PROB-POTE'!$A$4:$I$1000,9,0),"")</f>
        <v/>
      </c>
      <c r="C691" s="55" t="str">
        <f>IFERROR(VLOOKUP(A691,'T2 Y T3. PROBLEMA-POTENCIALIDAD'!$A$4:$F$1017,4,FALSE),"No existe un desafio de gestión definido")</f>
        <v>No existe un desafio de gestión definido</v>
      </c>
      <c r="D691" s="55" t="str">
        <f>IFERROR(VLOOKUP(A691,'T2 Y T3. PROBLEMA-POTENCIALIDAD'!$A$4:$F$1017,3,FALSE),"No existe un desafio de largo plazo definido")</f>
        <v>No existe un desafio de largo plazo definido</v>
      </c>
      <c r="E691" s="50"/>
      <c r="F691" s="50"/>
      <c r="G691" s="50"/>
      <c r="H691" s="50"/>
      <c r="I691" s="50"/>
      <c r="J691" s="50"/>
      <c r="K691" s="50"/>
      <c r="L691" s="50"/>
      <c r="M691" s="50"/>
      <c r="N691" s="50"/>
      <c r="O691" s="50"/>
      <c r="P691" s="50"/>
      <c r="Q691" s="50"/>
      <c r="R691" s="50"/>
      <c r="S691" s="50"/>
      <c r="T691" s="50"/>
      <c r="U691" s="50"/>
      <c r="V691" s="50"/>
      <c r="W691" s="50"/>
      <c r="X691" s="50"/>
      <c r="Y691" s="50"/>
    </row>
    <row r="692" spans="1:25" ht="12" customHeight="1" x14ac:dyDescent="0.2">
      <c r="A692" s="55" t="str">
        <f>IF('T2 Y T3. PROBLEMA-POTENCIALIDAD'!$A720="","",'T2 Y T3. PROBLEMA-POTENCIALIDAD'!$A720)</f>
        <v/>
      </c>
      <c r="B692" s="46" t="str">
        <f>IFERROR(VLOOKUP(A692,'T4 Y T5. PRIORIZACION PROB-POTE'!$A$4:$I$1000,9,0),"")</f>
        <v/>
      </c>
      <c r="C692" s="55" t="str">
        <f>IFERROR(VLOOKUP(A692,'T2 Y T3. PROBLEMA-POTENCIALIDAD'!$A$4:$F$1017,4,FALSE),"No existe un desafio de gestión definido")</f>
        <v>No existe un desafio de gestión definido</v>
      </c>
      <c r="D692" s="55" t="str">
        <f>IFERROR(VLOOKUP(A692,'T2 Y T3. PROBLEMA-POTENCIALIDAD'!$A$4:$F$1017,3,FALSE),"No existe un desafio de largo plazo definido")</f>
        <v>No existe un desafio de largo plazo definido</v>
      </c>
      <c r="E692" s="50"/>
      <c r="F692" s="50"/>
      <c r="G692" s="50"/>
      <c r="H692" s="50"/>
      <c r="I692" s="50"/>
      <c r="J692" s="50"/>
      <c r="K692" s="50"/>
      <c r="L692" s="50"/>
      <c r="M692" s="50"/>
      <c r="N692" s="50"/>
      <c r="O692" s="50"/>
      <c r="P692" s="50"/>
      <c r="Q692" s="50"/>
      <c r="R692" s="50"/>
      <c r="S692" s="50"/>
      <c r="T692" s="50"/>
      <c r="U692" s="50"/>
      <c r="V692" s="50"/>
      <c r="W692" s="50"/>
      <c r="X692" s="50"/>
      <c r="Y692" s="50"/>
    </row>
    <row r="693" spans="1:25" ht="12" customHeight="1" x14ac:dyDescent="0.2">
      <c r="A693" s="55" t="str">
        <f>IF('T2 Y T3. PROBLEMA-POTENCIALIDAD'!$A721="","",'T2 Y T3. PROBLEMA-POTENCIALIDAD'!$A721)</f>
        <v/>
      </c>
      <c r="B693" s="46" t="str">
        <f>IFERROR(VLOOKUP(A693,'T4 Y T5. PRIORIZACION PROB-POTE'!$A$4:$I$1000,9,0),"")</f>
        <v/>
      </c>
      <c r="C693" s="55" t="str">
        <f>IFERROR(VLOOKUP(A693,'T2 Y T3. PROBLEMA-POTENCIALIDAD'!$A$4:$F$1017,4,FALSE),"No existe un desafio de gestión definido")</f>
        <v>No existe un desafio de gestión definido</v>
      </c>
      <c r="D693" s="55" t="str">
        <f>IFERROR(VLOOKUP(A693,'T2 Y T3. PROBLEMA-POTENCIALIDAD'!$A$4:$F$1017,3,FALSE),"No existe un desafio de largo plazo definido")</f>
        <v>No existe un desafio de largo plazo definido</v>
      </c>
      <c r="E693" s="50"/>
      <c r="F693" s="50"/>
      <c r="G693" s="50"/>
      <c r="H693" s="50"/>
      <c r="I693" s="50"/>
      <c r="J693" s="50"/>
      <c r="K693" s="50"/>
      <c r="L693" s="50"/>
      <c r="M693" s="50"/>
      <c r="N693" s="50"/>
      <c r="O693" s="50"/>
      <c r="P693" s="50"/>
      <c r="Q693" s="50"/>
      <c r="R693" s="50"/>
      <c r="S693" s="50"/>
      <c r="T693" s="50"/>
      <c r="U693" s="50"/>
      <c r="V693" s="50"/>
      <c r="W693" s="50"/>
      <c r="X693" s="50"/>
      <c r="Y693" s="50"/>
    </row>
    <row r="694" spans="1:25" ht="12" customHeight="1" x14ac:dyDescent="0.2">
      <c r="A694" s="55" t="str">
        <f>IF('T2 Y T3. PROBLEMA-POTENCIALIDAD'!$A722="","",'T2 Y T3. PROBLEMA-POTENCIALIDAD'!$A722)</f>
        <v/>
      </c>
      <c r="B694" s="46" t="str">
        <f>IFERROR(VLOOKUP(A694,'T4 Y T5. PRIORIZACION PROB-POTE'!$A$4:$I$1000,9,0),"")</f>
        <v/>
      </c>
      <c r="C694" s="55" t="str">
        <f>IFERROR(VLOOKUP(A694,'T2 Y T3. PROBLEMA-POTENCIALIDAD'!$A$4:$F$1017,4,FALSE),"No existe un desafio de gestión definido")</f>
        <v>No existe un desafio de gestión definido</v>
      </c>
      <c r="D694" s="55" t="str">
        <f>IFERROR(VLOOKUP(A694,'T2 Y T3. PROBLEMA-POTENCIALIDAD'!$A$4:$F$1017,3,FALSE),"No existe un desafio de largo plazo definido")</f>
        <v>No existe un desafio de largo plazo definido</v>
      </c>
      <c r="E694" s="50"/>
      <c r="F694" s="50"/>
      <c r="G694" s="50"/>
      <c r="H694" s="50"/>
      <c r="I694" s="50"/>
      <c r="J694" s="50"/>
      <c r="K694" s="50"/>
      <c r="L694" s="50"/>
      <c r="M694" s="50"/>
      <c r="N694" s="50"/>
      <c r="O694" s="50"/>
      <c r="P694" s="50"/>
      <c r="Q694" s="50"/>
      <c r="R694" s="50"/>
      <c r="S694" s="50"/>
      <c r="T694" s="50"/>
      <c r="U694" s="50"/>
      <c r="V694" s="50"/>
      <c r="W694" s="50"/>
      <c r="X694" s="50"/>
      <c r="Y694" s="50"/>
    </row>
    <row r="695" spans="1:25" ht="12" customHeight="1" x14ac:dyDescent="0.2">
      <c r="A695" s="55" t="str">
        <f>IF('T2 Y T3. PROBLEMA-POTENCIALIDAD'!$A723="","",'T2 Y T3. PROBLEMA-POTENCIALIDAD'!$A723)</f>
        <v/>
      </c>
      <c r="B695" s="46" t="str">
        <f>IFERROR(VLOOKUP(A695,'T4 Y T5. PRIORIZACION PROB-POTE'!$A$4:$I$1000,9,0),"")</f>
        <v/>
      </c>
      <c r="C695" s="55" t="str">
        <f>IFERROR(VLOOKUP(A695,'T2 Y T3. PROBLEMA-POTENCIALIDAD'!$A$4:$F$1017,4,FALSE),"No existe un desafio de gestión definido")</f>
        <v>No existe un desafio de gestión definido</v>
      </c>
      <c r="D695" s="55" t="str">
        <f>IFERROR(VLOOKUP(A695,'T2 Y T3. PROBLEMA-POTENCIALIDAD'!$A$4:$F$1017,3,FALSE),"No existe un desafio de largo plazo definido")</f>
        <v>No existe un desafio de largo plazo definido</v>
      </c>
      <c r="E695" s="50"/>
      <c r="F695" s="50"/>
      <c r="G695" s="50"/>
      <c r="H695" s="50"/>
      <c r="I695" s="50"/>
      <c r="J695" s="50"/>
      <c r="K695" s="50"/>
      <c r="L695" s="50"/>
      <c r="M695" s="50"/>
      <c r="N695" s="50"/>
      <c r="O695" s="50"/>
      <c r="P695" s="50"/>
      <c r="Q695" s="50"/>
      <c r="R695" s="50"/>
      <c r="S695" s="50"/>
      <c r="T695" s="50"/>
      <c r="U695" s="50"/>
      <c r="V695" s="50"/>
      <c r="W695" s="50"/>
      <c r="X695" s="50"/>
      <c r="Y695" s="50"/>
    </row>
    <row r="696" spans="1:25" ht="12" customHeight="1" x14ac:dyDescent="0.2">
      <c r="A696" s="55" t="str">
        <f>IF('T2 Y T3. PROBLEMA-POTENCIALIDAD'!$A724="","",'T2 Y T3. PROBLEMA-POTENCIALIDAD'!$A724)</f>
        <v/>
      </c>
      <c r="B696" s="46" t="str">
        <f>IFERROR(VLOOKUP(A696,'T4 Y T5. PRIORIZACION PROB-POTE'!$A$4:$I$1000,9,0),"")</f>
        <v/>
      </c>
      <c r="C696" s="55" t="str">
        <f>IFERROR(VLOOKUP(A696,'T2 Y T3. PROBLEMA-POTENCIALIDAD'!$A$4:$F$1017,4,FALSE),"No existe un desafio de gestión definido")</f>
        <v>No existe un desafio de gestión definido</v>
      </c>
      <c r="D696" s="55" t="str">
        <f>IFERROR(VLOOKUP(A696,'T2 Y T3. PROBLEMA-POTENCIALIDAD'!$A$4:$F$1017,3,FALSE),"No existe un desafio de largo plazo definido")</f>
        <v>No existe un desafio de largo plazo definido</v>
      </c>
      <c r="E696" s="50"/>
      <c r="F696" s="50"/>
      <c r="G696" s="50"/>
      <c r="H696" s="50"/>
      <c r="I696" s="50"/>
      <c r="J696" s="50"/>
      <c r="K696" s="50"/>
      <c r="L696" s="50"/>
      <c r="M696" s="50"/>
      <c r="N696" s="50"/>
      <c r="O696" s="50"/>
      <c r="P696" s="50"/>
      <c r="Q696" s="50"/>
      <c r="R696" s="50"/>
      <c r="S696" s="50"/>
      <c r="T696" s="50"/>
      <c r="U696" s="50"/>
      <c r="V696" s="50"/>
      <c r="W696" s="50"/>
      <c r="X696" s="50"/>
      <c r="Y696" s="50"/>
    </row>
    <row r="697" spans="1:25" ht="12" customHeight="1" x14ac:dyDescent="0.2">
      <c r="A697" s="55" t="str">
        <f>IF('T2 Y T3. PROBLEMA-POTENCIALIDAD'!$A725="","",'T2 Y T3. PROBLEMA-POTENCIALIDAD'!$A725)</f>
        <v/>
      </c>
      <c r="B697" s="46" t="str">
        <f>IFERROR(VLOOKUP(A697,'T4 Y T5. PRIORIZACION PROB-POTE'!$A$4:$I$1000,9,0),"")</f>
        <v/>
      </c>
      <c r="C697" s="55" t="str">
        <f>IFERROR(VLOOKUP(A697,'T2 Y T3. PROBLEMA-POTENCIALIDAD'!$A$4:$F$1017,4,FALSE),"No existe un desafio de gestión definido")</f>
        <v>No existe un desafio de gestión definido</v>
      </c>
      <c r="D697" s="55" t="str">
        <f>IFERROR(VLOOKUP(A697,'T2 Y T3. PROBLEMA-POTENCIALIDAD'!$A$4:$F$1017,3,FALSE),"No existe un desafio de largo plazo definido")</f>
        <v>No existe un desafio de largo plazo definido</v>
      </c>
      <c r="E697" s="50"/>
      <c r="F697" s="50"/>
      <c r="G697" s="50"/>
      <c r="H697" s="50"/>
      <c r="I697" s="50"/>
      <c r="J697" s="50"/>
      <c r="K697" s="50"/>
      <c r="L697" s="50"/>
      <c r="M697" s="50"/>
      <c r="N697" s="50"/>
      <c r="O697" s="50"/>
      <c r="P697" s="50"/>
      <c r="Q697" s="50"/>
      <c r="R697" s="50"/>
      <c r="S697" s="50"/>
      <c r="T697" s="50"/>
      <c r="U697" s="50"/>
      <c r="V697" s="50"/>
      <c r="W697" s="50"/>
      <c r="X697" s="50"/>
      <c r="Y697" s="50"/>
    </row>
    <row r="698" spans="1:25" ht="12" customHeight="1" x14ac:dyDescent="0.2">
      <c r="A698" s="55" t="str">
        <f>IF('T2 Y T3. PROBLEMA-POTENCIALIDAD'!$A726="","",'T2 Y T3. PROBLEMA-POTENCIALIDAD'!$A726)</f>
        <v/>
      </c>
      <c r="B698" s="46" t="str">
        <f>IFERROR(VLOOKUP(A698,'T4 Y T5. PRIORIZACION PROB-POTE'!$A$4:$I$1000,9,0),"")</f>
        <v/>
      </c>
      <c r="C698" s="55" t="str">
        <f>IFERROR(VLOOKUP(A698,'T2 Y T3. PROBLEMA-POTENCIALIDAD'!$A$4:$F$1017,4,FALSE),"No existe un desafio de gestión definido")</f>
        <v>No existe un desafio de gestión definido</v>
      </c>
      <c r="D698" s="55" t="str">
        <f>IFERROR(VLOOKUP(A698,'T2 Y T3. PROBLEMA-POTENCIALIDAD'!$A$4:$F$1017,3,FALSE),"No existe un desafio de largo plazo definido")</f>
        <v>No existe un desafio de largo plazo definido</v>
      </c>
      <c r="E698" s="50"/>
      <c r="F698" s="50"/>
      <c r="G698" s="50"/>
      <c r="H698" s="50"/>
      <c r="I698" s="50"/>
      <c r="J698" s="50"/>
      <c r="K698" s="50"/>
      <c r="L698" s="50"/>
      <c r="M698" s="50"/>
      <c r="N698" s="50"/>
      <c r="O698" s="50"/>
      <c r="P698" s="50"/>
      <c r="Q698" s="50"/>
      <c r="R698" s="50"/>
      <c r="S698" s="50"/>
      <c r="T698" s="50"/>
      <c r="U698" s="50"/>
      <c r="V698" s="50"/>
      <c r="W698" s="50"/>
      <c r="X698" s="50"/>
      <c r="Y698" s="50"/>
    </row>
    <row r="699" spans="1:25" ht="12" customHeight="1" x14ac:dyDescent="0.2">
      <c r="A699" s="55" t="str">
        <f>IF('T2 Y T3. PROBLEMA-POTENCIALIDAD'!$A727="","",'T2 Y T3. PROBLEMA-POTENCIALIDAD'!$A727)</f>
        <v/>
      </c>
      <c r="B699" s="46" t="str">
        <f>IFERROR(VLOOKUP(A699,'T4 Y T5. PRIORIZACION PROB-POTE'!$A$4:$I$1000,9,0),"")</f>
        <v/>
      </c>
      <c r="C699" s="55" t="str">
        <f>IFERROR(VLOOKUP(A699,'T2 Y T3. PROBLEMA-POTENCIALIDAD'!$A$4:$F$1017,4,FALSE),"No existe un desafio de gestión definido")</f>
        <v>No existe un desafio de gestión definido</v>
      </c>
      <c r="D699" s="55" t="str">
        <f>IFERROR(VLOOKUP(A699,'T2 Y T3. PROBLEMA-POTENCIALIDAD'!$A$4:$F$1017,3,FALSE),"No existe un desafio de largo plazo definido")</f>
        <v>No existe un desafio de largo plazo definido</v>
      </c>
      <c r="E699" s="50"/>
      <c r="F699" s="50"/>
      <c r="G699" s="50"/>
      <c r="H699" s="50"/>
      <c r="I699" s="50"/>
      <c r="J699" s="50"/>
      <c r="K699" s="50"/>
      <c r="L699" s="50"/>
      <c r="M699" s="50"/>
      <c r="N699" s="50"/>
      <c r="O699" s="50"/>
      <c r="P699" s="50"/>
      <c r="Q699" s="50"/>
      <c r="R699" s="50"/>
      <c r="S699" s="50"/>
      <c r="T699" s="50"/>
      <c r="U699" s="50"/>
      <c r="V699" s="50"/>
      <c r="W699" s="50"/>
      <c r="X699" s="50"/>
      <c r="Y699" s="50"/>
    </row>
    <row r="700" spans="1:25" ht="12" customHeight="1" x14ac:dyDescent="0.2">
      <c r="A700" s="55" t="str">
        <f>IF('T2 Y T3. PROBLEMA-POTENCIALIDAD'!$A728="","",'T2 Y T3. PROBLEMA-POTENCIALIDAD'!$A728)</f>
        <v/>
      </c>
      <c r="B700" s="46" t="str">
        <f>IFERROR(VLOOKUP(A700,'T4 Y T5. PRIORIZACION PROB-POTE'!$A$4:$I$1000,9,0),"")</f>
        <v/>
      </c>
      <c r="C700" s="55" t="str">
        <f>IFERROR(VLOOKUP(A700,'T2 Y T3. PROBLEMA-POTENCIALIDAD'!$A$4:$F$1017,4,FALSE),"No existe un desafio de gestión definido")</f>
        <v>No existe un desafio de gestión definido</v>
      </c>
      <c r="D700" s="55" t="str">
        <f>IFERROR(VLOOKUP(A700,'T2 Y T3. PROBLEMA-POTENCIALIDAD'!$A$4:$F$1017,3,FALSE),"No existe un desafio de largo plazo definido")</f>
        <v>No existe un desafio de largo plazo definido</v>
      </c>
      <c r="E700" s="50"/>
      <c r="F700" s="50"/>
      <c r="G700" s="50"/>
      <c r="H700" s="50"/>
      <c r="I700" s="50"/>
      <c r="J700" s="50"/>
      <c r="K700" s="50"/>
      <c r="L700" s="50"/>
      <c r="M700" s="50"/>
      <c r="N700" s="50"/>
      <c r="O700" s="50"/>
      <c r="P700" s="50"/>
      <c r="Q700" s="50"/>
      <c r="R700" s="50"/>
      <c r="S700" s="50"/>
      <c r="T700" s="50"/>
      <c r="U700" s="50"/>
      <c r="V700" s="50"/>
      <c r="W700" s="50"/>
      <c r="X700" s="50"/>
      <c r="Y700" s="50"/>
    </row>
    <row r="701" spans="1:25" ht="12" customHeight="1" x14ac:dyDescent="0.2">
      <c r="A701" s="55" t="str">
        <f>IF('T2 Y T3. PROBLEMA-POTENCIALIDAD'!$A729="","",'T2 Y T3. PROBLEMA-POTENCIALIDAD'!$A729)</f>
        <v/>
      </c>
      <c r="B701" s="46" t="str">
        <f>IFERROR(VLOOKUP(A701,'T4 Y T5. PRIORIZACION PROB-POTE'!$A$4:$I$1000,9,0),"")</f>
        <v/>
      </c>
      <c r="C701" s="55" t="str">
        <f>IFERROR(VLOOKUP(A701,'T2 Y T3. PROBLEMA-POTENCIALIDAD'!$A$4:$F$1017,4,FALSE),"No existe un desafio de gestión definido")</f>
        <v>No existe un desafio de gestión definido</v>
      </c>
      <c r="D701" s="55" t="str">
        <f>IFERROR(VLOOKUP(A701,'T2 Y T3. PROBLEMA-POTENCIALIDAD'!$A$4:$F$1017,3,FALSE),"No existe un desafio de largo plazo definido")</f>
        <v>No existe un desafio de largo plazo definido</v>
      </c>
      <c r="E701" s="50"/>
      <c r="F701" s="50"/>
      <c r="G701" s="50"/>
      <c r="H701" s="50"/>
      <c r="I701" s="50"/>
      <c r="J701" s="50"/>
      <c r="K701" s="50"/>
      <c r="L701" s="50"/>
      <c r="M701" s="50"/>
      <c r="N701" s="50"/>
      <c r="O701" s="50"/>
      <c r="P701" s="50"/>
      <c r="Q701" s="50"/>
      <c r="R701" s="50"/>
      <c r="S701" s="50"/>
      <c r="T701" s="50"/>
      <c r="U701" s="50"/>
      <c r="V701" s="50"/>
      <c r="W701" s="50"/>
      <c r="X701" s="50"/>
      <c r="Y701" s="50"/>
    </row>
    <row r="702" spans="1:25" ht="12" customHeight="1" x14ac:dyDescent="0.2">
      <c r="A702" s="55" t="str">
        <f>IF('T2 Y T3. PROBLEMA-POTENCIALIDAD'!$A730="","",'T2 Y T3. PROBLEMA-POTENCIALIDAD'!$A730)</f>
        <v/>
      </c>
      <c r="B702" s="46" t="str">
        <f>IFERROR(VLOOKUP(A702,'T4 Y T5. PRIORIZACION PROB-POTE'!$A$4:$I$1000,9,0),"")</f>
        <v/>
      </c>
      <c r="C702" s="55" t="str">
        <f>IFERROR(VLOOKUP(A702,'T2 Y T3. PROBLEMA-POTENCIALIDAD'!$A$4:$F$1017,4,FALSE),"No existe un desafio de gestión definido")</f>
        <v>No existe un desafio de gestión definido</v>
      </c>
      <c r="D702" s="55" t="str">
        <f>IFERROR(VLOOKUP(A702,'T2 Y T3. PROBLEMA-POTENCIALIDAD'!$A$4:$F$1017,3,FALSE),"No existe un desafio de largo plazo definido")</f>
        <v>No existe un desafio de largo plazo definido</v>
      </c>
      <c r="E702" s="50"/>
      <c r="F702" s="50"/>
      <c r="G702" s="50"/>
      <c r="H702" s="50"/>
      <c r="I702" s="50"/>
      <c r="J702" s="50"/>
      <c r="K702" s="50"/>
      <c r="L702" s="50"/>
      <c r="M702" s="50"/>
      <c r="N702" s="50"/>
      <c r="O702" s="50"/>
      <c r="P702" s="50"/>
      <c r="Q702" s="50"/>
      <c r="R702" s="50"/>
      <c r="S702" s="50"/>
      <c r="T702" s="50"/>
      <c r="U702" s="50"/>
      <c r="V702" s="50"/>
      <c r="W702" s="50"/>
      <c r="X702" s="50"/>
      <c r="Y702" s="50"/>
    </row>
    <row r="703" spans="1:25" ht="12" customHeight="1" x14ac:dyDescent="0.2">
      <c r="A703" s="55" t="str">
        <f>IF('T2 Y T3. PROBLEMA-POTENCIALIDAD'!$A731="","",'T2 Y T3. PROBLEMA-POTENCIALIDAD'!$A731)</f>
        <v/>
      </c>
      <c r="B703" s="46" t="str">
        <f>IFERROR(VLOOKUP(A703,'T4 Y T5. PRIORIZACION PROB-POTE'!$A$4:$I$1000,9,0),"")</f>
        <v/>
      </c>
      <c r="C703" s="55" t="str">
        <f>IFERROR(VLOOKUP(A703,'T2 Y T3. PROBLEMA-POTENCIALIDAD'!$A$4:$F$1017,4,FALSE),"No existe un desafio de gestión definido")</f>
        <v>No existe un desafio de gestión definido</v>
      </c>
      <c r="D703" s="55" t="str">
        <f>IFERROR(VLOOKUP(A703,'T2 Y T3. PROBLEMA-POTENCIALIDAD'!$A$4:$F$1017,3,FALSE),"No existe un desafio de largo plazo definido")</f>
        <v>No existe un desafio de largo plazo definido</v>
      </c>
      <c r="E703" s="50"/>
      <c r="F703" s="50"/>
      <c r="G703" s="50"/>
      <c r="H703" s="50"/>
      <c r="I703" s="50"/>
      <c r="J703" s="50"/>
      <c r="K703" s="50"/>
      <c r="L703" s="50"/>
      <c r="M703" s="50"/>
      <c r="N703" s="50"/>
      <c r="O703" s="50"/>
      <c r="P703" s="50"/>
      <c r="Q703" s="50"/>
      <c r="R703" s="50"/>
      <c r="S703" s="50"/>
      <c r="T703" s="50"/>
      <c r="U703" s="50"/>
      <c r="V703" s="50"/>
      <c r="W703" s="50"/>
      <c r="X703" s="50"/>
      <c r="Y703" s="50"/>
    </row>
    <row r="704" spans="1:25" ht="12" customHeight="1" x14ac:dyDescent="0.2">
      <c r="A704" s="55" t="str">
        <f>IF('T2 Y T3. PROBLEMA-POTENCIALIDAD'!$A732="","",'T2 Y T3. PROBLEMA-POTENCIALIDAD'!$A732)</f>
        <v/>
      </c>
      <c r="B704" s="46" t="str">
        <f>IFERROR(VLOOKUP(A704,'T4 Y T5. PRIORIZACION PROB-POTE'!$A$4:$I$1000,9,0),"")</f>
        <v/>
      </c>
      <c r="C704" s="55" t="str">
        <f>IFERROR(VLOOKUP(A704,'T2 Y T3. PROBLEMA-POTENCIALIDAD'!$A$4:$F$1017,4,FALSE),"No existe un desafio de gestión definido")</f>
        <v>No existe un desafio de gestión definido</v>
      </c>
      <c r="D704" s="55" t="str">
        <f>IFERROR(VLOOKUP(A704,'T2 Y T3. PROBLEMA-POTENCIALIDAD'!$A$4:$F$1017,3,FALSE),"No existe un desafio de largo plazo definido")</f>
        <v>No existe un desafio de largo plazo definido</v>
      </c>
      <c r="E704" s="50"/>
      <c r="F704" s="50"/>
      <c r="G704" s="50"/>
      <c r="H704" s="50"/>
      <c r="I704" s="50"/>
      <c r="J704" s="50"/>
      <c r="K704" s="50"/>
      <c r="L704" s="50"/>
      <c r="M704" s="50"/>
      <c r="N704" s="50"/>
      <c r="O704" s="50"/>
      <c r="P704" s="50"/>
      <c r="Q704" s="50"/>
      <c r="R704" s="50"/>
      <c r="S704" s="50"/>
      <c r="T704" s="50"/>
      <c r="U704" s="50"/>
      <c r="V704" s="50"/>
      <c r="W704" s="50"/>
      <c r="X704" s="50"/>
      <c r="Y704" s="50"/>
    </row>
    <row r="705" spans="1:25" ht="12" customHeight="1" x14ac:dyDescent="0.2">
      <c r="A705" s="55" t="str">
        <f>IF('T2 Y T3. PROBLEMA-POTENCIALIDAD'!$A733="","",'T2 Y T3. PROBLEMA-POTENCIALIDAD'!$A733)</f>
        <v/>
      </c>
      <c r="B705" s="46" t="str">
        <f>IFERROR(VLOOKUP(A705,'T4 Y T5. PRIORIZACION PROB-POTE'!$A$4:$I$1000,9,0),"")</f>
        <v/>
      </c>
      <c r="C705" s="55" t="str">
        <f>IFERROR(VLOOKUP(A705,'T2 Y T3. PROBLEMA-POTENCIALIDAD'!$A$4:$F$1017,4,FALSE),"No existe un desafio de gestión definido")</f>
        <v>No existe un desafio de gestión definido</v>
      </c>
      <c r="D705" s="55" t="str">
        <f>IFERROR(VLOOKUP(A705,'T2 Y T3. PROBLEMA-POTENCIALIDAD'!$A$4:$F$1017,3,FALSE),"No existe un desafio de largo plazo definido")</f>
        <v>No existe un desafio de largo plazo definido</v>
      </c>
      <c r="E705" s="50"/>
      <c r="F705" s="50"/>
      <c r="G705" s="50"/>
      <c r="H705" s="50"/>
      <c r="I705" s="50"/>
      <c r="J705" s="50"/>
      <c r="K705" s="50"/>
      <c r="L705" s="50"/>
      <c r="M705" s="50"/>
      <c r="N705" s="50"/>
      <c r="O705" s="50"/>
      <c r="P705" s="50"/>
      <c r="Q705" s="50"/>
      <c r="R705" s="50"/>
      <c r="S705" s="50"/>
      <c r="T705" s="50"/>
      <c r="U705" s="50"/>
      <c r="V705" s="50"/>
      <c r="W705" s="50"/>
      <c r="X705" s="50"/>
      <c r="Y705" s="50"/>
    </row>
    <row r="706" spans="1:25" ht="12" customHeight="1" x14ac:dyDescent="0.2">
      <c r="A706" s="55" t="str">
        <f>IF('T2 Y T3. PROBLEMA-POTENCIALIDAD'!$A734="","",'T2 Y T3. PROBLEMA-POTENCIALIDAD'!$A734)</f>
        <v/>
      </c>
      <c r="B706" s="46" t="str">
        <f>IFERROR(VLOOKUP(A706,'T4 Y T5. PRIORIZACION PROB-POTE'!$A$4:$I$1000,9,0),"")</f>
        <v/>
      </c>
      <c r="C706" s="55" t="str">
        <f>IFERROR(VLOOKUP(A706,'T2 Y T3. PROBLEMA-POTENCIALIDAD'!$A$4:$F$1017,4,FALSE),"No existe un desafio de gestión definido")</f>
        <v>No existe un desafio de gestión definido</v>
      </c>
      <c r="D706" s="55" t="str">
        <f>IFERROR(VLOOKUP(A706,'T2 Y T3. PROBLEMA-POTENCIALIDAD'!$A$4:$F$1017,3,FALSE),"No existe un desafio de largo plazo definido")</f>
        <v>No existe un desafio de largo plazo definido</v>
      </c>
      <c r="E706" s="50"/>
      <c r="F706" s="50"/>
      <c r="G706" s="50"/>
      <c r="H706" s="50"/>
      <c r="I706" s="50"/>
      <c r="J706" s="50"/>
      <c r="K706" s="50"/>
      <c r="L706" s="50"/>
      <c r="M706" s="50"/>
      <c r="N706" s="50"/>
      <c r="O706" s="50"/>
      <c r="P706" s="50"/>
      <c r="Q706" s="50"/>
      <c r="R706" s="50"/>
      <c r="S706" s="50"/>
      <c r="T706" s="50"/>
      <c r="U706" s="50"/>
      <c r="V706" s="50"/>
      <c r="W706" s="50"/>
      <c r="X706" s="50"/>
      <c r="Y706" s="50"/>
    </row>
    <row r="707" spans="1:25" ht="12" customHeight="1" x14ac:dyDescent="0.2">
      <c r="A707" s="55" t="str">
        <f>IF('T2 Y T3. PROBLEMA-POTENCIALIDAD'!$A735="","",'T2 Y T3. PROBLEMA-POTENCIALIDAD'!$A735)</f>
        <v/>
      </c>
      <c r="B707" s="46" t="str">
        <f>IFERROR(VLOOKUP(A707,'T4 Y T5. PRIORIZACION PROB-POTE'!$A$4:$I$1000,9,0),"")</f>
        <v/>
      </c>
      <c r="C707" s="55" t="str">
        <f>IFERROR(VLOOKUP(A707,'T2 Y T3. PROBLEMA-POTENCIALIDAD'!$A$4:$F$1017,4,FALSE),"No existe un desafio de gestión definido")</f>
        <v>No existe un desafio de gestión definido</v>
      </c>
      <c r="D707" s="55" t="str">
        <f>IFERROR(VLOOKUP(A707,'T2 Y T3. PROBLEMA-POTENCIALIDAD'!$A$4:$F$1017,3,FALSE),"No existe un desafio de largo plazo definido")</f>
        <v>No existe un desafio de largo plazo definido</v>
      </c>
      <c r="E707" s="50"/>
      <c r="F707" s="50"/>
      <c r="G707" s="50"/>
      <c r="H707" s="50"/>
      <c r="I707" s="50"/>
      <c r="J707" s="50"/>
      <c r="K707" s="50"/>
      <c r="L707" s="50"/>
      <c r="M707" s="50"/>
      <c r="N707" s="50"/>
      <c r="O707" s="50"/>
      <c r="P707" s="50"/>
      <c r="Q707" s="50"/>
      <c r="R707" s="50"/>
      <c r="S707" s="50"/>
      <c r="T707" s="50"/>
      <c r="U707" s="50"/>
      <c r="V707" s="50"/>
      <c r="W707" s="50"/>
      <c r="X707" s="50"/>
      <c r="Y707" s="50"/>
    </row>
    <row r="708" spans="1:25" ht="12" customHeight="1" x14ac:dyDescent="0.2">
      <c r="A708" s="55" t="str">
        <f>IF('T2 Y T3. PROBLEMA-POTENCIALIDAD'!$A736="","",'T2 Y T3. PROBLEMA-POTENCIALIDAD'!$A736)</f>
        <v/>
      </c>
      <c r="B708" s="46" t="str">
        <f>IFERROR(VLOOKUP(A708,'T4 Y T5. PRIORIZACION PROB-POTE'!$A$4:$I$1000,9,0),"")</f>
        <v/>
      </c>
      <c r="C708" s="55" t="str">
        <f>IFERROR(VLOOKUP(A708,'T2 Y T3. PROBLEMA-POTENCIALIDAD'!$A$4:$F$1017,4,FALSE),"No existe un desafio de gestión definido")</f>
        <v>No existe un desafio de gestión definido</v>
      </c>
      <c r="D708" s="55" t="str">
        <f>IFERROR(VLOOKUP(A708,'T2 Y T3. PROBLEMA-POTENCIALIDAD'!$A$4:$F$1017,3,FALSE),"No existe un desafio de largo plazo definido")</f>
        <v>No existe un desafio de largo plazo definido</v>
      </c>
      <c r="E708" s="50"/>
      <c r="F708" s="50"/>
      <c r="G708" s="50"/>
      <c r="H708" s="50"/>
      <c r="I708" s="50"/>
      <c r="J708" s="50"/>
      <c r="K708" s="50"/>
      <c r="L708" s="50"/>
      <c r="M708" s="50"/>
      <c r="N708" s="50"/>
      <c r="O708" s="50"/>
      <c r="P708" s="50"/>
      <c r="Q708" s="50"/>
      <c r="R708" s="50"/>
      <c r="S708" s="50"/>
      <c r="T708" s="50"/>
      <c r="U708" s="50"/>
      <c r="V708" s="50"/>
      <c r="W708" s="50"/>
      <c r="X708" s="50"/>
      <c r="Y708" s="50"/>
    </row>
    <row r="709" spans="1:25" ht="12" customHeight="1" x14ac:dyDescent="0.2">
      <c r="A709" s="55" t="str">
        <f>IF('T2 Y T3. PROBLEMA-POTENCIALIDAD'!$A737="","",'T2 Y T3. PROBLEMA-POTENCIALIDAD'!$A737)</f>
        <v/>
      </c>
      <c r="B709" s="46" t="str">
        <f>IFERROR(VLOOKUP(A709,'T4 Y T5. PRIORIZACION PROB-POTE'!$A$4:$I$1000,9,0),"")</f>
        <v/>
      </c>
      <c r="C709" s="55" t="str">
        <f>IFERROR(VLOOKUP(A709,'T2 Y T3. PROBLEMA-POTENCIALIDAD'!$A$4:$F$1017,4,FALSE),"No existe un desafio de gestión definido")</f>
        <v>No existe un desafio de gestión definido</v>
      </c>
      <c r="D709" s="55" t="str">
        <f>IFERROR(VLOOKUP(A709,'T2 Y T3. PROBLEMA-POTENCIALIDAD'!$A$4:$F$1017,3,FALSE),"No existe un desafio de largo plazo definido")</f>
        <v>No existe un desafio de largo plazo definido</v>
      </c>
      <c r="E709" s="50"/>
      <c r="F709" s="50"/>
      <c r="G709" s="50"/>
      <c r="H709" s="50"/>
      <c r="I709" s="50"/>
      <c r="J709" s="50"/>
      <c r="K709" s="50"/>
      <c r="L709" s="50"/>
      <c r="M709" s="50"/>
      <c r="N709" s="50"/>
      <c r="O709" s="50"/>
      <c r="P709" s="50"/>
      <c r="Q709" s="50"/>
      <c r="R709" s="50"/>
      <c r="S709" s="50"/>
      <c r="T709" s="50"/>
      <c r="U709" s="50"/>
      <c r="V709" s="50"/>
      <c r="W709" s="50"/>
      <c r="X709" s="50"/>
      <c r="Y709" s="50"/>
    </row>
    <row r="710" spans="1:25" ht="12" customHeight="1" x14ac:dyDescent="0.2">
      <c r="A710" s="55" t="str">
        <f>IF('T2 Y T3. PROBLEMA-POTENCIALIDAD'!$A738="","",'T2 Y T3. PROBLEMA-POTENCIALIDAD'!$A738)</f>
        <v/>
      </c>
      <c r="B710" s="46" t="str">
        <f>IFERROR(VLOOKUP(A710,'T4 Y T5. PRIORIZACION PROB-POTE'!$A$4:$I$1000,9,0),"")</f>
        <v/>
      </c>
      <c r="C710" s="55" t="str">
        <f>IFERROR(VLOOKUP(A710,'T2 Y T3. PROBLEMA-POTENCIALIDAD'!$A$4:$F$1017,4,FALSE),"No existe un desafio de gestión definido")</f>
        <v>No existe un desafio de gestión definido</v>
      </c>
      <c r="D710" s="55" t="str">
        <f>IFERROR(VLOOKUP(A710,'T2 Y T3. PROBLEMA-POTENCIALIDAD'!$A$4:$F$1017,3,FALSE),"No existe un desafio de largo plazo definido")</f>
        <v>No existe un desafio de largo plazo definido</v>
      </c>
      <c r="E710" s="50"/>
      <c r="F710" s="50"/>
      <c r="G710" s="50"/>
      <c r="H710" s="50"/>
      <c r="I710" s="50"/>
      <c r="J710" s="50"/>
      <c r="K710" s="50"/>
      <c r="L710" s="50"/>
      <c r="M710" s="50"/>
      <c r="N710" s="50"/>
      <c r="O710" s="50"/>
      <c r="P710" s="50"/>
      <c r="Q710" s="50"/>
      <c r="R710" s="50"/>
      <c r="S710" s="50"/>
      <c r="T710" s="50"/>
      <c r="U710" s="50"/>
      <c r="V710" s="50"/>
      <c r="W710" s="50"/>
      <c r="X710" s="50"/>
      <c r="Y710" s="50"/>
    </row>
    <row r="711" spans="1:25" ht="12" customHeight="1" x14ac:dyDescent="0.2">
      <c r="A711" s="55" t="str">
        <f>IF('T2 Y T3. PROBLEMA-POTENCIALIDAD'!$A739="","",'T2 Y T3. PROBLEMA-POTENCIALIDAD'!$A739)</f>
        <v/>
      </c>
      <c r="B711" s="46" t="str">
        <f>IFERROR(VLOOKUP(A711,'T4 Y T5. PRIORIZACION PROB-POTE'!$A$4:$I$1000,9,0),"")</f>
        <v/>
      </c>
      <c r="C711" s="55" t="str">
        <f>IFERROR(VLOOKUP(A711,'T2 Y T3. PROBLEMA-POTENCIALIDAD'!$A$4:$F$1017,4,FALSE),"No existe un desafio de gestión definido")</f>
        <v>No existe un desafio de gestión definido</v>
      </c>
      <c r="D711" s="55" t="str">
        <f>IFERROR(VLOOKUP(A711,'T2 Y T3. PROBLEMA-POTENCIALIDAD'!$A$4:$F$1017,3,FALSE),"No existe un desafio de largo plazo definido")</f>
        <v>No existe un desafio de largo plazo definido</v>
      </c>
      <c r="E711" s="50"/>
      <c r="F711" s="50"/>
      <c r="G711" s="50"/>
      <c r="H711" s="50"/>
      <c r="I711" s="50"/>
      <c r="J711" s="50"/>
      <c r="K711" s="50"/>
      <c r="L711" s="50"/>
      <c r="M711" s="50"/>
      <c r="N711" s="50"/>
      <c r="O711" s="50"/>
      <c r="P711" s="50"/>
      <c r="Q711" s="50"/>
      <c r="R711" s="50"/>
      <c r="S711" s="50"/>
      <c r="T711" s="50"/>
      <c r="U711" s="50"/>
      <c r="V711" s="50"/>
      <c r="W711" s="50"/>
      <c r="X711" s="50"/>
      <c r="Y711" s="50"/>
    </row>
    <row r="712" spans="1:25" ht="12" customHeight="1" x14ac:dyDescent="0.2">
      <c r="A712" s="55" t="str">
        <f>IF('T2 Y T3. PROBLEMA-POTENCIALIDAD'!$A740="","",'T2 Y T3. PROBLEMA-POTENCIALIDAD'!$A740)</f>
        <v/>
      </c>
      <c r="B712" s="46" t="str">
        <f>IFERROR(VLOOKUP(A712,'T4 Y T5. PRIORIZACION PROB-POTE'!$A$4:$I$1000,9,0),"")</f>
        <v/>
      </c>
      <c r="C712" s="55" t="str">
        <f>IFERROR(VLOOKUP(A712,'T2 Y T3. PROBLEMA-POTENCIALIDAD'!$A$4:$F$1017,4,FALSE),"No existe un desafio de gestión definido")</f>
        <v>No existe un desafio de gestión definido</v>
      </c>
      <c r="D712" s="55" t="str">
        <f>IFERROR(VLOOKUP(A712,'T2 Y T3. PROBLEMA-POTENCIALIDAD'!$A$4:$F$1017,3,FALSE),"No existe un desafio de largo plazo definido")</f>
        <v>No existe un desafio de largo plazo definido</v>
      </c>
      <c r="E712" s="50"/>
      <c r="F712" s="50"/>
      <c r="G712" s="50"/>
      <c r="H712" s="50"/>
      <c r="I712" s="50"/>
      <c r="J712" s="50"/>
      <c r="K712" s="50"/>
      <c r="L712" s="50"/>
      <c r="M712" s="50"/>
      <c r="N712" s="50"/>
      <c r="O712" s="50"/>
      <c r="P712" s="50"/>
      <c r="Q712" s="50"/>
      <c r="R712" s="50"/>
      <c r="S712" s="50"/>
      <c r="T712" s="50"/>
      <c r="U712" s="50"/>
      <c r="V712" s="50"/>
      <c r="W712" s="50"/>
      <c r="X712" s="50"/>
      <c r="Y712" s="50"/>
    </row>
    <row r="713" spans="1:25" ht="12" customHeight="1" x14ac:dyDescent="0.2">
      <c r="A713" s="55" t="str">
        <f>IF('T2 Y T3. PROBLEMA-POTENCIALIDAD'!$A741="","",'T2 Y T3. PROBLEMA-POTENCIALIDAD'!$A741)</f>
        <v/>
      </c>
      <c r="B713" s="46" t="str">
        <f>IFERROR(VLOOKUP(A713,'T4 Y T5. PRIORIZACION PROB-POTE'!$A$4:$I$1000,9,0),"")</f>
        <v/>
      </c>
      <c r="C713" s="55" t="str">
        <f>IFERROR(VLOOKUP(A713,'T2 Y T3. PROBLEMA-POTENCIALIDAD'!$A$4:$F$1017,4,FALSE),"No existe un desafio de gestión definido")</f>
        <v>No existe un desafio de gestión definido</v>
      </c>
      <c r="D713" s="55" t="str">
        <f>IFERROR(VLOOKUP(A713,'T2 Y T3. PROBLEMA-POTENCIALIDAD'!$A$4:$F$1017,3,FALSE),"No existe un desafio de largo plazo definido")</f>
        <v>No existe un desafio de largo plazo definido</v>
      </c>
      <c r="E713" s="50"/>
      <c r="F713" s="50"/>
      <c r="G713" s="50"/>
      <c r="H713" s="50"/>
      <c r="I713" s="50"/>
      <c r="J713" s="50"/>
      <c r="K713" s="50"/>
      <c r="L713" s="50"/>
      <c r="M713" s="50"/>
      <c r="N713" s="50"/>
      <c r="O713" s="50"/>
      <c r="P713" s="50"/>
      <c r="Q713" s="50"/>
      <c r="R713" s="50"/>
      <c r="S713" s="50"/>
      <c r="T713" s="50"/>
      <c r="U713" s="50"/>
      <c r="V713" s="50"/>
      <c r="W713" s="50"/>
      <c r="X713" s="50"/>
      <c r="Y713" s="50"/>
    </row>
    <row r="714" spans="1:25" ht="12" customHeight="1" x14ac:dyDescent="0.2">
      <c r="A714" s="55" t="str">
        <f>IF('T2 Y T3. PROBLEMA-POTENCIALIDAD'!$A742="","",'T2 Y T3. PROBLEMA-POTENCIALIDAD'!$A742)</f>
        <v/>
      </c>
      <c r="B714" s="46" t="str">
        <f>IFERROR(VLOOKUP(A714,'T4 Y T5. PRIORIZACION PROB-POTE'!$A$4:$I$1000,9,0),"")</f>
        <v/>
      </c>
      <c r="C714" s="55" t="str">
        <f>IFERROR(VLOOKUP(A714,'T2 Y T3. PROBLEMA-POTENCIALIDAD'!$A$4:$F$1017,4,FALSE),"No existe un desafio de gestión definido")</f>
        <v>No existe un desafio de gestión definido</v>
      </c>
      <c r="D714" s="55" t="str">
        <f>IFERROR(VLOOKUP(A714,'T2 Y T3. PROBLEMA-POTENCIALIDAD'!$A$4:$F$1017,3,FALSE),"No existe un desafio de largo plazo definido")</f>
        <v>No existe un desafio de largo plazo definido</v>
      </c>
      <c r="E714" s="50"/>
      <c r="F714" s="50"/>
      <c r="G714" s="50"/>
      <c r="H714" s="50"/>
      <c r="I714" s="50"/>
      <c r="J714" s="50"/>
      <c r="K714" s="50"/>
      <c r="L714" s="50"/>
      <c r="M714" s="50"/>
      <c r="N714" s="50"/>
      <c r="O714" s="50"/>
      <c r="P714" s="50"/>
      <c r="Q714" s="50"/>
      <c r="R714" s="50"/>
      <c r="S714" s="50"/>
      <c r="T714" s="50"/>
      <c r="U714" s="50"/>
      <c r="V714" s="50"/>
      <c r="W714" s="50"/>
      <c r="X714" s="50"/>
      <c r="Y714" s="50"/>
    </row>
    <row r="715" spans="1:25" ht="12" customHeight="1" x14ac:dyDescent="0.2">
      <c r="A715" s="55" t="str">
        <f>IF('T2 Y T3. PROBLEMA-POTENCIALIDAD'!$A743="","",'T2 Y T3. PROBLEMA-POTENCIALIDAD'!$A743)</f>
        <v/>
      </c>
      <c r="B715" s="46" t="str">
        <f>IFERROR(VLOOKUP(A715,'T4 Y T5. PRIORIZACION PROB-POTE'!$A$4:$I$1000,9,0),"")</f>
        <v/>
      </c>
      <c r="C715" s="55" t="str">
        <f>IFERROR(VLOOKUP(A715,'T2 Y T3. PROBLEMA-POTENCIALIDAD'!$A$4:$F$1017,4,FALSE),"No existe un desafio de gestión definido")</f>
        <v>No existe un desafio de gestión definido</v>
      </c>
      <c r="D715" s="55" t="str">
        <f>IFERROR(VLOOKUP(A715,'T2 Y T3. PROBLEMA-POTENCIALIDAD'!$A$4:$F$1017,3,FALSE),"No existe un desafio de largo plazo definido")</f>
        <v>No existe un desafio de largo plazo definido</v>
      </c>
      <c r="E715" s="50"/>
      <c r="F715" s="50"/>
      <c r="G715" s="50"/>
      <c r="H715" s="50"/>
      <c r="I715" s="50"/>
      <c r="J715" s="50"/>
      <c r="K715" s="50"/>
      <c r="L715" s="50"/>
      <c r="M715" s="50"/>
      <c r="N715" s="50"/>
      <c r="O715" s="50"/>
      <c r="P715" s="50"/>
      <c r="Q715" s="50"/>
      <c r="R715" s="50"/>
      <c r="S715" s="50"/>
      <c r="T715" s="50"/>
      <c r="U715" s="50"/>
      <c r="V715" s="50"/>
      <c r="W715" s="50"/>
      <c r="X715" s="50"/>
      <c r="Y715" s="50"/>
    </row>
    <row r="716" spans="1:25" ht="12" customHeight="1" x14ac:dyDescent="0.2">
      <c r="A716" s="55" t="str">
        <f>IF('T2 Y T3. PROBLEMA-POTENCIALIDAD'!$A744="","",'T2 Y T3. PROBLEMA-POTENCIALIDAD'!$A744)</f>
        <v/>
      </c>
      <c r="B716" s="46" t="str">
        <f>IFERROR(VLOOKUP(A716,'T4 Y T5. PRIORIZACION PROB-POTE'!$A$4:$I$1000,9,0),"")</f>
        <v/>
      </c>
      <c r="C716" s="55" t="str">
        <f>IFERROR(VLOOKUP(A716,'T2 Y T3. PROBLEMA-POTENCIALIDAD'!$A$4:$F$1017,4,FALSE),"No existe un desafio de gestión definido")</f>
        <v>No existe un desafio de gestión definido</v>
      </c>
      <c r="D716" s="55" t="str">
        <f>IFERROR(VLOOKUP(A716,'T2 Y T3. PROBLEMA-POTENCIALIDAD'!$A$4:$F$1017,3,FALSE),"No existe un desafio de largo plazo definido")</f>
        <v>No existe un desafio de largo plazo definido</v>
      </c>
      <c r="E716" s="50"/>
      <c r="F716" s="50"/>
      <c r="G716" s="50"/>
      <c r="H716" s="50"/>
      <c r="I716" s="50"/>
      <c r="J716" s="50"/>
      <c r="K716" s="50"/>
      <c r="L716" s="50"/>
      <c r="M716" s="50"/>
      <c r="N716" s="50"/>
      <c r="O716" s="50"/>
      <c r="P716" s="50"/>
      <c r="Q716" s="50"/>
      <c r="R716" s="50"/>
      <c r="S716" s="50"/>
      <c r="T716" s="50"/>
      <c r="U716" s="50"/>
      <c r="V716" s="50"/>
      <c r="W716" s="50"/>
      <c r="X716" s="50"/>
      <c r="Y716" s="50"/>
    </row>
    <row r="717" spans="1:25" ht="12" customHeight="1" x14ac:dyDescent="0.2">
      <c r="A717" s="55" t="str">
        <f>IF('T2 Y T3. PROBLEMA-POTENCIALIDAD'!$A745="","",'T2 Y T3. PROBLEMA-POTENCIALIDAD'!$A745)</f>
        <v/>
      </c>
      <c r="B717" s="46" t="str">
        <f>IFERROR(VLOOKUP(A717,'T4 Y T5. PRIORIZACION PROB-POTE'!$A$4:$I$1000,9,0),"")</f>
        <v/>
      </c>
      <c r="C717" s="55" t="str">
        <f>IFERROR(VLOOKUP(A717,'T2 Y T3. PROBLEMA-POTENCIALIDAD'!$A$4:$F$1017,4,FALSE),"No existe un desafio de gestión definido")</f>
        <v>No existe un desafio de gestión definido</v>
      </c>
      <c r="D717" s="55" t="str">
        <f>IFERROR(VLOOKUP(A717,'T2 Y T3. PROBLEMA-POTENCIALIDAD'!$A$4:$F$1017,3,FALSE),"No existe un desafio de largo plazo definido")</f>
        <v>No existe un desafio de largo plazo definido</v>
      </c>
      <c r="E717" s="50"/>
      <c r="F717" s="50"/>
      <c r="G717" s="50"/>
      <c r="H717" s="50"/>
      <c r="I717" s="50"/>
      <c r="J717" s="50"/>
      <c r="K717" s="50"/>
      <c r="L717" s="50"/>
      <c r="M717" s="50"/>
      <c r="N717" s="50"/>
      <c r="O717" s="50"/>
      <c r="P717" s="50"/>
      <c r="Q717" s="50"/>
      <c r="R717" s="50"/>
      <c r="S717" s="50"/>
      <c r="T717" s="50"/>
      <c r="U717" s="50"/>
      <c r="V717" s="50"/>
      <c r="W717" s="50"/>
      <c r="X717" s="50"/>
      <c r="Y717" s="50"/>
    </row>
    <row r="718" spans="1:25" ht="12" customHeight="1" x14ac:dyDescent="0.2">
      <c r="A718" s="55" t="str">
        <f>IF('T2 Y T3. PROBLEMA-POTENCIALIDAD'!$A746="","",'T2 Y T3. PROBLEMA-POTENCIALIDAD'!$A746)</f>
        <v/>
      </c>
      <c r="B718" s="46" t="str">
        <f>IFERROR(VLOOKUP(A718,'T4 Y T5. PRIORIZACION PROB-POTE'!$A$4:$I$1000,9,0),"")</f>
        <v/>
      </c>
      <c r="C718" s="55" t="str">
        <f>IFERROR(VLOOKUP(A718,'T2 Y T3. PROBLEMA-POTENCIALIDAD'!$A$4:$F$1017,4,FALSE),"No existe un desafio de gestión definido")</f>
        <v>No existe un desafio de gestión definido</v>
      </c>
      <c r="D718" s="55" t="str">
        <f>IFERROR(VLOOKUP(A718,'T2 Y T3. PROBLEMA-POTENCIALIDAD'!$A$4:$F$1017,3,FALSE),"No existe un desafio de largo plazo definido")</f>
        <v>No existe un desafio de largo plazo definido</v>
      </c>
      <c r="E718" s="50"/>
      <c r="F718" s="50"/>
      <c r="G718" s="50"/>
      <c r="H718" s="50"/>
      <c r="I718" s="50"/>
      <c r="J718" s="50"/>
      <c r="K718" s="50"/>
      <c r="L718" s="50"/>
      <c r="M718" s="50"/>
      <c r="N718" s="50"/>
      <c r="O718" s="50"/>
      <c r="P718" s="50"/>
      <c r="Q718" s="50"/>
      <c r="R718" s="50"/>
      <c r="S718" s="50"/>
      <c r="T718" s="50"/>
      <c r="U718" s="50"/>
      <c r="V718" s="50"/>
      <c r="W718" s="50"/>
      <c r="X718" s="50"/>
      <c r="Y718" s="50"/>
    </row>
    <row r="719" spans="1:25" ht="12" customHeight="1" x14ac:dyDescent="0.2">
      <c r="A719" s="55" t="str">
        <f>IF('T2 Y T3. PROBLEMA-POTENCIALIDAD'!$A747="","",'T2 Y T3. PROBLEMA-POTENCIALIDAD'!$A747)</f>
        <v/>
      </c>
      <c r="B719" s="46" t="str">
        <f>IFERROR(VLOOKUP(A719,'T4 Y T5. PRIORIZACION PROB-POTE'!$A$4:$I$1000,9,0),"")</f>
        <v/>
      </c>
      <c r="C719" s="55" t="str">
        <f>IFERROR(VLOOKUP(A719,'T2 Y T3. PROBLEMA-POTENCIALIDAD'!$A$4:$F$1017,4,FALSE),"No existe un desafio de gestión definido")</f>
        <v>No existe un desafio de gestión definido</v>
      </c>
      <c r="D719" s="55" t="str">
        <f>IFERROR(VLOOKUP(A719,'T2 Y T3. PROBLEMA-POTENCIALIDAD'!$A$4:$F$1017,3,FALSE),"No existe un desafio de largo plazo definido")</f>
        <v>No existe un desafio de largo plazo definido</v>
      </c>
      <c r="E719" s="50"/>
      <c r="F719" s="50"/>
      <c r="G719" s="50"/>
      <c r="H719" s="50"/>
      <c r="I719" s="50"/>
      <c r="J719" s="50"/>
      <c r="K719" s="50"/>
      <c r="L719" s="50"/>
      <c r="M719" s="50"/>
      <c r="N719" s="50"/>
      <c r="O719" s="50"/>
      <c r="P719" s="50"/>
      <c r="Q719" s="50"/>
      <c r="R719" s="50"/>
      <c r="S719" s="50"/>
      <c r="T719" s="50"/>
      <c r="U719" s="50"/>
      <c r="V719" s="50"/>
      <c r="W719" s="50"/>
      <c r="X719" s="50"/>
      <c r="Y719" s="50"/>
    </row>
    <row r="720" spans="1:25" ht="12" customHeight="1" x14ac:dyDescent="0.2">
      <c r="A720" s="55" t="str">
        <f>IF('T2 Y T3. PROBLEMA-POTENCIALIDAD'!$A748="","",'T2 Y T3. PROBLEMA-POTENCIALIDAD'!$A748)</f>
        <v/>
      </c>
      <c r="B720" s="46" t="str">
        <f>IFERROR(VLOOKUP(A720,'T4 Y T5. PRIORIZACION PROB-POTE'!$A$4:$I$1000,9,0),"")</f>
        <v/>
      </c>
      <c r="C720" s="55" t="str">
        <f>IFERROR(VLOOKUP(A720,'T2 Y T3. PROBLEMA-POTENCIALIDAD'!$A$4:$F$1017,4,FALSE),"No existe un desafio de gestión definido")</f>
        <v>No existe un desafio de gestión definido</v>
      </c>
      <c r="D720" s="55" t="str">
        <f>IFERROR(VLOOKUP(A720,'T2 Y T3. PROBLEMA-POTENCIALIDAD'!$A$4:$F$1017,3,FALSE),"No existe un desafio de largo plazo definido")</f>
        <v>No existe un desafio de largo plazo definido</v>
      </c>
      <c r="E720" s="50"/>
      <c r="F720" s="50"/>
      <c r="G720" s="50"/>
      <c r="H720" s="50"/>
      <c r="I720" s="50"/>
      <c r="J720" s="50"/>
      <c r="K720" s="50"/>
      <c r="L720" s="50"/>
      <c r="M720" s="50"/>
      <c r="N720" s="50"/>
      <c r="O720" s="50"/>
      <c r="P720" s="50"/>
      <c r="Q720" s="50"/>
      <c r="R720" s="50"/>
      <c r="S720" s="50"/>
      <c r="T720" s="50"/>
      <c r="U720" s="50"/>
      <c r="V720" s="50"/>
      <c r="W720" s="50"/>
      <c r="X720" s="50"/>
      <c r="Y720" s="50"/>
    </row>
    <row r="721" spans="1:25" ht="12" customHeight="1" x14ac:dyDescent="0.2">
      <c r="A721" s="55" t="str">
        <f>IF('T2 Y T3. PROBLEMA-POTENCIALIDAD'!$A749="","",'T2 Y T3. PROBLEMA-POTENCIALIDAD'!$A749)</f>
        <v/>
      </c>
      <c r="B721" s="46" t="str">
        <f>IFERROR(VLOOKUP(A721,'T4 Y T5. PRIORIZACION PROB-POTE'!$A$4:$I$1000,9,0),"")</f>
        <v/>
      </c>
      <c r="C721" s="55" t="str">
        <f>IFERROR(VLOOKUP(A721,'T2 Y T3. PROBLEMA-POTENCIALIDAD'!$A$4:$F$1017,4,FALSE),"No existe un desafio de gestión definido")</f>
        <v>No existe un desafio de gestión definido</v>
      </c>
      <c r="D721" s="55" t="str">
        <f>IFERROR(VLOOKUP(A721,'T2 Y T3. PROBLEMA-POTENCIALIDAD'!$A$4:$F$1017,3,FALSE),"No existe un desafio de largo plazo definido")</f>
        <v>No existe un desafio de largo plazo definido</v>
      </c>
      <c r="E721" s="50"/>
      <c r="F721" s="50"/>
      <c r="G721" s="50"/>
      <c r="H721" s="50"/>
      <c r="I721" s="50"/>
      <c r="J721" s="50"/>
      <c r="K721" s="50"/>
      <c r="L721" s="50"/>
      <c r="M721" s="50"/>
      <c r="N721" s="50"/>
      <c r="O721" s="50"/>
      <c r="P721" s="50"/>
      <c r="Q721" s="50"/>
      <c r="R721" s="50"/>
      <c r="S721" s="50"/>
      <c r="T721" s="50"/>
      <c r="U721" s="50"/>
      <c r="V721" s="50"/>
      <c r="W721" s="50"/>
      <c r="X721" s="50"/>
      <c r="Y721" s="50"/>
    </row>
    <row r="722" spans="1:25" ht="12" customHeight="1" x14ac:dyDescent="0.2">
      <c r="A722" s="55" t="str">
        <f>IF('T2 Y T3. PROBLEMA-POTENCIALIDAD'!$A750="","",'T2 Y T3. PROBLEMA-POTENCIALIDAD'!$A750)</f>
        <v/>
      </c>
      <c r="B722" s="46" t="str">
        <f>IFERROR(VLOOKUP(A722,'T4 Y T5. PRIORIZACION PROB-POTE'!$A$4:$I$1000,9,0),"")</f>
        <v/>
      </c>
      <c r="C722" s="55" t="str">
        <f>IFERROR(VLOOKUP(A722,'T2 Y T3. PROBLEMA-POTENCIALIDAD'!$A$4:$F$1017,4,FALSE),"No existe un desafio de gestión definido")</f>
        <v>No existe un desafio de gestión definido</v>
      </c>
      <c r="D722" s="55" t="str">
        <f>IFERROR(VLOOKUP(A722,'T2 Y T3. PROBLEMA-POTENCIALIDAD'!$A$4:$F$1017,3,FALSE),"No existe un desafio de largo plazo definido")</f>
        <v>No existe un desafio de largo plazo definido</v>
      </c>
      <c r="E722" s="50"/>
      <c r="F722" s="50"/>
      <c r="G722" s="50"/>
      <c r="H722" s="50"/>
      <c r="I722" s="50"/>
      <c r="J722" s="50"/>
      <c r="K722" s="50"/>
      <c r="L722" s="50"/>
      <c r="M722" s="50"/>
      <c r="N722" s="50"/>
      <c r="O722" s="50"/>
      <c r="P722" s="50"/>
      <c r="Q722" s="50"/>
      <c r="R722" s="50"/>
      <c r="S722" s="50"/>
      <c r="T722" s="50"/>
      <c r="U722" s="50"/>
      <c r="V722" s="50"/>
      <c r="W722" s="50"/>
      <c r="X722" s="50"/>
      <c r="Y722" s="50"/>
    </row>
    <row r="723" spans="1:25" ht="12" customHeight="1" x14ac:dyDescent="0.2">
      <c r="A723" s="55" t="str">
        <f>IF('T2 Y T3. PROBLEMA-POTENCIALIDAD'!$A751="","",'T2 Y T3. PROBLEMA-POTENCIALIDAD'!$A751)</f>
        <v/>
      </c>
      <c r="B723" s="46" t="str">
        <f>IFERROR(VLOOKUP(A723,'T4 Y T5. PRIORIZACION PROB-POTE'!$A$4:$I$1000,9,0),"")</f>
        <v/>
      </c>
      <c r="C723" s="55" t="str">
        <f>IFERROR(VLOOKUP(A723,'T2 Y T3. PROBLEMA-POTENCIALIDAD'!$A$4:$F$1017,4,FALSE),"No existe un desafio de gestión definido")</f>
        <v>No existe un desafio de gestión definido</v>
      </c>
      <c r="D723" s="55" t="str">
        <f>IFERROR(VLOOKUP(A723,'T2 Y T3. PROBLEMA-POTENCIALIDAD'!$A$4:$F$1017,3,FALSE),"No existe un desafio de largo plazo definido")</f>
        <v>No existe un desafio de largo plazo definido</v>
      </c>
      <c r="E723" s="50"/>
      <c r="F723" s="50"/>
      <c r="G723" s="50"/>
      <c r="H723" s="50"/>
      <c r="I723" s="50"/>
      <c r="J723" s="50"/>
      <c r="K723" s="50"/>
      <c r="L723" s="50"/>
      <c r="M723" s="50"/>
      <c r="N723" s="50"/>
      <c r="O723" s="50"/>
      <c r="P723" s="50"/>
      <c r="Q723" s="50"/>
      <c r="R723" s="50"/>
      <c r="S723" s="50"/>
      <c r="T723" s="50"/>
      <c r="U723" s="50"/>
      <c r="V723" s="50"/>
      <c r="W723" s="50"/>
      <c r="X723" s="50"/>
      <c r="Y723" s="50"/>
    </row>
    <row r="724" spans="1:25" ht="12" customHeight="1" x14ac:dyDescent="0.2">
      <c r="A724" s="55" t="str">
        <f>IF('T2 Y T3. PROBLEMA-POTENCIALIDAD'!$A752="","",'T2 Y T3. PROBLEMA-POTENCIALIDAD'!$A752)</f>
        <v/>
      </c>
      <c r="B724" s="46" t="str">
        <f>IFERROR(VLOOKUP(A724,'T4 Y T5. PRIORIZACION PROB-POTE'!$A$4:$I$1000,9,0),"")</f>
        <v/>
      </c>
      <c r="C724" s="55" t="str">
        <f>IFERROR(VLOOKUP(A724,'T2 Y T3. PROBLEMA-POTENCIALIDAD'!$A$4:$F$1017,4,FALSE),"No existe un desafio de gestión definido")</f>
        <v>No existe un desafio de gestión definido</v>
      </c>
      <c r="D724" s="55" t="str">
        <f>IFERROR(VLOOKUP(A724,'T2 Y T3. PROBLEMA-POTENCIALIDAD'!$A$4:$F$1017,3,FALSE),"No existe un desafio de largo plazo definido")</f>
        <v>No existe un desafio de largo plazo definido</v>
      </c>
      <c r="E724" s="50"/>
      <c r="F724" s="50"/>
      <c r="G724" s="50"/>
      <c r="H724" s="50"/>
      <c r="I724" s="50"/>
      <c r="J724" s="50"/>
      <c r="K724" s="50"/>
      <c r="L724" s="50"/>
      <c r="M724" s="50"/>
      <c r="N724" s="50"/>
      <c r="O724" s="50"/>
      <c r="P724" s="50"/>
      <c r="Q724" s="50"/>
      <c r="R724" s="50"/>
      <c r="S724" s="50"/>
      <c r="T724" s="50"/>
      <c r="U724" s="50"/>
      <c r="V724" s="50"/>
      <c r="W724" s="50"/>
      <c r="X724" s="50"/>
      <c r="Y724" s="50"/>
    </row>
    <row r="725" spans="1:25" ht="12" customHeight="1" x14ac:dyDescent="0.2">
      <c r="A725" s="55" t="str">
        <f>IF('T2 Y T3. PROBLEMA-POTENCIALIDAD'!$A753="","",'T2 Y T3. PROBLEMA-POTENCIALIDAD'!$A753)</f>
        <v/>
      </c>
      <c r="B725" s="46" t="str">
        <f>IFERROR(VLOOKUP(A725,'T4 Y T5. PRIORIZACION PROB-POTE'!$A$4:$I$1000,9,0),"")</f>
        <v/>
      </c>
      <c r="C725" s="55" t="str">
        <f>IFERROR(VLOOKUP(A725,'T2 Y T3. PROBLEMA-POTENCIALIDAD'!$A$4:$F$1017,4,FALSE),"No existe un desafio de gestión definido")</f>
        <v>No existe un desafio de gestión definido</v>
      </c>
      <c r="D725" s="55" t="str">
        <f>IFERROR(VLOOKUP(A725,'T2 Y T3. PROBLEMA-POTENCIALIDAD'!$A$4:$F$1017,3,FALSE),"No existe un desafio de largo plazo definido")</f>
        <v>No existe un desafio de largo plazo definido</v>
      </c>
      <c r="E725" s="50"/>
      <c r="F725" s="50"/>
      <c r="G725" s="50"/>
      <c r="H725" s="50"/>
      <c r="I725" s="50"/>
      <c r="J725" s="50"/>
      <c r="K725" s="50"/>
      <c r="L725" s="50"/>
      <c r="M725" s="50"/>
      <c r="N725" s="50"/>
      <c r="O725" s="50"/>
      <c r="P725" s="50"/>
      <c r="Q725" s="50"/>
      <c r="R725" s="50"/>
      <c r="S725" s="50"/>
      <c r="T725" s="50"/>
      <c r="U725" s="50"/>
      <c r="V725" s="50"/>
      <c r="W725" s="50"/>
      <c r="X725" s="50"/>
      <c r="Y725" s="50"/>
    </row>
    <row r="726" spans="1:25" ht="12" customHeight="1" x14ac:dyDescent="0.2">
      <c r="A726" s="55" t="str">
        <f>IF('T2 Y T3. PROBLEMA-POTENCIALIDAD'!$A754="","",'T2 Y T3. PROBLEMA-POTENCIALIDAD'!$A754)</f>
        <v/>
      </c>
      <c r="B726" s="46" t="str">
        <f>IFERROR(VLOOKUP(A726,'T4 Y T5. PRIORIZACION PROB-POTE'!$A$4:$I$1000,9,0),"")</f>
        <v/>
      </c>
      <c r="C726" s="55" t="str">
        <f>IFERROR(VLOOKUP(A726,'T2 Y T3. PROBLEMA-POTENCIALIDAD'!$A$4:$F$1017,4,FALSE),"No existe un desafio de gestión definido")</f>
        <v>No existe un desafio de gestión definido</v>
      </c>
      <c r="D726" s="55" t="str">
        <f>IFERROR(VLOOKUP(A726,'T2 Y T3. PROBLEMA-POTENCIALIDAD'!$A$4:$F$1017,3,FALSE),"No existe un desafio de largo plazo definido")</f>
        <v>No existe un desafio de largo plazo definido</v>
      </c>
      <c r="E726" s="50"/>
      <c r="F726" s="50"/>
      <c r="G726" s="50"/>
      <c r="H726" s="50"/>
      <c r="I726" s="50"/>
      <c r="J726" s="50"/>
      <c r="K726" s="50"/>
      <c r="L726" s="50"/>
      <c r="M726" s="50"/>
      <c r="N726" s="50"/>
      <c r="O726" s="50"/>
      <c r="P726" s="50"/>
      <c r="Q726" s="50"/>
      <c r="R726" s="50"/>
      <c r="S726" s="50"/>
      <c r="T726" s="50"/>
      <c r="U726" s="50"/>
      <c r="V726" s="50"/>
      <c r="W726" s="50"/>
      <c r="X726" s="50"/>
      <c r="Y726" s="50"/>
    </row>
    <row r="727" spans="1:25" ht="12" customHeight="1" x14ac:dyDescent="0.2">
      <c r="A727" s="55" t="str">
        <f>IF('T2 Y T3. PROBLEMA-POTENCIALIDAD'!$A755="","",'T2 Y T3. PROBLEMA-POTENCIALIDAD'!$A755)</f>
        <v/>
      </c>
      <c r="B727" s="46" t="str">
        <f>IFERROR(VLOOKUP(A727,'T4 Y T5. PRIORIZACION PROB-POTE'!$A$4:$I$1000,9,0),"")</f>
        <v/>
      </c>
      <c r="C727" s="55" t="str">
        <f>IFERROR(VLOOKUP(A727,'T2 Y T3. PROBLEMA-POTENCIALIDAD'!$A$4:$F$1017,4,FALSE),"No existe un desafio de gestión definido")</f>
        <v>No existe un desafio de gestión definido</v>
      </c>
      <c r="D727" s="55" t="str">
        <f>IFERROR(VLOOKUP(A727,'T2 Y T3. PROBLEMA-POTENCIALIDAD'!$A$4:$F$1017,3,FALSE),"No existe un desafio de largo plazo definido")</f>
        <v>No existe un desafio de largo plazo definido</v>
      </c>
      <c r="E727" s="50"/>
      <c r="F727" s="50"/>
      <c r="G727" s="50"/>
      <c r="H727" s="50"/>
      <c r="I727" s="50"/>
      <c r="J727" s="50"/>
      <c r="K727" s="50"/>
      <c r="L727" s="50"/>
      <c r="M727" s="50"/>
      <c r="N727" s="50"/>
      <c r="O727" s="50"/>
      <c r="P727" s="50"/>
      <c r="Q727" s="50"/>
      <c r="R727" s="50"/>
      <c r="S727" s="50"/>
      <c r="T727" s="50"/>
      <c r="U727" s="50"/>
      <c r="V727" s="50"/>
      <c r="W727" s="50"/>
      <c r="X727" s="50"/>
      <c r="Y727" s="50"/>
    </row>
    <row r="728" spans="1:25" ht="12" customHeight="1" x14ac:dyDescent="0.2">
      <c r="A728" s="55" t="str">
        <f>IF('T2 Y T3. PROBLEMA-POTENCIALIDAD'!$A756="","",'T2 Y T3. PROBLEMA-POTENCIALIDAD'!$A756)</f>
        <v/>
      </c>
      <c r="B728" s="46" t="str">
        <f>IFERROR(VLOOKUP(A728,'T4 Y T5. PRIORIZACION PROB-POTE'!$A$4:$I$1000,9,0),"")</f>
        <v/>
      </c>
      <c r="C728" s="55" t="str">
        <f>IFERROR(VLOOKUP(A728,'T2 Y T3. PROBLEMA-POTENCIALIDAD'!$A$4:$F$1017,4,FALSE),"No existe un desafio de gestión definido")</f>
        <v>No existe un desafio de gestión definido</v>
      </c>
      <c r="D728" s="55" t="str">
        <f>IFERROR(VLOOKUP(A728,'T2 Y T3. PROBLEMA-POTENCIALIDAD'!$A$4:$F$1017,3,FALSE),"No existe un desafio de largo plazo definido")</f>
        <v>No existe un desafio de largo plazo definido</v>
      </c>
      <c r="E728" s="50"/>
      <c r="F728" s="50"/>
      <c r="G728" s="50"/>
      <c r="H728" s="50"/>
      <c r="I728" s="50"/>
      <c r="J728" s="50"/>
      <c r="K728" s="50"/>
      <c r="L728" s="50"/>
      <c r="M728" s="50"/>
      <c r="N728" s="50"/>
      <c r="O728" s="50"/>
      <c r="P728" s="50"/>
      <c r="Q728" s="50"/>
      <c r="R728" s="50"/>
      <c r="S728" s="50"/>
      <c r="T728" s="50"/>
      <c r="U728" s="50"/>
      <c r="V728" s="50"/>
      <c r="W728" s="50"/>
      <c r="X728" s="50"/>
      <c r="Y728" s="50"/>
    </row>
    <row r="729" spans="1:25" ht="12" customHeight="1" x14ac:dyDescent="0.2">
      <c r="A729" s="55" t="str">
        <f>IF('T2 Y T3. PROBLEMA-POTENCIALIDAD'!$A757="","",'T2 Y T3. PROBLEMA-POTENCIALIDAD'!$A757)</f>
        <v/>
      </c>
      <c r="B729" s="46" t="str">
        <f>IFERROR(VLOOKUP(A729,'T4 Y T5. PRIORIZACION PROB-POTE'!$A$4:$I$1000,9,0),"")</f>
        <v/>
      </c>
      <c r="C729" s="55" t="str">
        <f>IFERROR(VLOOKUP(A729,'T2 Y T3. PROBLEMA-POTENCIALIDAD'!$A$4:$F$1017,4,FALSE),"No existe un desafio de gestión definido")</f>
        <v>No existe un desafio de gestión definido</v>
      </c>
      <c r="D729" s="55" t="str">
        <f>IFERROR(VLOOKUP(A729,'T2 Y T3. PROBLEMA-POTENCIALIDAD'!$A$4:$F$1017,3,FALSE),"No existe un desafio de largo plazo definido")</f>
        <v>No existe un desafio de largo plazo definido</v>
      </c>
      <c r="E729" s="50"/>
      <c r="F729" s="50"/>
      <c r="G729" s="50"/>
      <c r="H729" s="50"/>
      <c r="I729" s="50"/>
      <c r="J729" s="50"/>
      <c r="K729" s="50"/>
      <c r="L729" s="50"/>
      <c r="M729" s="50"/>
      <c r="N729" s="50"/>
      <c r="O729" s="50"/>
      <c r="P729" s="50"/>
      <c r="Q729" s="50"/>
      <c r="R729" s="50"/>
      <c r="S729" s="50"/>
      <c r="T729" s="50"/>
      <c r="U729" s="50"/>
      <c r="V729" s="50"/>
      <c r="W729" s="50"/>
      <c r="X729" s="50"/>
      <c r="Y729" s="50"/>
    </row>
    <row r="730" spans="1:25" ht="12" customHeight="1" x14ac:dyDescent="0.2">
      <c r="A730" s="55" t="str">
        <f>IF('T2 Y T3. PROBLEMA-POTENCIALIDAD'!$A758="","",'T2 Y T3. PROBLEMA-POTENCIALIDAD'!$A758)</f>
        <v/>
      </c>
      <c r="B730" s="46" t="str">
        <f>IFERROR(VLOOKUP(A730,'T4 Y T5. PRIORIZACION PROB-POTE'!$A$4:$I$1000,9,0),"")</f>
        <v/>
      </c>
      <c r="C730" s="55" t="str">
        <f>IFERROR(VLOOKUP(A730,'T2 Y T3. PROBLEMA-POTENCIALIDAD'!$A$4:$F$1017,4,FALSE),"No existe un desafio de gestión definido")</f>
        <v>No existe un desafio de gestión definido</v>
      </c>
      <c r="D730" s="55" t="str">
        <f>IFERROR(VLOOKUP(A730,'T2 Y T3. PROBLEMA-POTENCIALIDAD'!$A$4:$F$1017,3,FALSE),"No existe un desafio de largo plazo definido")</f>
        <v>No existe un desafio de largo plazo definido</v>
      </c>
      <c r="E730" s="50"/>
      <c r="F730" s="50"/>
      <c r="G730" s="50"/>
      <c r="H730" s="50"/>
      <c r="I730" s="50"/>
      <c r="J730" s="50"/>
      <c r="K730" s="50"/>
      <c r="L730" s="50"/>
      <c r="M730" s="50"/>
      <c r="N730" s="50"/>
      <c r="O730" s="50"/>
      <c r="P730" s="50"/>
      <c r="Q730" s="50"/>
      <c r="R730" s="50"/>
      <c r="S730" s="50"/>
      <c r="T730" s="50"/>
      <c r="U730" s="50"/>
      <c r="V730" s="50"/>
      <c r="W730" s="50"/>
      <c r="X730" s="50"/>
      <c r="Y730" s="50"/>
    </row>
    <row r="731" spans="1:25" ht="12" customHeight="1" x14ac:dyDescent="0.2">
      <c r="A731" s="55" t="str">
        <f>IF('T2 Y T3. PROBLEMA-POTENCIALIDAD'!$A759="","",'T2 Y T3. PROBLEMA-POTENCIALIDAD'!$A759)</f>
        <v/>
      </c>
      <c r="B731" s="46" t="str">
        <f>IFERROR(VLOOKUP(A731,'T4 Y T5. PRIORIZACION PROB-POTE'!$A$4:$I$1000,9,0),"")</f>
        <v/>
      </c>
      <c r="C731" s="55" t="str">
        <f>IFERROR(VLOOKUP(A731,'T2 Y T3. PROBLEMA-POTENCIALIDAD'!$A$4:$F$1017,4,FALSE),"No existe un desafio de gestión definido")</f>
        <v>No existe un desafio de gestión definido</v>
      </c>
      <c r="D731" s="55" t="str">
        <f>IFERROR(VLOOKUP(A731,'T2 Y T3. PROBLEMA-POTENCIALIDAD'!$A$4:$F$1017,3,FALSE),"No existe un desafio de largo plazo definido")</f>
        <v>No existe un desafio de largo plazo definido</v>
      </c>
      <c r="E731" s="50"/>
      <c r="F731" s="50"/>
      <c r="G731" s="50"/>
      <c r="H731" s="50"/>
      <c r="I731" s="50"/>
      <c r="J731" s="50"/>
      <c r="K731" s="50"/>
      <c r="L731" s="50"/>
      <c r="M731" s="50"/>
      <c r="N731" s="50"/>
      <c r="O731" s="50"/>
      <c r="P731" s="50"/>
      <c r="Q731" s="50"/>
      <c r="R731" s="50"/>
      <c r="S731" s="50"/>
      <c r="T731" s="50"/>
      <c r="U731" s="50"/>
      <c r="V731" s="50"/>
      <c r="W731" s="50"/>
      <c r="X731" s="50"/>
      <c r="Y731" s="50"/>
    </row>
    <row r="732" spans="1:25" ht="12" customHeight="1" x14ac:dyDescent="0.2">
      <c r="A732" s="55" t="str">
        <f>IF('T2 Y T3. PROBLEMA-POTENCIALIDAD'!$A760="","",'T2 Y T3. PROBLEMA-POTENCIALIDAD'!$A760)</f>
        <v/>
      </c>
      <c r="B732" s="46" t="str">
        <f>IFERROR(VLOOKUP(A732,'T4 Y T5. PRIORIZACION PROB-POTE'!$A$4:$I$1000,9,0),"")</f>
        <v/>
      </c>
      <c r="C732" s="55" t="str">
        <f>IFERROR(VLOOKUP(A732,'T2 Y T3. PROBLEMA-POTENCIALIDAD'!$A$4:$F$1017,4,FALSE),"No existe un desafio de gestión definido")</f>
        <v>No existe un desafio de gestión definido</v>
      </c>
      <c r="D732" s="55" t="str">
        <f>IFERROR(VLOOKUP(A732,'T2 Y T3. PROBLEMA-POTENCIALIDAD'!$A$4:$F$1017,3,FALSE),"No existe un desafio de largo plazo definido")</f>
        <v>No existe un desafio de largo plazo definido</v>
      </c>
      <c r="E732" s="50"/>
      <c r="F732" s="50"/>
      <c r="G732" s="50"/>
      <c r="H732" s="50"/>
      <c r="I732" s="50"/>
      <c r="J732" s="50"/>
      <c r="K732" s="50"/>
      <c r="L732" s="50"/>
      <c r="M732" s="50"/>
      <c r="N732" s="50"/>
      <c r="O732" s="50"/>
      <c r="P732" s="50"/>
      <c r="Q732" s="50"/>
      <c r="R732" s="50"/>
      <c r="S732" s="50"/>
      <c r="T732" s="50"/>
      <c r="U732" s="50"/>
      <c r="V732" s="50"/>
      <c r="W732" s="50"/>
      <c r="X732" s="50"/>
      <c r="Y732" s="50"/>
    </row>
    <row r="733" spans="1:25" ht="12" customHeight="1" x14ac:dyDescent="0.2">
      <c r="A733" s="55" t="str">
        <f>IF('T2 Y T3. PROBLEMA-POTENCIALIDAD'!$A761="","",'T2 Y T3. PROBLEMA-POTENCIALIDAD'!$A761)</f>
        <v/>
      </c>
      <c r="B733" s="46" t="str">
        <f>IFERROR(VLOOKUP(A733,'T4 Y T5. PRIORIZACION PROB-POTE'!$A$4:$I$1000,9,0),"")</f>
        <v/>
      </c>
      <c r="C733" s="55" t="str">
        <f>IFERROR(VLOOKUP(A733,'T2 Y T3. PROBLEMA-POTENCIALIDAD'!$A$4:$F$1017,4,FALSE),"No existe un desafio de gestión definido")</f>
        <v>No existe un desafio de gestión definido</v>
      </c>
      <c r="D733" s="55" t="str">
        <f>IFERROR(VLOOKUP(A733,'T2 Y T3. PROBLEMA-POTENCIALIDAD'!$A$4:$F$1017,3,FALSE),"No existe un desafio de largo plazo definido")</f>
        <v>No existe un desafio de largo plazo definido</v>
      </c>
      <c r="E733" s="50"/>
      <c r="F733" s="50"/>
      <c r="G733" s="50"/>
      <c r="H733" s="50"/>
      <c r="I733" s="50"/>
      <c r="J733" s="50"/>
      <c r="K733" s="50"/>
      <c r="L733" s="50"/>
      <c r="M733" s="50"/>
      <c r="N733" s="50"/>
      <c r="O733" s="50"/>
      <c r="P733" s="50"/>
      <c r="Q733" s="50"/>
      <c r="R733" s="50"/>
      <c r="S733" s="50"/>
      <c r="T733" s="50"/>
      <c r="U733" s="50"/>
      <c r="V733" s="50"/>
      <c r="W733" s="50"/>
      <c r="X733" s="50"/>
      <c r="Y733" s="50"/>
    </row>
    <row r="734" spans="1:25" ht="12" customHeight="1" x14ac:dyDescent="0.2">
      <c r="A734" s="55" t="str">
        <f>IF('T2 Y T3. PROBLEMA-POTENCIALIDAD'!$A762="","",'T2 Y T3. PROBLEMA-POTENCIALIDAD'!$A762)</f>
        <v/>
      </c>
      <c r="B734" s="46" t="str">
        <f>IFERROR(VLOOKUP(A734,'T4 Y T5. PRIORIZACION PROB-POTE'!$A$4:$I$1000,9,0),"")</f>
        <v/>
      </c>
      <c r="C734" s="55" t="str">
        <f>IFERROR(VLOOKUP(A734,'T2 Y T3. PROBLEMA-POTENCIALIDAD'!$A$4:$F$1017,4,FALSE),"No existe un desafio de gestión definido")</f>
        <v>No existe un desafio de gestión definido</v>
      </c>
      <c r="D734" s="55" t="str">
        <f>IFERROR(VLOOKUP(A734,'T2 Y T3. PROBLEMA-POTENCIALIDAD'!$A$4:$F$1017,3,FALSE),"No existe un desafio de largo plazo definido")</f>
        <v>No existe un desafio de largo plazo definido</v>
      </c>
      <c r="E734" s="50"/>
      <c r="F734" s="50"/>
      <c r="G734" s="50"/>
      <c r="H734" s="50"/>
      <c r="I734" s="50"/>
      <c r="J734" s="50"/>
      <c r="K734" s="50"/>
      <c r="L734" s="50"/>
      <c r="M734" s="50"/>
      <c r="N734" s="50"/>
      <c r="O734" s="50"/>
      <c r="P734" s="50"/>
      <c r="Q734" s="50"/>
      <c r="R734" s="50"/>
      <c r="S734" s="50"/>
      <c r="T734" s="50"/>
      <c r="U734" s="50"/>
      <c r="V734" s="50"/>
      <c r="W734" s="50"/>
      <c r="X734" s="50"/>
      <c r="Y734" s="50"/>
    </row>
    <row r="735" spans="1:25" ht="12" customHeight="1" x14ac:dyDescent="0.2">
      <c r="A735" s="55" t="str">
        <f>IF('T2 Y T3. PROBLEMA-POTENCIALIDAD'!$A763="","",'T2 Y T3. PROBLEMA-POTENCIALIDAD'!$A763)</f>
        <v/>
      </c>
      <c r="B735" s="46" t="str">
        <f>IFERROR(VLOOKUP(A735,'T4 Y T5. PRIORIZACION PROB-POTE'!$A$4:$I$1000,9,0),"")</f>
        <v/>
      </c>
      <c r="C735" s="55" t="str">
        <f>IFERROR(VLOOKUP(A735,'T2 Y T3. PROBLEMA-POTENCIALIDAD'!$A$4:$F$1017,4,FALSE),"No existe un desafio de gestión definido")</f>
        <v>No existe un desafio de gestión definido</v>
      </c>
      <c r="D735" s="55" t="str">
        <f>IFERROR(VLOOKUP(A735,'T2 Y T3. PROBLEMA-POTENCIALIDAD'!$A$4:$F$1017,3,FALSE),"No existe un desafio de largo plazo definido")</f>
        <v>No existe un desafio de largo plazo definido</v>
      </c>
      <c r="E735" s="50"/>
      <c r="F735" s="50"/>
      <c r="G735" s="50"/>
      <c r="H735" s="50"/>
      <c r="I735" s="50"/>
      <c r="J735" s="50"/>
      <c r="K735" s="50"/>
      <c r="L735" s="50"/>
      <c r="M735" s="50"/>
      <c r="N735" s="50"/>
      <c r="O735" s="50"/>
      <c r="P735" s="50"/>
      <c r="Q735" s="50"/>
      <c r="R735" s="50"/>
      <c r="S735" s="50"/>
      <c r="T735" s="50"/>
      <c r="U735" s="50"/>
      <c r="V735" s="50"/>
      <c r="W735" s="50"/>
      <c r="X735" s="50"/>
      <c r="Y735" s="50"/>
    </row>
    <row r="736" spans="1:25" ht="12" customHeight="1" x14ac:dyDescent="0.2">
      <c r="A736" s="55" t="str">
        <f>IF('T2 Y T3. PROBLEMA-POTENCIALIDAD'!$A764="","",'T2 Y T3. PROBLEMA-POTENCIALIDAD'!$A764)</f>
        <v/>
      </c>
      <c r="B736" s="46" t="str">
        <f>IFERROR(VLOOKUP(A736,'T4 Y T5. PRIORIZACION PROB-POTE'!$A$4:$I$1000,9,0),"")</f>
        <v/>
      </c>
      <c r="C736" s="55" t="str">
        <f>IFERROR(VLOOKUP(A736,'T2 Y T3. PROBLEMA-POTENCIALIDAD'!$A$4:$F$1017,4,FALSE),"No existe un desafio de gestión definido")</f>
        <v>No existe un desafio de gestión definido</v>
      </c>
      <c r="D736" s="55" t="str">
        <f>IFERROR(VLOOKUP(A736,'T2 Y T3. PROBLEMA-POTENCIALIDAD'!$A$4:$F$1017,3,FALSE),"No existe un desafio de largo plazo definido")</f>
        <v>No existe un desafio de largo plazo definido</v>
      </c>
      <c r="E736" s="50"/>
      <c r="F736" s="50"/>
      <c r="G736" s="50"/>
      <c r="H736" s="50"/>
      <c r="I736" s="50"/>
      <c r="J736" s="50"/>
      <c r="K736" s="50"/>
      <c r="L736" s="50"/>
      <c r="M736" s="50"/>
      <c r="N736" s="50"/>
      <c r="O736" s="50"/>
      <c r="P736" s="50"/>
      <c r="Q736" s="50"/>
      <c r="R736" s="50"/>
      <c r="S736" s="50"/>
      <c r="T736" s="50"/>
      <c r="U736" s="50"/>
      <c r="V736" s="50"/>
      <c r="W736" s="50"/>
      <c r="X736" s="50"/>
      <c r="Y736" s="50"/>
    </row>
    <row r="737" spans="1:25" ht="12" customHeight="1" x14ac:dyDescent="0.2">
      <c r="A737" s="55" t="str">
        <f>IF('T2 Y T3. PROBLEMA-POTENCIALIDAD'!$A765="","",'T2 Y T3. PROBLEMA-POTENCIALIDAD'!$A765)</f>
        <v/>
      </c>
      <c r="B737" s="46" t="str">
        <f>IFERROR(VLOOKUP(A737,'T4 Y T5. PRIORIZACION PROB-POTE'!$A$4:$I$1000,9,0),"")</f>
        <v/>
      </c>
      <c r="C737" s="55" t="str">
        <f>IFERROR(VLOOKUP(A737,'T2 Y T3. PROBLEMA-POTENCIALIDAD'!$A$4:$F$1017,4,FALSE),"No existe un desafio de gestión definido")</f>
        <v>No existe un desafio de gestión definido</v>
      </c>
      <c r="D737" s="55" t="str">
        <f>IFERROR(VLOOKUP(A737,'T2 Y T3. PROBLEMA-POTENCIALIDAD'!$A$4:$F$1017,3,FALSE),"No existe un desafio de largo plazo definido")</f>
        <v>No existe un desafio de largo plazo definido</v>
      </c>
      <c r="E737" s="50"/>
      <c r="F737" s="50"/>
      <c r="G737" s="50"/>
      <c r="H737" s="50"/>
      <c r="I737" s="50"/>
      <c r="J737" s="50"/>
      <c r="K737" s="50"/>
      <c r="L737" s="50"/>
      <c r="M737" s="50"/>
      <c r="N737" s="50"/>
      <c r="O737" s="50"/>
      <c r="P737" s="50"/>
      <c r="Q737" s="50"/>
      <c r="R737" s="50"/>
      <c r="S737" s="50"/>
      <c r="T737" s="50"/>
      <c r="U737" s="50"/>
      <c r="V737" s="50"/>
      <c r="W737" s="50"/>
      <c r="X737" s="50"/>
      <c r="Y737" s="50"/>
    </row>
    <row r="738" spans="1:25" ht="12" customHeight="1" x14ac:dyDescent="0.2">
      <c r="A738" s="55" t="str">
        <f>IF('T2 Y T3. PROBLEMA-POTENCIALIDAD'!$A766="","",'T2 Y T3. PROBLEMA-POTENCIALIDAD'!$A766)</f>
        <v/>
      </c>
      <c r="B738" s="46" t="str">
        <f>IFERROR(VLOOKUP(A738,'T4 Y T5. PRIORIZACION PROB-POTE'!$A$4:$I$1000,9,0),"")</f>
        <v/>
      </c>
      <c r="C738" s="55" t="str">
        <f>IFERROR(VLOOKUP(A738,'T2 Y T3. PROBLEMA-POTENCIALIDAD'!$A$4:$F$1017,4,FALSE),"No existe un desafio de gestión definido")</f>
        <v>No existe un desafio de gestión definido</v>
      </c>
      <c r="D738" s="55" t="str">
        <f>IFERROR(VLOOKUP(A738,'T2 Y T3. PROBLEMA-POTENCIALIDAD'!$A$4:$F$1017,3,FALSE),"No existe un desafio de largo plazo definido")</f>
        <v>No existe un desafio de largo plazo definido</v>
      </c>
      <c r="E738" s="50"/>
      <c r="F738" s="50"/>
      <c r="G738" s="50"/>
      <c r="H738" s="50"/>
      <c r="I738" s="50"/>
      <c r="J738" s="50"/>
      <c r="K738" s="50"/>
      <c r="L738" s="50"/>
      <c r="M738" s="50"/>
      <c r="N738" s="50"/>
      <c r="O738" s="50"/>
      <c r="P738" s="50"/>
      <c r="Q738" s="50"/>
      <c r="R738" s="50"/>
      <c r="S738" s="50"/>
      <c r="T738" s="50"/>
      <c r="U738" s="50"/>
      <c r="V738" s="50"/>
      <c r="W738" s="50"/>
      <c r="X738" s="50"/>
      <c r="Y738" s="50"/>
    </row>
    <row r="739" spans="1:25" ht="12" customHeight="1" x14ac:dyDescent="0.2">
      <c r="A739" s="55" t="str">
        <f>IF('T2 Y T3. PROBLEMA-POTENCIALIDAD'!$A767="","",'T2 Y T3. PROBLEMA-POTENCIALIDAD'!$A767)</f>
        <v/>
      </c>
      <c r="B739" s="46" t="str">
        <f>IFERROR(VLOOKUP(A739,'T4 Y T5. PRIORIZACION PROB-POTE'!$A$4:$I$1000,9,0),"")</f>
        <v/>
      </c>
      <c r="C739" s="55" t="str">
        <f>IFERROR(VLOOKUP(A739,'T2 Y T3. PROBLEMA-POTENCIALIDAD'!$A$4:$F$1017,4,FALSE),"No existe un desafio de gestión definido")</f>
        <v>No existe un desafio de gestión definido</v>
      </c>
      <c r="D739" s="55" t="str">
        <f>IFERROR(VLOOKUP(A739,'T2 Y T3. PROBLEMA-POTENCIALIDAD'!$A$4:$F$1017,3,FALSE),"No existe un desafio de largo plazo definido")</f>
        <v>No existe un desafio de largo plazo definido</v>
      </c>
      <c r="E739" s="50"/>
      <c r="F739" s="50"/>
      <c r="G739" s="50"/>
      <c r="H739" s="50"/>
      <c r="I739" s="50"/>
      <c r="J739" s="50"/>
      <c r="K739" s="50"/>
      <c r="L739" s="50"/>
      <c r="M739" s="50"/>
      <c r="N739" s="50"/>
      <c r="O739" s="50"/>
      <c r="P739" s="50"/>
      <c r="Q739" s="50"/>
      <c r="R739" s="50"/>
      <c r="S739" s="50"/>
      <c r="T739" s="50"/>
      <c r="U739" s="50"/>
      <c r="V739" s="50"/>
      <c r="W739" s="50"/>
      <c r="X739" s="50"/>
      <c r="Y739" s="50"/>
    </row>
    <row r="740" spans="1:25" ht="12" customHeight="1" x14ac:dyDescent="0.2">
      <c r="A740" s="55" t="str">
        <f>IF('T2 Y T3. PROBLEMA-POTENCIALIDAD'!$A768="","",'T2 Y T3. PROBLEMA-POTENCIALIDAD'!$A768)</f>
        <v/>
      </c>
      <c r="B740" s="46" t="str">
        <f>IFERROR(VLOOKUP(A740,'T4 Y T5. PRIORIZACION PROB-POTE'!$A$4:$I$1000,9,0),"")</f>
        <v/>
      </c>
      <c r="C740" s="55" t="str">
        <f>IFERROR(VLOOKUP(A740,'T2 Y T3. PROBLEMA-POTENCIALIDAD'!$A$4:$F$1017,4,FALSE),"No existe un desafio de gestión definido")</f>
        <v>No existe un desafio de gestión definido</v>
      </c>
      <c r="D740" s="55" t="str">
        <f>IFERROR(VLOOKUP(A740,'T2 Y T3. PROBLEMA-POTENCIALIDAD'!$A$4:$F$1017,3,FALSE),"No existe un desafio de largo plazo definido")</f>
        <v>No existe un desafio de largo plazo definido</v>
      </c>
      <c r="E740" s="50"/>
      <c r="F740" s="50"/>
      <c r="G740" s="50"/>
      <c r="H740" s="50"/>
      <c r="I740" s="50"/>
      <c r="J740" s="50"/>
      <c r="K740" s="50"/>
      <c r="L740" s="50"/>
      <c r="M740" s="50"/>
      <c r="N740" s="50"/>
      <c r="O740" s="50"/>
      <c r="P740" s="50"/>
      <c r="Q740" s="50"/>
      <c r="R740" s="50"/>
      <c r="S740" s="50"/>
      <c r="T740" s="50"/>
      <c r="U740" s="50"/>
      <c r="V740" s="50"/>
      <c r="W740" s="50"/>
      <c r="X740" s="50"/>
      <c r="Y740" s="50"/>
    </row>
    <row r="741" spans="1:25" ht="12" customHeight="1" x14ac:dyDescent="0.2">
      <c r="A741" s="55" t="str">
        <f>IF('T2 Y T3. PROBLEMA-POTENCIALIDAD'!$A769="","",'T2 Y T3. PROBLEMA-POTENCIALIDAD'!$A769)</f>
        <v/>
      </c>
      <c r="B741" s="46" t="str">
        <f>IFERROR(VLOOKUP(A741,'T4 Y T5. PRIORIZACION PROB-POTE'!$A$4:$I$1000,9,0),"")</f>
        <v/>
      </c>
      <c r="C741" s="55" t="str">
        <f>IFERROR(VLOOKUP(A741,'T2 Y T3. PROBLEMA-POTENCIALIDAD'!$A$4:$F$1017,4,FALSE),"No existe un desafio de gestión definido")</f>
        <v>No existe un desafio de gestión definido</v>
      </c>
      <c r="D741" s="55" t="str">
        <f>IFERROR(VLOOKUP(A741,'T2 Y T3. PROBLEMA-POTENCIALIDAD'!$A$4:$F$1017,3,FALSE),"No existe un desafio de largo plazo definido")</f>
        <v>No existe un desafio de largo plazo definido</v>
      </c>
      <c r="E741" s="50"/>
      <c r="F741" s="50"/>
      <c r="G741" s="50"/>
      <c r="H741" s="50"/>
      <c r="I741" s="50"/>
      <c r="J741" s="50"/>
      <c r="K741" s="50"/>
      <c r="L741" s="50"/>
      <c r="M741" s="50"/>
      <c r="N741" s="50"/>
      <c r="O741" s="50"/>
      <c r="P741" s="50"/>
      <c r="Q741" s="50"/>
      <c r="R741" s="50"/>
      <c r="S741" s="50"/>
      <c r="T741" s="50"/>
      <c r="U741" s="50"/>
      <c r="V741" s="50"/>
      <c r="W741" s="50"/>
      <c r="X741" s="50"/>
      <c r="Y741" s="50"/>
    </row>
    <row r="742" spans="1:25" ht="12" customHeight="1" x14ac:dyDescent="0.2">
      <c r="A742" s="55" t="str">
        <f>IF('T2 Y T3. PROBLEMA-POTENCIALIDAD'!$A770="","",'T2 Y T3. PROBLEMA-POTENCIALIDAD'!$A770)</f>
        <v/>
      </c>
      <c r="B742" s="46" t="str">
        <f>IFERROR(VLOOKUP(A742,'T4 Y T5. PRIORIZACION PROB-POTE'!$A$4:$I$1000,9,0),"")</f>
        <v/>
      </c>
      <c r="C742" s="55" t="str">
        <f>IFERROR(VLOOKUP(A742,'T2 Y T3. PROBLEMA-POTENCIALIDAD'!$A$4:$F$1017,4,FALSE),"No existe un desafio de gestión definido")</f>
        <v>No existe un desafio de gestión definido</v>
      </c>
      <c r="D742" s="55" t="str">
        <f>IFERROR(VLOOKUP(A742,'T2 Y T3. PROBLEMA-POTENCIALIDAD'!$A$4:$F$1017,3,FALSE),"No existe un desafio de largo plazo definido")</f>
        <v>No existe un desafio de largo plazo definido</v>
      </c>
      <c r="E742" s="50"/>
      <c r="F742" s="50"/>
      <c r="G742" s="50"/>
      <c r="H742" s="50"/>
      <c r="I742" s="50"/>
      <c r="J742" s="50"/>
      <c r="K742" s="50"/>
      <c r="L742" s="50"/>
      <c r="M742" s="50"/>
      <c r="N742" s="50"/>
      <c r="O742" s="50"/>
      <c r="P742" s="50"/>
      <c r="Q742" s="50"/>
      <c r="R742" s="50"/>
      <c r="S742" s="50"/>
      <c r="T742" s="50"/>
      <c r="U742" s="50"/>
      <c r="V742" s="50"/>
      <c r="W742" s="50"/>
      <c r="X742" s="50"/>
      <c r="Y742" s="50"/>
    </row>
    <row r="743" spans="1:25" ht="12" customHeight="1" x14ac:dyDescent="0.2">
      <c r="A743" s="55" t="str">
        <f>IF('T2 Y T3. PROBLEMA-POTENCIALIDAD'!$A771="","",'T2 Y T3. PROBLEMA-POTENCIALIDAD'!$A771)</f>
        <v/>
      </c>
      <c r="B743" s="46" t="str">
        <f>IFERROR(VLOOKUP(A743,'T4 Y T5. PRIORIZACION PROB-POTE'!$A$4:$I$1000,9,0),"")</f>
        <v/>
      </c>
      <c r="C743" s="55" t="str">
        <f>IFERROR(VLOOKUP(A743,'T2 Y T3. PROBLEMA-POTENCIALIDAD'!$A$4:$F$1017,4,FALSE),"No existe un desafio de gestión definido")</f>
        <v>No existe un desafio de gestión definido</v>
      </c>
      <c r="D743" s="55" t="str">
        <f>IFERROR(VLOOKUP(A743,'T2 Y T3. PROBLEMA-POTENCIALIDAD'!$A$4:$F$1017,3,FALSE),"No existe un desafio de largo plazo definido")</f>
        <v>No existe un desafio de largo plazo definido</v>
      </c>
      <c r="E743" s="50"/>
      <c r="F743" s="50"/>
      <c r="G743" s="50"/>
      <c r="H743" s="50"/>
      <c r="I743" s="50"/>
      <c r="J743" s="50"/>
      <c r="K743" s="50"/>
      <c r="L743" s="50"/>
      <c r="M743" s="50"/>
      <c r="N743" s="50"/>
      <c r="O743" s="50"/>
      <c r="P743" s="50"/>
      <c r="Q743" s="50"/>
      <c r="R743" s="50"/>
      <c r="S743" s="50"/>
      <c r="T743" s="50"/>
      <c r="U743" s="50"/>
      <c r="V743" s="50"/>
      <c r="W743" s="50"/>
      <c r="X743" s="50"/>
      <c r="Y743" s="50"/>
    </row>
    <row r="744" spans="1:25" ht="12" customHeight="1" x14ac:dyDescent="0.2">
      <c r="A744" s="55" t="str">
        <f>IF('T2 Y T3. PROBLEMA-POTENCIALIDAD'!$A772="","",'T2 Y T3. PROBLEMA-POTENCIALIDAD'!$A772)</f>
        <v/>
      </c>
      <c r="B744" s="46" t="str">
        <f>IFERROR(VLOOKUP(A744,'T4 Y T5. PRIORIZACION PROB-POTE'!$A$4:$I$1000,9,0),"")</f>
        <v/>
      </c>
      <c r="C744" s="55" t="str">
        <f>IFERROR(VLOOKUP(A744,'T2 Y T3. PROBLEMA-POTENCIALIDAD'!$A$4:$F$1017,4,FALSE),"No existe un desafio de gestión definido")</f>
        <v>No existe un desafio de gestión definido</v>
      </c>
      <c r="D744" s="55" t="str">
        <f>IFERROR(VLOOKUP(A744,'T2 Y T3. PROBLEMA-POTENCIALIDAD'!$A$4:$F$1017,3,FALSE),"No existe un desafio de largo plazo definido")</f>
        <v>No existe un desafio de largo plazo definido</v>
      </c>
      <c r="E744" s="50"/>
      <c r="F744" s="50"/>
      <c r="G744" s="50"/>
      <c r="H744" s="50"/>
      <c r="I744" s="50"/>
      <c r="J744" s="50"/>
      <c r="K744" s="50"/>
      <c r="L744" s="50"/>
      <c r="M744" s="50"/>
      <c r="N744" s="50"/>
      <c r="O744" s="50"/>
      <c r="P744" s="50"/>
      <c r="Q744" s="50"/>
      <c r="R744" s="50"/>
      <c r="S744" s="50"/>
      <c r="T744" s="50"/>
      <c r="U744" s="50"/>
      <c r="V744" s="50"/>
      <c r="W744" s="50"/>
      <c r="X744" s="50"/>
      <c r="Y744" s="50"/>
    </row>
    <row r="745" spans="1:25" ht="12" customHeight="1" x14ac:dyDescent="0.2">
      <c r="A745" s="55" t="str">
        <f>IF('T2 Y T3. PROBLEMA-POTENCIALIDAD'!$A773="","",'T2 Y T3. PROBLEMA-POTENCIALIDAD'!$A773)</f>
        <v/>
      </c>
      <c r="B745" s="46" t="str">
        <f>IFERROR(VLOOKUP(A745,'T4 Y T5. PRIORIZACION PROB-POTE'!$A$4:$I$1000,9,0),"")</f>
        <v/>
      </c>
      <c r="C745" s="55" t="str">
        <f>IFERROR(VLOOKUP(A745,'T2 Y T3. PROBLEMA-POTENCIALIDAD'!$A$4:$F$1017,4,FALSE),"No existe un desafio de gestión definido")</f>
        <v>No existe un desafio de gestión definido</v>
      </c>
      <c r="D745" s="55" t="str">
        <f>IFERROR(VLOOKUP(A745,'T2 Y T3. PROBLEMA-POTENCIALIDAD'!$A$4:$F$1017,3,FALSE),"No existe un desafio de largo plazo definido")</f>
        <v>No existe un desafio de largo plazo definido</v>
      </c>
      <c r="E745" s="50"/>
      <c r="F745" s="50"/>
      <c r="G745" s="50"/>
      <c r="H745" s="50"/>
      <c r="I745" s="50"/>
      <c r="J745" s="50"/>
      <c r="K745" s="50"/>
      <c r="L745" s="50"/>
      <c r="M745" s="50"/>
      <c r="N745" s="50"/>
      <c r="O745" s="50"/>
      <c r="P745" s="50"/>
      <c r="Q745" s="50"/>
      <c r="R745" s="50"/>
      <c r="S745" s="50"/>
      <c r="T745" s="50"/>
      <c r="U745" s="50"/>
      <c r="V745" s="50"/>
      <c r="W745" s="50"/>
      <c r="X745" s="50"/>
      <c r="Y745" s="50"/>
    </row>
    <row r="746" spans="1:25" ht="12" customHeight="1" x14ac:dyDescent="0.2">
      <c r="A746" s="55" t="str">
        <f>IF('T2 Y T3. PROBLEMA-POTENCIALIDAD'!$A774="","",'T2 Y T3. PROBLEMA-POTENCIALIDAD'!$A774)</f>
        <v/>
      </c>
      <c r="B746" s="46" t="str">
        <f>IFERROR(VLOOKUP(A746,'T4 Y T5. PRIORIZACION PROB-POTE'!$A$4:$I$1000,9,0),"")</f>
        <v/>
      </c>
      <c r="C746" s="55" t="str">
        <f>IFERROR(VLOOKUP(A746,'T2 Y T3. PROBLEMA-POTENCIALIDAD'!$A$4:$F$1017,4,FALSE),"No existe un desafio de gestión definido")</f>
        <v>No existe un desafio de gestión definido</v>
      </c>
      <c r="D746" s="55" t="str">
        <f>IFERROR(VLOOKUP(A746,'T2 Y T3. PROBLEMA-POTENCIALIDAD'!$A$4:$F$1017,3,FALSE),"No existe un desafio de largo plazo definido")</f>
        <v>No existe un desafio de largo plazo definido</v>
      </c>
      <c r="E746" s="50"/>
      <c r="F746" s="50"/>
      <c r="G746" s="50"/>
      <c r="H746" s="50"/>
      <c r="I746" s="50"/>
      <c r="J746" s="50"/>
      <c r="K746" s="50"/>
      <c r="L746" s="50"/>
      <c r="M746" s="50"/>
      <c r="N746" s="50"/>
      <c r="O746" s="50"/>
      <c r="P746" s="50"/>
      <c r="Q746" s="50"/>
      <c r="R746" s="50"/>
      <c r="S746" s="50"/>
      <c r="T746" s="50"/>
      <c r="U746" s="50"/>
      <c r="V746" s="50"/>
      <c r="W746" s="50"/>
      <c r="X746" s="50"/>
      <c r="Y746" s="50"/>
    </row>
    <row r="747" spans="1:25" ht="12" customHeight="1" x14ac:dyDescent="0.2">
      <c r="A747" s="55" t="str">
        <f>IF('T2 Y T3. PROBLEMA-POTENCIALIDAD'!$A775="","",'T2 Y T3. PROBLEMA-POTENCIALIDAD'!$A775)</f>
        <v/>
      </c>
      <c r="B747" s="46" t="str">
        <f>IFERROR(VLOOKUP(A747,'T4 Y T5. PRIORIZACION PROB-POTE'!$A$4:$I$1000,9,0),"")</f>
        <v/>
      </c>
      <c r="C747" s="55" t="str">
        <f>IFERROR(VLOOKUP(A747,'T2 Y T3. PROBLEMA-POTENCIALIDAD'!$A$4:$F$1017,4,FALSE),"No existe un desafio de gestión definido")</f>
        <v>No existe un desafio de gestión definido</v>
      </c>
      <c r="D747" s="55" t="str">
        <f>IFERROR(VLOOKUP(A747,'T2 Y T3. PROBLEMA-POTENCIALIDAD'!$A$4:$F$1017,3,FALSE),"No existe un desafio de largo plazo definido")</f>
        <v>No existe un desafio de largo plazo definido</v>
      </c>
      <c r="E747" s="50"/>
      <c r="F747" s="50"/>
      <c r="G747" s="50"/>
      <c r="H747" s="50"/>
      <c r="I747" s="50"/>
      <c r="J747" s="50"/>
      <c r="K747" s="50"/>
      <c r="L747" s="50"/>
      <c r="M747" s="50"/>
      <c r="N747" s="50"/>
      <c r="O747" s="50"/>
      <c r="P747" s="50"/>
      <c r="Q747" s="50"/>
      <c r="R747" s="50"/>
      <c r="S747" s="50"/>
      <c r="T747" s="50"/>
      <c r="U747" s="50"/>
      <c r="V747" s="50"/>
      <c r="W747" s="50"/>
      <c r="X747" s="50"/>
      <c r="Y747" s="50"/>
    </row>
    <row r="748" spans="1:25" ht="12" customHeight="1" x14ac:dyDescent="0.2">
      <c r="A748" s="55" t="str">
        <f>IF('T2 Y T3. PROBLEMA-POTENCIALIDAD'!$A776="","",'T2 Y T3. PROBLEMA-POTENCIALIDAD'!$A776)</f>
        <v/>
      </c>
      <c r="B748" s="46" t="str">
        <f>IFERROR(VLOOKUP(A748,'T4 Y T5. PRIORIZACION PROB-POTE'!$A$4:$I$1000,9,0),"")</f>
        <v/>
      </c>
      <c r="C748" s="55" t="str">
        <f>IFERROR(VLOOKUP(A748,'T2 Y T3. PROBLEMA-POTENCIALIDAD'!$A$4:$F$1017,4,FALSE),"No existe un desafio de gestión definido")</f>
        <v>No existe un desafio de gestión definido</v>
      </c>
      <c r="D748" s="55" t="str">
        <f>IFERROR(VLOOKUP(A748,'T2 Y T3. PROBLEMA-POTENCIALIDAD'!$A$4:$F$1017,3,FALSE),"No existe un desafio de largo plazo definido")</f>
        <v>No existe un desafio de largo plazo definido</v>
      </c>
      <c r="E748" s="50"/>
      <c r="F748" s="50"/>
      <c r="G748" s="50"/>
      <c r="H748" s="50"/>
      <c r="I748" s="50"/>
      <c r="J748" s="50"/>
      <c r="K748" s="50"/>
      <c r="L748" s="50"/>
      <c r="M748" s="50"/>
      <c r="N748" s="50"/>
      <c r="O748" s="50"/>
      <c r="P748" s="50"/>
      <c r="Q748" s="50"/>
      <c r="R748" s="50"/>
      <c r="S748" s="50"/>
      <c r="T748" s="50"/>
      <c r="U748" s="50"/>
      <c r="V748" s="50"/>
      <c r="W748" s="50"/>
      <c r="X748" s="50"/>
      <c r="Y748" s="50"/>
    </row>
    <row r="749" spans="1:25" ht="12" customHeight="1" x14ac:dyDescent="0.2">
      <c r="A749" s="55" t="str">
        <f>IF('T2 Y T3. PROBLEMA-POTENCIALIDAD'!$A777="","",'T2 Y T3. PROBLEMA-POTENCIALIDAD'!$A777)</f>
        <v/>
      </c>
      <c r="B749" s="46" t="str">
        <f>IFERROR(VLOOKUP(A749,'T4 Y T5. PRIORIZACION PROB-POTE'!$A$4:$I$1000,9,0),"")</f>
        <v/>
      </c>
      <c r="C749" s="55" t="str">
        <f>IFERROR(VLOOKUP(A749,'T2 Y T3. PROBLEMA-POTENCIALIDAD'!$A$4:$F$1017,4,FALSE),"No existe un desafio de gestión definido")</f>
        <v>No existe un desafio de gestión definido</v>
      </c>
      <c r="D749" s="55" t="str">
        <f>IFERROR(VLOOKUP(A749,'T2 Y T3. PROBLEMA-POTENCIALIDAD'!$A$4:$F$1017,3,FALSE),"No existe un desafio de largo plazo definido")</f>
        <v>No existe un desafio de largo plazo definido</v>
      </c>
      <c r="E749" s="50"/>
      <c r="F749" s="50"/>
      <c r="G749" s="50"/>
      <c r="H749" s="50"/>
      <c r="I749" s="50"/>
      <c r="J749" s="50"/>
      <c r="K749" s="50"/>
      <c r="L749" s="50"/>
      <c r="M749" s="50"/>
      <c r="N749" s="50"/>
      <c r="O749" s="50"/>
      <c r="P749" s="50"/>
      <c r="Q749" s="50"/>
      <c r="R749" s="50"/>
      <c r="S749" s="50"/>
      <c r="T749" s="50"/>
      <c r="U749" s="50"/>
      <c r="V749" s="50"/>
      <c r="W749" s="50"/>
      <c r="X749" s="50"/>
      <c r="Y749" s="50"/>
    </row>
    <row r="750" spans="1:25" ht="12" customHeight="1" x14ac:dyDescent="0.2">
      <c r="A750" s="55" t="str">
        <f>IF('T2 Y T3. PROBLEMA-POTENCIALIDAD'!$A778="","",'T2 Y T3. PROBLEMA-POTENCIALIDAD'!$A778)</f>
        <v/>
      </c>
      <c r="B750" s="46" t="str">
        <f>IFERROR(VLOOKUP(A750,'T4 Y T5. PRIORIZACION PROB-POTE'!$A$4:$I$1000,9,0),"")</f>
        <v/>
      </c>
      <c r="C750" s="55" t="str">
        <f>IFERROR(VLOOKUP(A750,'T2 Y T3. PROBLEMA-POTENCIALIDAD'!$A$4:$F$1017,4,FALSE),"No existe un desafio de gestión definido")</f>
        <v>No existe un desafio de gestión definido</v>
      </c>
      <c r="D750" s="55" t="str">
        <f>IFERROR(VLOOKUP(A750,'T2 Y T3. PROBLEMA-POTENCIALIDAD'!$A$4:$F$1017,3,FALSE),"No existe un desafio de largo plazo definido")</f>
        <v>No existe un desafio de largo plazo definido</v>
      </c>
      <c r="E750" s="50"/>
      <c r="F750" s="50"/>
      <c r="G750" s="50"/>
      <c r="H750" s="50"/>
      <c r="I750" s="50"/>
      <c r="J750" s="50"/>
      <c r="K750" s="50"/>
      <c r="L750" s="50"/>
      <c r="M750" s="50"/>
      <c r="N750" s="50"/>
      <c r="O750" s="50"/>
      <c r="P750" s="50"/>
      <c r="Q750" s="50"/>
      <c r="R750" s="50"/>
      <c r="S750" s="50"/>
      <c r="T750" s="50"/>
      <c r="U750" s="50"/>
      <c r="V750" s="50"/>
      <c r="W750" s="50"/>
      <c r="X750" s="50"/>
      <c r="Y750" s="50"/>
    </row>
    <row r="751" spans="1:25" ht="12" customHeight="1" x14ac:dyDescent="0.2">
      <c r="A751" s="55" t="str">
        <f>IF('T2 Y T3. PROBLEMA-POTENCIALIDAD'!$A779="","",'T2 Y T3. PROBLEMA-POTENCIALIDAD'!$A779)</f>
        <v/>
      </c>
      <c r="B751" s="46" t="str">
        <f>IFERROR(VLOOKUP(A751,'T4 Y T5. PRIORIZACION PROB-POTE'!$A$4:$I$1000,9,0),"")</f>
        <v/>
      </c>
      <c r="C751" s="55" t="str">
        <f>IFERROR(VLOOKUP(A751,'T2 Y T3. PROBLEMA-POTENCIALIDAD'!$A$4:$F$1017,4,FALSE),"No existe un desafio de gestión definido")</f>
        <v>No existe un desafio de gestión definido</v>
      </c>
      <c r="D751" s="55" t="str">
        <f>IFERROR(VLOOKUP(A751,'T2 Y T3. PROBLEMA-POTENCIALIDAD'!$A$4:$F$1017,3,FALSE),"No existe un desafio de largo plazo definido")</f>
        <v>No existe un desafio de largo plazo definido</v>
      </c>
      <c r="E751" s="50"/>
      <c r="F751" s="50"/>
      <c r="G751" s="50"/>
      <c r="H751" s="50"/>
      <c r="I751" s="50"/>
      <c r="J751" s="50"/>
      <c r="K751" s="50"/>
      <c r="L751" s="50"/>
      <c r="M751" s="50"/>
      <c r="N751" s="50"/>
      <c r="O751" s="50"/>
      <c r="P751" s="50"/>
      <c r="Q751" s="50"/>
      <c r="R751" s="50"/>
      <c r="S751" s="50"/>
      <c r="T751" s="50"/>
      <c r="U751" s="50"/>
      <c r="V751" s="50"/>
      <c r="W751" s="50"/>
      <c r="X751" s="50"/>
      <c r="Y751" s="50"/>
    </row>
    <row r="752" spans="1:25" ht="12" customHeight="1" x14ac:dyDescent="0.2">
      <c r="A752" s="55" t="str">
        <f>IF('T2 Y T3. PROBLEMA-POTENCIALIDAD'!$A780="","",'T2 Y T3. PROBLEMA-POTENCIALIDAD'!$A780)</f>
        <v/>
      </c>
      <c r="B752" s="46" t="str">
        <f>IFERROR(VLOOKUP(A752,'T4 Y T5. PRIORIZACION PROB-POTE'!$A$4:$I$1000,9,0),"")</f>
        <v/>
      </c>
      <c r="C752" s="55" t="str">
        <f>IFERROR(VLOOKUP(A752,'T2 Y T3. PROBLEMA-POTENCIALIDAD'!$A$4:$F$1017,4,FALSE),"No existe un desafio de gestión definido")</f>
        <v>No existe un desafio de gestión definido</v>
      </c>
      <c r="D752" s="55" t="str">
        <f>IFERROR(VLOOKUP(A752,'T2 Y T3. PROBLEMA-POTENCIALIDAD'!$A$4:$F$1017,3,FALSE),"No existe un desafio de largo plazo definido")</f>
        <v>No existe un desafio de largo plazo definido</v>
      </c>
      <c r="E752" s="50"/>
      <c r="F752" s="50"/>
      <c r="G752" s="50"/>
      <c r="H752" s="50"/>
      <c r="I752" s="50"/>
      <c r="J752" s="50"/>
      <c r="K752" s="50"/>
      <c r="L752" s="50"/>
      <c r="M752" s="50"/>
      <c r="N752" s="50"/>
      <c r="O752" s="50"/>
      <c r="P752" s="50"/>
      <c r="Q752" s="50"/>
      <c r="R752" s="50"/>
      <c r="S752" s="50"/>
      <c r="T752" s="50"/>
      <c r="U752" s="50"/>
      <c r="V752" s="50"/>
      <c r="W752" s="50"/>
      <c r="X752" s="50"/>
      <c r="Y752" s="50"/>
    </row>
    <row r="753" spans="1:25" ht="12" customHeight="1" x14ac:dyDescent="0.2">
      <c r="A753" s="55" t="str">
        <f>IF('T2 Y T3. PROBLEMA-POTENCIALIDAD'!$A781="","",'T2 Y T3. PROBLEMA-POTENCIALIDAD'!$A781)</f>
        <v/>
      </c>
      <c r="B753" s="46" t="str">
        <f>IFERROR(VLOOKUP(A753,'T4 Y T5. PRIORIZACION PROB-POTE'!$A$4:$I$1000,9,0),"")</f>
        <v/>
      </c>
      <c r="C753" s="55" t="str">
        <f>IFERROR(VLOOKUP(A753,'T2 Y T3. PROBLEMA-POTENCIALIDAD'!$A$4:$F$1017,4,FALSE),"No existe un desafio de gestión definido")</f>
        <v>No existe un desafio de gestión definido</v>
      </c>
      <c r="D753" s="55" t="str">
        <f>IFERROR(VLOOKUP(A753,'T2 Y T3. PROBLEMA-POTENCIALIDAD'!$A$4:$F$1017,3,FALSE),"No existe un desafio de largo plazo definido")</f>
        <v>No existe un desafio de largo plazo definido</v>
      </c>
      <c r="E753" s="50"/>
      <c r="F753" s="50"/>
      <c r="G753" s="50"/>
      <c r="H753" s="50"/>
      <c r="I753" s="50"/>
      <c r="J753" s="50"/>
      <c r="K753" s="50"/>
      <c r="L753" s="50"/>
      <c r="M753" s="50"/>
      <c r="N753" s="50"/>
      <c r="O753" s="50"/>
      <c r="P753" s="50"/>
      <c r="Q753" s="50"/>
      <c r="R753" s="50"/>
      <c r="S753" s="50"/>
      <c r="T753" s="50"/>
      <c r="U753" s="50"/>
      <c r="V753" s="50"/>
      <c r="W753" s="50"/>
      <c r="X753" s="50"/>
      <c r="Y753" s="50"/>
    </row>
    <row r="754" spans="1:25" ht="12" customHeight="1" x14ac:dyDescent="0.2">
      <c r="A754" s="55" t="str">
        <f>IF('T2 Y T3. PROBLEMA-POTENCIALIDAD'!$A782="","",'T2 Y T3. PROBLEMA-POTENCIALIDAD'!$A782)</f>
        <v/>
      </c>
      <c r="B754" s="46" t="str">
        <f>IFERROR(VLOOKUP(A754,'T4 Y T5. PRIORIZACION PROB-POTE'!$A$4:$I$1000,9,0),"")</f>
        <v/>
      </c>
      <c r="C754" s="55" t="str">
        <f>IFERROR(VLOOKUP(A754,'T2 Y T3. PROBLEMA-POTENCIALIDAD'!$A$4:$F$1017,4,FALSE),"No existe un desafio de gestión definido")</f>
        <v>No existe un desafio de gestión definido</v>
      </c>
      <c r="D754" s="55" t="str">
        <f>IFERROR(VLOOKUP(A754,'T2 Y T3. PROBLEMA-POTENCIALIDAD'!$A$4:$F$1017,3,FALSE),"No existe un desafio de largo plazo definido")</f>
        <v>No existe un desafio de largo plazo definido</v>
      </c>
      <c r="E754" s="50"/>
      <c r="F754" s="50"/>
      <c r="G754" s="50"/>
      <c r="H754" s="50"/>
      <c r="I754" s="50"/>
      <c r="J754" s="50"/>
      <c r="K754" s="50"/>
      <c r="L754" s="50"/>
      <c r="M754" s="50"/>
      <c r="N754" s="50"/>
      <c r="O754" s="50"/>
      <c r="P754" s="50"/>
      <c r="Q754" s="50"/>
      <c r="R754" s="50"/>
      <c r="S754" s="50"/>
      <c r="T754" s="50"/>
      <c r="U754" s="50"/>
      <c r="V754" s="50"/>
      <c r="W754" s="50"/>
      <c r="X754" s="50"/>
      <c r="Y754" s="50"/>
    </row>
    <row r="755" spans="1:25" ht="12" customHeight="1" x14ac:dyDescent="0.2">
      <c r="A755" s="55" t="str">
        <f>IF('T2 Y T3. PROBLEMA-POTENCIALIDAD'!$A783="","",'T2 Y T3. PROBLEMA-POTENCIALIDAD'!$A783)</f>
        <v/>
      </c>
      <c r="B755" s="46" t="str">
        <f>IFERROR(VLOOKUP(A755,'T4 Y T5. PRIORIZACION PROB-POTE'!$A$4:$I$1000,9,0),"")</f>
        <v/>
      </c>
      <c r="C755" s="55" t="str">
        <f>IFERROR(VLOOKUP(A755,'T2 Y T3. PROBLEMA-POTENCIALIDAD'!$A$4:$F$1017,4,FALSE),"No existe un desafio de gestión definido")</f>
        <v>No existe un desafio de gestión definido</v>
      </c>
      <c r="D755" s="55" t="str">
        <f>IFERROR(VLOOKUP(A755,'T2 Y T3. PROBLEMA-POTENCIALIDAD'!$A$4:$F$1017,3,FALSE),"No existe un desafio de largo plazo definido")</f>
        <v>No existe un desafio de largo plazo definido</v>
      </c>
      <c r="E755" s="50"/>
      <c r="F755" s="50"/>
      <c r="G755" s="50"/>
      <c r="H755" s="50"/>
      <c r="I755" s="50"/>
      <c r="J755" s="50"/>
      <c r="K755" s="50"/>
      <c r="L755" s="50"/>
      <c r="M755" s="50"/>
      <c r="N755" s="50"/>
      <c r="O755" s="50"/>
      <c r="P755" s="50"/>
      <c r="Q755" s="50"/>
      <c r="R755" s="50"/>
      <c r="S755" s="50"/>
      <c r="T755" s="50"/>
      <c r="U755" s="50"/>
      <c r="V755" s="50"/>
      <c r="W755" s="50"/>
      <c r="X755" s="50"/>
      <c r="Y755" s="50"/>
    </row>
    <row r="756" spans="1:25" ht="12" customHeight="1" x14ac:dyDescent="0.2">
      <c r="A756" s="55" t="str">
        <f>IF('T2 Y T3. PROBLEMA-POTENCIALIDAD'!$A784="","",'T2 Y T3. PROBLEMA-POTENCIALIDAD'!$A784)</f>
        <v/>
      </c>
      <c r="B756" s="46" t="str">
        <f>IFERROR(VLOOKUP(A756,'T4 Y T5. PRIORIZACION PROB-POTE'!$A$4:$I$1000,9,0),"")</f>
        <v/>
      </c>
      <c r="C756" s="55" t="str">
        <f>IFERROR(VLOOKUP(A756,'T2 Y T3. PROBLEMA-POTENCIALIDAD'!$A$4:$F$1017,4,FALSE),"No existe un desafio de gestión definido")</f>
        <v>No existe un desafio de gestión definido</v>
      </c>
      <c r="D756" s="55" t="str">
        <f>IFERROR(VLOOKUP(A756,'T2 Y T3. PROBLEMA-POTENCIALIDAD'!$A$4:$F$1017,3,FALSE),"No existe un desafio de largo plazo definido")</f>
        <v>No existe un desafio de largo plazo definido</v>
      </c>
      <c r="E756" s="50"/>
      <c r="F756" s="50"/>
      <c r="G756" s="50"/>
      <c r="H756" s="50"/>
      <c r="I756" s="50"/>
      <c r="J756" s="50"/>
      <c r="K756" s="50"/>
      <c r="L756" s="50"/>
      <c r="M756" s="50"/>
      <c r="N756" s="50"/>
      <c r="O756" s="50"/>
      <c r="P756" s="50"/>
      <c r="Q756" s="50"/>
      <c r="R756" s="50"/>
      <c r="S756" s="50"/>
      <c r="T756" s="50"/>
      <c r="U756" s="50"/>
      <c r="V756" s="50"/>
      <c r="W756" s="50"/>
      <c r="X756" s="50"/>
      <c r="Y756" s="50"/>
    </row>
    <row r="757" spans="1:25" ht="12" customHeight="1" x14ac:dyDescent="0.2">
      <c r="A757" s="55" t="str">
        <f>IF('T2 Y T3. PROBLEMA-POTENCIALIDAD'!$A785="","",'T2 Y T3. PROBLEMA-POTENCIALIDAD'!$A785)</f>
        <v/>
      </c>
      <c r="B757" s="46" t="str">
        <f>IFERROR(VLOOKUP(A757,'T4 Y T5. PRIORIZACION PROB-POTE'!$A$4:$I$1000,9,0),"")</f>
        <v/>
      </c>
      <c r="C757" s="55" t="str">
        <f>IFERROR(VLOOKUP(A757,'T2 Y T3. PROBLEMA-POTENCIALIDAD'!$A$4:$F$1017,4,FALSE),"No existe un desafio de gestión definido")</f>
        <v>No existe un desafio de gestión definido</v>
      </c>
      <c r="D757" s="55" t="str">
        <f>IFERROR(VLOOKUP(A757,'T2 Y T3. PROBLEMA-POTENCIALIDAD'!$A$4:$F$1017,3,FALSE),"No existe un desafio de largo plazo definido")</f>
        <v>No existe un desafio de largo plazo definido</v>
      </c>
      <c r="E757" s="50"/>
      <c r="F757" s="50"/>
      <c r="G757" s="50"/>
      <c r="H757" s="50"/>
      <c r="I757" s="50"/>
      <c r="J757" s="50"/>
      <c r="K757" s="50"/>
      <c r="L757" s="50"/>
      <c r="M757" s="50"/>
      <c r="N757" s="50"/>
      <c r="O757" s="50"/>
      <c r="P757" s="50"/>
      <c r="Q757" s="50"/>
      <c r="R757" s="50"/>
      <c r="S757" s="50"/>
      <c r="T757" s="50"/>
      <c r="U757" s="50"/>
      <c r="V757" s="50"/>
      <c r="W757" s="50"/>
      <c r="X757" s="50"/>
      <c r="Y757" s="50"/>
    </row>
    <row r="758" spans="1:25" ht="12" customHeight="1" x14ac:dyDescent="0.2">
      <c r="A758" s="55" t="str">
        <f>IF('T2 Y T3. PROBLEMA-POTENCIALIDAD'!$A786="","",'T2 Y T3. PROBLEMA-POTENCIALIDAD'!$A786)</f>
        <v/>
      </c>
      <c r="B758" s="46" t="str">
        <f>IFERROR(VLOOKUP(A758,'T4 Y T5. PRIORIZACION PROB-POTE'!$A$4:$I$1000,9,0),"")</f>
        <v/>
      </c>
      <c r="C758" s="55" t="str">
        <f>IFERROR(VLOOKUP(A758,'T2 Y T3. PROBLEMA-POTENCIALIDAD'!$A$4:$F$1017,4,FALSE),"No existe un desafio de gestión definido")</f>
        <v>No existe un desafio de gestión definido</v>
      </c>
      <c r="D758" s="55" t="str">
        <f>IFERROR(VLOOKUP(A758,'T2 Y T3. PROBLEMA-POTENCIALIDAD'!$A$4:$F$1017,3,FALSE),"No existe un desafio de largo plazo definido")</f>
        <v>No existe un desafio de largo plazo definido</v>
      </c>
      <c r="E758" s="50"/>
      <c r="F758" s="50"/>
      <c r="G758" s="50"/>
      <c r="H758" s="50"/>
      <c r="I758" s="50"/>
      <c r="J758" s="50"/>
      <c r="K758" s="50"/>
      <c r="L758" s="50"/>
      <c r="M758" s="50"/>
      <c r="N758" s="50"/>
      <c r="O758" s="50"/>
      <c r="P758" s="50"/>
      <c r="Q758" s="50"/>
      <c r="R758" s="50"/>
      <c r="S758" s="50"/>
      <c r="T758" s="50"/>
      <c r="U758" s="50"/>
      <c r="V758" s="50"/>
      <c r="W758" s="50"/>
      <c r="X758" s="50"/>
      <c r="Y758" s="50"/>
    </row>
    <row r="759" spans="1:25" ht="12" customHeight="1" x14ac:dyDescent="0.2">
      <c r="A759" s="55" t="str">
        <f>IF('T2 Y T3. PROBLEMA-POTENCIALIDAD'!$A787="","",'T2 Y T3. PROBLEMA-POTENCIALIDAD'!$A787)</f>
        <v/>
      </c>
      <c r="B759" s="46" t="str">
        <f>IFERROR(VLOOKUP(A759,'T4 Y T5. PRIORIZACION PROB-POTE'!$A$4:$I$1000,9,0),"")</f>
        <v/>
      </c>
      <c r="C759" s="55" t="str">
        <f>IFERROR(VLOOKUP(A759,'T2 Y T3. PROBLEMA-POTENCIALIDAD'!$A$4:$F$1017,4,FALSE),"No existe un desafio de gestión definido")</f>
        <v>No existe un desafio de gestión definido</v>
      </c>
      <c r="D759" s="55" t="str">
        <f>IFERROR(VLOOKUP(A759,'T2 Y T3. PROBLEMA-POTENCIALIDAD'!$A$4:$F$1017,3,FALSE),"No existe un desafio de largo plazo definido")</f>
        <v>No existe un desafio de largo plazo definido</v>
      </c>
      <c r="E759" s="50"/>
      <c r="F759" s="50"/>
      <c r="G759" s="50"/>
      <c r="H759" s="50"/>
      <c r="I759" s="50"/>
      <c r="J759" s="50"/>
      <c r="K759" s="50"/>
      <c r="L759" s="50"/>
      <c r="M759" s="50"/>
      <c r="N759" s="50"/>
      <c r="O759" s="50"/>
      <c r="P759" s="50"/>
      <c r="Q759" s="50"/>
      <c r="R759" s="50"/>
      <c r="S759" s="50"/>
      <c r="T759" s="50"/>
      <c r="U759" s="50"/>
      <c r="V759" s="50"/>
      <c r="W759" s="50"/>
      <c r="X759" s="50"/>
      <c r="Y759" s="50"/>
    </row>
    <row r="760" spans="1:25" ht="12" customHeight="1" x14ac:dyDescent="0.2">
      <c r="A760" s="55" t="str">
        <f>IF('T2 Y T3. PROBLEMA-POTENCIALIDAD'!$A788="","",'T2 Y T3. PROBLEMA-POTENCIALIDAD'!$A788)</f>
        <v/>
      </c>
      <c r="B760" s="46" t="str">
        <f>IFERROR(VLOOKUP(A760,'T4 Y T5. PRIORIZACION PROB-POTE'!$A$4:$I$1000,9,0),"")</f>
        <v/>
      </c>
      <c r="C760" s="55" t="str">
        <f>IFERROR(VLOOKUP(A760,'T2 Y T3. PROBLEMA-POTENCIALIDAD'!$A$4:$F$1017,4,FALSE),"No existe un desafio de gestión definido")</f>
        <v>No existe un desafio de gestión definido</v>
      </c>
      <c r="D760" s="55" t="str">
        <f>IFERROR(VLOOKUP(A760,'T2 Y T3. PROBLEMA-POTENCIALIDAD'!$A$4:$F$1017,3,FALSE),"No existe un desafio de largo plazo definido")</f>
        <v>No existe un desafio de largo plazo definido</v>
      </c>
      <c r="E760" s="50"/>
      <c r="F760" s="50"/>
      <c r="G760" s="50"/>
      <c r="H760" s="50"/>
      <c r="I760" s="50"/>
      <c r="J760" s="50"/>
      <c r="K760" s="50"/>
      <c r="L760" s="50"/>
      <c r="M760" s="50"/>
      <c r="N760" s="50"/>
      <c r="O760" s="50"/>
      <c r="P760" s="50"/>
      <c r="Q760" s="50"/>
      <c r="R760" s="50"/>
      <c r="S760" s="50"/>
      <c r="T760" s="50"/>
      <c r="U760" s="50"/>
      <c r="V760" s="50"/>
      <c r="W760" s="50"/>
      <c r="X760" s="50"/>
      <c r="Y760" s="50"/>
    </row>
    <row r="761" spans="1:25" ht="12" customHeight="1" x14ac:dyDescent="0.2">
      <c r="A761" s="55" t="str">
        <f>IF('T2 Y T3. PROBLEMA-POTENCIALIDAD'!$A789="","",'T2 Y T3. PROBLEMA-POTENCIALIDAD'!$A789)</f>
        <v/>
      </c>
      <c r="B761" s="46" t="str">
        <f>IFERROR(VLOOKUP(A761,'T4 Y T5. PRIORIZACION PROB-POTE'!$A$4:$I$1000,9,0),"")</f>
        <v/>
      </c>
      <c r="C761" s="55" t="str">
        <f>IFERROR(VLOOKUP(A761,'T2 Y T3. PROBLEMA-POTENCIALIDAD'!$A$4:$F$1017,4,FALSE),"No existe un desafio de gestión definido")</f>
        <v>No existe un desafio de gestión definido</v>
      </c>
      <c r="D761" s="55" t="str">
        <f>IFERROR(VLOOKUP(A761,'T2 Y T3. PROBLEMA-POTENCIALIDAD'!$A$4:$F$1017,3,FALSE),"No existe un desafio de largo plazo definido")</f>
        <v>No existe un desafio de largo plazo definido</v>
      </c>
      <c r="E761" s="50"/>
      <c r="F761" s="50"/>
      <c r="G761" s="50"/>
      <c r="H761" s="50"/>
      <c r="I761" s="50"/>
      <c r="J761" s="50"/>
      <c r="K761" s="50"/>
      <c r="L761" s="50"/>
      <c r="M761" s="50"/>
      <c r="N761" s="50"/>
      <c r="O761" s="50"/>
      <c r="P761" s="50"/>
      <c r="Q761" s="50"/>
      <c r="R761" s="50"/>
      <c r="S761" s="50"/>
      <c r="T761" s="50"/>
      <c r="U761" s="50"/>
      <c r="V761" s="50"/>
      <c r="W761" s="50"/>
      <c r="X761" s="50"/>
      <c r="Y761" s="50"/>
    </row>
    <row r="762" spans="1:25" ht="12" customHeight="1" x14ac:dyDescent="0.2">
      <c r="A762" s="55" t="str">
        <f>IF('T2 Y T3. PROBLEMA-POTENCIALIDAD'!$A790="","",'T2 Y T3. PROBLEMA-POTENCIALIDAD'!$A790)</f>
        <v/>
      </c>
      <c r="B762" s="46" t="str">
        <f>IFERROR(VLOOKUP(A762,'T4 Y T5. PRIORIZACION PROB-POTE'!$A$4:$I$1000,9,0),"")</f>
        <v/>
      </c>
      <c r="C762" s="55" t="str">
        <f>IFERROR(VLOOKUP(A762,'T2 Y T3. PROBLEMA-POTENCIALIDAD'!$A$4:$F$1017,4,FALSE),"No existe un desafio de gestión definido")</f>
        <v>No existe un desafio de gestión definido</v>
      </c>
      <c r="D762" s="55" t="str">
        <f>IFERROR(VLOOKUP(A762,'T2 Y T3. PROBLEMA-POTENCIALIDAD'!$A$4:$F$1017,3,FALSE),"No existe un desafio de largo plazo definido")</f>
        <v>No existe un desafio de largo plazo definido</v>
      </c>
      <c r="E762" s="50"/>
      <c r="F762" s="50"/>
      <c r="G762" s="50"/>
      <c r="H762" s="50"/>
      <c r="I762" s="50"/>
      <c r="J762" s="50"/>
      <c r="K762" s="50"/>
      <c r="L762" s="50"/>
      <c r="M762" s="50"/>
      <c r="N762" s="50"/>
      <c r="O762" s="50"/>
      <c r="P762" s="50"/>
      <c r="Q762" s="50"/>
      <c r="R762" s="50"/>
      <c r="S762" s="50"/>
      <c r="T762" s="50"/>
      <c r="U762" s="50"/>
      <c r="V762" s="50"/>
      <c r="W762" s="50"/>
      <c r="X762" s="50"/>
      <c r="Y762" s="50"/>
    </row>
    <row r="763" spans="1:25" ht="12" customHeight="1" x14ac:dyDescent="0.2">
      <c r="A763" s="55" t="str">
        <f>IF('T2 Y T3. PROBLEMA-POTENCIALIDAD'!$A791="","",'T2 Y T3. PROBLEMA-POTENCIALIDAD'!$A791)</f>
        <v/>
      </c>
      <c r="B763" s="46" t="str">
        <f>IFERROR(VLOOKUP(A763,'T4 Y T5. PRIORIZACION PROB-POTE'!$A$4:$I$1000,9,0),"")</f>
        <v/>
      </c>
      <c r="C763" s="55" t="str">
        <f>IFERROR(VLOOKUP(A763,'T2 Y T3. PROBLEMA-POTENCIALIDAD'!$A$4:$F$1017,4,FALSE),"No existe un desafio de gestión definido")</f>
        <v>No existe un desafio de gestión definido</v>
      </c>
      <c r="D763" s="55" t="str">
        <f>IFERROR(VLOOKUP(A763,'T2 Y T3. PROBLEMA-POTENCIALIDAD'!$A$4:$F$1017,3,FALSE),"No existe un desafio de largo plazo definido")</f>
        <v>No existe un desafio de largo plazo definido</v>
      </c>
      <c r="E763" s="50"/>
      <c r="F763" s="50"/>
      <c r="G763" s="50"/>
      <c r="H763" s="50"/>
      <c r="I763" s="50"/>
      <c r="J763" s="50"/>
      <c r="K763" s="50"/>
      <c r="L763" s="50"/>
      <c r="M763" s="50"/>
      <c r="N763" s="50"/>
      <c r="O763" s="50"/>
      <c r="P763" s="50"/>
      <c r="Q763" s="50"/>
      <c r="R763" s="50"/>
      <c r="S763" s="50"/>
      <c r="T763" s="50"/>
      <c r="U763" s="50"/>
      <c r="V763" s="50"/>
      <c r="W763" s="50"/>
      <c r="X763" s="50"/>
      <c r="Y763" s="50"/>
    </row>
    <row r="764" spans="1:25" ht="12" customHeight="1" x14ac:dyDescent="0.2">
      <c r="A764" s="55" t="str">
        <f>IF('T2 Y T3. PROBLEMA-POTENCIALIDAD'!$A792="","",'T2 Y T3. PROBLEMA-POTENCIALIDAD'!$A792)</f>
        <v/>
      </c>
      <c r="B764" s="46" t="str">
        <f>IFERROR(VLOOKUP(A764,'T4 Y T5. PRIORIZACION PROB-POTE'!$A$4:$I$1000,9,0),"")</f>
        <v/>
      </c>
      <c r="C764" s="55" t="str">
        <f>IFERROR(VLOOKUP(A764,'T2 Y T3. PROBLEMA-POTENCIALIDAD'!$A$4:$F$1017,4,FALSE),"No existe un desafio de gestión definido")</f>
        <v>No existe un desafio de gestión definido</v>
      </c>
      <c r="D764" s="55" t="str">
        <f>IFERROR(VLOOKUP(A764,'T2 Y T3. PROBLEMA-POTENCIALIDAD'!$A$4:$F$1017,3,FALSE),"No existe un desafio de largo plazo definido")</f>
        <v>No existe un desafio de largo plazo definido</v>
      </c>
      <c r="E764" s="50"/>
      <c r="F764" s="50"/>
      <c r="G764" s="50"/>
      <c r="H764" s="50"/>
      <c r="I764" s="50"/>
      <c r="J764" s="50"/>
      <c r="K764" s="50"/>
      <c r="L764" s="50"/>
      <c r="M764" s="50"/>
      <c r="N764" s="50"/>
      <c r="O764" s="50"/>
      <c r="P764" s="50"/>
      <c r="Q764" s="50"/>
      <c r="R764" s="50"/>
      <c r="S764" s="50"/>
      <c r="T764" s="50"/>
      <c r="U764" s="50"/>
      <c r="V764" s="50"/>
      <c r="W764" s="50"/>
      <c r="X764" s="50"/>
      <c r="Y764" s="50"/>
    </row>
    <row r="765" spans="1:25" ht="12" customHeight="1" x14ac:dyDescent="0.2">
      <c r="A765" s="55" t="str">
        <f>IF('T2 Y T3. PROBLEMA-POTENCIALIDAD'!$A793="","",'T2 Y T3. PROBLEMA-POTENCIALIDAD'!$A793)</f>
        <v/>
      </c>
      <c r="B765" s="46" t="str">
        <f>IFERROR(VLOOKUP(A765,'T4 Y T5. PRIORIZACION PROB-POTE'!$A$4:$I$1000,9,0),"")</f>
        <v/>
      </c>
      <c r="C765" s="55" t="str">
        <f>IFERROR(VLOOKUP(A765,'T2 Y T3. PROBLEMA-POTENCIALIDAD'!$A$4:$F$1017,4,FALSE),"No existe un desafio de gestión definido")</f>
        <v>No existe un desafio de gestión definido</v>
      </c>
      <c r="D765" s="55" t="str">
        <f>IFERROR(VLOOKUP(A765,'T2 Y T3. PROBLEMA-POTENCIALIDAD'!$A$4:$F$1017,3,FALSE),"No existe un desafio de largo plazo definido")</f>
        <v>No existe un desafio de largo plazo definido</v>
      </c>
      <c r="E765" s="50"/>
      <c r="F765" s="50"/>
      <c r="G765" s="50"/>
      <c r="H765" s="50"/>
      <c r="I765" s="50"/>
      <c r="J765" s="50"/>
      <c r="K765" s="50"/>
      <c r="L765" s="50"/>
      <c r="M765" s="50"/>
      <c r="N765" s="50"/>
      <c r="O765" s="50"/>
      <c r="P765" s="50"/>
      <c r="Q765" s="50"/>
      <c r="R765" s="50"/>
      <c r="S765" s="50"/>
      <c r="T765" s="50"/>
      <c r="U765" s="50"/>
      <c r="V765" s="50"/>
      <c r="W765" s="50"/>
      <c r="X765" s="50"/>
      <c r="Y765" s="50"/>
    </row>
    <row r="766" spans="1:25" ht="12" customHeight="1" x14ac:dyDescent="0.2">
      <c r="A766" s="55" t="str">
        <f>IF('T2 Y T3. PROBLEMA-POTENCIALIDAD'!$A794="","",'T2 Y T3. PROBLEMA-POTENCIALIDAD'!$A794)</f>
        <v/>
      </c>
      <c r="B766" s="46" t="str">
        <f>IFERROR(VLOOKUP(A766,'T4 Y T5. PRIORIZACION PROB-POTE'!$A$4:$I$1000,9,0),"")</f>
        <v/>
      </c>
      <c r="C766" s="55" t="str">
        <f>IFERROR(VLOOKUP(A766,'T2 Y T3. PROBLEMA-POTENCIALIDAD'!$A$4:$F$1017,4,FALSE),"No existe un desafio de gestión definido")</f>
        <v>No existe un desafio de gestión definido</v>
      </c>
      <c r="D766" s="55" t="str">
        <f>IFERROR(VLOOKUP(A766,'T2 Y T3. PROBLEMA-POTENCIALIDAD'!$A$4:$F$1017,3,FALSE),"No existe un desafio de largo plazo definido")</f>
        <v>No existe un desafio de largo plazo definido</v>
      </c>
      <c r="E766" s="50"/>
      <c r="F766" s="50"/>
      <c r="G766" s="50"/>
      <c r="H766" s="50"/>
      <c r="I766" s="50"/>
      <c r="J766" s="50"/>
      <c r="K766" s="50"/>
      <c r="L766" s="50"/>
      <c r="M766" s="50"/>
      <c r="N766" s="50"/>
      <c r="O766" s="50"/>
      <c r="P766" s="50"/>
      <c r="Q766" s="50"/>
      <c r="R766" s="50"/>
      <c r="S766" s="50"/>
      <c r="T766" s="50"/>
      <c r="U766" s="50"/>
      <c r="V766" s="50"/>
      <c r="W766" s="50"/>
      <c r="X766" s="50"/>
      <c r="Y766" s="50"/>
    </row>
    <row r="767" spans="1:25" ht="12" customHeight="1" x14ac:dyDescent="0.2">
      <c r="A767" s="55" t="str">
        <f>IF('T2 Y T3. PROBLEMA-POTENCIALIDAD'!$A795="","",'T2 Y T3. PROBLEMA-POTENCIALIDAD'!$A795)</f>
        <v/>
      </c>
      <c r="B767" s="46" t="str">
        <f>IFERROR(VLOOKUP(A767,'T4 Y T5. PRIORIZACION PROB-POTE'!$A$4:$I$1000,9,0),"")</f>
        <v/>
      </c>
      <c r="C767" s="55" t="str">
        <f>IFERROR(VLOOKUP(A767,'T2 Y T3. PROBLEMA-POTENCIALIDAD'!$A$4:$F$1017,4,FALSE),"No existe un desafio de gestión definido")</f>
        <v>No existe un desafio de gestión definido</v>
      </c>
      <c r="D767" s="55" t="str">
        <f>IFERROR(VLOOKUP(A767,'T2 Y T3. PROBLEMA-POTENCIALIDAD'!$A$4:$F$1017,3,FALSE),"No existe un desafio de largo plazo definido")</f>
        <v>No existe un desafio de largo plazo definido</v>
      </c>
      <c r="E767" s="50"/>
      <c r="F767" s="50"/>
      <c r="G767" s="50"/>
      <c r="H767" s="50"/>
      <c r="I767" s="50"/>
      <c r="J767" s="50"/>
      <c r="K767" s="50"/>
      <c r="L767" s="50"/>
      <c r="M767" s="50"/>
      <c r="N767" s="50"/>
      <c r="O767" s="50"/>
      <c r="P767" s="50"/>
      <c r="Q767" s="50"/>
      <c r="R767" s="50"/>
      <c r="S767" s="50"/>
      <c r="T767" s="50"/>
      <c r="U767" s="50"/>
      <c r="V767" s="50"/>
      <c r="W767" s="50"/>
      <c r="X767" s="50"/>
      <c r="Y767" s="50"/>
    </row>
    <row r="768" spans="1:25" ht="12" customHeight="1" x14ac:dyDescent="0.2">
      <c r="A768" s="55" t="str">
        <f>IF('T2 Y T3. PROBLEMA-POTENCIALIDAD'!$A796="","",'T2 Y T3. PROBLEMA-POTENCIALIDAD'!$A796)</f>
        <v/>
      </c>
      <c r="B768" s="46" t="str">
        <f>IFERROR(VLOOKUP(A768,'T4 Y T5. PRIORIZACION PROB-POTE'!$A$4:$I$1000,9,0),"")</f>
        <v/>
      </c>
      <c r="C768" s="55" t="str">
        <f>IFERROR(VLOOKUP(A768,'T2 Y T3. PROBLEMA-POTENCIALIDAD'!$A$4:$F$1017,4,FALSE),"No existe un desafio de gestión definido")</f>
        <v>No existe un desafio de gestión definido</v>
      </c>
      <c r="D768" s="55" t="str">
        <f>IFERROR(VLOOKUP(A768,'T2 Y T3. PROBLEMA-POTENCIALIDAD'!$A$4:$F$1017,3,FALSE),"No existe un desafio de largo plazo definido")</f>
        <v>No existe un desafio de largo plazo definido</v>
      </c>
      <c r="E768" s="50"/>
      <c r="F768" s="50"/>
      <c r="G768" s="50"/>
      <c r="H768" s="50"/>
      <c r="I768" s="50"/>
      <c r="J768" s="50"/>
      <c r="K768" s="50"/>
      <c r="L768" s="50"/>
      <c r="M768" s="50"/>
      <c r="N768" s="50"/>
      <c r="O768" s="50"/>
      <c r="P768" s="50"/>
      <c r="Q768" s="50"/>
      <c r="R768" s="50"/>
      <c r="S768" s="50"/>
      <c r="T768" s="50"/>
      <c r="U768" s="50"/>
      <c r="V768" s="50"/>
      <c r="W768" s="50"/>
      <c r="X768" s="50"/>
      <c r="Y768" s="50"/>
    </row>
    <row r="769" spans="1:25" ht="12" customHeight="1" x14ac:dyDescent="0.2">
      <c r="A769" s="55" t="str">
        <f>IF('T2 Y T3. PROBLEMA-POTENCIALIDAD'!$A797="","",'T2 Y T3. PROBLEMA-POTENCIALIDAD'!$A797)</f>
        <v/>
      </c>
      <c r="B769" s="46" t="str">
        <f>IFERROR(VLOOKUP(A769,'T4 Y T5. PRIORIZACION PROB-POTE'!$A$4:$I$1000,9,0),"")</f>
        <v/>
      </c>
      <c r="C769" s="55" t="str">
        <f>IFERROR(VLOOKUP(A769,'T2 Y T3. PROBLEMA-POTENCIALIDAD'!$A$4:$F$1017,4,FALSE),"No existe un desafio de gestión definido")</f>
        <v>No existe un desafio de gestión definido</v>
      </c>
      <c r="D769" s="55" t="str">
        <f>IFERROR(VLOOKUP(A769,'T2 Y T3. PROBLEMA-POTENCIALIDAD'!$A$4:$F$1017,3,FALSE),"No existe un desafio de largo plazo definido")</f>
        <v>No existe un desafio de largo plazo definido</v>
      </c>
      <c r="E769" s="50"/>
      <c r="F769" s="50"/>
      <c r="G769" s="50"/>
      <c r="H769" s="50"/>
      <c r="I769" s="50"/>
      <c r="J769" s="50"/>
      <c r="K769" s="50"/>
      <c r="L769" s="50"/>
      <c r="M769" s="50"/>
      <c r="N769" s="50"/>
      <c r="O769" s="50"/>
      <c r="P769" s="50"/>
      <c r="Q769" s="50"/>
      <c r="R769" s="50"/>
      <c r="S769" s="50"/>
      <c r="T769" s="50"/>
      <c r="U769" s="50"/>
      <c r="V769" s="50"/>
      <c r="W769" s="50"/>
      <c r="X769" s="50"/>
      <c r="Y769" s="50"/>
    </row>
    <row r="770" spans="1:25" ht="12" customHeight="1" x14ac:dyDescent="0.2">
      <c r="A770" s="55" t="str">
        <f>IF('T2 Y T3. PROBLEMA-POTENCIALIDAD'!$A798="","",'T2 Y T3. PROBLEMA-POTENCIALIDAD'!$A798)</f>
        <v/>
      </c>
      <c r="B770" s="46" t="str">
        <f>IFERROR(VLOOKUP(A770,'T4 Y T5. PRIORIZACION PROB-POTE'!$A$4:$I$1000,9,0),"")</f>
        <v/>
      </c>
      <c r="C770" s="55" t="str">
        <f>IFERROR(VLOOKUP(A770,'T2 Y T3. PROBLEMA-POTENCIALIDAD'!$A$4:$F$1017,4,FALSE),"No existe un desafio de gestión definido")</f>
        <v>No existe un desafio de gestión definido</v>
      </c>
      <c r="D770" s="55" t="str">
        <f>IFERROR(VLOOKUP(A770,'T2 Y T3. PROBLEMA-POTENCIALIDAD'!$A$4:$F$1017,3,FALSE),"No existe un desafio de largo plazo definido")</f>
        <v>No existe un desafio de largo plazo definido</v>
      </c>
      <c r="E770" s="50"/>
      <c r="F770" s="50"/>
      <c r="G770" s="50"/>
      <c r="H770" s="50"/>
      <c r="I770" s="50"/>
      <c r="J770" s="50"/>
      <c r="K770" s="50"/>
      <c r="L770" s="50"/>
      <c r="M770" s="50"/>
      <c r="N770" s="50"/>
      <c r="O770" s="50"/>
      <c r="P770" s="50"/>
      <c r="Q770" s="50"/>
      <c r="R770" s="50"/>
      <c r="S770" s="50"/>
      <c r="T770" s="50"/>
      <c r="U770" s="50"/>
      <c r="V770" s="50"/>
      <c r="W770" s="50"/>
      <c r="X770" s="50"/>
      <c r="Y770" s="50"/>
    </row>
    <row r="771" spans="1:25" ht="12" customHeight="1" x14ac:dyDescent="0.2">
      <c r="A771" s="55" t="str">
        <f>IF('T2 Y T3. PROBLEMA-POTENCIALIDAD'!$A799="","",'T2 Y T3. PROBLEMA-POTENCIALIDAD'!$A799)</f>
        <v/>
      </c>
      <c r="B771" s="46" t="str">
        <f>IFERROR(VLOOKUP(A771,'T4 Y T5. PRIORIZACION PROB-POTE'!$A$4:$I$1000,9,0),"")</f>
        <v/>
      </c>
      <c r="C771" s="55" t="str">
        <f>IFERROR(VLOOKUP(A771,'T2 Y T3. PROBLEMA-POTENCIALIDAD'!$A$4:$F$1017,4,FALSE),"No existe un desafio de gestión definido")</f>
        <v>No existe un desafio de gestión definido</v>
      </c>
      <c r="D771" s="55" t="str">
        <f>IFERROR(VLOOKUP(A771,'T2 Y T3. PROBLEMA-POTENCIALIDAD'!$A$4:$F$1017,3,FALSE),"No existe un desafio de largo plazo definido")</f>
        <v>No existe un desafio de largo plazo definido</v>
      </c>
      <c r="E771" s="50"/>
      <c r="F771" s="50"/>
      <c r="G771" s="50"/>
      <c r="H771" s="50"/>
      <c r="I771" s="50"/>
      <c r="J771" s="50"/>
      <c r="K771" s="50"/>
      <c r="L771" s="50"/>
      <c r="M771" s="50"/>
      <c r="N771" s="50"/>
      <c r="O771" s="50"/>
      <c r="P771" s="50"/>
      <c r="Q771" s="50"/>
      <c r="R771" s="50"/>
      <c r="S771" s="50"/>
      <c r="T771" s="50"/>
      <c r="U771" s="50"/>
      <c r="V771" s="50"/>
      <c r="W771" s="50"/>
      <c r="X771" s="50"/>
      <c r="Y771" s="50"/>
    </row>
    <row r="772" spans="1:25" ht="12" customHeight="1" x14ac:dyDescent="0.2">
      <c r="A772" s="55" t="str">
        <f>IF('T2 Y T3. PROBLEMA-POTENCIALIDAD'!$A800="","",'T2 Y T3. PROBLEMA-POTENCIALIDAD'!$A800)</f>
        <v/>
      </c>
      <c r="B772" s="46" t="str">
        <f>IFERROR(VLOOKUP(A772,'T4 Y T5. PRIORIZACION PROB-POTE'!$A$4:$I$1000,9,0),"")</f>
        <v/>
      </c>
      <c r="C772" s="55" t="str">
        <f>IFERROR(VLOOKUP(A772,'T2 Y T3. PROBLEMA-POTENCIALIDAD'!$A$4:$F$1017,4,FALSE),"No existe un desafio de gestión definido")</f>
        <v>No existe un desafio de gestión definido</v>
      </c>
      <c r="D772" s="55" t="str">
        <f>IFERROR(VLOOKUP(A772,'T2 Y T3. PROBLEMA-POTENCIALIDAD'!$A$4:$F$1017,3,FALSE),"No existe un desafio de largo plazo definido")</f>
        <v>No existe un desafio de largo plazo definido</v>
      </c>
      <c r="E772" s="50"/>
      <c r="F772" s="50"/>
      <c r="G772" s="50"/>
      <c r="H772" s="50"/>
      <c r="I772" s="50"/>
      <c r="J772" s="50"/>
      <c r="K772" s="50"/>
      <c r="L772" s="50"/>
      <c r="M772" s="50"/>
      <c r="N772" s="50"/>
      <c r="O772" s="50"/>
      <c r="P772" s="50"/>
      <c r="Q772" s="50"/>
      <c r="R772" s="50"/>
      <c r="S772" s="50"/>
      <c r="T772" s="50"/>
      <c r="U772" s="50"/>
      <c r="V772" s="50"/>
      <c r="W772" s="50"/>
      <c r="X772" s="50"/>
      <c r="Y772" s="50"/>
    </row>
    <row r="773" spans="1:25" ht="12" customHeight="1" x14ac:dyDescent="0.2">
      <c r="A773" s="55" t="str">
        <f>IF('T2 Y T3. PROBLEMA-POTENCIALIDAD'!$A801="","",'T2 Y T3. PROBLEMA-POTENCIALIDAD'!$A801)</f>
        <v/>
      </c>
      <c r="B773" s="46" t="str">
        <f>IFERROR(VLOOKUP(A773,'T4 Y T5. PRIORIZACION PROB-POTE'!$A$4:$I$1000,9,0),"")</f>
        <v/>
      </c>
      <c r="C773" s="55" t="str">
        <f>IFERROR(VLOOKUP(A773,'T2 Y T3. PROBLEMA-POTENCIALIDAD'!$A$4:$F$1017,4,FALSE),"No existe un desafio de gestión definido")</f>
        <v>No existe un desafio de gestión definido</v>
      </c>
      <c r="D773" s="55" t="str">
        <f>IFERROR(VLOOKUP(A773,'T2 Y T3. PROBLEMA-POTENCIALIDAD'!$A$4:$F$1017,3,FALSE),"No existe un desafio de largo plazo definido")</f>
        <v>No existe un desafio de largo plazo definido</v>
      </c>
      <c r="E773" s="50"/>
      <c r="F773" s="50"/>
      <c r="G773" s="50"/>
      <c r="H773" s="50"/>
      <c r="I773" s="50"/>
      <c r="J773" s="50"/>
      <c r="K773" s="50"/>
      <c r="L773" s="50"/>
      <c r="M773" s="50"/>
      <c r="N773" s="50"/>
      <c r="O773" s="50"/>
      <c r="P773" s="50"/>
      <c r="Q773" s="50"/>
      <c r="R773" s="50"/>
      <c r="S773" s="50"/>
      <c r="T773" s="50"/>
      <c r="U773" s="50"/>
      <c r="V773" s="50"/>
      <c r="W773" s="50"/>
      <c r="X773" s="50"/>
      <c r="Y773" s="50"/>
    </row>
    <row r="774" spans="1:25" ht="12" customHeight="1" x14ac:dyDescent="0.2">
      <c r="A774" s="55" t="str">
        <f>IF('T2 Y T3. PROBLEMA-POTENCIALIDAD'!$A802="","",'T2 Y T3. PROBLEMA-POTENCIALIDAD'!$A802)</f>
        <v/>
      </c>
      <c r="B774" s="46" t="str">
        <f>IFERROR(VLOOKUP(A774,'T4 Y T5. PRIORIZACION PROB-POTE'!$A$4:$I$1000,9,0),"")</f>
        <v/>
      </c>
      <c r="C774" s="55" t="str">
        <f>IFERROR(VLOOKUP(A774,'T2 Y T3. PROBLEMA-POTENCIALIDAD'!$A$4:$F$1017,4,FALSE),"No existe un desafio de gestión definido")</f>
        <v>No existe un desafio de gestión definido</v>
      </c>
      <c r="D774" s="55" t="str">
        <f>IFERROR(VLOOKUP(A774,'T2 Y T3. PROBLEMA-POTENCIALIDAD'!$A$4:$F$1017,3,FALSE),"No existe un desafio de largo plazo definido")</f>
        <v>No existe un desafio de largo plazo definido</v>
      </c>
      <c r="E774" s="50"/>
      <c r="F774" s="50"/>
      <c r="G774" s="50"/>
      <c r="H774" s="50"/>
      <c r="I774" s="50"/>
      <c r="J774" s="50"/>
      <c r="K774" s="50"/>
      <c r="L774" s="50"/>
      <c r="M774" s="50"/>
      <c r="N774" s="50"/>
      <c r="O774" s="50"/>
      <c r="P774" s="50"/>
      <c r="Q774" s="50"/>
      <c r="R774" s="50"/>
      <c r="S774" s="50"/>
      <c r="T774" s="50"/>
      <c r="U774" s="50"/>
      <c r="V774" s="50"/>
      <c r="W774" s="50"/>
      <c r="X774" s="50"/>
      <c r="Y774" s="50"/>
    </row>
    <row r="775" spans="1:25" ht="12" customHeight="1" x14ac:dyDescent="0.2">
      <c r="A775" s="55" t="str">
        <f>IF('T2 Y T3. PROBLEMA-POTENCIALIDAD'!$A803="","",'T2 Y T3. PROBLEMA-POTENCIALIDAD'!$A803)</f>
        <v/>
      </c>
      <c r="B775" s="46" t="str">
        <f>IFERROR(VLOOKUP(A775,'T4 Y T5. PRIORIZACION PROB-POTE'!$A$4:$I$1000,9,0),"")</f>
        <v/>
      </c>
      <c r="C775" s="55" t="str">
        <f>IFERROR(VLOOKUP(A775,'T2 Y T3. PROBLEMA-POTENCIALIDAD'!$A$4:$F$1017,4,FALSE),"No existe un desafio de gestión definido")</f>
        <v>No existe un desafio de gestión definido</v>
      </c>
      <c r="D775" s="55" t="str">
        <f>IFERROR(VLOOKUP(A775,'T2 Y T3. PROBLEMA-POTENCIALIDAD'!$A$4:$F$1017,3,FALSE),"No existe un desafio de largo plazo definido")</f>
        <v>No existe un desafio de largo plazo definido</v>
      </c>
      <c r="E775" s="50"/>
      <c r="F775" s="50"/>
      <c r="G775" s="50"/>
      <c r="H775" s="50"/>
      <c r="I775" s="50"/>
      <c r="J775" s="50"/>
      <c r="K775" s="50"/>
      <c r="L775" s="50"/>
      <c r="M775" s="50"/>
      <c r="N775" s="50"/>
      <c r="O775" s="50"/>
      <c r="P775" s="50"/>
      <c r="Q775" s="50"/>
      <c r="R775" s="50"/>
      <c r="S775" s="50"/>
      <c r="T775" s="50"/>
      <c r="U775" s="50"/>
      <c r="V775" s="50"/>
      <c r="W775" s="50"/>
      <c r="X775" s="50"/>
      <c r="Y775" s="50"/>
    </row>
    <row r="776" spans="1:25" ht="12" customHeight="1" x14ac:dyDescent="0.2">
      <c r="A776" s="55" t="str">
        <f>IF('T2 Y T3. PROBLEMA-POTENCIALIDAD'!$A804="","",'T2 Y T3. PROBLEMA-POTENCIALIDAD'!$A804)</f>
        <v/>
      </c>
      <c r="B776" s="46" t="str">
        <f>IFERROR(VLOOKUP(A776,'T4 Y T5. PRIORIZACION PROB-POTE'!$A$4:$I$1000,9,0),"")</f>
        <v/>
      </c>
      <c r="C776" s="55" t="str">
        <f>IFERROR(VLOOKUP(A776,'T2 Y T3. PROBLEMA-POTENCIALIDAD'!$A$4:$F$1017,4,FALSE),"No existe un desafio de gestión definido")</f>
        <v>No existe un desafio de gestión definido</v>
      </c>
      <c r="D776" s="55" t="str">
        <f>IFERROR(VLOOKUP(A776,'T2 Y T3. PROBLEMA-POTENCIALIDAD'!$A$4:$F$1017,3,FALSE),"No existe un desafio de largo plazo definido")</f>
        <v>No existe un desafio de largo plazo definido</v>
      </c>
      <c r="E776" s="50"/>
      <c r="F776" s="50"/>
      <c r="G776" s="50"/>
      <c r="H776" s="50"/>
      <c r="I776" s="50"/>
      <c r="J776" s="50"/>
      <c r="K776" s="50"/>
      <c r="L776" s="50"/>
      <c r="M776" s="50"/>
      <c r="N776" s="50"/>
      <c r="O776" s="50"/>
      <c r="P776" s="50"/>
      <c r="Q776" s="50"/>
      <c r="R776" s="50"/>
      <c r="S776" s="50"/>
      <c r="T776" s="50"/>
      <c r="U776" s="50"/>
      <c r="V776" s="50"/>
      <c r="W776" s="50"/>
      <c r="X776" s="50"/>
      <c r="Y776" s="50"/>
    </row>
    <row r="777" spans="1:25" ht="12" customHeight="1" x14ac:dyDescent="0.2">
      <c r="A777" s="55" t="str">
        <f>IF('T2 Y T3. PROBLEMA-POTENCIALIDAD'!$A805="","",'T2 Y T3. PROBLEMA-POTENCIALIDAD'!$A805)</f>
        <v/>
      </c>
      <c r="B777" s="46" t="str">
        <f>IFERROR(VLOOKUP(A777,'T4 Y T5. PRIORIZACION PROB-POTE'!$A$4:$I$1000,9,0),"")</f>
        <v/>
      </c>
      <c r="C777" s="55" t="str">
        <f>IFERROR(VLOOKUP(A777,'T2 Y T3. PROBLEMA-POTENCIALIDAD'!$A$4:$F$1017,4,FALSE),"No existe un desafio de gestión definido")</f>
        <v>No existe un desafio de gestión definido</v>
      </c>
      <c r="D777" s="55" t="str">
        <f>IFERROR(VLOOKUP(A777,'T2 Y T3. PROBLEMA-POTENCIALIDAD'!$A$4:$F$1017,3,FALSE),"No existe un desafio de largo plazo definido")</f>
        <v>No existe un desafio de largo plazo definido</v>
      </c>
      <c r="E777" s="50"/>
      <c r="F777" s="50"/>
      <c r="G777" s="50"/>
      <c r="H777" s="50"/>
      <c r="I777" s="50"/>
      <c r="J777" s="50"/>
      <c r="K777" s="50"/>
      <c r="L777" s="50"/>
      <c r="M777" s="50"/>
      <c r="N777" s="50"/>
      <c r="O777" s="50"/>
      <c r="P777" s="50"/>
      <c r="Q777" s="50"/>
      <c r="R777" s="50"/>
      <c r="S777" s="50"/>
      <c r="T777" s="50"/>
      <c r="U777" s="50"/>
      <c r="V777" s="50"/>
      <c r="W777" s="50"/>
      <c r="X777" s="50"/>
      <c r="Y777" s="50"/>
    </row>
    <row r="778" spans="1:25" ht="12" customHeight="1" x14ac:dyDescent="0.2">
      <c r="A778" s="55" t="str">
        <f>IF('T2 Y T3. PROBLEMA-POTENCIALIDAD'!$A806="","",'T2 Y T3. PROBLEMA-POTENCIALIDAD'!$A806)</f>
        <v/>
      </c>
      <c r="B778" s="46" t="str">
        <f>IFERROR(VLOOKUP(A778,'T4 Y T5. PRIORIZACION PROB-POTE'!$A$4:$I$1000,9,0),"")</f>
        <v/>
      </c>
      <c r="C778" s="55" t="str">
        <f>IFERROR(VLOOKUP(A778,'T2 Y T3. PROBLEMA-POTENCIALIDAD'!$A$4:$F$1017,4,FALSE),"No existe un desafio de gestión definido")</f>
        <v>No existe un desafio de gestión definido</v>
      </c>
      <c r="D778" s="55" t="str">
        <f>IFERROR(VLOOKUP(A778,'T2 Y T3. PROBLEMA-POTENCIALIDAD'!$A$4:$F$1017,3,FALSE),"No existe un desafio de largo plazo definido")</f>
        <v>No existe un desafio de largo plazo definido</v>
      </c>
      <c r="E778" s="50"/>
      <c r="F778" s="50"/>
      <c r="G778" s="50"/>
      <c r="H778" s="50"/>
      <c r="I778" s="50"/>
      <c r="J778" s="50"/>
      <c r="K778" s="50"/>
      <c r="L778" s="50"/>
      <c r="M778" s="50"/>
      <c r="N778" s="50"/>
      <c r="O778" s="50"/>
      <c r="P778" s="50"/>
      <c r="Q778" s="50"/>
      <c r="R778" s="50"/>
      <c r="S778" s="50"/>
      <c r="T778" s="50"/>
      <c r="U778" s="50"/>
      <c r="V778" s="50"/>
      <c r="W778" s="50"/>
      <c r="X778" s="50"/>
      <c r="Y778" s="50"/>
    </row>
    <row r="779" spans="1:25" ht="12" customHeight="1" x14ac:dyDescent="0.2">
      <c r="A779" s="55" t="str">
        <f>IF('T2 Y T3. PROBLEMA-POTENCIALIDAD'!$A807="","",'T2 Y T3. PROBLEMA-POTENCIALIDAD'!$A807)</f>
        <v/>
      </c>
      <c r="B779" s="46" t="str">
        <f>IFERROR(VLOOKUP(A779,'T4 Y T5. PRIORIZACION PROB-POTE'!$A$4:$I$1000,9,0),"")</f>
        <v/>
      </c>
      <c r="C779" s="55" t="str">
        <f>IFERROR(VLOOKUP(A779,'T2 Y T3. PROBLEMA-POTENCIALIDAD'!$A$4:$F$1017,4,FALSE),"No existe un desafio de gestión definido")</f>
        <v>No existe un desafio de gestión definido</v>
      </c>
      <c r="D779" s="55" t="str">
        <f>IFERROR(VLOOKUP(A779,'T2 Y T3. PROBLEMA-POTENCIALIDAD'!$A$4:$F$1017,3,FALSE),"No existe un desafio de largo plazo definido")</f>
        <v>No existe un desafio de largo plazo definido</v>
      </c>
      <c r="E779" s="50"/>
      <c r="F779" s="50"/>
      <c r="G779" s="50"/>
      <c r="H779" s="50"/>
      <c r="I779" s="50"/>
      <c r="J779" s="50"/>
      <c r="K779" s="50"/>
      <c r="L779" s="50"/>
      <c r="M779" s="50"/>
      <c r="N779" s="50"/>
      <c r="O779" s="50"/>
      <c r="P779" s="50"/>
      <c r="Q779" s="50"/>
      <c r="R779" s="50"/>
      <c r="S779" s="50"/>
      <c r="T779" s="50"/>
      <c r="U779" s="50"/>
      <c r="V779" s="50"/>
      <c r="W779" s="50"/>
      <c r="X779" s="50"/>
      <c r="Y779" s="50"/>
    </row>
    <row r="780" spans="1:25" ht="12" customHeight="1" x14ac:dyDescent="0.2">
      <c r="A780" s="55" t="str">
        <f>IF('T2 Y T3. PROBLEMA-POTENCIALIDAD'!$A808="","",'T2 Y T3. PROBLEMA-POTENCIALIDAD'!$A808)</f>
        <v/>
      </c>
      <c r="B780" s="46" t="str">
        <f>IFERROR(VLOOKUP(A780,'T4 Y T5. PRIORIZACION PROB-POTE'!$A$4:$I$1000,9,0),"")</f>
        <v/>
      </c>
      <c r="C780" s="55" t="str">
        <f>IFERROR(VLOOKUP(A780,'T2 Y T3. PROBLEMA-POTENCIALIDAD'!$A$4:$F$1017,4,FALSE),"No existe un desafio de gestión definido")</f>
        <v>No existe un desafio de gestión definido</v>
      </c>
      <c r="D780" s="55" t="str">
        <f>IFERROR(VLOOKUP(A780,'T2 Y T3. PROBLEMA-POTENCIALIDAD'!$A$4:$F$1017,3,FALSE),"No existe un desafio de largo plazo definido")</f>
        <v>No existe un desafio de largo plazo definido</v>
      </c>
      <c r="E780" s="50"/>
      <c r="F780" s="50"/>
      <c r="G780" s="50"/>
      <c r="H780" s="50"/>
      <c r="I780" s="50"/>
      <c r="J780" s="50"/>
      <c r="K780" s="50"/>
      <c r="L780" s="50"/>
      <c r="M780" s="50"/>
      <c r="N780" s="50"/>
      <c r="O780" s="50"/>
      <c r="P780" s="50"/>
      <c r="Q780" s="50"/>
      <c r="R780" s="50"/>
      <c r="S780" s="50"/>
      <c r="T780" s="50"/>
      <c r="U780" s="50"/>
      <c r="V780" s="50"/>
      <c r="W780" s="50"/>
      <c r="X780" s="50"/>
      <c r="Y780" s="50"/>
    </row>
    <row r="781" spans="1:25" ht="12" customHeight="1" x14ac:dyDescent="0.2">
      <c r="A781" s="55" t="str">
        <f>IF('T2 Y T3. PROBLEMA-POTENCIALIDAD'!$A809="","",'T2 Y T3. PROBLEMA-POTENCIALIDAD'!$A809)</f>
        <v/>
      </c>
      <c r="B781" s="46" t="str">
        <f>IFERROR(VLOOKUP(A781,'T4 Y T5. PRIORIZACION PROB-POTE'!$A$4:$I$1000,9,0),"")</f>
        <v/>
      </c>
      <c r="C781" s="55" t="str">
        <f>IFERROR(VLOOKUP(A781,'T2 Y T3. PROBLEMA-POTENCIALIDAD'!$A$4:$F$1017,4,FALSE),"No existe un desafio de gestión definido")</f>
        <v>No existe un desafio de gestión definido</v>
      </c>
      <c r="D781" s="55" t="str">
        <f>IFERROR(VLOOKUP(A781,'T2 Y T3. PROBLEMA-POTENCIALIDAD'!$A$4:$F$1017,3,FALSE),"No existe un desafio de largo plazo definido")</f>
        <v>No existe un desafio de largo plazo definido</v>
      </c>
      <c r="E781" s="50"/>
      <c r="F781" s="50"/>
      <c r="G781" s="50"/>
      <c r="H781" s="50"/>
      <c r="I781" s="50"/>
      <c r="J781" s="50"/>
      <c r="K781" s="50"/>
      <c r="L781" s="50"/>
      <c r="M781" s="50"/>
      <c r="N781" s="50"/>
      <c r="O781" s="50"/>
      <c r="P781" s="50"/>
      <c r="Q781" s="50"/>
      <c r="R781" s="50"/>
      <c r="S781" s="50"/>
      <c r="T781" s="50"/>
      <c r="U781" s="50"/>
      <c r="V781" s="50"/>
      <c r="W781" s="50"/>
      <c r="X781" s="50"/>
      <c r="Y781" s="50"/>
    </row>
    <row r="782" spans="1:25" ht="12" customHeight="1" x14ac:dyDescent="0.2">
      <c r="A782" s="55" t="str">
        <f>IF('T2 Y T3. PROBLEMA-POTENCIALIDAD'!$A810="","",'T2 Y T3. PROBLEMA-POTENCIALIDAD'!$A810)</f>
        <v/>
      </c>
      <c r="B782" s="46" t="str">
        <f>IFERROR(VLOOKUP(A782,'T4 Y T5. PRIORIZACION PROB-POTE'!$A$4:$I$1000,9,0),"")</f>
        <v/>
      </c>
      <c r="C782" s="55" t="str">
        <f>IFERROR(VLOOKUP(A782,'T2 Y T3. PROBLEMA-POTENCIALIDAD'!$A$4:$F$1017,4,FALSE),"No existe un desafio de gestión definido")</f>
        <v>No existe un desafio de gestión definido</v>
      </c>
      <c r="D782" s="55" t="str">
        <f>IFERROR(VLOOKUP(A782,'T2 Y T3. PROBLEMA-POTENCIALIDAD'!$A$4:$F$1017,3,FALSE),"No existe un desafio de largo plazo definido")</f>
        <v>No existe un desafio de largo plazo definido</v>
      </c>
      <c r="E782" s="50"/>
      <c r="F782" s="50"/>
      <c r="G782" s="50"/>
      <c r="H782" s="50"/>
      <c r="I782" s="50"/>
      <c r="J782" s="50"/>
      <c r="K782" s="50"/>
      <c r="L782" s="50"/>
      <c r="M782" s="50"/>
      <c r="N782" s="50"/>
      <c r="O782" s="50"/>
      <c r="P782" s="50"/>
      <c r="Q782" s="50"/>
      <c r="R782" s="50"/>
      <c r="S782" s="50"/>
      <c r="T782" s="50"/>
      <c r="U782" s="50"/>
      <c r="V782" s="50"/>
      <c r="W782" s="50"/>
      <c r="X782" s="50"/>
      <c r="Y782" s="50"/>
    </row>
    <row r="783" spans="1:25" ht="12" customHeight="1" x14ac:dyDescent="0.2">
      <c r="A783" s="55" t="str">
        <f>IF('T2 Y T3. PROBLEMA-POTENCIALIDAD'!$A811="","",'T2 Y T3. PROBLEMA-POTENCIALIDAD'!$A811)</f>
        <v/>
      </c>
      <c r="B783" s="46" t="str">
        <f>IFERROR(VLOOKUP(A783,'T4 Y T5. PRIORIZACION PROB-POTE'!$A$4:$I$1000,9,0),"")</f>
        <v/>
      </c>
      <c r="C783" s="55" t="str">
        <f>IFERROR(VLOOKUP(A783,'T2 Y T3. PROBLEMA-POTENCIALIDAD'!$A$4:$F$1017,4,FALSE),"No existe un desafio de gestión definido")</f>
        <v>No existe un desafio de gestión definido</v>
      </c>
      <c r="D783" s="55" t="str">
        <f>IFERROR(VLOOKUP(A783,'T2 Y T3. PROBLEMA-POTENCIALIDAD'!$A$4:$F$1017,3,FALSE),"No existe un desafio de largo plazo definido")</f>
        <v>No existe un desafio de largo plazo definido</v>
      </c>
      <c r="E783" s="50"/>
      <c r="F783" s="50"/>
      <c r="G783" s="50"/>
      <c r="H783" s="50"/>
      <c r="I783" s="50"/>
      <c r="J783" s="50"/>
      <c r="K783" s="50"/>
      <c r="L783" s="50"/>
      <c r="M783" s="50"/>
      <c r="N783" s="50"/>
      <c r="O783" s="50"/>
      <c r="P783" s="50"/>
      <c r="Q783" s="50"/>
      <c r="R783" s="50"/>
      <c r="S783" s="50"/>
      <c r="T783" s="50"/>
      <c r="U783" s="50"/>
      <c r="V783" s="50"/>
      <c r="W783" s="50"/>
      <c r="X783" s="50"/>
      <c r="Y783" s="50"/>
    </row>
    <row r="784" spans="1:25" ht="12" customHeight="1" x14ac:dyDescent="0.2">
      <c r="A784" s="55" t="str">
        <f>IF('T2 Y T3. PROBLEMA-POTENCIALIDAD'!$A812="","",'T2 Y T3. PROBLEMA-POTENCIALIDAD'!$A812)</f>
        <v/>
      </c>
      <c r="B784" s="46" t="str">
        <f>IFERROR(VLOOKUP(A784,'T4 Y T5. PRIORIZACION PROB-POTE'!$A$4:$I$1000,9,0),"")</f>
        <v/>
      </c>
      <c r="C784" s="55" t="str">
        <f>IFERROR(VLOOKUP(A784,'T2 Y T3. PROBLEMA-POTENCIALIDAD'!$A$4:$F$1017,4,FALSE),"No existe un desafio de gestión definido")</f>
        <v>No existe un desafio de gestión definido</v>
      </c>
      <c r="D784" s="55" t="str">
        <f>IFERROR(VLOOKUP(A784,'T2 Y T3. PROBLEMA-POTENCIALIDAD'!$A$4:$F$1017,3,FALSE),"No existe un desafio de largo plazo definido")</f>
        <v>No existe un desafio de largo plazo definido</v>
      </c>
      <c r="E784" s="50"/>
      <c r="F784" s="50"/>
      <c r="G784" s="50"/>
      <c r="H784" s="50"/>
      <c r="I784" s="50"/>
      <c r="J784" s="50"/>
      <c r="K784" s="50"/>
      <c r="L784" s="50"/>
      <c r="M784" s="50"/>
      <c r="N784" s="50"/>
      <c r="O784" s="50"/>
      <c r="P784" s="50"/>
      <c r="Q784" s="50"/>
      <c r="R784" s="50"/>
      <c r="S784" s="50"/>
      <c r="T784" s="50"/>
      <c r="U784" s="50"/>
      <c r="V784" s="50"/>
      <c r="W784" s="50"/>
      <c r="X784" s="50"/>
      <c r="Y784" s="50"/>
    </row>
    <row r="785" spans="1:25" ht="12" customHeight="1" x14ac:dyDescent="0.2">
      <c r="A785" s="55" t="str">
        <f>IF('T2 Y T3. PROBLEMA-POTENCIALIDAD'!$A813="","",'T2 Y T3. PROBLEMA-POTENCIALIDAD'!$A813)</f>
        <v/>
      </c>
      <c r="B785" s="46" t="str">
        <f>IFERROR(VLOOKUP(A785,'T4 Y T5. PRIORIZACION PROB-POTE'!$A$4:$I$1000,9,0),"")</f>
        <v/>
      </c>
      <c r="C785" s="55" t="str">
        <f>IFERROR(VLOOKUP(A785,'T2 Y T3. PROBLEMA-POTENCIALIDAD'!$A$4:$F$1017,4,FALSE),"No existe un desafio de gestión definido")</f>
        <v>No existe un desafio de gestión definido</v>
      </c>
      <c r="D785" s="55" t="str">
        <f>IFERROR(VLOOKUP(A785,'T2 Y T3. PROBLEMA-POTENCIALIDAD'!$A$4:$F$1017,3,FALSE),"No existe un desafio de largo plazo definido")</f>
        <v>No existe un desafio de largo plazo definido</v>
      </c>
      <c r="E785" s="50"/>
      <c r="F785" s="50"/>
      <c r="G785" s="50"/>
      <c r="H785" s="50"/>
      <c r="I785" s="50"/>
      <c r="J785" s="50"/>
      <c r="K785" s="50"/>
      <c r="L785" s="50"/>
      <c r="M785" s="50"/>
      <c r="N785" s="50"/>
      <c r="O785" s="50"/>
      <c r="P785" s="50"/>
      <c r="Q785" s="50"/>
      <c r="R785" s="50"/>
      <c r="S785" s="50"/>
      <c r="T785" s="50"/>
      <c r="U785" s="50"/>
      <c r="V785" s="50"/>
      <c r="W785" s="50"/>
      <c r="X785" s="50"/>
      <c r="Y785" s="50"/>
    </row>
    <row r="786" spans="1:25" ht="12" customHeight="1" x14ac:dyDescent="0.2">
      <c r="A786" s="55" t="str">
        <f>IF('T2 Y T3. PROBLEMA-POTENCIALIDAD'!$A814="","",'T2 Y T3. PROBLEMA-POTENCIALIDAD'!$A814)</f>
        <v/>
      </c>
      <c r="B786" s="46" t="str">
        <f>IFERROR(VLOOKUP(A786,'T4 Y T5. PRIORIZACION PROB-POTE'!$A$4:$I$1000,9,0),"")</f>
        <v/>
      </c>
      <c r="C786" s="55" t="str">
        <f>IFERROR(VLOOKUP(A786,'T2 Y T3. PROBLEMA-POTENCIALIDAD'!$A$4:$F$1017,4,FALSE),"No existe un desafio de gestión definido")</f>
        <v>No existe un desafio de gestión definido</v>
      </c>
      <c r="D786" s="55" t="str">
        <f>IFERROR(VLOOKUP(A786,'T2 Y T3. PROBLEMA-POTENCIALIDAD'!$A$4:$F$1017,3,FALSE),"No existe un desafio de largo plazo definido")</f>
        <v>No existe un desafio de largo plazo definido</v>
      </c>
      <c r="E786" s="50"/>
      <c r="F786" s="50"/>
      <c r="G786" s="50"/>
      <c r="H786" s="50"/>
      <c r="I786" s="50"/>
      <c r="J786" s="50"/>
      <c r="K786" s="50"/>
      <c r="L786" s="50"/>
      <c r="M786" s="50"/>
      <c r="N786" s="50"/>
      <c r="O786" s="50"/>
      <c r="P786" s="50"/>
      <c r="Q786" s="50"/>
      <c r="R786" s="50"/>
      <c r="S786" s="50"/>
      <c r="T786" s="50"/>
      <c r="U786" s="50"/>
      <c r="V786" s="50"/>
      <c r="W786" s="50"/>
      <c r="X786" s="50"/>
      <c r="Y786" s="50"/>
    </row>
    <row r="787" spans="1:25" ht="12" customHeight="1" x14ac:dyDescent="0.2">
      <c r="A787" s="55" t="str">
        <f>IF('T2 Y T3. PROBLEMA-POTENCIALIDAD'!$A815="","",'T2 Y T3. PROBLEMA-POTENCIALIDAD'!$A815)</f>
        <v/>
      </c>
      <c r="B787" s="46" t="str">
        <f>IFERROR(VLOOKUP(A787,'T4 Y T5. PRIORIZACION PROB-POTE'!$A$4:$I$1000,9,0),"")</f>
        <v/>
      </c>
      <c r="C787" s="55" t="str">
        <f>IFERROR(VLOOKUP(A787,'T2 Y T3. PROBLEMA-POTENCIALIDAD'!$A$4:$F$1017,4,FALSE),"No existe un desafio de gestión definido")</f>
        <v>No existe un desafio de gestión definido</v>
      </c>
      <c r="D787" s="55" t="str">
        <f>IFERROR(VLOOKUP(A787,'T2 Y T3. PROBLEMA-POTENCIALIDAD'!$A$4:$F$1017,3,FALSE),"No existe un desafio de largo plazo definido")</f>
        <v>No existe un desafio de largo plazo definido</v>
      </c>
      <c r="E787" s="50"/>
      <c r="F787" s="50"/>
      <c r="G787" s="50"/>
      <c r="H787" s="50"/>
      <c r="I787" s="50"/>
      <c r="J787" s="50"/>
      <c r="K787" s="50"/>
      <c r="L787" s="50"/>
      <c r="M787" s="50"/>
      <c r="N787" s="50"/>
      <c r="O787" s="50"/>
      <c r="P787" s="50"/>
      <c r="Q787" s="50"/>
      <c r="R787" s="50"/>
      <c r="S787" s="50"/>
      <c r="T787" s="50"/>
      <c r="U787" s="50"/>
      <c r="V787" s="50"/>
      <c r="W787" s="50"/>
      <c r="X787" s="50"/>
      <c r="Y787" s="50"/>
    </row>
    <row r="788" spans="1:25" ht="12" customHeight="1" x14ac:dyDescent="0.2">
      <c r="A788" s="55" t="str">
        <f>IF('T2 Y T3. PROBLEMA-POTENCIALIDAD'!$A816="","",'T2 Y T3. PROBLEMA-POTENCIALIDAD'!$A816)</f>
        <v/>
      </c>
      <c r="B788" s="46" t="str">
        <f>IFERROR(VLOOKUP(A788,'T4 Y T5. PRIORIZACION PROB-POTE'!$A$4:$I$1000,9,0),"")</f>
        <v/>
      </c>
      <c r="C788" s="55" t="str">
        <f>IFERROR(VLOOKUP(A788,'T2 Y T3. PROBLEMA-POTENCIALIDAD'!$A$4:$F$1017,4,FALSE),"No existe un desafio de gestión definido")</f>
        <v>No existe un desafio de gestión definido</v>
      </c>
      <c r="D788" s="55" t="str">
        <f>IFERROR(VLOOKUP(A788,'T2 Y T3. PROBLEMA-POTENCIALIDAD'!$A$4:$F$1017,3,FALSE),"No existe un desafio de largo plazo definido")</f>
        <v>No existe un desafio de largo plazo definido</v>
      </c>
      <c r="E788" s="50"/>
      <c r="F788" s="50"/>
      <c r="G788" s="50"/>
      <c r="H788" s="50"/>
      <c r="I788" s="50"/>
      <c r="J788" s="50"/>
      <c r="K788" s="50"/>
      <c r="L788" s="50"/>
      <c r="M788" s="50"/>
      <c r="N788" s="50"/>
      <c r="O788" s="50"/>
      <c r="P788" s="50"/>
      <c r="Q788" s="50"/>
      <c r="R788" s="50"/>
      <c r="S788" s="50"/>
      <c r="T788" s="50"/>
      <c r="U788" s="50"/>
      <c r="V788" s="50"/>
      <c r="W788" s="50"/>
      <c r="X788" s="50"/>
      <c r="Y788" s="50"/>
    </row>
    <row r="789" spans="1:25" ht="12" customHeight="1" x14ac:dyDescent="0.2">
      <c r="A789" s="55" t="str">
        <f>IF('T2 Y T3. PROBLEMA-POTENCIALIDAD'!$A817="","",'T2 Y T3. PROBLEMA-POTENCIALIDAD'!$A817)</f>
        <v/>
      </c>
      <c r="B789" s="46" t="str">
        <f>IFERROR(VLOOKUP(A789,'T4 Y T5. PRIORIZACION PROB-POTE'!$A$4:$I$1000,9,0),"")</f>
        <v/>
      </c>
      <c r="C789" s="55" t="str">
        <f>IFERROR(VLOOKUP(A789,'T2 Y T3. PROBLEMA-POTENCIALIDAD'!$A$4:$F$1017,4,FALSE),"No existe un desafio de gestión definido")</f>
        <v>No existe un desafio de gestión definido</v>
      </c>
      <c r="D789" s="55" t="str">
        <f>IFERROR(VLOOKUP(A789,'T2 Y T3. PROBLEMA-POTENCIALIDAD'!$A$4:$F$1017,3,FALSE),"No existe un desafio de largo plazo definido")</f>
        <v>No existe un desafio de largo plazo definido</v>
      </c>
      <c r="E789" s="50"/>
      <c r="F789" s="50"/>
      <c r="G789" s="50"/>
      <c r="H789" s="50"/>
      <c r="I789" s="50"/>
      <c r="J789" s="50"/>
      <c r="K789" s="50"/>
      <c r="L789" s="50"/>
      <c r="M789" s="50"/>
      <c r="N789" s="50"/>
      <c r="O789" s="50"/>
      <c r="P789" s="50"/>
      <c r="Q789" s="50"/>
      <c r="R789" s="50"/>
      <c r="S789" s="50"/>
      <c r="T789" s="50"/>
      <c r="U789" s="50"/>
      <c r="V789" s="50"/>
      <c r="W789" s="50"/>
      <c r="X789" s="50"/>
      <c r="Y789" s="50"/>
    </row>
    <row r="790" spans="1:25" ht="12" customHeight="1" x14ac:dyDescent="0.2">
      <c r="A790" s="55" t="str">
        <f>IF('T2 Y T3. PROBLEMA-POTENCIALIDAD'!$A818="","",'T2 Y T3. PROBLEMA-POTENCIALIDAD'!$A818)</f>
        <v/>
      </c>
      <c r="B790" s="46" t="str">
        <f>IFERROR(VLOOKUP(A790,'T4 Y T5. PRIORIZACION PROB-POTE'!$A$4:$I$1000,9,0),"")</f>
        <v/>
      </c>
      <c r="C790" s="55" t="str">
        <f>IFERROR(VLOOKUP(A790,'T2 Y T3. PROBLEMA-POTENCIALIDAD'!$A$4:$F$1017,4,FALSE),"No existe un desafio de gestión definido")</f>
        <v>No existe un desafio de gestión definido</v>
      </c>
      <c r="D790" s="55" t="str">
        <f>IFERROR(VLOOKUP(A790,'T2 Y T3. PROBLEMA-POTENCIALIDAD'!$A$4:$F$1017,3,FALSE),"No existe un desafio de largo plazo definido")</f>
        <v>No existe un desafio de largo plazo definido</v>
      </c>
      <c r="E790" s="50"/>
      <c r="F790" s="50"/>
      <c r="G790" s="50"/>
      <c r="H790" s="50"/>
      <c r="I790" s="50"/>
      <c r="J790" s="50"/>
      <c r="K790" s="50"/>
      <c r="L790" s="50"/>
      <c r="M790" s="50"/>
      <c r="N790" s="50"/>
      <c r="O790" s="50"/>
      <c r="P790" s="50"/>
      <c r="Q790" s="50"/>
      <c r="R790" s="50"/>
      <c r="S790" s="50"/>
      <c r="T790" s="50"/>
      <c r="U790" s="50"/>
      <c r="V790" s="50"/>
      <c r="W790" s="50"/>
      <c r="X790" s="50"/>
      <c r="Y790" s="50"/>
    </row>
    <row r="791" spans="1:25" ht="12" customHeight="1" x14ac:dyDescent="0.2">
      <c r="A791" s="55" t="str">
        <f>IF('T2 Y T3. PROBLEMA-POTENCIALIDAD'!$A819="","",'T2 Y T3. PROBLEMA-POTENCIALIDAD'!$A819)</f>
        <v/>
      </c>
      <c r="B791" s="46" t="str">
        <f>IFERROR(VLOOKUP(A791,'T4 Y T5. PRIORIZACION PROB-POTE'!$A$4:$I$1000,9,0),"")</f>
        <v/>
      </c>
      <c r="C791" s="55" t="str">
        <f>IFERROR(VLOOKUP(A791,'T2 Y T3. PROBLEMA-POTENCIALIDAD'!$A$4:$F$1017,4,FALSE),"No existe un desafio de gestión definido")</f>
        <v>No existe un desafio de gestión definido</v>
      </c>
      <c r="D791" s="55" t="str">
        <f>IFERROR(VLOOKUP(A791,'T2 Y T3. PROBLEMA-POTENCIALIDAD'!$A$4:$F$1017,3,FALSE),"No existe un desafio de largo plazo definido")</f>
        <v>No existe un desafio de largo plazo definido</v>
      </c>
      <c r="E791" s="50"/>
      <c r="F791" s="50"/>
      <c r="G791" s="50"/>
      <c r="H791" s="50"/>
      <c r="I791" s="50"/>
      <c r="J791" s="50"/>
      <c r="K791" s="50"/>
      <c r="L791" s="50"/>
      <c r="M791" s="50"/>
      <c r="N791" s="50"/>
      <c r="O791" s="50"/>
      <c r="P791" s="50"/>
      <c r="Q791" s="50"/>
      <c r="R791" s="50"/>
      <c r="S791" s="50"/>
      <c r="T791" s="50"/>
      <c r="U791" s="50"/>
      <c r="V791" s="50"/>
      <c r="W791" s="50"/>
      <c r="X791" s="50"/>
      <c r="Y791" s="50"/>
    </row>
    <row r="792" spans="1:25" ht="12" customHeight="1" x14ac:dyDescent="0.2">
      <c r="A792" s="55" t="str">
        <f>IF('T2 Y T3. PROBLEMA-POTENCIALIDAD'!$A820="","",'T2 Y T3. PROBLEMA-POTENCIALIDAD'!$A820)</f>
        <v/>
      </c>
      <c r="B792" s="46" t="str">
        <f>IFERROR(VLOOKUP(A792,'T4 Y T5. PRIORIZACION PROB-POTE'!$A$4:$I$1000,9,0),"")</f>
        <v/>
      </c>
      <c r="C792" s="55" t="str">
        <f>IFERROR(VLOOKUP(A792,'T2 Y T3. PROBLEMA-POTENCIALIDAD'!$A$4:$F$1017,4,FALSE),"No existe un desafio de gestión definido")</f>
        <v>No existe un desafio de gestión definido</v>
      </c>
      <c r="D792" s="55" t="str">
        <f>IFERROR(VLOOKUP(A792,'T2 Y T3. PROBLEMA-POTENCIALIDAD'!$A$4:$F$1017,3,FALSE),"No existe un desafio de largo plazo definido")</f>
        <v>No existe un desafio de largo plazo definido</v>
      </c>
      <c r="E792" s="50"/>
      <c r="F792" s="50"/>
      <c r="G792" s="50"/>
      <c r="H792" s="50"/>
      <c r="I792" s="50"/>
      <c r="J792" s="50"/>
      <c r="K792" s="50"/>
      <c r="L792" s="50"/>
      <c r="M792" s="50"/>
      <c r="N792" s="50"/>
      <c r="O792" s="50"/>
      <c r="P792" s="50"/>
      <c r="Q792" s="50"/>
      <c r="R792" s="50"/>
      <c r="S792" s="50"/>
      <c r="T792" s="50"/>
      <c r="U792" s="50"/>
      <c r="V792" s="50"/>
      <c r="W792" s="50"/>
      <c r="X792" s="50"/>
      <c r="Y792" s="50"/>
    </row>
    <row r="793" spans="1:25" ht="12" customHeight="1" x14ac:dyDescent="0.2">
      <c r="A793" s="55" t="str">
        <f>IF('T2 Y T3. PROBLEMA-POTENCIALIDAD'!$A821="","",'T2 Y T3. PROBLEMA-POTENCIALIDAD'!$A821)</f>
        <v/>
      </c>
      <c r="B793" s="46" t="str">
        <f>IFERROR(VLOOKUP(A793,'T4 Y T5. PRIORIZACION PROB-POTE'!$A$4:$I$1000,9,0),"")</f>
        <v/>
      </c>
      <c r="C793" s="55" t="str">
        <f>IFERROR(VLOOKUP(A793,'T2 Y T3. PROBLEMA-POTENCIALIDAD'!$A$4:$F$1017,4,FALSE),"No existe un desafio de gestión definido")</f>
        <v>No existe un desafio de gestión definido</v>
      </c>
      <c r="D793" s="55" t="str">
        <f>IFERROR(VLOOKUP(A793,'T2 Y T3. PROBLEMA-POTENCIALIDAD'!$A$4:$F$1017,3,FALSE),"No existe un desafio de largo plazo definido")</f>
        <v>No existe un desafio de largo plazo definido</v>
      </c>
      <c r="E793" s="50"/>
      <c r="F793" s="50"/>
      <c r="G793" s="50"/>
      <c r="H793" s="50"/>
      <c r="I793" s="50"/>
      <c r="J793" s="50"/>
      <c r="K793" s="50"/>
      <c r="L793" s="50"/>
      <c r="M793" s="50"/>
      <c r="N793" s="50"/>
      <c r="O793" s="50"/>
      <c r="P793" s="50"/>
      <c r="Q793" s="50"/>
      <c r="R793" s="50"/>
      <c r="S793" s="50"/>
      <c r="T793" s="50"/>
      <c r="U793" s="50"/>
      <c r="V793" s="50"/>
      <c r="W793" s="50"/>
      <c r="X793" s="50"/>
      <c r="Y793" s="50"/>
    </row>
    <row r="794" spans="1:25" ht="12" customHeight="1" x14ac:dyDescent="0.2">
      <c r="A794" s="55" t="str">
        <f>IF('T2 Y T3. PROBLEMA-POTENCIALIDAD'!$A822="","",'T2 Y T3. PROBLEMA-POTENCIALIDAD'!$A822)</f>
        <v/>
      </c>
      <c r="B794" s="46" t="str">
        <f>IFERROR(VLOOKUP(A794,'T4 Y T5. PRIORIZACION PROB-POTE'!$A$4:$I$1000,9,0),"")</f>
        <v/>
      </c>
      <c r="C794" s="55" t="str">
        <f>IFERROR(VLOOKUP(A794,'T2 Y T3. PROBLEMA-POTENCIALIDAD'!$A$4:$F$1017,4,FALSE),"No existe un desafio de gestión definido")</f>
        <v>No existe un desafio de gestión definido</v>
      </c>
      <c r="D794" s="55" t="str">
        <f>IFERROR(VLOOKUP(A794,'T2 Y T3. PROBLEMA-POTENCIALIDAD'!$A$4:$F$1017,3,FALSE),"No existe un desafio de largo plazo definido")</f>
        <v>No existe un desafio de largo plazo definido</v>
      </c>
      <c r="E794" s="50"/>
      <c r="F794" s="50"/>
      <c r="G794" s="50"/>
      <c r="H794" s="50"/>
      <c r="I794" s="50"/>
      <c r="J794" s="50"/>
      <c r="K794" s="50"/>
      <c r="L794" s="50"/>
      <c r="M794" s="50"/>
      <c r="N794" s="50"/>
      <c r="O794" s="50"/>
      <c r="P794" s="50"/>
      <c r="Q794" s="50"/>
      <c r="R794" s="50"/>
      <c r="S794" s="50"/>
      <c r="T794" s="50"/>
      <c r="U794" s="50"/>
      <c r="V794" s="50"/>
      <c r="W794" s="50"/>
      <c r="X794" s="50"/>
      <c r="Y794" s="50"/>
    </row>
    <row r="795" spans="1:25" ht="12" customHeight="1" x14ac:dyDescent="0.2">
      <c r="A795" s="55" t="str">
        <f>IF('T2 Y T3. PROBLEMA-POTENCIALIDAD'!$A823="","",'T2 Y T3. PROBLEMA-POTENCIALIDAD'!$A823)</f>
        <v/>
      </c>
      <c r="B795" s="46" t="str">
        <f>IFERROR(VLOOKUP(A795,'T4 Y T5. PRIORIZACION PROB-POTE'!$A$4:$I$1000,9,0),"")</f>
        <v/>
      </c>
      <c r="C795" s="55" t="str">
        <f>IFERROR(VLOOKUP(A795,'T2 Y T3. PROBLEMA-POTENCIALIDAD'!$A$4:$F$1017,4,FALSE),"No existe un desafio de gestión definido")</f>
        <v>No existe un desafio de gestión definido</v>
      </c>
      <c r="D795" s="55" t="str">
        <f>IFERROR(VLOOKUP(A795,'T2 Y T3. PROBLEMA-POTENCIALIDAD'!$A$4:$F$1017,3,FALSE),"No existe un desafio de largo plazo definido")</f>
        <v>No existe un desafio de largo plazo definido</v>
      </c>
      <c r="E795" s="50"/>
      <c r="F795" s="50"/>
      <c r="G795" s="50"/>
      <c r="H795" s="50"/>
      <c r="I795" s="50"/>
      <c r="J795" s="50"/>
      <c r="K795" s="50"/>
      <c r="L795" s="50"/>
      <c r="M795" s="50"/>
      <c r="N795" s="50"/>
      <c r="O795" s="50"/>
      <c r="P795" s="50"/>
      <c r="Q795" s="50"/>
      <c r="R795" s="50"/>
      <c r="S795" s="50"/>
      <c r="T795" s="50"/>
      <c r="U795" s="50"/>
      <c r="V795" s="50"/>
      <c r="W795" s="50"/>
      <c r="X795" s="50"/>
      <c r="Y795" s="50"/>
    </row>
    <row r="796" spans="1:25" ht="12" customHeight="1" x14ac:dyDescent="0.2">
      <c r="A796" s="55" t="str">
        <f>IF('T2 Y T3. PROBLEMA-POTENCIALIDAD'!$A824="","",'T2 Y T3. PROBLEMA-POTENCIALIDAD'!$A824)</f>
        <v/>
      </c>
      <c r="B796" s="46" t="str">
        <f>IFERROR(VLOOKUP(A796,'T4 Y T5. PRIORIZACION PROB-POTE'!$A$4:$I$1000,9,0),"")</f>
        <v/>
      </c>
      <c r="C796" s="55" t="str">
        <f>IFERROR(VLOOKUP(A796,'T2 Y T3. PROBLEMA-POTENCIALIDAD'!$A$4:$F$1017,4,FALSE),"No existe un desafio de gestión definido")</f>
        <v>No existe un desafio de gestión definido</v>
      </c>
      <c r="D796" s="55" t="str">
        <f>IFERROR(VLOOKUP(A796,'T2 Y T3. PROBLEMA-POTENCIALIDAD'!$A$4:$F$1017,3,FALSE),"No existe un desafio de largo plazo definido")</f>
        <v>No existe un desafio de largo plazo definido</v>
      </c>
      <c r="E796" s="50"/>
      <c r="F796" s="50"/>
      <c r="G796" s="50"/>
      <c r="H796" s="50"/>
      <c r="I796" s="50"/>
      <c r="J796" s="50"/>
      <c r="K796" s="50"/>
      <c r="L796" s="50"/>
      <c r="M796" s="50"/>
      <c r="N796" s="50"/>
      <c r="O796" s="50"/>
      <c r="P796" s="50"/>
      <c r="Q796" s="50"/>
      <c r="R796" s="50"/>
      <c r="S796" s="50"/>
      <c r="T796" s="50"/>
      <c r="U796" s="50"/>
      <c r="V796" s="50"/>
      <c r="W796" s="50"/>
      <c r="X796" s="50"/>
      <c r="Y796" s="50"/>
    </row>
    <row r="797" spans="1:25" ht="12" customHeight="1" x14ac:dyDescent="0.2">
      <c r="A797" s="55" t="str">
        <f>IF('T2 Y T3. PROBLEMA-POTENCIALIDAD'!$A825="","",'T2 Y T3. PROBLEMA-POTENCIALIDAD'!$A825)</f>
        <v/>
      </c>
      <c r="B797" s="46" t="str">
        <f>IFERROR(VLOOKUP(A797,'T4 Y T5. PRIORIZACION PROB-POTE'!$A$4:$I$1000,9,0),"")</f>
        <v/>
      </c>
      <c r="C797" s="55" t="str">
        <f>IFERROR(VLOOKUP(A797,'T2 Y T3. PROBLEMA-POTENCIALIDAD'!$A$4:$F$1017,4,FALSE),"No existe un desafio de gestión definido")</f>
        <v>No existe un desafio de gestión definido</v>
      </c>
      <c r="D797" s="55" t="str">
        <f>IFERROR(VLOOKUP(A797,'T2 Y T3. PROBLEMA-POTENCIALIDAD'!$A$4:$F$1017,3,FALSE),"No existe un desafio de largo plazo definido")</f>
        <v>No existe un desafio de largo plazo definido</v>
      </c>
      <c r="E797" s="50"/>
      <c r="F797" s="50"/>
      <c r="G797" s="50"/>
      <c r="H797" s="50"/>
      <c r="I797" s="50"/>
      <c r="J797" s="50"/>
      <c r="K797" s="50"/>
      <c r="L797" s="50"/>
      <c r="M797" s="50"/>
      <c r="N797" s="50"/>
      <c r="O797" s="50"/>
      <c r="P797" s="50"/>
      <c r="Q797" s="50"/>
      <c r="R797" s="50"/>
      <c r="S797" s="50"/>
      <c r="T797" s="50"/>
      <c r="U797" s="50"/>
      <c r="V797" s="50"/>
      <c r="W797" s="50"/>
      <c r="X797" s="50"/>
      <c r="Y797" s="50"/>
    </row>
    <row r="798" spans="1:25" ht="12" customHeight="1" x14ac:dyDescent="0.2">
      <c r="A798" s="55" t="str">
        <f>IF('T2 Y T3. PROBLEMA-POTENCIALIDAD'!$A826="","",'T2 Y T3. PROBLEMA-POTENCIALIDAD'!$A826)</f>
        <v/>
      </c>
      <c r="B798" s="46" t="str">
        <f>IFERROR(VLOOKUP(A798,'T4 Y T5. PRIORIZACION PROB-POTE'!$A$4:$I$1000,9,0),"")</f>
        <v/>
      </c>
      <c r="C798" s="55" t="str">
        <f>IFERROR(VLOOKUP(A798,'T2 Y T3. PROBLEMA-POTENCIALIDAD'!$A$4:$F$1017,4,FALSE),"No existe un desafio de gestión definido")</f>
        <v>No existe un desafio de gestión definido</v>
      </c>
      <c r="D798" s="55" t="str">
        <f>IFERROR(VLOOKUP(A798,'T2 Y T3. PROBLEMA-POTENCIALIDAD'!$A$4:$F$1017,3,FALSE),"No existe un desafio de largo plazo definido")</f>
        <v>No existe un desafio de largo plazo definido</v>
      </c>
      <c r="E798" s="50"/>
      <c r="F798" s="50"/>
      <c r="G798" s="50"/>
      <c r="H798" s="50"/>
      <c r="I798" s="50"/>
      <c r="J798" s="50"/>
      <c r="K798" s="50"/>
      <c r="L798" s="50"/>
      <c r="M798" s="50"/>
      <c r="N798" s="50"/>
      <c r="O798" s="50"/>
      <c r="P798" s="50"/>
      <c r="Q798" s="50"/>
      <c r="R798" s="50"/>
      <c r="S798" s="50"/>
      <c r="T798" s="50"/>
      <c r="U798" s="50"/>
      <c r="V798" s="50"/>
      <c r="W798" s="50"/>
      <c r="X798" s="50"/>
      <c r="Y798" s="50"/>
    </row>
    <row r="799" spans="1:25" ht="12" customHeight="1" x14ac:dyDescent="0.2">
      <c r="A799" s="55" t="str">
        <f>IF('T2 Y T3. PROBLEMA-POTENCIALIDAD'!$A827="","",'T2 Y T3. PROBLEMA-POTENCIALIDAD'!$A827)</f>
        <v/>
      </c>
      <c r="B799" s="46" t="str">
        <f>IFERROR(VLOOKUP(A799,'T4 Y T5. PRIORIZACION PROB-POTE'!$A$4:$I$1000,9,0),"")</f>
        <v/>
      </c>
      <c r="C799" s="55" t="str">
        <f>IFERROR(VLOOKUP(A799,'T2 Y T3. PROBLEMA-POTENCIALIDAD'!$A$4:$F$1017,4,FALSE),"No existe un desafio de gestión definido")</f>
        <v>No existe un desafio de gestión definido</v>
      </c>
      <c r="D799" s="55" t="str">
        <f>IFERROR(VLOOKUP(A799,'T2 Y T3. PROBLEMA-POTENCIALIDAD'!$A$4:$F$1017,3,FALSE),"No existe un desafio de largo plazo definido")</f>
        <v>No existe un desafio de largo plazo definido</v>
      </c>
      <c r="E799" s="50"/>
      <c r="F799" s="50"/>
      <c r="G799" s="50"/>
      <c r="H799" s="50"/>
      <c r="I799" s="50"/>
      <c r="J799" s="50"/>
      <c r="K799" s="50"/>
      <c r="L799" s="50"/>
      <c r="M799" s="50"/>
      <c r="N799" s="50"/>
      <c r="O799" s="50"/>
      <c r="P799" s="50"/>
      <c r="Q799" s="50"/>
      <c r="R799" s="50"/>
      <c r="S799" s="50"/>
      <c r="T799" s="50"/>
      <c r="U799" s="50"/>
      <c r="V799" s="50"/>
      <c r="W799" s="50"/>
      <c r="X799" s="50"/>
      <c r="Y799" s="50"/>
    </row>
    <row r="800" spans="1:25" ht="12" customHeight="1" x14ac:dyDescent="0.2">
      <c r="A800" s="55" t="str">
        <f>IF('T2 Y T3. PROBLEMA-POTENCIALIDAD'!$A828="","",'T2 Y T3. PROBLEMA-POTENCIALIDAD'!$A828)</f>
        <v/>
      </c>
      <c r="B800" s="46" t="str">
        <f>IFERROR(VLOOKUP(A800,'T4 Y T5. PRIORIZACION PROB-POTE'!$A$4:$I$1000,9,0),"")</f>
        <v/>
      </c>
      <c r="C800" s="55" t="str">
        <f>IFERROR(VLOOKUP(A800,'T2 Y T3. PROBLEMA-POTENCIALIDAD'!$A$4:$F$1017,4,FALSE),"No existe un desafio de gestión definido")</f>
        <v>No existe un desafio de gestión definido</v>
      </c>
      <c r="D800" s="55" t="str">
        <f>IFERROR(VLOOKUP(A800,'T2 Y T3. PROBLEMA-POTENCIALIDAD'!$A$4:$F$1017,3,FALSE),"No existe un desafio de largo plazo definido")</f>
        <v>No existe un desafio de largo plazo definido</v>
      </c>
      <c r="E800" s="50"/>
      <c r="F800" s="50"/>
      <c r="G800" s="50"/>
      <c r="H800" s="50"/>
      <c r="I800" s="50"/>
      <c r="J800" s="50"/>
      <c r="K800" s="50"/>
      <c r="L800" s="50"/>
      <c r="M800" s="50"/>
      <c r="N800" s="50"/>
      <c r="O800" s="50"/>
      <c r="P800" s="50"/>
      <c r="Q800" s="50"/>
      <c r="R800" s="50"/>
      <c r="S800" s="50"/>
      <c r="T800" s="50"/>
      <c r="U800" s="50"/>
      <c r="V800" s="50"/>
      <c r="W800" s="50"/>
      <c r="X800" s="50"/>
      <c r="Y800" s="50"/>
    </row>
    <row r="801" spans="1:25" ht="12" customHeight="1" x14ac:dyDescent="0.2">
      <c r="A801" s="55" t="str">
        <f>IF('T2 Y T3. PROBLEMA-POTENCIALIDAD'!$A829="","",'T2 Y T3. PROBLEMA-POTENCIALIDAD'!$A829)</f>
        <v/>
      </c>
      <c r="B801" s="46" t="str">
        <f>IFERROR(VLOOKUP(A801,'T4 Y T5. PRIORIZACION PROB-POTE'!$A$4:$I$1000,9,0),"")</f>
        <v/>
      </c>
      <c r="C801" s="55" t="str">
        <f>IFERROR(VLOOKUP(A801,'T2 Y T3. PROBLEMA-POTENCIALIDAD'!$A$4:$F$1017,4,FALSE),"No existe un desafio de gestión definido")</f>
        <v>No existe un desafio de gestión definido</v>
      </c>
      <c r="D801" s="55" t="str">
        <f>IFERROR(VLOOKUP(A801,'T2 Y T3. PROBLEMA-POTENCIALIDAD'!$A$4:$F$1017,3,FALSE),"No existe un desafio de largo plazo definido")</f>
        <v>No existe un desafio de largo plazo definido</v>
      </c>
      <c r="E801" s="50"/>
      <c r="F801" s="50"/>
      <c r="G801" s="50"/>
      <c r="H801" s="50"/>
      <c r="I801" s="50"/>
      <c r="J801" s="50"/>
      <c r="K801" s="50"/>
      <c r="L801" s="50"/>
      <c r="M801" s="50"/>
      <c r="N801" s="50"/>
      <c r="O801" s="50"/>
      <c r="P801" s="50"/>
      <c r="Q801" s="50"/>
      <c r="R801" s="50"/>
      <c r="S801" s="50"/>
      <c r="T801" s="50"/>
      <c r="U801" s="50"/>
      <c r="V801" s="50"/>
      <c r="W801" s="50"/>
      <c r="X801" s="50"/>
      <c r="Y801" s="50"/>
    </row>
    <row r="802" spans="1:25" ht="12" customHeight="1" x14ac:dyDescent="0.2">
      <c r="A802" s="55" t="str">
        <f>IF('T2 Y T3. PROBLEMA-POTENCIALIDAD'!$A830="","",'T2 Y T3. PROBLEMA-POTENCIALIDAD'!$A830)</f>
        <v/>
      </c>
      <c r="B802" s="46" t="str">
        <f>IFERROR(VLOOKUP(A802,'T4 Y T5. PRIORIZACION PROB-POTE'!$A$4:$I$1000,9,0),"")</f>
        <v/>
      </c>
      <c r="C802" s="55" t="str">
        <f>IFERROR(VLOOKUP(A802,'T2 Y T3. PROBLEMA-POTENCIALIDAD'!$A$4:$F$1017,4,FALSE),"No existe un desafio de gestión definido")</f>
        <v>No existe un desafio de gestión definido</v>
      </c>
      <c r="D802" s="55" t="str">
        <f>IFERROR(VLOOKUP(A802,'T2 Y T3. PROBLEMA-POTENCIALIDAD'!$A$4:$F$1017,3,FALSE),"No existe un desafio de largo plazo definido")</f>
        <v>No existe un desafio de largo plazo definido</v>
      </c>
      <c r="E802" s="50"/>
      <c r="F802" s="50"/>
      <c r="G802" s="50"/>
      <c r="H802" s="50"/>
      <c r="I802" s="50"/>
      <c r="J802" s="50"/>
      <c r="K802" s="50"/>
      <c r="L802" s="50"/>
      <c r="M802" s="50"/>
      <c r="N802" s="50"/>
      <c r="O802" s="50"/>
      <c r="P802" s="50"/>
      <c r="Q802" s="50"/>
      <c r="R802" s="50"/>
      <c r="S802" s="50"/>
      <c r="T802" s="50"/>
      <c r="U802" s="50"/>
      <c r="V802" s="50"/>
      <c r="W802" s="50"/>
      <c r="X802" s="50"/>
      <c r="Y802" s="50"/>
    </row>
    <row r="803" spans="1:25" ht="12" customHeight="1" x14ac:dyDescent="0.2">
      <c r="A803" s="55" t="str">
        <f>IF('T2 Y T3. PROBLEMA-POTENCIALIDAD'!$A831="","",'T2 Y T3. PROBLEMA-POTENCIALIDAD'!$A831)</f>
        <v/>
      </c>
      <c r="B803" s="46" t="str">
        <f>IFERROR(VLOOKUP(A803,'T4 Y T5. PRIORIZACION PROB-POTE'!$A$4:$I$1000,9,0),"")</f>
        <v/>
      </c>
      <c r="C803" s="55" t="str">
        <f>IFERROR(VLOOKUP(A803,'T2 Y T3. PROBLEMA-POTENCIALIDAD'!$A$4:$F$1017,4,FALSE),"No existe un desafio de gestión definido")</f>
        <v>No existe un desafio de gestión definido</v>
      </c>
      <c r="D803" s="55" t="str">
        <f>IFERROR(VLOOKUP(A803,'T2 Y T3. PROBLEMA-POTENCIALIDAD'!$A$4:$F$1017,3,FALSE),"No existe un desafio de largo plazo definido")</f>
        <v>No existe un desafio de largo plazo definido</v>
      </c>
      <c r="E803" s="50"/>
      <c r="F803" s="50"/>
      <c r="G803" s="50"/>
      <c r="H803" s="50"/>
      <c r="I803" s="50"/>
      <c r="J803" s="50"/>
      <c r="K803" s="50"/>
      <c r="L803" s="50"/>
      <c r="M803" s="50"/>
      <c r="N803" s="50"/>
      <c r="O803" s="50"/>
      <c r="P803" s="50"/>
      <c r="Q803" s="50"/>
      <c r="R803" s="50"/>
      <c r="S803" s="50"/>
      <c r="T803" s="50"/>
      <c r="U803" s="50"/>
      <c r="V803" s="50"/>
      <c r="W803" s="50"/>
      <c r="X803" s="50"/>
      <c r="Y803" s="50"/>
    </row>
    <row r="804" spans="1:25" ht="12" customHeight="1" x14ac:dyDescent="0.2">
      <c r="A804" s="55" t="str">
        <f>IF('T2 Y T3. PROBLEMA-POTENCIALIDAD'!$A832="","",'T2 Y T3. PROBLEMA-POTENCIALIDAD'!$A832)</f>
        <v/>
      </c>
      <c r="B804" s="46" t="str">
        <f>IFERROR(VLOOKUP(A804,'T4 Y T5. PRIORIZACION PROB-POTE'!$A$4:$I$1000,9,0),"")</f>
        <v/>
      </c>
      <c r="C804" s="55" t="str">
        <f>IFERROR(VLOOKUP(A804,'T2 Y T3. PROBLEMA-POTENCIALIDAD'!$A$4:$F$1017,4,FALSE),"No existe un desafio de gestión definido")</f>
        <v>No existe un desafio de gestión definido</v>
      </c>
      <c r="D804" s="55" t="str">
        <f>IFERROR(VLOOKUP(A804,'T2 Y T3. PROBLEMA-POTENCIALIDAD'!$A$4:$F$1017,3,FALSE),"No existe un desafio de largo plazo definido")</f>
        <v>No existe un desafio de largo plazo definido</v>
      </c>
      <c r="E804" s="50"/>
      <c r="F804" s="50"/>
      <c r="G804" s="50"/>
      <c r="H804" s="50"/>
      <c r="I804" s="50"/>
      <c r="J804" s="50"/>
      <c r="K804" s="50"/>
      <c r="L804" s="50"/>
      <c r="M804" s="50"/>
      <c r="N804" s="50"/>
      <c r="O804" s="50"/>
      <c r="P804" s="50"/>
      <c r="Q804" s="50"/>
      <c r="R804" s="50"/>
      <c r="S804" s="50"/>
      <c r="T804" s="50"/>
      <c r="U804" s="50"/>
      <c r="V804" s="50"/>
      <c r="W804" s="50"/>
      <c r="X804" s="50"/>
      <c r="Y804" s="50"/>
    </row>
    <row r="805" spans="1:25" ht="12" customHeight="1" x14ac:dyDescent="0.2">
      <c r="A805" s="55" t="str">
        <f>IF('T2 Y T3. PROBLEMA-POTENCIALIDAD'!$A833="","",'T2 Y T3. PROBLEMA-POTENCIALIDAD'!$A833)</f>
        <v/>
      </c>
      <c r="B805" s="46" t="str">
        <f>IFERROR(VLOOKUP(A805,'T4 Y T5. PRIORIZACION PROB-POTE'!$A$4:$I$1000,9,0),"")</f>
        <v/>
      </c>
      <c r="C805" s="55" t="str">
        <f>IFERROR(VLOOKUP(A805,'T2 Y T3. PROBLEMA-POTENCIALIDAD'!$A$4:$F$1017,4,FALSE),"No existe un desafio de gestión definido")</f>
        <v>No existe un desafio de gestión definido</v>
      </c>
      <c r="D805" s="55" t="str">
        <f>IFERROR(VLOOKUP(A805,'T2 Y T3. PROBLEMA-POTENCIALIDAD'!$A$4:$F$1017,3,FALSE),"No existe un desafio de largo plazo definido")</f>
        <v>No existe un desafio de largo plazo definido</v>
      </c>
      <c r="E805" s="50"/>
      <c r="F805" s="50"/>
      <c r="G805" s="50"/>
      <c r="H805" s="50"/>
      <c r="I805" s="50"/>
      <c r="J805" s="50"/>
      <c r="K805" s="50"/>
      <c r="L805" s="50"/>
      <c r="M805" s="50"/>
      <c r="N805" s="50"/>
      <c r="O805" s="50"/>
      <c r="P805" s="50"/>
      <c r="Q805" s="50"/>
      <c r="R805" s="50"/>
      <c r="S805" s="50"/>
      <c r="T805" s="50"/>
      <c r="U805" s="50"/>
      <c r="V805" s="50"/>
      <c r="W805" s="50"/>
      <c r="X805" s="50"/>
      <c r="Y805" s="50"/>
    </row>
    <row r="806" spans="1:25" ht="12" customHeight="1" x14ac:dyDescent="0.2">
      <c r="A806" s="55" t="str">
        <f>IF('T2 Y T3. PROBLEMA-POTENCIALIDAD'!$A834="","",'T2 Y T3. PROBLEMA-POTENCIALIDAD'!$A834)</f>
        <v/>
      </c>
      <c r="B806" s="46" t="str">
        <f>IFERROR(VLOOKUP(A806,'T4 Y T5. PRIORIZACION PROB-POTE'!$A$4:$I$1000,9,0),"")</f>
        <v/>
      </c>
      <c r="C806" s="55" t="str">
        <f>IFERROR(VLOOKUP(A806,'T2 Y T3. PROBLEMA-POTENCIALIDAD'!$A$4:$F$1017,4,FALSE),"No existe un desafio de gestión definido")</f>
        <v>No existe un desafio de gestión definido</v>
      </c>
      <c r="D806" s="55" t="str">
        <f>IFERROR(VLOOKUP(A806,'T2 Y T3. PROBLEMA-POTENCIALIDAD'!$A$4:$F$1017,3,FALSE),"No existe un desafio de largo plazo definido")</f>
        <v>No existe un desafio de largo plazo definido</v>
      </c>
      <c r="E806" s="50"/>
      <c r="F806" s="50"/>
      <c r="G806" s="50"/>
      <c r="H806" s="50"/>
      <c r="I806" s="50"/>
      <c r="J806" s="50"/>
      <c r="K806" s="50"/>
      <c r="L806" s="50"/>
      <c r="M806" s="50"/>
      <c r="N806" s="50"/>
      <c r="O806" s="50"/>
      <c r="P806" s="50"/>
      <c r="Q806" s="50"/>
      <c r="R806" s="50"/>
      <c r="S806" s="50"/>
      <c r="T806" s="50"/>
      <c r="U806" s="50"/>
      <c r="V806" s="50"/>
      <c r="W806" s="50"/>
      <c r="X806" s="50"/>
      <c r="Y806" s="50"/>
    </row>
    <row r="807" spans="1:25" ht="12" customHeight="1" x14ac:dyDescent="0.2">
      <c r="A807" s="55" t="str">
        <f>IF('T2 Y T3. PROBLEMA-POTENCIALIDAD'!$A835="","",'T2 Y T3. PROBLEMA-POTENCIALIDAD'!$A835)</f>
        <v/>
      </c>
      <c r="B807" s="46" t="str">
        <f>IFERROR(VLOOKUP(A807,'T4 Y T5. PRIORIZACION PROB-POTE'!$A$4:$I$1000,9,0),"")</f>
        <v/>
      </c>
      <c r="C807" s="55" t="str">
        <f>IFERROR(VLOOKUP(A807,'T2 Y T3. PROBLEMA-POTENCIALIDAD'!$A$4:$F$1017,4,FALSE),"No existe un desafio de gestión definido")</f>
        <v>No existe un desafio de gestión definido</v>
      </c>
      <c r="D807" s="55" t="str">
        <f>IFERROR(VLOOKUP(A807,'T2 Y T3. PROBLEMA-POTENCIALIDAD'!$A$4:$F$1017,3,FALSE),"No existe un desafio de largo plazo definido")</f>
        <v>No existe un desafio de largo plazo definido</v>
      </c>
      <c r="E807" s="50"/>
      <c r="F807" s="50"/>
      <c r="G807" s="50"/>
      <c r="H807" s="50"/>
      <c r="I807" s="50"/>
      <c r="J807" s="50"/>
      <c r="K807" s="50"/>
      <c r="L807" s="50"/>
      <c r="M807" s="50"/>
      <c r="N807" s="50"/>
      <c r="O807" s="50"/>
      <c r="P807" s="50"/>
      <c r="Q807" s="50"/>
      <c r="R807" s="50"/>
      <c r="S807" s="50"/>
      <c r="T807" s="50"/>
      <c r="U807" s="50"/>
      <c r="V807" s="50"/>
      <c r="W807" s="50"/>
      <c r="X807" s="50"/>
      <c r="Y807" s="50"/>
    </row>
    <row r="808" spans="1:25" ht="12" customHeight="1" x14ac:dyDescent="0.2">
      <c r="A808" s="55" t="str">
        <f>IF('T2 Y T3. PROBLEMA-POTENCIALIDAD'!$A836="","",'T2 Y T3. PROBLEMA-POTENCIALIDAD'!$A836)</f>
        <v/>
      </c>
      <c r="B808" s="46" t="str">
        <f>IFERROR(VLOOKUP(A808,'T4 Y T5. PRIORIZACION PROB-POTE'!$A$4:$I$1000,9,0),"")</f>
        <v/>
      </c>
      <c r="C808" s="55" t="str">
        <f>IFERROR(VLOOKUP(A808,'T2 Y T3. PROBLEMA-POTENCIALIDAD'!$A$4:$F$1017,4,FALSE),"No existe un desafio de gestión definido")</f>
        <v>No existe un desafio de gestión definido</v>
      </c>
      <c r="D808" s="55" t="str">
        <f>IFERROR(VLOOKUP(A808,'T2 Y T3. PROBLEMA-POTENCIALIDAD'!$A$4:$F$1017,3,FALSE),"No existe un desafio de largo plazo definido")</f>
        <v>No existe un desafio de largo plazo definido</v>
      </c>
      <c r="E808" s="50"/>
      <c r="F808" s="50"/>
      <c r="G808" s="50"/>
      <c r="H808" s="50"/>
      <c r="I808" s="50"/>
      <c r="J808" s="50"/>
      <c r="K808" s="50"/>
      <c r="L808" s="50"/>
      <c r="M808" s="50"/>
      <c r="N808" s="50"/>
      <c r="O808" s="50"/>
      <c r="P808" s="50"/>
      <c r="Q808" s="50"/>
      <c r="R808" s="50"/>
      <c r="S808" s="50"/>
      <c r="T808" s="50"/>
      <c r="U808" s="50"/>
      <c r="V808" s="50"/>
      <c r="W808" s="50"/>
      <c r="X808" s="50"/>
      <c r="Y808" s="50"/>
    </row>
    <row r="809" spans="1:25" ht="12" customHeight="1" x14ac:dyDescent="0.2">
      <c r="A809" s="55" t="str">
        <f>IF('T2 Y T3. PROBLEMA-POTENCIALIDAD'!$A837="","",'T2 Y T3. PROBLEMA-POTENCIALIDAD'!$A837)</f>
        <v/>
      </c>
      <c r="B809" s="46" t="str">
        <f>IFERROR(VLOOKUP(A809,'T4 Y T5. PRIORIZACION PROB-POTE'!$A$4:$I$1000,9,0),"")</f>
        <v/>
      </c>
      <c r="C809" s="55" t="str">
        <f>IFERROR(VLOOKUP(A809,'T2 Y T3. PROBLEMA-POTENCIALIDAD'!$A$4:$F$1017,4,FALSE),"No existe un desafio de gestión definido")</f>
        <v>No existe un desafio de gestión definido</v>
      </c>
      <c r="D809" s="55" t="str">
        <f>IFERROR(VLOOKUP(A809,'T2 Y T3. PROBLEMA-POTENCIALIDAD'!$A$4:$F$1017,3,FALSE),"No existe un desafio de largo plazo definido")</f>
        <v>No existe un desafio de largo plazo definido</v>
      </c>
      <c r="E809" s="50"/>
      <c r="F809" s="50"/>
      <c r="G809" s="50"/>
      <c r="H809" s="50"/>
      <c r="I809" s="50"/>
      <c r="J809" s="50"/>
      <c r="K809" s="50"/>
      <c r="L809" s="50"/>
      <c r="M809" s="50"/>
      <c r="N809" s="50"/>
      <c r="O809" s="50"/>
      <c r="P809" s="50"/>
      <c r="Q809" s="50"/>
      <c r="R809" s="50"/>
      <c r="S809" s="50"/>
      <c r="T809" s="50"/>
      <c r="U809" s="50"/>
      <c r="V809" s="50"/>
      <c r="W809" s="50"/>
      <c r="X809" s="50"/>
      <c r="Y809" s="50"/>
    </row>
    <row r="810" spans="1:25" ht="12" customHeight="1" x14ac:dyDescent="0.2">
      <c r="A810" s="55" t="str">
        <f>IF('T2 Y T3. PROBLEMA-POTENCIALIDAD'!$A838="","",'T2 Y T3. PROBLEMA-POTENCIALIDAD'!$A838)</f>
        <v/>
      </c>
      <c r="B810" s="46" t="str">
        <f>IFERROR(VLOOKUP(A810,'T4 Y T5. PRIORIZACION PROB-POTE'!$A$4:$I$1000,9,0),"")</f>
        <v/>
      </c>
      <c r="C810" s="55" t="str">
        <f>IFERROR(VLOOKUP(A810,'T2 Y T3. PROBLEMA-POTENCIALIDAD'!$A$4:$F$1017,4,FALSE),"No existe un desafio de gestión definido")</f>
        <v>No existe un desafio de gestión definido</v>
      </c>
      <c r="D810" s="55" t="str">
        <f>IFERROR(VLOOKUP(A810,'T2 Y T3. PROBLEMA-POTENCIALIDAD'!$A$4:$F$1017,3,FALSE),"No existe un desafio de largo plazo definido")</f>
        <v>No existe un desafio de largo plazo definido</v>
      </c>
      <c r="E810" s="50"/>
      <c r="F810" s="50"/>
      <c r="G810" s="50"/>
      <c r="H810" s="50"/>
      <c r="I810" s="50"/>
      <c r="J810" s="50"/>
      <c r="K810" s="50"/>
      <c r="L810" s="50"/>
      <c r="M810" s="50"/>
      <c r="N810" s="50"/>
      <c r="O810" s="50"/>
      <c r="P810" s="50"/>
      <c r="Q810" s="50"/>
      <c r="R810" s="50"/>
      <c r="S810" s="50"/>
      <c r="T810" s="50"/>
      <c r="U810" s="50"/>
      <c r="V810" s="50"/>
      <c r="W810" s="50"/>
      <c r="X810" s="50"/>
      <c r="Y810" s="50"/>
    </row>
    <row r="811" spans="1:25" ht="12" customHeight="1" x14ac:dyDescent="0.2">
      <c r="A811" s="55" t="str">
        <f>IF('T2 Y T3. PROBLEMA-POTENCIALIDAD'!$A839="","",'T2 Y T3. PROBLEMA-POTENCIALIDAD'!$A839)</f>
        <v/>
      </c>
      <c r="B811" s="46" t="str">
        <f>IFERROR(VLOOKUP(A811,'T4 Y T5. PRIORIZACION PROB-POTE'!$A$4:$I$1000,9,0),"")</f>
        <v/>
      </c>
      <c r="C811" s="55" t="str">
        <f>IFERROR(VLOOKUP(A811,'T2 Y T3. PROBLEMA-POTENCIALIDAD'!$A$4:$F$1017,4,FALSE),"No existe un desafio de gestión definido")</f>
        <v>No existe un desafio de gestión definido</v>
      </c>
      <c r="D811" s="55" t="str">
        <f>IFERROR(VLOOKUP(A811,'T2 Y T3. PROBLEMA-POTENCIALIDAD'!$A$4:$F$1017,3,FALSE),"No existe un desafio de largo plazo definido")</f>
        <v>No existe un desafio de largo plazo definido</v>
      </c>
      <c r="E811" s="50"/>
      <c r="F811" s="50"/>
      <c r="G811" s="50"/>
      <c r="H811" s="50"/>
      <c r="I811" s="50"/>
      <c r="J811" s="50"/>
      <c r="K811" s="50"/>
      <c r="L811" s="50"/>
      <c r="M811" s="50"/>
      <c r="N811" s="50"/>
      <c r="O811" s="50"/>
      <c r="P811" s="50"/>
      <c r="Q811" s="50"/>
      <c r="R811" s="50"/>
      <c r="S811" s="50"/>
      <c r="T811" s="50"/>
      <c r="U811" s="50"/>
      <c r="V811" s="50"/>
      <c r="W811" s="50"/>
      <c r="X811" s="50"/>
      <c r="Y811" s="50"/>
    </row>
    <row r="812" spans="1:25" ht="12" customHeight="1" x14ac:dyDescent="0.2">
      <c r="A812" s="55" t="str">
        <f>IF('T2 Y T3. PROBLEMA-POTENCIALIDAD'!$A840="","",'T2 Y T3. PROBLEMA-POTENCIALIDAD'!$A840)</f>
        <v/>
      </c>
      <c r="B812" s="46" t="str">
        <f>IFERROR(VLOOKUP(A812,'T4 Y T5. PRIORIZACION PROB-POTE'!$A$4:$I$1000,9,0),"")</f>
        <v/>
      </c>
      <c r="C812" s="55" t="str">
        <f>IFERROR(VLOOKUP(A812,'T2 Y T3. PROBLEMA-POTENCIALIDAD'!$A$4:$F$1017,4,FALSE),"No existe un desafio de gestión definido")</f>
        <v>No existe un desafio de gestión definido</v>
      </c>
      <c r="D812" s="55" t="str">
        <f>IFERROR(VLOOKUP(A812,'T2 Y T3. PROBLEMA-POTENCIALIDAD'!$A$4:$F$1017,3,FALSE),"No existe un desafio de largo plazo definido")</f>
        <v>No existe un desafio de largo plazo definido</v>
      </c>
      <c r="E812" s="50"/>
      <c r="F812" s="50"/>
      <c r="G812" s="50"/>
      <c r="H812" s="50"/>
      <c r="I812" s="50"/>
      <c r="J812" s="50"/>
      <c r="K812" s="50"/>
      <c r="L812" s="50"/>
      <c r="M812" s="50"/>
      <c r="N812" s="50"/>
      <c r="O812" s="50"/>
      <c r="P812" s="50"/>
      <c r="Q812" s="50"/>
      <c r="R812" s="50"/>
      <c r="S812" s="50"/>
      <c r="T812" s="50"/>
      <c r="U812" s="50"/>
      <c r="V812" s="50"/>
      <c r="W812" s="50"/>
      <c r="X812" s="50"/>
      <c r="Y812" s="50"/>
    </row>
    <row r="813" spans="1:25" ht="12" customHeight="1" x14ac:dyDescent="0.2">
      <c r="A813" s="55" t="str">
        <f>IF('T2 Y T3. PROBLEMA-POTENCIALIDAD'!$A841="","",'T2 Y T3. PROBLEMA-POTENCIALIDAD'!$A841)</f>
        <v/>
      </c>
      <c r="B813" s="46" t="str">
        <f>IFERROR(VLOOKUP(A813,'T4 Y T5. PRIORIZACION PROB-POTE'!$A$4:$I$1000,9,0),"")</f>
        <v/>
      </c>
      <c r="C813" s="55" t="str">
        <f>IFERROR(VLOOKUP(A813,'T2 Y T3. PROBLEMA-POTENCIALIDAD'!$A$4:$F$1017,4,FALSE),"No existe un desafio de gestión definido")</f>
        <v>No existe un desafio de gestión definido</v>
      </c>
      <c r="D813" s="55" t="str">
        <f>IFERROR(VLOOKUP(A813,'T2 Y T3. PROBLEMA-POTENCIALIDAD'!$A$4:$F$1017,3,FALSE),"No existe un desafio de largo plazo definido")</f>
        <v>No existe un desafio de largo plazo definido</v>
      </c>
      <c r="E813" s="50"/>
      <c r="F813" s="50"/>
      <c r="G813" s="50"/>
      <c r="H813" s="50"/>
      <c r="I813" s="50"/>
      <c r="J813" s="50"/>
      <c r="K813" s="50"/>
      <c r="L813" s="50"/>
      <c r="M813" s="50"/>
      <c r="N813" s="50"/>
      <c r="O813" s="50"/>
      <c r="P813" s="50"/>
      <c r="Q813" s="50"/>
      <c r="R813" s="50"/>
      <c r="S813" s="50"/>
      <c r="T813" s="50"/>
      <c r="U813" s="50"/>
      <c r="V813" s="50"/>
      <c r="W813" s="50"/>
      <c r="X813" s="50"/>
      <c r="Y813" s="50"/>
    </row>
    <row r="814" spans="1:25" ht="12" customHeight="1" x14ac:dyDescent="0.2">
      <c r="A814" s="55" t="str">
        <f>IF('T2 Y T3. PROBLEMA-POTENCIALIDAD'!$A842="","",'T2 Y T3. PROBLEMA-POTENCIALIDAD'!$A842)</f>
        <v/>
      </c>
      <c r="B814" s="46" t="str">
        <f>IFERROR(VLOOKUP(A814,'T4 Y T5. PRIORIZACION PROB-POTE'!$A$4:$I$1000,9,0),"")</f>
        <v/>
      </c>
      <c r="C814" s="55" t="str">
        <f>IFERROR(VLOOKUP(A814,'T2 Y T3. PROBLEMA-POTENCIALIDAD'!$A$4:$F$1017,4,FALSE),"No existe un desafio de gestión definido")</f>
        <v>No existe un desafio de gestión definido</v>
      </c>
      <c r="D814" s="55" t="str">
        <f>IFERROR(VLOOKUP(A814,'T2 Y T3. PROBLEMA-POTENCIALIDAD'!$A$4:$F$1017,3,FALSE),"No existe un desafio de largo plazo definido")</f>
        <v>No existe un desafio de largo plazo definido</v>
      </c>
      <c r="E814" s="50"/>
      <c r="F814" s="50"/>
      <c r="G814" s="50"/>
      <c r="H814" s="50"/>
      <c r="I814" s="50"/>
      <c r="J814" s="50"/>
      <c r="K814" s="50"/>
      <c r="L814" s="50"/>
      <c r="M814" s="50"/>
      <c r="N814" s="50"/>
      <c r="O814" s="50"/>
      <c r="P814" s="50"/>
      <c r="Q814" s="50"/>
      <c r="R814" s="50"/>
      <c r="S814" s="50"/>
      <c r="T814" s="50"/>
      <c r="U814" s="50"/>
      <c r="V814" s="50"/>
      <c r="W814" s="50"/>
      <c r="X814" s="50"/>
      <c r="Y814" s="50"/>
    </row>
    <row r="815" spans="1:25" ht="12" customHeight="1" x14ac:dyDescent="0.2">
      <c r="A815" s="55" t="str">
        <f>IF('T2 Y T3. PROBLEMA-POTENCIALIDAD'!$A843="","",'T2 Y T3. PROBLEMA-POTENCIALIDAD'!$A843)</f>
        <v/>
      </c>
      <c r="B815" s="46" t="str">
        <f>IFERROR(VLOOKUP(A815,'T4 Y T5. PRIORIZACION PROB-POTE'!$A$4:$I$1000,9,0),"")</f>
        <v/>
      </c>
      <c r="C815" s="55" t="str">
        <f>IFERROR(VLOOKUP(A815,'T2 Y T3. PROBLEMA-POTENCIALIDAD'!$A$4:$F$1017,4,FALSE),"No existe un desafio de gestión definido")</f>
        <v>No existe un desafio de gestión definido</v>
      </c>
      <c r="D815" s="55" t="str">
        <f>IFERROR(VLOOKUP(A815,'T2 Y T3. PROBLEMA-POTENCIALIDAD'!$A$4:$F$1017,3,FALSE),"No existe un desafio de largo plazo definido")</f>
        <v>No existe un desafio de largo plazo definido</v>
      </c>
      <c r="E815" s="50"/>
      <c r="F815" s="50"/>
      <c r="G815" s="50"/>
      <c r="H815" s="50"/>
      <c r="I815" s="50"/>
      <c r="J815" s="50"/>
      <c r="K815" s="50"/>
      <c r="L815" s="50"/>
      <c r="M815" s="50"/>
      <c r="N815" s="50"/>
      <c r="O815" s="50"/>
      <c r="P815" s="50"/>
      <c r="Q815" s="50"/>
      <c r="R815" s="50"/>
      <c r="S815" s="50"/>
      <c r="T815" s="50"/>
      <c r="U815" s="50"/>
      <c r="V815" s="50"/>
      <c r="W815" s="50"/>
      <c r="X815" s="50"/>
      <c r="Y815" s="50"/>
    </row>
    <row r="816" spans="1:25" ht="12" customHeight="1" x14ac:dyDescent="0.2">
      <c r="A816" s="55" t="str">
        <f>IF('T2 Y T3. PROBLEMA-POTENCIALIDAD'!$A844="","",'T2 Y T3. PROBLEMA-POTENCIALIDAD'!$A844)</f>
        <v/>
      </c>
      <c r="B816" s="46" t="str">
        <f>IFERROR(VLOOKUP(A816,'T4 Y T5. PRIORIZACION PROB-POTE'!$A$4:$I$1000,9,0),"")</f>
        <v/>
      </c>
      <c r="C816" s="55" t="str">
        <f>IFERROR(VLOOKUP(A816,'T2 Y T3. PROBLEMA-POTENCIALIDAD'!$A$4:$F$1017,4,FALSE),"No existe un desafio de gestión definido")</f>
        <v>No existe un desafio de gestión definido</v>
      </c>
      <c r="D816" s="55" t="str">
        <f>IFERROR(VLOOKUP(A816,'T2 Y T3. PROBLEMA-POTENCIALIDAD'!$A$4:$F$1017,3,FALSE),"No existe un desafio de largo plazo definido")</f>
        <v>No existe un desafio de largo plazo definido</v>
      </c>
      <c r="E816" s="50"/>
      <c r="F816" s="50"/>
      <c r="G816" s="50"/>
      <c r="H816" s="50"/>
      <c r="I816" s="50"/>
      <c r="J816" s="50"/>
      <c r="K816" s="50"/>
      <c r="L816" s="50"/>
      <c r="M816" s="50"/>
      <c r="N816" s="50"/>
      <c r="O816" s="50"/>
      <c r="P816" s="50"/>
      <c r="Q816" s="50"/>
      <c r="R816" s="50"/>
      <c r="S816" s="50"/>
      <c r="T816" s="50"/>
      <c r="U816" s="50"/>
      <c r="V816" s="50"/>
      <c r="W816" s="50"/>
      <c r="X816" s="50"/>
      <c r="Y816" s="50"/>
    </row>
    <row r="817" spans="1:25" ht="12" customHeight="1" x14ac:dyDescent="0.2">
      <c r="A817" s="55" t="str">
        <f>IF('T2 Y T3. PROBLEMA-POTENCIALIDAD'!$A845="","",'T2 Y T3. PROBLEMA-POTENCIALIDAD'!$A845)</f>
        <v/>
      </c>
      <c r="B817" s="46" t="str">
        <f>IFERROR(VLOOKUP(A817,'T4 Y T5. PRIORIZACION PROB-POTE'!$A$4:$I$1000,9,0),"")</f>
        <v/>
      </c>
      <c r="C817" s="55" t="str">
        <f>IFERROR(VLOOKUP(A817,'T2 Y T3. PROBLEMA-POTENCIALIDAD'!$A$4:$F$1017,4,FALSE),"No existe un desafio de gestión definido")</f>
        <v>No existe un desafio de gestión definido</v>
      </c>
      <c r="D817" s="55" t="str">
        <f>IFERROR(VLOOKUP(A817,'T2 Y T3. PROBLEMA-POTENCIALIDAD'!$A$4:$F$1017,3,FALSE),"No existe un desafio de largo plazo definido")</f>
        <v>No existe un desafio de largo plazo definido</v>
      </c>
      <c r="E817" s="50"/>
      <c r="F817" s="50"/>
      <c r="G817" s="50"/>
      <c r="H817" s="50"/>
      <c r="I817" s="50"/>
      <c r="J817" s="50"/>
      <c r="K817" s="50"/>
      <c r="L817" s="50"/>
      <c r="M817" s="50"/>
      <c r="N817" s="50"/>
      <c r="O817" s="50"/>
      <c r="P817" s="50"/>
      <c r="Q817" s="50"/>
      <c r="R817" s="50"/>
      <c r="S817" s="50"/>
      <c r="T817" s="50"/>
      <c r="U817" s="50"/>
      <c r="V817" s="50"/>
      <c r="W817" s="50"/>
      <c r="X817" s="50"/>
      <c r="Y817" s="50"/>
    </row>
    <row r="818" spans="1:25" ht="12" customHeight="1" x14ac:dyDescent="0.2">
      <c r="A818" s="55" t="str">
        <f>IF('T2 Y T3. PROBLEMA-POTENCIALIDAD'!$A846="","",'T2 Y T3. PROBLEMA-POTENCIALIDAD'!$A846)</f>
        <v/>
      </c>
      <c r="B818" s="46" t="str">
        <f>IFERROR(VLOOKUP(A818,'T4 Y T5. PRIORIZACION PROB-POTE'!$A$4:$I$1000,9,0),"")</f>
        <v/>
      </c>
      <c r="C818" s="55" t="str">
        <f>IFERROR(VLOOKUP(A818,'T2 Y T3. PROBLEMA-POTENCIALIDAD'!$A$4:$F$1017,4,FALSE),"No existe un desafio de gestión definido")</f>
        <v>No existe un desafio de gestión definido</v>
      </c>
      <c r="D818" s="55" t="str">
        <f>IFERROR(VLOOKUP(A818,'T2 Y T3. PROBLEMA-POTENCIALIDAD'!$A$4:$F$1017,3,FALSE),"No existe un desafio de largo plazo definido")</f>
        <v>No existe un desafio de largo plazo definido</v>
      </c>
      <c r="E818" s="50"/>
      <c r="F818" s="50"/>
      <c r="G818" s="50"/>
      <c r="H818" s="50"/>
      <c r="I818" s="50"/>
      <c r="J818" s="50"/>
      <c r="K818" s="50"/>
      <c r="L818" s="50"/>
      <c r="M818" s="50"/>
      <c r="N818" s="50"/>
      <c r="O818" s="50"/>
      <c r="P818" s="50"/>
      <c r="Q818" s="50"/>
      <c r="R818" s="50"/>
      <c r="S818" s="50"/>
      <c r="T818" s="50"/>
      <c r="U818" s="50"/>
      <c r="V818" s="50"/>
      <c r="W818" s="50"/>
      <c r="X818" s="50"/>
      <c r="Y818" s="50"/>
    </row>
    <row r="819" spans="1:25" ht="12" customHeight="1" x14ac:dyDescent="0.2">
      <c r="A819" s="55" t="str">
        <f>IF('T2 Y T3. PROBLEMA-POTENCIALIDAD'!$A847="","",'T2 Y T3. PROBLEMA-POTENCIALIDAD'!$A847)</f>
        <v/>
      </c>
      <c r="B819" s="46" t="str">
        <f>IFERROR(VLOOKUP(A819,'T4 Y T5. PRIORIZACION PROB-POTE'!$A$4:$I$1000,9,0),"")</f>
        <v/>
      </c>
      <c r="C819" s="55" t="str">
        <f>IFERROR(VLOOKUP(A819,'T2 Y T3. PROBLEMA-POTENCIALIDAD'!$A$4:$F$1017,4,FALSE),"No existe un desafio de gestión definido")</f>
        <v>No existe un desafio de gestión definido</v>
      </c>
      <c r="D819" s="55" t="str">
        <f>IFERROR(VLOOKUP(A819,'T2 Y T3. PROBLEMA-POTENCIALIDAD'!$A$4:$F$1017,3,FALSE),"No existe un desafio de largo plazo definido")</f>
        <v>No existe un desafio de largo plazo definido</v>
      </c>
      <c r="E819" s="50"/>
      <c r="F819" s="50"/>
      <c r="G819" s="50"/>
      <c r="H819" s="50"/>
      <c r="I819" s="50"/>
      <c r="J819" s="50"/>
      <c r="K819" s="50"/>
      <c r="L819" s="50"/>
      <c r="M819" s="50"/>
      <c r="N819" s="50"/>
      <c r="O819" s="50"/>
      <c r="P819" s="50"/>
      <c r="Q819" s="50"/>
      <c r="R819" s="50"/>
      <c r="S819" s="50"/>
      <c r="T819" s="50"/>
      <c r="U819" s="50"/>
      <c r="V819" s="50"/>
      <c r="W819" s="50"/>
      <c r="X819" s="50"/>
      <c r="Y819" s="50"/>
    </row>
    <row r="820" spans="1:25" ht="12" customHeight="1" x14ac:dyDescent="0.2">
      <c r="A820" s="55" t="str">
        <f>IF('T2 Y T3. PROBLEMA-POTENCIALIDAD'!$A848="","",'T2 Y T3. PROBLEMA-POTENCIALIDAD'!$A848)</f>
        <v/>
      </c>
      <c r="B820" s="46" t="str">
        <f>IFERROR(VLOOKUP(A820,'T4 Y T5. PRIORIZACION PROB-POTE'!$A$4:$I$1000,9,0),"")</f>
        <v/>
      </c>
      <c r="C820" s="55" t="str">
        <f>IFERROR(VLOOKUP(A820,'T2 Y T3. PROBLEMA-POTENCIALIDAD'!$A$4:$F$1017,4,FALSE),"No existe un desafio de gestión definido")</f>
        <v>No existe un desafio de gestión definido</v>
      </c>
      <c r="D820" s="55" t="str">
        <f>IFERROR(VLOOKUP(A820,'T2 Y T3. PROBLEMA-POTENCIALIDAD'!$A$4:$F$1017,3,FALSE),"No existe un desafio de largo plazo definido")</f>
        <v>No existe un desafio de largo plazo definido</v>
      </c>
      <c r="E820" s="50"/>
      <c r="F820" s="50"/>
      <c r="G820" s="50"/>
      <c r="H820" s="50"/>
      <c r="I820" s="50"/>
      <c r="J820" s="50"/>
      <c r="K820" s="50"/>
      <c r="L820" s="50"/>
      <c r="M820" s="50"/>
      <c r="N820" s="50"/>
      <c r="O820" s="50"/>
      <c r="P820" s="50"/>
      <c r="Q820" s="50"/>
      <c r="R820" s="50"/>
      <c r="S820" s="50"/>
      <c r="T820" s="50"/>
      <c r="U820" s="50"/>
      <c r="V820" s="50"/>
      <c r="W820" s="50"/>
      <c r="X820" s="50"/>
      <c r="Y820" s="50"/>
    </row>
    <row r="821" spans="1:25" ht="12" customHeight="1" x14ac:dyDescent="0.2">
      <c r="A821" s="55" t="str">
        <f>IF('T2 Y T3. PROBLEMA-POTENCIALIDAD'!$A849="","",'T2 Y T3. PROBLEMA-POTENCIALIDAD'!$A849)</f>
        <v/>
      </c>
      <c r="B821" s="46" t="str">
        <f>IFERROR(VLOOKUP(A821,'T4 Y T5. PRIORIZACION PROB-POTE'!$A$4:$I$1000,9,0),"")</f>
        <v/>
      </c>
      <c r="C821" s="55" t="str">
        <f>IFERROR(VLOOKUP(A821,'T2 Y T3. PROBLEMA-POTENCIALIDAD'!$A$4:$F$1017,4,FALSE),"No existe un desafio de gestión definido")</f>
        <v>No existe un desafio de gestión definido</v>
      </c>
      <c r="D821" s="55" t="str">
        <f>IFERROR(VLOOKUP(A821,'T2 Y T3. PROBLEMA-POTENCIALIDAD'!$A$4:$F$1017,3,FALSE),"No existe un desafio de largo plazo definido")</f>
        <v>No existe un desafio de largo plazo definido</v>
      </c>
      <c r="E821" s="50"/>
      <c r="F821" s="50"/>
      <c r="G821" s="50"/>
      <c r="H821" s="50"/>
      <c r="I821" s="50"/>
      <c r="J821" s="50"/>
      <c r="K821" s="50"/>
      <c r="L821" s="50"/>
      <c r="M821" s="50"/>
      <c r="N821" s="50"/>
      <c r="O821" s="50"/>
      <c r="P821" s="50"/>
      <c r="Q821" s="50"/>
      <c r="R821" s="50"/>
      <c r="S821" s="50"/>
      <c r="T821" s="50"/>
      <c r="U821" s="50"/>
      <c r="V821" s="50"/>
      <c r="W821" s="50"/>
      <c r="X821" s="50"/>
      <c r="Y821" s="50"/>
    </row>
    <row r="822" spans="1:25" ht="12" customHeight="1" x14ac:dyDescent="0.2">
      <c r="A822" s="55" t="str">
        <f>IF('T2 Y T3. PROBLEMA-POTENCIALIDAD'!$A850="","",'T2 Y T3. PROBLEMA-POTENCIALIDAD'!$A850)</f>
        <v/>
      </c>
      <c r="B822" s="46" t="str">
        <f>IFERROR(VLOOKUP(A822,'T4 Y T5. PRIORIZACION PROB-POTE'!$A$4:$I$1000,9,0),"")</f>
        <v/>
      </c>
      <c r="C822" s="55" t="str">
        <f>IFERROR(VLOOKUP(A822,'T2 Y T3. PROBLEMA-POTENCIALIDAD'!$A$4:$F$1017,4,FALSE),"No existe un desafio de gestión definido")</f>
        <v>No existe un desafio de gestión definido</v>
      </c>
      <c r="D822" s="55" t="str">
        <f>IFERROR(VLOOKUP(A822,'T2 Y T3. PROBLEMA-POTENCIALIDAD'!$A$4:$F$1017,3,FALSE),"No existe un desafio de largo plazo definido")</f>
        <v>No existe un desafio de largo plazo definido</v>
      </c>
      <c r="E822" s="50"/>
      <c r="F822" s="50"/>
      <c r="G822" s="50"/>
      <c r="H822" s="50"/>
      <c r="I822" s="50"/>
      <c r="J822" s="50"/>
      <c r="K822" s="50"/>
      <c r="L822" s="50"/>
      <c r="M822" s="50"/>
      <c r="N822" s="50"/>
      <c r="O822" s="50"/>
      <c r="P822" s="50"/>
      <c r="Q822" s="50"/>
      <c r="R822" s="50"/>
      <c r="S822" s="50"/>
      <c r="T822" s="50"/>
      <c r="U822" s="50"/>
      <c r="V822" s="50"/>
      <c r="W822" s="50"/>
      <c r="X822" s="50"/>
      <c r="Y822" s="50"/>
    </row>
    <row r="823" spans="1:25" ht="12" customHeight="1" x14ac:dyDescent="0.2">
      <c r="A823" s="55" t="str">
        <f>IF('T2 Y T3. PROBLEMA-POTENCIALIDAD'!$A851="","",'T2 Y T3. PROBLEMA-POTENCIALIDAD'!$A851)</f>
        <v/>
      </c>
      <c r="B823" s="46" t="str">
        <f>IFERROR(VLOOKUP(A823,'T4 Y T5. PRIORIZACION PROB-POTE'!$A$4:$I$1000,9,0),"")</f>
        <v/>
      </c>
      <c r="C823" s="55" t="str">
        <f>IFERROR(VLOOKUP(A823,'T2 Y T3. PROBLEMA-POTENCIALIDAD'!$A$4:$F$1017,4,FALSE),"No existe un desafio de gestión definido")</f>
        <v>No existe un desafio de gestión definido</v>
      </c>
      <c r="D823" s="55" t="str">
        <f>IFERROR(VLOOKUP(A823,'T2 Y T3. PROBLEMA-POTENCIALIDAD'!$A$4:$F$1017,3,FALSE),"No existe un desafio de largo plazo definido")</f>
        <v>No existe un desafio de largo plazo definido</v>
      </c>
      <c r="E823" s="50"/>
      <c r="F823" s="50"/>
      <c r="G823" s="50"/>
      <c r="H823" s="50"/>
      <c r="I823" s="50"/>
      <c r="J823" s="50"/>
      <c r="K823" s="50"/>
      <c r="L823" s="50"/>
      <c r="M823" s="50"/>
      <c r="N823" s="50"/>
      <c r="O823" s="50"/>
      <c r="P823" s="50"/>
      <c r="Q823" s="50"/>
      <c r="R823" s="50"/>
      <c r="S823" s="50"/>
      <c r="T823" s="50"/>
      <c r="U823" s="50"/>
      <c r="V823" s="50"/>
      <c r="W823" s="50"/>
      <c r="X823" s="50"/>
      <c r="Y823" s="50"/>
    </row>
    <row r="824" spans="1:25" ht="12" customHeight="1" x14ac:dyDescent="0.2">
      <c r="A824" s="55" t="str">
        <f>IF('T2 Y T3. PROBLEMA-POTENCIALIDAD'!$A852="","",'T2 Y T3. PROBLEMA-POTENCIALIDAD'!$A852)</f>
        <v/>
      </c>
      <c r="B824" s="46" t="str">
        <f>IFERROR(VLOOKUP(A824,'T4 Y T5. PRIORIZACION PROB-POTE'!$A$4:$I$1000,9,0),"")</f>
        <v/>
      </c>
      <c r="C824" s="55" t="str">
        <f>IFERROR(VLOOKUP(A824,'T2 Y T3. PROBLEMA-POTENCIALIDAD'!$A$4:$F$1017,4,FALSE),"No existe un desafio de gestión definido")</f>
        <v>No existe un desafio de gestión definido</v>
      </c>
      <c r="D824" s="55" t="str">
        <f>IFERROR(VLOOKUP(A824,'T2 Y T3. PROBLEMA-POTENCIALIDAD'!$A$4:$F$1017,3,FALSE),"No existe un desafio de largo plazo definido")</f>
        <v>No existe un desafio de largo plazo definido</v>
      </c>
      <c r="E824" s="50"/>
      <c r="F824" s="50"/>
      <c r="G824" s="50"/>
      <c r="H824" s="50"/>
      <c r="I824" s="50"/>
      <c r="J824" s="50"/>
      <c r="K824" s="50"/>
      <c r="L824" s="50"/>
      <c r="M824" s="50"/>
      <c r="N824" s="50"/>
      <c r="O824" s="50"/>
      <c r="P824" s="50"/>
      <c r="Q824" s="50"/>
      <c r="R824" s="50"/>
      <c r="S824" s="50"/>
      <c r="T824" s="50"/>
      <c r="U824" s="50"/>
      <c r="V824" s="50"/>
      <c r="W824" s="50"/>
      <c r="X824" s="50"/>
      <c r="Y824" s="50"/>
    </row>
    <row r="825" spans="1:25" ht="12" customHeight="1" x14ac:dyDescent="0.2">
      <c r="A825" s="55" t="str">
        <f>IF('T2 Y T3. PROBLEMA-POTENCIALIDAD'!$A853="","",'T2 Y T3. PROBLEMA-POTENCIALIDAD'!$A853)</f>
        <v/>
      </c>
      <c r="B825" s="46" t="str">
        <f>IFERROR(VLOOKUP(A825,'T4 Y T5. PRIORIZACION PROB-POTE'!$A$4:$I$1000,9,0),"")</f>
        <v/>
      </c>
      <c r="C825" s="55" t="str">
        <f>IFERROR(VLOOKUP(A825,'T2 Y T3. PROBLEMA-POTENCIALIDAD'!$A$4:$F$1017,4,FALSE),"No existe un desafio de gestión definido")</f>
        <v>No existe un desafio de gestión definido</v>
      </c>
      <c r="D825" s="55" t="str">
        <f>IFERROR(VLOOKUP(A825,'T2 Y T3. PROBLEMA-POTENCIALIDAD'!$A$4:$F$1017,3,FALSE),"No existe un desafio de largo plazo definido")</f>
        <v>No existe un desafio de largo plazo definido</v>
      </c>
      <c r="E825" s="50"/>
      <c r="F825" s="50"/>
      <c r="G825" s="50"/>
      <c r="H825" s="50"/>
      <c r="I825" s="50"/>
      <c r="J825" s="50"/>
      <c r="K825" s="50"/>
      <c r="L825" s="50"/>
      <c r="M825" s="50"/>
      <c r="N825" s="50"/>
      <c r="O825" s="50"/>
      <c r="P825" s="50"/>
      <c r="Q825" s="50"/>
      <c r="R825" s="50"/>
      <c r="S825" s="50"/>
      <c r="T825" s="50"/>
      <c r="U825" s="50"/>
      <c r="V825" s="50"/>
      <c r="W825" s="50"/>
      <c r="X825" s="50"/>
      <c r="Y825" s="50"/>
    </row>
    <row r="826" spans="1:25" ht="12" customHeight="1" x14ac:dyDescent="0.2">
      <c r="A826" s="55" t="str">
        <f>IF('T2 Y T3. PROBLEMA-POTENCIALIDAD'!$A854="","",'T2 Y T3. PROBLEMA-POTENCIALIDAD'!$A854)</f>
        <v/>
      </c>
      <c r="B826" s="46" t="str">
        <f>IFERROR(VLOOKUP(A826,'T4 Y T5. PRIORIZACION PROB-POTE'!$A$4:$I$1000,9,0),"")</f>
        <v/>
      </c>
      <c r="C826" s="55" t="str">
        <f>IFERROR(VLOOKUP(A826,'T2 Y T3. PROBLEMA-POTENCIALIDAD'!$A$4:$F$1017,4,FALSE),"No existe un desafio de gestión definido")</f>
        <v>No existe un desafio de gestión definido</v>
      </c>
      <c r="D826" s="55" t="str">
        <f>IFERROR(VLOOKUP(A826,'T2 Y T3. PROBLEMA-POTENCIALIDAD'!$A$4:$F$1017,3,FALSE),"No existe un desafio de largo plazo definido")</f>
        <v>No existe un desafio de largo plazo definido</v>
      </c>
      <c r="E826" s="50"/>
      <c r="F826" s="50"/>
      <c r="G826" s="50"/>
      <c r="H826" s="50"/>
      <c r="I826" s="50"/>
      <c r="J826" s="50"/>
      <c r="K826" s="50"/>
      <c r="L826" s="50"/>
      <c r="M826" s="50"/>
      <c r="N826" s="50"/>
      <c r="O826" s="50"/>
      <c r="P826" s="50"/>
      <c r="Q826" s="50"/>
      <c r="R826" s="50"/>
      <c r="S826" s="50"/>
      <c r="T826" s="50"/>
      <c r="U826" s="50"/>
      <c r="V826" s="50"/>
      <c r="W826" s="50"/>
      <c r="X826" s="50"/>
      <c r="Y826" s="50"/>
    </row>
    <row r="827" spans="1:25" ht="12" customHeight="1" x14ac:dyDescent="0.2">
      <c r="A827" s="55" t="str">
        <f>IF('T2 Y T3. PROBLEMA-POTENCIALIDAD'!$A855="","",'T2 Y T3. PROBLEMA-POTENCIALIDAD'!$A855)</f>
        <v/>
      </c>
      <c r="B827" s="46" t="str">
        <f>IFERROR(VLOOKUP(A827,'T4 Y T5. PRIORIZACION PROB-POTE'!$A$4:$I$1000,9,0),"")</f>
        <v/>
      </c>
      <c r="C827" s="55" t="str">
        <f>IFERROR(VLOOKUP(A827,'T2 Y T3. PROBLEMA-POTENCIALIDAD'!$A$4:$F$1017,4,FALSE),"No existe un desafio de gestión definido")</f>
        <v>No existe un desafio de gestión definido</v>
      </c>
      <c r="D827" s="55" t="str">
        <f>IFERROR(VLOOKUP(A827,'T2 Y T3. PROBLEMA-POTENCIALIDAD'!$A$4:$F$1017,3,FALSE),"No existe un desafio de largo plazo definido")</f>
        <v>No existe un desafio de largo plazo definido</v>
      </c>
      <c r="E827" s="50"/>
      <c r="F827" s="50"/>
      <c r="G827" s="50"/>
      <c r="H827" s="50"/>
      <c r="I827" s="50"/>
      <c r="J827" s="50"/>
      <c r="K827" s="50"/>
      <c r="L827" s="50"/>
      <c r="M827" s="50"/>
      <c r="N827" s="50"/>
      <c r="O827" s="50"/>
      <c r="P827" s="50"/>
      <c r="Q827" s="50"/>
      <c r="R827" s="50"/>
      <c r="S827" s="50"/>
      <c r="T827" s="50"/>
      <c r="U827" s="50"/>
      <c r="V827" s="50"/>
      <c r="W827" s="50"/>
      <c r="X827" s="50"/>
      <c r="Y827" s="50"/>
    </row>
    <row r="828" spans="1:25" ht="12" customHeight="1" x14ac:dyDescent="0.2">
      <c r="A828" s="55" t="str">
        <f>IF('T2 Y T3. PROBLEMA-POTENCIALIDAD'!$A856="","",'T2 Y T3. PROBLEMA-POTENCIALIDAD'!$A856)</f>
        <v/>
      </c>
      <c r="B828" s="46" t="str">
        <f>IFERROR(VLOOKUP(A828,'T4 Y T5. PRIORIZACION PROB-POTE'!$A$4:$I$1000,9,0),"")</f>
        <v/>
      </c>
      <c r="C828" s="55" t="str">
        <f>IFERROR(VLOOKUP(A828,'T2 Y T3. PROBLEMA-POTENCIALIDAD'!$A$4:$F$1017,4,FALSE),"No existe un desafio de gestión definido")</f>
        <v>No existe un desafio de gestión definido</v>
      </c>
      <c r="D828" s="55" t="str">
        <f>IFERROR(VLOOKUP(A828,'T2 Y T3. PROBLEMA-POTENCIALIDAD'!$A$4:$F$1017,3,FALSE),"No existe un desafio de largo plazo definido")</f>
        <v>No existe un desafio de largo plazo definido</v>
      </c>
      <c r="E828" s="50"/>
      <c r="F828" s="50"/>
      <c r="G828" s="50"/>
      <c r="H828" s="50"/>
      <c r="I828" s="50"/>
      <c r="J828" s="50"/>
      <c r="K828" s="50"/>
      <c r="L828" s="50"/>
      <c r="M828" s="50"/>
      <c r="N828" s="50"/>
      <c r="O828" s="50"/>
      <c r="P828" s="50"/>
      <c r="Q828" s="50"/>
      <c r="R828" s="50"/>
      <c r="S828" s="50"/>
      <c r="T828" s="50"/>
      <c r="U828" s="50"/>
      <c r="V828" s="50"/>
      <c r="W828" s="50"/>
      <c r="X828" s="50"/>
      <c r="Y828" s="50"/>
    </row>
    <row r="829" spans="1:25" ht="12" customHeight="1" x14ac:dyDescent="0.2">
      <c r="A829" s="55" t="str">
        <f>IF('T2 Y T3. PROBLEMA-POTENCIALIDAD'!$A857="","",'T2 Y T3. PROBLEMA-POTENCIALIDAD'!$A857)</f>
        <v/>
      </c>
      <c r="B829" s="46" t="str">
        <f>IFERROR(VLOOKUP(A829,'T4 Y T5. PRIORIZACION PROB-POTE'!$A$4:$I$1000,9,0),"")</f>
        <v/>
      </c>
      <c r="C829" s="55" t="str">
        <f>IFERROR(VLOOKUP(A829,'T2 Y T3. PROBLEMA-POTENCIALIDAD'!$A$4:$F$1017,4,FALSE),"No existe un desafio de gestión definido")</f>
        <v>No existe un desafio de gestión definido</v>
      </c>
      <c r="D829" s="55" t="str">
        <f>IFERROR(VLOOKUP(A829,'T2 Y T3. PROBLEMA-POTENCIALIDAD'!$A$4:$F$1017,3,FALSE),"No existe un desafio de largo plazo definido")</f>
        <v>No existe un desafio de largo plazo definido</v>
      </c>
      <c r="E829" s="50"/>
      <c r="F829" s="50"/>
      <c r="G829" s="50"/>
      <c r="H829" s="50"/>
      <c r="I829" s="50"/>
      <c r="J829" s="50"/>
      <c r="K829" s="50"/>
      <c r="L829" s="50"/>
      <c r="M829" s="50"/>
      <c r="N829" s="50"/>
      <c r="O829" s="50"/>
      <c r="P829" s="50"/>
      <c r="Q829" s="50"/>
      <c r="R829" s="50"/>
      <c r="S829" s="50"/>
      <c r="T829" s="50"/>
      <c r="U829" s="50"/>
      <c r="V829" s="50"/>
      <c r="W829" s="50"/>
      <c r="X829" s="50"/>
      <c r="Y829" s="50"/>
    </row>
    <row r="830" spans="1:25" ht="12" customHeight="1" x14ac:dyDescent="0.2">
      <c r="A830" s="55" t="str">
        <f>IF('T2 Y T3. PROBLEMA-POTENCIALIDAD'!$A858="","",'T2 Y T3. PROBLEMA-POTENCIALIDAD'!$A858)</f>
        <v/>
      </c>
      <c r="B830" s="46" t="str">
        <f>IFERROR(VLOOKUP(A830,'T4 Y T5. PRIORIZACION PROB-POTE'!$A$4:$I$1000,9,0),"")</f>
        <v/>
      </c>
      <c r="C830" s="55" t="str">
        <f>IFERROR(VLOOKUP(A830,'T2 Y T3. PROBLEMA-POTENCIALIDAD'!$A$4:$F$1017,4,FALSE),"No existe un desafio de gestión definido")</f>
        <v>No existe un desafio de gestión definido</v>
      </c>
      <c r="D830" s="55" t="str">
        <f>IFERROR(VLOOKUP(A830,'T2 Y T3. PROBLEMA-POTENCIALIDAD'!$A$4:$F$1017,3,FALSE),"No existe un desafio de largo plazo definido")</f>
        <v>No existe un desafio de largo plazo definido</v>
      </c>
      <c r="E830" s="50"/>
      <c r="F830" s="50"/>
      <c r="G830" s="50"/>
      <c r="H830" s="50"/>
      <c r="I830" s="50"/>
      <c r="J830" s="50"/>
      <c r="K830" s="50"/>
      <c r="L830" s="50"/>
      <c r="M830" s="50"/>
      <c r="N830" s="50"/>
      <c r="O830" s="50"/>
      <c r="P830" s="50"/>
      <c r="Q830" s="50"/>
      <c r="R830" s="50"/>
      <c r="S830" s="50"/>
      <c r="T830" s="50"/>
      <c r="U830" s="50"/>
      <c r="V830" s="50"/>
      <c r="W830" s="50"/>
      <c r="X830" s="50"/>
      <c r="Y830" s="50"/>
    </row>
    <row r="831" spans="1:25" ht="12" customHeight="1" x14ac:dyDescent="0.2">
      <c r="A831" s="55" t="str">
        <f>IF('T2 Y T3. PROBLEMA-POTENCIALIDAD'!$A859="","",'T2 Y T3. PROBLEMA-POTENCIALIDAD'!$A859)</f>
        <v/>
      </c>
      <c r="B831" s="46" t="str">
        <f>IFERROR(VLOOKUP(A831,'T4 Y T5. PRIORIZACION PROB-POTE'!$A$4:$I$1000,9,0),"")</f>
        <v/>
      </c>
      <c r="C831" s="55" t="str">
        <f>IFERROR(VLOOKUP(A831,'T2 Y T3. PROBLEMA-POTENCIALIDAD'!$A$4:$F$1017,4,FALSE),"No existe un desafio de gestión definido")</f>
        <v>No existe un desafio de gestión definido</v>
      </c>
      <c r="D831" s="55" t="str">
        <f>IFERROR(VLOOKUP(A831,'T2 Y T3. PROBLEMA-POTENCIALIDAD'!$A$4:$F$1017,3,FALSE),"No existe un desafio de largo plazo definido")</f>
        <v>No existe un desafio de largo plazo definido</v>
      </c>
      <c r="E831" s="50"/>
      <c r="F831" s="50"/>
      <c r="G831" s="50"/>
      <c r="H831" s="50"/>
      <c r="I831" s="50"/>
      <c r="J831" s="50"/>
      <c r="K831" s="50"/>
      <c r="L831" s="50"/>
      <c r="M831" s="50"/>
      <c r="N831" s="50"/>
      <c r="O831" s="50"/>
      <c r="P831" s="50"/>
      <c r="Q831" s="50"/>
      <c r="R831" s="50"/>
      <c r="S831" s="50"/>
      <c r="T831" s="50"/>
      <c r="U831" s="50"/>
      <c r="V831" s="50"/>
      <c r="W831" s="50"/>
      <c r="X831" s="50"/>
      <c r="Y831" s="50"/>
    </row>
    <row r="832" spans="1:25" ht="12" customHeight="1" x14ac:dyDescent="0.2">
      <c r="A832" s="55" t="str">
        <f>IF('T2 Y T3. PROBLEMA-POTENCIALIDAD'!$A860="","",'T2 Y T3. PROBLEMA-POTENCIALIDAD'!$A860)</f>
        <v/>
      </c>
      <c r="B832" s="46" t="str">
        <f>IFERROR(VLOOKUP(A832,'T4 Y T5. PRIORIZACION PROB-POTE'!$A$4:$I$1000,9,0),"")</f>
        <v/>
      </c>
      <c r="C832" s="55" t="str">
        <f>IFERROR(VLOOKUP(A832,'T2 Y T3. PROBLEMA-POTENCIALIDAD'!$A$4:$F$1017,4,FALSE),"No existe un desafio de gestión definido")</f>
        <v>No existe un desafio de gestión definido</v>
      </c>
      <c r="D832" s="55" t="str">
        <f>IFERROR(VLOOKUP(A832,'T2 Y T3. PROBLEMA-POTENCIALIDAD'!$A$4:$F$1017,3,FALSE),"No existe un desafio de largo plazo definido")</f>
        <v>No existe un desafio de largo plazo definido</v>
      </c>
      <c r="E832" s="50"/>
      <c r="F832" s="50"/>
      <c r="G832" s="50"/>
      <c r="H832" s="50"/>
      <c r="I832" s="50"/>
      <c r="J832" s="50"/>
      <c r="K832" s="50"/>
      <c r="L832" s="50"/>
      <c r="M832" s="50"/>
      <c r="N832" s="50"/>
      <c r="O832" s="50"/>
      <c r="P832" s="50"/>
      <c r="Q832" s="50"/>
      <c r="R832" s="50"/>
      <c r="S832" s="50"/>
      <c r="T832" s="50"/>
      <c r="U832" s="50"/>
      <c r="V832" s="50"/>
      <c r="W832" s="50"/>
      <c r="X832" s="50"/>
      <c r="Y832" s="50"/>
    </row>
    <row r="833" spans="1:25" ht="12" customHeight="1" x14ac:dyDescent="0.2">
      <c r="A833" s="55" t="str">
        <f>IF('T2 Y T3. PROBLEMA-POTENCIALIDAD'!$A861="","",'T2 Y T3. PROBLEMA-POTENCIALIDAD'!$A861)</f>
        <v/>
      </c>
      <c r="B833" s="46" t="str">
        <f>IFERROR(VLOOKUP(A833,'T4 Y T5. PRIORIZACION PROB-POTE'!$A$4:$I$1000,9,0),"")</f>
        <v/>
      </c>
      <c r="C833" s="55" t="str">
        <f>IFERROR(VLOOKUP(A833,'T2 Y T3. PROBLEMA-POTENCIALIDAD'!$A$4:$F$1017,4,FALSE),"No existe un desafio de gestión definido")</f>
        <v>No existe un desafio de gestión definido</v>
      </c>
      <c r="D833" s="55" t="str">
        <f>IFERROR(VLOOKUP(A833,'T2 Y T3. PROBLEMA-POTENCIALIDAD'!$A$4:$F$1017,3,FALSE),"No existe un desafio de largo plazo definido")</f>
        <v>No existe un desafio de largo plazo definido</v>
      </c>
      <c r="E833" s="50"/>
      <c r="F833" s="50"/>
      <c r="G833" s="50"/>
      <c r="H833" s="50"/>
      <c r="I833" s="50"/>
      <c r="J833" s="50"/>
      <c r="K833" s="50"/>
      <c r="L833" s="50"/>
      <c r="M833" s="50"/>
      <c r="N833" s="50"/>
      <c r="O833" s="50"/>
      <c r="P833" s="50"/>
      <c r="Q833" s="50"/>
      <c r="R833" s="50"/>
      <c r="S833" s="50"/>
      <c r="T833" s="50"/>
      <c r="U833" s="50"/>
      <c r="V833" s="50"/>
      <c r="W833" s="50"/>
      <c r="X833" s="50"/>
      <c r="Y833" s="50"/>
    </row>
    <row r="834" spans="1:25" ht="12" customHeight="1" x14ac:dyDescent="0.2">
      <c r="A834" s="55" t="str">
        <f>IF('T2 Y T3. PROBLEMA-POTENCIALIDAD'!$A862="","",'T2 Y T3. PROBLEMA-POTENCIALIDAD'!$A862)</f>
        <v/>
      </c>
      <c r="B834" s="46" t="str">
        <f>IFERROR(VLOOKUP(A834,'T4 Y T5. PRIORIZACION PROB-POTE'!$A$4:$I$1000,9,0),"")</f>
        <v/>
      </c>
      <c r="C834" s="55" t="str">
        <f>IFERROR(VLOOKUP(A834,'T2 Y T3. PROBLEMA-POTENCIALIDAD'!$A$4:$F$1017,4,FALSE),"No existe un desafio de gestión definido")</f>
        <v>No existe un desafio de gestión definido</v>
      </c>
      <c r="D834" s="55" t="str">
        <f>IFERROR(VLOOKUP(A834,'T2 Y T3. PROBLEMA-POTENCIALIDAD'!$A$4:$F$1017,3,FALSE),"No existe un desafio de largo plazo definido")</f>
        <v>No existe un desafio de largo plazo definido</v>
      </c>
      <c r="E834" s="50"/>
      <c r="F834" s="50"/>
      <c r="G834" s="50"/>
      <c r="H834" s="50"/>
      <c r="I834" s="50"/>
      <c r="J834" s="50"/>
      <c r="K834" s="50"/>
      <c r="L834" s="50"/>
      <c r="M834" s="50"/>
      <c r="N834" s="50"/>
      <c r="O834" s="50"/>
      <c r="P834" s="50"/>
      <c r="Q834" s="50"/>
      <c r="R834" s="50"/>
      <c r="S834" s="50"/>
      <c r="T834" s="50"/>
      <c r="U834" s="50"/>
      <c r="V834" s="50"/>
      <c r="W834" s="50"/>
      <c r="X834" s="50"/>
      <c r="Y834" s="50"/>
    </row>
    <row r="835" spans="1:25" ht="12" customHeight="1" x14ac:dyDescent="0.2">
      <c r="A835" s="55" t="str">
        <f>IF('T2 Y T3. PROBLEMA-POTENCIALIDAD'!$A863="","",'T2 Y T3. PROBLEMA-POTENCIALIDAD'!$A863)</f>
        <v/>
      </c>
      <c r="B835" s="46" t="str">
        <f>IFERROR(VLOOKUP(A835,'T4 Y T5. PRIORIZACION PROB-POTE'!$A$4:$I$1000,9,0),"")</f>
        <v/>
      </c>
      <c r="C835" s="55" t="str">
        <f>IFERROR(VLOOKUP(A835,'T2 Y T3. PROBLEMA-POTENCIALIDAD'!$A$4:$F$1017,4,FALSE),"No existe un desafio de gestión definido")</f>
        <v>No existe un desafio de gestión definido</v>
      </c>
      <c r="D835" s="55" t="str">
        <f>IFERROR(VLOOKUP(A835,'T2 Y T3. PROBLEMA-POTENCIALIDAD'!$A$4:$F$1017,3,FALSE),"No existe un desafio de largo plazo definido")</f>
        <v>No existe un desafio de largo plazo definido</v>
      </c>
      <c r="E835" s="50"/>
      <c r="F835" s="50"/>
      <c r="G835" s="50"/>
      <c r="H835" s="50"/>
      <c r="I835" s="50"/>
      <c r="J835" s="50"/>
      <c r="K835" s="50"/>
      <c r="L835" s="50"/>
      <c r="M835" s="50"/>
      <c r="N835" s="50"/>
      <c r="O835" s="50"/>
      <c r="P835" s="50"/>
      <c r="Q835" s="50"/>
      <c r="R835" s="50"/>
      <c r="S835" s="50"/>
      <c r="T835" s="50"/>
      <c r="U835" s="50"/>
      <c r="V835" s="50"/>
      <c r="W835" s="50"/>
      <c r="X835" s="50"/>
      <c r="Y835" s="50"/>
    </row>
    <row r="836" spans="1:25" ht="12" customHeight="1" x14ac:dyDescent="0.2">
      <c r="A836" s="55" t="str">
        <f>IF('T2 Y T3. PROBLEMA-POTENCIALIDAD'!$A864="","",'T2 Y T3. PROBLEMA-POTENCIALIDAD'!$A864)</f>
        <v/>
      </c>
      <c r="B836" s="46" t="str">
        <f>IFERROR(VLOOKUP(A836,'T4 Y T5. PRIORIZACION PROB-POTE'!$A$4:$I$1000,9,0),"")</f>
        <v/>
      </c>
      <c r="C836" s="55" t="str">
        <f>IFERROR(VLOOKUP(A836,'T2 Y T3. PROBLEMA-POTENCIALIDAD'!$A$4:$F$1017,4,FALSE),"No existe un desafio de gestión definido")</f>
        <v>No existe un desafio de gestión definido</v>
      </c>
      <c r="D836" s="55" t="str">
        <f>IFERROR(VLOOKUP(A836,'T2 Y T3. PROBLEMA-POTENCIALIDAD'!$A$4:$F$1017,3,FALSE),"No existe un desafio de largo plazo definido")</f>
        <v>No existe un desafio de largo plazo definido</v>
      </c>
      <c r="E836" s="50"/>
      <c r="F836" s="50"/>
      <c r="G836" s="50"/>
      <c r="H836" s="50"/>
      <c r="I836" s="50"/>
      <c r="J836" s="50"/>
      <c r="K836" s="50"/>
      <c r="L836" s="50"/>
      <c r="M836" s="50"/>
      <c r="N836" s="50"/>
      <c r="O836" s="50"/>
      <c r="P836" s="50"/>
      <c r="Q836" s="50"/>
      <c r="R836" s="50"/>
      <c r="S836" s="50"/>
      <c r="T836" s="50"/>
      <c r="U836" s="50"/>
      <c r="V836" s="50"/>
      <c r="W836" s="50"/>
      <c r="X836" s="50"/>
      <c r="Y836" s="50"/>
    </row>
    <row r="837" spans="1:25" ht="12" customHeight="1" x14ac:dyDescent="0.2">
      <c r="A837" s="55" t="str">
        <f>IF('T2 Y T3. PROBLEMA-POTENCIALIDAD'!$A865="","",'T2 Y T3. PROBLEMA-POTENCIALIDAD'!$A865)</f>
        <v/>
      </c>
      <c r="B837" s="46" t="str">
        <f>IFERROR(VLOOKUP(A837,'T4 Y T5. PRIORIZACION PROB-POTE'!$A$4:$I$1000,9,0),"")</f>
        <v/>
      </c>
      <c r="C837" s="55" t="str">
        <f>IFERROR(VLOOKUP(A837,'T2 Y T3. PROBLEMA-POTENCIALIDAD'!$A$4:$F$1017,4,FALSE),"No existe un desafio de gestión definido")</f>
        <v>No existe un desafio de gestión definido</v>
      </c>
      <c r="D837" s="55" t="str">
        <f>IFERROR(VLOOKUP(A837,'T2 Y T3. PROBLEMA-POTENCIALIDAD'!$A$4:$F$1017,3,FALSE),"No existe un desafio de largo plazo definido")</f>
        <v>No existe un desafio de largo plazo definido</v>
      </c>
      <c r="E837" s="50"/>
      <c r="F837" s="50"/>
      <c r="G837" s="50"/>
      <c r="H837" s="50"/>
      <c r="I837" s="50"/>
      <c r="J837" s="50"/>
      <c r="K837" s="50"/>
      <c r="L837" s="50"/>
      <c r="M837" s="50"/>
      <c r="N837" s="50"/>
      <c r="O837" s="50"/>
      <c r="P837" s="50"/>
      <c r="Q837" s="50"/>
      <c r="R837" s="50"/>
      <c r="S837" s="50"/>
      <c r="T837" s="50"/>
      <c r="U837" s="50"/>
      <c r="V837" s="50"/>
      <c r="W837" s="50"/>
      <c r="X837" s="50"/>
      <c r="Y837" s="50"/>
    </row>
    <row r="838" spans="1:25" ht="12" customHeight="1" x14ac:dyDescent="0.2">
      <c r="A838" s="55" t="str">
        <f>IF('T2 Y T3. PROBLEMA-POTENCIALIDAD'!$A866="","",'T2 Y T3. PROBLEMA-POTENCIALIDAD'!$A866)</f>
        <v/>
      </c>
      <c r="B838" s="46" t="str">
        <f>IFERROR(VLOOKUP(A838,'T4 Y T5. PRIORIZACION PROB-POTE'!$A$4:$I$1000,9,0),"")</f>
        <v/>
      </c>
      <c r="C838" s="55" t="str">
        <f>IFERROR(VLOOKUP(A838,'T2 Y T3. PROBLEMA-POTENCIALIDAD'!$A$4:$F$1017,4,FALSE),"No existe un desafio de gestión definido")</f>
        <v>No existe un desafio de gestión definido</v>
      </c>
      <c r="D838" s="55" t="str">
        <f>IFERROR(VLOOKUP(A838,'T2 Y T3. PROBLEMA-POTENCIALIDAD'!$A$4:$F$1017,3,FALSE),"No existe un desafio de largo plazo definido")</f>
        <v>No existe un desafio de largo plazo definido</v>
      </c>
      <c r="E838" s="50"/>
      <c r="F838" s="50"/>
      <c r="G838" s="50"/>
      <c r="H838" s="50"/>
      <c r="I838" s="50"/>
      <c r="J838" s="50"/>
      <c r="K838" s="50"/>
      <c r="L838" s="50"/>
      <c r="M838" s="50"/>
      <c r="N838" s="50"/>
      <c r="O838" s="50"/>
      <c r="P838" s="50"/>
      <c r="Q838" s="50"/>
      <c r="R838" s="50"/>
      <c r="S838" s="50"/>
      <c r="T838" s="50"/>
      <c r="U838" s="50"/>
      <c r="V838" s="50"/>
      <c r="W838" s="50"/>
      <c r="X838" s="50"/>
      <c r="Y838" s="50"/>
    </row>
    <row r="839" spans="1:25" ht="12" customHeight="1" x14ac:dyDescent="0.2">
      <c r="A839" s="55" t="str">
        <f>IF('T2 Y T3. PROBLEMA-POTENCIALIDAD'!$A867="","",'T2 Y T3. PROBLEMA-POTENCIALIDAD'!$A867)</f>
        <v/>
      </c>
      <c r="B839" s="46" t="str">
        <f>IFERROR(VLOOKUP(A839,'T4 Y T5. PRIORIZACION PROB-POTE'!$A$4:$I$1000,9,0),"")</f>
        <v/>
      </c>
      <c r="C839" s="55" t="str">
        <f>IFERROR(VLOOKUP(A839,'T2 Y T3. PROBLEMA-POTENCIALIDAD'!$A$4:$F$1017,4,FALSE),"No existe un desafio de gestión definido")</f>
        <v>No existe un desafio de gestión definido</v>
      </c>
      <c r="D839" s="55" t="str">
        <f>IFERROR(VLOOKUP(A839,'T2 Y T3. PROBLEMA-POTENCIALIDAD'!$A$4:$F$1017,3,FALSE),"No existe un desafio de largo plazo definido")</f>
        <v>No existe un desafio de largo plazo definido</v>
      </c>
      <c r="E839" s="50"/>
      <c r="F839" s="50"/>
      <c r="G839" s="50"/>
      <c r="H839" s="50"/>
      <c r="I839" s="50"/>
      <c r="J839" s="50"/>
      <c r="K839" s="50"/>
      <c r="L839" s="50"/>
      <c r="M839" s="50"/>
      <c r="N839" s="50"/>
      <c r="O839" s="50"/>
      <c r="P839" s="50"/>
      <c r="Q839" s="50"/>
      <c r="R839" s="50"/>
      <c r="S839" s="50"/>
      <c r="T839" s="50"/>
      <c r="U839" s="50"/>
      <c r="V839" s="50"/>
      <c r="W839" s="50"/>
      <c r="X839" s="50"/>
      <c r="Y839" s="50"/>
    </row>
    <row r="840" spans="1:25" ht="12" customHeight="1" x14ac:dyDescent="0.2">
      <c r="A840" s="55" t="str">
        <f>IF('T2 Y T3. PROBLEMA-POTENCIALIDAD'!$A868="","",'T2 Y T3. PROBLEMA-POTENCIALIDAD'!$A868)</f>
        <v/>
      </c>
      <c r="B840" s="46" t="str">
        <f>IFERROR(VLOOKUP(A840,'T4 Y T5. PRIORIZACION PROB-POTE'!$A$4:$I$1000,9,0),"")</f>
        <v/>
      </c>
      <c r="C840" s="55" t="str">
        <f>IFERROR(VLOOKUP(A840,'T2 Y T3. PROBLEMA-POTENCIALIDAD'!$A$4:$F$1017,4,FALSE),"No existe un desafio de gestión definido")</f>
        <v>No existe un desafio de gestión definido</v>
      </c>
      <c r="D840" s="55" t="str">
        <f>IFERROR(VLOOKUP(A840,'T2 Y T3. PROBLEMA-POTENCIALIDAD'!$A$4:$F$1017,3,FALSE),"No existe un desafio de largo plazo definido")</f>
        <v>No existe un desafio de largo plazo definido</v>
      </c>
      <c r="E840" s="50"/>
      <c r="F840" s="50"/>
      <c r="G840" s="50"/>
      <c r="H840" s="50"/>
      <c r="I840" s="50"/>
      <c r="J840" s="50"/>
      <c r="K840" s="50"/>
      <c r="L840" s="50"/>
      <c r="M840" s="50"/>
      <c r="N840" s="50"/>
      <c r="O840" s="50"/>
      <c r="P840" s="50"/>
      <c r="Q840" s="50"/>
      <c r="R840" s="50"/>
      <c r="S840" s="50"/>
      <c r="T840" s="50"/>
      <c r="U840" s="50"/>
      <c r="V840" s="50"/>
      <c r="W840" s="50"/>
      <c r="X840" s="50"/>
      <c r="Y840" s="50"/>
    </row>
    <row r="841" spans="1:25" ht="12" customHeight="1" x14ac:dyDescent="0.2">
      <c r="A841" s="55" t="str">
        <f>IF('T2 Y T3. PROBLEMA-POTENCIALIDAD'!$A869="","",'T2 Y T3. PROBLEMA-POTENCIALIDAD'!$A869)</f>
        <v/>
      </c>
      <c r="B841" s="46" t="str">
        <f>IFERROR(VLOOKUP(A841,'T4 Y T5. PRIORIZACION PROB-POTE'!$A$4:$I$1000,9,0),"")</f>
        <v/>
      </c>
      <c r="C841" s="55" t="str">
        <f>IFERROR(VLOOKUP(A841,'T2 Y T3. PROBLEMA-POTENCIALIDAD'!$A$4:$F$1017,4,FALSE),"No existe un desafio de gestión definido")</f>
        <v>No existe un desafio de gestión definido</v>
      </c>
      <c r="D841" s="55" t="str">
        <f>IFERROR(VLOOKUP(A841,'T2 Y T3. PROBLEMA-POTENCIALIDAD'!$A$4:$F$1017,3,FALSE),"No existe un desafio de largo plazo definido")</f>
        <v>No existe un desafio de largo plazo definido</v>
      </c>
      <c r="E841" s="50"/>
      <c r="F841" s="50"/>
      <c r="G841" s="50"/>
      <c r="H841" s="50"/>
      <c r="I841" s="50"/>
      <c r="J841" s="50"/>
      <c r="K841" s="50"/>
      <c r="L841" s="50"/>
      <c r="M841" s="50"/>
      <c r="N841" s="50"/>
      <c r="O841" s="50"/>
      <c r="P841" s="50"/>
      <c r="Q841" s="50"/>
      <c r="R841" s="50"/>
      <c r="S841" s="50"/>
      <c r="T841" s="50"/>
      <c r="U841" s="50"/>
      <c r="V841" s="50"/>
      <c r="W841" s="50"/>
      <c r="X841" s="50"/>
      <c r="Y841" s="50"/>
    </row>
    <row r="842" spans="1:25" ht="12" customHeight="1" x14ac:dyDescent="0.2">
      <c r="A842" s="55" t="str">
        <f>IF('T2 Y T3. PROBLEMA-POTENCIALIDAD'!$A870="","",'T2 Y T3. PROBLEMA-POTENCIALIDAD'!$A870)</f>
        <v/>
      </c>
      <c r="B842" s="46" t="str">
        <f>IFERROR(VLOOKUP(A842,'T4 Y T5. PRIORIZACION PROB-POTE'!$A$4:$I$1000,9,0),"")</f>
        <v/>
      </c>
      <c r="C842" s="55" t="str">
        <f>IFERROR(VLOOKUP(A842,'T2 Y T3. PROBLEMA-POTENCIALIDAD'!$A$4:$F$1017,4,FALSE),"No existe un desafio de gestión definido")</f>
        <v>No existe un desafio de gestión definido</v>
      </c>
      <c r="D842" s="55" t="str">
        <f>IFERROR(VLOOKUP(A842,'T2 Y T3. PROBLEMA-POTENCIALIDAD'!$A$4:$F$1017,3,FALSE),"No existe un desafio de largo plazo definido")</f>
        <v>No existe un desafio de largo plazo definido</v>
      </c>
      <c r="E842" s="50"/>
      <c r="F842" s="50"/>
      <c r="G842" s="50"/>
      <c r="H842" s="50"/>
      <c r="I842" s="50"/>
      <c r="J842" s="50"/>
      <c r="K842" s="50"/>
      <c r="L842" s="50"/>
      <c r="M842" s="50"/>
      <c r="N842" s="50"/>
      <c r="O842" s="50"/>
      <c r="P842" s="50"/>
      <c r="Q842" s="50"/>
      <c r="R842" s="50"/>
      <c r="S842" s="50"/>
      <c r="T842" s="50"/>
      <c r="U842" s="50"/>
      <c r="V842" s="50"/>
      <c r="W842" s="50"/>
      <c r="X842" s="50"/>
      <c r="Y842" s="50"/>
    </row>
    <row r="843" spans="1:25" ht="12" customHeight="1" x14ac:dyDescent="0.2">
      <c r="A843" s="55" t="str">
        <f>IF('T2 Y T3. PROBLEMA-POTENCIALIDAD'!$A871="","",'T2 Y T3. PROBLEMA-POTENCIALIDAD'!$A871)</f>
        <v/>
      </c>
      <c r="B843" s="46" t="str">
        <f>IFERROR(VLOOKUP(A843,'T4 Y T5. PRIORIZACION PROB-POTE'!$A$4:$I$1000,9,0),"")</f>
        <v/>
      </c>
      <c r="C843" s="55" t="str">
        <f>IFERROR(VLOOKUP(A843,'T2 Y T3. PROBLEMA-POTENCIALIDAD'!$A$4:$F$1017,4,FALSE),"No existe un desafio de gestión definido")</f>
        <v>No existe un desafio de gestión definido</v>
      </c>
      <c r="D843" s="55" t="str">
        <f>IFERROR(VLOOKUP(A843,'T2 Y T3. PROBLEMA-POTENCIALIDAD'!$A$4:$F$1017,3,FALSE),"No existe un desafio de largo plazo definido")</f>
        <v>No existe un desafio de largo plazo definido</v>
      </c>
      <c r="E843" s="50"/>
      <c r="F843" s="50"/>
      <c r="G843" s="50"/>
      <c r="H843" s="50"/>
      <c r="I843" s="50"/>
      <c r="J843" s="50"/>
      <c r="K843" s="50"/>
      <c r="L843" s="50"/>
      <c r="M843" s="50"/>
      <c r="N843" s="50"/>
      <c r="O843" s="50"/>
      <c r="P843" s="50"/>
      <c r="Q843" s="50"/>
      <c r="R843" s="50"/>
      <c r="S843" s="50"/>
      <c r="T843" s="50"/>
      <c r="U843" s="50"/>
      <c r="V843" s="50"/>
      <c r="W843" s="50"/>
      <c r="X843" s="50"/>
      <c r="Y843" s="50"/>
    </row>
    <row r="844" spans="1:25" ht="12" customHeight="1" x14ac:dyDescent="0.2">
      <c r="A844" s="55" t="str">
        <f>IF('T2 Y T3. PROBLEMA-POTENCIALIDAD'!$A872="","",'T2 Y T3. PROBLEMA-POTENCIALIDAD'!$A872)</f>
        <v/>
      </c>
      <c r="B844" s="46" t="str">
        <f>IFERROR(VLOOKUP(A844,'T4 Y T5. PRIORIZACION PROB-POTE'!$A$4:$I$1000,9,0),"")</f>
        <v/>
      </c>
      <c r="C844" s="55" t="str">
        <f>IFERROR(VLOOKUP(A844,'T2 Y T3. PROBLEMA-POTENCIALIDAD'!$A$4:$F$1017,4,FALSE),"No existe un desafio de gestión definido")</f>
        <v>No existe un desafio de gestión definido</v>
      </c>
      <c r="D844" s="55" t="str">
        <f>IFERROR(VLOOKUP(A844,'T2 Y T3. PROBLEMA-POTENCIALIDAD'!$A$4:$F$1017,3,FALSE),"No existe un desafio de largo plazo definido")</f>
        <v>No existe un desafio de largo plazo definido</v>
      </c>
      <c r="E844" s="50"/>
      <c r="F844" s="50"/>
      <c r="G844" s="50"/>
      <c r="H844" s="50"/>
      <c r="I844" s="50"/>
      <c r="J844" s="50"/>
      <c r="K844" s="50"/>
      <c r="L844" s="50"/>
      <c r="M844" s="50"/>
      <c r="N844" s="50"/>
      <c r="O844" s="50"/>
      <c r="P844" s="50"/>
      <c r="Q844" s="50"/>
      <c r="R844" s="50"/>
      <c r="S844" s="50"/>
      <c r="T844" s="50"/>
      <c r="U844" s="50"/>
      <c r="V844" s="50"/>
      <c r="W844" s="50"/>
      <c r="X844" s="50"/>
      <c r="Y844" s="50"/>
    </row>
    <row r="845" spans="1:25" ht="12" customHeight="1" x14ac:dyDescent="0.2">
      <c r="A845" s="55" t="str">
        <f>IF('T2 Y T3. PROBLEMA-POTENCIALIDAD'!$A873="","",'T2 Y T3. PROBLEMA-POTENCIALIDAD'!$A873)</f>
        <v/>
      </c>
      <c r="B845" s="46" t="str">
        <f>IFERROR(VLOOKUP(A845,'T4 Y T5. PRIORIZACION PROB-POTE'!$A$4:$I$1000,9,0),"")</f>
        <v/>
      </c>
      <c r="C845" s="55" t="str">
        <f>IFERROR(VLOOKUP(A845,'T2 Y T3. PROBLEMA-POTENCIALIDAD'!$A$4:$F$1017,4,FALSE),"No existe un desafio de gestión definido")</f>
        <v>No existe un desafio de gestión definido</v>
      </c>
      <c r="D845" s="55" t="str">
        <f>IFERROR(VLOOKUP(A845,'T2 Y T3. PROBLEMA-POTENCIALIDAD'!$A$4:$F$1017,3,FALSE),"No existe un desafio de largo plazo definido")</f>
        <v>No existe un desafio de largo plazo definido</v>
      </c>
      <c r="E845" s="50"/>
      <c r="F845" s="50"/>
      <c r="G845" s="50"/>
      <c r="H845" s="50"/>
      <c r="I845" s="50"/>
      <c r="J845" s="50"/>
      <c r="K845" s="50"/>
      <c r="L845" s="50"/>
      <c r="M845" s="50"/>
      <c r="N845" s="50"/>
      <c r="O845" s="50"/>
      <c r="P845" s="50"/>
      <c r="Q845" s="50"/>
      <c r="R845" s="50"/>
      <c r="S845" s="50"/>
      <c r="T845" s="50"/>
      <c r="U845" s="50"/>
      <c r="V845" s="50"/>
      <c r="W845" s="50"/>
      <c r="X845" s="50"/>
      <c r="Y845" s="50"/>
    </row>
    <row r="846" spans="1:25" ht="12" customHeight="1" x14ac:dyDescent="0.2">
      <c r="A846" s="55" t="str">
        <f>IF('T2 Y T3. PROBLEMA-POTENCIALIDAD'!$A874="","",'T2 Y T3. PROBLEMA-POTENCIALIDAD'!$A874)</f>
        <v/>
      </c>
      <c r="B846" s="46" t="str">
        <f>IFERROR(VLOOKUP(A846,'T4 Y T5. PRIORIZACION PROB-POTE'!$A$4:$I$1000,9,0),"")</f>
        <v/>
      </c>
      <c r="C846" s="55" t="str">
        <f>IFERROR(VLOOKUP(A846,'T2 Y T3. PROBLEMA-POTENCIALIDAD'!$A$4:$F$1017,4,FALSE),"No existe un desafio de gestión definido")</f>
        <v>No existe un desafio de gestión definido</v>
      </c>
      <c r="D846" s="55" t="str">
        <f>IFERROR(VLOOKUP(A846,'T2 Y T3. PROBLEMA-POTENCIALIDAD'!$A$4:$F$1017,3,FALSE),"No existe un desafio de largo plazo definido")</f>
        <v>No existe un desafio de largo plazo definido</v>
      </c>
      <c r="E846" s="50"/>
      <c r="F846" s="50"/>
      <c r="G846" s="50"/>
      <c r="H846" s="50"/>
      <c r="I846" s="50"/>
      <c r="J846" s="50"/>
      <c r="K846" s="50"/>
      <c r="L846" s="50"/>
      <c r="M846" s="50"/>
      <c r="N846" s="50"/>
      <c r="O846" s="50"/>
      <c r="P846" s="50"/>
      <c r="Q846" s="50"/>
      <c r="R846" s="50"/>
      <c r="S846" s="50"/>
      <c r="T846" s="50"/>
      <c r="U846" s="50"/>
      <c r="V846" s="50"/>
      <c r="W846" s="50"/>
      <c r="X846" s="50"/>
      <c r="Y846" s="50"/>
    </row>
    <row r="847" spans="1:25" ht="12" customHeight="1" x14ac:dyDescent="0.2">
      <c r="A847" s="55" t="str">
        <f>IF('T2 Y T3. PROBLEMA-POTENCIALIDAD'!$A875="","",'T2 Y T3. PROBLEMA-POTENCIALIDAD'!$A875)</f>
        <v/>
      </c>
      <c r="B847" s="46" t="str">
        <f>IFERROR(VLOOKUP(A847,'T4 Y T5. PRIORIZACION PROB-POTE'!$A$4:$I$1000,9,0),"")</f>
        <v/>
      </c>
      <c r="C847" s="55" t="str">
        <f>IFERROR(VLOOKUP(A847,'T2 Y T3. PROBLEMA-POTENCIALIDAD'!$A$4:$F$1017,4,FALSE),"No existe un desafio de gestión definido")</f>
        <v>No existe un desafio de gestión definido</v>
      </c>
      <c r="D847" s="55" t="str">
        <f>IFERROR(VLOOKUP(A847,'T2 Y T3. PROBLEMA-POTENCIALIDAD'!$A$4:$F$1017,3,FALSE),"No existe un desafio de largo plazo definido")</f>
        <v>No existe un desafio de largo plazo definido</v>
      </c>
      <c r="E847" s="50"/>
      <c r="F847" s="50"/>
      <c r="G847" s="50"/>
      <c r="H847" s="50"/>
      <c r="I847" s="50"/>
      <c r="J847" s="50"/>
      <c r="K847" s="50"/>
      <c r="L847" s="50"/>
      <c r="M847" s="50"/>
      <c r="N847" s="50"/>
      <c r="O847" s="50"/>
      <c r="P847" s="50"/>
      <c r="Q847" s="50"/>
      <c r="R847" s="50"/>
      <c r="S847" s="50"/>
      <c r="T847" s="50"/>
      <c r="U847" s="50"/>
      <c r="V847" s="50"/>
      <c r="W847" s="50"/>
      <c r="X847" s="50"/>
      <c r="Y847" s="50"/>
    </row>
    <row r="848" spans="1:25" ht="12" customHeight="1" x14ac:dyDescent="0.2">
      <c r="A848" s="55" t="str">
        <f>IF('T2 Y T3. PROBLEMA-POTENCIALIDAD'!$A876="","",'T2 Y T3. PROBLEMA-POTENCIALIDAD'!$A876)</f>
        <v/>
      </c>
      <c r="B848" s="46" t="str">
        <f>IFERROR(VLOOKUP(A848,'T4 Y T5. PRIORIZACION PROB-POTE'!$A$4:$I$1000,9,0),"")</f>
        <v/>
      </c>
      <c r="C848" s="55" t="str">
        <f>IFERROR(VLOOKUP(A848,'T2 Y T3. PROBLEMA-POTENCIALIDAD'!$A$4:$F$1017,4,FALSE),"No existe un desafio de gestión definido")</f>
        <v>No existe un desafio de gestión definido</v>
      </c>
      <c r="D848" s="55" t="str">
        <f>IFERROR(VLOOKUP(A848,'T2 Y T3. PROBLEMA-POTENCIALIDAD'!$A$4:$F$1017,3,FALSE),"No existe un desafio de largo plazo definido")</f>
        <v>No existe un desafio de largo plazo definido</v>
      </c>
      <c r="E848" s="50"/>
      <c r="F848" s="50"/>
      <c r="G848" s="50"/>
      <c r="H848" s="50"/>
      <c r="I848" s="50"/>
      <c r="J848" s="50"/>
      <c r="K848" s="50"/>
      <c r="L848" s="50"/>
      <c r="M848" s="50"/>
      <c r="N848" s="50"/>
      <c r="O848" s="50"/>
      <c r="P848" s="50"/>
      <c r="Q848" s="50"/>
      <c r="R848" s="50"/>
      <c r="S848" s="50"/>
      <c r="T848" s="50"/>
      <c r="U848" s="50"/>
      <c r="V848" s="50"/>
      <c r="W848" s="50"/>
      <c r="X848" s="50"/>
      <c r="Y848" s="50"/>
    </row>
    <row r="849" spans="1:25" ht="12" customHeight="1" x14ac:dyDescent="0.2">
      <c r="A849" s="55" t="str">
        <f>IF('T2 Y T3. PROBLEMA-POTENCIALIDAD'!$A877="","",'T2 Y T3. PROBLEMA-POTENCIALIDAD'!$A877)</f>
        <v/>
      </c>
      <c r="B849" s="46" t="str">
        <f>IFERROR(VLOOKUP(A849,'T4 Y T5. PRIORIZACION PROB-POTE'!$A$4:$I$1000,9,0),"")</f>
        <v/>
      </c>
      <c r="C849" s="55" t="str">
        <f>IFERROR(VLOOKUP(A849,'T2 Y T3. PROBLEMA-POTENCIALIDAD'!$A$4:$F$1017,4,FALSE),"No existe un desafio de gestión definido")</f>
        <v>No existe un desafio de gestión definido</v>
      </c>
      <c r="D849" s="55" t="str">
        <f>IFERROR(VLOOKUP(A849,'T2 Y T3. PROBLEMA-POTENCIALIDAD'!$A$4:$F$1017,3,FALSE),"No existe un desafio de largo plazo definido")</f>
        <v>No existe un desafio de largo plazo definido</v>
      </c>
      <c r="E849" s="50"/>
      <c r="F849" s="50"/>
      <c r="G849" s="50"/>
      <c r="H849" s="50"/>
      <c r="I849" s="50"/>
      <c r="J849" s="50"/>
      <c r="K849" s="50"/>
      <c r="L849" s="50"/>
      <c r="M849" s="50"/>
      <c r="N849" s="50"/>
      <c r="O849" s="50"/>
      <c r="P849" s="50"/>
      <c r="Q849" s="50"/>
      <c r="R849" s="50"/>
      <c r="S849" s="50"/>
      <c r="T849" s="50"/>
      <c r="U849" s="50"/>
      <c r="V849" s="50"/>
      <c r="W849" s="50"/>
      <c r="X849" s="50"/>
      <c r="Y849" s="50"/>
    </row>
    <row r="850" spans="1:25" ht="12" customHeight="1" x14ac:dyDescent="0.2">
      <c r="A850" s="55" t="str">
        <f>IF('T2 Y T3. PROBLEMA-POTENCIALIDAD'!$A878="","",'T2 Y T3. PROBLEMA-POTENCIALIDAD'!$A878)</f>
        <v/>
      </c>
      <c r="B850" s="46" t="str">
        <f>IFERROR(VLOOKUP(A850,'T4 Y T5. PRIORIZACION PROB-POTE'!$A$4:$I$1000,9,0),"")</f>
        <v/>
      </c>
      <c r="C850" s="55" t="str">
        <f>IFERROR(VLOOKUP(A850,'T2 Y T3. PROBLEMA-POTENCIALIDAD'!$A$4:$F$1017,4,FALSE),"No existe un desafio de gestión definido")</f>
        <v>No existe un desafio de gestión definido</v>
      </c>
      <c r="D850" s="55" t="str">
        <f>IFERROR(VLOOKUP(A850,'T2 Y T3. PROBLEMA-POTENCIALIDAD'!$A$4:$F$1017,3,FALSE),"No existe un desafio de largo plazo definido")</f>
        <v>No existe un desafio de largo plazo definido</v>
      </c>
      <c r="E850" s="50"/>
      <c r="F850" s="50"/>
      <c r="G850" s="50"/>
      <c r="H850" s="50"/>
      <c r="I850" s="50"/>
      <c r="J850" s="50"/>
      <c r="K850" s="50"/>
      <c r="L850" s="50"/>
      <c r="M850" s="50"/>
      <c r="N850" s="50"/>
      <c r="O850" s="50"/>
      <c r="P850" s="50"/>
      <c r="Q850" s="50"/>
      <c r="R850" s="50"/>
      <c r="S850" s="50"/>
      <c r="T850" s="50"/>
      <c r="U850" s="50"/>
      <c r="V850" s="50"/>
      <c r="W850" s="50"/>
      <c r="X850" s="50"/>
      <c r="Y850" s="50"/>
    </row>
    <row r="851" spans="1:25" ht="12" customHeight="1" x14ac:dyDescent="0.2">
      <c r="A851" s="55" t="str">
        <f>IF('T2 Y T3. PROBLEMA-POTENCIALIDAD'!$A879="","",'T2 Y T3. PROBLEMA-POTENCIALIDAD'!$A879)</f>
        <v/>
      </c>
      <c r="B851" s="46" t="str">
        <f>IFERROR(VLOOKUP(A851,'T4 Y T5. PRIORIZACION PROB-POTE'!$A$4:$I$1000,9,0),"")</f>
        <v/>
      </c>
      <c r="C851" s="55" t="str">
        <f>IFERROR(VLOOKUP(A851,'T2 Y T3. PROBLEMA-POTENCIALIDAD'!$A$4:$F$1017,4,FALSE),"No existe un desafio de gestión definido")</f>
        <v>No existe un desafio de gestión definido</v>
      </c>
      <c r="D851" s="55" t="str">
        <f>IFERROR(VLOOKUP(A851,'T2 Y T3. PROBLEMA-POTENCIALIDAD'!$A$4:$F$1017,3,FALSE),"No existe un desafio de largo plazo definido")</f>
        <v>No existe un desafio de largo plazo definido</v>
      </c>
      <c r="E851" s="50"/>
      <c r="F851" s="50"/>
      <c r="G851" s="50"/>
      <c r="H851" s="50"/>
      <c r="I851" s="50"/>
      <c r="J851" s="50"/>
      <c r="K851" s="50"/>
      <c r="L851" s="50"/>
      <c r="M851" s="50"/>
      <c r="N851" s="50"/>
      <c r="O851" s="50"/>
      <c r="P851" s="50"/>
      <c r="Q851" s="50"/>
      <c r="R851" s="50"/>
      <c r="S851" s="50"/>
      <c r="T851" s="50"/>
      <c r="U851" s="50"/>
      <c r="V851" s="50"/>
      <c r="W851" s="50"/>
      <c r="X851" s="50"/>
      <c r="Y851" s="50"/>
    </row>
    <row r="852" spans="1:25" ht="12" customHeight="1" x14ac:dyDescent="0.2">
      <c r="A852" s="55" t="str">
        <f>IF('T2 Y T3. PROBLEMA-POTENCIALIDAD'!$A880="","",'T2 Y T3. PROBLEMA-POTENCIALIDAD'!$A880)</f>
        <v/>
      </c>
      <c r="B852" s="46" t="str">
        <f>IFERROR(VLOOKUP(A852,'T4 Y T5. PRIORIZACION PROB-POTE'!$A$4:$I$1000,9,0),"")</f>
        <v/>
      </c>
      <c r="C852" s="55" t="str">
        <f>IFERROR(VLOOKUP(A852,'T2 Y T3. PROBLEMA-POTENCIALIDAD'!$A$4:$F$1017,4,FALSE),"No existe un desafio de gestión definido")</f>
        <v>No existe un desafio de gestión definido</v>
      </c>
      <c r="D852" s="55" t="str">
        <f>IFERROR(VLOOKUP(A852,'T2 Y T3. PROBLEMA-POTENCIALIDAD'!$A$4:$F$1017,3,FALSE),"No existe un desafio de largo plazo definido")</f>
        <v>No existe un desafio de largo plazo definido</v>
      </c>
      <c r="E852" s="50"/>
      <c r="F852" s="50"/>
      <c r="G852" s="50"/>
      <c r="H852" s="50"/>
      <c r="I852" s="50"/>
      <c r="J852" s="50"/>
      <c r="K852" s="50"/>
      <c r="L852" s="50"/>
      <c r="M852" s="50"/>
      <c r="N852" s="50"/>
      <c r="O852" s="50"/>
      <c r="P852" s="50"/>
      <c r="Q852" s="50"/>
      <c r="R852" s="50"/>
      <c r="S852" s="50"/>
      <c r="T852" s="50"/>
      <c r="U852" s="50"/>
      <c r="V852" s="50"/>
      <c r="W852" s="50"/>
      <c r="X852" s="50"/>
      <c r="Y852" s="50"/>
    </row>
    <row r="853" spans="1:25" ht="12" customHeight="1" x14ac:dyDescent="0.2">
      <c r="A853" s="55" t="str">
        <f>IF('T2 Y T3. PROBLEMA-POTENCIALIDAD'!$A881="","",'T2 Y T3. PROBLEMA-POTENCIALIDAD'!$A881)</f>
        <v/>
      </c>
      <c r="B853" s="46" t="str">
        <f>IFERROR(VLOOKUP(A853,'T4 Y T5. PRIORIZACION PROB-POTE'!$A$4:$I$1000,9,0),"")</f>
        <v/>
      </c>
      <c r="C853" s="55" t="str">
        <f>IFERROR(VLOOKUP(A853,'T2 Y T3. PROBLEMA-POTENCIALIDAD'!$A$4:$F$1017,4,FALSE),"No existe un desafio de gestión definido")</f>
        <v>No existe un desafio de gestión definido</v>
      </c>
      <c r="D853" s="55" t="str">
        <f>IFERROR(VLOOKUP(A853,'T2 Y T3. PROBLEMA-POTENCIALIDAD'!$A$4:$F$1017,3,FALSE),"No existe un desafio de largo plazo definido")</f>
        <v>No existe un desafio de largo plazo definido</v>
      </c>
      <c r="E853" s="50"/>
      <c r="F853" s="50"/>
      <c r="G853" s="50"/>
      <c r="H853" s="50"/>
      <c r="I853" s="50"/>
      <c r="J853" s="50"/>
      <c r="K853" s="50"/>
      <c r="L853" s="50"/>
      <c r="M853" s="50"/>
      <c r="N853" s="50"/>
      <c r="O853" s="50"/>
      <c r="P853" s="50"/>
      <c r="Q853" s="50"/>
      <c r="R853" s="50"/>
      <c r="S853" s="50"/>
      <c r="T853" s="50"/>
      <c r="U853" s="50"/>
      <c r="V853" s="50"/>
      <c r="W853" s="50"/>
      <c r="X853" s="50"/>
      <c r="Y853" s="50"/>
    </row>
    <row r="854" spans="1:25" ht="12" customHeight="1" x14ac:dyDescent="0.2">
      <c r="A854" s="55" t="str">
        <f>IF('T2 Y T3. PROBLEMA-POTENCIALIDAD'!$A882="","",'T2 Y T3. PROBLEMA-POTENCIALIDAD'!$A882)</f>
        <v/>
      </c>
      <c r="B854" s="46" t="str">
        <f>IFERROR(VLOOKUP(A854,'T4 Y T5. PRIORIZACION PROB-POTE'!$A$4:$I$1000,9,0),"")</f>
        <v/>
      </c>
      <c r="C854" s="55" t="str">
        <f>IFERROR(VLOOKUP(A854,'T2 Y T3. PROBLEMA-POTENCIALIDAD'!$A$4:$F$1017,4,FALSE),"No existe un desafio de gestión definido")</f>
        <v>No existe un desafio de gestión definido</v>
      </c>
      <c r="D854" s="55" t="str">
        <f>IFERROR(VLOOKUP(A854,'T2 Y T3. PROBLEMA-POTENCIALIDAD'!$A$4:$F$1017,3,FALSE),"No existe un desafio de largo plazo definido")</f>
        <v>No existe un desafio de largo plazo definido</v>
      </c>
      <c r="E854" s="50"/>
      <c r="F854" s="50"/>
      <c r="G854" s="50"/>
      <c r="H854" s="50"/>
      <c r="I854" s="50"/>
      <c r="J854" s="50"/>
      <c r="K854" s="50"/>
      <c r="L854" s="50"/>
      <c r="M854" s="50"/>
      <c r="N854" s="50"/>
      <c r="O854" s="50"/>
      <c r="P854" s="50"/>
      <c r="Q854" s="50"/>
      <c r="R854" s="50"/>
      <c r="S854" s="50"/>
      <c r="T854" s="50"/>
      <c r="U854" s="50"/>
      <c r="V854" s="50"/>
      <c r="W854" s="50"/>
      <c r="X854" s="50"/>
      <c r="Y854" s="50"/>
    </row>
    <row r="855" spans="1:25" ht="12" customHeight="1" x14ac:dyDescent="0.2">
      <c r="A855" s="55" t="str">
        <f>IF('T2 Y T3. PROBLEMA-POTENCIALIDAD'!$A883="","",'T2 Y T3. PROBLEMA-POTENCIALIDAD'!$A883)</f>
        <v/>
      </c>
      <c r="B855" s="46" t="str">
        <f>IFERROR(VLOOKUP(A855,'T4 Y T5. PRIORIZACION PROB-POTE'!$A$4:$I$1000,9,0),"")</f>
        <v/>
      </c>
      <c r="C855" s="55" t="str">
        <f>IFERROR(VLOOKUP(A855,'T2 Y T3. PROBLEMA-POTENCIALIDAD'!$A$4:$F$1017,4,FALSE),"No existe un desafio de gestión definido")</f>
        <v>No existe un desafio de gestión definido</v>
      </c>
      <c r="D855" s="55" t="str">
        <f>IFERROR(VLOOKUP(A855,'T2 Y T3. PROBLEMA-POTENCIALIDAD'!$A$4:$F$1017,3,FALSE),"No existe un desafio de largo plazo definido")</f>
        <v>No existe un desafio de largo plazo definido</v>
      </c>
      <c r="E855" s="50"/>
      <c r="F855" s="50"/>
      <c r="G855" s="50"/>
      <c r="H855" s="50"/>
      <c r="I855" s="50"/>
      <c r="J855" s="50"/>
      <c r="K855" s="50"/>
      <c r="L855" s="50"/>
      <c r="M855" s="50"/>
      <c r="N855" s="50"/>
      <c r="O855" s="50"/>
      <c r="P855" s="50"/>
      <c r="Q855" s="50"/>
      <c r="R855" s="50"/>
      <c r="S855" s="50"/>
      <c r="T855" s="50"/>
      <c r="U855" s="50"/>
      <c r="V855" s="50"/>
      <c r="W855" s="50"/>
      <c r="X855" s="50"/>
      <c r="Y855" s="50"/>
    </row>
    <row r="856" spans="1:25" ht="12" customHeight="1" x14ac:dyDescent="0.2">
      <c r="A856" s="55" t="str">
        <f>IF('T2 Y T3. PROBLEMA-POTENCIALIDAD'!$A884="","",'T2 Y T3. PROBLEMA-POTENCIALIDAD'!$A884)</f>
        <v/>
      </c>
      <c r="B856" s="46" t="str">
        <f>IFERROR(VLOOKUP(A856,'T4 Y T5. PRIORIZACION PROB-POTE'!$A$4:$I$1000,9,0),"")</f>
        <v/>
      </c>
      <c r="C856" s="55" t="str">
        <f>IFERROR(VLOOKUP(A856,'T2 Y T3. PROBLEMA-POTENCIALIDAD'!$A$4:$F$1017,4,FALSE),"No existe un desafio de gestión definido")</f>
        <v>No existe un desafio de gestión definido</v>
      </c>
      <c r="D856" s="55" t="str">
        <f>IFERROR(VLOOKUP(A856,'T2 Y T3. PROBLEMA-POTENCIALIDAD'!$A$4:$F$1017,3,FALSE),"No existe un desafio de largo plazo definido")</f>
        <v>No existe un desafio de largo plazo definido</v>
      </c>
      <c r="E856" s="50"/>
      <c r="F856" s="50"/>
      <c r="G856" s="50"/>
      <c r="H856" s="50"/>
      <c r="I856" s="50"/>
      <c r="J856" s="50"/>
      <c r="K856" s="50"/>
      <c r="L856" s="50"/>
      <c r="M856" s="50"/>
      <c r="N856" s="50"/>
      <c r="O856" s="50"/>
      <c r="P856" s="50"/>
      <c r="Q856" s="50"/>
      <c r="R856" s="50"/>
      <c r="S856" s="50"/>
      <c r="T856" s="50"/>
      <c r="U856" s="50"/>
      <c r="V856" s="50"/>
      <c r="W856" s="50"/>
      <c r="X856" s="50"/>
      <c r="Y856" s="50"/>
    </row>
    <row r="857" spans="1:25" ht="12" customHeight="1" x14ac:dyDescent="0.2">
      <c r="A857" s="55" t="str">
        <f>IF('T2 Y T3. PROBLEMA-POTENCIALIDAD'!$A885="","",'T2 Y T3. PROBLEMA-POTENCIALIDAD'!$A885)</f>
        <v/>
      </c>
      <c r="B857" s="46" t="str">
        <f>IFERROR(VLOOKUP(A857,'T4 Y T5. PRIORIZACION PROB-POTE'!$A$4:$I$1000,9,0),"")</f>
        <v/>
      </c>
      <c r="C857" s="55" t="str">
        <f>IFERROR(VLOOKUP(A857,'T2 Y T3. PROBLEMA-POTENCIALIDAD'!$A$4:$F$1017,4,FALSE),"No existe un desafio de gestión definido")</f>
        <v>No existe un desafio de gestión definido</v>
      </c>
      <c r="D857" s="55" t="str">
        <f>IFERROR(VLOOKUP(A857,'T2 Y T3. PROBLEMA-POTENCIALIDAD'!$A$4:$F$1017,3,FALSE),"No existe un desafio de largo plazo definido")</f>
        <v>No existe un desafio de largo plazo definido</v>
      </c>
      <c r="E857" s="50"/>
      <c r="F857" s="50"/>
      <c r="G857" s="50"/>
      <c r="H857" s="50"/>
      <c r="I857" s="50"/>
      <c r="J857" s="50"/>
      <c r="K857" s="50"/>
      <c r="L857" s="50"/>
      <c r="M857" s="50"/>
      <c r="N857" s="50"/>
      <c r="O857" s="50"/>
      <c r="P857" s="50"/>
      <c r="Q857" s="50"/>
      <c r="R857" s="50"/>
      <c r="S857" s="50"/>
      <c r="T857" s="50"/>
      <c r="U857" s="50"/>
      <c r="V857" s="50"/>
      <c r="W857" s="50"/>
      <c r="X857" s="50"/>
      <c r="Y857" s="50"/>
    </row>
    <row r="858" spans="1:25" ht="12" customHeight="1" x14ac:dyDescent="0.2">
      <c r="A858" s="55" t="str">
        <f>IF('T2 Y T3. PROBLEMA-POTENCIALIDAD'!$A886="","",'T2 Y T3. PROBLEMA-POTENCIALIDAD'!$A886)</f>
        <v/>
      </c>
      <c r="B858" s="46" t="str">
        <f>IFERROR(VLOOKUP(A858,'T4 Y T5. PRIORIZACION PROB-POTE'!$A$4:$I$1000,9,0),"")</f>
        <v/>
      </c>
      <c r="C858" s="55" t="str">
        <f>IFERROR(VLOOKUP(A858,'T2 Y T3. PROBLEMA-POTENCIALIDAD'!$A$4:$F$1017,4,FALSE),"No existe un desafio de gestión definido")</f>
        <v>No existe un desafio de gestión definido</v>
      </c>
      <c r="D858" s="55" t="str">
        <f>IFERROR(VLOOKUP(A858,'T2 Y T3. PROBLEMA-POTENCIALIDAD'!$A$4:$F$1017,3,FALSE),"No existe un desafio de largo plazo definido")</f>
        <v>No existe un desafio de largo plazo definido</v>
      </c>
      <c r="E858" s="50"/>
      <c r="F858" s="50"/>
      <c r="G858" s="50"/>
      <c r="H858" s="50"/>
      <c r="I858" s="50"/>
      <c r="J858" s="50"/>
      <c r="K858" s="50"/>
      <c r="L858" s="50"/>
      <c r="M858" s="50"/>
      <c r="N858" s="50"/>
      <c r="O858" s="50"/>
      <c r="P858" s="50"/>
      <c r="Q858" s="50"/>
      <c r="R858" s="50"/>
      <c r="S858" s="50"/>
      <c r="T858" s="50"/>
      <c r="U858" s="50"/>
      <c r="V858" s="50"/>
      <c r="W858" s="50"/>
      <c r="X858" s="50"/>
      <c r="Y858" s="50"/>
    </row>
    <row r="859" spans="1:25" ht="12" customHeight="1" x14ac:dyDescent="0.2">
      <c r="A859" s="55" t="str">
        <f>IF('T2 Y T3. PROBLEMA-POTENCIALIDAD'!$A887="","",'T2 Y T3. PROBLEMA-POTENCIALIDAD'!$A887)</f>
        <v/>
      </c>
      <c r="B859" s="46" t="str">
        <f>IFERROR(VLOOKUP(A859,'T4 Y T5. PRIORIZACION PROB-POTE'!$A$4:$I$1000,9,0),"")</f>
        <v/>
      </c>
      <c r="C859" s="55" t="str">
        <f>IFERROR(VLOOKUP(A859,'T2 Y T3. PROBLEMA-POTENCIALIDAD'!$A$4:$F$1017,4,FALSE),"No existe un desafio de gestión definido")</f>
        <v>No existe un desafio de gestión definido</v>
      </c>
      <c r="D859" s="55" t="str">
        <f>IFERROR(VLOOKUP(A859,'T2 Y T3. PROBLEMA-POTENCIALIDAD'!$A$4:$F$1017,3,FALSE),"No existe un desafio de largo plazo definido")</f>
        <v>No existe un desafio de largo plazo definido</v>
      </c>
      <c r="E859" s="50"/>
      <c r="F859" s="50"/>
      <c r="G859" s="50"/>
      <c r="H859" s="50"/>
      <c r="I859" s="50"/>
      <c r="J859" s="50"/>
      <c r="K859" s="50"/>
      <c r="L859" s="50"/>
      <c r="M859" s="50"/>
      <c r="N859" s="50"/>
      <c r="O859" s="50"/>
      <c r="P859" s="50"/>
      <c r="Q859" s="50"/>
      <c r="R859" s="50"/>
      <c r="S859" s="50"/>
      <c r="T859" s="50"/>
      <c r="U859" s="50"/>
      <c r="V859" s="50"/>
      <c r="W859" s="50"/>
      <c r="X859" s="50"/>
      <c r="Y859" s="50"/>
    </row>
    <row r="860" spans="1:25" ht="12" customHeight="1" x14ac:dyDescent="0.2">
      <c r="A860" s="55" t="str">
        <f>IF('T2 Y T3. PROBLEMA-POTENCIALIDAD'!$A888="","",'T2 Y T3. PROBLEMA-POTENCIALIDAD'!$A888)</f>
        <v/>
      </c>
      <c r="B860" s="46" t="str">
        <f>IFERROR(VLOOKUP(A860,'T4 Y T5. PRIORIZACION PROB-POTE'!$A$4:$I$1000,9,0),"")</f>
        <v/>
      </c>
      <c r="C860" s="55" t="str">
        <f>IFERROR(VLOOKUP(A860,'T2 Y T3. PROBLEMA-POTENCIALIDAD'!$A$4:$F$1017,4,FALSE),"No existe un desafio de gestión definido")</f>
        <v>No existe un desafio de gestión definido</v>
      </c>
      <c r="D860" s="55" t="str">
        <f>IFERROR(VLOOKUP(A860,'T2 Y T3. PROBLEMA-POTENCIALIDAD'!$A$4:$F$1017,3,FALSE),"No existe un desafio de largo plazo definido")</f>
        <v>No existe un desafio de largo plazo definido</v>
      </c>
      <c r="E860" s="50"/>
      <c r="F860" s="50"/>
      <c r="G860" s="50"/>
      <c r="H860" s="50"/>
      <c r="I860" s="50"/>
      <c r="J860" s="50"/>
      <c r="K860" s="50"/>
      <c r="L860" s="50"/>
      <c r="M860" s="50"/>
      <c r="N860" s="50"/>
      <c r="O860" s="50"/>
      <c r="P860" s="50"/>
      <c r="Q860" s="50"/>
      <c r="R860" s="50"/>
      <c r="S860" s="50"/>
      <c r="T860" s="50"/>
      <c r="U860" s="50"/>
      <c r="V860" s="50"/>
      <c r="W860" s="50"/>
      <c r="X860" s="50"/>
      <c r="Y860" s="50"/>
    </row>
    <row r="861" spans="1:25" ht="12" customHeight="1" x14ac:dyDescent="0.2">
      <c r="A861" s="55" t="str">
        <f>IF('T2 Y T3. PROBLEMA-POTENCIALIDAD'!$A889="","",'T2 Y T3. PROBLEMA-POTENCIALIDAD'!$A889)</f>
        <v/>
      </c>
      <c r="B861" s="46" t="str">
        <f>IFERROR(VLOOKUP(A861,'T4 Y T5. PRIORIZACION PROB-POTE'!$A$4:$I$1000,9,0),"")</f>
        <v/>
      </c>
      <c r="C861" s="55" t="str">
        <f>IFERROR(VLOOKUP(A861,'T2 Y T3. PROBLEMA-POTENCIALIDAD'!$A$4:$F$1017,4,FALSE),"No existe un desafio de gestión definido")</f>
        <v>No existe un desafio de gestión definido</v>
      </c>
      <c r="D861" s="55" t="str">
        <f>IFERROR(VLOOKUP(A861,'T2 Y T3. PROBLEMA-POTENCIALIDAD'!$A$4:$F$1017,3,FALSE),"No existe un desafio de largo plazo definido")</f>
        <v>No existe un desafio de largo plazo definido</v>
      </c>
      <c r="E861" s="50"/>
      <c r="F861" s="50"/>
      <c r="G861" s="50"/>
      <c r="H861" s="50"/>
      <c r="I861" s="50"/>
      <c r="J861" s="50"/>
      <c r="K861" s="50"/>
      <c r="L861" s="50"/>
      <c r="M861" s="50"/>
      <c r="N861" s="50"/>
      <c r="O861" s="50"/>
      <c r="P861" s="50"/>
      <c r="Q861" s="50"/>
      <c r="R861" s="50"/>
      <c r="S861" s="50"/>
      <c r="T861" s="50"/>
      <c r="U861" s="50"/>
      <c r="V861" s="50"/>
      <c r="W861" s="50"/>
      <c r="X861" s="50"/>
      <c r="Y861" s="50"/>
    </row>
    <row r="862" spans="1:25" ht="12" customHeight="1" x14ac:dyDescent="0.2">
      <c r="A862" s="55" t="str">
        <f>IF('T2 Y T3. PROBLEMA-POTENCIALIDAD'!$A890="","",'T2 Y T3. PROBLEMA-POTENCIALIDAD'!$A890)</f>
        <v/>
      </c>
      <c r="B862" s="46" t="str">
        <f>IFERROR(VLOOKUP(A862,'T4 Y T5. PRIORIZACION PROB-POTE'!$A$4:$I$1000,9,0),"")</f>
        <v/>
      </c>
      <c r="C862" s="55" t="str">
        <f>IFERROR(VLOOKUP(A862,'T2 Y T3. PROBLEMA-POTENCIALIDAD'!$A$4:$F$1017,4,FALSE),"No existe un desafio de gestión definido")</f>
        <v>No existe un desafio de gestión definido</v>
      </c>
      <c r="D862" s="55" t="str">
        <f>IFERROR(VLOOKUP(A862,'T2 Y T3. PROBLEMA-POTENCIALIDAD'!$A$4:$F$1017,3,FALSE),"No existe un desafio de largo plazo definido")</f>
        <v>No existe un desafio de largo plazo definido</v>
      </c>
      <c r="E862" s="50"/>
      <c r="F862" s="50"/>
      <c r="G862" s="50"/>
      <c r="H862" s="50"/>
      <c r="I862" s="50"/>
      <c r="J862" s="50"/>
      <c r="K862" s="50"/>
      <c r="L862" s="50"/>
      <c r="M862" s="50"/>
      <c r="N862" s="50"/>
      <c r="O862" s="50"/>
      <c r="P862" s="50"/>
      <c r="Q862" s="50"/>
      <c r="R862" s="50"/>
      <c r="S862" s="50"/>
      <c r="T862" s="50"/>
      <c r="U862" s="50"/>
      <c r="V862" s="50"/>
      <c r="W862" s="50"/>
      <c r="X862" s="50"/>
      <c r="Y862" s="50"/>
    </row>
    <row r="863" spans="1:25" ht="12" customHeight="1" x14ac:dyDescent="0.2">
      <c r="A863" s="55" t="str">
        <f>IF('T2 Y T3. PROBLEMA-POTENCIALIDAD'!$A891="","",'T2 Y T3. PROBLEMA-POTENCIALIDAD'!$A891)</f>
        <v/>
      </c>
      <c r="B863" s="46" t="str">
        <f>IFERROR(VLOOKUP(A863,'T4 Y T5. PRIORIZACION PROB-POTE'!$A$4:$I$1000,9,0),"")</f>
        <v/>
      </c>
      <c r="C863" s="55" t="str">
        <f>IFERROR(VLOOKUP(A863,'T2 Y T3. PROBLEMA-POTENCIALIDAD'!$A$4:$F$1017,4,FALSE),"No existe un desafio de gestión definido")</f>
        <v>No existe un desafio de gestión definido</v>
      </c>
      <c r="D863" s="55" t="str">
        <f>IFERROR(VLOOKUP(A863,'T2 Y T3. PROBLEMA-POTENCIALIDAD'!$A$4:$F$1017,3,FALSE),"No existe un desafio de largo plazo definido")</f>
        <v>No existe un desafio de largo plazo definido</v>
      </c>
      <c r="E863" s="50"/>
      <c r="F863" s="50"/>
      <c r="G863" s="50"/>
      <c r="H863" s="50"/>
      <c r="I863" s="50"/>
      <c r="J863" s="50"/>
      <c r="K863" s="50"/>
      <c r="L863" s="50"/>
      <c r="M863" s="50"/>
      <c r="N863" s="50"/>
      <c r="O863" s="50"/>
      <c r="P863" s="50"/>
      <c r="Q863" s="50"/>
      <c r="R863" s="50"/>
      <c r="S863" s="50"/>
      <c r="T863" s="50"/>
      <c r="U863" s="50"/>
      <c r="V863" s="50"/>
      <c r="W863" s="50"/>
      <c r="X863" s="50"/>
      <c r="Y863" s="50"/>
    </row>
    <row r="864" spans="1:25" ht="12" customHeight="1" x14ac:dyDescent="0.2">
      <c r="A864" s="55" t="str">
        <f>IF('T2 Y T3. PROBLEMA-POTENCIALIDAD'!$A892="","",'T2 Y T3. PROBLEMA-POTENCIALIDAD'!$A892)</f>
        <v/>
      </c>
      <c r="B864" s="46" t="str">
        <f>IFERROR(VLOOKUP(A864,'T4 Y T5. PRIORIZACION PROB-POTE'!$A$4:$I$1000,9,0),"")</f>
        <v/>
      </c>
      <c r="C864" s="55" t="str">
        <f>IFERROR(VLOOKUP(A864,'T2 Y T3. PROBLEMA-POTENCIALIDAD'!$A$4:$F$1017,4,FALSE),"No existe un desafio de gestión definido")</f>
        <v>No existe un desafio de gestión definido</v>
      </c>
      <c r="D864" s="55" t="str">
        <f>IFERROR(VLOOKUP(A864,'T2 Y T3. PROBLEMA-POTENCIALIDAD'!$A$4:$F$1017,3,FALSE),"No existe un desafio de largo plazo definido")</f>
        <v>No existe un desafio de largo plazo definido</v>
      </c>
      <c r="E864" s="50"/>
      <c r="F864" s="50"/>
      <c r="G864" s="50"/>
      <c r="H864" s="50"/>
      <c r="I864" s="50"/>
      <c r="J864" s="50"/>
      <c r="K864" s="50"/>
      <c r="L864" s="50"/>
      <c r="M864" s="50"/>
      <c r="N864" s="50"/>
      <c r="O864" s="50"/>
      <c r="P864" s="50"/>
      <c r="Q864" s="50"/>
      <c r="R864" s="50"/>
      <c r="S864" s="50"/>
      <c r="T864" s="50"/>
      <c r="U864" s="50"/>
      <c r="V864" s="50"/>
      <c r="W864" s="50"/>
      <c r="X864" s="50"/>
      <c r="Y864" s="50"/>
    </row>
    <row r="865" spans="1:25" ht="12" customHeight="1" x14ac:dyDescent="0.2">
      <c r="A865" s="55" t="str">
        <f>IF('T2 Y T3. PROBLEMA-POTENCIALIDAD'!$A893="","",'T2 Y T3. PROBLEMA-POTENCIALIDAD'!$A893)</f>
        <v/>
      </c>
      <c r="B865" s="46" t="str">
        <f>IFERROR(VLOOKUP(A865,'T4 Y T5. PRIORIZACION PROB-POTE'!$A$4:$I$1000,9,0),"")</f>
        <v/>
      </c>
      <c r="C865" s="55" t="str">
        <f>IFERROR(VLOOKUP(A865,'T2 Y T3. PROBLEMA-POTENCIALIDAD'!$A$4:$F$1017,4,FALSE),"No existe un desafio de gestión definido")</f>
        <v>No existe un desafio de gestión definido</v>
      </c>
      <c r="D865" s="55" t="str">
        <f>IFERROR(VLOOKUP(A865,'T2 Y T3. PROBLEMA-POTENCIALIDAD'!$A$4:$F$1017,3,FALSE),"No existe un desafio de largo plazo definido")</f>
        <v>No existe un desafio de largo plazo definido</v>
      </c>
      <c r="E865" s="50"/>
      <c r="F865" s="50"/>
      <c r="G865" s="50"/>
      <c r="H865" s="50"/>
      <c r="I865" s="50"/>
      <c r="J865" s="50"/>
      <c r="K865" s="50"/>
      <c r="L865" s="50"/>
      <c r="M865" s="50"/>
      <c r="N865" s="50"/>
      <c r="O865" s="50"/>
      <c r="P865" s="50"/>
      <c r="Q865" s="50"/>
      <c r="R865" s="50"/>
      <c r="S865" s="50"/>
      <c r="T865" s="50"/>
      <c r="U865" s="50"/>
      <c r="V865" s="50"/>
      <c r="W865" s="50"/>
      <c r="X865" s="50"/>
      <c r="Y865" s="50"/>
    </row>
    <row r="866" spans="1:25" ht="12" customHeight="1" x14ac:dyDescent="0.2">
      <c r="A866" s="55" t="str">
        <f>IF('T2 Y T3. PROBLEMA-POTENCIALIDAD'!$A894="","",'T2 Y T3. PROBLEMA-POTENCIALIDAD'!$A894)</f>
        <v/>
      </c>
      <c r="B866" s="46" t="str">
        <f>IFERROR(VLOOKUP(A866,'T4 Y T5. PRIORIZACION PROB-POTE'!$A$4:$I$1000,9,0),"")</f>
        <v/>
      </c>
      <c r="C866" s="55" t="str">
        <f>IFERROR(VLOOKUP(A866,'T2 Y T3. PROBLEMA-POTENCIALIDAD'!$A$4:$F$1017,4,FALSE),"No existe un desafio de gestión definido")</f>
        <v>No existe un desafio de gestión definido</v>
      </c>
      <c r="D866" s="55" t="str">
        <f>IFERROR(VLOOKUP(A866,'T2 Y T3. PROBLEMA-POTENCIALIDAD'!$A$4:$F$1017,3,FALSE),"No existe un desafio de largo plazo definido")</f>
        <v>No existe un desafio de largo plazo definido</v>
      </c>
      <c r="E866" s="50"/>
      <c r="F866" s="50"/>
      <c r="G866" s="50"/>
      <c r="H866" s="50"/>
      <c r="I866" s="50"/>
      <c r="J866" s="50"/>
      <c r="K866" s="50"/>
      <c r="L866" s="50"/>
      <c r="M866" s="50"/>
      <c r="N866" s="50"/>
      <c r="O866" s="50"/>
      <c r="P866" s="50"/>
      <c r="Q866" s="50"/>
      <c r="R866" s="50"/>
      <c r="S866" s="50"/>
      <c r="T866" s="50"/>
      <c r="U866" s="50"/>
      <c r="V866" s="50"/>
      <c r="W866" s="50"/>
      <c r="X866" s="50"/>
      <c r="Y866" s="50"/>
    </row>
    <row r="867" spans="1:25" ht="12" customHeight="1" x14ac:dyDescent="0.2">
      <c r="A867" s="55" t="str">
        <f>IF('T2 Y T3. PROBLEMA-POTENCIALIDAD'!$A895="","",'T2 Y T3. PROBLEMA-POTENCIALIDAD'!$A895)</f>
        <v/>
      </c>
      <c r="B867" s="46" t="str">
        <f>IFERROR(VLOOKUP(A867,'T4 Y T5. PRIORIZACION PROB-POTE'!$A$4:$I$1000,9,0),"")</f>
        <v/>
      </c>
      <c r="C867" s="55" t="str">
        <f>IFERROR(VLOOKUP(A867,'T2 Y T3. PROBLEMA-POTENCIALIDAD'!$A$4:$F$1017,4,FALSE),"No existe un desafio de gestión definido")</f>
        <v>No existe un desafio de gestión definido</v>
      </c>
      <c r="D867" s="55" t="str">
        <f>IFERROR(VLOOKUP(A867,'T2 Y T3. PROBLEMA-POTENCIALIDAD'!$A$4:$F$1017,3,FALSE),"No existe un desafio de largo plazo definido")</f>
        <v>No existe un desafio de largo plazo definido</v>
      </c>
      <c r="E867" s="50"/>
      <c r="F867" s="50"/>
      <c r="G867" s="50"/>
      <c r="H867" s="50"/>
      <c r="I867" s="50"/>
      <c r="J867" s="50"/>
      <c r="K867" s="50"/>
      <c r="L867" s="50"/>
      <c r="M867" s="50"/>
      <c r="N867" s="50"/>
      <c r="O867" s="50"/>
      <c r="P867" s="50"/>
      <c r="Q867" s="50"/>
      <c r="R867" s="50"/>
      <c r="S867" s="50"/>
      <c r="T867" s="50"/>
      <c r="U867" s="50"/>
      <c r="V867" s="50"/>
      <c r="W867" s="50"/>
      <c r="X867" s="50"/>
      <c r="Y867" s="50"/>
    </row>
    <row r="868" spans="1:25" ht="12" customHeight="1" x14ac:dyDescent="0.2">
      <c r="A868" s="55" t="str">
        <f>IF('T2 Y T3. PROBLEMA-POTENCIALIDAD'!$A896="","",'T2 Y T3. PROBLEMA-POTENCIALIDAD'!$A896)</f>
        <v/>
      </c>
      <c r="B868" s="46" t="str">
        <f>IFERROR(VLOOKUP(A868,'T4 Y T5. PRIORIZACION PROB-POTE'!$A$4:$I$1000,9,0),"")</f>
        <v/>
      </c>
      <c r="C868" s="55" t="str">
        <f>IFERROR(VLOOKUP(A868,'T2 Y T3. PROBLEMA-POTENCIALIDAD'!$A$4:$F$1017,4,FALSE),"No existe un desafio de gestión definido")</f>
        <v>No existe un desafio de gestión definido</v>
      </c>
      <c r="D868" s="55" t="str">
        <f>IFERROR(VLOOKUP(A868,'T2 Y T3. PROBLEMA-POTENCIALIDAD'!$A$4:$F$1017,3,FALSE),"No existe un desafio de largo plazo definido")</f>
        <v>No existe un desafio de largo plazo definido</v>
      </c>
      <c r="E868" s="50"/>
      <c r="F868" s="50"/>
      <c r="G868" s="50"/>
      <c r="H868" s="50"/>
      <c r="I868" s="50"/>
      <c r="J868" s="50"/>
      <c r="K868" s="50"/>
      <c r="L868" s="50"/>
      <c r="M868" s="50"/>
      <c r="N868" s="50"/>
      <c r="O868" s="50"/>
      <c r="P868" s="50"/>
      <c r="Q868" s="50"/>
      <c r="R868" s="50"/>
      <c r="S868" s="50"/>
      <c r="T868" s="50"/>
      <c r="U868" s="50"/>
      <c r="V868" s="50"/>
      <c r="W868" s="50"/>
      <c r="X868" s="50"/>
      <c r="Y868" s="50"/>
    </row>
    <row r="869" spans="1:25" ht="12" customHeight="1" x14ac:dyDescent="0.2">
      <c r="A869" s="55" t="str">
        <f>IF('T2 Y T3. PROBLEMA-POTENCIALIDAD'!$A897="","",'T2 Y T3. PROBLEMA-POTENCIALIDAD'!$A897)</f>
        <v/>
      </c>
      <c r="B869" s="46" t="str">
        <f>IFERROR(VLOOKUP(A869,'T4 Y T5. PRIORIZACION PROB-POTE'!$A$4:$I$1000,9,0),"")</f>
        <v/>
      </c>
      <c r="C869" s="55" t="str">
        <f>IFERROR(VLOOKUP(A869,'T2 Y T3. PROBLEMA-POTENCIALIDAD'!$A$4:$F$1017,4,FALSE),"No existe un desafio de gestión definido")</f>
        <v>No existe un desafio de gestión definido</v>
      </c>
      <c r="D869" s="55" t="str">
        <f>IFERROR(VLOOKUP(A869,'T2 Y T3. PROBLEMA-POTENCIALIDAD'!$A$4:$F$1017,3,FALSE),"No existe un desafio de largo plazo definido")</f>
        <v>No existe un desafio de largo plazo definido</v>
      </c>
      <c r="E869" s="50"/>
      <c r="F869" s="50"/>
      <c r="G869" s="50"/>
      <c r="H869" s="50"/>
      <c r="I869" s="50"/>
      <c r="J869" s="50"/>
      <c r="K869" s="50"/>
      <c r="L869" s="50"/>
      <c r="M869" s="50"/>
      <c r="N869" s="50"/>
      <c r="O869" s="50"/>
      <c r="P869" s="50"/>
      <c r="Q869" s="50"/>
      <c r="R869" s="50"/>
      <c r="S869" s="50"/>
      <c r="T869" s="50"/>
      <c r="U869" s="50"/>
      <c r="V869" s="50"/>
      <c r="W869" s="50"/>
      <c r="X869" s="50"/>
      <c r="Y869" s="50"/>
    </row>
    <row r="870" spans="1:25" ht="12" customHeight="1" x14ac:dyDescent="0.2">
      <c r="A870" s="55" t="str">
        <f>IF('T2 Y T3. PROBLEMA-POTENCIALIDAD'!$A898="","",'T2 Y T3. PROBLEMA-POTENCIALIDAD'!$A898)</f>
        <v/>
      </c>
      <c r="B870" s="46" t="str">
        <f>IFERROR(VLOOKUP(A870,'T4 Y T5. PRIORIZACION PROB-POTE'!$A$4:$I$1000,9,0),"")</f>
        <v/>
      </c>
      <c r="C870" s="55" t="str">
        <f>IFERROR(VLOOKUP(A870,'T2 Y T3. PROBLEMA-POTENCIALIDAD'!$A$4:$F$1017,4,FALSE),"No existe un desafio de gestión definido")</f>
        <v>No existe un desafio de gestión definido</v>
      </c>
      <c r="D870" s="55" t="str">
        <f>IFERROR(VLOOKUP(A870,'T2 Y T3. PROBLEMA-POTENCIALIDAD'!$A$4:$F$1017,3,FALSE),"No existe un desafio de largo plazo definido")</f>
        <v>No existe un desafio de largo plazo definido</v>
      </c>
      <c r="E870" s="50"/>
      <c r="F870" s="50"/>
      <c r="G870" s="50"/>
      <c r="H870" s="50"/>
      <c r="I870" s="50"/>
      <c r="J870" s="50"/>
      <c r="K870" s="50"/>
      <c r="L870" s="50"/>
      <c r="M870" s="50"/>
      <c r="N870" s="50"/>
      <c r="O870" s="50"/>
      <c r="P870" s="50"/>
      <c r="Q870" s="50"/>
      <c r="R870" s="50"/>
      <c r="S870" s="50"/>
      <c r="T870" s="50"/>
      <c r="U870" s="50"/>
      <c r="V870" s="50"/>
      <c r="W870" s="50"/>
      <c r="X870" s="50"/>
      <c r="Y870" s="50"/>
    </row>
    <row r="871" spans="1:25" ht="12" customHeight="1" x14ac:dyDescent="0.2">
      <c r="A871" s="55" t="str">
        <f>IF('T2 Y T3. PROBLEMA-POTENCIALIDAD'!$A899="","",'T2 Y T3. PROBLEMA-POTENCIALIDAD'!$A899)</f>
        <v/>
      </c>
      <c r="B871" s="46" t="str">
        <f>IFERROR(VLOOKUP(A871,'T4 Y T5. PRIORIZACION PROB-POTE'!$A$4:$I$1000,9,0),"")</f>
        <v/>
      </c>
      <c r="C871" s="55" t="str">
        <f>IFERROR(VLOOKUP(A871,'T2 Y T3. PROBLEMA-POTENCIALIDAD'!$A$4:$F$1017,4,FALSE),"No existe un desafio de gestión definido")</f>
        <v>No existe un desafio de gestión definido</v>
      </c>
      <c r="D871" s="55" t="str">
        <f>IFERROR(VLOOKUP(A871,'T2 Y T3. PROBLEMA-POTENCIALIDAD'!$A$4:$F$1017,3,FALSE),"No existe un desafio de largo plazo definido")</f>
        <v>No existe un desafio de largo plazo definido</v>
      </c>
      <c r="E871" s="50"/>
      <c r="F871" s="50"/>
      <c r="G871" s="50"/>
      <c r="H871" s="50"/>
      <c r="I871" s="50"/>
      <c r="J871" s="50"/>
      <c r="K871" s="50"/>
      <c r="L871" s="50"/>
      <c r="M871" s="50"/>
      <c r="N871" s="50"/>
      <c r="O871" s="50"/>
      <c r="P871" s="50"/>
      <c r="Q871" s="50"/>
      <c r="R871" s="50"/>
      <c r="S871" s="50"/>
      <c r="T871" s="50"/>
      <c r="U871" s="50"/>
      <c r="V871" s="50"/>
      <c r="W871" s="50"/>
      <c r="X871" s="50"/>
      <c r="Y871" s="50"/>
    </row>
    <row r="872" spans="1:25" ht="12" customHeight="1" x14ac:dyDescent="0.2">
      <c r="A872" s="55" t="str">
        <f>IF('T2 Y T3. PROBLEMA-POTENCIALIDAD'!$A900="","",'T2 Y T3. PROBLEMA-POTENCIALIDAD'!$A900)</f>
        <v/>
      </c>
      <c r="B872" s="46" t="str">
        <f>IFERROR(VLOOKUP(A872,'T4 Y T5. PRIORIZACION PROB-POTE'!$A$4:$I$1000,9,0),"")</f>
        <v/>
      </c>
      <c r="C872" s="55" t="str">
        <f>IFERROR(VLOOKUP(A872,'T2 Y T3. PROBLEMA-POTENCIALIDAD'!$A$4:$F$1017,4,FALSE),"No existe un desafio de gestión definido")</f>
        <v>No existe un desafio de gestión definido</v>
      </c>
      <c r="D872" s="55" t="str">
        <f>IFERROR(VLOOKUP(A872,'T2 Y T3. PROBLEMA-POTENCIALIDAD'!$A$4:$F$1017,3,FALSE),"No existe un desafio de largo plazo definido")</f>
        <v>No existe un desafio de largo plazo definido</v>
      </c>
      <c r="E872" s="50"/>
      <c r="F872" s="50"/>
      <c r="G872" s="50"/>
      <c r="H872" s="50"/>
      <c r="I872" s="50"/>
      <c r="J872" s="50"/>
      <c r="K872" s="50"/>
      <c r="L872" s="50"/>
      <c r="M872" s="50"/>
      <c r="N872" s="50"/>
      <c r="O872" s="50"/>
      <c r="P872" s="50"/>
      <c r="Q872" s="50"/>
      <c r="R872" s="50"/>
      <c r="S872" s="50"/>
      <c r="T872" s="50"/>
      <c r="U872" s="50"/>
      <c r="V872" s="50"/>
      <c r="W872" s="50"/>
      <c r="X872" s="50"/>
      <c r="Y872" s="50"/>
    </row>
    <row r="873" spans="1:25" ht="12" customHeight="1" x14ac:dyDescent="0.2">
      <c r="A873" s="55" t="str">
        <f>IF('T2 Y T3. PROBLEMA-POTENCIALIDAD'!$A901="","",'T2 Y T3. PROBLEMA-POTENCIALIDAD'!$A901)</f>
        <v/>
      </c>
      <c r="B873" s="46" t="str">
        <f>IFERROR(VLOOKUP(A873,'T4 Y T5. PRIORIZACION PROB-POTE'!$A$4:$I$1000,9,0),"")</f>
        <v/>
      </c>
      <c r="C873" s="55" t="str">
        <f>IFERROR(VLOOKUP(A873,'T2 Y T3. PROBLEMA-POTENCIALIDAD'!$A$4:$F$1017,4,FALSE),"No existe un desafio de gestión definido")</f>
        <v>No existe un desafio de gestión definido</v>
      </c>
      <c r="D873" s="55" t="str">
        <f>IFERROR(VLOOKUP(A873,'T2 Y T3. PROBLEMA-POTENCIALIDAD'!$A$4:$F$1017,3,FALSE),"No existe un desafio de largo plazo definido")</f>
        <v>No existe un desafio de largo plazo definido</v>
      </c>
      <c r="E873" s="50"/>
      <c r="F873" s="50"/>
      <c r="G873" s="50"/>
      <c r="H873" s="50"/>
      <c r="I873" s="50"/>
      <c r="J873" s="50"/>
      <c r="K873" s="50"/>
      <c r="L873" s="50"/>
      <c r="M873" s="50"/>
      <c r="N873" s="50"/>
      <c r="O873" s="50"/>
      <c r="P873" s="50"/>
      <c r="Q873" s="50"/>
      <c r="R873" s="50"/>
      <c r="S873" s="50"/>
      <c r="T873" s="50"/>
      <c r="U873" s="50"/>
      <c r="V873" s="50"/>
      <c r="W873" s="50"/>
      <c r="X873" s="50"/>
      <c r="Y873" s="50"/>
    </row>
    <row r="874" spans="1:25" ht="12" customHeight="1" x14ac:dyDescent="0.2">
      <c r="A874" s="55" t="str">
        <f>IF('T2 Y T3. PROBLEMA-POTENCIALIDAD'!$A902="","",'T2 Y T3. PROBLEMA-POTENCIALIDAD'!$A902)</f>
        <v/>
      </c>
      <c r="B874" s="46" t="str">
        <f>IFERROR(VLOOKUP(A874,'T4 Y T5. PRIORIZACION PROB-POTE'!$A$4:$I$1000,9,0),"")</f>
        <v/>
      </c>
      <c r="C874" s="55" t="str">
        <f>IFERROR(VLOOKUP(A874,'T2 Y T3. PROBLEMA-POTENCIALIDAD'!$A$4:$F$1017,4,FALSE),"No existe un desafio de gestión definido")</f>
        <v>No existe un desafio de gestión definido</v>
      </c>
      <c r="D874" s="55" t="str">
        <f>IFERROR(VLOOKUP(A874,'T2 Y T3. PROBLEMA-POTENCIALIDAD'!$A$4:$F$1017,3,FALSE),"No existe un desafio de largo plazo definido")</f>
        <v>No existe un desafio de largo plazo definido</v>
      </c>
      <c r="E874" s="50"/>
      <c r="F874" s="50"/>
      <c r="G874" s="50"/>
      <c r="H874" s="50"/>
      <c r="I874" s="50"/>
      <c r="J874" s="50"/>
      <c r="K874" s="50"/>
      <c r="L874" s="50"/>
      <c r="M874" s="50"/>
      <c r="N874" s="50"/>
      <c r="O874" s="50"/>
      <c r="P874" s="50"/>
      <c r="Q874" s="50"/>
      <c r="R874" s="50"/>
      <c r="S874" s="50"/>
      <c r="T874" s="50"/>
      <c r="U874" s="50"/>
      <c r="V874" s="50"/>
      <c r="W874" s="50"/>
      <c r="X874" s="50"/>
      <c r="Y874" s="50"/>
    </row>
    <row r="875" spans="1:25" ht="12" customHeight="1" x14ac:dyDescent="0.2">
      <c r="A875" s="55" t="str">
        <f>IF('T2 Y T3. PROBLEMA-POTENCIALIDAD'!$A903="","",'T2 Y T3. PROBLEMA-POTENCIALIDAD'!$A903)</f>
        <v/>
      </c>
      <c r="B875" s="46" t="str">
        <f>IFERROR(VLOOKUP(A875,'T4 Y T5. PRIORIZACION PROB-POTE'!$A$4:$I$1000,9,0),"")</f>
        <v/>
      </c>
      <c r="C875" s="55" t="str">
        <f>IFERROR(VLOOKUP(A875,'T2 Y T3. PROBLEMA-POTENCIALIDAD'!$A$4:$F$1017,4,FALSE),"No existe un desafio de gestión definido")</f>
        <v>No existe un desafio de gestión definido</v>
      </c>
      <c r="D875" s="55" t="str">
        <f>IFERROR(VLOOKUP(A875,'T2 Y T3. PROBLEMA-POTENCIALIDAD'!$A$4:$F$1017,3,FALSE),"No existe un desafio de largo plazo definido")</f>
        <v>No existe un desafio de largo plazo definido</v>
      </c>
      <c r="E875" s="50"/>
      <c r="F875" s="50"/>
      <c r="G875" s="50"/>
      <c r="H875" s="50"/>
      <c r="I875" s="50"/>
      <c r="J875" s="50"/>
      <c r="K875" s="50"/>
      <c r="L875" s="50"/>
      <c r="M875" s="50"/>
      <c r="N875" s="50"/>
      <c r="O875" s="50"/>
      <c r="P875" s="50"/>
      <c r="Q875" s="50"/>
      <c r="R875" s="50"/>
      <c r="S875" s="50"/>
      <c r="T875" s="50"/>
      <c r="U875" s="50"/>
      <c r="V875" s="50"/>
      <c r="W875" s="50"/>
      <c r="X875" s="50"/>
      <c r="Y875" s="50"/>
    </row>
    <row r="876" spans="1:25" ht="12" customHeight="1" x14ac:dyDescent="0.2">
      <c r="A876" s="55" t="str">
        <f>IF('T2 Y T3. PROBLEMA-POTENCIALIDAD'!$A904="","",'T2 Y T3. PROBLEMA-POTENCIALIDAD'!$A904)</f>
        <v/>
      </c>
      <c r="B876" s="46" t="str">
        <f>IFERROR(VLOOKUP(A876,'T4 Y T5. PRIORIZACION PROB-POTE'!$A$4:$I$1000,9,0),"")</f>
        <v/>
      </c>
      <c r="C876" s="55" t="str">
        <f>IFERROR(VLOOKUP(A876,'T2 Y T3. PROBLEMA-POTENCIALIDAD'!$A$4:$F$1017,4,FALSE),"No existe un desafio de gestión definido")</f>
        <v>No existe un desafio de gestión definido</v>
      </c>
      <c r="D876" s="55" t="str">
        <f>IFERROR(VLOOKUP(A876,'T2 Y T3. PROBLEMA-POTENCIALIDAD'!$A$4:$F$1017,3,FALSE),"No existe un desafio de largo plazo definido")</f>
        <v>No existe un desafio de largo plazo definido</v>
      </c>
      <c r="E876" s="50"/>
      <c r="F876" s="50"/>
      <c r="G876" s="50"/>
      <c r="H876" s="50"/>
      <c r="I876" s="50"/>
      <c r="J876" s="50"/>
      <c r="K876" s="50"/>
      <c r="L876" s="50"/>
      <c r="M876" s="50"/>
      <c r="N876" s="50"/>
      <c r="O876" s="50"/>
      <c r="P876" s="50"/>
      <c r="Q876" s="50"/>
      <c r="R876" s="50"/>
      <c r="S876" s="50"/>
      <c r="T876" s="50"/>
      <c r="U876" s="50"/>
      <c r="V876" s="50"/>
      <c r="W876" s="50"/>
      <c r="X876" s="50"/>
      <c r="Y876" s="50"/>
    </row>
    <row r="877" spans="1:25" ht="12" customHeight="1" x14ac:dyDescent="0.2">
      <c r="A877" s="55" t="str">
        <f>IF('T2 Y T3. PROBLEMA-POTENCIALIDAD'!$A905="","",'T2 Y T3. PROBLEMA-POTENCIALIDAD'!$A905)</f>
        <v/>
      </c>
      <c r="B877" s="46" t="str">
        <f>IFERROR(VLOOKUP(A877,'T4 Y T5. PRIORIZACION PROB-POTE'!$A$4:$I$1000,9,0),"")</f>
        <v/>
      </c>
      <c r="C877" s="55" t="str">
        <f>IFERROR(VLOOKUP(A877,'T2 Y T3. PROBLEMA-POTENCIALIDAD'!$A$4:$F$1017,4,FALSE),"No existe un desafio de gestión definido")</f>
        <v>No existe un desafio de gestión definido</v>
      </c>
      <c r="D877" s="55" t="str">
        <f>IFERROR(VLOOKUP(A877,'T2 Y T3. PROBLEMA-POTENCIALIDAD'!$A$4:$F$1017,3,FALSE),"No existe un desafio de largo plazo definido")</f>
        <v>No existe un desafio de largo plazo definido</v>
      </c>
      <c r="E877" s="50"/>
      <c r="F877" s="50"/>
      <c r="G877" s="50"/>
      <c r="H877" s="50"/>
      <c r="I877" s="50"/>
      <c r="J877" s="50"/>
      <c r="K877" s="50"/>
      <c r="L877" s="50"/>
      <c r="M877" s="50"/>
      <c r="N877" s="50"/>
      <c r="O877" s="50"/>
      <c r="P877" s="50"/>
      <c r="Q877" s="50"/>
      <c r="R877" s="50"/>
      <c r="S877" s="50"/>
      <c r="T877" s="50"/>
      <c r="U877" s="50"/>
      <c r="V877" s="50"/>
      <c r="W877" s="50"/>
      <c r="X877" s="50"/>
      <c r="Y877" s="50"/>
    </row>
    <row r="878" spans="1:25" ht="12" customHeight="1" x14ac:dyDescent="0.2">
      <c r="A878" s="55" t="str">
        <f>IF('T2 Y T3. PROBLEMA-POTENCIALIDAD'!$A906="","",'T2 Y T3. PROBLEMA-POTENCIALIDAD'!$A906)</f>
        <v/>
      </c>
      <c r="B878" s="46" t="str">
        <f>IFERROR(VLOOKUP(A878,'T4 Y T5. PRIORIZACION PROB-POTE'!$A$4:$I$1000,9,0),"")</f>
        <v/>
      </c>
      <c r="C878" s="55" t="str">
        <f>IFERROR(VLOOKUP(A878,'T2 Y T3. PROBLEMA-POTENCIALIDAD'!$A$4:$F$1017,4,FALSE),"No existe un desafio de gestión definido")</f>
        <v>No existe un desafio de gestión definido</v>
      </c>
      <c r="D878" s="55" t="str">
        <f>IFERROR(VLOOKUP(A878,'T2 Y T3. PROBLEMA-POTENCIALIDAD'!$A$4:$F$1017,3,FALSE),"No existe un desafio de largo plazo definido")</f>
        <v>No existe un desafio de largo plazo definido</v>
      </c>
      <c r="E878" s="50"/>
      <c r="F878" s="50"/>
      <c r="G878" s="50"/>
      <c r="H878" s="50"/>
      <c r="I878" s="50"/>
      <c r="J878" s="50"/>
      <c r="K878" s="50"/>
      <c r="L878" s="50"/>
      <c r="M878" s="50"/>
      <c r="N878" s="50"/>
      <c r="O878" s="50"/>
      <c r="P878" s="50"/>
      <c r="Q878" s="50"/>
      <c r="R878" s="50"/>
      <c r="S878" s="50"/>
      <c r="T878" s="50"/>
      <c r="U878" s="50"/>
      <c r="V878" s="50"/>
      <c r="W878" s="50"/>
      <c r="X878" s="50"/>
      <c r="Y878" s="50"/>
    </row>
    <row r="879" spans="1:25" ht="12" customHeight="1" x14ac:dyDescent="0.2">
      <c r="A879" s="55" t="str">
        <f>IF('T2 Y T3. PROBLEMA-POTENCIALIDAD'!$A907="","",'T2 Y T3. PROBLEMA-POTENCIALIDAD'!$A907)</f>
        <v/>
      </c>
      <c r="B879" s="46" t="str">
        <f>IFERROR(VLOOKUP(A879,'T4 Y T5. PRIORIZACION PROB-POTE'!$A$4:$I$1000,9,0),"")</f>
        <v/>
      </c>
      <c r="C879" s="55" t="str">
        <f>IFERROR(VLOOKUP(A879,'T2 Y T3. PROBLEMA-POTENCIALIDAD'!$A$4:$F$1017,4,FALSE),"No existe un desafio de gestión definido")</f>
        <v>No existe un desafio de gestión definido</v>
      </c>
      <c r="D879" s="55" t="str">
        <f>IFERROR(VLOOKUP(A879,'T2 Y T3. PROBLEMA-POTENCIALIDAD'!$A$4:$F$1017,3,FALSE),"No existe un desafio de largo plazo definido")</f>
        <v>No existe un desafio de largo plazo definido</v>
      </c>
      <c r="E879" s="50"/>
      <c r="F879" s="50"/>
      <c r="G879" s="50"/>
      <c r="H879" s="50"/>
      <c r="I879" s="50"/>
      <c r="J879" s="50"/>
      <c r="K879" s="50"/>
      <c r="L879" s="50"/>
      <c r="M879" s="50"/>
      <c r="N879" s="50"/>
      <c r="O879" s="50"/>
      <c r="P879" s="50"/>
      <c r="Q879" s="50"/>
      <c r="R879" s="50"/>
      <c r="S879" s="50"/>
      <c r="T879" s="50"/>
      <c r="U879" s="50"/>
      <c r="V879" s="50"/>
      <c r="W879" s="50"/>
      <c r="X879" s="50"/>
      <c r="Y879" s="50"/>
    </row>
    <row r="880" spans="1:25" ht="12" customHeight="1" x14ac:dyDescent="0.2">
      <c r="A880" s="55" t="str">
        <f>IF('T2 Y T3. PROBLEMA-POTENCIALIDAD'!$A908="","",'T2 Y T3. PROBLEMA-POTENCIALIDAD'!$A908)</f>
        <v/>
      </c>
      <c r="B880" s="46" t="str">
        <f>IFERROR(VLOOKUP(A880,'T4 Y T5. PRIORIZACION PROB-POTE'!$A$4:$I$1000,9,0),"")</f>
        <v/>
      </c>
      <c r="C880" s="55" t="str">
        <f>IFERROR(VLOOKUP(A880,'T2 Y T3. PROBLEMA-POTENCIALIDAD'!$A$4:$F$1017,4,FALSE),"No existe un desafio de gestión definido")</f>
        <v>No existe un desafio de gestión definido</v>
      </c>
      <c r="D880" s="55" t="str">
        <f>IFERROR(VLOOKUP(A880,'T2 Y T3. PROBLEMA-POTENCIALIDAD'!$A$4:$F$1017,3,FALSE),"No existe un desafio de largo plazo definido")</f>
        <v>No existe un desafio de largo plazo definido</v>
      </c>
      <c r="E880" s="50"/>
      <c r="F880" s="50"/>
      <c r="G880" s="50"/>
      <c r="H880" s="50"/>
      <c r="I880" s="50"/>
      <c r="J880" s="50"/>
      <c r="K880" s="50"/>
      <c r="L880" s="50"/>
      <c r="M880" s="50"/>
      <c r="N880" s="50"/>
      <c r="O880" s="50"/>
      <c r="P880" s="50"/>
      <c r="Q880" s="50"/>
      <c r="R880" s="50"/>
      <c r="S880" s="50"/>
      <c r="T880" s="50"/>
      <c r="U880" s="50"/>
      <c r="V880" s="50"/>
      <c r="W880" s="50"/>
      <c r="X880" s="50"/>
      <c r="Y880" s="50"/>
    </row>
    <row r="881" spans="1:25" ht="12" customHeight="1" x14ac:dyDescent="0.2">
      <c r="A881" s="55" t="str">
        <f>IF('T2 Y T3. PROBLEMA-POTENCIALIDAD'!$A909="","",'T2 Y T3. PROBLEMA-POTENCIALIDAD'!$A909)</f>
        <v/>
      </c>
      <c r="B881" s="46" t="str">
        <f>IFERROR(VLOOKUP(A881,'T4 Y T5. PRIORIZACION PROB-POTE'!$A$4:$I$1000,9,0),"")</f>
        <v/>
      </c>
      <c r="C881" s="55" t="str">
        <f>IFERROR(VLOOKUP(A881,'T2 Y T3. PROBLEMA-POTENCIALIDAD'!$A$4:$F$1017,4,FALSE),"No existe un desafio de gestión definido")</f>
        <v>No existe un desafio de gestión definido</v>
      </c>
      <c r="D881" s="55" t="str">
        <f>IFERROR(VLOOKUP(A881,'T2 Y T3. PROBLEMA-POTENCIALIDAD'!$A$4:$F$1017,3,FALSE),"No existe un desafio de largo plazo definido")</f>
        <v>No existe un desafio de largo plazo definido</v>
      </c>
      <c r="E881" s="50"/>
      <c r="F881" s="50"/>
      <c r="G881" s="50"/>
      <c r="H881" s="50"/>
      <c r="I881" s="50"/>
      <c r="J881" s="50"/>
      <c r="K881" s="50"/>
      <c r="L881" s="50"/>
      <c r="M881" s="50"/>
      <c r="N881" s="50"/>
      <c r="O881" s="50"/>
      <c r="P881" s="50"/>
      <c r="Q881" s="50"/>
      <c r="R881" s="50"/>
      <c r="S881" s="50"/>
      <c r="T881" s="50"/>
      <c r="U881" s="50"/>
      <c r="V881" s="50"/>
      <c r="W881" s="50"/>
      <c r="X881" s="50"/>
      <c r="Y881" s="50"/>
    </row>
    <row r="882" spans="1:25" ht="12" customHeight="1" x14ac:dyDescent="0.2">
      <c r="A882" s="55" t="str">
        <f>IF('T2 Y T3. PROBLEMA-POTENCIALIDAD'!$A910="","",'T2 Y T3. PROBLEMA-POTENCIALIDAD'!$A910)</f>
        <v/>
      </c>
      <c r="B882" s="46" t="str">
        <f>IFERROR(VLOOKUP(A882,'T4 Y T5. PRIORIZACION PROB-POTE'!$A$4:$I$1000,9,0),"")</f>
        <v/>
      </c>
      <c r="C882" s="55" t="str">
        <f>IFERROR(VLOOKUP(A882,'T2 Y T3. PROBLEMA-POTENCIALIDAD'!$A$4:$F$1017,4,FALSE),"No existe un desafio de gestión definido")</f>
        <v>No existe un desafio de gestión definido</v>
      </c>
      <c r="D882" s="55" t="str">
        <f>IFERROR(VLOOKUP(A882,'T2 Y T3. PROBLEMA-POTENCIALIDAD'!$A$4:$F$1017,3,FALSE),"No existe un desafio de largo plazo definido")</f>
        <v>No existe un desafio de largo plazo definido</v>
      </c>
      <c r="E882" s="50"/>
      <c r="F882" s="50"/>
      <c r="G882" s="50"/>
      <c r="H882" s="50"/>
      <c r="I882" s="50"/>
      <c r="J882" s="50"/>
      <c r="K882" s="50"/>
      <c r="L882" s="50"/>
      <c r="M882" s="50"/>
      <c r="N882" s="50"/>
      <c r="O882" s="50"/>
      <c r="P882" s="50"/>
      <c r="Q882" s="50"/>
      <c r="R882" s="50"/>
      <c r="S882" s="50"/>
      <c r="T882" s="50"/>
      <c r="U882" s="50"/>
      <c r="V882" s="50"/>
      <c r="W882" s="50"/>
      <c r="X882" s="50"/>
      <c r="Y882" s="50"/>
    </row>
    <row r="883" spans="1:25" ht="12" customHeight="1" x14ac:dyDescent="0.2">
      <c r="A883" s="55" t="str">
        <f>IF('T2 Y T3. PROBLEMA-POTENCIALIDAD'!$A911="","",'T2 Y T3. PROBLEMA-POTENCIALIDAD'!$A911)</f>
        <v/>
      </c>
      <c r="B883" s="46" t="str">
        <f>IFERROR(VLOOKUP(A883,'T4 Y T5. PRIORIZACION PROB-POTE'!$A$4:$I$1000,9,0),"")</f>
        <v/>
      </c>
      <c r="C883" s="55" t="str">
        <f>IFERROR(VLOOKUP(A883,'T2 Y T3. PROBLEMA-POTENCIALIDAD'!$A$4:$F$1017,4,FALSE),"No existe un desafio de gestión definido")</f>
        <v>No existe un desafio de gestión definido</v>
      </c>
      <c r="D883" s="55" t="str">
        <f>IFERROR(VLOOKUP(A883,'T2 Y T3. PROBLEMA-POTENCIALIDAD'!$A$4:$F$1017,3,FALSE),"No existe un desafio de largo plazo definido")</f>
        <v>No existe un desafio de largo plazo definido</v>
      </c>
      <c r="E883" s="50"/>
      <c r="F883" s="50"/>
      <c r="G883" s="50"/>
      <c r="H883" s="50"/>
      <c r="I883" s="50"/>
      <c r="J883" s="50"/>
      <c r="K883" s="50"/>
      <c r="L883" s="50"/>
      <c r="M883" s="50"/>
      <c r="N883" s="50"/>
      <c r="O883" s="50"/>
      <c r="P883" s="50"/>
      <c r="Q883" s="50"/>
      <c r="R883" s="50"/>
      <c r="S883" s="50"/>
      <c r="T883" s="50"/>
      <c r="U883" s="50"/>
      <c r="V883" s="50"/>
      <c r="W883" s="50"/>
      <c r="X883" s="50"/>
      <c r="Y883" s="50"/>
    </row>
    <row r="884" spans="1:25" ht="12" customHeight="1" x14ac:dyDescent="0.2">
      <c r="A884" s="55" t="str">
        <f>IF('T2 Y T3. PROBLEMA-POTENCIALIDAD'!$A912="","",'T2 Y T3. PROBLEMA-POTENCIALIDAD'!$A912)</f>
        <v/>
      </c>
      <c r="B884" s="46" t="str">
        <f>IFERROR(VLOOKUP(A884,'T4 Y T5. PRIORIZACION PROB-POTE'!$A$4:$I$1000,9,0),"")</f>
        <v/>
      </c>
      <c r="C884" s="55" t="str">
        <f>IFERROR(VLOOKUP(A884,'T2 Y T3. PROBLEMA-POTENCIALIDAD'!$A$4:$F$1017,4,FALSE),"No existe un desafio de gestión definido")</f>
        <v>No existe un desafio de gestión definido</v>
      </c>
      <c r="D884" s="55" t="str">
        <f>IFERROR(VLOOKUP(A884,'T2 Y T3. PROBLEMA-POTENCIALIDAD'!$A$4:$F$1017,3,FALSE),"No existe un desafio de largo plazo definido")</f>
        <v>No existe un desafio de largo plazo definido</v>
      </c>
      <c r="E884" s="50"/>
      <c r="F884" s="50"/>
      <c r="G884" s="50"/>
      <c r="H884" s="50"/>
      <c r="I884" s="50"/>
      <c r="J884" s="50"/>
      <c r="K884" s="50"/>
      <c r="L884" s="50"/>
      <c r="M884" s="50"/>
      <c r="N884" s="50"/>
      <c r="O884" s="50"/>
      <c r="P884" s="50"/>
      <c r="Q884" s="50"/>
      <c r="R884" s="50"/>
      <c r="S884" s="50"/>
      <c r="T884" s="50"/>
      <c r="U884" s="50"/>
      <c r="V884" s="50"/>
      <c r="W884" s="50"/>
      <c r="X884" s="50"/>
      <c r="Y884" s="50"/>
    </row>
    <row r="885" spans="1:25" ht="12" customHeight="1" x14ac:dyDescent="0.2">
      <c r="A885" s="55" t="str">
        <f>IF('T2 Y T3. PROBLEMA-POTENCIALIDAD'!$A913="","",'T2 Y T3. PROBLEMA-POTENCIALIDAD'!$A913)</f>
        <v/>
      </c>
      <c r="B885" s="46" t="str">
        <f>IFERROR(VLOOKUP(A885,'T4 Y T5. PRIORIZACION PROB-POTE'!$A$4:$I$1000,9,0),"")</f>
        <v/>
      </c>
      <c r="C885" s="55" t="str">
        <f>IFERROR(VLOOKUP(A885,'T2 Y T3. PROBLEMA-POTENCIALIDAD'!$A$4:$F$1017,4,FALSE),"No existe un desafio de gestión definido")</f>
        <v>No existe un desafio de gestión definido</v>
      </c>
      <c r="D885" s="55" t="str">
        <f>IFERROR(VLOOKUP(A885,'T2 Y T3. PROBLEMA-POTENCIALIDAD'!$A$4:$F$1017,3,FALSE),"No existe un desafio de largo plazo definido")</f>
        <v>No existe un desafio de largo plazo definido</v>
      </c>
      <c r="E885" s="50"/>
      <c r="F885" s="50"/>
      <c r="G885" s="50"/>
      <c r="H885" s="50"/>
      <c r="I885" s="50"/>
      <c r="J885" s="50"/>
      <c r="K885" s="50"/>
      <c r="L885" s="50"/>
      <c r="M885" s="50"/>
      <c r="N885" s="50"/>
      <c r="O885" s="50"/>
      <c r="P885" s="50"/>
      <c r="Q885" s="50"/>
      <c r="R885" s="50"/>
      <c r="S885" s="50"/>
      <c r="T885" s="50"/>
      <c r="U885" s="50"/>
      <c r="V885" s="50"/>
      <c r="W885" s="50"/>
      <c r="X885" s="50"/>
      <c r="Y885" s="50"/>
    </row>
    <row r="886" spans="1:25" ht="12" customHeight="1" x14ac:dyDescent="0.2">
      <c r="A886" s="55" t="str">
        <f>IF('T2 Y T3. PROBLEMA-POTENCIALIDAD'!$A914="","",'T2 Y T3. PROBLEMA-POTENCIALIDAD'!$A914)</f>
        <v/>
      </c>
      <c r="B886" s="46" t="str">
        <f>IFERROR(VLOOKUP(A886,'T4 Y T5. PRIORIZACION PROB-POTE'!$A$4:$I$1000,9,0),"")</f>
        <v/>
      </c>
      <c r="C886" s="55" t="str">
        <f>IFERROR(VLOOKUP(A886,'T2 Y T3. PROBLEMA-POTENCIALIDAD'!$A$4:$F$1017,4,FALSE),"No existe un desafio de gestión definido")</f>
        <v>No existe un desafio de gestión definido</v>
      </c>
      <c r="D886" s="55" t="str">
        <f>IFERROR(VLOOKUP(A886,'T2 Y T3. PROBLEMA-POTENCIALIDAD'!$A$4:$F$1017,3,FALSE),"No existe un desafio de largo plazo definido")</f>
        <v>No existe un desafio de largo plazo definido</v>
      </c>
      <c r="E886" s="50"/>
      <c r="F886" s="50"/>
      <c r="G886" s="50"/>
      <c r="H886" s="50"/>
      <c r="I886" s="50"/>
      <c r="J886" s="50"/>
      <c r="K886" s="50"/>
      <c r="L886" s="50"/>
      <c r="M886" s="50"/>
      <c r="N886" s="50"/>
      <c r="O886" s="50"/>
      <c r="P886" s="50"/>
      <c r="Q886" s="50"/>
      <c r="R886" s="50"/>
      <c r="S886" s="50"/>
      <c r="T886" s="50"/>
      <c r="U886" s="50"/>
      <c r="V886" s="50"/>
      <c r="W886" s="50"/>
      <c r="X886" s="50"/>
      <c r="Y886" s="50"/>
    </row>
    <row r="887" spans="1:25" ht="12" customHeight="1" x14ac:dyDescent="0.2">
      <c r="A887" s="55" t="str">
        <f>IF('T2 Y T3. PROBLEMA-POTENCIALIDAD'!$A915="","",'T2 Y T3. PROBLEMA-POTENCIALIDAD'!$A915)</f>
        <v/>
      </c>
      <c r="B887" s="46" t="str">
        <f>IFERROR(VLOOKUP(A887,'T4 Y T5. PRIORIZACION PROB-POTE'!$A$4:$I$1000,9,0),"")</f>
        <v/>
      </c>
      <c r="C887" s="55" t="str">
        <f>IFERROR(VLOOKUP(A887,'T2 Y T3. PROBLEMA-POTENCIALIDAD'!$A$4:$F$1017,4,FALSE),"No existe un desafio de gestión definido")</f>
        <v>No existe un desafio de gestión definido</v>
      </c>
      <c r="D887" s="55" t="str">
        <f>IFERROR(VLOOKUP(A887,'T2 Y T3. PROBLEMA-POTENCIALIDAD'!$A$4:$F$1017,3,FALSE),"No existe un desafio de largo plazo definido")</f>
        <v>No existe un desafio de largo plazo definido</v>
      </c>
      <c r="E887" s="50"/>
      <c r="F887" s="50"/>
      <c r="G887" s="50"/>
      <c r="H887" s="50"/>
      <c r="I887" s="50"/>
      <c r="J887" s="50"/>
      <c r="K887" s="50"/>
      <c r="L887" s="50"/>
      <c r="M887" s="50"/>
      <c r="N887" s="50"/>
      <c r="O887" s="50"/>
      <c r="P887" s="50"/>
      <c r="Q887" s="50"/>
      <c r="R887" s="50"/>
      <c r="S887" s="50"/>
      <c r="T887" s="50"/>
      <c r="U887" s="50"/>
      <c r="V887" s="50"/>
      <c r="W887" s="50"/>
      <c r="X887" s="50"/>
      <c r="Y887" s="50"/>
    </row>
    <row r="888" spans="1:25" ht="12" customHeight="1" x14ac:dyDescent="0.2">
      <c r="A888" s="55" t="str">
        <f>IF('T2 Y T3. PROBLEMA-POTENCIALIDAD'!$A916="","",'T2 Y T3. PROBLEMA-POTENCIALIDAD'!$A916)</f>
        <v/>
      </c>
      <c r="B888" s="46" t="str">
        <f>IFERROR(VLOOKUP(A888,'T4 Y T5. PRIORIZACION PROB-POTE'!$A$4:$I$1000,9,0),"")</f>
        <v/>
      </c>
      <c r="C888" s="55" t="str">
        <f>IFERROR(VLOOKUP(A888,'T2 Y T3. PROBLEMA-POTENCIALIDAD'!$A$4:$F$1017,4,FALSE),"No existe un desafio de gestión definido")</f>
        <v>No existe un desafio de gestión definido</v>
      </c>
      <c r="D888" s="55" t="str">
        <f>IFERROR(VLOOKUP(A888,'T2 Y T3. PROBLEMA-POTENCIALIDAD'!$A$4:$F$1017,3,FALSE),"No existe un desafio de largo plazo definido")</f>
        <v>No existe un desafio de largo plazo definido</v>
      </c>
      <c r="E888" s="50"/>
      <c r="F888" s="50"/>
      <c r="G888" s="50"/>
      <c r="H888" s="50"/>
      <c r="I888" s="50"/>
      <c r="J888" s="50"/>
      <c r="K888" s="50"/>
      <c r="L888" s="50"/>
      <c r="M888" s="50"/>
      <c r="N888" s="50"/>
      <c r="O888" s="50"/>
      <c r="P888" s="50"/>
      <c r="Q888" s="50"/>
      <c r="R888" s="50"/>
      <c r="S888" s="50"/>
      <c r="T888" s="50"/>
      <c r="U888" s="50"/>
      <c r="V888" s="50"/>
      <c r="W888" s="50"/>
      <c r="X888" s="50"/>
      <c r="Y888" s="50"/>
    </row>
    <row r="889" spans="1:25" ht="12" customHeight="1" x14ac:dyDescent="0.2">
      <c r="A889" s="55" t="str">
        <f>IF('T2 Y T3. PROBLEMA-POTENCIALIDAD'!$A917="","",'T2 Y T3. PROBLEMA-POTENCIALIDAD'!$A917)</f>
        <v/>
      </c>
      <c r="B889" s="46" t="str">
        <f>IFERROR(VLOOKUP(A889,'T4 Y T5. PRIORIZACION PROB-POTE'!$A$4:$I$1000,9,0),"")</f>
        <v/>
      </c>
      <c r="C889" s="55" t="str">
        <f>IFERROR(VLOOKUP(A889,'T2 Y T3. PROBLEMA-POTENCIALIDAD'!$A$4:$F$1017,4,FALSE),"No existe un desafio de gestión definido")</f>
        <v>No existe un desafio de gestión definido</v>
      </c>
      <c r="D889" s="55" t="str">
        <f>IFERROR(VLOOKUP(A889,'T2 Y T3. PROBLEMA-POTENCIALIDAD'!$A$4:$F$1017,3,FALSE),"No existe un desafio de largo plazo definido")</f>
        <v>No existe un desafio de largo plazo definido</v>
      </c>
      <c r="E889" s="50"/>
      <c r="F889" s="50"/>
      <c r="G889" s="50"/>
      <c r="H889" s="50"/>
      <c r="I889" s="50"/>
      <c r="J889" s="50"/>
      <c r="K889" s="50"/>
      <c r="L889" s="50"/>
      <c r="M889" s="50"/>
      <c r="N889" s="50"/>
      <c r="O889" s="50"/>
      <c r="P889" s="50"/>
      <c r="Q889" s="50"/>
      <c r="R889" s="50"/>
      <c r="S889" s="50"/>
      <c r="T889" s="50"/>
      <c r="U889" s="50"/>
      <c r="V889" s="50"/>
      <c r="W889" s="50"/>
      <c r="X889" s="50"/>
      <c r="Y889" s="50"/>
    </row>
    <row r="890" spans="1:25" ht="12" customHeight="1" x14ac:dyDescent="0.2">
      <c r="A890" s="55" t="str">
        <f>IF('T2 Y T3. PROBLEMA-POTENCIALIDAD'!$A918="","",'T2 Y T3. PROBLEMA-POTENCIALIDAD'!$A918)</f>
        <v/>
      </c>
      <c r="B890" s="46" t="str">
        <f>IFERROR(VLOOKUP(A890,'T4 Y T5. PRIORIZACION PROB-POTE'!$A$4:$I$1000,9,0),"")</f>
        <v/>
      </c>
      <c r="C890" s="55" t="str">
        <f>IFERROR(VLOOKUP(A890,'T2 Y T3. PROBLEMA-POTENCIALIDAD'!$A$4:$F$1017,4,FALSE),"No existe un desafio de gestión definido")</f>
        <v>No existe un desafio de gestión definido</v>
      </c>
      <c r="D890" s="55" t="str">
        <f>IFERROR(VLOOKUP(A890,'T2 Y T3. PROBLEMA-POTENCIALIDAD'!$A$4:$F$1017,3,FALSE),"No existe un desafio de largo plazo definido")</f>
        <v>No existe un desafio de largo plazo definido</v>
      </c>
      <c r="E890" s="50"/>
      <c r="F890" s="50"/>
      <c r="G890" s="50"/>
      <c r="H890" s="50"/>
      <c r="I890" s="50"/>
      <c r="J890" s="50"/>
      <c r="K890" s="50"/>
      <c r="L890" s="50"/>
      <c r="M890" s="50"/>
      <c r="N890" s="50"/>
      <c r="O890" s="50"/>
      <c r="P890" s="50"/>
      <c r="Q890" s="50"/>
      <c r="R890" s="50"/>
      <c r="S890" s="50"/>
      <c r="T890" s="50"/>
      <c r="U890" s="50"/>
      <c r="V890" s="50"/>
      <c r="W890" s="50"/>
      <c r="X890" s="50"/>
      <c r="Y890" s="50"/>
    </row>
    <row r="891" spans="1:25" ht="12" customHeight="1" x14ac:dyDescent="0.2">
      <c r="A891" s="55" t="str">
        <f>IF('T2 Y T3. PROBLEMA-POTENCIALIDAD'!$A919="","",'T2 Y T3. PROBLEMA-POTENCIALIDAD'!$A919)</f>
        <v/>
      </c>
      <c r="B891" s="46" t="str">
        <f>IFERROR(VLOOKUP(A891,'T4 Y T5. PRIORIZACION PROB-POTE'!$A$4:$I$1000,9,0),"")</f>
        <v/>
      </c>
      <c r="C891" s="55" t="str">
        <f>IFERROR(VLOOKUP(A891,'T2 Y T3. PROBLEMA-POTENCIALIDAD'!$A$4:$F$1017,4,FALSE),"No existe un desafio de gestión definido")</f>
        <v>No existe un desafio de gestión definido</v>
      </c>
      <c r="D891" s="55" t="str">
        <f>IFERROR(VLOOKUP(A891,'T2 Y T3. PROBLEMA-POTENCIALIDAD'!$A$4:$F$1017,3,FALSE),"No existe un desafio de largo plazo definido")</f>
        <v>No existe un desafio de largo plazo definido</v>
      </c>
      <c r="E891" s="50"/>
      <c r="F891" s="50"/>
      <c r="G891" s="50"/>
      <c r="H891" s="50"/>
      <c r="I891" s="50"/>
      <c r="J891" s="50"/>
      <c r="K891" s="50"/>
      <c r="L891" s="50"/>
      <c r="M891" s="50"/>
      <c r="N891" s="50"/>
      <c r="O891" s="50"/>
      <c r="P891" s="50"/>
      <c r="Q891" s="50"/>
      <c r="R891" s="50"/>
      <c r="S891" s="50"/>
      <c r="T891" s="50"/>
      <c r="U891" s="50"/>
      <c r="V891" s="50"/>
      <c r="W891" s="50"/>
      <c r="X891" s="50"/>
      <c r="Y891" s="50"/>
    </row>
    <row r="892" spans="1:25" ht="12" customHeight="1" x14ac:dyDescent="0.2">
      <c r="A892" s="55" t="str">
        <f>IF('T2 Y T3. PROBLEMA-POTENCIALIDAD'!$A920="","",'T2 Y T3. PROBLEMA-POTENCIALIDAD'!$A920)</f>
        <v/>
      </c>
      <c r="B892" s="46" t="str">
        <f>IFERROR(VLOOKUP(A892,'T4 Y T5. PRIORIZACION PROB-POTE'!$A$4:$I$1000,9,0),"")</f>
        <v/>
      </c>
      <c r="C892" s="55" t="str">
        <f>IFERROR(VLOOKUP(A892,'T2 Y T3. PROBLEMA-POTENCIALIDAD'!$A$4:$F$1017,4,FALSE),"No existe un desafio de gestión definido")</f>
        <v>No existe un desafio de gestión definido</v>
      </c>
      <c r="D892" s="55" t="str">
        <f>IFERROR(VLOOKUP(A892,'T2 Y T3. PROBLEMA-POTENCIALIDAD'!$A$4:$F$1017,3,FALSE),"No existe un desafio de largo plazo definido")</f>
        <v>No existe un desafio de largo plazo definido</v>
      </c>
      <c r="E892" s="50"/>
      <c r="F892" s="50"/>
      <c r="G892" s="50"/>
      <c r="H892" s="50"/>
      <c r="I892" s="50"/>
      <c r="J892" s="50"/>
      <c r="K892" s="50"/>
      <c r="L892" s="50"/>
      <c r="M892" s="50"/>
      <c r="N892" s="50"/>
      <c r="O892" s="50"/>
      <c r="P892" s="50"/>
      <c r="Q892" s="50"/>
      <c r="R892" s="50"/>
      <c r="S892" s="50"/>
      <c r="T892" s="50"/>
      <c r="U892" s="50"/>
      <c r="V892" s="50"/>
      <c r="W892" s="50"/>
      <c r="X892" s="50"/>
      <c r="Y892" s="50"/>
    </row>
    <row r="893" spans="1:25" ht="12" customHeight="1" x14ac:dyDescent="0.2">
      <c r="A893" s="55" t="str">
        <f>IF('T2 Y T3. PROBLEMA-POTENCIALIDAD'!$A921="","",'T2 Y T3. PROBLEMA-POTENCIALIDAD'!$A921)</f>
        <v/>
      </c>
      <c r="B893" s="46" t="str">
        <f>IFERROR(VLOOKUP(A893,'T4 Y T5. PRIORIZACION PROB-POTE'!$A$4:$I$1000,9,0),"")</f>
        <v/>
      </c>
      <c r="C893" s="55" t="str">
        <f>IFERROR(VLOOKUP(A893,'T2 Y T3. PROBLEMA-POTENCIALIDAD'!$A$4:$F$1017,4,FALSE),"No existe un desafio de gestión definido")</f>
        <v>No existe un desafio de gestión definido</v>
      </c>
      <c r="D893" s="55" t="str">
        <f>IFERROR(VLOOKUP(A893,'T2 Y T3. PROBLEMA-POTENCIALIDAD'!$A$4:$F$1017,3,FALSE),"No existe un desafio de largo plazo definido")</f>
        <v>No existe un desafio de largo plazo definido</v>
      </c>
      <c r="E893" s="50"/>
      <c r="F893" s="50"/>
      <c r="G893" s="50"/>
      <c r="H893" s="50"/>
      <c r="I893" s="50"/>
      <c r="J893" s="50"/>
      <c r="K893" s="50"/>
      <c r="L893" s="50"/>
      <c r="M893" s="50"/>
      <c r="N893" s="50"/>
      <c r="O893" s="50"/>
      <c r="P893" s="50"/>
      <c r="Q893" s="50"/>
      <c r="R893" s="50"/>
      <c r="S893" s="50"/>
      <c r="T893" s="50"/>
      <c r="U893" s="50"/>
      <c r="V893" s="50"/>
      <c r="W893" s="50"/>
      <c r="X893" s="50"/>
      <c r="Y893" s="50"/>
    </row>
    <row r="894" spans="1:25" ht="12" customHeight="1" x14ac:dyDescent="0.2">
      <c r="A894" s="55" t="str">
        <f>IF('T2 Y T3. PROBLEMA-POTENCIALIDAD'!$A922="","",'T2 Y T3. PROBLEMA-POTENCIALIDAD'!$A922)</f>
        <v/>
      </c>
      <c r="B894" s="46" t="str">
        <f>IFERROR(VLOOKUP(A894,'T4 Y T5. PRIORIZACION PROB-POTE'!$A$4:$I$1000,9,0),"")</f>
        <v/>
      </c>
      <c r="C894" s="55" t="str">
        <f>IFERROR(VLOOKUP(A894,'T2 Y T3. PROBLEMA-POTENCIALIDAD'!$A$4:$F$1017,4,FALSE),"No existe un desafio de gestión definido")</f>
        <v>No existe un desafio de gestión definido</v>
      </c>
      <c r="D894" s="55" t="str">
        <f>IFERROR(VLOOKUP(A894,'T2 Y T3. PROBLEMA-POTENCIALIDAD'!$A$4:$F$1017,3,FALSE),"No existe un desafio de largo plazo definido")</f>
        <v>No existe un desafio de largo plazo definido</v>
      </c>
      <c r="E894" s="50"/>
      <c r="F894" s="50"/>
      <c r="G894" s="50"/>
      <c r="H894" s="50"/>
      <c r="I894" s="50"/>
      <c r="J894" s="50"/>
      <c r="K894" s="50"/>
      <c r="L894" s="50"/>
      <c r="M894" s="50"/>
      <c r="N894" s="50"/>
      <c r="O894" s="50"/>
      <c r="P894" s="50"/>
      <c r="Q894" s="50"/>
      <c r="R894" s="50"/>
      <c r="S894" s="50"/>
      <c r="T894" s="50"/>
      <c r="U894" s="50"/>
      <c r="V894" s="50"/>
      <c r="W894" s="50"/>
      <c r="X894" s="50"/>
      <c r="Y894" s="50"/>
    </row>
    <row r="895" spans="1:25" ht="12" customHeight="1" x14ac:dyDescent="0.2">
      <c r="A895" s="55" t="str">
        <f>IF('T2 Y T3. PROBLEMA-POTENCIALIDAD'!$A923="","",'T2 Y T3. PROBLEMA-POTENCIALIDAD'!$A923)</f>
        <v/>
      </c>
      <c r="B895" s="46" t="str">
        <f>IFERROR(VLOOKUP(A895,'T4 Y T5. PRIORIZACION PROB-POTE'!$A$4:$I$1000,9,0),"")</f>
        <v/>
      </c>
      <c r="C895" s="55" t="str">
        <f>IFERROR(VLOOKUP(A895,'T2 Y T3. PROBLEMA-POTENCIALIDAD'!$A$4:$F$1017,4,FALSE),"No existe un desafio de gestión definido")</f>
        <v>No existe un desafio de gestión definido</v>
      </c>
      <c r="D895" s="55" t="str">
        <f>IFERROR(VLOOKUP(A895,'T2 Y T3. PROBLEMA-POTENCIALIDAD'!$A$4:$F$1017,3,FALSE),"No existe un desafio de largo plazo definido")</f>
        <v>No existe un desafio de largo plazo definido</v>
      </c>
      <c r="E895" s="50"/>
      <c r="F895" s="50"/>
      <c r="G895" s="50"/>
      <c r="H895" s="50"/>
      <c r="I895" s="50"/>
      <c r="J895" s="50"/>
      <c r="K895" s="50"/>
      <c r="L895" s="50"/>
      <c r="M895" s="50"/>
      <c r="N895" s="50"/>
      <c r="O895" s="50"/>
      <c r="P895" s="50"/>
      <c r="Q895" s="50"/>
      <c r="R895" s="50"/>
      <c r="S895" s="50"/>
      <c r="T895" s="50"/>
      <c r="U895" s="50"/>
      <c r="V895" s="50"/>
      <c r="W895" s="50"/>
      <c r="X895" s="50"/>
      <c r="Y895" s="50"/>
    </row>
    <row r="896" spans="1:25" ht="12" customHeight="1" x14ac:dyDescent="0.2">
      <c r="A896" s="55" t="str">
        <f>IF('T2 Y T3. PROBLEMA-POTENCIALIDAD'!$A924="","",'T2 Y T3. PROBLEMA-POTENCIALIDAD'!$A924)</f>
        <v/>
      </c>
      <c r="B896" s="46" t="str">
        <f>IFERROR(VLOOKUP(A896,'T4 Y T5. PRIORIZACION PROB-POTE'!$A$4:$I$1000,9,0),"")</f>
        <v/>
      </c>
      <c r="C896" s="55" t="str">
        <f>IFERROR(VLOOKUP(A896,'T2 Y T3. PROBLEMA-POTENCIALIDAD'!$A$4:$F$1017,4,FALSE),"No existe un desafio de gestión definido")</f>
        <v>No existe un desafio de gestión definido</v>
      </c>
      <c r="D896" s="55" t="str">
        <f>IFERROR(VLOOKUP(A896,'T2 Y T3. PROBLEMA-POTENCIALIDAD'!$A$4:$F$1017,3,FALSE),"No existe un desafio de largo plazo definido")</f>
        <v>No existe un desafio de largo plazo definido</v>
      </c>
      <c r="E896" s="50"/>
      <c r="F896" s="50"/>
      <c r="G896" s="50"/>
      <c r="H896" s="50"/>
      <c r="I896" s="50"/>
      <c r="J896" s="50"/>
      <c r="K896" s="50"/>
      <c r="L896" s="50"/>
      <c r="M896" s="50"/>
      <c r="N896" s="50"/>
      <c r="O896" s="50"/>
      <c r="P896" s="50"/>
      <c r="Q896" s="50"/>
      <c r="R896" s="50"/>
      <c r="S896" s="50"/>
      <c r="T896" s="50"/>
      <c r="U896" s="50"/>
      <c r="V896" s="50"/>
      <c r="W896" s="50"/>
      <c r="X896" s="50"/>
      <c r="Y896" s="50"/>
    </row>
    <row r="897" spans="1:25" ht="12" customHeight="1" x14ac:dyDescent="0.2">
      <c r="A897" s="55" t="str">
        <f>IF('T2 Y T3. PROBLEMA-POTENCIALIDAD'!$A925="","",'T2 Y T3. PROBLEMA-POTENCIALIDAD'!$A925)</f>
        <v/>
      </c>
      <c r="B897" s="46" t="str">
        <f>IFERROR(VLOOKUP(A897,'T4 Y T5. PRIORIZACION PROB-POTE'!$A$4:$I$1000,9,0),"")</f>
        <v/>
      </c>
      <c r="C897" s="55" t="str">
        <f>IFERROR(VLOOKUP(A897,'T2 Y T3. PROBLEMA-POTENCIALIDAD'!$A$4:$F$1017,4,FALSE),"No existe un desafio de gestión definido")</f>
        <v>No existe un desafio de gestión definido</v>
      </c>
      <c r="D897" s="55" t="str">
        <f>IFERROR(VLOOKUP(A897,'T2 Y T3. PROBLEMA-POTENCIALIDAD'!$A$4:$F$1017,3,FALSE),"No existe un desafio de largo plazo definido")</f>
        <v>No existe un desafio de largo plazo definido</v>
      </c>
      <c r="E897" s="50"/>
      <c r="F897" s="50"/>
      <c r="G897" s="50"/>
      <c r="H897" s="50"/>
      <c r="I897" s="50"/>
      <c r="J897" s="50"/>
      <c r="K897" s="50"/>
      <c r="L897" s="50"/>
      <c r="M897" s="50"/>
      <c r="N897" s="50"/>
      <c r="O897" s="50"/>
      <c r="P897" s="50"/>
      <c r="Q897" s="50"/>
      <c r="R897" s="50"/>
      <c r="S897" s="50"/>
      <c r="T897" s="50"/>
      <c r="U897" s="50"/>
      <c r="V897" s="50"/>
      <c r="W897" s="50"/>
      <c r="X897" s="50"/>
      <c r="Y897" s="50"/>
    </row>
    <row r="898" spans="1:25" ht="12" customHeight="1" x14ac:dyDescent="0.2">
      <c r="A898" s="55" t="str">
        <f>IF('T2 Y T3. PROBLEMA-POTENCIALIDAD'!$A926="","",'T2 Y T3. PROBLEMA-POTENCIALIDAD'!$A926)</f>
        <v/>
      </c>
      <c r="B898" s="46" t="str">
        <f>IFERROR(VLOOKUP(A898,'T4 Y T5. PRIORIZACION PROB-POTE'!$A$4:$I$1000,9,0),"")</f>
        <v/>
      </c>
      <c r="C898" s="55" t="str">
        <f>IFERROR(VLOOKUP(A898,'T2 Y T3. PROBLEMA-POTENCIALIDAD'!$A$4:$F$1017,4,FALSE),"No existe un desafio de gestión definido")</f>
        <v>No existe un desafio de gestión definido</v>
      </c>
      <c r="D898" s="55" t="str">
        <f>IFERROR(VLOOKUP(A898,'T2 Y T3. PROBLEMA-POTENCIALIDAD'!$A$4:$F$1017,3,FALSE),"No existe un desafio de largo plazo definido")</f>
        <v>No existe un desafio de largo plazo definido</v>
      </c>
      <c r="E898" s="50"/>
      <c r="F898" s="50"/>
      <c r="G898" s="50"/>
      <c r="H898" s="50"/>
      <c r="I898" s="50"/>
      <c r="J898" s="50"/>
      <c r="K898" s="50"/>
      <c r="L898" s="50"/>
      <c r="M898" s="50"/>
      <c r="N898" s="50"/>
      <c r="O898" s="50"/>
      <c r="P898" s="50"/>
      <c r="Q898" s="50"/>
      <c r="R898" s="50"/>
      <c r="S898" s="50"/>
      <c r="T898" s="50"/>
      <c r="U898" s="50"/>
      <c r="V898" s="50"/>
      <c r="W898" s="50"/>
      <c r="X898" s="50"/>
      <c r="Y898" s="50"/>
    </row>
    <row r="899" spans="1:25" ht="12" customHeight="1" x14ac:dyDescent="0.2">
      <c r="A899" s="55" t="str">
        <f>IF('T2 Y T3. PROBLEMA-POTENCIALIDAD'!$A927="","",'T2 Y T3. PROBLEMA-POTENCIALIDAD'!$A927)</f>
        <v/>
      </c>
      <c r="B899" s="46" t="str">
        <f>IFERROR(VLOOKUP(A899,'T4 Y T5. PRIORIZACION PROB-POTE'!$A$4:$I$1000,9,0),"")</f>
        <v/>
      </c>
      <c r="C899" s="55" t="str">
        <f>IFERROR(VLOOKUP(A899,'T2 Y T3. PROBLEMA-POTENCIALIDAD'!$A$4:$F$1017,4,FALSE),"No existe un desafio de gestión definido")</f>
        <v>No existe un desafio de gestión definido</v>
      </c>
      <c r="D899" s="55" t="str">
        <f>IFERROR(VLOOKUP(A899,'T2 Y T3. PROBLEMA-POTENCIALIDAD'!$A$4:$F$1017,3,FALSE),"No existe un desafio de largo plazo definido")</f>
        <v>No existe un desafio de largo plazo definido</v>
      </c>
      <c r="E899" s="50"/>
      <c r="F899" s="50"/>
      <c r="G899" s="50"/>
      <c r="H899" s="50"/>
      <c r="I899" s="50"/>
      <c r="J899" s="50"/>
      <c r="K899" s="50"/>
      <c r="L899" s="50"/>
      <c r="M899" s="50"/>
      <c r="N899" s="50"/>
      <c r="O899" s="50"/>
      <c r="P899" s="50"/>
      <c r="Q899" s="50"/>
      <c r="R899" s="50"/>
      <c r="S899" s="50"/>
      <c r="T899" s="50"/>
      <c r="U899" s="50"/>
      <c r="V899" s="50"/>
      <c r="W899" s="50"/>
      <c r="X899" s="50"/>
      <c r="Y899" s="50"/>
    </row>
    <row r="900" spans="1:25" ht="12" customHeight="1" x14ac:dyDescent="0.2">
      <c r="A900" s="55" t="str">
        <f>IF('T2 Y T3. PROBLEMA-POTENCIALIDAD'!$A928="","",'T2 Y T3. PROBLEMA-POTENCIALIDAD'!$A928)</f>
        <v/>
      </c>
      <c r="B900" s="46" t="str">
        <f>IFERROR(VLOOKUP(A900,'T4 Y T5. PRIORIZACION PROB-POTE'!$A$4:$I$1000,9,0),"")</f>
        <v/>
      </c>
      <c r="C900" s="55" t="str">
        <f>IFERROR(VLOOKUP(A900,'T2 Y T3. PROBLEMA-POTENCIALIDAD'!$A$4:$F$1017,4,FALSE),"No existe un desafio de gestión definido")</f>
        <v>No existe un desafio de gestión definido</v>
      </c>
      <c r="D900" s="55" t="str">
        <f>IFERROR(VLOOKUP(A900,'T2 Y T3. PROBLEMA-POTENCIALIDAD'!$A$4:$F$1017,3,FALSE),"No existe un desafio de largo plazo definido")</f>
        <v>No existe un desafio de largo plazo definido</v>
      </c>
      <c r="E900" s="50"/>
      <c r="F900" s="50"/>
      <c r="G900" s="50"/>
      <c r="H900" s="50"/>
      <c r="I900" s="50"/>
      <c r="J900" s="50"/>
      <c r="K900" s="50"/>
      <c r="L900" s="50"/>
      <c r="M900" s="50"/>
      <c r="N900" s="50"/>
      <c r="O900" s="50"/>
      <c r="P900" s="50"/>
      <c r="Q900" s="50"/>
      <c r="R900" s="50"/>
      <c r="S900" s="50"/>
      <c r="T900" s="50"/>
      <c r="U900" s="50"/>
      <c r="V900" s="50"/>
      <c r="W900" s="50"/>
      <c r="X900" s="50"/>
      <c r="Y900" s="50"/>
    </row>
    <row r="901" spans="1:25" ht="12" customHeight="1" x14ac:dyDescent="0.2">
      <c r="A901" s="55" t="str">
        <f>IF('T2 Y T3. PROBLEMA-POTENCIALIDAD'!$A929="","",'T2 Y T3. PROBLEMA-POTENCIALIDAD'!$A929)</f>
        <v/>
      </c>
      <c r="B901" s="46" t="str">
        <f>IFERROR(VLOOKUP(A901,'T4 Y T5. PRIORIZACION PROB-POTE'!$A$4:$I$1000,9,0),"")</f>
        <v/>
      </c>
      <c r="C901" s="55" t="str">
        <f>IFERROR(VLOOKUP(A901,'T2 Y T3. PROBLEMA-POTENCIALIDAD'!$A$4:$F$1017,4,FALSE),"No existe un desafio de gestión definido")</f>
        <v>No existe un desafio de gestión definido</v>
      </c>
      <c r="D901" s="55" t="str">
        <f>IFERROR(VLOOKUP(A901,'T2 Y T3. PROBLEMA-POTENCIALIDAD'!$A$4:$F$1017,3,FALSE),"No existe un desafio de largo plazo definido")</f>
        <v>No existe un desafio de largo plazo definido</v>
      </c>
      <c r="E901" s="50"/>
      <c r="F901" s="50"/>
      <c r="G901" s="50"/>
      <c r="H901" s="50"/>
      <c r="I901" s="50"/>
      <c r="J901" s="50"/>
      <c r="K901" s="50"/>
      <c r="L901" s="50"/>
      <c r="M901" s="50"/>
      <c r="N901" s="50"/>
      <c r="O901" s="50"/>
      <c r="P901" s="50"/>
      <c r="Q901" s="50"/>
      <c r="R901" s="50"/>
      <c r="S901" s="50"/>
      <c r="T901" s="50"/>
      <c r="U901" s="50"/>
      <c r="V901" s="50"/>
      <c r="W901" s="50"/>
      <c r="X901" s="50"/>
      <c r="Y901" s="50"/>
    </row>
    <row r="902" spans="1:25" ht="12" customHeight="1" x14ac:dyDescent="0.2">
      <c r="A902" s="55" t="str">
        <f>IF('T2 Y T3. PROBLEMA-POTENCIALIDAD'!$A930="","",'T2 Y T3. PROBLEMA-POTENCIALIDAD'!$A930)</f>
        <v/>
      </c>
      <c r="B902" s="46" t="str">
        <f>IFERROR(VLOOKUP(A902,'T4 Y T5. PRIORIZACION PROB-POTE'!$A$4:$I$1000,9,0),"")</f>
        <v/>
      </c>
      <c r="C902" s="55" t="str">
        <f>IFERROR(VLOOKUP(A902,'T2 Y T3. PROBLEMA-POTENCIALIDAD'!$A$4:$F$1017,4,FALSE),"No existe un desafio de gestión definido")</f>
        <v>No existe un desafio de gestión definido</v>
      </c>
      <c r="D902" s="55" t="str">
        <f>IFERROR(VLOOKUP(A902,'T2 Y T3. PROBLEMA-POTENCIALIDAD'!$A$4:$F$1017,3,FALSE),"No existe un desafio de largo plazo definido")</f>
        <v>No existe un desafio de largo plazo definido</v>
      </c>
      <c r="E902" s="50"/>
      <c r="F902" s="50"/>
      <c r="G902" s="50"/>
      <c r="H902" s="50"/>
      <c r="I902" s="50"/>
      <c r="J902" s="50"/>
      <c r="K902" s="50"/>
      <c r="L902" s="50"/>
      <c r="M902" s="50"/>
      <c r="N902" s="50"/>
      <c r="O902" s="50"/>
      <c r="P902" s="50"/>
      <c r="Q902" s="50"/>
      <c r="R902" s="50"/>
      <c r="S902" s="50"/>
      <c r="T902" s="50"/>
      <c r="U902" s="50"/>
      <c r="V902" s="50"/>
      <c r="W902" s="50"/>
      <c r="X902" s="50"/>
      <c r="Y902" s="50"/>
    </row>
    <row r="903" spans="1:25" ht="12" customHeight="1" x14ac:dyDescent="0.2">
      <c r="A903" s="55" t="str">
        <f>IF('T2 Y T3. PROBLEMA-POTENCIALIDAD'!$A931="","",'T2 Y T3. PROBLEMA-POTENCIALIDAD'!$A931)</f>
        <v/>
      </c>
      <c r="B903" s="46" t="str">
        <f>IFERROR(VLOOKUP(A903,'T4 Y T5. PRIORIZACION PROB-POTE'!$A$4:$I$1000,9,0),"")</f>
        <v/>
      </c>
      <c r="C903" s="55" t="str">
        <f>IFERROR(VLOOKUP(A903,'T2 Y T3. PROBLEMA-POTENCIALIDAD'!$A$4:$F$1017,4,FALSE),"No existe un desafio de gestión definido")</f>
        <v>No existe un desafio de gestión definido</v>
      </c>
      <c r="D903" s="55" t="str">
        <f>IFERROR(VLOOKUP(A903,'T2 Y T3. PROBLEMA-POTENCIALIDAD'!$A$4:$F$1017,3,FALSE),"No existe un desafio de largo plazo definido")</f>
        <v>No existe un desafio de largo plazo definido</v>
      </c>
      <c r="E903" s="50"/>
      <c r="F903" s="50"/>
      <c r="G903" s="50"/>
      <c r="H903" s="50"/>
      <c r="I903" s="50"/>
      <c r="J903" s="50"/>
      <c r="K903" s="50"/>
      <c r="L903" s="50"/>
      <c r="M903" s="50"/>
      <c r="N903" s="50"/>
      <c r="O903" s="50"/>
      <c r="P903" s="50"/>
      <c r="Q903" s="50"/>
      <c r="R903" s="50"/>
      <c r="S903" s="50"/>
      <c r="T903" s="50"/>
      <c r="U903" s="50"/>
      <c r="V903" s="50"/>
      <c r="W903" s="50"/>
      <c r="X903" s="50"/>
      <c r="Y903" s="50"/>
    </row>
    <row r="904" spans="1:25" ht="12" customHeight="1" x14ac:dyDescent="0.2">
      <c r="A904" s="55" t="str">
        <f>IF('T2 Y T3. PROBLEMA-POTENCIALIDAD'!$A932="","",'T2 Y T3. PROBLEMA-POTENCIALIDAD'!$A932)</f>
        <v/>
      </c>
      <c r="B904" s="46" t="str">
        <f>IFERROR(VLOOKUP(A904,'T4 Y T5. PRIORIZACION PROB-POTE'!$A$4:$I$1000,9,0),"")</f>
        <v/>
      </c>
      <c r="C904" s="55" t="str">
        <f>IFERROR(VLOOKUP(A904,'T2 Y T3. PROBLEMA-POTENCIALIDAD'!$A$4:$F$1017,4,FALSE),"No existe un desafio de gestión definido")</f>
        <v>No existe un desafio de gestión definido</v>
      </c>
      <c r="D904" s="55" t="str">
        <f>IFERROR(VLOOKUP(A904,'T2 Y T3. PROBLEMA-POTENCIALIDAD'!$A$4:$F$1017,3,FALSE),"No existe un desafio de largo plazo definido")</f>
        <v>No existe un desafio de largo plazo definido</v>
      </c>
      <c r="E904" s="50"/>
      <c r="F904" s="50"/>
      <c r="G904" s="50"/>
      <c r="H904" s="50"/>
      <c r="I904" s="50"/>
      <c r="J904" s="50"/>
      <c r="K904" s="50"/>
      <c r="L904" s="50"/>
      <c r="M904" s="50"/>
      <c r="N904" s="50"/>
      <c r="O904" s="50"/>
      <c r="P904" s="50"/>
      <c r="Q904" s="50"/>
      <c r="R904" s="50"/>
      <c r="S904" s="50"/>
      <c r="T904" s="50"/>
      <c r="U904" s="50"/>
      <c r="V904" s="50"/>
      <c r="W904" s="50"/>
      <c r="X904" s="50"/>
      <c r="Y904" s="50"/>
    </row>
    <row r="905" spans="1:25" ht="12" customHeight="1" x14ac:dyDescent="0.2">
      <c r="A905" s="55" t="str">
        <f>IF('T2 Y T3. PROBLEMA-POTENCIALIDAD'!$A933="","",'T2 Y T3. PROBLEMA-POTENCIALIDAD'!$A933)</f>
        <v/>
      </c>
      <c r="B905" s="46" t="str">
        <f>IFERROR(VLOOKUP(A905,'T4 Y T5. PRIORIZACION PROB-POTE'!$A$4:$I$1000,9,0),"")</f>
        <v/>
      </c>
      <c r="C905" s="55" t="str">
        <f>IFERROR(VLOOKUP(A905,'T2 Y T3. PROBLEMA-POTENCIALIDAD'!$A$4:$F$1017,4,FALSE),"No existe un desafio de gestión definido")</f>
        <v>No existe un desafio de gestión definido</v>
      </c>
      <c r="D905" s="55" t="str">
        <f>IFERROR(VLOOKUP(A905,'T2 Y T3. PROBLEMA-POTENCIALIDAD'!$A$4:$F$1017,3,FALSE),"No existe un desafio de largo plazo definido")</f>
        <v>No existe un desafio de largo plazo definido</v>
      </c>
      <c r="E905" s="50"/>
      <c r="F905" s="50"/>
      <c r="G905" s="50"/>
      <c r="H905" s="50"/>
      <c r="I905" s="50"/>
      <c r="J905" s="50"/>
      <c r="K905" s="50"/>
      <c r="L905" s="50"/>
      <c r="M905" s="50"/>
      <c r="N905" s="50"/>
      <c r="O905" s="50"/>
      <c r="P905" s="50"/>
      <c r="Q905" s="50"/>
      <c r="R905" s="50"/>
      <c r="S905" s="50"/>
      <c r="T905" s="50"/>
      <c r="U905" s="50"/>
      <c r="V905" s="50"/>
      <c r="W905" s="50"/>
      <c r="X905" s="50"/>
      <c r="Y905" s="50"/>
    </row>
    <row r="906" spans="1:25" ht="12" customHeight="1" x14ac:dyDescent="0.2">
      <c r="A906" s="55" t="str">
        <f>IF('T2 Y T3. PROBLEMA-POTENCIALIDAD'!$A934="","",'T2 Y T3. PROBLEMA-POTENCIALIDAD'!$A934)</f>
        <v/>
      </c>
      <c r="B906" s="46" t="str">
        <f>IFERROR(VLOOKUP(A906,'T4 Y T5. PRIORIZACION PROB-POTE'!$A$4:$I$1000,9,0),"")</f>
        <v/>
      </c>
      <c r="C906" s="55" t="str">
        <f>IFERROR(VLOOKUP(A906,'T2 Y T3. PROBLEMA-POTENCIALIDAD'!$A$4:$F$1017,4,FALSE),"No existe un desafio de gestión definido")</f>
        <v>No existe un desafio de gestión definido</v>
      </c>
      <c r="D906" s="55" t="str">
        <f>IFERROR(VLOOKUP(A906,'T2 Y T3. PROBLEMA-POTENCIALIDAD'!$A$4:$F$1017,3,FALSE),"No existe un desafio de largo plazo definido")</f>
        <v>No existe un desafio de largo plazo definido</v>
      </c>
      <c r="E906" s="50"/>
      <c r="F906" s="50"/>
      <c r="G906" s="50"/>
      <c r="H906" s="50"/>
      <c r="I906" s="50"/>
      <c r="J906" s="50"/>
      <c r="K906" s="50"/>
      <c r="L906" s="50"/>
      <c r="M906" s="50"/>
      <c r="N906" s="50"/>
      <c r="O906" s="50"/>
      <c r="P906" s="50"/>
      <c r="Q906" s="50"/>
      <c r="R906" s="50"/>
      <c r="S906" s="50"/>
      <c r="T906" s="50"/>
      <c r="U906" s="50"/>
      <c r="V906" s="50"/>
      <c r="W906" s="50"/>
      <c r="X906" s="50"/>
      <c r="Y906" s="50"/>
    </row>
    <row r="907" spans="1:25" ht="12" customHeight="1" x14ac:dyDescent="0.2">
      <c r="A907" s="55" t="str">
        <f>IF('T2 Y T3. PROBLEMA-POTENCIALIDAD'!$A935="","",'T2 Y T3. PROBLEMA-POTENCIALIDAD'!$A935)</f>
        <v/>
      </c>
      <c r="B907" s="46" t="str">
        <f>IFERROR(VLOOKUP(A907,'T4 Y T5. PRIORIZACION PROB-POTE'!$A$4:$I$1000,9,0),"")</f>
        <v/>
      </c>
      <c r="C907" s="55" t="str">
        <f>IFERROR(VLOOKUP(A907,'T2 Y T3. PROBLEMA-POTENCIALIDAD'!$A$4:$F$1017,4,FALSE),"No existe un desafio de gestión definido")</f>
        <v>No existe un desafio de gestión definido</v>
      </c>
      <c r="D907" s="55" t="str">
        <f>IFERROR(VLOOKUP(A907,'T2 Y T3. PROBLEMA-POTENCIALIDAD'!$A$4:$F$1017,3,FALSE),"No existe un desafio de largo plazo definido")</f>
        <v>No existe un desafio de largo plazo definido</v>
      </c>
      <c r="E907" s="50"/>
      <c r="F907" s="50"/>
      <c r="G907" s="50"/>
      <c r="H907" s="50"/>
      <c r="I907" s="50"/>
      <c r="J907" s="50"/>
      <c r="K907" s="50"/>
      <c r="L907" s="50"/>
      <c r="M907" s="50"/>
      <c r="N907" s="50"/>
      <c r="O907" s="50"/>
      <c r="P907" s="50"/>
      <c r="Q907" s="50"/>
      <c r="R907" s="50"/>
      <c r="S907" s="50"/>
      <c r="T907" s="50"/>
      <c r="U907" s="50"/>
      <c r="V907" s="50"/>
      <c r="W907" s="50"/>
      <c r="X907" s="50"/>
      <c r="Y907" s="50"/>
    </row>
    <row r="908" spans="1:25" ht="12" customHeight="1" x14ac:dyDescent="0.2">
      <c r="A908" s="55" t="str">
        <f>IF('T2 Y T3. PROBLEMA-POTENCIALIDAD'!$A936="","",'T2 Y T3. PROBLEMA-POTENCIALIDAD'!$A936)</f>
        <v/>
      </c>
      <c r="B908" s="46" t="str">
        <f>IFERROR(VLOOKUP(A908,'T4 Y T5. PRIORIZACION PROB-POTE'!$A$4:$I$1000,9,0),"")</f>
        <v/>
      </c>
      <c r="C908" s="55" t="str">
        <f>IFERROR(VLOOKUP(A908,'T2 Y T3. PROBLEMA-POTENCIALIDAD'!$A$4:$F$1017,4,FALSE),"No existe un desafio de gestión definido")</f>
        <v>No existe un desafio de gestión definido</v>
      </c>
      <c r="D908" s="55" t="str">
        <f>IFERROR(VLOOKUP(A908,'T2 Y T3. PROBLEMA-POTENCIALIDAD'!$A$4:$F$1017,3,FALSE),"No existe un desafio de largo plazo definido")</f>
        <v>No existe un desafio de largo plazo definido</v>
      </c>
      <c r="E908" s="50"/>
      <c r="F908" s="50"/>
      <c r="G908" s="50"/>
      <c r="H908" s="50"/>
      <c r="I908" s="50"/>
      <c r="J908" s="50"/>
      <c r="K908" s="50"/>
      <c r="L908" s="50"/>
      <c r="M908" s="50"/>
      <c r="N908" s="50"/>
      <c r="O908" s="50"/>
      <c r="P908" s="50"/>
      <c r="Q908" s="50"/>
      <c r="R908" s="50"/>
      <c r="S908" s="50"/>
      <c r="T908" s="50"/>
      <c r="U908" s="50"/>
      <c r="V908" s="50"/>
      <c r="W908" s="50"/>
      <c r="X908" s="50"/>
      <c r="Y908" s="50"/>
    </row>
    <row r="909" spans="1:25" ht="12" customHeight="1" x14ac:dyDescent="0.2">
      <c r="A909" s="55" t="str">
        <f>IF('T2 Y T3. PROBLEMA-POTENCIALIDAD'!$A937="","",'T2 Y T3. PROBLEMA-POTENCIALIDAD'!$A937)</f>
        <v/>
      </c>
      <c r="B909" s="46" t="str">
        <f>IFERROR(VLOOKUP(A909,'T4 Y T5. PRIORIZACION PROB-POTE'!$A$4:$I$1000,9,0),"")</f>
        <v/>
      </c>
      <c r="C909" s="55" t="str">
        <f>IFERROR(VLOOKUP(A909,'T2 Y T3. PROBLEMA-POTENCIALIDAD'!$A$4:$F$1017,4,FALSE),"No existe un desafio de gestión definido")</f>
        <v>No existe un desafio de gestión definido</v>
      </c>
      <c r="D909" s="55" t="str">
        <f>IFERROR(VLOOKUP(A909,'T2 Y T3. PROBLEMA-POTENCIALIDAD'!$A$4:$F$1017,3,FALSE),"No existe un desafio de largo plazo definido")</f>
        <v>No existe un desafio de largo plazo definido</v>
      </c>
      <c r="E909" s="50"/>
      <c r="F909" s="50"/>
      <c r="G909" s="50"/>
      <c r="H909" s="50"/>
      <c r="I909" s="50"/>
      <c r="J909" s="50"/>
      <c r="K909" s="50"/>
      <c r="L909" s="50"/>
      <c r="M909" s="50"/>
      <c r="N909" s="50"/>
      <c r="O909" s="50"/>
      <c r="P909" s="50"/>
      <c r="Q909" s="50"/>
      <c r="R909" s="50"/>
      <c r="S909" s="50"/>
      <c r="T909" s="50"/>
      <c r="U909" s="50"/>
      <c r="V909" s="50"/>
      <c r="W909" s="50"/>
      <c r="X909" s="50"/>
      <c r="Y909" s="50"/>
    </row>
    <row r="910" spans="1:25" ht="12" customHeight="1" x14ac:dyDescent="0.2">
      <c r="A910" s="55" t="str">
        <f>IF('T2 Y T3. PROBLEMA-POTENCIALIDAD'!$A938="","",'T2 Y T3. PROBLEMA-POTENCIALIDAD'!$A938)</f>
        <v/>
      </c>
      <c r="B910" s="46" t="str">
        <f>IFERROR(VLOOKUP(A910,'T4 Y T5. PRIORIZACION PROB-POTE'!$A$4:$I$1000,9,0),"")</f>
        <v/>
      </c>
      <c r="C910" s="55" t="str">
        <f>IFERROR(VLOOKUP(A910,'T2 Y T3. PROBLEMA-POTENCIALIDAD'!$A$4:$F$1017,4,FALSE),"No existe un desafio de gestión definido")</f>
        <v>No existe un desafio de gestión definido</v>
      </c>
      <c r="D910" s="55" t="str">
        <f>IFERROR(VLOOKUP(A910,'T2 Y T3. PROBLEMA-POTENCIALIDAD'!$A$4:$F$1017,3,FALSE),"No existe un desafio de largo plazo definido")</f>
        <v>No existe un desafio de largo plazo definido</v>
      </c>
      <c r="E910" s="50"/>
      <c r="F910" s="50"/>
      <c r="G910" s="50"/>
      <c r="H910" s="50"/>
      <c r="I910" s="50"/>
      <c r="J910" s="50"/>
      <c r="K910" s="50"/>
      <c r="L910" s="50"/>
      <c r="M910" s="50"/>
      <c r="N910" s="50"/>
      <c r="O910" s="50"/>
      <c r="P910" s="50"/>
      <c r="Q910" s="50"/>
      <c r="R910" s="50"/>
      <c r="S910" s="50"/>
      <c r="T910" s="50"/>
      <c r="U910" s="50"/>
      <c r="V910" s="50"/>
      <c r="W910" s="50"/>
      <c r="X910" s="50"/>
      <c r="Y910" s="50"/>
    </row>
    <row r="911" spans="1:25" ht="12" customHeight="1" x14ac:dyDescent="0.2">
      <c r="A911" s="55" t="str">
        <f>IF('T2 Y T3. PROBLEMA-POTENCIALIDAD'!$A939="","",'T2 Y T3. PROBLEMA-POTENCIALIDAD'!$A939)</f>
        <v/>
      </c>
      <c r="B911" s="46" t="str">
        <f>IFERROR(VLOOKUP(A911,'T4 Y T5. PRIORIZACION PROB-POTE'!$A$4:$I$1000,9,0),"")</f>
        <v/>
      </c>
      <c r="C911" s="55" t="str">
        <f>IFERROR(VLOOKUP(A911,'T2 Y T3. PROBLEMA-POTENCIALIDAD'!$A$4:$F$1017,4,FALSE),"No existe un desafio de gestión definido")</f>
        <v>No existe un desafio de gestión definido</v>
      </c>
      <c r="D911" s="55" t="str">
        <f>IFERROR(VLOOKUP(A911,'T2 Y T3. PROBLEMA-POTENCIALIDAD'!$A$4:$F$1017,3,FALSE),"No existe un desafio de largo plazo definido")</f>
        <v>No existe un desafio de largo plazo definido</v>
      </c>
      <c r="E911" s="50"/>
      <c r="F911" s="50"/>
      <c r="G911" s="50"/>
      <c r="H911" s="50"/>
      <c r="I911" s="50"/>
      <c r="J911" s="50"/>
      <c r="K911" s="50"/>
      <c r="L911" s="50"/>
      <c r="M911" s="50"/>
      <c r="N911" s="50"/>
      <c r="O911" s="50"/>
      <c r="P911" s="50"/>
      <c r="Q911" s="50"/>
      <c r="R911" s="50"/>
      <c r="S911" s="50"/>
      <c r="T911" s="50"/>
      <c r="U911" s="50"/>
      <c r="V911" s="50"/>
      <c r="W911" s="50"/>
      <c r="X911" s="50"/>
      <c r="Y911" s="50"/>
    </row>
    <row r="912" spans="1:25" ht="12" customHeight="1" x14ac:dyDescent="0.2">
      <c r="A912" s="55" t="str">
        <f>IF('T2 Y T3. PROBLEMA-POTENCIALIDAD'!$A940="","",'T2 Y T3. PROBLEMA-POTENCIALIDAD'!$A940)</f>
        <v/>
      </c>
      <c r="B912" s="46" t="str">
        <f>IFERROR(VLOOKUP(A912,'T4 Y T5. PRIORIZACION PROB-POTE'!$A$4:$I$1000,9,0),"")</f>
        <v/>
      </c>
      <c r="C912" s="55" t="str">
        <f>IFERROR(VLOOKUP(A912,'T2 Y T3. PROBLEMA-POTENCIALIDAD'!$A$4:$F$1017,4,FALSE),"No existe un desafio de gestión definido")</f>
        <v>No existe un desafio de gestión definido</v>
      </c>
      <c r="D912" s="55" t="str">
        <f>IFERROR(VLOOKUP(A912,'T2 Y T3. PROBLEMA-POTENCIALIDAD'!$A$4:$F$1017,3,FALSE),"No existe un desafio de largo plazo definido")</f>
        <v>No existe un desafio de largo plazo definido</v>
      </c>
      <c r="E912" s="50"/>
      <c r="F912" s="50"/>
      <c r="G912" s="50"/>
      <c r="H912" s="50"/>
      <c r="I912" s="50"/>
      <c r="J912" s="50"/>
      <c r="K912" s="50"/>
      <c r="L912" s="50"/>
      <c r="M912" s="50"/>
      <c r="N912" s="50"/>
      <c r="O912" s="50"/>
      <c r="P912" s="50"/>
      <c r="Q912" s="50"/>
      <c r="R912" s="50"/>
      <c r="S912" s="50"/>
      <c r="T912" s="50"/>
      <c r="U912" s="50"/>
      <c r="V912" s="50"/>
      <c r="W912" s="50"/>
      <c r="X912" s="50"/>
      <c r="Y912" s="50"/>
    </row>
    <row r="913" spans="1:25" ht="12" customHeight="1" x14ac:dyDescent="0.2">
      <c r="A913" s="55" t="str">
        <f>IF('T2 Y T3. PROBLEMA-POTENCIALIDAD'!$A941="","",'T2 Y T3. PROBLEMA-POTENCIALIDAD'!$A941)</f>
        <v/>
      </c>
      <c r="B913" s="46" t="str">
        <f>IFERROR(VLOOKUP(A913,'T4 Y T5. PRIORIZACION PROB-POTE'!$A$4:$I$1000,9,0),"")</f>
        <v/>
      </c>
      <c r="C913" s="55" t="str">
        <f>IFERROR(VLOOKUP(A913,'T2 Y T3. PROBLEMA-POTENCIALIDAD'!$A$4:$F$1017,4,FALSE),"No existe un desafio de gestión definido")</f>
        <v>No existe un desafio de gestión definido</v>
      </c>
      <c r="D913" s="55" t="str">
        <f>IFERROR(VLOOKUP(A913,'T2 Y T3. PROBLEMA-POTENCIALIDAD'!$A$4:$F$1017,3,FALSE),"No existe un desafio de largo plazo definido")</f>
        <v>No existe un desafio de largo plazo definido</v>
      </c>
      <c r="E913" s="50"/>
      <c r="F913" s="50"/>
      <c r="G913" s="50"/>
      <c r="H913" s="50"/>
      <c r="I913" s="50"/>
      <c r="J913" s="50"/>
      <c r="K913" s="50"/>
      <c r="L913" s="50"/>
      <c r="M913" s="50"/>
      <c r="N913" s="50"/>
      <c r="O913" s="50"/>
      <c r="P913" s="50"/>
      <c r="Q913" s="50"/>
      <c r="R913" s="50"/>
      <c r="S913" s="50"/>
      <c r="T913" s="50"/>
      <c r="U913" s="50"/>
      <c r="V913" s="50"/>
      <c r="W913" s="50"/>
      <c r="X913" s="50"/>
      <c r="Y913" s="50"/>
    </row>
    <row r="914" spans="1:25" ht="12" customHeight="1" x14ac:dyDescent="0.2">
      <c r="A914" s="55" t="str">
        <f>IF('T2 Y T3. PROBLEMA-POTENCIALIDAD'!$A942="","",'T2 Y T3. PROBLEMA-POTENCIALIDAD'!$A942)</f>
        <v/>
      </c>
      <c r="B914" s="46" t="str">
        <f>IFERROR(VLOOKUP(A914,'T4 Y T5. PRIORIZACION PROB-POTE'!$A$4:$I$1000,9,0),"")</f>
        <v/>
      </c>
      <c r="C914" s="55" t="str">
        <f>IFERROR(VLOOKUP(A914,'T2 Y T3. PROBLEMA-POTENCIALIDAD'!$A$4:$F$1017,4,FALSE),"No existe un desafio de gestión definido")</f>
        <v>No existe un desafio de gestión definido</v>
      </c>
      <c r="D914" s="55" t="str">
        <f>IFERROR(VLOOKUP(A914,'T2 Y T3. PROBLEMA-POTENCIALIDAD'!$A$4:$F$1017,3,FALSE),"No existe un desafio de largo plazo definido")</f>
        <v>No existe un desafio de largo plazo definido</v>
      </c>
      <c r="E914" s="50"/>
      <c r="F914" s="50"/>
      <c r="G914" s="50"/>
      <c r="H914" s="50"/>
      <c r="I914" s="50"/>
      <c r="J914" s="50"/>
      <c r="K914" s="50"/>
      <c r="L914" s="50"/>
      <c r="M914" s="50"/>
      <c r="N914" s="50"/>
      <c r="O914" s="50"/>
      <c r="P914" s="50"/>
      <c r="Q914" s="50"/>
      <c r="R914" s="50"/>
      <c r="S914" s="50"/>
      <c r="T914" s="50"/>
      <c r="U914" s="50"/>
      <c r="V914" s="50"/>
      <c r="W914" s="50"/>
      <c r="X914" s="50"/>
      <c r="Y914" s="50"/>
    </row>
    <row r="915" spans="1:25" ht="12" customHeight="1" x14ac:dyDescent="0.2">
      <c r="A915" s="55" t="str">
        <f>IF('T2 Y T3. PROBLEMA-POTENCIALIDAD'!$A943="","",'T2 Y T3. PROBLEMA-POTENCIALIDAD'!$A943)</f>
        <v/>
      </c>
      <c r="B915" s="46" t="str">
        <f>IFERROR(VLOOKUP(A915,'T4 Y T5. PRIORIZACION PROB-POTE'!$A$4:$I$1000,9,0),"")</f>
        <v/>
      </c>
      <c r="C915" s="55" t="str">
        <f>IFERROR(VLOOKUP(A915,'T2 Y T3. PROBLEMA-POTENCIALIDAD'!$A$4:$F$1017,4,FALSE),"No existe un desafio de gestión definido")</f>
        <v>No existe un desafio de gestión definido</v>
      </c>
      <c r="D915" s="55" t="str">
        <f>IFERROR(VLOOKUP(A915,'T2 Y T3. PROBLEMA-POTENCIALIDAD'!$A$4:$F$1017,3,FALSE),"No existe un desafio de largo plazo definido")</f>
        <v>No existe un desafio de largo plazo definido</v>
      </c>
      <c r="E915" s="50"/>
      <c r="F915" s="50"/>
      <c r="G915" s="50"/>
      <c r="H915" s="50"/>
      <c r="I915" s="50"/>
      <c r="J915" s="50"/>
      <c r="K915" s="50"/>
      <c r="L915" s="50"/>
      <c r="M915" s="50"/>
      <c r="N915" s="50"/>
      <c r="O915" s="50"/>
      <c r="P915" s="50"/>
      <c r="Q915" s="50"/>
      <c r="R915" s="50"/>
      <c r="S915" s="50"/>
      <c r="T915" s="50"/>
      <c r="U915" s="50"/>
      <c r="V915" s="50"/>
      <c r="W915" s="50"/>
      <c r="X915" s="50"/>
      <c r="Y915" s="50"/>
    </row>
    <row r="916" spans="1:25" ht="12" customHeight="1" x14ac:dyDescent="0.2">
      <c r="A916" s="55" t="str">
        <f>IF('T2 Y T3. PROBLEMA-POTENCIALIDAD'!$A944="","",'T2 Y T3. PROBLEMA-POTENCIALIDAD'!$A944)</f>
        <v/>
      </c>
      <c r="B916" s="46" t="str">
        <f>IFERROR(VLOOKUP(A916,'T4 Y T5. PRIORIZACION PROB-POTE'!$A$4:$I$1000,9,0),"")</f>
        <v/>
      </c>
      <c r="C916" s="55" t="str">
        <f>IFERROR(VLOOKUP(A916,'T2 Y T3. PROBLEMA-POTENCIALIDAD'!$A$4:$F$1017,4,FALSE),"No existe un desafio de gestión definido")</f>
        <v>No existe un desafio de gestión definido</v>
      </c>
      <c r="D916" s="55" t="str">
        <f>IFERROR(VLOOKUP(A916,'T2 Y T3. PROBLEMA-POTENCIALIDAD'!$A$4:$F$1017,3,FALSE),"No existe un desafio de largo plazo definido")</f>
        <v>No existe un desafio de largo plazo definido</v>
      </c>
      <c r="E916" s="50"/>
      <c r="F916" s="50"/>
      <c r="G916" s="50"/>
      <c r="H916" s="50"/>
      <c r="I916" s="50"/>
      <c r="J916" s="50"/>
      <c r="K916" s="50"/>
      <c r="L916" s="50"/>
      <c r="M916" s="50"/>
      <c r="N916" s="50"/>
      <c r="O916" s="50"/>
      <c r="P916" s="50"/>
      <c r="Q916" s="50"/>
      <c r="R916" s="50"/>
      <c r="S916" s="50"/>
      <c r="T916" s="50"/>
      <c r="U916" s="50"/>
      <c r="V916" s="50"/>
      <c r="W916" s="50"/>
      <c r="X916" s="50"/>
      <c r="Y916" s="50"/>
    </row>
    <row r="917" spans="1:25" ht="12" customHeight="1" x14ac:dyDescent="0.2">
      <c r="A917" s="55" t="str">
        <f>IF('T2 Y T3. PROBLEMA-POTENCIALIDAD'!$A945="","",'T2 Y T3. PROBLEMA-POTENCIALIDAD'!$A945)</f>
        <v/>
      </c>
      <c r="B917" s="46" t="str">
        <f>IFERROR(VLOOKUP(A917,'T4 Y T5. PRIORIZACION PROB-POTE'!$A$4:$I$1000,9,0),"")</f>
        <v/>
      </c>
      <c r="C917" s="55" t="str">
        <f>IFERROR(VLOOKUP(A917,'T2 Y T3. PROBLEMA-POTENCIALIDAD'!$A$4:$F$1017,4,FALSE),"No existe un desafio de gestión definido")</f>
        <v>No existe un desafio de gestión definido</v>
      </c>
      <c r="D917" s="55" t="str">
        <f>IFERROR(VLOOKUP(A917,'T2 Y T3. PROBLEMA-POTENCIALIDAD'!$A$4:$F$1017,3,FALSE),"No existe un desafio de largo plazo definido")</f>
        <v>No existe un desafio de largo plazo definido</v>
      </c>
      <c r="E917" s="50"/>
      <c r="F917" s="50"/>
      <c r="G917" s="50"/>
      <c r="H917" s="50"/>
      <c r="I917" s="50"/>
      <c r="J917" s="50"/>
      <c r="K917" s="50"/>
      <c r="L917" s="50"/>
      <c r="M917" s="50"/>
      <c r="N917" s="50"/>
      <c r="O917" s="50"/>
      <c r="P917" s="50"/>
      <c r="Q917" s="50"/>
      <c r="R917" s="50"/>
      <c r="S917" s="50"/>
      <c r="T917" s="50"/>
      <c r="U917" s="50"/>
      <c r="V917" s="50"/>
      <c r="W917" s="50"/>
      <c r="X917" s="50"/>
      <c r="Y917" s="50"/>
    </row>
    <row r="918" spans="1:25" ht="12" customHeight="1" x14ac:dyDescent="0.2">
      <c r="A918" s="55" t="str">
        <f>IF('T2 Y T3. PROBLEMA-POTENCIALIDAD'!$A946="","",'T2 Y T3. PROBLEMA-POTENCIALIDAD'!$A946)</f>
        <v/>
      </c>
      <c r="B918" s="46" t="str">
        <f>IFERROR(VLOOKUP(A918,'T4 Y T5. PRIORIZACION PROB-POTE'!$A$4:$I$1000,9,0),"")</f>
        <v/>
      </c>
      <c r="C918" s="55" t="str">
        <f>IFERROR(VLOOKUP(A918,'T2 Y T3. PROBLEMA-POTENCIALIDAD'!$A$4:$F$1017,4,FALSE),"No existe un desafio de gestión definido")</f>
        <v>No existe un desafio de gestión definido</v>
      </c>
      <c r="D918" s="55" t="str">
        <f>IFERROR(VLOOKUP(A918,'T2 Y T3. PROBLEMA-POTENCIALIDAD'!$A$4:$F$1017,3,FALSE),"No existe un desafio de largo plazo definido")</f>
        <v>No existe un desafio de largo plazo definido</v>
      </c>
      <c r="E918" s="50"/>
      <c r="F918" s="50"/>
      <c r="G918" s="50"/>
      <c r="H918" s="50"/>
      <c r="I918" s="50"/>
      <c r="J918" s="50"/>
      <c r="K918" s="50"/>
      <c r="L918" s="50"/>
      <c r="M918" s="50"/>
      <c r="N918" s="50"/>
      <c r="O918" s="50"/>
      <c r="P918" s="50"/>
      <c r="Q918" s="50"/>
      <c r="R918" s="50"/>
      <c r="S918" s="50"/>
      <c r="T918" s="50"/>
      <c r="U918" s="50"/>
      <c r="V918" s="50"/>
      <c r="W918" s="50"/>
      <c r="X918" s="50"/>
      <c r="Y918" s="50"/>
    </row>
    <row r="919" spans="1:25" ht="12" customHeight="1" x14ac:dyDescent="0.2">
      <c r="A919" s="55" t="str">
        <f>IF('T2 Y T3. PROBLEMA-POTENCIALIDAD'!$A947="","",'T2 Y T3. PROBLEMA-POTENCIALIDAD'!$A947)</f>
        <v/>
      </c>
      <c r="B919" s="46" t="str">
        <f>IFERROR(VLOOKUP(A919,'T4 Y T5. PRIORIZACION PROB-POTE'!$A$4:$I$1000,9,0),"")</f>
        <v/>
      </c>
      <c r="C919" s="55" t="str">
        <f>IFERROR(VLOOKUP(A919,'T2 Y T3. PROBLEMA-POTENCIALIDAD'!$A$4:$F$1017,4,FALSE),"No existe un desafio de gestión definido")</f>
        <v>No existe un desafio de gestión definido</v>
      </c>
      <c r="D919" s="55" t="str">
        <f>IFERROR(VLOOKUP(A919,'T2 Y T3. PROBLEMA-POTENCIALIDAD'!$A$4:$F$1017,3,FALSE),"No existe un desafio de largo plazo definido")</f>
        <v>No existe un desafio de largo plazo definido</v>
      </c>
      <c r="E919" s="50"/>
      <c r="F919" s="50"/>
      <c r="G919" s="50"/>
      <c r="H919" s="50"/>
      <c r="I919" s="50"/>
      <c r="J919" s="50"/>
      <c r="K919" s="50"/>
      <c r="L919" s="50"/>
      <c r="M919" s="50"/>
      <c r="N919" s="50"/>
      <c r="O919" s="50"/>
      <c r="P919" s="50"/>
      <c r="Q919" s="50"/>
      <c r="R919" s="50"/>
      <c r="S919" s="50"/>
      <c r="T919" s="50"/>
      <c r="U919" s="50"/>
      <c r="V919" s="50"/>
      <c r="W919" s="50"/>
      <c r="X919" s="50"/>
      <c r="Y919" s="50"/>
    </row>
    <row r="920" spans="1:25" ht="12" customHeight="1" x14ac:dyDescent="0.2">
      <c r="A920" s="55" t="str">
        <f>IF('T2 Y T3. PROBLEMA-POTENCIALIDAD'!$A948="","",'T2 Y T3. PROBLEMA-POTENCIALIDAD'!$A948)</f>
        <v/>
      </c>
      <c r="B920" s="46" t="str">
        <f>IFERROR(VLOOKUP(A920,'T4 Y T5. PRIORIZACION PROB-POTE'!$A$4:$I$1000,9,0),"")</f>
        <v/>
      </c>
      <c r="C920" s="55" t="str">
        <f>IFERROR(VLOOKUP(A920,'T2 Y T3. PROBLEMA-POTENCIALIDAD'!$A$4:$F$1017,4,FALSE),"No existe un desafio de gestión definido")</f>
        <v>No existe un desafio de gestión definido</v>
      </c>
      <c r="D920" s="55" t="str">
        <f>IFERROR(VLOOKUP(A920,'T2 Y T3. PROBLEMA-POTENCIALIDAD'!$A$4:$F$1017,3,FALSE),"No existe un desafio de largo plazo definido")</f>
        <v>No existe un desafio de largo plazo definido</v>
      </c>
      <c r="E920" s="50"/>
      <c r="F920" s="50"/>
      <c r="G920" s="50"/>
      <c r="H920" s="50"/>
      <c r="I920" s="50"/>
      <c r="J920" s="50"/>
      <c r="K920" s="50"/>
      <c r="L920" s="50"/>
      <c r="M920" s="50"/>
      <c r="N920" s="50"/>
      <c r="O920" s="50"/>
      <c r="P920" s="50"/>
      <c r="Q920" s="50"/>
      <c r="R920" s="50"/>
      <c r="S920" s="50"/>
      <c r="T920" s="50"/>
      <c r="U920" s="50"/>
      <c r="V920" s="50"/>
      <c r="W920" s="50"/>
      <c r="X920" s="50"/>
      <c r="Y920" s="50"/>
    </row>
    <row r="921" spans="1:25" ht="12" customHeight="1" x14ac:dyDescent="0.2">
      <c r="A921" s="55" t="str">
        <f>IF('T2 Y T3. PROBLEMA-POTENCIALIDAD'!$A949="","",'T2 Y T3. PROBLEMA-POTENCIALIDAD'!$A949)</f>
        <v/>
      </c>
      <c r="B921" s="46" t="str">
        <f>IFERROR(VLOOKUP(A921,'T4 Y T5. PRIORIZACION PROB-POTE'!$A$4:$I$1000,9,0),"")</f>
        <v/>
      </c>
      <c r="C921" s="55" t="str">
        <f>IFERROR(VLOOKUP(A921,'T2 Y T3. PROBLEMA-POTENCIALIDAD'!$A$4:$F$1017,4,FALSE),"No existe un desafio de gestión definido")</f>
        <v>No existe un desafio de gestión definido</v>
      </c>
      <c r="D921" s="55" t="str">
        <f>IFERROR(VLOOKUP(A921,'T2 Y T3. PROBLEMA-POTENCIALIDAD'!$A$4:$F$1017,3,FALSE),"No existe un desafio de largo plazo definido")</f>
        <v>No existe un desafio de largo plazo definido</v>
      </c>
      <c r="E921" s="50"/>
      <c r="F921" s="50"/>
      <c r="G921" s="50"/>
      <c r="H921" s="50"/>
      <c r="I921" s="50"/>
      <c r="J921" s="50"/>
      <c r="K921" s="50"/>
      <c r="L921" s="50"/>
      <c r="M921" s="50"/>
      <c r="N921" s="50"/>
      <c r="O921" s="50"/>
      <c r="P921" s="50"/>
      <c r="Q921" s="50"/>
      <c r="R921" s="50"/>
      <c r="S921" s="50"/>
      <c r="T921" s="50"/>
      <c r="U921" s="50"/>
      <c r="V921" s="50"/>
      <c r="W921" s="50"/>
      <c r="X921" s="50"/>
      <c r="Y921" s="50"/>
    </row>
    <row r="922" spans="1:25" ht="12" customHeight="1" x14ac:dyDescent="0.2">
      <c r="A922" s="55" t="str">
        <f>IF('T2 Y T3. PROBLEMA-POTENCIALIDAD'!$A950="","",'T2 Y T3. PROBLEMA-POTENCIALIDAD'!$A950)</f>
        <v/>
      </c>
      <c r="B922" s="46" t="str">
        <f>IFERROR(VLOOKUP(A922,'T4 Y T5. PRIORIZACION PROB-POTE'!$A$4:$I$1000,9,0),"")</f>
        <v/>
      </c>
      <c r="C922" s="55" t="str">
        <f>IFERROR(VLOOKUP(A922,'T2 Y T3. PROBLEMA-POTENCIALIDAD'!$A$4:$F$1017,4,FALSE),"No existe un desafio de gestión definido")</f>
        <v>No existe un desafio de gestión definido</v>
      </c>
      <c r="D922" s="55" t="str">
        <f>IFERROR(VLOOKUP(A922,'T2 Y T3. PROBLEMA-POTENCIALIDAD'!$A$4:$F$1017,3,FALSE),"No existe un desafio de largo plazo definido")</f>
        <v>No existe un desafio de largo plazo definido</v>
      </c>
      <c r="E922" s="50"/>
      <c r="F922" s="50"/>
      <c r="G922" s="50"/>
      <c r="H922" s="50"/>
      <c r="I922" s="50"/>
      <c r="J922" s="50"/>
      <c r="K922" s="50"/>
      <c r="L922" s="50"/>
      <c r="M922" s="50"/>
      <c r="N922" s="50"/>
      <c r="O922" s="50"/>
      <c r="P922" s="50"/>
      <c r="Q922" s="50"/>
      <c r="R922" s="50"/>
      <c r="S922" s="50"/>
      <c r="T922" s="50"/>
      <c r="U922" s="50"/>
      <c r="V922" s="50"/>
      <c r="W922" s="50"/>
      <c r="X922" s="50"/>
      <c r="Y922" s="50"/>
    </row>
    <row r="923" spans="1:25" ht="12" customHeight="1" x14ac:dyDescent="0.2">
      <c r="A923" s="55" t="str">
        <f>IF('T2 Y T3. PROBLEMA-POTENCIALIDAD'!$A951="","",'T2 Y T3. PROBLEMA-POTENCIALIDAD'!$A951)</f>
        <v/>
      </c>
      <c r="B923" s="46" t="str">
        <f>IFERROR(VLOOKUP(A923,'T4 Y T5. PRIORIZACION PROB-POTE'!$A$4:$I$1000,9,0),"")</f>
        <v/>
      </c>
      <c r="C923" s="55" t="str">
        <f>IFERROR(VLOOKUP(A923,'T2 Y T3. PROBLEMA-POTENCIALIDAD'!$A$4:$F$1017,4,FALSE),"No existe un desafio de gestión definido")</f>
        <v>No existe un desafio de gestión definido</v>
      </c>
      <c r="D923" s="55" t="str">
        <f>IFERROR(VLOOKUP(A923,'T2 Y T3. PROBLEMA-POTENCIALIDAD'!$A$4:$F$1017,3,FALSE),"No existe un desafio de largo plazo definido")</f>
        <v>No existe un desafio de largo plazo definido</v>
      </c>
      <c r="E923" s="50"/>
      <c r="F923" s="50"/>
      <c r="G923" s="50"/>
      <c r="H923" s="50"/>
      <c r="I923" s="50"/>
      <c r="J923" s="50"/>
      <c r="K923" s="50"/>
      <c r="L923" s="50"/>
      <c r="M923" s="50"/>
      <c r="N923" s="50"/>
      <c r="O923" s="50"/>
      <c r="P923" s="50"/>
      <c r="Q923" s="50"/>
      <c r="R923" s="50"/>
      <c r="S923" s="50"/>
      <c r="T923" s="50"/>
      <c r="U923" s="50"/>
      <c r="V923" s="50"/>
      <c r="W923" s="50"/>
      <c r="X923" s="50"/>
      <c r="Y923" s="50"/>
    </row>
    <row r="924" spans="1:25" ht="12" customHeight="1" x14ac:dyDescent="0.2">
      <c r="A924" s="55" t="str">
        <f>IF('T2 Y T3. PROBLEMA-POTENCIALIDAD'!$A952="","",'T2 Y T3. PROBLEMA-POTENCIALIDAD'!$A952)</f>
        <v/>
      </c>
      <c r="B924" s="46" t="str">
        <f>IFERROR(VLOOKUP(A924,'T4 Y T5. PRIORIZACION PROB-POTE'!$A$4:$I$1000,9,0),"")</f>
        <v/>
      </c>
      <c r="C924" s="55" t="str">
        <f>IFERROR(VLOOKUP(A924,'T2 Y T3. PROBLEMA-POTENCIALIDAD'!$A$4:$F$1017,4,FALSE),"No existe un desafio de gestión definido")</f>
        <v>No existe un desafio de gestión definido</v>
      </c>
      <c r="D924" s="55" t="str">
        <f>IFERROR(VLOOKUP(A924,'T2 Y T3. PROBLEMA-POTENCIALIDAD'!$A$4:$F$1017,3,FALSE),"No existe un desafio de largo plazo definido")</f>
        <v>No existe un desafio de largo plazo definido</v>
      </c>
      <c r="E924" s="50"/>
      <c r="F924" s="50"/>
      <c r="G924" s="50"/>
      <c r="H924" s="50"/>
      <c r="I924" s="50"/>
      <c r="J924" s="50"/>
      <c r="K924" s="50"/>
      <c r="L924" s="50"/>
      <c r="M924" s="50"/>
      <c r="N924" s="50"/>
      <c r="O924" s="50"/>
      <c r="P924" s="50"/>
      <c r="Q924" s="50"/>
      <c r="R924" s="50"/>
      <c r="S924" s="50"/>
      <c r="T924" s="50"/>
      <c r="U924" s="50"/>
      <c r="V924" s="50"/>
      <c r="W924" s="50"/>
      <c r="X924" s="50"/>
      <c r="Y924" s="50"/>
    </row>
    <row r="925" spans="1:25" ht="12" customHeight="1" x14ac:dyDescent="0.2">
      <c r="A925" s="55" t="str">
        <f>IF('T2 Y T3. PROBLEMA-POTENCIALIDAD'!$A953="","",'T2 Y T3. PROBLEMA-POTENCIALIDAD'!$A953)</f>
        <v/>
      </c>
      <c r="B925" s="46" t="str">
        <f>IFERROR(VLOOKUP(A925,'T4 Y T5. PRIORIZACION PROB-POTE'!$A$4:$I$1000,9,0),"")</f>
        <v/>
      </c>
      <c r="C925" s="55" t="str">
        <f>IFERROR(VLOOKUP(A925,'T2 Y T3. PROBLEMA-POTENCIALIDAD'!$A$4:$F$1017,4,FALSE),"No existe un desafio de gestión definido")</f>
        <v>No existe un desafio de gestión definido</v>
      </c>
      <c r="D925" s="55" t="str">
        <f>IFERROR(VLOOKUP(A925,'T2 Y T3. PROBLEMA-POTENCIALIDAD'!$A$4:$F$1017,3,FALSE),"No existe un desafio de largo plazo definido")</f>
        <v>No existe un desafio de largo plazo definido</v>
      </c>
      <c r="E925" s="50"/>
      <c r="F925" s="50"/>
      <c r="G925" s="50"/>
      <c r="H925" s="50"/>
      <c r="I925" s="50"/>
      <c r="J925" s="50"/>
      <c r="K925" s="50"/>
      <c r="L925" s="50"/>
      <c r="M925" s="50"/>
      <c r="N925" s="50"/>
      <c r="O925" s="50"/>
      <c r="P925" s="50"/>
      <c r="Q925" s="50"/>
      <c r="R925" s="50"/>
      <c r="S925" s="50"/>
      <c r="T925" s="50"/>
      <c r="U925" s="50"/>
      <c r="V925" s="50"/>
      <c r="W925" s="50"/>
      <c r="X925" s="50"/>
      <c r="Y925" s="50"/>
    </row>
    <row r="926" spans="1:25" ht="12" customHeight="1" x14ac:dyDescent="0.2">
      <c r="A926" s="55" t="str">
        <f>IF('T2 Y T3. PROBLEMA-POTENCIALIDAD'!$A954="","",'T2 Y T3. PROBLEMA-POTENCIALIDAD'!$A954)</f>
        <v/>
      </c>
      <c r="B926" s="46" t="str">
        <f>IFERROR(VLOOKUP(A926,'T4 Y T5. PRIORIZACION PROB-POTE'!$A$4:$I$1000,9,0),"")</f>
        <v/>
      </c>
      <c r="C926" s="55" t="str">
        <f>IFERROR(VLOOKUP(A926,'T2 Y T3. PROBLEMA-POTENCIALIDAD'!$A$4:$F$1017,4,FALSE),"No existe un desafio de gestión definido")</f>
        <v>No existe un desafio de gestión definido</v>
      </c>
      <c r="D926" s="55" t="str">
        <f>IFERROR(VLOOKUP(A926,'T2 Y T3. PROBLEMA-POTENCIALIDAD'!$A$4:$F$1017,3,FALSE),"No existe un desafio de largo plazo definido")</f>
        <v>No existe un desafio de largo plazo definido</v>
      </c>
      <c r="E926" s="50"/>
      <c r="F926" s="50"/>
      <c r="G926" s="50"/>
      <c r="H926" s="50"/>
      <c r="I926" s="50"/>
      <c r="J926" s="50"/>
      <c r="K926" s="50"/>
      <c r="L926" s="50"/>
      <c r="M926" s="50"/>
      <c r="N926" s="50"/>
      <c r="O926" s="50"/>
      <c r="P926" s="50"/>
      <c r="Q926" s="50"/>
      <c r="R926" s="50"/>
      <c r="S926" s="50"/>
      <c r="T926" s="50"/>
      <c r="U926" s="50"/>
      <c r="V926" s="50"/>
      <c r="W926" s="50"/>
      <c r="X926" s="50"/>
      <c r="Y926" s="50"/>
    </row>
    <row r="927" spans="1:25" ht="12" customHeight="1" x14ac:dyDescent="0.2">
      <c r="A927" s="55" t="str">
        <f>IF('T2 Y T3. PROBLEMA-POTENCIALIDAD'!$A955="","",'T2 Y T3. PROBLEMA-POTENCIALIDAD'!$A955)</f>
        <v/>
      </c>
      <c r="B927" s="46" t="str">
        <f>IFERROR(VLOOKUP(A927,'T4 Y T5. PRIORIZACION PROB-POTE'!$A$4:$I$1000,9,0),"")</f>
        <v/>
      </c>
      <c r="C927" s="55" t="str">
        <f>IFERROR(VLOOKUP(A927,'T2 Y T3. PROBLEMA-POTENCIALIDAD'!$A$4:$F$1017,4,FALSE),"No existe un desafio de gestión definido")</f>
        <v>No existe un desafio de gestión definido</v>
      </c>
      <c r="D927" s="55" t="str">
        <f>IFERROR(VLOOKUP(A927,'T2 Y T3. PROBLEMA-POTENCIALIDAD'!$A$4:$F$1017,3,FALSE),"No existe un desafio de largo plazo definido")</f>
        <v>No existe un desafio de largo plazo definido</v>
      </c>
      <c r="E927" s="50"/>
      <c r="F927" s="50"/>
      <c r="G927" s="50"/>
      <c r="H927" s="50"/>
      <c r="I927" s="50"/>
      <c r="J927" s="50"/>
      <c r="K927" s="50"/>
      <c r="L927" s="50"/>
      <c r="M927" s="50"/>
      <c r="N927" s="50"/>
      <c r="O927" s="50"/>
      <c r="P927" s="50"/>
      <c r="Q927" s="50"/>
      <c r="R927" s="50"/>
      <c r="S927" s="50"/>
      <c r="T927" s="50"/>
      <c r="U927" s="50"/>
      <c r="V927" s="50"/>
      <c r="W927" s="50"/>
      <c r="X927" s="50"/>
      <c r="Y927" s="50"/>
    </row>
    <row r="928" spans="1:25" ht="12" customHeight="1" x14ac:dyDescent="0.2">
      <c r="A928" s="55" t="str">
        <f>IF('T2 Y T3. PROBLEMA-POTENCIALIDAD'!$A956="","",'T2 Y T3. PROBLEMA-POTENCIALIDAD'!$A956)</f>
        <v/>
      </c>
      <c r="B928" s="46" t="str">
        <f>IFERROR(VLOOKUP(A928,'T4 Y T5. PRIORIZACION PROB-POTE'!$A$4:$I$1000,9,0),"")</f>
        <v/>
      </c>
      <c r="C928" s="55" t="str">
        <f>IFERROR(VLOOKUP(A928,'T2 Y T3. PROBLEMA-POTENCIALIDAD'!$A$4:$F$1017,4,FALSE),"No existe un desafio de gestión definido")</f>
        <v>No existe un desafio de gestión definido</v>
      </c>
      <c r="D928" s="55" t="str">
        <f>IFERROR(VLOOKUP(A928,'T2 Y T3. PROBLEMA-POTENCIALIDAD'!$A$4:$F$1017,3,FALSE),"No existe un desafio de largo plazo definido")</f>
        <v>No existe un desafio de largo plazo definido</v>
      </c>
      <c r="E928" s="50"/>
      <c r="F928" s="50"/>
      <c r="G928" s="50"/>
      <c r="H928" s="50"/>
      <c r="I928" s="50"/>
      <c r="J928" s="50"/>
      <c r="K928" s="50"/>
      <c r="L928" s="50"/>
      <c r="M928" s="50"/>
      <c r="N928" s="50"/>
      <c r="O928" s="50"/>
      <c r="P928" s="50"/>
      <c r="Q928" s="50"/>
      <c r="R928" s="50"/>
      <c r="S928" s="50"/>
      <c r="T928" s="50"/>
      <c r="U928" s="50"/>
      <c r="V928" s="50"/>
      <c r="W928" s="50"/>
      <c r="X928" s="50"/>
      <c r="Y928" s="50"/>
    </row>
    <row r="929" spans="1:25" ht="12" customHeight="1" x14ac:dyDescent="0.2">
      <c r="A929" s="55" t="str">
        <f>IF('T2 Y T3. PROBLEMA-POTENCIALIDAD'!$A957="","",'T2 Y T3. PROBLEMA-POTENCIALIDAD'!$A957)</f>
        <v/>
      </c>
      <c r="B929" s="46" t="str">
        <f>IFERROR(VLOOKUP(A929,'T4 Y T5. PRIORIZACION PROB-POTE'!$A$4:$I$1000,9,0),"")</f>
        <v/>
      </c>
      <c r="C929" s="55" t="str">
        <f>IFERROR(VLOOKUP(A929,'T2 Y T3. PROBLEMA-POTENCIALIDAD'!$A$4:$F$1017,4,FALSE),"No existe un desafio de gestión definido")</f>
        <v>No existe un desafio de gestión definido</v>
      </c>
      <c r="D929" s="55" t="str">
        <f>IFERROR(VLOOKUP(A929,'T2 Y T3. PROBLEMA-POTENCIALIDAD'!$A$4:$F$1017,3,FALSE),"No existe un desafio de largo plazo definido")</f>
        <v>No existe un desafio de largo plazo definido</v>
      </c>
      <c r="E929" s="50"/>
      <c r="F929" s="50"/>
      <c r="G929" s="50"/>
      <c r="H929" s="50"/>
      <c r="I929" s="50"/>
      <c r="J929" s="50"/>
      <c r="K929" s="50"/>
      <c r="L929" s="50"/>
      <c r="M929" s="50"/>
      <c r="N929" s="50"/>
      <c r="O929" s="50"/>
      <c r="P929" s="50"/>
      <c r="Q929" s="50"/>
      <c r="R929" s="50"/>
      <c r="S929" s="50"/>
      <c r="T929" s="50"/>
      <c r="U929" s="50"/>
      <c r="V929" s="50"/>
      <c r="W929" s="50"/>
      <c r="X929" s="50"/>
      <c r="Y929" s="50"/>
    </row>
    <row r="930" spans="1:25" ht="12" customHeight="1" x14ac:dyDescent="0.2">
      <c r="A930" s="55" t="str">
        <f>IF('T2 Y T3. PROBLEMA-POTENCIALIDAD'!$A958="","",'T2 Y T3. PROBLEMA-POTENCIALIDAD'!$A958)</f>
        <v/>
      </c>
      <c r="B930" s="46" t="str">
        <f>IFERROR(VLOOKUP(A930,'T4 Y T5. PRIORIZACION PROB-POTE'!$A$4:$I$1000,9,0),"")</f>
        <v/>
      </c>
      <c r="C930" s="55" t="str">
        <f>IFERROR(VLOOKUP(A930,'T2 Y T3. PROBLEMA-POTENCIALIDAD'!$A$4:$F$1017,4,FALSE),"No existe un desafio de gestión definido")</f>
        <v>No existe un desafio de gestión definido</v>
      </c>
      <c r="D930" s="55" t="str">
        <f>IFERROR(VLOOKUP(A930,'T2 Y T3. PROBLEMA-POTENCIALIDAD'!$A$4:$F$1017,3,FALSE),"No existe un desafio de largo plazo definido")</f>
        <v>No existe un desafio de largo plazo definido</v>
      </c>
      <c r="E930" s="50"/>
      <c r="F930" s="50"/>
      <c r="G930" s="50"/>
      <c r="H930" s="50"/>
      <c r="I930" s="50"/>
      <c r="J930" s="50"/>
      <c r="K930" s="50"/>
      <c r="L930" s="50"/>
      <c r="M930" s="50"/>
      <c r="N930" s="50"/>
      <c r="O930" s="50"/>
      <c r="P930" s="50"/>
      <c r="Q930" s="50"/>
      <c r="R930" s="50"/>
      <c r="S930" s="50"/>
      <c r="T930" s="50"/>
      <c r="U930" s="50"/>
      <c r="V930" s="50"/>
      <c r="W930" s="50"/>
      <c r="X930" s="50"/>
      <c r="Y930" s="50"/>
    </row>
    <row r="931" spans="1:25" ht="12" customHeight="1" x14ac:dyDescent="0.2">
      <c r="A931" s="55" t="str">
        <f>IF('T2 Y T3. PROBLEMA-POTENCIALIDAD'!$A959="","",'T2 Y T3. PROBLEMA-POTENCIALIDAD'!$A959)</f>
        <v/>
      </c>
      <c r="B931" s="46" t="str">
        <f>IFERROR(VLOOKUP(A931,'T4 Y T5. PRIORIZACION PROB-POTE'!$A$4:$I$1000,9,0),"")</f>
        <v/>
      </c>
      <c r="C931" s="55" t="str">
        <f>IFERROR(VLOOKUP(A931,'T2 Y T3. PROBLEMA-POTENCIALIDAD'!$A$4:$F$1017,4,FALSE),"No existe un desafio de gestión definido")</f>
        <v>No existe un desafio de gestión definido</v>
      </c>
      <c r="D931" s="55" t="str">
        <f>IFERROR(VLOOKUP(A931,'T2 Y T3. PROBLEMA-POTENCIALIDAD'!$A$4:$F$1017,3,FALSE),"No existe un desafio de largo plazo definido")</f>
        <v>No existe un desafio de largo plazo definido</v>
      </c>
      <c r="E931" s="50"/>
      <c r="F931" s="50"/>
      <c r="G931" s="50"/>
      <c r="H931" s="50"/>
      <c r="I931" s="50"/>
      <c r="J931" s="50"/>
      <c r="K931" s="50"/>
      <c r="L931" s="50"/>
      <c r="M931" s="50"/>
      <c r="N931" s="50"/>
      <c r="O931" s="50"/>
      <c r="P931" s="50"/>
      <c r="Q931" s="50"/>
      <c r="R931" s="50"/>
      <c r="S931" s="50"/>
      <c r="T931" s="50"/>
      <c r="U931" s="50"/>
      <c r="V931" s="50"/>
      <c r="W931" s="50"/>
      <c r="X931" s="50"/>
      <c r="Y931" s="50"/>
    </row>
    <row r="932" spans="1:25" ht="12" customHeight="1" x14ac:dyDescent="0.2">
      <c r="A932" s="55" t="str">
        <f>IF('T2 Y T3. PROBLEMA-POTENCIALIDAD'!$A960="","",'T2 Y T3. PROBLEMA-POTENCIALIDAD'!$A960)</f>
        <v/>
      </c>
      <c r="B932" s="46" t="str">
        <f>IFERROR(VLOOKUP(A932,'T4 Y T5. PRIORIZACION PROB-POTE'!$A$4:$I$1000,9,0),"")</f>
        <v/>
      </c>
      <c r="C932" s="55" t="str">
        <f>IFERROR(VLOOKUP(A932,'T2 Y T3. PROBLEMA-POTENCIALIDAD'!$A$4:$F$1017,4,FALSE),"No existe un desafio de gestión definido")</f>
        <v>No existe un desafio de gestión definido</v>
      </c>
      <c r="D932" s="55" t="str">
        <f>IFERROR(VLOOKUP(A932,'T2 Y T3. PROBLEMA-POTENCIALIDAD'!$A$4:$F$1017,3,FALSE),"No existe un desafio de largo plazo definido")</f>
        <v>No existe un desafio de largo plazo definido</v>
      </c>
      <c r="E932" s="50"/>
      <c r="F932" s="50"/>
      <c r="G932" s="50"/>
      <c r="H932" s="50"/>
      <c r="I932" s="50"/>
      <c r="J932" s="50"/>
      <c r="K932" s="50"/>
      <c r="L932" s="50"/>
      <c r="M932" s="50"/>
      <c r="N932" s="50"/>
      <c r="O932" s="50"/>
      <c r="P932" s="50"/>
      <c r="Q932" s="50"/>
      <c r="R932" s="50"/>
      <c r="S932" s="50"/>
      <c r="T932" s="50"/>
      <c r="U932" s="50"/>
      <c r="V932" s="50"/>
      <c r="W932" s="50"/>
      <c r="X932" s="50"/>
      <c r="Y932" s="50"/>
    </row>
    <row r="933" spans="1:25" ht="12" customHeight="1" x14ac:dyDescent="0.2">
      <c r="A933" s="55" t="str">
        <f>IF('T2 Y T3. PROBLEMA-POTENCIALIDAD'!$A961="","",'T2 Y T3. PROBLEMA-POTENCIALIDAD'!$A961)</f>
        <v/>
      </c>
      <c r="B933" s="46" t="str">
        <f>IFERROR(VLOOKUP(A933,'T4 Y T5. PRIORIZACION PROB-POTE'!$A$4:$I$1000,9,0),"")</f>
        <v/>
      </c>
      <c r="C933" s="55" t="str">
        <f>IFERROR(VLOOKUP(A933,'T2 Y T3. PROBLEMA-POTENCIALIDAD'!$A$4:$F$1017,4,FALSE),"No existe un desafio de gestión definido")</f>
        <v>No existe un desafio de gestión definido</v>
      </c>
      <c r="D933" s="55" t="str">
        <f>IFERROR(VLOOKUP(A933,'T2 Y T3. PROBLEMA-POTENCIALIDAD'!$A$4:$F$1017,3,FALSE),"No existe un desafio de largo plazo definido")</f>
        <v>No existe un desafio de largo plazo definido</v>
      </c>
      <c r="E933" s="50"/>
      <c r="F933" s="50"/>
      <c r="G933" s="50"/>
      <c r="H933" s="50"/>
      <c r="I933" s="50"/>
      <c r="J933" s="50"/>
      <c r="K933" s="50"/>
      <c r="L933" s="50"/>
      <c r="M933" s="50"/>
      <c r="N933" s="50"/>
      <c r="O933" s="50"/>
      <c r="P933" s="50"/>
      <c r="Q933" s="50"/>
      <c r="R933" s="50"/>
      <c r="S933" s="50"/>
      <c r="T933" s="50"/>
      <c r="U933" s="50"/>
      <c r="V933" s="50"/>
      <c r="W933" s="50"/>
      <c r="X933" s="50"/>
      <c r="Y933" s="50"/>
    </row>
    <row r="934" spans="1:25" ht="12" customHeight="1" x14ac:dyDescent="0.2">
      <c r="A934" s="55" t="str">
        <f>IF('T2 Y T3. PROBLEMA-POTENCIALIDAD'!$A962="","",'T2 Y T3. PROBLEMA-POTENCIALIDAD'!$A962)</f>
        <v/>
      </c>
      <c r="B934" s="46" t="str">
        <f>IFERROR(VLOOKUP(A934,'T4 Y T5. PRIORIZACION PROB-POTE'!$A$4:$I$1000,9,0),"")</f>
        <v/>
      </c>
      <c r="C934" s="55" t="str">
        <f>IFERROR(VLOOKUP(A934,'T2 Y T3. PROBLEMA-POTENCIALIDAD'!$A$4:$F$1017,4,FALSE),"No existe un desafio de gestión definido")</f>
        <v>No existe un desafio de gestión definido</v>
      </c>
      <c r="D934" s="55" t="str">
        <f>IFERROR(VLOOKUP(A934,'T2 Y T3. PROBLEMA-POTENCIALIDAD'!$A$4:$F$1017,3,FALSE),"No existe un desafio de largo plazo definido")</f>
        <v>No existe un desafio de largo plazo definido</v>
      </c>
      <c r="E934" s="50"/>
      <c r="F934" s="50"/>
      <c r="G934" s="50"/>
      <c r="H934" s="50"/>
      <c r="I934" s="50"/>
      <c r="J934" s="50"/>
      <c r="K934" s="50"/>
      <c r="L934" s="50"/>
      <c r="M934" s="50"/>
      <c r="N934" s="50"/>
      <c r="O934" s="50"/>
      <c r="P934" s="50"/>
      <c r="Q934" s="50"/>
      <c r="R934" s="50"/>
      <c r="S934" s="50"/>
      <c r="T934" s="50"/>
      <c r="U934" s="50"/>
      <c r="V934" s="50"/>
      <c r="W934" s="50"/>
      <c r="X934" s="50"/>
      <c r="Y934" s="50"/>
    </row>
    <row r="935" spans="1:25" ht="12" customHeight="1" x14ac:dyDescent="0.2">
      <c r="A935" s="55" t="str">
        <f>IF('T2 Y T3. PROBLEMA-POTENCIALIDAD'!$A963="","",'T2 Y T3. PROBLEMA-POTENCIALIDAD'!$A963)</f>
        <v/>
      </c>
      <c r="B935" s="46" t="str">
        <f>IFERROR(VLOOKUP(A935,'T4 Y T5. PRIORIZACION PROB-POTE'!$A$4:$I$1000,9,0),"")</f>
        <v/>
      </c>
      <c r="C935" s="55" t="str">
        <f>IFERROR(VLOOKUP(A935,'T2 Y T3. PROBLEMA-POTENCIALIDAD'!$A$4:$F$1017,4,FALSE),"No existe un desafio de gestión definido")</f>
        <v>No existe un desafio de gestión definido</v>
      </c>
      <c r="D935" s="55" t="str">
        <f>IFERROR(VLOOKUP(A935,'T2 Y T3. PROBLEMA-POTENCIALIDAD'!$A$4:$F$1017,3,FALSE),"No existe un desafio de largo plazo definido")</f>
        <v>No existe un desafio de largo plazo definido</v>
      </c>
      <c r="E935" s="50"/>
      <c r="F935" s="50"/>
      <c r="G935" s="50"/>
      <c r="H935" s="50"/>
      <c r="I935" s="50"/>
      <c r="J935" s="50"/>
      <c r="K935" s="50"/>
      <c r="L935" s="50"/>
      <c r="M935" s="50"/>
      <c r="N935" s="50"/>
      <c r="O935" s="50"/>
      <c r="P935" s="50"/>
      <c r="Q935" s="50"/>
      <c r="R935" s="50"/>
      <c r="S935" s="50"/>
      <c r="T935" s="50"/>
      <c r="U935" s="50"/>
      <c r="V935" s="50"/>
      <c r="W935" s="50"/>
      <c r="X935" s="50"/>
      <c r="Y935" s="50"/>
    </row>
    <row r="936" spans="1:25" ht="12" customHeight="1" x14ac:dyDescent="0.2">
      <c r="A936" s="55" t="str">
        <f>IF('T2 Y T3. PROBLEMA-POTENCIALIDAD'!$A964="","",'T2 Y T3. PROBLEMA-POTENCIALIDAD'!$A964)</f>
        <v/>
      </c>
      <c r="B936" s="46" t="str">
        <f>IFERROR(VLOOKUP(A936,'T4 Y T5. PRIORIZACION PROB-POTE'!$A$4:$I$1000,9,0),"")</f>
        <v/>
      </c>
      <c r="C936" s="55" t="str">
        <f>IFERROR(VLOOKUP(A936,'T2 Y T3. PROBLEMA-POTENCIALIDAD'!$A$4:$F$1017,4,FALSE),"No existe un desafio de gestión definido")</f>
        <v>No existe un desafio de gestión definido</v>
      </c>
      <c r="D936" s="55" t="str">
        <f>IFERROR(VLOOKUP(A936,'T2 Y T3. PROBLEMA-POTENCIALIDAD'!$A$4:$F$1017,3,FALSE),"No existe un desafio de largo plazo definido")</f>
        <v>No existe un desafio de largo plazo definido</v>
      </c>
      <c r="E936" s="50"/>
      <c r="F936" s="50"/>
      <c r="G936" s="50"/>
      <c r="H936" s="50"/>
      <c r="I936" s="50"/>
      <c r="J936" s="50"/>
      <c r="K936" s="50"/>
      <c r="L936" s="50"/>
      <c r="M936" s="50"/>
      <c r="N936" s="50"/>
      <c r="O936" s="50"/>
      <c r="P936" s="50"/>
      <c r="Q936" s="50"/>
      <c r="R936" s="50"/>
      <c r="S936" s="50"/>
      <c r="T936" s="50"/>
      <c r="U936" s="50"/>
      <c r="V936" s="50"/>
      <c r="W936" s="50"/>
      <c r="X936" s="50"/>
      <c r="Y936" s="50"/>
    </row>
    <row r="937" spans="1:25" ht="12" customHeight="1" x14ac:dyDescent="0.2">
      <c r="A937" s="55" t="str">
        <f>IF('T2 Y T3. PROBLEMA-POTENCIALIDAD'!$A965="","",'T2 Y T3. PROBLEMA-POTENCIALIDAD'!$A965)</f>
        <v/>
      </c>
      <c r="B937" s="46" t="str">
        <f>IFERROR(VLOOKUP(A937,'T4 Y T5. PRIORIZACION PROB-POTE'!$A$4:$I$1000,9,0),"")</f>
        <v/>
      </c>
      <c r="C937" s="55" t="str">
        <f>IFERROR(VLOOKUP(A937,'T2 Y T3. PROBLEMA-POTENCIALIDAD'!$A$4:$F$1017,4,FALSE),"No existe un desafio de gestión definido")</f>
        <v>No existe un desafio de gestión definido</v>
      </c>
      <c r="D937" s="55" t="str">
        <f>IFERROR(VLOOKUP(A937,'T2 Y T3. PROBLEMA-POTENCIALIDAD'!$A$4:$F$1017,3,FALSE),"No existe un desafio de largo plazo definido")</f>
        <v>No existe un desafio de largo plazo definido</v>
      </c>
      <c r="E937" s="50"/>
      <c r="F937" s="50"/>
      <c r="G937" s="50"/>
      <c r="H937" s="50"/>
      <c r="I937" s="50"/>
      <c r="J937" s="50"/>
      <c r="K937" s="50"/>
      <c r="L937" s="50"/>
      <c r="M937" s="50"/>
      <c r="N937" s="50"/>
      <c r="O937" s="50"/>
      <c r="P937" s="50"/>
      <c r="Q937" s="50"/>
      <c r="R937" s="50"/>
      <c r="S937" s="50"/>
      <c r="T937" s="50"/>
      <c r="U937" s="50"/>
      <c r="V937" s="50"/>
      <c r="W937" s="50"/>
      <c r="X937" s="50"/>
      <c r="Y937" s="50"/>
    </row>
    <row r="938" spans="1:25" ht="12" customHeight="1" x14ac:dyDescent="0.2">
      <c r="A938" s="55" t="str">
        <f>IF('T2 Y T3. PROBLEMA-POTENCIALIDAD'!$A966="","",'T2 Y T3. PROBLEMA-POTENCIALIDAD'!$A966)</f>
        <v/>
      </c>
      <c r="B938" s="46" t="str">
        <f>IFERROR(VLOOKUP(A938,'T4 Y T5. PRIORIZACION PROB-POTE'!$A$4:$I$1000,9,0),"")</f>
        <v/>
      </c>
      <c r="C938" s="55" t="str">
        <f>IFERROR(VLOOKUP(A938,'T2 Y T3. PROBLEMA-POTENCIALIDAD'!$A$4:$F$1017,4,FALSE),"No existe un desafio de gestión definido")</f>
        <v>No existe un desafio de gestión definido</v>
      </c>
      <c r="D938" s="55" t="str">
        <f>IFERROR(VLOOKUP(A938,'T2 Y T3. PROBLEMA-POTENCIALIDAD'!$A$4:$F$1017,3,FALSE),"No existe un desafio de largo plazo definido")</f>
        <v>No existe un desafio de largo plazo definido</v>
      </c>
      <c r="E938" s="50"/>
      <c r="F938" s="50"/>
      <c r="G938" s="50"/>
      <c r="H938" s="50"/>
      <c r="I938" s="50"/>
      <c r="J938" s="50"/>
      <c r="K938" s="50"/>
      <c r="L938" s="50"/>
      <c r="M938" s="50"/>
      <c r="N938" s="50"/>
      <c r="O938" s="50"/>
      <c r="P938" s="50"/>
      <c r="Q938" s="50"/>
      <c r="R938" s="50"/>
      <c r="S938" s="50"/>
      <c r="T938" s="50"/>
      <c r="U938" s="50"/>
      <c r="V938" s="50"/>
      <c r="W938" s="50"/>
      <c r="X938" s="50"/>
      <c r="Y938" s="50"/>
    </row>
    <row r="939" spans="1:25" ht="12" customHeight="1" x14ac:dyDescent="0.2">
      <c r="A939" s="55" t="str">
        <f>IF('T2 Y T3. PROBLEMA-POTENCIALIDAD'!$A967="","",'T2 Y T3. PROBLEMA-POTENCIALIDAD'!$A967)</f>
        <v/>
      </c>
      <c r="B939" s="46" t="str">
        <f>IFERROR(VLOOKUP(A939,'T4 Y T5. PRIORIZACION PROB-POTE'!$A$4:$I$1000,9,0),"")</f>
        <v/>
      </c>
      <c r="C939" s="55" t="str">
        <f>IFERROR(VLOOKUP(A939,'T2 Y T3. PROBLEMA-POTENCIALIDAD'!$A$4:$F$1017,4,FALSE),"No existe un desafio de gestión definido")</f>
        <v>No existe un desafio de gestión definido</v>
      </c>
      <c r="D939" s="55" t="str">
        <f>IFERROR(VLOOKUP(A939,'T2 Y T3. PROBLEMA-POTENCIALIDAD'!$A$4:$F$1017,3,FALSE),"No existe un desafio de largo plazo definido")</f>
        <v>No existe un desafio de largo plazo definido</v>
      </c>
      <c r="E939" s="50"/>
      <c r="F939" s="50"/>
      <c r="G939" s="50"/>
      <c r="H939" s="50"/>
      <c r="I939" s="50"/>
      <c r="J939" s="50"/>
      <c r="K939" s="50"/>
      <c r="L939" s="50"/>
      <c r="M939" s="50"/>
      <c r="N939" s="50"/>
      <c r="O939" s="50"/>
      <c r="P939" s="50"/>
      <c r="Q939" s="50"/>
      <c r="R939" s="50"/>
      <c r="S939" s="50"/>
      <c r="T939" s="50"/>
      <c r="U939" s="50"/>
      <c r="V939" s="50"/>
      <c r="W939" s="50"/>
      <c r="X939" s="50"/>
      <c r="Y939" s="50"/>
    </row>
    <row r="940" spans="1:25" ht="12" customHeight="1" x14ac:dyDescent="0.2">
      <c r="A940" s="55" t="str">
        <f>IF('T2 Y T3. PROBLEMA-POTENCIALIDAD'!$A968="","",'T2 Y T3. PROBLEMA-POTENCIALIDAD'!$A968)</f>
        <v/>
      </c>
      <c r="B940" s="46" t="str">
        <f>IFERROR(VLOOKUP(A940,'T4 Y T5. PRIORIZACION PROB-POTE'!$A$4:$I$1000,9,0),"")</f>
        <v/>
      </c>
      <c r="C940" s="55" t="str">
        <f>IFERROR(VLOOKUP(A940,'T2 Y T3. PROBLEMA-POTENCIALIDAD'!$A$4:$F$1017,4,FALSE),"No existe un desafio de gestión definido")</f>
        <v>No existe un desafio de gestión definido</v>
      </c>
      <c r="D940" s="55" t="str">
        <f>IFERROR(VLOOKUP(A940,'T2 Y T3. PROBLEMA-POTENCIALIDAD'!$A$4:$F$1017,3,FALSE),"No existe un desafio de largo plazo definido")</f>
        <v>No existe un desafio de largo plazo definido</v>
      </c>
      <c r="E940" s="50"/>
      <c r="F940" s="50"/>
      <c r="G940" s="50"/>
      <c r="H940" s="50"/>
      <c r="I940" s="50"/>
      <c r="J940" s="50"/>
      <c r="K940" s="50"/>
      <c r="L940" s="50"/>
      <c r="M940" s="50"/>
      <c r="N940" s="50"/>
      <c r="O940" s="50"/>
      <c r="P940" s="50"/>
      <c r="Q940" s="50"/>
      <c r="R940" s="50"/>
      <c r="S940" s="50"/>
      <c r="T940" s="50"/>
      <c r="U940" s="50"/>
      <c r="V940" s="50"/>
      <c r="W940" s="50"/>
      <c r="X940" s="50"/>
      <c r="Y940" s="50"/>
    </row>
    <row r="941" spans="1:25" ht="12" customHeight="1" x14ac:dyDescent="0.2">
      <c r="A941" s="55" t="str">
        <f>IF('T2 Y T3. PROBLEMA-POTENCIALIDAD'!$A969="","",'T2 Y T3. PROBLEMA-POTENCIALIDAD'!$A969)</f>
        <v/>
      </c>
      <c r="B941" s="46" t="str">
        <f>IFERROR(VLOOKUP(A941,'T4 Y T5. PRIORIZACION PROB-POTE'!$A$4:$I$1000,9,0),"")</f>
        <v/>
      </c>
      <c r="C941" s="55" t="str">
        <f>IFERROR(VLOOKUP(A941,'T2 Y T3. PROBLEMA-POTENCIALIDAD'!$A$4:$F$1017,4,FALSE),"No existe un desafio de gestión definido")</f>
        <v>No existe un desafio de gestión definido</v>
      </c>
      <c r="D941" s="55" t="str">
        <f>IFERROR(VLOOKUP(A941,'T2 Y T3. PROBLEMA-POTENCIALIDAD'!$A$4:$F$1017,3,FALSE),"No existe un desafio de largo plazo definido")</f>
        <v>No existe un desafio de largo plazo definido</v>
      </c>
      <c r="E941" s="50"/>
      <c r="F941" s="50"/>
      <c r="G941" s="50"/>
      <c r="H941" s="50"/>
      <c r="I941" s="50"/>
      <c r="J941" s="50"/>
      <c r="K941" s="50"/>
      <c r="L941" s="50"/>
      <c r="M941" s="50"/>
      <c r="N941" s="50"/>
      <c r="O941" s="50"/>
      <c r="P941" s="50"/>
      <c r="Q941" s="50"/>
      <c r="R941" s="50"/>
      <c r="S941" s="50"/>
      <c r="T941" s="50"/>
      <c r="U941" s="50"/>
      <c r="V941" s="50"/>
      <c r="W941" s="50"/>
      <c r="X941" s="50"/>
      <c r="Y941" s="50"/>
    </row>
    <row r="942" spans="1:25" ht="12" customHeight="1" x14ac:dyDescent="0.2">
      <c r="A942" s="55" t="str">
        <f>IF('T2 Y T3. PROBLEMA-POTENCIALIDAD'!$A970="","",'T2 Y T3. PROBLEMA-POTENCIALIDAD'!$A970)</f>
        <v/>
      </c>
      <c r="B942" s="46" t="str">
        <f>IFERROR(VLOOKUP(A942,'T4 Y T5. PRIORIZACION PROB-POTE'!$A$4:$I$1000,9,0),"")</f>
        <v/>
      </c>
      <c r="C942" s="55" t="str">
        <f>IFERROR(VLOOKUP(A942,'T2 Y T3. PROBLEMA-POTENCIALIDAD'!$A$4:$F$1017,4,FALSE),"No existe un desafio de gestión definido")</f>
        <v>No existe un desafio de gestión definido</v>
      </c>
      <c r="D942" s="55" t="str">
        <f>IFERROR(VLOOKUP(A942,'T2 Y T3. PROBLEMA-POTENCIALIDAD'!$A$4:$F$1017,3,FALSE),"No existe un desafio de largo plazo definido")</f>
        <v>No existe un desafio de largo plazo definido</v>
      </c>
      <c r="E942" s="50"/>
      <c r="F942" s="50"/>
      <c r="G942" s="50"/>
      <c r="H942" s="50"/>
      <c r="I942" s="50"/>
      <c r="J942" s="50"/>
      <c r="K942" s="50"/>
      <c r="L942" s="50"/>
      <c r="M942" s="50"/>
      <c r="N942" s="50"/>
      <c r="O942" s="50"/>
      <c r="P942" s="50"/>
      <c r="Q942" s="50"/>
      <c r="R942" s="50"/>
      <c r="S942" s="50"/>
      <c r="T942" s="50"/>
      <c r="U942" s="50"/>
      <c r="V942" s="50"/>
      <c r="W942" s="50"/>
      <c r="X942" s="50"/>
      <c r="Y942" s="50"/>
    </row>
    <row r="943" spans="1:25" ht="12" customHeight="1" x14ac:dyDescent="0.2">
      <c r="A943" s="55" t="str">
        <f>IF('T2 Y T3. PROBLEMA-POTENCIALIDAD'!$A971="","",'T2 Y T3. PROBLEMA-POTENCIALIDAD'!$A971)</f>
        <v/>
      </c>
      <c r="B943" s="46" t="str">
        <f>IFERROR(VLOOKUP(A943,'T4 Y T5. PRIORIZACION PROB-POTE'!$A$4:$I$1000,9,0),"")</f>
        <v/>
      </c>
      <c r="C943" s="55" t="str">
        <f>IFERROR(VLOOKUP(A943,'T2 Y T3. PROBLEMA-POTENCIALIDAD'!$A$4:$F$1017,4,FALSE),"No existe un desafio de gestión definido")</f>
        <v>No existe un desafio de gestión definido</v>
      </c>
      <c r="D943" s="55" t="str">
        <f>IFERROR(VLOOKUP(A943,'T2 Y T3. PROBLEMA-POTENCIALIDAD'!$A$4:$F$1017,3,FALSE),"No existe un desafio de largo plazo definido")</f>
        <v>No existe un desafio de largo plazo definido</v>
      </c>
      <c r="E943" s="50"/>
      <c r="F943" s="50"/>
      <c r="G943" s="50"/>
      <c r="H943" s="50"/>
      <c r="I943" s="50"/>
      <c r="J943" s="50"/>
      <c r="K943" s="50"/>
      <c r="L943" s="50"/>
      <c r="M943" s="50"/>
      <c r="N943" s="50"/>
      <c r="O943" s="50"/>
      <c r="P943" s="50"/>
      <c r="Q943" s="50"/>
      <c r="R943" s="50"/>
      <c r="S943" s="50"/>
      <c r="T943" s="50"/>
      <c r="U943" s="50"/>
      <c r="V943" s="50"/>
      <c r="W943" s="50"/>
      <c r="X943" s="50"/>
      <c r="Y943" s="50"/>
    </row>
    <row r="944" spans="1:25" ht="12" customHeight="1" x14ac:dyDescent="0.2">
      <c r="A944" s="55" t="str">
        <f>IF('T2 Y T3. PROBLEMA-POTENCIALIDAD'!$A972="","",'T2 Y T3. PROBLEMA-POTENCIALIDAD'!$A972)</f>
        <v/>
      </c>
      <c r="B944" s="46" t="str">
        <f>IFERROR(VLOOKUP(A944,'T4 Y T5. PRIORIZACION PROB-POTE'!$A$4:$I$1000,9,0),"")</f>
        <v/>
      </c>
      <c r="C944" s="55" t="str">
        <f>IFERROR(VLOOKUP(A944,'T2 Y T3. PROBLEMA-POTENCIALIDAD'!$A$4:$F$1017,4,FALSE),"No existe un desafio de gestión definido")</f>
        <v>No existe un desafio de gestión definido</v>
      </c>
      <c r="D944" s="55" t="str">
        <f>IFERROR(VLOOKUP(A944,'T2 Y T3. PROBLEMA-POTENCIALIDAD'!$A$4:$F$1017,3,FALSE),"No existe un desafio de largo plazo definido")</f>
        <v>No existe un desafio de largo plazo definido</v>
      </c>
      <c r="E944" s="50"/>
      <c r="F944" s="50"/>
      <c r="G944" s="50"/>
      <c r="H944" s="50"/>
      <c r="I944" s="50"/>
      <c r="J944" s="50"/>
      <c r="K944" s="50"/>
      <c r="L944" s="50"/>
      <c r="M944" s="50"/>
      <c r="N944" s="50"/>
      <c r="O944" s="50"/>
      <c r="P944" s="50"/>
      <c r="Q944" s="50"/>
      <c r="R944" s="50"/>
      <c r="S944" s="50"/>
      <c r="T944" s="50"/>
      <c r="U944" s="50"/>
      <c r="V944" s="50"/>
      <c r="W944" s="50"/>
      <c r="X944" s="50"/>
      <c r="Y944" s="50"/>
    </row>
    <row r="945" spans="1:25" ht="12" customHeight="1" x14ac:dyDescent="0.2">
      <c r="A945" s="55" t="str">
        <f>IF('T2 Y T3. PROBLEMA-POTENCIALIDAD'!$A973="","",'T2 Y T3. PROBLEMA-POTENCIALIDAD'!$A973)</f>
        <v/>
      </c>
      <c r="B945" s="46" t="str">
        <f>IFERROR(VLOOKUP(A945,'T4 Y T5. PRIORIZACION PROB-POTE'!$A$4:$I$1000,9,0),"")</f>
        <v/>
      </c>
      <c r="C945" s="55" t="str">
        <f>IFERROR(VLOOKUP(A945,'T2 Y T3. PROBLEMA-POTENCIALIDAD'!$A$4:$F$1017,4,FALSE),"No existe un desafio de gestión definido")</f>
        <v>No existe un desafio de gestión definido</v>
      </c>
      <c r="D945" s="55" t="str">
        <f>IFERROR(VLOOKUP(A945,'T2 Y T3. PROBLEMA-POTENCIALIDAD'!$A$4:$F$1017,3,FALSE),"No existe un desafio de largo plazo definido")</f>
        <v>No existe un desafio de largo plazo definido</v>
      </c>
      <c r="E945" s="50"/>
      <c r="F945" s="50"/>
      <c r="G945" s="50"/>
      <c r="H945" s="50"/>
      <c r="I945" s="50"/>
      <c r="J945" s="50"/>
      <c r="K945" s="50"/>
      <c r="L945" s="50"/>
      <c r="M945" s="50"/>
      <c r="N945" s="50"/>
      <c r="O945" s="50"/>
      <c r="P945" s="50"/>
      <c r="Q945" s="50"/>
      <c r="R945" s="50"/>
      <c r="S945" s="50"/>
      <c r="T945" s="50"/>
      <c r="U945" s="50"/>
      <c r="V945" s="50"/>
      <c r="W945" s="50"/>
      <c r="X945" s="50"/>
      <c r="Y945" s="50"/>
    </row>
    <row r="946" spans="1:25" ht="12" customHeight="1" x14ac:dyDescent="0.2">
      <c r="A946" s="55" t="str">
        <f>IF('T2 Y T3. PROBLEMA-POTENCIALIDAD'!$A974="","",'T2 Y T3. PROBLEMA-POTENCIALIDAD'!$A974)</f>
        <v/>
      </c>
      <c r="B946" s="46" t="str">
        <f>IFERROR(VLOOKUP(A946,'T4 Y T5. PRIORIZACION PROB-POTE'!$A$4:$I$1000,9,0),"")</f>
        <v/>
      </c>
      <c r="C946" s="55" t="str">
        <f>IFERROR(VLOOKUP(A946,'T2 Y T3. PROBLEMA-POTENCIALIDAD'!$A$4:$F$1017,4,FALSE),"No existe un desafio de gestión definido")</f>
        <v>No existe un desafio de gestión definido</v>
      </c>
      <c r="D946" s="55" t="str">
        <f>IFERROR(VLOOKUP(A946,'T2 Y T3. PROBLEMA-POTENCIALIDAD'!$A$4:$F$1017,3,FALSE),"No existe un desafio de largo plazo definido")</f>
        <v>No existe un desafio de largo plazo definido</v>
      </c>
      <c r="E946" s="50"/>
      <c r="F946" s="50"/>
      <c r="G946" s="50"/>
      <c r="H946" s="50"/>
      <c r="I946" s="50"/>
      <c r="J946" s="50"/>
      <c r="K946" s="50"/>
      <c r="L946" s="50"/>
      <c r="M946" s="50"/>
      <c r="N946" s="50"/>
      <c r="O946" s="50"/>
      <c r="P946" s="50"/>
      <c r="Q946" s="50"/>
      <c r="R946" s="50"/>
      <c r="S946" s="50"/>
      <c r="T946" s="50"/>
      <c r="U946" s="50"/>
      <c r="V946" s="50"/>
      <c r="W946" s="50"/>
      <c r="X946" s="50"/>
      <c r="Y946" s="50"/>
    </row>
    <row r="947" spans="1:25" ht="12" customHeight="1" x14ac:dyDescent="0.2">
      <c r="A947" s="55" t="str">
        <f>IF('T2 Y T3. PROBLEMA-POTENCIALIDAD'!$A975="","",'T2 Y T3. PROBLEMA-POTENCIALIDAD'!$A975)</f>
        <v/>
      </c>
      <c r="B947" s="46" t="str">
        <f>IFERROR(VLOOKUP(A947,'T4 Y T5. PRIORIZACION PROB-POTE'!$A$4:$I$1000,9,0),"")</f>
        <v/>
      </c>
      <c r="C947" s="55" t="str">
        <f>IFERROR(VLOOKUP(A947,'T2 Y T3. PROBLEMA-POTENCIALIDAD'!$A$4:$F$1017,4,FALSE),"No existe un desafio de gestión definido")</f>
        <v>No existe un desafio de gestión definido</v>
      </c>
      <c r="D947" s="55" t="str">
        <f>IFERROR(VLOOKUP(A947,'T2 Y T3. PROBLEMA-POTENCIALIDAD'!$A$4:$F$1017,3,FALSE),"No existe un desafio de largo plazo definido")</f>
        <v>No existe un desafio de largo plazo definido</v>
      </c>
      <c r="E947" s="50"/>
      <c r="F947" s="50"/>
      <c r="G947" s="50"/>
      <c r="H947" s="50"/>
      <c r="I947" s="50"/>
      <c r="J947" s="50"/>
      <c r="K947" s="50"/>
      <c r="L947" s="50"/>
      <c r="M947" s="50"/>
      <c r="N947" s="50"/>
      <c r="O947" s="50"/>
      <c r="P947" s="50"/>
      <c r="Q947" s="50"/>
      <c r="R947" s="50"/>
      <c r="S947" s="50"/>
      <c r="T947" s="50"/>
      <c r="U947" s="50"/>
      <c r="V947" s="50"/>
      <c r="W947" s="50"/>
      <c r="X947" s="50"/>
      <c r="Y947" s="50"/>
    </row>
    <row r="948" spans="1:25" ht="12" customHeight="1" x14ac:dyDescent="0.2">
      <c r="A948" s="55" t="str">
        <f>IF('T2 Y T3. PROBLEMA-POTENCIALIDAD'!$A976="","",'T2 Y T3. PROBLEMA-POTENCIALIDAD'!$A976)</f>
        <v/>
      </c>
      <c r="B948" s="46" t="str">
        <f>IFERROR(VLOOKUP(A948,'T4 Y T5. PRIORIZACION PROB-POTE'!$A$4:$I$1000,9,0),"")</f>
        <v/>
      </c>
      <c r="C948" s="55" t="str">
        <f>IFERROR(VLOOKUP(A948,'T2 Y T3. PROBLEMA-POTENCIALIDAD'!$A$4:$F$1017,4,FALSE),"No existe un desafio de gestión definido")</f>
        <v>No existe un desafio de gestión definido</v>
      </c>
      <c r="D948" s="55" t="str">
        <f>IFERROR(VLOOKUP(A948,'T2 Y T3. PROBLEMA-POTENCIALIDAD'!$A$4:$F$1017,3,FALSE),"No existe un desafio de largo plazo definido")</f>
        <v>No existe un desafio de largo plazo definido</v>
      </c>
      <c r="E948" s="50"/>
      <c r="F948" s="50"/>
      <c r="G948" s="50"/>
      <c r="H948" s="50"/>
      <c r="I948" s="50"/>
      <c r="J948" s="50"/>
      <c r="K948" s="50"/>
      <c r="L948" s="50"/>
      <c r="M948" s="50"/>
      <c r="N948" s="50"/>
      <c r="O948" s="50"/>
      <c r="P948" s="50"/>
      <c r="Q948" s="50"/>
      <c r="R948" s="50"/>
      <c r="S948" s="50"/>
      <c r="T948" s="50"/>
      <c r="U948" s="50"/>
      <c r="V948" s="50"/>
      <c r="W948" s="50"/>
      <c r="X948" s="50"/>
      <c r="Y948" s="50"/>
    </row>
    <row r="949" spans="1:25" ht="12" customHeight="1" x14ac:dyDescent="0.2">
      <c r="A949" s="55" t="str">
        <f>IF('T2 Y T3. PROBLEMA-POTENCIALIDAD'!$A977="","",'T2 Y T3. PROBLEMA-POTENCIALIDAD'!$A977)</f>
        <v/>
      </c>
      <c r="B949" s="46" t="str">
        <f>IFERROR(VLOOKUP(A949,'T4 Y T5. PRIORIZACION PROB-POTE'!$A$4:$I$1000,9,0),"")</f>
        <v/>
      </c>
      <c r="C949" s="55" t="str">
        <f>IFERROR(VLOOKUP(A949,'T2 Y T3. PROBLEMA-POTENCIALIDAD'!$A$4:$F$1017,4,FALSE),"No existe un desafio de gestión definido")</f>
        <v>No existe un desafio de gestión definido</v>
      </c>
      <c r="D949" s="55" t="str">
        <f>IFERROR(VLOOKUP(A949,'T2 Y T3. PROBLEMA-POTENCIALIDAD'!$A$4:$F$1017,3,FALSE),"No existe un desafio de largo plazo definido")</f>
        <v>No existe un desafio de largo plazo definido</v>
      </c>
      <c r="E949" s="50"/>
      <c r="F949" s="50"/>
      <c r="G949" s="50"/>
      <c r="H949" s="50"/>
      <c r="I949" s="50"/>
      <c r="J949" s="50"/>
      <c r="K949" s="50"/>
      <c r="L949" s="50"/>
      <c r="M949" s="50"/>
      <c r="N949" s="50"/>
      <c r="O949" s="50"/>
      <c r="P949" s="50"/>
      <c r="Q949" s="50"/>
      <c r="R949" s="50"/>
      <c r="S949" s="50"/>
      <c r="T949" s="50"/>
      <c r="U949" s="50"/>
      <c r="V949" s="50"/>
      <c r="W949" s="50"/>
      <c r="X949" s="50"/>
      <c r="Y949" s="50"/>
    </row>
    <row r="950" spans="1:25" ht="12" customHeight="1" x14ac:dyDescent="0.2">
      <c r="A950" s="55" t="str">
        <f>IF('T2 Y T3. PROBLEMA-POTENCIALIDAD'!$A978="","",'T2 Y T3. PROBLEMA-POTENCIALIDAD'!$A978)</f>
        <v/>
      </c>
      <c r="B950" s="46" t="str">
        <f>IFERROR(VLOOKUP(A950,'T4 Y T5. PRIORIZACION PROB-POTE'!$A$4:$I$1000,9,0),"")</f>
        <v/>
      </c>
      <c r="C950" s="55" t="str">
        <f>IFERROR(VLOOKUP(A950,'T2 Y T3. PROBLEMA-POTENCIALIDAD'!$A$4:$F$1017,4,FALSE),"No existe un desafio de gestión definido")</f>
        <v>No existe un desafio de gestión definido</v>
      </c>
      <c r="D950" s="55" t="str">
        <f>IFERROR(VLOOKUP(A950,'T2 Y T3. PROBLEMA-POTENCIALIDAD'!$A$4:$F$1017,3,FALSE),"No existe un desafio de largo plazo definido")</f>
        <v>No existe un desafio de largo plazo definido</v>
      </c>
      <c r="E950" s="50"/>
      <c r="F950" s="50"/>
      <c r="G950" s="50"/>
      <c r="H950" s="50"/>
      <c r="I950" s="50"/>
      <c r="J950" s="50"/>
      <c r="K950" s="50"/>
      <c r="L950" s="50"/>
      <c r="M950" s="50"/>
      <c r="N950" s="50"/>
      <c r="O950" s="50"/>
      <c r="P950" s="50"/>
      <c r="Q950" s="50"/>
      <c r="R950" s="50"/>
      <c r="S950" s="50"/>
      <c r="T950" s="50"/>
      <c r="U950" s="50"/>
      <c r="V950" s="50"/>
      <c r="W950" s="50"/>
      <c r="X950" s="50"/>
      <c r="Y950" s="50"/>
    </row>
    <row r="951" spans="1:25" ht="12" customHeight="1" x14ac:dyDescent="0.2">
      <c r="A951" s="55" t="str">
        <f>IF('T2 Y T3. PROBLEMA-POTENCIALIDAD'!$A979="","",'T2 Y T3. PROBLEMA-POTENCIALIDAD'!$A979)</f>
        <v/>
      </c>
      <c r="B951" s="46" t="str">
        <f>IFERROR(VLOOKUP(A951,'T4 Y T5. PRIORIZACION PROB-POTE'!$A$4:$I$1000,9,0),"")</f>
        <v/>
      </c>
      <c r="C951" s="55" t="str">
        <f>IFERROR(VLOOKUP(A951,'T2 Y T3. PROBLEMA-POTENCIALIDAD'!$A$4:$F$1017,4,FALSE),"No existe un desafio de gestión definido")</f>
        <v>No existe un desafio de gestión definido</v>
      </c>
      <c r="D951" s="55" t="str">
        <f>IFERROR(VLOOKUP(A951,'T2 Y T3. PROBLEMA-POTENCIALIDAD'!$A$4:$F$1017,3,FALSE),"No existe un desafio de largo plazo definido")</f>
        <v>No existe un desafio de largo plazo definido</v>
      </c>
      <c r="E951" s="50"/>
      <c r="F951" s="50"/>
      <c r="G951" s="50"/>
      <c r="H951" s="50"/>
      <c r="I951" s="50"/>
      <c r="J951" s="50"/>
      <c r="K951" s="50"/>
      <c r="L951" s="50"/>
      <c r="M951" s="50"/>
      <c r="N951" s="50"/>
      <c r="O951" s="50"/>
      <c r="P951" s="50"/>
      <c r="Q951" s="50"/>
      <c r="R951" s="50"/>
      <c r="S951" s="50"/>
      <c r="T951" s="50"/>
      <c r="U951" s="50"/>
      <c r="V951" s="50"/>
      <c r="W951" s="50"/>
      <c r="X951" s="50"/>
      <c r="Y951" s="50"/>
    </row>
    <row r="952" spans="1:25" ht="12" customHeight="1" x14ac:dyDescent="0.2">
      <c r="A952" s="55" t="str">
        <f>IF('T2 Y T3. PROBLEMA-POTENCIALIDAD'!$A980="","",'T2 Y T3. PROBLEMA-POTENCIALIDAD'!$A980)</f>
        <v/>
      </c>
      <c r="B952" s="46" t="str">
        <f>IFERROR(VLOOKUP(A952,'T4 Y T5. PRIORIZACION PROB-POTE'!$A$4:$I$1000,9,0),"")</f>
        <v/>
      </c>
      <c r="C952" s="55" t="str">
        <f>IFERROR(VLOOKUP(A952,'T2 Y T3. PROBLEMA-POTENCIALIDAD'!$A$4:$F$1017,4,FALSE),"No existe un desafio de gestión definido")</f>
        <v>No existe un desafio de gestión definido</v>
      </c>
      <c r="D952" s="55" t="str">
        <f>IFERROR(VLOOKUP(A952,'T2 Y T3. PROBLEMA-POTENCIALIDAD'!$A$4:$F$1017,3,FALSE),"No existe un desafio de largo plazo definido")</f>
        <v>No existe un desafio de largo plazo definido</v>
      </c>
      <c r="E952" s="50"/>
      <c r="F952" s="50"/>
      <c r="G952" s="50"/>
      <c r="H952" s="50"/>
      <c r="I952" s="50"/>
      <c r="J952" s="50"/>
      <c r="K952" s="50"/>
      <c r="L952" s="50"/>
      <c r="M952" s="50"/>
      <c r="N952" s="50"/>
      <c r="O952" s="50"/>
      <c r="P952" s="50"/>
      <c r="Q952" s="50"/>
      <c r="R952" s="50"/>
      <c r="S952" s="50"/>
      <c r="T952" s="50"/>
      <c r="U952" s="50"/>
      <c r="V952" s="50"/>
      <c r="W952" s="50"/>
      <c r="X952" s="50"/>
      <c r="Y952" s="50"/>
    </row>
    <row r="953" spans="1:25" ht="12" customHeight="1" x14ac:dyDescent="0.2">
      <c r="A953" s="55" t="str">
        <f>IF('T2 Y T3. PROBLEMA-POTENCIALIDAD'!$A981="","",'T2 Y T3. PROBLEMA-POTENCIALIDAD'!$A981)</f>
        <v/>
      </c>
      <c r="B953" s="46" t="str">
        <f>IFERROR(VLOOKUP(A953,'T4 Y T5. PRIORIZACION PROB-POTE'!$A$4:$I$1000,9,0),"")</f>
        <v/>
      </c>
      <c r="C953" s="55" t="str">
        <f>IFERROR(VLOOKUP(A953,'T2 Y T3. PROBLEMA-POTENCIALIDAD'!$A$4:$F$1017,4,FALSE),"No existe un desafio de gestión definido")</f>
        <v>No existe un desafio de gestión definido</v>
      </c>
      <c r="D953" s="55" t="str">
        <f>IFERROR(VLOOKUP(A953,'T2 Y T3. PROBLEMA-POTENCIALIDAD'!$A$4:$F$1017,3,FALSE),"No existe un desafio de largo plazo definido")</f>
        <v>No existe un desafio de largo plazo definido</v>
      </c>
      <c r="E953" s="50"/>
      <c r="F953" s="50"/>
      <c r="G953" s="50"/>
      <c r="H953" s="50"/>
      <c r="I953" s="50"/>
      <c r="J953" s="50"/>
      <c r="K953" s="50"/>
      <c r="L953" s="50"/>
      <c r="M953" s="50"/>
      <c r="N953" s="50"/>
      <c r="O953" s="50"/>
      <c r="P953" s="50"/>
      <c r="Q953" s="50"/>
      <c r="R953" s="50"/>
      <c r="S953" s="50"/>
      <c r="T953" s="50"/>
      <c r="U953" s="50"/>
      <c r="V953" s="50"/>
      <c r="W953" s="50"/>
      <c r="X953" s="50"/>
      <c r="Y953" s="50"/>
    </row>
    <row r="954" spans="1:25" ht="12" customHeight="1" x14ac:dyDescent="0.2">
      <c r="A954" s="55" t="str">
        <f>IF('T2 Y T3. PROBLEMA-POTENCIALIDAD'!$A982="","",'T2 Y T3. PROBLEMA-POTENCIALIDAD'!$A982)</f>
        <v/>
      </c>
      <c r="B954" s="46" t="str">
        <f>IFERROR(VLOOKUP(A954,'T4 Y T5. PRIORIZACION PROB-POTE'!$A$4:$I$1000,9,0),"")</f>
        <v/>
      </c>
      <c r="C954" s="55" t="str">
        <f>IFERROR(VLOOKUP(A954,'T2 Y T3. PROBLEMA-POTENCIALIDAD'!$A$4:$F$1017,4,FALSE),"No existe un desafio de gestión definido")</f>
        <v>No existe un desafio de gestión definido</v>
      </c>
      <c r="D954" s="55" t="str">
        <f>IFERROR(VLOOKUP(A954,'T2 Y T3. PROBLEMA-POTENCIALIDAD'!$A$4:$F$1017,3,FALSE),"No existe un desafio de largo plazo definido")</f>
        <v>No existe un desafio de largo plazo definido</v>
      </c>
      <c r="E954" s="50"/>
      <c r="F954" s="50"/>
      <c r="G954" s="50"/>
      <c r="H954" s="50"/>
      <c r="I954" s="50"/>
      <c r="J954" s="50"/>
      <c r="K954" s="50"/>
      <c r="L954" s="50"/>
      <c r="M954" s="50"/>
      <c r="N954" s="50"/>
      <c r="O954" s="50"/>
      <c r="P954" s="50"/>
      <c r="Q954" s="50"/>
      <c r="R954" s="50"/>
      <c r="S954" s="50"/>
      <c r="T954" s="50"/>
      <c r="U954" s="50"/>
      <c r="V954" s="50"/>
      <c r="W954" s="50"/>
      <c r="X954" s="50"/>
      <c r="Y954" s="50"/>
    </row>
    <row r="955" spans="1:25" ht="12" customHeight="1" x14ac:dyDescent="0.2">
      <c r="A955" s="55" t="str">
        <f>IF('T2 Y T3. PROBLEMA-POTENCIALIDAD'!$A983="","",'T2 Y T3. PROBLEMA-POTENCIALIDAD'!$A983)</f>
        <v/>
      </c>
      <c r="B955" s="46" t="str">
        <f>IFERROR(VLOOKUP(A955,'T4 Y T5. PRIORIZACION PROB-POTE'!$A$4:$I$1000,9,0),"")</f>
        <v/>
      </c>
      <c r="C955" s="55" t="str">
        <f>IFERROR(VLOOKUP(A955,'T2 Y T3. PROBLEMA-POTENCIALIDAD'!$A$4:$F$1017,4,FALSE),"No existe un desafio de gestión definido")</f>
        <v>No existe un desafio de gestión definido</v>
      </c>
      <c r="D955" s="55" t="str">
        <f>IFERROR(VLOOKUP(A955,'T2 Y T3. PROBLEMA-POTENCIALIDAD'!$A$4:$F$1017,3,FALSE),"No existe un desafio de largo plazo definido")</f>
        <v>No existe un desafio de largo plazo definido</v>
      </c>
      <c r="E955" s="50"/>
      <c r="F955" s="50"/>
      <c r="G955" s="50"/>
      <c r="H955" s="50"/>
      <c r="I955" s="50"/>
      <c r="J955" s="50"/>
      <c r="K955" s="50"/>
      <c r="L955" s="50"/>
      <c r="M955" s="50"/>
      <c r="N955" s="50"/>
      <c r="O955" s="50"/>
      <c r="P955" s="50"/>
      <c r="Q955" s="50"/>
      <c r="R955" s="50"/>
      <c r="S955" s="50"/>
      <c r="T955" s="50"/>
      <c r="U955" s="50"/>
      <c r="V955" s="50"/>
      <c r="W955" s="50"/>
      <c r="X955" s="50"/>
      <c r="Y955" s="50"/>
    </row>
    <row r="956" spans="1:25" ht="12" customHeight="1" x14ac:dyDescent="0.2">
      <c r="A956" s="55" t="str">
        <f>IF('T2 Y T3. PROBLEMA-POTENCIALIDAD'!$A984="","",'T2 Y T3. PROBLEMA-POTENCIALIDAD'!$A984)</f>
        <v/>
      </c>
      <c r="B956" s="46" t="str">
        <f>IFERROR(VLOOKUP(A956,'T4 Y T5. PRIORIZACION PROB-POTE'!$A$4:$I$1000,9,0),"")</f>
        <v/>
      </c>
      <c r="C956" s="55" t="str">
        <f>IFERROR(VLOOKUP(A956,'T2 Y T3. PROBLEMA-POTENCIALIDAD'!$A$4:$F$1017,4,FALSE),"No existe un desafio de gestión definido")</f>
        <v>No existe un desafio de gestión definido</v>
      </c>
      <c r="D956" s="55" t="str">
        <f>IFERROR(VLOOKUP(A956,'T2 Y T3. PROBLEMA-POTENCIALIDAD'!$A$4:$F$1017,3,FALSE),"No existe un desafio de largo plazo definido")</f>
        <v>No existe un desafio de largo plazo definido</v>
      </c>
      <c r="E956" s="50"/>
      <c r="F956" s="50"/>
      <c r="G956" s="50"/>
      <c r="H956" s="50"/>
      <c r="I956" s="50"/>
      <c r="J956" s="50"/>
      <c r="K956" s="50"/>
      <c r="L956" s="50"/>
      <c r="M956" s="50"/>
      <c r="N956" s="50"/>
      <c r="O956" s="50"/>
      <c r="P956" s="50"/>
      <c r="Q956" s="50"/>
      <c r="R956" s="50"/>
      <c r="S956" s="50"/>
      <c r="T956" s="50"/>
      <c r="U956" s="50"/>
      <c r="V956" s="50"/>
      <c r="W956" s="50"/>
      <c r="X956" s="50"/>
      <c r="Y956" s="50"/>
    </row>
    <row r="957" spans="1:25" ht="12" customHeight="1" x14ac:dyDescent="0.2">
      <c r="A957" s="55" t="str">
        <f>IF('T2 Y T3. PROBLEMA-POTENCIALIDAD'!$A985="","",'T2 Y T3. PROBLEMA-POTENCIALIDAD'!$A985)</f>
        <v/>
      </c>
      <c r="B957" s="46" t="str">
        <f>IFERROR(VLOOKUP(A957,'T4 Y T5. PRIORIZACION PROB-POTE'!$A$4:$I$1000,9,0),"")</f>
        <v/>
      </c>
      <c r="C957" s="55" t="str">
        <f>IFERROR(VLOOKUP(A957,'T2 Y T3. PROBLEMA-POTENCIALIDAD'!$A$4:$F$1017,4,FALSE),"No existe un desafio de gestión definido")</f>
        <v>No existe un desafio de gestión definido</v>
      </c>
      <c r="D957" s="55" t="str">
        <f>IFERROR(VLOOKUP(A957,'T2 Y T3. PROBLEMA-POTENCIALIDAD'!$A$4:$F$1017,3,FALSE),"No existe un desafio de largo plazo definido")</f>
        <v>No existe un desafio de largo plazo definido</v>
      </c>
      <c r="E957" s="50"/>
      <c r="F957" s="50"/>
      <c r="G957" s="50"/>
      <c r="H957" s="50"/>
      <c r="I957" s="50"/>
      <c r="J957" s="50"/>
      <c r="K957" s="50"/>
      <c r="L957" s="50"/>
      <c r="M957" s="50"/>
      <c r="N957" s="50"/>
      <c r="O957" s="50"/>
      <c r="P957" s="50"/>
      <c r="Q957" s="50"/>
      <c r="R957" s="50"/>
      <c r="S957" s="50"/>
      <c r="T957" s="50"/>
      <c r="U957" s="50"/>
      <c r="V957" s="50"/>
      <c r="W957" s="50"/>
      <c r="X957" s="50"/>
      <c r="Y957" s="50"/>
    </row>
    <row r="958" spans="1:25" ht="12" customHeight="1" x14ac:dyDescent="0.2">
      <c r="A958" s="55" t="str">
        <f>IF('T2 Y T3. PROBLEMA-POTENCIALIDAD'!$A986="","",'T2 Y T3. PROBLEMA-POTENCIALIDAD'!$A986)</f>
        <v/>
      </c>
      <c r="B958" s="46" t="str">
        <f>IFERROR(VLOOKUP(A958,'T4 Y T5. PRIORIZACION PROB-POTE'!$A$4:$I$1000,9,0),"")</f>
        <v/>
      </c>
      <c r="C958" s="55" t="str">
        <f>IFERROR(VLOOKUP(A958,'T2 Y T3. PROBLEMA-POTENCIALIDAD'!$A$4:$F$1017,4,FALSE),"No existe un desafio de gestión definido")</f>
        <v>No existe un desafio de gestión definido</v>
      </c>
      <c r="D958" s="55" t="str">
        <f>IFERROR(VLOOKUP(A958,'T2 Y T3. PROBLEMA-POTENCIALIDAD'!$A$4:$F$1017,3,FALSE),"No existe un desafio de largo plazo definido")</f>
        <v>No existe un desafio de largo plazo definido</v>
      </c>
      <c r="E958" s="50"/>
      <c r="F958" s="50"/>
      <c r="G958" s="50"/>
      <c r="H958" s="50"/>
      <c r="I958" s="50"/>
      <c r="J958" s="50"/>
      <c r="K958" s="50"/>
      <c r="L958" s="50"/>
      <c r="M958" s="50"/>
      <c r="N958" s="50"/>
      <c r="O958" s="50"/>
      <c r="P958" s="50"/>
      <c r="Q958" s="50"/>
      <c r="R958" s="50"/>
      <c r="S958" s="50"/>
      <c r="T958" s="50"/>
      <c r="U958" s="50"/>
      <c r="V958" s="50"/>
      <c r="W958" s="50"/>
      <c r="X958" s="50"/>
      <c r="Y958" s="50"/>
    </row>
    <row r="959" spans="1:25" ht="12" customHeight="1" x14ac:dyDescent="0.2">
      <c r="A959" s="55" t="str">
        <f>IF('T2 Y T3. PROBLEMA-POTENCIALIDAD'!$A987="","",'T2 Y T3. PROBLEMA-POTENCIALIDAD'!$A987)</f>
        <v/>
      </c>
      <c r="B959" s="46" t="str">
        <f>IFERROR(VLOOKUP(A959,'T4 Y T5. PRIORIZACION PROB-POTE'!$A$4:$I$1000,9,0),"")</f>
        <v/>
      </c>
      <c r="C959" s="55" t="str">
        <f>IFERROR(VLOOKUP(A959,'T2 Y T3. PROBLEMA-POTENCIALIDAD'!$A$4:$F$1017,4,FALSE),"No existe un desafio de gestión definido")</f>
        <v>No existe un desafio de gestión definido</v>
      </c>
      <c r="D959" s="55" t="str">
        <f>IFERROR(VLOOKUP(A959,'T2 Y T3. PROBLEMA-POTENCIALIDAD'!$A$4:$F$1017,3,FALSE),"No existe un desafio de largo plazo definido")</f>
        <v>No existe un desafio de largo plazo definido</v>
      </c>
      <c r="E959" s="50"/>
      <c r="F959" s="50"/>
      <c r="G959" s="50"/>
      <c r="H959" s="50"/>
      <c r="I959" s="50"/>
      <c r="J959" s="50"/>
      <c r="K959" s="50"/>
      <c r="L959" s="50"/>
      <c r="M959" s="50"/>
      <c r="N959" s="50"/>
      <c r="O959" s="50"/>
      <c r="P959" s="50"/>
      <c r="Q959" s="50"/>
      <c r="R959" s="50"/>
      <c r="S959" s="50"/>
      <c r="T959" s="50"/>
      <c r="U959" s="50"/>
      <c r="V959" s="50"/>
      <c r="W959" s="50"/>
      <c r="X959" s="50"/>
      <c r="Y959" s="50"/>
    </row>
    <row r="960" spans="1:25" ht="12" customHeight="1" x14ac:dyDescent="0.2">
      <c r="A960" s="55" t="str">
        <f>IF('T2 Y T3. PROBLEMA-POTENCIALIDAD'!$A988="","",'T2 Y T3. PROBLEMA-POTENCIALIDAD'!$A988)</f>
        <v/>
      </c>
      <c r="B960" s="46" t="str">
        <f>IFERROR(VLOOKUP(A960,'T4 Y T5. PRIORIZACION PROB-POTE'!$A$4:$I$1000,9,0),"")</f>
        <v/>
      </c>
      <c r="C960" s="55" t="str">
        <f>IFERROR(VLOOKUP(A960,'T2 Y T3. PROBLEMA-POTENCIALIDAD'!$A$4:$F$1017,4,FALSE),"No existe un desafio de gestión definido")</f>
        <v>No existe un desafio de gestión definido</v>
      </c>
      <c r="D960" s="55" t="str">
        <f>IFERROR(VLOOKUP(A960,'T2 Y T3. PROBLEMA-POTENCIALIDAD'!$A$4:$F$1017,3,FALSE),"No existe un desafio de largo plazo definido")</f>
        <v>No existe un desafio de largo plazo definido</v>
      </c>
      <c r="E960" s="50"/>
      <c r="F960" s="50"/>
      <c r="G960" s="50"/>
      <c r="H960" s="50"/>
      <c r="I960" s="50"/>
      <c r="J960" s="50"/>
      <c r="K960" s="50"/>
      <c r="L960" s="50"/>
      <c r="M960" s="50"/>
      <c r="N960" s="50"/>
      <c r="O960" s="50"/>
      <c r="P960" s="50"/>
      <c r="Q960" s="50"/>
      <c r="R960" s="50"/>
      <c r="S960" s="50"/>
      <c r="T960" s="50"/>
      <c r="U960" s="50"/>
      <c r="V960" s="50"/>
      <c r="W960" s="50"/>
      <c r="X960" s="50"/>
      <c r="Y960" s="50"/>
    </row>
    <row r="961" spans="1:25" ht="12" customHeight="1" x14ac:dyDescent="0.2">
      <c r="A961" s="55" t="str">
        <f>IF('T2 Y T3. PROBLEMA-POTENCIALIDAD'!$A989="","",'T2 Y T3. PROBLEMA-POTENCIALIDAD'!$A989)</f>
        <v/>
      </c>
      <c r="B961" s="46" t="str">
        <f>IFERROR(VLOOKUP(A961,'T4 Y T5. PRIORIZACION PROB-POTE'!$A$4:$I$1000,9,0),"")</f>
        <v/>
      </c>
      <c r="C961" s="55" t="str">
        <f>IFERROR(VLOOKUP(A961,'T2 Y T3. PROBLEMA-POTENCIALIDAD'!$A$4:$F$1017,4,FALSE),"No existe un desafio de gestión definido")</f>
        <v>No existe un desafio de gestión definido</v>
      </c>
      <c r="D961" s="55" t="str">
        <f>IFERROR(VLOOKUP(A961,'T2 Y T3. PROBLEMA-POTENCIALIDAD'!$A$4:$F$1017,3,FALSE),"No existe un desafio de largo plazo definido")</f>
        <v>No existe un desafio de largo plazo definido</v>
      </c>
      <c r="E961" s="50"/>
      <c r="F961" s="50"/>
      <c r="G961" s="50"/>
      <c r="H961" s="50"/>
      <c r="I961" s="50"/>
      <c r="J961" s="50"/>
      <c r="K961" s="50"/>
      <c r="L961" s="50"/>
      <c r="M961" s="50"/>
      <c r="N961" s="50"/>
      <c r="O961" s="50"/>
      <c r="P961" s="50"/>
      <c r="Q961" s="50"/>
      <c r="R961" s="50"/>
      <c r="S961" s="50"/>
      <c r="T961" s="50"/>
      <c r="U961" s="50"/>
      <c r="V961" s="50"/>
      <c r="W961" s="50"/>
      <c r="X961" s="50"/>
      <c r="Y961" s="50"/>
    </row>
    <row r="962" spans="1:25" ht="12" customHeight="1" x14ac:dyDescent="0.2">
      <c r="A962" s="55" t="str">
        <f>IF('T2 Y T3. PROBLEMA-POTENCIALIDAD'!$A990="","",'T2 Y T3. PROBLEMA-POTENCIALIDAD'!$A990)</f>
        <v/>
      </c>
      <c r="B962" s="46" t="str">
        <f>IFERROR(VLOOKUP(A962,'T4 Y T5. PRIORIZACION PROB-POTE'!$A$4:$I$1000,9,0),"")</f>
        <v/>
      </c>
      <c r="C962" s="55" t="str">
        <f>IFERROR(VLOOKUP(A962,'T2 Y T3. PROBLEMA-POTENCIALIDAD'!$A$4:$F$1017,4,FALSE),"No existe un desafio de gestión definido")</f>
        <v>No existe un desafio de gestión definido</v>
      </c>
      <c r="D962" s="55" t="str">
        <f>IFERROR(VLOOKUP(A962,'T2 Y T3. PROBLEMA-POTENCIALIDAD'!$A$4:$F$1017,3,FALSE),"No existe un desafio de largo plazo definido")</f>
        <v>No existe un desafio de largo plazo definido</v>
      </c>
      <c r="E962" s="50"/>
      <c r="F962" s="50"/>
      <c r="G962" s="50"/>
      <c r="H962" s="50"/>
      <c r="I962" s="50"/>
      <c r="J962" s="50"/>
      <c r="K962" s="50"/>
      <c r="L962" s="50"/>
      <c r="M962" s="50"/>
      <c r="N962" s="50"/>
      <c r="O962" s="50"/>
      <c r="P962" s="50"/>
      <c r="Q962" s="50"/>
      <c r="R962" s="50"/>
      <c r="S962" s="50"/>
      <c r="T962" s="50"/>
      <c r="U962" s="50"/>
      <c r="V962" s="50"/>
      <c r="W962" s="50"/>
      <c r="X962" s="50"/>
      <c r="Y962" s="50"/>
    </row>
    <row r="963" spans="1:25" ht="12" customHeight="1" x14ac:dyDescent="0.2">
      <c r="A963" s="55" t="str">
        <f>IF('T2 Y T3. PROBLEMA-POTENCIALIDAD'!$A991="","",'T2 Y T3. PROBLEMA-POTENCIALIDAD'!$A991)</f>
        <v/>
      </c>
      <c r="B963" s="46" t="str">
        <f>IFERROR(VLOOKUP(A963,'T4 Y T5. PRIORIZACION PROB-POTE'!$A$4:$I$1000,9,0),"")</f>
        <v/>
      </c>
      <c r="C963" s="55" t="str">
        <f>IFERROR(VLOOKUP(A963,'T2 Y T3. PROBLEMA-POTENCIALIDAD'!$A$4:$F$1017,4,FALSE),"No existe un desafio de gestión definido")</f>
        <v>No existe un desafio de gestión definido</v>
      </c>
      <c r="D963" s="55" t="str">
        <f>IFERROR(VLOOKUP(A963,'T2 Y T3. PROBLEMA-POTENCIALIDAD'!$A$4:$F$1017,3,FALSE),"No existe un desafio de largo plazo definido")</f>
        <v>No existe un desafio de largo plazo definido</v>
      </c>
      <c r="E963" s="50"/>
      <c r="F963" s="50"/>
      <c r="G963" s="50"/>
      <c r="H963" s="50"/>
      <c r="I963" s="50"/>
      <c r="J963" s="50"/>
      <c r="K963" s="50"/>
      <c r="L963" s="50"/>
      <c r="M963" s="50"/>
      <c r="N963" s="50"/>
      <c r="O963" s="50"/>
      <c r="P963" s="50"/>
      <c r="Q963" s="50"/>
      <c r="R963" s="50"/>
      <c r="S963" s="50"/>
      <c r="T963" s="50"/>
      <c r="U963" s="50"/>
      <c r="V963" s="50"/>
      <c r="W963" s="50"/>
      <c r="X963" s="50"/>
      <c r="Y963" s="50"/>
    </row>
    <row r="964" spans="1:25" ht="12" customHeight="1" x14ac:dyDescent="0.2">
      <c r="A964" s="55" t="str">
        <f>IF('T2 Y T3. PROBLEMA-POTENCIALIDAD'!$A992="","",'T2 Y T3. PROBLEMA-POTENCIALIDAD'!$A992)</f>
        <v/>
      </c>
      <c r="B964" s="46" t="str">
        <f>IFERROR(VLOOKUP(A964,'T4 Y T5. PRIORIZACION PROB-POTE'!$A$4:$I$1000,9,0),"")</f>
        <v/>
      </c>
      <c r="C964" s="55" t="str">
        <f>IFERROR(VLOOKUP(A964,'T2 Y T3. PROBLEMA-POTENCIALIDAD'!$A$4:$F$1017,4,FALSE),"No existe un desafio de gestión definido")</f>
        <v>No existe un desafio de gestión definido</v>
      </c>
      <c r="D964" s="55" t="str">
        <f>IFERROR(VLOOKUP(A964,'T2 Y T3. PROBLEMA-POTENCIALIDAD'!$A$4:$F$1017,3,FALSE),"No existe un desafio de largo plazo definido")</f>
        <v>No existe un desafio de largo plazo definido</v>
      </c>
      <c r="E964" s="50"/>
      <c r="F964" s="50"/>
      <c r="G964" s="50"/>
      <c r="H964" s="50"/>
      <c r="I964" s="50"/>
      <c r="J964" s="50"/>
      <c r="K964" s="50"/>
      <c r="L964" s="50"/>
      <c r="M964" s="50"/>
      <c r="N964" s="50"/>
      <c r="O964" s="50"/>
      <c r="P964" s="50"/>
      <c r="Q964" s="50"/>
      <c r="R964" s="50"/>
      <c r="S964" s="50"/>
      <c r="T964" s="50"/>
      <c r="U964" s="50"/>
      <c r="V964" s="50"/>
      <c r="W964" s="50"/>
      <c r="X964" s="50"/>
      <c r="Y964" s="50"/>
    </row>
    <row r="965" spans="1:25" ht="12" customHeight="1" x14ac:dyDescent="0.2">
      <c r="A965" s="55" t="str">
        <f>IF('T2 Y T3. PROBLEMA-POTENCIALIDAD'!$A993="","",'T2 Y T3. PROBLEMA-POTENCIALIDAD'!$A993)</f>
        <v/>
      </c>
      <c r="B965" s="46" t="str">
        <f>IFERROR(VLOOKUP(A965,'T4 Y T5. PRIORIZACION PROB-POTE'!$A$4:$I$1000,9,0),"")</f>
        <v/>
      </c>
      <c r="C965" s="55" t="str">
        <f>IFERROR(VLOOKUP(A965,'T2 Y T3. PROBLEMA-POTENCIALIDAD'!$A$4:$F$1017,4,FALSE),"No existe un desafio de gestión definido")</f>
        <v>No existe un desafio de gestión definido</v>
      </c>
      <c r="D965" s="55" t="str">
        <f>IFERROR(VLOOKUP(A965,'T2 Y T3. PROBLEMA-POTENCIALIDAD'!$A$4:$F$1017,3,FALSE),"No existe un desafio de largo plazo definido")</f>
        <v>No existe un desafio de largo plazo definido</v>
      </c>
      <c r="E965" s="50"/>
      <c r="F965" s="50"/>
      <c r="G965" s="50"/>
      <c r="H965" s="50"/>
      <c r="I965" s="50"/>
      <c r="J965" s="50"/>
      <c r="K965" s="50"/>
      <c r="L965" s="50"/>
      <c r="M965" s="50"/>
      <c r="N965" s="50"/>
      <c r="O965" s="50"/>
      <c r="P965" s="50"/>
      <c r="Q965" s="50"/>
      <c r="R965" s="50"/>
      <c r="S965" s="50"/>
      <c r="T965" s="50"/>
      <c r="U965" s="50"/>
      <c r="V965" s="50"/>
      <c r="W965" s="50"/>
      <c r="X965" s="50"/>
      <c r="Y965" s="50"/>
    </row>
    <row r="966" spans="1:25" ht="12" customHeight="1" x14ac:dyDescent="0.2">
      <c r="A966" s="55" t="str">
        <f>IF('T2 Y T3. PROBLEMA-POTENCIALIDAD'!$A994="","",'T2 Y T3. PROBLEMA-POTENCIALIDAD'!$A994)</f>
        <v/>
      </c>
      <c r="B966" s="46" t="str">
        <f>IFERROR(VLOOKUP(A966,'T4 Y T5. PRIORIZACION PROB-POTE'!$A$4:$I$1000,9,0),"")</f>
        <v/>
      </c>
      <c r="C966" s="55" t="str">
        <f>IFERROR(VLOOKUP(A966,'T2 Y T3. PROBLEMA-POTENCIALIDAD'!$A$4:$F$1017,4,FALSE),"No existe un desafio de gestión definido")</f>
        <v>No existe un desafio de gestión definido</v>
      </c>
      <c r="D966" s="55" t="str">
        <f>IFERROR(VLOOKUP(A966,'T2 Y T3. PROBLEMA-POTENCIALIDAD'!$A$4:$F$1017,3,FALSE),"No existe un desafio de largo plazo definido")</f>
        <v>No existe un desafio de largo plazo definido</v>
      </c>
      <c r="E966" s="50"/>
      <c r="F966" s="50"/>
      <c r="G966" s="50"/>
      <c r="H966" s="50"/>
      <c r="I966" s="50"/>
      <c r="J966" s="50"/>
      <c r="K966" s="50"/>
      <c r="L966" s="50"/>
      <c r="M966" s="50"/>
      <c r="N966" s="50"/>
      <c r="O966" s="50"/>
      <c r="P966" s="50"/>
      <c r="Q966" s="50"/>
      <c r="R966" s="50"/>
      <c r="S966" s="50"/>
      <c r="T966" s="50"/>
      <c r="U966" s="50"/>
      <c r="V966" s="50"/>
      <c r="W966" s="50"/>
      <c r="X966" s="50"/>
      <c r="Y966" s="50"/>
    </row>
    <row r="967" spans="1:25" ht="12" customHeight="1" x14ac:dyDescent="0.2">
      <c r="A967" s="55" t="str">
        <f>IF('T2 Y T3. PROBLEMA-POTENCIALIDAD'!$A995="","",'T2 Y T3. PROBLEMA-POTENCIALIDAD'!$A995)</f>
        <v/>
      </c>
      <c r="B967" s="46" t="str">
        <f>IFERROR(VLOOKUP(A967,'T4 Y T5. PRIORIZACION PROB-POTE'!$A$4:$I$1000,9,0),"")</f>
        <v/>
      </c>
      <c r="C967" s="55" t="str">
        <f>IFERROR(VLOOKUP(A967,'T2 Y T3. PROBLEMA-POTENCIALIDAD'!$A$4:$F$1017,4,FALSE),"No existe un desafio de gestión definido")</f>
        <v>No existe un desafio de gestión definido</v>
      </c>
      <c r="D967" s="55" t="str">
        <f>IFERROR(VLOOKUP(A967,'T2 Y T3. PROBLEMA-POTENCIALIDAD'!$A$4:$F$1017,3,FALSE),"No existe un desafio de largo plazo definido")</f>
        <v>No existe un desafio de largo plazo definido</v>
      </c>
      <c r="E967" s="50"/>
      <c r="F967" s="50"/>
      <c r="G967" s="50"/>
      <c r="H967" s="50"/>
      <c r="I967" s="50"/>
      <c r="J967" s="50"/>
      <c r="K967" s="50"/>
      <c r="L967" s="50"/>
      <c r="M967" s="50"/>
      <c r="N967" s="50"/>
      <c r="O967" s="50"/>
      <c r="P967" s="50"/>
      <c r="Q967" s="50"/>
      <c r="R967" s="50"/>
      <c r="S967" s="50"/>
      <c r="T967" s="50"/>
      <c r="U967" s="50"/>
      <c r="V967" s="50"/>
      <c r="W967" s="50"/>
      <c r="X967" s="50"/>
      <c r="Y967" s="50"/>
    </row>
    <row r="968" spans="1:25" ht="12" customHeight="1" x14ac:dyDescent="0.2">
      <c r="A968" s="55" t="str">
        <f>IF('T2 Y T3. PROBLEMA-POTENCIALIDAD'!$A996="","",'T2 Y T3. PROBLEMA-POTENCIALIDAD'!$A996)</f>
        <v/>
      </c>
      <c r="B968" s="46" t="str">
        <f>IFERROR(VLOOKUP(A968,'T4 Y T5. PRIORIZACION PROB-POTE'!$A$4:$I$1000,9,0),"")</f>
        <v/>
      </c>
      <c r="C968" s="55" t="str">
        <f>IFERROR(VLOOKUP(A968,'T2 Y T3. PROBLEMA-POTENCIALIDAD'!$A$4:$F$1017,4,FALSE),"No existe un desafio de gestión definido")</f>
        <v>No existe un desafio de gestión definido</v>
      </c>
      <c r="D968" s="55" t="str">
        <f>IFERROR(VLOOKUP(A968,'T2 Y T3. PROBLEMA-POTENCIALIDAD'!$A$4:$F$1017,3,FALSE),"No existe un desafio de largo plazo definido")</f>
        <v>No existe un desafio de largo plazo definido</v>
      </c>
      <c r="E968" s="50"/>
      <c r="F968" s="50"/>
      <c r="G968" s="50"/>
      <c r="H968" s="50"/>
      <c r="I968" s="50"/>
      <c r="J968" s="50"/>
      <c r="K968" s="50"/>
      <c r="L968" s="50"/>
      <c r="M968" s="50"/>
      <c r="N968" s="50"/>
      <c r="O968" s="50"/>
      <c r="P968" s="50"/>
      <c r="Q968" s="50"/>
      <c r="R968" s="50"/>
      <c r="S968" s="50"/>
      <c r="T968" s="50"/>
      <c r="U968" s="50"/>
      <c r="V968" s="50"/>
      <c r="W968" s="50"/>
      <c r="X968" s="50"/>
      <c r="Y968" s="50"/>
    </row>
    <row r="969" spans="1:25" ht="12" customHeight="1" x14ac:dyDescent="0.2">
      <c r="A969" s="55" t="str">
        <f>IF('T2 Y T3. PROBLEMA-POTENCIALIDAD'!$A997="","",'T2 Y T3. PROBLEMA-POTENCIALIDAD'!$A997)</f>
        <v/>
      </c>
      <c r="B969" s="46" t="str">
        <f>IFERROR(VLOOKUP(A969,'T4 Y T5. PRIORIZACION PROB-POTE'!$A$4:$I$1000,9,0),"")</f>
        <v/>
      </c>
      <c r="C969" s="55" t="str">
        <f>IFERROR(VLOOKUP(A969,'T2 Y T3. PROBLEMA-POTENCIALIDAD'!$A$4:$F$1017,4,FALSE),"No existe un desafio de gestión definido")</f>
        <v>No existe un desafio de gestión definido</v>
      </c>
      <c r="D969" s="55" t="str">
        <f>IFERROR(VLOOKUP(A969,'T2 Y T3. PROBLEMA-POTENCIALIDAD'!$A$4:$F$1017,3,FALSE),"No existe un desafio de largo plazo definido")</f>
        <v>No existe un desafio de largo plazo definido</v>
      </c>
      <c r="E969" s="50"/>
      <c r="F969" s="50"/>
      <c r="G969" s="50"/>
      <c r="H969" s="50"/>
      <c r="I969" s="50"/>
      <c r="J969" s="50"/>
      <c r="K969" s="50"/>
      <c r="L969" s="50"/>
      <c r="M969" s="50"/>
      <c r="N969" s="50"/>
      <c r="O969" s="50"/>
      <c r="P969" s="50"/>
      <c r="Q969" s="50"/>
      <c r="R969" s="50"/>
      <c r="S969" s="50"/>
      <c r="T969" s="50"/>
      <c r="U969" s="50"/>
      <c r="V969" s="50"/>
      <c r="W969" s="50"/>
      <c r="X969" s="50"/>
      <c r="Y969" s="50"/>
    </row>
    <row r="970" spans="1:25" ht="12" customHeight="1" x14ac:dyDescent="0.2">
      <c r="A970" s="55" t="str">
        <f>IF('T2 Y T3. PROBLEMA-POTENCIALIDAD'!$A998="","",'T2 Y T3. PROBLEMA-POTENCIALIDAD'!$A998)</f>
        <v/>
      </c>
      <c r="B970" s="46" t="str">
        <f>IFERROR(VLOOKUP(A970,'T4 Y T5. PRIORIZACION PROB-POTE'!$A$4:$I$1000,9,0),"")</f>
        <v/>
      </c>
      <c r="C970" s="55" t="str">
        <f>IFERROR(VLOOKUP(A970,'T2 Y T3. PROBLEMA-POTENCIALIDAD'!$A$4:$F$1017,4,FALSE),"No existe un desafio de gestión definido")</f>
        <v>No existe un desafio de gestión definido</v>
      </c>
      <c r="D970" s="55" t="str">
        <f>IFERROR(VLOOKUP(A970,'T2 Y T3. PROBLEMA-POTENCIALIDAD'!$A$4:$F$1017,3,FALSE),"No existe un desafio de largo plazo definido")</f>
        <v>No existe un desafio de largo plazo definido</v>
      </c>
      <c r="E970" s="50"/>
      <c r="F970" s="50"/>
      <c r="G970" s="50"/>
      <c r="H970" s="50"/>
      <c r="I970" s="50"/>
      <c r="J970" s="50"/>
      <c r="K970" s="50"/>
      <c r="L970" s="50"/>
      <c r="M970" s="50"/>
      <c r="N970" s="50"/>
      <c r="O970" s="50"/>
      <c r="P970" s="50"/>
      <c r="Q970" s="50"/>
      <c r="R970" s="50"/>
      <c r="S970" s="50"/>
      <c r="T970" s="50"/>
      <c r="U970" s="50"/>
      <c r="V970" s="50"/>
      <c r="W970" s="50"/>
      <c r="X970" s="50"/>
      <c r="Y970" s="50"/>
    </row>
    <row r="971" spans="1:25" ht="12" customHeight="1" x14ac:dyDescent="0.2">
      <c r="A971" s="55" t="str">
        <f>IF('T2 Y T3. PROBLEMA-POTENCIALIDAD'!$A999="","",'T2 Y T3. PROBLEMA-POTENCIALIDAD'!$A999)</f>
        <v/>
      </c>
      <c r="B971" s="46" t="str">
        <f>IFERROR(VLOOKUP(A971,'T4 Y T5. PRIORIZACION PROB-POTE'!$A$4:$I$1000,9,0),"")</f>
        <v/>
      </c>
      <c r="C971" s="55" t="str">
        <f>IFERROR(VLOOKUP(A971,'T2 Y T3. PROBLEMA-POTENCIALIDAD'!$A$4:$F$1017,4,FALSE),"No existe un desafio de gestión definido")</f>
        <v>No existe un desafio de gestión definido</v>
      </c>
      <c r="D971" s="55" t="str">
        <f>IFERROR(VLOOKUP(A971,'T2 Y T3. PROBLEMA-POTENCIALIDAD'!$A$4:$F$1017,3,FALSE),"No existe un desafio de largo plazo definido")</f>
        <v>No existe un desafio de largo plazo definido</v>
      </c>
      <c r="E971" s="50"/>
      <c r="F971" s="50"/>
      <c r="G971" s="50"/>
      <c r="H971" s="50"/>
      <c r="I971" s="50"/>
      <c r="J971" s="50"/>
      <c r="K971" s="50"/>
      <c r="L971" s="50"/>
      <c r="M971" s="50"/>
      <c r="N971" s="50"/>
      <c r="O971" s="50"/>
      <c r="P971" s="50"/>
      <c r="Q971" s="50"/>
      <c r="R971" s="50"/>
      <c r="S971" s="50"/>
      <c r="T971" s="50"/>
      <c r="U971" s="50"/>
      <c r="V971" s="50"/>
      <c r="W971" s="50"/>
      <c r="X971" s="50"/>
      <c r="Y971" s="50"/>
    </row>
    <row r="972" spans="1:25" ht="12" customHeight="1" x14ac:dyDescent="0.2">
      <c r="A972" s="55" t="str">
        <f>IF('T2 Y T3. PROBLEMA-POTENCIALIDAD'!$A1000="","",'T2 Y T3. PROBLEMA-POTENCIALIDAD'!$A1000)</f>
        <v/>
      </c>
      <c r="B972" s="46" t="str">
        <f>IFERROR(VLOOKUP(A972,'T4 Y T5. PRIORIZACION PROB-POTE'!$A$4:$I$1000,9,0),"")</f>
        <v/>
      </c>
      <c r="C972" s="55" t="str">
        <f>IFERROR(VLOOKUP(A972,'T2 Y T3. PROBLEMA-POTENCIALIDAD'!$A$4:$F$1017,4,FALSE),"No existe un desafio de gestión definido")</f>
        <v>No existe un desafio de gestión definido</v>
      </c>
      <c r="D972" s="55" t="str">
        <f>IFERROR(VLOOKUP(A972,'T2 Y T3. PROBLEMA-POTENCIALIDAD'!$A$4:$F$1017,3,FALSE),"No existe un desafio de largo plazo definido")</f>
        <v>No existe un desafio de largo plazo definido</v>
      </c>
      <c r="E972" s="50"/>
      <c r="F972" s="50"/>
      <c r="G972" s="50"/>
      <c r="H972" s="50"/>
      <c r="I972" s="50"/>
      <c r="J972" s="50"/>
      <c r="K972" s="50"/>
      <c r="L972" s="50"/>
      <c r="M972" s="50"/>
      <c r="N972" s="50"/>
      <c r="O972" s="50"/>
      <c r="P972" s="50"/>
      <c r="Q972" s="50"/>
      <c r="R972" s="50"/>
      <c r="S972" s="50"/>
      <c r="T972" s="50"/>
      <c r="U972" s="50"/>
      <c r="V972" s="50"/>
      <c r="W972" s="50"/>
      <c r="X972" s="50"/>
      <c r="Y972" s="50"/>
    </row>
    <row r="973" spans="1:25" ht="12" customHeight="1" x14ac:dyDescent="0.2">
      <c r="A973" s="55" t="str">
        <f>IF('T2 Y T3. PROBLEMA-POTENCIALIDAD'!$A1001="","",'T2 Y T3. PROBLEMA-POTENCIALIDAD'!$A1001)</f>
        <v/>
      </c>
      <c r="B973" s="46" t="str">
        <f>IFERROR(VLOOKUP(A973,'T4 Y T5. PRIORIZACION PROB-POTE'!$A$4:$I$1000,9,0),"")</f>
        <v/>
      </c>
      <c r="C973" s="55" t="str">
        <f>IFERROR(VLOOKUP(A973,'T2 Y T3. PROBLEMA-POTENCIALIDAD'!$A$4:$F$1017,4,FALSE),"No existe un desafio de gestión definido")</f>
        <v>No existe un desafio de gestión definido</v>
      </c>
      <c r="D973" s="55" t="str">
        <f>IFERROR(VLOOKUP(A973,'T2 Y T3. PROBLEMA-POTENCIALIDAD'!$A$4:$F$1017,3,FALSE),"No existe un desafio de largo plazo definido")</f>
        <v>No existe un desafio de largo plazo definido</v>
      </c>
      <c r="E973" s="50"/>
      <c r="F973" s="50"/>
      <c r="G973" s="50"/>
      <c r="H973" s="50"/>
      <c r="I973" s="50"/>
      <c r="J973" s="50"/>
      <c r="K973" s="50"/>
      <c r="L973" s="50"/>
      <c r="M973" s="50"/>
      <c r="N973" s="50"/>
      <c r="O973" s="50"/>
      <c r="P973" s="50"/>
      <c r="Q973" s="50"/>
      <c r="R973" s="50"/>
      <c r="S973" s="50"/>
      <c r="T973" s="50"/>
      <c r="U973" s="50"/>
      <c r="V973" s="50"/>
      <c r="W973" s="50"/>
      <c r="X973" s="50"/>
      <c r="Y973" s="50"/>
    </row>
    <row r="974" spans="1:25" ht="12" customHeight="1" x14ac:dyDescent="0.2">
      <c r="A974" s="55" t="str">
        <f>IF('T2 Y T3. PROBLEMA-POTENCIALIDAD'!$A1002="","",'T2 Y T3. PROBLEMA-POTENCIALIDAD'!$A1002)</f>
        <v/>
      </c>
      <c r="B974" s="46" t="str">
        <f>IFERROR(VLOOKUP(A974,'T4 Y T5. PRIORIZACION PROB-POTE'!$A$4:$I$1000,9,0),"")</f>
        <v/>
      </c>
      <c r="C974" s="55" t="str">
        <f>IFERROR(VLOOKUP(A974,'T2 Y T3. PROBLEMA-POTENCIALIDAD'!$A$4:$F$1017,4,FALSE),"No existe un desafio de gestión definido")</f>
        <v>No existe un desafio de gestión definido</v>
      </c>
      <c r="D974" s="55" t="str">
        <f>IFERROR(VLOOKUP(A974,'T2 Y T3. PROBLEMA-POTENCIALIDAD'!$A$4:$F$1017,3,FALSE),"No existe un desafio de largo plazo definido")</f>
        <v>No existe un desafio de largo plazo definido</v>
      </c>
      <c r="E974" s="50"/>
      <c r="F974" s="50"/>
      <c r="G974" s="50"/>
      <c r="H974" s="50"/>
      <c r="I974" s="50"/>
      <c r="J974" s="50"/>
      <c r="K974" s="50"/>
      <c r="L974" s="50"/>
      <c r="M974" s="50"/>
      <c r="N974" s="50"/>
      <c r="O974" s="50"/>
      <c r="P974" s="50"/>
      <c r="Q974" s="50"/>
      <c r="R974" s="50"/>
      <c r="S974" s="50"/>
      <c r="T974" s="50"/>
      <c r="U974" s="50"/>
      <c r="V974" s="50"/>
      <c r="W974" s="50"/>
      <c r="X974" s="50"/>
      <c r="Y974" s="50"/>
    </row>
    <row r="975" spans="1:25" ht="12" customHeight="1" x14ac:dyDescent="0.2">
      <c r="A975" s="55" t="str">
        <f>IF('T2 Y T3. PROBLEMA-POTENCIALIDAD'!$A1003="","",'T2 Y T3. PROBLEMA-POTENCIALIDAD'!$A1003)</f>
        <v/>
      </c>
      <c r="B975" s="46" t="str">
        <f>IFERROR(VLOOKUP(A975,'T4 Y T5. PRIORIZACION PROB-POTE'!$A$4:$I$1000,9,0),"")</f>
        <v/>
      </c>
      <c r="C975" s="55" t="str">
        <f>IFERROR(VLOOKUP(A975,'T2 Y T3. PROBLEMA-POTENCIALIDAD'!$A$4:$F$1017,4,FALSE),"No existe un desafio de gestión definido")</f>
        <v>No existe un desafio de gestión definido</v>
      </c>
      <c r="D975" s="55" t="str">
        <f>IFERROR(VLOOKUP(A975,'T2 Y T3. PROBLEMA-POTENCIALIDAD'!$A$4:$F$1017,3,FALSE),"No existe un desafio de largo plazo definido")</f>
        <v>No existe un desafio de largo plazo definido</v>
      </c>
      <c r="E975" s="50"/>
      <c r="F975" s="50"/>
      <c r="G975" s="50"/>
      <c r="H975" s="50"/>
      <c r="I975" s="50"/>
      <c r="J975" s="50"/>
      <c r="K975" s="50"/>
      <c r="L975" s="50"/>
      <c r="M975" s="50"/>
      <c r="N975" s="50"/>
      <c r="O975" s="50"/>
      <c r="P975" s="50"/>
      <c r="Q975" s="50"/>
      <c r="R975" s="50"/>
      <c r="S975" s="50"/>
      <c r="T975" s="50"/>
      <c r="U975" s="50"/>
      <c r="V975" s="50"/>
      <c r="W975" s="50"/>
      <c r="X975" s="50"/>
      <c r="Y975" s="50"/>
    </row>
    <row r="976" spans="1:25" ht="12" customHeight="1" x14ac:dyDescent="0.2">
      <c r="A976" s="55" t="str">
        <f>IF('T2 Y T3. PROBLEMA-POTENCIALIDAD'!$A1004="","",'T2 Y T3. PROBLEMA-POTENCIALIDAD'!$A1004)</f>
        <v/>
      </c>
      <c r="B976" s="46" t="str">
        <f>IFERROR(VLOOKUP(A976,'T4 Y T5. PRIORIZACION PROB-POTE'!$A$4:$I$1000,9,0),"")</f>
        <v/>
      </c>
      <c r="C976" s="55" t="str">
        <f>IFERROR(VLOOKUP(A976,'T2 Y T3. PROBLEMA-POTENCIALIDAD'!$A$4:$F$1017,4,FALSE),"No existe un desafio de gestión definido")</f>
        <v>No existe un desafio de gestión definido</v>
      </c>
      <c r="D976" s="55" t="str">
        <f>IFERROR(VLOOKUP(A976,'T2 Y T3. PROBLEMA-POTENCIALIDAD'!$A$4:$F$1017,3,FALSE),"No existe un desafio de largo plazo definido")</f>
        <v>No existe un desafio de largo plazo definido</v>
      </c>
      <c r="E976" s="50"/>
      <c r="F976" s="50"/>
      <c r="G976" s="50"/>
      <c r="H976" s="50"/>
      <c r="I976" s="50"/>
      <c r="J976" s="50"/>
      <c r="K976" s="50"/>
      <c r="L976" s="50"/>
      <c r="M976" s="50"/>
      <c r="N976" s="50"/>
      <c r="O976" s="50"/>
      <c r="P976" s="50"/>
      <c r="Q976" s="50"/>
      <c r="R976" s="50"/>
      <c r="S976" s="50"/>
      <c r="T976" s="50"/>
      <c r="U976" s="50"/>
      <c r="V976" s="50"/>
      <c r="W976" s="50"/>
      <c r="X976" s="50"/>
      <c r="Y976" s="50"/>
    </row>
    <row r="977" spans="1:25" ht="12" customHeight="1" x14ac:dyDescent="0.2">
      <c r="A977" s="55" t="str">
        <f>IF('T2 Y T3. PROBLEMA-POTENCIALIDAD'!$A1005="","",'T2 Y T3. PROBLEMA-POTENCIALIDAD'!$A1005)</f>
        <v/>
      </c>
      <c r="B977" s="46" t="str">
        <f>IFERROR(VLOOKUP(A977,'T4 Y T5. PRIORIZACION PROB-POTE'!$A$4:$I$1000,9,0),"")</f>
        <v/>
      </c>
      <c r="C977" s="55" t="str">
        <f>IFERROR(VLOOKUP(A977,'T2 Y T3. PROBLEMA-POTENCIALIDAD'!$A$4:$F$1017,4,FALSE),"No existe un desafio de gestión definido")</f>
        <v>No existe un desafio de gestión definido</v>
      </c>
      <c r="D977" s="55" t="str">
        <f>IFERROR(VLOOKUP(A977,'T2 Y T3. PROBLEMA-POTENCIALIDAD'!$A$4:$F$1017,3,FALSE),"No existe un desafio de largo plazo definido")</f>
        <v>No existe un desafio de largo plazo definido</v>
      </c>
      <c r="E977" s="50"/>
      <c r="F977" s="50"/>
      <c r="G977" s="50"/>
      <c r="H977" s="50"/>
      <c r="I977" s="50"/>
      <c r="J977" s="50"/>
      <c r="K977" s="50"/>
      <c r="L977" s="50"/>
      <c r="M977" s="50"/>
      <c r="N977" s="50"/>
      <c r="O977" s="50"/>
      <c r="P977" s="50"/>
      <c r="Q977" s="50"/>
      <c r="R977" s="50"/>
      <c r="S977" s="50"/>
      <c r="T977" s="50"/>
      <c r="U977" s="50"/>
      <c r="V977" s="50"/>
      <c r="W977" s="50"/>
      <c r="X977" s="50"/>
      <c r="Y977" s="50"/>
    </row>
    <row r="978" spans="1:25" ht="12" customHeight="1" x14ac:dyDescent="0.2">
      <c r="A978" s="55" t="str">
        <f>IF('T2 Y T3. PROBLEMA-POTENCIALIDAD'!$A1006="","",'T2 Y T3. PROBLEMA-POTENCIALIDAD'!$A1006)</f>
        <v/>
      </c>
      <c r="B978" s="46" t="str">
        <f>IFERROR(VLOOKUP(A978,'T4 Y T5. PRIORIZACION PROB-POTE'!$A$4:$I$1000,9,0),"")</f>
        <v/>
      </c>
      <c r="C978" s="55" t="str">
        <f>IFERROR(VLOOKUP(A978,'T2 Y T3. PROBLEMA-POTENCIALIDAD'!$A$4:$F$1017,4,FALSE),"No existe un desafio de gestión definido")</f>
        <v>No existe un desafio de gestión definido</v>
      </c>
      <c r="D978" s="55" t="str">
        <f>IFERROR(VLOOKUP(A978,'T2 Y T3. PROBLEMA-POTENCIALIDAD'!$A$4:$F$1017,3,FALSE),"No existe un desafio de largo plazo definido")</f>
        <v>No existe un desafio de largo plazo definido</v>
      </c>
      <c r="E978" s="50"/>
      <c r="F978" s="50"/>
      <c r="G978" s="50"/>
      <c r="H978" s="50"/>
      <c r="I978" s="50"/>
      <c r="J978" s="50"/>
      <c r="K978" s="50"/>
      <c r="L978" s="50"/>
      <c r="M978" s="50"/>
      <c r="N978" s="50"/>
      <c r="O978" s="50"/>
      <c r="P978" s="50"/>
      <c r="Q978" s="50"/>
      <c r="R978" s="50"/>
      <c r="S978" s="50"/>
      <c r="T978" s="50"/>
      <c r="U978" s="50"/>
      <c r="V978" s="50"/>
      <c r="W978" s="50"/>
      <c r="X978" s="50"/>
      <c r="Y978" s="50"/>
    </row>
    <row r="979" spans="1:25" ht="12" customHeight="1" x14ac:dyDescent="0.2">
      <c r="A979" s="55" t="str">
        <f>IF('T2 Y T3. PROBLEMA-POTENCIALIDAD'!$A1007="","",'T2 Y T3. PROBLEMA-POTENCIALIDAD'!$A1007)</f>
        <v/>
      </c>
      <c r="B979" s="46" t="str">
        <f>IFERROR(VLOOKUP(A979,'T4 Y T5. PRIORIZACION PROB-POTE'!$A$4:$I$1000,9,0),"")</f>
        <v/>
      </c>
      <c r="C979" s="55" t="str">
        <f>IFERROR(VLOOKUP(A979,'T2 Y T3. PROBLEMA-POTENCIALIDAD'!$A$4:$F$1017,4,FALSE),"No existe un desafio de gestión definido")</f>
        <v>No existe un desafio de gestión definido</v>
      </c>
      <c r="D979" s="55" t="str">
        <f>IFERROR(VLOOKUP(A979,'T2 Y T3. PROBLEMA-POTENCIALIDAD'!$A$4:$F$1017,3,FALSE),"No existe un desafio de largo plazo definido")</f>
        <v>No existe un desafio de largo plazo definido</v>
      </c>
      <c r="E979" s="50"/>
      <c r="F979" s="50"/>
      <c r="G979" s="50"/>
      <c r="H979" s="50"/>
      <c r="I979" s="50"/>
      <c r="J979" s="50"/>
      <c r="K979" s="50"/>
      <c r="L979" s="50"/>
      <c r="M979" s="50"/>
      <c r="N979" s="50"/>
      <c r="O979" s="50"/>
      <c r="P979" s="50"/>
      <c r="Q979" s="50"/>
      <c r="R979" s="50"/>
      <c r="S979" s="50"/>
      <c r="T979" s="50"/>
      <c r="U979" s="50"/>
      <c r="V979" s="50"/>
      <c r="W979" s="50"/>
      <c r="X979" s="50"/>
      <c r="Y979" s="50"/>
    </row>
    <row r="980" spans="1:25" ht="12" customHeight="1" x14ac:dyDescent="0.2">
      <c r="A980" s="55" t="str">
        <f>IF('T2 Y T3. PROBLEMA-POTENCIALIDAD'!$A1008="","",'T2 Y T3. PROBLEMA-POTENCIALIDAD'!$A1008)</f>
        <v/>
      </c>
      <c r="B980" s="46" t="str">
        <f>IFERROR(VLOOKUP(A980,'T4 Y T5. PRIORIZACION PROB-POTE'!$A$4:$I$1000,9,0),"")</f>
        <v/>
      </c>
      <c r="C980" s="55" t="str">
        <f>IFERROR(VLOOKUP(A980,'T2 Y T3. PROBLEMA-POTENCIALIDAD'!$A$4:$F$1017,4,FALSE),"No existe un desafio de gestión definido")</f>
        <v>No existe un desafio de gestión definido</v>
      </c>
      <c r="D980" s="55" t="str">
        <f>IFERROR(VLOOKUP(A980,'T2 Y T3. PROBLEMA-POTENCIALIDAD'!$A$4:$F$1017,3,FALSE),"No existe un desafio de largo plazo definido")</f>
        <v>No existe un desafio de largo plazo definido</v>
      </c>
      <c r="E980" s="50"/>
      <c r="F980" s="50"/>
      <c r="G980" s="50"/>
      <c r="H980" s="50"/>
      <c r="I980" s="50"/>
      <c r="J980" s="50"/>
      <c r="K980" s="50"/>
      <c r="L980" s="50"/>
      <c r="M980" s="50"/>
      <c r="N980" s="50"/>
      <c r="O980" s="50"/>
      <c r="P980" s="50"/>
      <c r="Q980" s="50"/>
      <c r="R980" s="50"/>
      <c r="S980" s="50"/>
      <c r="T980" s="50"/>
      <c r="U980" s="50"/>
      <c r="V980" s="50"/>
      <c r="W980" s="50"/>
      <c r="X980" s="50"/>
      <c r="Y980" s="50"/>
    </row>
    <row r="981" spans="1:25" ht="12" customHeight="1" x14ac:dyDescent="0.2">
      <c r="A981" s="55" t="str">
        <f>IF('T2 Y T3. PROBLEMA-POTENCIALIDAD'!$A1009="","",'T2 Y T3. PROBLEMA-POTENCIALIDAD'!$A1009)</f>
        <v/>
      </c>
      <c r="B981" s="46" t="str">
        <f>IFERROR(VLOOKUP(A981,'T4 Y T5. PRIORIZACION PROB-POTE'!$A$4:$I$1000,9,0),"")</f>
        <v/>
      </c>
      <c r="C981" s="55" t="str">
        <f>IFERROR(VLOOKUP(A981,'T2 Y T3. PROBLEMA-POTENCIALIDAD'!$A$4:$F$1017,4,FALSE),"No existe un desafio de gestión definido")</f>
        <v>No existe un desafio de gestión definido</v>
      </c>
      <c r="D981" s="55" t="str">
        <f>IFERROR(VLOOKUP(A981,'T2 Y T3. PROBLEMA-POTENCIALIDAD'!$A$4:$F$1017,3,FALSE),"No existe un desafio de largo plazo definido")</f>
        <v>No existe un desafio de largo plazo definido</v>
      </c>
      <c r="E981" s="50"/>
      <c r="F981" s="50"/>
      <c r="G981" s="50"/>
      <c r="H981" s="50"/>
      <c r="I981" s="50"/>
      <c r="J981" s="50"/>
      <c r="K981" s="50"/>
      <c r="L981" s="50"/>
      <c r="M981" s="50"/>
      <c r="N981" s="50"/>
      <c r="O981" s="50"/>
      <c r="P981" s="50"/>
      <c r="Q981" s="50"/>
      <c r="R981" s="50"/>
      <c r="S981" s="50"/>
      <c r="T981" s="50"/>
      <c r="U981" s="50"/>
      <c r="V981" s="50"/>
      <c r="W981" s="50"/>
      <c r="X981" s="50"/>
      <c r="Y981" s="50"/>
    </row>
    <row r="982" spans="1:25" ht="12" customHeight="1" x14ac:dyDescent="0.2">
      <c r="A982" s="55" t="str">
        <f>IF('T2 Y T3. PROBLEMA-POTENCIALIDAD'!$A1010="","",'T2 Y T3. PROBLEMA-POTENCIALIDAD'!$A1010)</f>
        <v/>
      </c>
      <c r="B982" s="46" t="str">
        <f>IFERROR(VLOOKUP(A982,'T4 Y T5. PRIORIZACION PROB-POTE'!$A$4:$I$1000,9,0),"")</f>
        <v/>
      </c>
      <c r="C982" s="55" t="str">
        <f>IFERROR(VLOOKUP(A982,'T2 Y T3. PROBLEMA-POTENCIALIDAD'!$A$4:$F$1017,4,FALSE),"No existe un desafio de gestión definido")</f>
        <v>No existe un desafio de gestión definido</v>
      </c>
      <c r="D982" s="55" t="str">
        <f>IFERROR(VLOOKUP(A982,'T2 Y T3. PROBLEMA-POTENCIALIDAD'!$A$4:$F$1017,3,FALSE),"No existe un desafio de largo plazo definido")</f>
        <v>No existe un desafio de largo plazo definido</v>
      </c>
      <c r="E982" s="50"/>
      <c r="F982" s="50"/>
      <c r="G982" s="50"/>
      <c r="H982" s="50"/>
      <c r="I982" s="50"/>
      <c r="J982" s="50"/>
      <c r="K982" s="50"/>
      <c r="L982" s="50"/>
      <c r="M982" s="50"/>
      <c r="N982" s="50"/>
      <c r="O982" s="50"/>
      <c r="P982" s="50"/>
      <c r="Q982" s="50"/>
      <c r="R982" s="50"/>
      <c r="S982" s="50"/>
      <c r="T982" s="50"/>
      <c r="U982" s="50"/>
      <c r="V982" s="50"/>
      <c r="W982" s="50"/>
      <c r="X982" s="50"/>
      <c r="Y982" s="50"/>
    </row>
    <row r="983" spans="1:25" ht="12" customHeight="1" x14ac:dyDescent="0.2">
      <c r="A983" s="55" t="str">
        <f>IF('T2 Y T3. PROBLEMA-POTENCIALIDAD'!$A1011="","",'T2 Y T3. PROBLEMA-POTENCIALIDAD'!$A1011)</f>
        <v/>
      </c>
      <c r="B983" s="46" t="str">
        <f>IFERROR(VLOOKUP(A983,'T4 Y T5. PRIORIZACION PROB-POTE'!$A$4:$I$1000,9,0),"")</f>
        <v/>
      </c>
      <c r="C983" s="55" t="str">
        <f>IFERROR(VLOOKUP(A983,'T2 Y T3. PROBLEMA-POTENCIALIDAD'!$A$4:$F$1017,4,FALSE),"No existe un desafio de gestión definido")</f>
        <v>No existe un desafio de gestión definido</v>
      </c>
      <c r="D983" s="55" t="str">
        <f>IFERROR(VLOOKUP(A983,'T2 Y T3. PROBLEMA-POTENCIALIDAD'!$A$4:$F$1017,3,FALSE),"No existe un desafio de largo plazo definido")</f>
        <v>No existe un desafio de largo plazo definido</v>
      </c>
      <c r="E983" s="50"/>
      <c r="F983" s="50"/>
      <c r="G983" s="50"/>
      <c r="H983" s="50"/>
      <c r="I983" s="50"/>
      <c r="J983" s="50"/>
      <c r="K983" s="50"/>
      <c r="L983" s="50"/>
      <c r="M983" s="50"/>
      <c r="N983" s="50"/>
      <c r="O983" s="50"/>
      <c r="P983" s="50"/>
      <c r="Q983" s="50"/>
      <c r="R983" s="50"/>
      <c r="S983" s="50"/>
      <c r="T983" s="50"/>
      <c r="U983" s="50"/>
      <c r="V983" s="50"/>
      <c r="W983" s="50"/>
      <c r="X983" s="50"/>
      <c r="Y983" s="50"/>
    </row>
    <row r="984" spans="1:25" ht="12" customHeight="1" x14ac:dyDescent="0.2">
      <c r="A984" s="55" t="str">
        <f>IF('T2 Y T3. PROBLEMA-POTENCIALIDAD'!$A1012="","",'T2 Y T3. PROBLEMA-POTENCIALIDAD'!$A1012)</f>
        <v/>
      </c>
      <c r="B984" s="46" t="str">
        <f>IFERROR(VLOOKUP(A984,'T4 Y T5. PRIORIZACION PROB-POTE'!$A$4:$I$1000,9,0),"")</f>
        <v/>
      </c>
      <c r="C984" s="55" t="str">
        <f>IFERROR(VLOOKUP(A984,'T2 Y T3. PROBLEMA-POTENCIALIDAD'!$A$4:$F$1017,4,FALSE),"No existe un desafio de gestión definido")</f>
        <v>No existe un desafio de gestión definido</v>
      </c>
      <c r="D984" s="55" t="str">
        <f>IFERROR(VLOOKUP(A984,'T2 Y T3. PROBLEMA-POTENCIALIDAD'!$A$4:$F$1017,3,FALSE),"No existe un desafio de largo plazo definido")</f>
        <v>No existe un desafio de largo plazo definido</v>
      </c>
      <c r="E984" s="50"/>
      <c r="F984" s="50"/>
      <c r="G984" s="50"/>
      <c r="H984" s="50"/>
      <c r="I984" s="50"/>
      <c r="J984" s="50"/>
      <c r="K984" s="50"/>
      <c r="L984" s="50"/>
      <c r="M984" s="50"/>
      <c r="N984" s="50"/>
      <c r="O984" s="50"/>
      <c r="P984" s="50"/>
      <c r="Q984" s="50"/>
      <c r="R984" s="50"/>
      <c r="S984" s="50"/>
      <c r="T984" s="50"/>
      <c r="U984" s="50"/>
      <c r="V984" s="50"/>
      <c r="W984" s="50"/>
      <c r="X984" s="50"/>
      <c r="Y984" s="50"/>
    </row>
    <row r="985" spans="1:25" ht="12" customHeight="1" x14ac:dyDescent="0.2">
      <c r="A985" s="55" t="str">
        <f>IF('T2 Y T3. PROBLEMA-POTENCIALIDAD'!$A1013="","",'T2 Y T3. PROBLEMA-POTENCIALIDAD'!$A1013)</f>
        <v/>
      </c>
      <c r="B985" s="46" t="str">
        <f>IFERROR(VLOOKUP(A985,'T4 Y T5. PRIORIZACION PROB-POTE'!$A$4:$I$1000,9,0),"")</f>
        <v/>
      </c>
      <c r="C985" s="55" t="str">
        <f>IFERROR(VLOOKUP(A985,'T2 Y T3. PROBLEMA-POTENCIALIDAD'!$A$4:$F$1017,4,FALSE),"No existe un desafio de gestión definido")</f>
        <v>No existe un desafio de gestión definido</v>
      </c>
      <c r="D985" s="55" t="str">
        <f>IFERROR(VLOOKUP(A985,'T2 Y T3. PROBLEMA-POTENCIALIDAD'!$A$4:$F$1017,3,FALSE),"No existe un desafio de largo plazo definido")</f>
        <v>No existe un desafio de largo plazo definido</v>
      </c>
      <c r="E985" s="50"/>
      <c r="F985" s="50"/>
      <c r="G985" s="50"/>
      <c r="H985" s="50"/>
      <c r="I985" s="50"/>
      <c r="J985" s="50"/>
      <c r="K985" s="50"/>
      <c r="L985" s="50"/>
      <c r="M985" s="50"/>
      <c r="N985" s="50"/>
      <c r="O985" s="50"/>
      <c r="P985" s="50"/>
      <c r="Q985" s="50"/>
      <c r="R985" s="50"/>
      <c r="S985" s="50"/>
      <c r="T985" s="50"/>
      <c r="U985" s="50"/>
      <c r="V985" s="50"/>
      <c r="W985" s="50"/>
      <c r="X985" s="50"/>
      <c r="Y985" s="50"/>
    </row>
    <row r="986" spans="1:25" ht="12" customHeight="1" x14ac:dyDescent="0.2">
      <c r="A986" s="55" t="str">
        <f>IF('T2 Y T3. PROBLEMA-POTENCIALIDAD'!$A1014="","",'T2 Y T3. PROBLEMA-POTENCIALIDAD'!$A1014)</f>
        <v/>
      </c>
      <c r="B986" s="46" t="str">
        <f>IFERROR(VLOOKUP(A986,'T4 Y T5. PRIORIZACION PROB-POTE'!$A$4:$I$1000,9,0),"")</f>
        <v/>
      </c>
      <c r="C986" s="55" t="str">
        <f>IFERROR(VLOOKUP(A986,'T2 Y T3. PROBLEMA-POTENCIALIDAD'!$A$4:$F$1017,4,FALSE),"No existe un desafio de gestión definido")</f>
        <v>No existe un desafio de gestión definido</v>
      </c>
      <c r="D986" s="55" t="str">
        <f>IFERROR(VLOOKUP(A986,'T2 Y T3. PROBLEMA-POTENCIALIDAD'!$A$4:$F$1017,3,FALSE),"No existe un desafio de largo plazo definido")</f>
        <v>No existe un desafio de largo plazo definido</v>
      </c>
      <c r="E986" s="50"/>
      <c r="F986" s="50"/>
      <c r="G986" s="50"/>
      <c r="H986" s="50"/>
      <c r="I986" s="50"/>
      <c r="J986" s="50"/>
      <c r="K986" s="50"/>
      <c r="L986" s="50"/>
      <c r="M986" s="50"/>
      <c r="N986" s="50"/>
      <c r="O986" s="50"/>
      <c r="P986" s="50"/>
      <c r="Q986" s="50"/>
      <c r="R986" s="50"/>
      <c r="S986" s="50"/>
      <c r="T986" s="50"/>
      <c r="U986" s="50"/>
      <c r="V986" s="50"/>
      <c r="W986" s="50"/>
      <c r="X986" s="50"/>
      <c r="Y986" s="50"/>
    </row>
    <row r="987" spans="1:25" ht="12" customHeight="1" x14ac:dyDescent="0.2">
      <c r="A987" s="55" t="str">
        <f>IF('T2 Y T3. PROBLEMA-POTENCIALIDAD'!$A1015="","",'T2 Y T3. PROBLEMA-POTENCIALIDAD'!$A1015)</f>
        <v/>
      </c>
      <c r="B987" s="46" t="str">
        <f>IFERROR(VLOOKUP(A987,'T4 Y T5. PRIORIZACION PROB-POTE'!$A$4:$I$1000,9,0),"")</f>
        <v/>
      </c>
      <c r="C987" s="55" t="str">
        <f>IFERROR(VLOOKUP(A987,'T2 Y T3. PROBLEMA-POTENCIALIDAD'!$A$4:$F$1017,4,FALSE),"No existe un desafio de gestión definido")</f>
        <v>No existe un desafio de gestión definido</v>
      </c>
      <c r="D987" s="55" t="str">
        <f>IFERROR(VLOOKUP(A987,'T2 Y T3. PROBLEMA-POTENCIALIDAD'!$A$4:$F$1017,3,FALSE),"No existe un desafio de largo plazo definido")</f>
        <v>No existe un desafio de largo plazo definido</v>
      </c>
      <c r="E987" s="50"/>
      <c r="F987" s="50"/>
      <c r="G987" s="50"/>
      <c r="H987" s="50"/>
      <c r="I987" s="50"/>
      <c r="J987" s="50"/>
      <c r="K987" s="50"/>
      <c r="L987" s="50"/>
      <c r="M987" s="50"/>
      <c r="N987" s="50"/>
      <c r="O987" s="50"/>
      <c r="P987" s="50"/>
      <c r="Q987" s="50"/>
      <c r="R987" s="50"/>
      <c r="S987" s="50"/>
      <c r="T987" s="50"/>
      <c r="U987" s="50"/>
      <c r="V987" s="50"/>
      <c r="W987" s="50"/>
      <c r="X987" s="50"/>
      <c r="Y987" s="50"/>
    </row>
    <row r="988" spans="1:25" ht="12" customHeight="1" x14ac:dyDescent="0.2">
      <c r="A988" s="55" t="str">
        <f>IF('T2 Y T3. PROBLEMA-POTENCIALIDAD'!$A1016="","",'T2 Y T3. PROBLEMA-POTENCIALIDAD'!$A1016)</f>
        <v/>
      </c>
      <c r="B988" s="46" t="str">
        <f>IFERROR(VLOOKUP(A988,'T4 Y T5. PRIORIZACION PROB-POTE'!$A$4:$I$1000,9,0),"")</f>
        <v/>
      </c>
      <c r="C988" s="55" t="str">
        <f>IFERROR(VLOOKUP(A988,'T2 Y T3. PROBLEMA-POTENCIALIDAD'!$A$4:$F$1017,4,FALSE),"No existe un desafio de gestión definido")</f>
        <v>No existe un desafio de gestión definido</v>
      </c>
      <c r="D988" s="55" t="str">
        <f>IFERROR(VLOOKUP(A988,'T2 Y T3. PROBLEMA-POTENCIALIDAD'!$A$4:$F$1017,3,FALSE),"No existe un desafio de largo plazo definido")</f>
        <v>No existe un desafio de largo plazo definido</v>
      </c>
      <c r="E988" s="50"/>
      <c r="F988" s="50"/>
      <c r="G988" s="50"/>
      <c r="H988" s="50"/>
      <c r="I988" s="50"/>
      <c r="J988" s="50"/>
      <c r="K988" s="50"/>
      <c r="L988" s="50"/>
      <c r="M988" s="50"/>
      <c r="N988" s="50"/>
      <c r="O988" s="50"/>
      <c r="P988" s="50"/>
      <c r="Q988" s="50"/>
      <c r="R988" s="50"/>
      <c r="S988" s="50"/>
      <c r="T988" s="50"/>
      <c r="U988" s="50"/>
      <c r="V988" s="50"/>
      <c r="W988" s="50"/>
      <c r="X988" s="50"/>
      <c r="Y988" s="50"/>
    </row>
    <row r="989" spans="1:25" ht="12" customHeight="1" x14ac:dyDescent="0.2">
      <c r="A989" s="55" t="str">
        <f>IF('T2 Y T3. PROBLEMA-POTENCIALIDAD'!$A1017="","",'T2 Y T3. PROBLEMA-POTENCIALIDAD'!$A1017)</f>
        <v/>
      </c>
      <c r="B989" s="46" t="str">
        <f>IFERROR(VLOOKUP(A989,'T4 Y T5. PRIORIZACION PROB-POTE'!$A$4:$I$1000,9,0),"")</f>
        <v/>
      </c>
      <c r="C989" s="55" t="str">
        <f>IFERROR(VLOOKUP(A989,'T2 Y T3. PROBLEMA-POTENCIALIDAD'!$A$4:$F$1017,4,FALSE),"No existe un desafio de gestión definido")</f>
        <v>No existe un desafio de gestión definido</v>
      </c>
      <c r="D989" s="55" t="str">
        <f>IFERROR(VLOOKUP(A989,'T2 Y T3. PROBLEMA-POTENCIALIDAD'!$A$4:$F$1017,3,FALSE),"No existe un desafio de largo plazo definido")</f>
        <v>No existe un desafio de largo plazo definido</v>
      </c>
      <c r="E989" s="50"/>
      <c r="F989" s="50"/>
      <c r="G989" s="50"/>
      <c r="H989" s="50"/>
      <c r="I989" s="50"/>
      <c r="J989" s="50"/>
      <c r="K989" s="50"/>
      <c r="L989" s="50"/>
      <c r="M989" s="50"/>
      <c r="N989" s="50"/>
      <c r="O989" s="50"/>
      <c r="P989" s="50"/>
      <c r="Q989" s="50"/>
      <c r="R989" s="50"/>
      <c r="S989" s="50"/>
      <c r="T989" s="50"/>
      <c r="U989" s="50"/>
      <c r="V989" s="50"/>
      <c r="W989" s="50"/>
      <c r="X989" s="50"/>
      <c r="Y989" s="50"/>
    </row>
  </sheetData>
  <autoFilter ref="A3:I50" xr:uid="{00000000-0009-0000-0000-000004000000}"/>
  <mergeCells count="2">
    <mergeCell ref="A1:C1"/>
    <mergeCell ref="C2:D2"/>
  </mergeCells>
  <conditionalFormatting sqref="A4:D4 B5:D44 A5:A53 A45:D989">
    <cfRule type="expression" dxfId="98" priority="1">
      <formula>$A4&lt;&gt;""</formula>
    </cfRule>
  </conditionalFormatting>
  <conditionalFormatting sqref="C4:C989">
    <cfRule type="cellIs" dxfId="97" priority="2" operator="equal">
      <formula>"No existe un desafio de gestión definido"</formula>
    </cfRule>
  </conditionalFormatting>
  <conditionalFormatting sqref="D4:D989">
    <cfRule type="cellIs" dxfId="96" priority="3" operator="equal">
      <formula>"No existe un desafio de largo plazo definido"</formula>
    </cfRule>
  </conditionalFormatting>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783"/>
  </sheetPr>
  <dimension ref="A1:D1000"/>
  <sheetViews>
    <sheetView showGridLines="0" workbookViewId="0">
      <selection activeCell="A10" sqref="A10"/>
    </sheetView>
  </sheetViews>
  <sheetFormatPr baseColWidth="10" defaultColWidth="14.5" defaultRowHeight="15" customHeight="1" x14ac:dyDescent="0.2"/>
  <cols>
    <col min="1" max="1" width="119.83203125" customWidth="1"/>
    <col min="2" max="2" width="10.6640625" customWidth="1"/>
    <col min="3" max="3" width="16.6640625" customWidth="1"/>
    <col min="4" max="4" width="14.33203125" customWidth="1"/>
    <col min="5" max="26" width="10.6640625" customWidth="1"/>
  </cols>
  <sheetData>
    <row r="1" spans="1:4" ht="24.75" customHeight="1" x14ac:dyDescent="0.2">
      <c r="A1" s="58" t="s">
        <v>120</v>
      </c>
    </row>
    <row r="2" spans="1:4" ht="24.75" customHeight="1" x14ac:dyDescent="0.2">
      <c r="A2" s="59" t="s">
        <v>121</v>
      </c>
      <c r="C2" s="50"/>
      <c r="D2" s="50"/>
    </row>
    <row r="3" spans="1:4" ht="63.75" customHeight="1" x14ac:dyDescent="0.2">
      <c r="A3" s="247" t="s">
        <v>931</v>
      </c>
      <c r="C3" s="50"/>
      <c r="D3" s="50"/>
    </row>
    <row r="4" spans="1:4" ht="25.5" x14ac:dyDescent="0.2">
      <c r="A4" s="248" t="s">
        <v>932</v>
      </c>
    </row>
    <row r="5" spans="1:4" ht="38.25" x14ac:dyDescent="0.2">
      <c r="A5" s="248" t="s">
        <v>933</v>
      </c>
      <c r="C5" s="50"/>
      <c r="D5" s="50"/>
    </row>
    <row r="6" spans="1:4" ht="25.5" x14ac:dyDescent="0.2">
      <c r="A6" s="248" t="s">
        <v>934</v>
      </c>
      <c r="C6" s="50"/>
      <c r="D6" s="50"/>
    </row>
    <row r="7" spans="1:4" ht="25.5" x14ac:dyDescent="0.2">
      <c r="A7" s="248" t="s">
        <v>935</v>
      </c>
      <c r="C7" s="50"/>
    </row>
    <row r="8" spans="1:4" ht="25.5" x14ac:dyDescent="0.2">
      <c r="A8" s="248" t="s">
        <v>936</v>
      </c>
      <c r="C8" s="50"/>
    </row>
    <row r="9" spans="1:4" ht="12" customHeight="1" x14ac:dyDescent="0.2">
      <c r="A9" s="60"/>
    </row>
    <row r="10" spans="1:4" ht="12" customHeight="1" x14ac:dyDescent="0.2">
      <c r="A10" s="60"/>
    </row>
    <row r="11" spans="1:4" ht="12" customHeight="1" x14ac:dyDescent="0.2">
      <c r="A11" s="61"/>
    </row>
    <row r="12" spans="1:4" ht="12" customHeight="1" x14ac:dyDescent="0.2">
      <c r="A12" s="61"/>
    </row>
    <row r="13" spans="1:4" ht="12" customHeight="1" x14ac:dyDescent="0.2">
      <c r="A13" s="61"/>
    </row>
    <row r="14" spans="1:4" ht="12" customHeight="1" x14ac:dyDescent="0.2">
      <c r="A14" s="61"/>
    </row>
    <row r="15" spans="1:4" ht="12" customHeight="1" x14ac:dyDescent="0.2">
      <c r="A15" s="61"/>
    </row>
    <row r="16" spans="1:4" ht="12" customHeight="1" x14ac:dyDescent="0.2">
      <c r="A16" s="61"/>
    </row>
    <row r="17" spans="1:2" ht="12" customHeight="1" x14ac:dyDescent="0.2">
      <c r="A17" s="61"/>
    </row>
    <row r="18" spans="1:2" ht="12" customHeight="1" x14ac:dyDescent="0.2">
      <c r="A18" s="61"/>
    </row>
    <row r="19" spans="1:2" ht="12" customHeight="1" x14ac:dyDescent="0.2">
      <c r="A19" s="61"/>
    </row>
    <row r="20" spans="1:2" ht="12" customHeight="1" x14ac:dyDescent="0.2">
      <c r="A20" s="61"/>
    </row>
    <row r="21" spans="1:2" ht="12" customHeight="1" x14ac:dyDescent="0.2">
      <c r="A21" s="61"/>
    </row>
    <row r="22" spans="1:2" ht="12" customHeight="1" x14ac:dyDescent="0.2">
      <c r="A22" s="62"/>
    </row>
    <row r="23" spans="1:2" ht="12" customHeight="1" x14ac:dyDescent="0.2">
      <c r="A23" s="61"/>
    </row>
    <row r="24" spans="1:2" ht="12" customHeight="1" x14ac:dyDescent="0.2">
      <c r="A24" s="61"/>
      <c r="B24" s="63" t="s">
        <v>122</v>
      </c>
    </row>
    <row r="25" spans="1:2" ht="12" customHeight="1" x14ac:dyDescent="0.2">
      <c r="A25" s="61"/>
    </row>
    <row r="26" spans="1:2" ht="12" customHeight="1" x14ac:dyDescent="0.2">
      <c r="A26" s="61"/>
    </row>
    <row r="27" spans="1:2" ht="12" customHeight="1" x14ac:dyDescent="0.2">
      <c r="A27" s="61"/>
    </row>
    <row r="28" spans="1:2" ht="12" customHeight="1" x14ac:dyDescent="0.2">
      <c r="A28" s="61"/>
    </row>
    <row r="29" spans="1:2" ht="12" customHeight="1" x14ac:dyDescent="0.2">
      <c r="A29" s="61"/>
    </row>
    <row r="30" spans="1:2" ht="12" customHeight="1" x14ac:dyDescent="0.2"/>
    <row r="31" spans="1:2" ht="12" customHeight="1" x14ac:dyDescent="0.2"/>
    <row r="32" spans="1:2" ht="12" customHeight="1" x14ac:dyDescent="0.2"/>
    <row r="33" ht="12" customHeight="1" x14ac:dyDescent="0.2"/>
    <row r="34" ht="12" customHeight="1" x14ac:dyDescent="0.2"/>
    <row r="35" ht="12" customHeight="1" x14ac:dyDescent="0.2"/>
    <row r="36" ht="12" customHeight="1" x14ac:dyDescent="0.2"/>
    <row r="37" ht="12" customHeight="1" x14ac:dyDescent="0.2"/>
    <row r="38" ht="12" customHeight="1" x14ac:dyDescent="0.2"/>
    <row r="39" ht="12" customHeight="1" x14ac:dyDescent="0.2"/>
    <row r="40" ht="12" customHeight="1" x14ac:dyDescent="0.2"/>
    <row r="41" ht="12" customHeight="1" x14ac:dyDescent="0.2"/>
    <row r="42" ht="12" customHeight="1" x14ac:dyDescent="0.2"/>
    <row r="43" ht="12" customHeight="1" x14ac:dyDescent="0.2"/>
    <row r="44" ht="12" customHeight="1" x14ac:dyDescent="0.2"/>
    <row r="45" ht="12" customHeight="1" x14ac:dyDescent="0.2"/>
    <row r="46" ht="12" customHeight="1" x14ac:dyDescent="0.2"/>
    <row r="47" ht="12" customHeight="1" x14ac:dyDescent="0.2"/>
    <row r="48" ht="12" customHeight="1" x14ac:dyDescent="0.2"/>
    <row r="49" ht="12" customHeight="1" x14ac:dyDescent="0.2"/>
    <row r="50" ht="12" customHeight="1" x14ac:dyDescent="0.2"/>
    <row r="51" ht="12" customHeight="1" x14ac:dyDescent="0.2"/>
    <row r="52" ht="12" customHeight="1" x14ac:dyDescent="0.2"/>
    <row r="53" ht="12" customHeight="1" x14ac:dyDescent="0.2"/>
    <row r="54" ht="12" customHeight="1" x14ac:dyDescent="0.2"/>
    <row r="55" ht="12" customHeight="1" x14ac:dyDescent="0.2"/>
    <row r="56" ht="12" customHeight="1" x14ac:dyDescent="0.2"/>
    <row r="57" ht="12" customHeight="1" x14ac:dyDescent="0.2"/>
    <row r="58" ht="12" customHeight="1" x14ac:dyDescent="0.2"/>
    <row r="59" ht="12" customHeight="1" x14ac:dyDescent="0.2"/>
    <row r="60" ht="12" customHeight="1" x14ac:dyDescent="0.2"/>
    <row r="61" ht="12" customHeight="1" x14ac:dyDescent="0.2"/>
    <row r="62" ht="12" customHeight="1" x14ac:dyDescent="0.2"/>
    <row r="63" ht="12" customHeight="1" x14ac:dyDescent="0.2"/>
    <row r="64" ht="12" customHeight="1" x14ac:dyDescent="0.2"/>
    <row r="65" ht="12" customHeight="1" x14ac:dyDescent="0.2"/>
    <row r="66" ht="12" customHeight="1" x14ac:dyDescent="0.2"/>
    <row r="67" ht="12" customHeight="1" x14ac:dyDescent="0.2"/>
    <row r="68" ht="12" customHeight="1" x14ac:dyDescent="0.2"/>
    <row r="69" ht="12" customHeight="1" x14ac:dyDescent="0.2"/>
    <row r="70" ht="12" customHeight="1" x14ac:dyDescent="0.2"/>
    <row r="71" ht="12" customHeight="1" x14ac:dyDescent="0.2"/>
    <row r="72" ht="12" customHeight="1" x14ac:dyDescent="0.2"/>
    <row r="73" ht="12" customHeight="1" x14ac:dyDescent="0.2"/>
    <row r="74" ht="12" customHeight="1" x14ac:dyDescent="0.2"/>
    <row r="75" ht="12" customHeight="1" x14ac:dyDescent="0.2"/>
    <row r="76" ht="12" customHeight="1" x14ac:dyDescent="0.2"/>
    <row r="77" ht="12" customHeight="1" x14ac:dyDescent="0.2"/>
    <row r="78" ht="12" customHeight="1" x14ac:dyDescent="0.2"/>
    <row r="79" ht="12" customHeight="1" x14ac:dyDescent="0.2"/>
    <row r="80" ht="12" customHeight="1" x14ac:dyDescent="0.2"/>
    <row r="81" ht="12" customHeight="1" x14ac:dyDescent="0.2"/>
    <row r="82" ht="12" customHeight="1" x14ac:dyDescent="0.2"/>
    <row r="83" ht="12" customHeight="1" x14ac:dyDescent="0.2"/>
    <row r="84" ht="12" customHeight="1" x14ac:dyDescent="0.2"/>
    <row r="85" ht="12" customHeight="1" x14ac:dyDescent="0.2"/>
    <row r="86" ht="12" customHeight="1" x14ac:dyDescent="0.2"/>
    <row r="87" ht="12" customHeight="1" x14ac:dyDescent="0.2"/>
    <row r="88" ht="12" customHeight="1" x14ac:dyDescent="0.2"/>
    <row r="89" ht="12" customHeight="1" x14ac:dyDescent="0.2"/>
    <row r="90" ht="12" customHeight="1" x14ac:dyDescent="0.2"/>
    <row r="91" ht="12" customHeight="1" x14ac:dyDescent="0.2"/>
    <row r="92" ht="12" customHeight="1" x14ac:dyDescent="0.2"/>
    <row r="93" ht="12" customHeight="1" x14ac:dyDescent="0.2"/>
    <row r="94" ht="12" customHeight="1" x14ac:dyDescent="0.2"/>
    <row r="95" ht="12" customHeight="1" x14ac:dyDescent="0.2"/>
    <row r="96" ht="12" customHeight="1" x14ac:dyDescent="0.2"/>
    <row r="97" ht="12" customHeight="1" x14ac:dyDescent="0.2"/>
    <row r="98" ht="12" customHeight="1" x14ac:dyDescent="0.2"/>
    <row r="99" ht="12" customHeight="1" x14ac:dyDescent="0.2"/>
    <row r="100" ht="12" customHeight="1" x14ac:dyDescent="0.2"/>
    <row r="101" ht="12" customHeight="1" x14ac:dyDescent="0.2"/>
    <row r="102" ht="12" customHeight="1" x14ac:dyDescent="0.2"/>
    <row r="103" ht="12" customHeight="1" x14ac:dyDescent="0.2"/>
    <row r="104" ht="12" customHeight="1" x14ac:dyDescent="0.2"/>
    <row r="105" ht="12" customHeight="1" x14ac:dyDescent="0.2"/>
    <row r="106" ht="12" customHeight="1" x14ac:dyDescent="0.2"/>
    <row r="107" ht="12" customHeight="1" x14ac:dyDescent="0.2"/>
    <row r="108" ht="12" customHeight="1" x14ac:dyDescent="0.2"/>
    <row r="109" ht="12" customHeight="1" x14ac:dyDescent="0.2"/>
    <row r="110" ht="12" customHeight="1" x14ac:dyDescent="0.2"/>
    <row r="111" ht="12" customHeight="1" x14ac:dyDescent="0.2"/>
    <row r="112" ht="12" customHeight="1" x14ac:dyDescent="0.2"/>
    <row r="113" ht="12" customHeight="1" x14ac:dyDescent="0.2"/>
    <row r="114" ht="12" customHeight="1" x14ac:dyDescent="0.2"/>
    <row r="115" ht="12" customHeight="1" x14ac:dyDescent="0.2"/>
    <row r="116" ht="12" customHeight="1" x14ac:dyDescent="0.2"/>
    <row r="117" ht="12" customHeight="1" x14ac:dyDescent="0.2"/>
    <row r="118" ht="12" customHeight="1" x14ac:dyDescent="0.2"/>
    <row r="119" ht="12" customHeight="1" x14ac:dyDescent="0.2"/>
    <row r="120" ht="12" customHeight="1" x14ac:dyDescent="0.2"/>
    <row r="121" ht="12" customHeight="1" x14ac:dyDescent="0.2"/>
    <row r="122" ht="12" customHeight="1" x14ac:dyDescent="0.2"/>
    <row r="123" ht="12" customHeight="1" x14ac:dyDescent="0.2"/>
    <row r="124" ht="12" customHeight="1" x14ac:dyDescent="0.2"/>
    <row r="125" ht="12" customHeight="1" x14ac:dyDescent="0.2"/>
    <row r="126" ht="12" customHeight="1" x14ac:dyDescent="0.2"/>
    <row r="127" ht="12" customHeight="1" x14ac:dyDescent="0.2"/>
    <row r="12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ht="12" customHeight="1" x14ac:dyDescent="0.2"/>
    <row r="162" ht="12" customHeight="1" x14ac:dyDescent="0.2"/>
    <row r="163" ht="12" customHeight="1" x14ac:dyDescent="0.2"/>
    <row r="164" ht="12" customHeight="1" x14ac:dyDescent="0.2"/>
    <row r="165" ht="12" customHeight="1" x14ac:dyDescent="0.2"/>
    <row r="166" ht="12" customHeight="1" x14ac:dyDescent="0.2"/>
    <row r="167" ht="12" customHeight="1" x14ac:dyDescent="0.2"/>
    <row r="168" ht="12" customHeight="1" x14ac:dyDescent="0.2"/>
    <row r="169" ht="12" customHeight="1" x14ac:dyDescent="0.2"/>
    <row r="170" ht="12" customHeight="1" x14ac:dyDescent="0.2"/>
    <row r="171" ht="12" customHeight="1" x14ac:dyDescent="0.2"/>
    <row r="172" ht="12" customHeight="1" x14ac:dyDescent="0.2"/>
    <row r="173" ht="12" customHeight="1" x14ac:dyDescent="0.2"/>
    <row r="174" ht="12" customHeight="1" x14ac:dyDescent="0.2"/>
    <row r="175" ht="12" customHeight="1" x14ac:dyDescent="0.2"/>
    <row r="176" ht="12" customHeight="1" x14ac:dyDescent="0.2"/>
    <row r="177" ht="12" customHeight="1" x14ac:dyDescent="0.2"/>
    <row r="178" ht="12" customHeight="1" x14ac:dyDescent="0.2"/>
    <row r="179" ht="12" customHeight="1" x14ac:dyDescent="0.2"/>
    <row r="180" ht="12" customHeight="1" x14ac:dyDescent="0.2"/>
    <row r="181" ht="12" customHeight="1" x14ac:dyDescent="0.2"/>
    <row r="182" ht="12" customHeight="1" x14ac:dyDescent="0.2"/>
    <row r="183" ht="12" customHeight="1" x14ac:dyDescent="0.2"/>
    <row r="184" ht="12" customHeight="1" x14ac:dyDescent="0.2"/>
    <row r="185" ht="12" customHeight="1" x14ac:dyDescent="0.2"/>
    <row r="186" ht="12" customHeight="1" x14ac:dyDescent="0.2"/>
    <row r="187" ht="12" customHeight="1" x14ac:dyDescent="0.2"/>
    <row r="188" ht="12" customHeight="1" x14ac:dyDescent="0.2"/>
    <row r="189" ht="12" customHeight="1" x14ac:dyDescent="0.2"/>
    <row r="190" ht="12" customHeight="1" x14ac:dyDescent="0.2"/>
    <row r="191" ht="12" customHeight="1" x14ac:dyDescent="0.2"/>
    <row r="192"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sheetData>
  <conditionalFormatting sqref="A3">
    <cfRule type="cellIs" dxfId="95" priority="3" operator="equal">
      <formula>""</formula>
    </cfRule>
  </conditionalFormatting>
  <conditionalFormatting sqref="A4:A8">
    <cfRule type="expression" dxfId="94" priority="1">
      <formula>$A4&lt;&gt;""</formula>
    </cfRule>
    <cfRule type="expression" dxfId="93" priority="2">
      <formula>$B4&lt;&gt;""</formula>
    </cfRule>
  </conditionalFormatting>
  <pageMargins left="0.7" right="0.7" top="0.75" bottom="0.75" header="0" footer="0"/>
  <pageSetup paperSize="9" orientation="landscape"/>
  <drawing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783"/>
  </sheetPr>
  <dimension ref="A1:Z1000"/>
  <sheetViews>
    <sheetView showGridLines="0" workbookViewId="0">
      <pane xSplit="1" ySplit="2" topLeftCell="B42" activePane="bottomRight" state="frozen"/>
      <selection pane="topRight" activeCell="B1" sqref="B1"/>
      <selection pane="bottomLeft" activeCell="A3" sqref="A3"/>
      <selection pane="bottomRight" activeCell="A39" sqref="A39:XFD39"/>
    </sheetView>
  </sheetViews>
  <sheetFormatPr baseColWidth="10" defaultColWidth="14.5" defaultRowHeight="15" customHeight="1" x14ac:dyDescent="0.2"/>
  <cols>
    <col min="1" max="1" width="71" customWidth="1"/>
    <col min="2" max="3" width="35.83203125" customWidth="1"/>
    <col min="4" max="26" width="12" customWidth="1"/>
  </cols>
  <sheetData>
    <row r="1" spans="1:26" x14ac:dyDescent="0.25">
      <c r="A1" s="64" t="s">
        <v>123</v>
      </c>
      <c r="B1" s="13"/>
      <c r="C1" s="49"/>
      <c r="D1" s="63"/>
      <c r="E1" s="63"/>
      <c r="F1" s="63"/>
      <c r="G1" s="63"/>
      <c r="H1" s="63"/>
      <c r="I1" s="63"/>
      <c r="J1" s="63"/>
      <c r="K1" s="63"/>
      <c r="L1" s="63"/>
      <c r="M1" s="63"/>
      <c r="N1" s="63"/>
      <c r="O1" s="63"/>
      <c r="P1" s="63"/>
      <c r="Q1" s="63"/>
      <c r="R1" s="63"/>
      <c r="S1" s="63"/>
      <c r="T1" s="63"/>
      <c r="U1" s="63"/>
      <c r="V1" s="63"/>
      <c r="W1" s="63"/>
      <c r="X1" s="63"/>
      <c r="Y1" s="63"/>
      <c r="Z1" s="63"/>
    </row>
    <row r="2" spans="1:26" x14ac:dyDescent="0.2">
      <c r="A2" s="65" t="s">
        <v>124</v>
      </c>
      <c r="B2" s="66" t="s">
        <v>125</v>
      </c>
      <c r="C2" s="67" t="s">
        <v>61</v>
      </c>
      <c r="D2" s="63"/>
      <c r="E2" s="63"/>
      <c r="F2" s="63"/>
      <c r="G2" s="63"/>
      <c r="H2" s="63"/>
      <c r="I2" s="63"/>
      <c r="J2" s="63"/>
      <c r="K2" s="63"/>
      <c r="L2" s="63"/>
      <c r="M2" s="63"/>
      <c r="N2" s="63"/>
      <c r="O2" s="63"/>
      <c r="P2" s="63"/>
      <c r="Q2" s="63"/>
      <c r="R2" s="63"/>
      <c r="S2" s="63"/>
      <c r="T2" s="63"/>
      <c r="U2" s="63"/>
      <c r="V2" s="63"/>
      <c r="W2" s="63"/>
      <c r="X2" s="63"/>
      <c r="Y2" s="63"/>
      <c r="Z2" s="63"/>
    </row>
    <row r="3" spans="1:26" s="216" customFormat="1" ht="89.25" x14ac:dyDescent="0.2">
      <c r="A3" s="246" t="str">
        <f>'T6. Prioridad alta-media'!D4</f>
        <v>Promoción del trabajo y empleo en la parroquia</v>
      </c>
      <c r="B3" s="249" t="str">
        <f>'T7.Visión y obj des'!A6</f>
        <v xml:space="preserve">Impulsar el desarrollo económico productivo, agropecuario, artesanal y Turístico, potenciando la capacitación técnica en procesos productivos, la tecnificación, la oferta y el consumo de productos de la parroquia. </v>
      </c>
      <c r="C3" s="182" t="s">
        <v>69</v>
      </c>
      <c r="D3" s="250"/>
      <c r="E3" s="250"/>
      <c r="F3" s="250"/>
      <c r="G3" s="250"/>
      <c r="H3" s="250"/>
      <c r="I3" s="250"/>
      <c r="J3" s="250"/>
      <c r="K3" s="250"/>
      <c r="L3" s="250"/>
      <c r="M3" s="250"/>
      <c r="N3" s="250"/>
      <c r="O3" s="250"/>
      <c r="P3" s="250"/>
      <c r="Q3" s="250"/>
      <c r="R3" s="250"/>
      <c r="S3" s="250"/>
      <c r="T3" s="250"/>
      <c r="U3" s="250"/>
      <c r="V3" s="250"/>
      <c r="W3" s="250"/>
      <c r="X3" s="250"/>
      <c r="Y3" s="250"/>
      <c r="Z3" s="250"/>
    </row>
    <row r="4" spans="1:26" s="216" customFormat="1" ht="89.25" x14ac:dyDescent="0.2">
      <c r="A4" s="246" t="str">
        <f>'T6. Prioridad alta-media'!D5</f>
        <v>Diversificación de la producción de una forma sostenible</v>
      </c>
      <c r="B4" s="249" t="str">
        <f>'T7.Visión y obj des'!A6</f>
        <v xml:space="preserve">Impulsar el desarrollo económico productivo, agropecuario, artesanal y Turístico, potenciando la capacitación técnica en procesos productivos, la tecnificación, la oferta y el consumo de productos de la parroquia. </v>
      </c>
      <c r="C4" s="182" t="s">
        <v>69</v>
      </c>
      <c r="D4" s="214"/>
      <c r="E4" s="214"/>
      <c r="F4" s="214"/>
      <c r="G4" s="214"/>
      <c r="H4" s="214"/>
      <c r="I4" s="214"/>
      <c r="J4" s="214"/>
      <c r="K4" s="214"/>
      <c r="L4" s="214"/>
      <c r="M4" s="214"/>
      <c r="N4" s="214"/>
      <c r="O4" s="214"/>
      <c r="P4" s="214"/>
      <c r="Q4" s="214"/>
      <c r="R4" s="214"/>
      <c r="S4" s="214"/>
      <c r="T4" s="214"/>
      <c r="U4" s="214"/>
      <c r="V4" s="214"/>
      <c r="W4" s="214"/>
      <c r="X4" s="214"/>
      <c r="Y4" s="214"/>
      <c r="Z4" s="214"/>
    </row>
    <row r="5" spans="1:26" s="216" customFormat="1" ht="89.25" x14ac:dyDescent="0.2">
      <c r="A5" s="246" t="str">
        <f>'T6. Prioridad alta-media'!D6</f>
        <v>Diversificación de la oferta y producción agropecuaria y de servicios de la parroquia</v>
      </c>
      <c r="B5" s="249" t="str">
        <f>'T7.Visión y obj des'!A6</f>
        <v xml:space="preserve">Impulsar el desarrollo económico productivo, agropecuario, artesanal y Turístico, potenciando la capacitación técnica en procesos productivos, la tecnificación, la oferta y el consumo de productos de la parroquia. </v>
      </c>
      <c r="C5" s="182" t="s">
        <v>69</v>
      </c>
      <c r="D5" s="214"/>
      <c r="E5" s="214"/>
      <c r="F5" s="214"/>
      <c r="G5" s="214"/>
      <c r="H5" s="214"/>
      <c r="I5" s="214"/>
      <c r="J5" s="214"/>
      <c r="K5" s="214"/>
      <c r="L5" s="214"/>
      <c r="M5" s="214"/>
      <c r="N5" s="214"/>
      <c r="O5" s="214"/>
      <c r="P5" s="214"/>
      <c r="Q5" s="214"/>
      <c r="R5" s="214"/>
      <c r="S5" s="214"/>
      <c r="T5" s="214"/>
      <c r="U5" s="214"/>
      <c r="V5" s="214"/>
      <c r="W5" s="214"/>
      <c r="X5" s="214"/>
      <c r="Y5" s="214"/>
      <c r="Z5" s="214"/>
    </row>
    <row r="6" spans="1:26" s="216" customFormat="1" ht="89.25" x14ac:dyDescent="0.2">
      <c r="A6" s="246" t="str">
        <f>'T6. Prioridad alta-media'!D7</f>
        <v>Comercialización de los productos lácteos derivados a nivel regional</v>
      </c>
      <c r="B6" s="249" t="str">
        <f>'T7.Visión y obj des'!A6</f>
        <v xml:space="preserve">Impulsar el desarrollo económico productivo, agropecuario, artesanal y Turístico, potenciando la capacitación técnica en procesos productivos, la tecnificación, la oferta y el consumo de productos de la parroquia. </v>
      </c>
      <c r="C6" s="182" t="s">
        <v>69</v>
      </c>
      <c r="D6" s="214"/>
      <c r="E6" s="214"/>
      <c r="F6" s="214"/>
      <c r="G6" s="214"/>
      <c r="H6" s="214"/>
      <c r="I6" s="214"/>
      <c r="J6" s="214"/>
      <c r="K6" s="214"/>
      <c r="L6" s="214"/>
      <c r="M6" s="214"/>
      <c r="N6" s="214"/>
      <c r="O6" s="214"/>
      <c r="P6" s="214"/>
      <c r="Q6" s="214"/>
      <c r="R6" s="214"/>
      <c r="S6" s="214"/>
      <c r="T6" s="214"/>
      <c r="U6" s="214"/>
      <c r="V6" s="214"/>
      <c r="W6" s="214"/>
      <c r="X6" s="214"/>
      <c r="Y6" s="214"/>
      <c r="Z6" s="214"/>
    </row>
    <row r="7" spans="1:26" s="216" customFormat="1" ht="12.75" hidden="1" x14ac:dyDescent="0.2">
      <c r="A7" s="246"/>
      <c r="B7" s="249"/>
      <c r="C7" s="182"/>
      <c r="D7" s="214"/>
      <c r="E7" s="214"/>
      <c r="F7" s="214"/>
      <c r="G7" s="214"/>
      <c r="H7" s="214"/>
      <c r="I7" s="214"/>
      <c r="J7" s="214"/>
      <c r="K7" s="214"/>
      <c r="L7" s="214"/>
      <c r="M7" s="214"/>
      <c r="N7" s="214"/>
      <c r="O7" s="214"/>
      <c r="P7" s="214"/>
      <c r="Q7" s="214"/>
      <c r="R7" s="214"/>
      <c r="S7" s="214"/>
      <c r="T7" s="214"/>
      <c r="U7" s="214"/>
      <c r="V7" s="214"/>
      <c r="W7" s="214"/>
      <c r="X7" s="214"/>
      <c r="Y7" s="214"/>
      <c r="Z7" s="214"/>
    </row>
    <row r="8" spans="1:26" s="216" customFormat="1" ht="89.25" x14ac:dyDescent="0.2">
      <c r="A8" s="246" t="str">
        <f>'T6. Prioridad alta-media'!D9</f>
        <v>Tecnificación de los usos y sistemas de riego a nivel parroquial</v>
      </c>
      <c r="B8" s="249" t="str">
        <f>'T7.Visión y obj des'!A6</f>
        <v xml:space="preserve">Impulsar el desarrollo económico productivo, agropecuario, artesanal y Turístico, potenciando la capacitación técnica en procesos productivos, la tecnificación, la oferta y el consumo de productos de la parroquia. </v>
      </c>
      <c r="C8" s="182" t="s">
        <v>69</v>
      </c>
      <c r="D8" s="214"/>
      <c r="E8" s="214"/>
      <c r="F8" s="214"/>
      <c r="G8" s="214"/>
      <c r="H8" s="214"/>
      <c r="I8" s="214"/>
      <c r="J8" s="214"/>
      <c r="K8" s="214"/>
      <c r="L8" s="214"/>
      <c r="M8" s="214"/>
      <c r="N8" s="214"/>
      <c r="O8" s="214"/>
      <c r="P8" s="214"/>
      <c r="Q8" s="214"/>
      <c r="R8" s="214"/>
      <c r="S8" s="214"/>
      <c r="T8" s="214"/>
      <c r="U8" s="214"/>
      <c r="V8" s="214"/>
      <c r="W8" s="214"/>
      <c r="X8" s="214"/>
      <c r="Y8" s="214"/>
      <c r="Z8" s="214"/>
    </row>
    <row r="9" spans="1:26" s="216" customFormat="1" ht="89.25" x14ac:dyDescent="0.2">
      <c r="A9" s="246" t="str">
        <f>'T6. Prioridad alta-media'!D10</f>
        <v>Integración de San Gerardo a un corredor turístico regional</v>
      </c>
      <c r="B9" s="249" t="str">
        <f>'T7.Visión y obj des'!A6</f>
        <v xml:space="preserve">Impulsar el desarrollo económico productivo, agropecuario, artesanal y Turístico, potenciando la capacitación técnica en procesos productivos, la tecnificación, la oferta y el consumo de productos de la parroquia. </v>
      </c>
      <c r="C9" s="182" t="s">
        <v>69</v>
      </c>
      <c r="D9" s="214"/>
      <c r="E9" s="214"/>
      <c r="F9" s="214"/>
      <c r="G9" s="214"/>
      <c r="H9" s="214"/>
      <c r="I9" s="214"/>
      <c r="J9" s="214"/>
      <c r="K9" s="214"/>
      <c r="L9" s="214"/>
      <c r="M9" s="214"/>
      <c r="N9" s="214"/>
      <c r="O9" s="214"/>
      <c r="P9" s="214"/>
      <c r="Q9" s="214"/>
      <c r="R9" s="214"/>
      <c r="S9" s="214"/>
      <c r="T9" s="214"/>
      <c r="U9" s="214"/>
      <c r="V9" s="214"/>
      <c r="W9" s="214"/>
      <c r="X9" s="214"/>
      <c r="Y9" s="214"/>
      <c r="Z9" s="214"/>
    </row>
    <row r="10" spans="1:26" s="216" customFormat="1" ht="12.75" hidden="1" x14ac:dyDescent="0.2">
      <c r="A10" s="246"/>
      <c r="B10" s="249"/>
      <c r="C10" s="182"/>
      <c r="D10" s="214"/>
      <c r="E10" s="214"/>
      <c r="F10" s="214"/>
      <c r="G10" s="214"/>
      <c r="H10" s="214"/>
      <c r="I10" s="214"/>
      <c r="J10" s="214"/>
      <c r="K10" s="214"/>
      <c r="L10" s="214"/>
      <c r="M10" s="214"/>
      <c r="N10" s="214"/>
      <c r="O10" s="214"/>
      <c r="P10" s="214"/>
      <c r="Q10" s="214"/>
      <c r="R10" s="214"/>
      <c r="S10" s="214"/>
      <c r="T10" s="214"/>
      <c r="U10" s="214"/>
      <c r="V10" s="214"/>
      <c r="W10" s="214"/>
      <c r="X10" s="214"/>
      <c r="Y10" s="214"/>
      <c r="Z10" s="214"/>
    </row>
    <row r="11" spans="1:26" s="216" customFormat="1" ht="89.25" x14ac:dyDescent="0.2">
      <c r="A11" s="246" t="str">
        <f>'T6. Prioridad alta-media'!D12</f>
        <v>Reducción de la tasa de migración en la parroquia mediante la generación de oportunidades laborales</v>
      </c>
      <c r="B11" s="249" t="str">
        <f>'T7.Visión y obj des'!A6</f>
        <v xml:space="preserve">Impulsar el desarrollo económico productivo, agropecuario, artesanal y Turístico, potenciando la capacitación técnica en procesos productivos, la tecnificación, la oferta y el consumo de productos de la parroquia. </v>
      </c>
      <c r="C11" s="233" t="s">
        <v>364</v>
      </c>
      <c r="D11" s="214"/>
      <c r="E11" s="214"/>
      <c r="F11" s="214"/>
      <c r="G11" s="214"/>
      <c r="H11" s="214"/>
      <c r="I11" s="214"/>
      <c r="J11" s="214"/>
      <c r="K11" s="214"/>
      <c r="L11" s="214"/>
      <c r="M11" s="214"/>
      <c r="N11" s="214"/>
      <c r="O11" s="214"/>
      <c r="P11" s="214"/>
      <c r="Q11" s="214"/>
      <c r="R11" s="214"/>
      <c r="S11" s="214"/>
      <c r="T11" s="214"/>
      <c r="U11" s="214"/>
      <c r="V11" s="214"/>
      <c r="W11" s="214"/>
      <c r="X11" s="214"/>
      <c r="Y11" s="214"/>
      <c r="Z11" s="214"/>
    </row>
    <row r="12" spans="1:26" s="216" customFormat="1" ht="89.25" x14ac:dyDescent="0.2">
      <c r="A12" s="246" t="str">
        <f>'T6. Prioridad alta-media'!D13</f>
        <v>Implementación de estrategias para la diversificación de cultivos y el fortalecimiento de los sistemas de producción agropecuaria.</v>
      </c>
      <c r="B12" s="249" t="str">
        <f>'T7.Visión y obj des'!A6</f>
        <v xml:space="preserve">Impulsar el desarrollo económico productivo, agropecuario, artesanal y Turístico, potenciando la capacitación técnica en procesos productivos, la tecnificación, la oferta y el consumo de productos de la parroquia. </v>
      </c>
      <c r="C12" s="233" t="s">
        <v>364</v>
      </c>
      <c r="D12" s="214"/>
      <c r="E12" s="214"/>
      <c r="F12" s="214"/>
      <c r="G12" s="214"/>
      <c r="H12" s="214"/>
      <c r="I12" s="214"/>
      <c r="J12" s="214"/>
      <c r="K12" s="214"/>
      <c r="L12" s="214"/>
      <c r="M12" s="214"/>
      <c r="N12" s="214"/>
      <c r="O12" s="214"/>
      <c r="P12" s="214"/>
      <c r="Q12" s="214"/>
      <c r="R12" s="214"/>
      <c r="S12" s="214"/>
      <c r="T12" s="214"/>
      <c r="U12" s="214"/>
      <c r="V12" s="214"/>
      <c r="W12" s="214"/>
      <c r="X12" s="214"/>
      <c r="Y12" s="214"/>
      <c r="Z12" s="214"/>
    </row>
    <row r="13" spans="1:26" s="216" customFormat="1" ht="12.75" hidden="1" x14ac:dyDescent="0.2">
      <c r="A13" s="246"/>
      <c r="B13" s="249"/>
      <c r="C13" s="233"/>
      <c r="D13" s="214"/>
      <c r="E13" s="214"/>
      <c r="F13" s="214"/>
      <c r="G13" s="214"/>
      <c r="H13" s="214"/>
      <c r="I13" s="214"/>
      <c r="J13" s="214"/>
      <c r="K13" s="214"/>
      <c r="L13" s="214"/>
      <c r="M13" s="214"/>
      <c r="N13" s="214"/>
      <c r="O13" s="214"/>
      <c r="P13" s="214"/>
      <c r="Q13" s="214"/>
      <c r="R13" s="214"/>
      <c r="S13" s="214"/>
      <c r="T13" s="214"/>
      <c r="U13" s="214"/>
      <c r="V13" s="214"/>
      <c r="W13" s="214"/>
      <c r="X13" s="214"/>
      <c r="Y13" s="214"/>
      <c r="Z13" s="214"/>
    </row>
    <row r="14" spans="1:26" s="216" customFormat="1" ht="89.25" x14ac:dyDescent="0.2">
      <c r="A14" s="246" t="str">
        <f>'T6. Prioridad alta-media'!D15</f>
        <v>Mantenimiento de la productividad de los suelos de la parroquia</v>
      </c>
      <c r="B14" s="249" t="str">
        <f>'T7.Visión y obj des'!A6</f>
        <v xml:space="preserve">Impulsar el desarrollo económico productivo, agropecuario, artesanal y Turístico, potenciando la capacitación técnica en procesos productivos, la tecnificación, la oferta y el consumo de productos de la parroquia. </v>
      </c>
      <c r="C14" s="181" t="s">
        <v>69</v>
      </c>
      <c r="D14" s="214"/>
      <c r="E14" s="214"/>
      <c r="F14" s="214"/>
      <c r="G14" s="214"/>
      <c r="H14" s="214"/>
      <c r="I14" s="214"/>
      <c r="J14" s="214"/>
      <c r="K14" s="214"/>
      <c r="L14" s="214"/>
      <c r="M14" s="214"/>
      <c r="N14" s="214"/>
      <c r="O14" s="214"/>
      <c r="P14" s="214"/>
      <c r="Q14" s="214"/>
      <c r="R14" s="214"/>
      <c r="S14" s="214"/>
      <c r="T14" s="214"/>
      <c r="U14" s="214"/>
      <c r="V14" s="214"/>
      <c r="W14" s="214"/>
      <c r="X14" s="214"/>
      <c r="Y14" s="214"/>
      <c r="Z14" s="214"/>
    </row>
    <row r="15" spans="1:26" s="216" customFormat="1" ht="89.25" x14ac:dyDescent="0.2">
      <c r="A15" s="246" t="str">
        <f>'T6. Prioridad alta-media'!D16</f>
        <v>Tecnificación y fortalecimiento de los sistemas de riego en la parroquia</v>
      </c>
      <c r="B15" s="249" t="str">
        <f>'T7.Visión y obj des'!A6</f>
        <v xml:space="preserve">Impulsar el desarrollo económico productivo, agropecuario, artesanal y Turístico, potenciando la capacitación técnica en procesos productivos, la tecnificación, la oferta y el consumo de productos de la parroquia. </v>
      </c>
      <c r="C15" s="233" t="s">
        <v>364</v>
      </c>
      <c r="D15" s="214"/>
      <c r="E15" s="214"/>
      <c r="F15" s="214"/>
      <c r="G15" s="214"/>
      <c r="H15" s="214"/>
      <c r="I15" s="214"/>
      <c r="J15" s="214"/>
      <c r="K15" s="214"/>
      <c r="L15" s="214"/>
      <c r="M15" s="214"/>
      <c r="N15" s="214"/>
      <c r="O15" s="214"/>
      <c r="P15" s="214"/>
      <c r="Q15" s="214"/>
      <c r="R15" s="214"/>
      <c r="S15" s="214"/>
      <c r="T15" s="214"/>
      <c r="U15" s="214"/>
      <c r="V15" s="214"/>
      <c r="W15" s="214"/>
      <c r="X15" s="214"/>
      <c r="Y15" s="214"/>
      <c r="Z15" s="214"/>
    </row>
    <row r="16" spans="1:26" s="216" customFormat="1" ht="89.25" x14ac:dyDescent="0.2">
      <c r="A16" s="246" t="str">
        <f>'T6. Prioridad alta-media'!D17</f>
        <v>Conservación y mantenimiento de los canales de riego en toda la parroquia</v>
      </c>
      <c r="B16" s="249" t="str">
        <f>'T7.Visión y obj des'!A6</f>
        <v xml:space="preserve">Impulsar el desarrollo económico productivo, agropecuario, artesanal y Turístico, potenciando la capacitación técnica en procesos productivos, la tecnificación, la oferta y el consumo de productos de la parroquia. </v>
      </c>
      <c r="C16" s="233" t="s">
        <v>97</v>
      </c>
      <c r="D16" s="214"/>
      <c r="E16" s="214"/>
      <c r="F16" s="214"/>
      <c r="G16" s="214"/>
      <c r="H16" s="214"/>
      <c r="I16" s="214"/>
      <c r="J16" s="214"/>
      <c r="K16" s="214"/>
      <c r="L16" s="214"/>
      <c r="M16" s="214"/>
      <c r="N16" s="214"/>
      <c r="O16" s="214"/>
      <c r="P16" s="214"/>
      <c r="Q16" s="214"/>
      <c r="R16" s="214"/>
      <c r="S16" s="214"/>
      <c r="T16" s="214"/>
      <c r="U16" s="214"/>
      <c r="V16" s="214"/>
      <c r="W16" s="214"/>
      <c r="X16" s="214"/>
      <c r="Y16" s="214"/>
      <c r="Z16" s="214"/>
    </row>
    <row r="17" spans="1:26" s="216" customFormat="1" ht="89.25" x14ac:dyDescent="0.2">
      <c r="A17" s="246" t="str">
        <f>'T6. Prioridad alta-media'!D18</f>
        <v>Dotación de sistemas de agua de riego en las dos comunidades</v>
      </c>
      <c r="B17" s="249" t="str">
        <f>'T7.Visión y obj des'!A6</f>
        <v xml:space="preserve">Impulsar el desarrollo económico productivo, agropecuario, artesanal y Turístico, potenciando la capacitación técnica en procesos productivos, la tecnificación, la oferta y el consumo de productos de la parroquia. </v>
      </c>
      <c r="C17" s="233" t="s">
        <v>97</v>
      </c>
      <c r="D17" s="214"/>
      <c r="E17" s="214"/>
      <c r="F17" s="214"/>
      <c r="G17" s="214"/>
      <c r="H17" s="214"/>
      <c r="I17" s="214"/>
      <c r="J17" s="214"/>
      <c r="K17" s="214"/>
      <c r="L17" s="214"/>
      <c r="M17" s="214"/>
      <c r="N17" s="214"/>
      <c r="O17" s="214"/>
      <c r="P17" s="214"/>
      <c r="Q17" s="214"/>
      <c r="R17" s="214"/>
      <c r="S17" s="214"/>
      <c r="T17" s="214"/>
      <c r="U17" s="214"/>
      <c r="V17" s="214"/>
      <c r="W17" s="214"/>
      <c r="X17" s="214"/>
      <c r="Y17" s="214"/>
      <c r="Z17" s="214"/>
    </row>
    <row r="18" spans="1:26" s="216" customFormat="1" ht="102" x14ac:dyDescent="0.2">
      <c r="A18" s="246" t="str">
        <f>'T6. Prioridad alta-media'!D19</f>
        <v>Erradicación de la desnutrición crónica infantil a nivel parroquial</v>
      </c>
      <c r="B18" s="249" t="str">
        <f>'T7.Visión y obj des'!A5</f>
        <v>Contribuir al mejoramiento de los servicios sociales y fortalecimiento de la cohesión social, mediante gestiones de cooperación que permitan reducir los índices de pobreza  lograr consolidar una atención    integral    para todos los grupos vulnerables de la parroquia.</v>
      </c>
      <c r="C18" s="182" t="s">
        <v>87</v>
      </c>
      <c r="D18" s="214"/>
      <c r="E18" s="214"/>
      <c r="F18" s="214"/>
      <c r="G18" s="214"/>
      <c r="H18" s="214"/>
      <c r="I18" s="214"/>
      <c r="J18" s="214"/>
      <c r="K18" s="214"/>
      <c r="L18" s="214"/>
      <c r="M18" s="214"/>
      <c r="N18" s="214"/>
      <c r="O18" s="214"/>
      <c r="P18" s="214"/>
      <c r="Q18" s="214"/>
      <c r="R18" s="214"/>
      <c r="S18" s="214"/>
      <c r="T18" s="214"/>
      <c r="U18" s="214"/>
      <c r="V18" s="214"/>
      <c r="W18" s="214"/>
      <c r="X18" s="214"/>
      <c r="Y18" s="214"/>
      <c r="Z18" s="214"/>
    </row>
    <row r="19" spans="1:26" s="216" customFormat="1" ht="102" x14ac:dyDescent="0.2">
      <c r="A19" s="246" t="str">
        <f>'T6. Prioridad alta-media'!D20</f>
        <v>Mejoramiento de la cobertura de servicios y atención al adulto mayor a nivel parroquial</v>
      </c>
      <c r="B19" s="249" t="str">
        <f>'T7.Visión y obj des'!A5</f>
        <v>Contribuir al mejoramiento de los servicios sociales y fortalecimiento de la cohesión social, mediante gestiones de cooperación que permitan reducir los índices de pobreza  lograr consolidar una atención    integral    para todos los grupos vulnerables de la parroquia.</v>
      </c>
      <c r="C19" s="182" t="s">
        <v>89</v>
      </c>
      <c r="D19" s="214"/>
      <c r="E19" s="214"/>
      <c r="F19" s="214"/>
      <c r="G19" s="214"/>
      <c r="H19" s="214"/>
      <c r="I19" s="214"/>
      <c r="J19" s="214"/>
      <c r="K19" s="214"/>
      <c r="L19" s="214"/>
      <c r="M19" s="214"/>
      <c r="N19" s="214"/>
      <c r="O19" s="214"/>
      <c r="P19" s="214"/>
      <c r="Q19" s="214"/>
      <c r="R19" s="214"/>
      <c r="S19" s="214"/>
      <c r="T19" s="214"/>
      <c r="U19" s="214"/>
      <c r="V19" s="214"/>
      <c r="W19" s="214"/>
      <c r="X19" s="214"/>
      <c r="Y19" s="214"/>
      <c r="Z19" s="214"/>
    </row>
    <row r="20" spans="1:26" s="216" customFormat="1" ht="102" x14ac:dyDescent="0.2">
      <c r="A20" s="246" t="str">
        <f>'T6. Prioridad alta-media'!D21</f>
        <v>Incremento de la tasa de eficiencia terminal a nivel de bachillerato a nivel parroquial</v>
      </c>
      <c r="B20" s="249" t="str">
        <f>'T7.Visión y obj des'!A5</f>
        <v>Contribuir al mejoramiento de los servicios sociales y fortalecimiento de la cohesión social, mediante gestiones de cooperación que permitan reducir los índices de pobreza  lograr consolidar una atención    integral    para todos los grupos vulnerables de la parroquia.</v>
      </c>
      <c r="C20" s="182" t="s">
        <v>89</v>
      </c>
      <c r="D20" s="214"/>
      <c r="E20" s="214"/>
      <c r="F20" s="214"/>
      <c r="G20" s="214"/>
      <c r="H20" s="214"/>
      <c r="I20" s="214"/>
      <c r="J20" s="214"/>
      <c r="K20" s="214"/>
      <c r="L20" s="214"/>
      <c r="M20" s="214"/>
      <c r="N20" s="214"/>
      <c r="O20" s="214"/>
      <c r="P20" s="214"/>
      <c r="Q20" s="214"/>
      <c r="R20" s="214"/>
      <c r="S20" s="214"/>
      <c r="T20" s="214"/>
      <c r="U20" s="214"/>
      <c r="V20" s="214"/>
      <c r="W20" s="214"/>
      <c r="X20" s="214"/>
      <c r="Y20" s="214"/>
      <c r="Z20" s="214"/>
    </row>
    <row r="21" spans="1:26" s="216" customFormat="1" ht="89.25" x14ac:dyDescent="0.2">
      <c r="A21" s="246" t="str">
        <f>'T6. Prioridad alta-media'!D22</f>
        <v>Implementación de un sistema de gestión institucional en el GAD Parroquial</v>
      </c>
      <c r="B21" s="249" t="str">
        <f>'T7.Visión y obj des'!A8</f>
        <v xml:space="preserve">Fortalecer los mecanismos de gestión del GAD parroquial que permitan la coordinación efectiva entre los diferentes niveles de gobierno y ciudadanía hacia una institución activa, transparente y participativa. </v>
      </c>
      <c r="C21" s="233" t="s">
        <v>405</v>
      </c>
      <c r="D21" s="214"/>
      <c r="E21" s="214"/>
      <c r="F21" s="214"/>
      <c r="G21" s="214"/>
      <c r="H21" s="214"/>
      <c r="I21" s="214"/>
      <c r="J21" s="214"/>
      <c r="K21" s="214"/>
      <c r="L21" s="214"/>
      <c r="M21" s="214"/>
      <c r="N21" s="214"/>
      <c r="O21" s="214"/>
      <c r="P21" s="214"/>
      <c r="Q21" s="214"/>
      <c r="R21" s="214"/>
      <c r="S21" s="214"/>
      <c r="T21" s="214"/>
      <c r="U21" s="214"/>
      <c r="V21" s="214"/>
      <c r="W21" s="214"/>
      <c r="X21" s="214"/>
      <c r="Y21" s="214"/>
      <c r="Z21" s="214"/>
    </row>
    <row r="22" spans="1:26" s="216" customFormat="1" ht="89.25" x14ac:dyDescent="0.2">
      <c r="A22" s="246" t="str">
        <f>'T6. Prioridad alta-media'!D23</f>
        <v>Mejoramiento de la eficiencia, eficacia y ejecución de la planificación</v>
      </c>
      <c r="B22" s="249" t="str">
        <f>'T7.Visión y obj des'!A8</f>
        <v xml:space="preserve">Fortalecer los mecanismos de gestión del GAD parroquial que permitan la coordinación efectiva entre los diferentes niveles de gobierno y ciudadanía hacia una institución activa, transparente y participativa. </v>
      </c>
      <c r="C22" s="233" t="s">
        <v>405</v>
      </c>
      <c r="D22" s="214"/>
      <c r="E22" s="214"/>
      <c r="F22" s="214"/>
      <c r="G22" s="214"/>
      <c r="H22" s="214"/>
      <c r="I22" s="214"/>
      <c r="J22" s="214"/>
      <c r="K22" s="214"/>
      <c r="L22" s="214"/>
      <c r="M22" s="214"/>
      <c r="N22" s="214"/>
      <c r="O22" s="214"/>
      <c r="P22" s="214"/>
      <c r="Q22" s="214"/>
      <c r="R22" s="214"/>
      <c r="S22" s="214"/>
      <c r="T22" s="214"/>
      <c r="U22" s="214"/>
      <c r="V22" s="214"/>
      <c r="W22" s="214"/>
      <c r="X22" s="214"/>
      <c r="Y22" s="214"/>
      <c r="Z22" s="214"/>
    </row>
    <row r="23" spans="1:26" s="216" customFormat="1" ht="12.75" hidden="1" x14ac:dyDescent="0.2">
      <c r="A23" s="246"/>
      <c r="B23" s="249"/>
      <c r="C23" s="233"/>
      <c r="D23" s="214"/>
      <c r="E23" s="214"/>
      <c r="F23" s="214"/>
      <c r="G23" s="214"/>
      <c r="H23" s="214"/>
      <c r="I23" s="214"/>
      <c r="J23" s="214"/>
      <c r="K23" s="214"/>
      <c r="L23" s="214"/>
      <c r="M23" s="214"/>
      <c r="N23" s="214"/>
      <c r="O23" s="214"/>
      <c r="P23" s="214"/>
      <c r="Q23" s="214"/>
      <c r="R23" s="214"/>
      <c r="S23" s="214"/>
      <c r="T23" s="214"/>
      <c r="U23" s="214"/>
      <c r="V23" s="214"/>
      <c r="W23" s="214"/>
      <c r="X23" s="214"/>
      <c r="Y23" s="214"/>
      <c r="Z23" s="214"/>
    </row>
    <row r="24" spans="1:26" s="216" customFormat="1" ht="89.25" x14ac:dyDescent="0.2">
      <c r="A24" s="251" t="str">
        <f>'T6. Prioridad alta-media'!D25</f>
        <v>Mejoramiento del sistema de participación ciudadana en la parroquia</v>
      </c>
      <c r="B24" s="308" t="str">
        <f>'T7.Visión y obj des'!A8</f>
        <v xml:space="preserve">Fortalecer los mecanismos de gestión del GAD parroquial que permitan la coordinación efectiva entre los diferentes niveles de gobierno y ciudadanía hacia una institución activa, transparente y participativa. </v>
      </c>
      <c r="C24" s="309" t="s">
        <v>405</v>
      </c>
      <c r="D24" s="214"/>
      <c r="E24" s="214"/>
      <c r="F24" s="214"/>
      <c r="G24" s="214"/>
      <c r="H24" s="214"/>
      <c r="I24" s="214"/>
      <c r="J24" s="214"/>
      <c r="K24" s="214"/>
      <c r="L24" s="214"/>
      <c r="M24" s="214"/>
      <c r="N24" s="214"/>
      <c r="O24" s="214"/>
      <c r="P24" s="214"/>
      <c r="Q24" s="214"/>
      <c r="R24" s="214"/>
      <c r="S24" s="214"/>
      <c r="T24" s="214"/>
      <c r="U24" s="214"/>
      <c r="V24" s="214"/>
      <c r="W24" s="214"/>
      <c r="X24" s="214"/>
      <c r="Y24" s="214"/>
      <c r="Z24" s="214"/>
    </row>
    <row r="25" spans="1:26" s="216" customFormat="1" ht="12.75" hidden="1" x14ac:dyDescent="0.2">
      <c r="A25" s="311"/>
      <c r="B25" s="226"/>
      <c r="C25" s="182"/>
      <c r="D25" s="214"/>
      <c r="E25" s="214"/>
      <c r="F25" s="214"/>
      <c r="G25" s="214"/>
      <c r="H25" s="214"/>
      <c r="I25" s="214"/>
      <c r="J25" s="214"/>
      <c r="K25" s="214"/>
      <c r="L25" s="214"/>
      <c r="M25" s="214"/>
      <c r="N25" s="214"/>
      <c r="O25" s="214"/>
      <c r="P25" s="214"/>
      <c r="Q25" s="214"/>
      <c r="R25" s="214"/>
      <c r="S25" s="214"/>
      <c r="T25" s="214"/>
      <c r="U25" s="214"/>
      <c r="V25" s="214"/>
      <c r="W25" s="214"/>
      <c r="X25" s="214"/>
      <c r="Y25" s="214"/>
      <c r="Z25" s="214"/>
    </row>
    <row r="26" spans="1:26" s="216" customFormat="1" ht="12.75" hidden="1" x14ac:dyDescent="0.2">
      <c r="A26" s="311"/>
      <c r="B26" s="226"/>
      <c r="C26" s="182"/>
      <c r="D26" s="214"/>
      <c r="E26" s="214"/>
      <c r="F26" s="214"/>
      <c r="G26" s="214"/>
      <c r="H26" s="214"/>
      <c r="I26" s="214"/>
      <c r="J26" s="214"/>
      <c r="K26" s="214"/>
      <c r="L26" s="214"/>
      <c r="M26" s="214"/>
      <c r="N26" s="214"/>
      <c r="O26" s="214"/>
      <c r="P26" s="214"/>
      <c r="Q26" s="214"/>
      <c r="R26" s="214"/>
      <c r="S26" s="214"/>
      <c r="T26" s="214"/>
      <c r="U26" s="214"/>
      <c r="V26" s="214"/>
      <c r="W26" s="214"/>
      <c r="X26" s="214"/>
      <c r="Y26" s="214"/>
      <c r="Z26" s="214"/>
    </row>
    <row r="27" spans="1:26" s="216" customFormat="1" ht="89.25" x14ac:dyDescent="0.2">
      <c r="A27" s="251" t="str">
        <f>'T6. Prioridad alta-media'!D28</f>
        <v>Consolidación de la identidad cultural y fortalecimiento del tejido social mediante la preservación y promoción de las tradiciones y actividades socioculturales de la parroquia.</v>
      </c>
      <c r="B27" s="308" t="str">
        <f>'T7.Visión y obj des'!A8</f>
        <v xml:space="preserve">Fortalecer los mecanismos de gestión del GAD parroquial que permitan la coordinación efectiva entre los diferentes niveles de gobierno y ciudadanía hacia una institución activa, transparente y participativa. </v>
      </c>
      <c r="C27" s="310" t="s">
        <v>77</v>
      </c>
      <c r="D27" s="214"/>
      <c r="E27" s="214"/>
      <c r="F27" s="214"/>
      <c r="G27" s="214"/>
      <c r="H27" s="214"/>
      <c r="I27" s="214"/>
      <c r="J27" s="214"/>
      <c r="K27" s="214"/>
      <c r="L27" s="214"/>
      <c r="M27" s="214"/>
      <c r="N27" s="214"/>
      <c r="O27" s="214"/>
      <c r="P27" s="214"/>
      <c r="Q27" s="214"/>
      <c r="R27" s="214"/>
      <c r="S27" s="214"/>
      <c r="T27" s="214"/>
      <c r="U27" s="214"/>
      <c r="V27" s="214"/>
      <c r="W27" s="214"/>
      <c r="X27" s="214"/>
      <c r="Y27" s="214"/>
      <c r="Z27" s="214"/>
    </row>
    <row r="28" spans="1:26" s="216" customFormat="1" ht="89.25" x14ac:dyDescent="0.2">
      <c r="A28" s="251" t="str">
        <f>'T6. Prioridad alta-media'!D29</f>
        <v>Mantenimiento de la calidad del servicio de agua potable a nivel parroquial</v>
      </c>
      <c r="B28" s="308" t="str">
        <f>'T7.Visión y obj des'!A7</f>
        <v>Gestionar el mejoramiento de la cobertura y la calidad de los servicios básicos (agua potable, alcantarillado, recolección de basura) e infraestructura y áreas verdes de recreación de la parroquia, así como la red vial.</v>
      </c>
      <c r="C28" s="309" t="s">
        <v>85</v>
      </c>
      <c r="D28" s="214"/>
      <c r="E28" s="214"/>
      <c r="F28" s="214"/>
      <c r="G28" s="214"/>
      <c r="H28" s="214"/>
      <c r="I28" s="214"/>
      <c r="J28" s="214"/>
      <c r="K28" s="214"/>
      <c r="L28" s="214"/>
      <c r="M28" s="214"/>
      <c r="N28" s="214"/>
      <c r="O28" s="214"/>
      <c r="P28" s="214"/>
      <c r="Q28" s="214"/>
      <c r="R28" s="214"/>
      <c r="S28" s="214"/>
      <c r="T28" s="214"/>
      <c r="U28" s="214"/>
      <c r="V28" s="214"/>
      <c r="W28" s="214"/>
      <c r="X28" s="214"/>
      <c r="Y28" s="214"/>
      <c r="Z28" s="214"/>
    </row>
    <row r="29" spans="1:26" s="216" customFormat="1" ht="12.75" hidden="1" x14ac:dyDescent="0.2">
      <c r="A29" s="311"/>
      <c r="B29" s="226"/>
      <c r="C29" s="182"/>
      <c r="D29" s="214"/>
      <c r="E29" s="214"/>
      <c r="F29" s="214"/>
      <c r="G29" s="214"/>
      <c r="H29" s="214"/>
      <c r="I29" s="214"/>
      <c r="J29" s="214"/>
      <c r="K29" s="214"/>
      <c r="L29" s="214"/>
      <c r="M29" s="214"/>
      <c r="N29" s="214"/>
      <c r="O29" s="214"/>
      <c r="P29" s="214"/>
      <c r="Q29" s="214"/>
      <c r="R29" s="214"/>
      <c r="S29" s="214"/>
      <c r="T29" s="214"/>
      <c r="U29" s="214"/>
      <c r="V29" s="214"/>
      <c r="W29" s="214"/>
      <c r="X29" s="214"/>
      <c r="Y29" s="214"/>
      <c r="Z29" s="214"/>
    </row>
    <row r="30" spans="1:26" s="216" customFormat="1" ht="89.25" x14ac:dyDescent="0.2">
      <c r="A30" s="251" t="str">
        <f>'T6. Prioridad alta-media'!D31</f>
        <v>Protección integral y física de las fuentes de agua en toda la parroquia</v>
      </c>
      <c r="B30" s="308" t="str">
        <f>'T7.Visión y obj des'!A7</f>
        <v>Gestionar el mejoramiento de la cobertura y la calidad de los servicios básicos (agua potable, alcantarillado, recolección de basura) e infraestructura y áreas verdes de recreación de la parroquia, así como la red vial.</v>
      </c>
      <c r="C30" s="312" t="s">
        <v>85</v>
      </c>
      <c r="D30" s="214"/>
      <c r="E30" s="214"/>
      <c r="F30" s="214"/>
      <c r="G30" s="214"/>
      <c r="H30" s="214"/>
      <c r="I30" s="214"/>
      <c r="J30" s="214"/>
      <c r="K30" s="214"/>
      <c r="L30" s="214"/>
      <c r="M30" s="214"/>
      <c r="N30" s="214"/>
      <c r="O30" s="214"/>
      <c r="P30" s="214"/>
      <c r="Q30" s="214"/>
      <c r="R30" s="214"/>
      <c r="S30" s="214"/>
      <c r="T30" s="214"/>
      <c r="U30" s="214"/>
      <c r="V30" s="214"/>
      <c r="W30" s="214"/>
      <c r="X30" s="214"/>
      <c r="Y30" s="214"/>
      <c r="Z30" s="214"/>
    </row>
    <row r="31" spans="1:26" s="216" customFormat="1" ht="89.25" x14ac:dyDescent="0.2">
      <c r="A31" s="246" t="str">
        <f>'T6. Prioridad alta-media'!D32</f>
        <v>Mantenimiento de la calidad y cantidad de agua para consumo humano y riego</v>
      </c>
      <c r="B31" s="249" t="str">
        <f>'T7.Visión y obj des'!A7</f>
        <v>Gestionar el mejoramiento de la cobertura y la calidad de los servicios básicos (agua potable, alcantarillado, recolección de basura) e infraestructura y áreas verdes de recreación de la parroquia, así como la red vial.</v>
      </c>
      <c r="C31" s="233" t="str">
        <f>+C30</f>
        <v>Prestación de servicios públicos: Agua Potable</v>
      </c>
      <c r="D31" s="214"/>
      <c r="E31" s="214"/>
      <c r="F31" s="214"/>
      <c r="G31" s="214"/>
      <c r="H31" s="214"/>
      <c r="I31" s="214"/>
      <c r="J31" s="214"/>
      <c r="K31" s="214"/>
      <c r="L31" s="214"/>
      <c r="M31" s="214"/>
      <c r="N31" s="214"/>
      <c r="O31" s="214"/>
      <c r="P31" s="214"/>
      <c r="Q31" s="214"/>
      <c r="R31" s="214"/>
      <c r="S31" s="214"/>
      <c r="T31" s="214"/>
      <c r="U31" s="214"/>
      <c r="V31" s="214"/>
      <c r="W31" s="214"/>
      <c r="X31" s="214"/>
      <c r="Y31" s="214"/>
      <c r="Z31" s="214"/>
    </row>
    <row r="32" spans="1:26" s="216" customFormat="1" ht="89.25" x14ac:dyDescent="0.2">
      <c r="A32" s="246" t="str">
        <f>'T6. Prioridad alta-media'!D33</f>
        <v>Mejoramiento de los servicios de alcantarillado y gestión de aguas residuales en la parroquia</v>
      </c>
      <c r="B32" s="249" t="str">
        <f>'T7.Visión y obj des'!A7</f>
        <v>Gestionar el mejoramiento de la cobertura y la calidad de los servicios básicos (agua potable, alcantarillado, recolección de basura) e infraestructura y áreas verdes de recreación de la parroquia, así como la red vial.</v>
      </c>
      <c r="C32" s="233" t="s">
        <v>93</v>
      </c>
      <c r="D32" s="214"/>
      <c r="E32" s="214"/>
      <c r="F32" s="214"/>
      <c r="G32" s="214"/>
      <c r="H32" s="214"/>
      <c r="I32" s="214"/>
      <c r="J32" s="214"/>
      <c r="K32" s="214"/>
      <c r="L32" s="214"/>
      <c r="M32" s="214"/>
      <c r="N32" s="214"/>
      <c r="O32" s="214"/>
      <c r="P32" s="214"/>
      <c r="Q32" s="214"/>
      <c r="R32" s="214"/>
      <c r="S32" s="214"/>
      <c r="T32" s="214"/>
      <c r="U32" s="214"/>
      <c r="V32" s="214"/>
      <c r="W32" s="214"/>
      <c r="X32" s="214"/>
      <c r="Y32" s="214"/>
      <c r="Z32" s="214"/>
    </row>
    <row r="33" spans="1:26" s="216" customFormat="1" ht="89.25" x14ac:dyDescent="0.2">
      <c r="A33" s="246" t="str">
        <f>'T6. Prioridad alta-media'!D34</f>
        <v xml:space="preserve">Mantenimiento de la planta de tratamiento funcionando de manera eficiente </v>
      </c>
      <c r="B33" s="249" t="str">
        <f>'T7.Visión y obj des'!A7</f>
        <v>Gestionar el mejoramiento de la cobertura y la calidad de los servicios básicos (agua potable, alcantarillado, recolección de basura) e infraestructura y áreas verdes de recreación de la parroquia, así como la red vial.</v>
      </c>
      <c r="C33" s="233" t="str">
        <f>+C32</f>
        <v>Prestación de servicios públicos: Depuración de aguas residuales</v>
      </c>
      <c r="D33" s="214"/>
      <c r="E33" s="214"/>
      <c r="F33" s="214"/>
      <c r="G33" s="214"/>
      <c r="H33" s="214"/>
      <c r="I33" s="214"/>
      <c r="J33" s="214"/>
      <c r="K33" s="214"/>
      <c r="L33" s="214"/>
      <c r="M33" s="214"/>
      <c r="N33" s="214"/>
      <c r="O33" s="214"/>
      <c r="P33" s="214"/>
      <c r="Q33" s="214"/>
      <c r="R33" s="214"/>
      <c r="S33" s="214"/>
      <c r="T33" s="214"/>
      <c r="U33" s="214"/>
      <c r="V33" s="214"/>
      <c r="W33" s="214"/>
      <c r="X33" s="214"/>
      <c r="Y33" s="214"/>
      <c r="Z33" s="214"/>
    </row>
    <row r="34" spans="1:26" s="216" customFormat="1" ht="89.25" x14ac:dyDescent="0.2">
      <c r="A34" s="246" t="str">
        <f>'T6. Prioridad alta-media'!D35</f>
        <v>Ampliación de la cobertura del servicio de recolección de desechos sólidos a nivel parroquial</v>
      </c>
      <c r="B34" s="249" t="str">
        <f>'T7.Visión y obj des'!A7</f>
        <v>Gestionar el mejoramiento de la cobertura y la calidad de los servicios básicos (agua potable, alcantarillado, recolección de basura) e infraestructura y áreas verdes de recreación de la parroquia, así como la red vial.</v>
      </c>
      <c r="C34" s="233" t="s">
        <v>95</v>
      </c>
      <c r="D34" s="214"/>
      <c r="E34" s="214"/>
      <c r="F34" s="214"/>
      <c r="G34" s="214"/>
      <c r="H34" s="214"/>
      <c r="I34" s="214"/>
      <c r="J34" s="214"/>
      <c r="K34" s="214"/>
      <c r="L34" s="214"/>
      <c r="M34" s="214"/>
      <c r="N34" s="214"/>
      <c r="O34" s="214"/>
      <c r="P34" s="214"/>
      <c r="Q34" s="214"/>
      <c r="R34" s="214"/>
      <c r="S34" s="214"/>
      <c r="T34" s="214"/>
      <c r="U34" s="214"/>
      <c r="V34" s="214"/>
      <c r="W34" s="214"/>
      <c r="X34" s="214"/>
      <c r="Y34" s="214"/>
      <c r="Z34" s="214"/>
    </row>
    <row r="35" spans="1:26" s="216" customFormat="1" ht="12.75" hidden="1" x14ac:dyDescent="0.2">
      <c r="A35" s="246"/>
      <c r="B35" s="249"/>
      <c r="C35" s="233"/>
      <c r="D35" s="214"/>
      <c r="E35" s="214"/>
      <c r="F35" s="214"/>
      <c r="G35" s="214"/>
      <c r="H35" s="214"/>
      <c r="I35" s="214"/>
      <c r="J35" s="214"/>
      <c r="K35" s="214"/>
      <c r="L35" s="214"/>
      <c r="M35" s="214"/>
      <c r="N35" s="214"/>
      <c r="O35" s="214"/>
      <c r="P35" s="214"/>
      <c r="Q35" s="214"/>
      <c r="R35" s="214"/>
      <c r="S35" s="214"/>
      <c r="T35" s="214"/>
      <c r="U35" s="214"/>
      <c r="V35" s="214"/>
      <c r="W35" s="214"/>
      <c r="X35" s="214"/>
      <c r="Y35" s="214"/>
      <c r="Z35" s="214"/>
    </row>
    <row r="36" spans="1:26" s="216" customFormat="1" ht="89.25" x14ac:dyDescent="0.2">
      <c r="A36" s="246" t="str">
        <f>'T6. Prioridad alta-media'!D37</f>
        <v>Mantenimiento del buen estado las vías de la parroquia</v>
      </c>
      <c r="B36" s="249" t="str">
        <f>'T7.Visión y obj des'!A7</f>
        <v>Gestionar el mejoramiento de la cobertura y la calidad de los servicios básicos (agua potable, alcantarillado, recolección de basura) e infraestructura y áreas verdes de recreación de la parroquia, así como la red vial.</v>
      </c>
      <c r="C36" s="233" t="s">
        <v>474</v>
      </c>
      <c r="D36" s="214"/>
      <c r="E36" s="214"/>
      <c r="F36" s="214"/>
      <c r="G36" s="214"/>
      <c r="H36" s="214"/>
      <c r="I36" s="214"/>
      <c r="J36" s="214"/>
      <c r="K36" s="214"/>
      <c r="L36" s="214"/>
      <c r="M36" s="214"/>
      <c r="N36" s="214"/>
      <c r="O36" s="214"/>
      <c r="P36" s="214"/>
      <c r="Q36" s="214"/>
      <c r="R36" s="214"/>
      <c r="S36" s="214"/>
      <c r="T36" s="214"/>
      <c r="U36" s="214"/>
      <c r="V36" s="214"/>
      <c r="W36" s="214"/>
      <c r="X36" s="214"/>
      <c r="Y36" s="214"/>
      <c r="Z36" s="214"/>
    </row>
    <row r="37" spans="1:26" s="216" customFormat="1" ht="12.75" hidden="1" x14ac:dyDescent="0.2">
      <c r="A37" s="246"/>
      <c r="B37" s="249"/>
      <c r="C37" s="233"/>
      <c r="D37" s="214"/>
      <c r="E37" s="214"/>
      <c r="F37" s="214"/>
      <c r="G37" s="214"/>
      <c r="H37" s="214"/>
      <c r="I37" s="214"/>
      <c r="J37" s="214"/>
      <c r="K37" s="214"/>
      <c r="L37" s="214"/>
      <c r="M37" s="214"/>
      <c r="N37" s="214"/>
      <c r="O37" s="214"/>
      <c r="P37" s="214"/>
      <c r="Q37" s="214"/>
      <c r="R37" s="214"/>
      <c r="S37" s="214"/>
      <c r="T37" s="214"/>
      <c r="U37" s="214"/>
      <c r="V37" s="214"/>
      <c r="W37" s="214"/>
      <c r="X37" s="214"/>
      <c r="Y37" s="214"/>
      <c r="Z37" s="214"/>
    </row>
    <row r="38" spans="1:26" s="216" customFormat="1" ht="89.25" x14ac:dyDescent="0.2">
      <c r="A38" s="246" t="str">
        <f>'T6. Prioridad alta-media'!D39</f>
        <v>Mantenimiento en óptimas condiciones los equipamientos a nivel parroquial</v>
      </c>
      <c r="B38" s="249" t="str">
        <f>'T7.Visión y obj des'!A7</f>
        <v>Gestionar el mejoramiento de la cobertura y la calidad de los servicios básicos (agua potable, alcantarillado, recolección de basura) e infraestructura y áreas verdes de recreación de la parroquia, así como la red vial.</v>
      </c>
      <c r="C38" s="233" t="s">
        <v>83</v>
      </c>
      <c r="D38" s="214"/>
      <c r="E38" s="214"/>
      <c r="F38" s="214"/>
      <c r="G38" s="214"/>
      <c r="H38" s="214"/>
      <c r="I38" s="214"/>
      <c r="J38" s="214"/>
      <c r="K38" s="214"/>
      <c r="L38" s="214"/>
      <c r="M38" s="214"/>
      <c r="N38" s="214"/>
      <c r="O38" s="214"/>
      <c r="P38" s="214"/>
      <c r="Q38" s="214"/>
      <c r="R38" s="214"/>
      <c r="S38" s="214"/>
      <c r="T38" s="214"/>
      <c r="U38" s="214"/>
      <c r="V38" s="214"/>
      <c r="W38" s="214"/>
      <c r="X38" s="214"/>
      <c r="Y38" s="214"/>
      <c r="Z38" s="214"/>
    </row>
    <row r="39" spans="1:26" s="216" customFormat="1" ht="12.75" hidden="1" x14ac:dyDescent="0.2">
      <c r="A39" s="246"/>
      <c r="B39" s="249"/>
      <c r="C39" s="233"/>
      <c r="D39" s="214"/>
      <c r="E39" s="214"/>
      <c r="F39" s="214"/>
      <c r="G39" s="214"/>
      <c r="H39" s="214"/>
      <c r="I39" s="214"/>
      <c r="J39" s="214"/>
      <c r="K39" s="214"/>
      <c r="L39" s="214"/>
      <c r="M39" s="214"/>
      <c r="N39" s="214"/>
      <c r="O39" s="214"/>
      <c r="P39" s="214"/>
      <c r="Q39" s="214"/>
      <c r="R39" s="214"/>
      <c r="S39" s="214"/>
      <c r="T39" s="214"/>
      <c r="U39" s="214"/>
      <c r="V39" s="214"/>
      <c r="W39" s="214"/>
      <c r="X39" s="214"/>
      <c r="Y39" s="214"/>
      <c r="Z39" s="214"/>
    </row>
    <row r="40" spans="1:26" s="216" customFormat="1" ht="102" x14ac:dyDescent="0.2">
      <c r="A40" s="246" t="str">
        <f>'T6. Prioridad alta-media'!D41</f>
        <v>Estabilización de las fallas geológicas, especialmente en la que se encuentra en la comunidad de Bestión</v>
      </c>
      <c r="B40" s="249" t="str">
        <f>'T7.Visión y obj des'!A4</f>
        <v xml:space="preserve">Impulsar un desarrollo integral, conservando los ecosistemas naturales para reducir la contaminación de fuentes hídricas de la parroquia y fortalecer la capacidad de mitigación y adaptación ante los efectos del cambio climático.  </v>
      </c>
      <c r="C40" s="233" t="s">
        <v>918</v>
      </c>
      <c r="D40" s="214"/>
      <c r="E40" s="214"/>
      <c r="F40" s="214"/>
      <c r="G40" s="214"/>
      <c r="H40" s="214"/>
      <c r="I40" s="214"/>
      <c r="J40" s="214"/>
      <c r="K40" s="214"/>
      <c r="L40" s="214"/>
      <c r="M40" s="214"/>
      <c r="N40" s="214"/>
      <c r="O40" s="214"/>
      <c r="P40" s="214"/>
      <c r="Q40" s="214"/>
      <c r="R40" s="214"/>
      <c r="S40" s="214"/>
      <c r="T40" s="214"/>
      <c r="U40" s="214"/>
      <c r="V40" s="214"/>
      <c r="W40" s="214"/>
      <c r="X40" s="214"/>
      <c r="Y40" s="214"/>
      <c r="Z40" s="214"/>
    </row>
    <row r="41" spans="1:26" s="216" customFormat="1" ht="102" x14ac:dyDescent="0.2">
      <c r="A41" s="246" t="str">
        <f>'T6. Prioridad alta-media'!D42</f>
        <v>Mantenimiento de la calidad y cantidad de bosques y páramos dentro de la parroquia</v>
      </c>
      <c r="B41" s="249" t="str">
        <f>'T7.Visión y obj des'!A4</f>
        <v xml:space="preserve">Impulsar un desarrollo integral, conservando los ecosistemas naturales para reducir la contaminación de fuentes hídricas de la parroquia y fortalecer la capacidad de mitigación y adaptación ante los efectos del cambio climático.  </v>
      </c>
      <c r="C41" s="181" t="s">
        <v>70</v>
      </c>
      <c r="D41" s="214"/>
      <c r="E41" s="214"/>
      <c r="F41" s="214"/>
      <c r="G41" s="214"/>
      <c r="H41" s="214"/>
      <c r="I41" s="214"/>
      <c r="J41" s="214"/>
      <c r="K41" s="214"/>
      <c r="L41" s="214"/>
      <c r="M41" s="214"/>
      <c r="N41" s="214"/>
      <c r="O41" s="214"/>
      <c r="P41" s="214"/>
      <c r="Q41" s="214"/>
      <c r="R41" s="214"/>
      <c r="S41" s="214"/>
      <c r="T41" s="214"/>
      <c r="U41" s="214"/>
      <c r="V41" s="214"/>
      <c r="W41" s="214"/>
      <c r="X41" s="214"/>
      <c r="Y41" s="214"/>
      <c r="Z41" s="214"/>
    </row>
    <row r="42" spans="1:26" s="216" customFormat="1" ht="102" x14ac:dyDescent="0.2">
      <c r="A42" s="246" t="str">
        <f>'T6. Prioridad alta-media'!D43</f>
        <v>Ampliación del area urbana parroquial</v>
      </c>
      <c r="B42" s="249" t="str">
        <f>'T7.Visión y obj des'!A4</f>
        <v xml:space="preserve">Impulsar un desarrollo integral, conservando los ecosistemas naturales para reducir la contaminación de fuentes hídricas de la parroquia y fortalecer la capacidad de mitigación y adaptación ante los efectos del cambio climático.  </v>
      </c>
      <c r="C42" s="181" t="s">
        <v>70</v>
      </c>
      <c r="D42" s="214"/>
      <c r="E42" s="214"/>
      <c r="F42" s="214"/>
      <c r="G42" s="214"/>
      <c r="H42" s="214"/>
      <c r="I42" s="214"/>
      <c r="J42" s="214"/>
      <c r="K42" s="214"/>
      <c r="L42" s="214"/>
      <c r="M42" s="214"/>
      <c r="N42" s="214"/>
      <c r="O42" s="214"/>
      <c r="P42" s="214"/>
      <c r="Q42" s="214"/>
      <c r="R42" s="214"/>
      <c r="S42" s="214"/>
      <c r="T42" s="214"/>
      <c r="U42" s="214"/>
      <c r="V42" s="214"/>
      <c r="W42" s="214"/>
      <c r="X42" s="214"/>
      <c r="Y42" s="214"/>
      <c r="Z42" s="214"/>
    </row>
    <row r="43" spans="1:26" s="216" customFormat="1" ht="102" x14ac:dyDescent="0.2">
      <c r="A43" s="246" t="str">
        <f>'T6. Prioridad alta-media'!D44</f>
        <v>Conservación de los recursos naturales dentro del área protegida</v>
      </c>
      <c r="B43" s="249" t="str">
        <f>'T7.Visión y obj des'!A4</f>
        <v xml:space="preserve">Impulsar un desarrollo integral, conservando los ecosistemas naturales para reducir la contaminación de fuentes hídricas de la parroquia y fortalecer la capacidad de mitigación y adaptación ante los efectos del cambio climático.  </v>
      </c>
      <c r="C43" s="181" t="s">
        <v>70</v>
      </c>
      <c r="D43" s="214"/>
      <c r="E43" s="214"/>
      <c r="F43" s="214"/>
      <c r="G43" s="214"/>
      <c r="H43" s="214"/>
      <c r="I43" s="214"/>
      <c r="J43" s="214"/>
      <c r="K43" s="214"/>
      <c r="L43" s="214"/>
      <c r="M43" s="214"/>
      <c r="N43" s="214"/>
      <c r="O43" s="214"/>
      <c r="P43" s="214"/>
      <c r="Q43" s="214"/>
      <c r="R43" s="214"/>
      <c r="S43" s="214"/>
      <c r="T43" s="214"/>
      <c r="U43" s="214"/>
      <c r="V43" s="214"/>
      <c r="W43" s="214"/>
      <c r="X43" s="214"/>
      <c r="Y43" s="214"/>
      <c r="Z43" s="214"/>
    </row>
    <row r="44" spans="1:26" ht="12" customHeight="1" x14ac:dyDescent="0.2">
      <c r="A44" s="246"/>
      <c r="B44" s="68"/>
      <c r="C44" s="56"/>
      <c r="D44" s="63"/>
      <c r="E44" s="63"/>
      <c r="F44" s="63"/>
      <c r="G44" s="63"/>
      <c r="H44" s="63"/>
      <c r="I44" s="63"/>
      <c r="J44" s="63"/>
      <c r="K44" s="63"/>
      <c r="L44" s="63"/>
      <c r="M44" s="63"/>
      <c r="N44" s="63"/>
      <c r="O44" s="63"/>
      <c r="P44" s="63"/>
      <c r="Q44" s="63"/>
      <c r="R44" s="63"/>
      <c r="S44" s="63"/>
      <c r="T44" s="63"/>
      <c r="U44" s="63"/>
      <c r="V44" s="63"/>
      <c r="W44" s="63"/>
      <c r="X44" s="63"/>
      <c r="Y44" s="63"/>
      <c r="Z44" s="63"/>
    </row>
    <row r="45" spans="1:26" ht="12" customHeight="1" x14ac:dyDescent="0.2">
      <c r="A45" s="246"/>
      <c r="B45" s="68"/>
      <c r="C45" s="56"/>
      <c r="D45" s="63"/>
      <c r="E45" s="63"/>
      <c r="F45" s="63"/>
      <c r="G45" s="63"/>
      <c r="H45" s="63"/>
      <c r="I45" s="63"/>
      <c r="J45" s="63"/>
      <c r="K45" s="63"/>
      <c r="L45" s="63"/>
      <c r="M45" s="63"/>
      <c r="N45" s="63"/>
      <c r="O45" s="63"/>
      <c r="P45" s="63"/>
      <c r="Q45" s="63"/>
      <c r="R45" s="63"/>
      <c r="S45" s="63"/>
      <c r="T45" s="63"/>
      <c r="U45" s="63"/>
      <c r="V45" s="63"/>
      <c r="W45" s="63"/>
      <c r="X45" s="63"/>
      <c r="Y45" s="63"/>
      <c r="Z45" s="63"/>
    </row>
    <row r="46" spans="1:26" ht="12" customHeight="1" x14ac:dyDescent="0.2">
      <c r="A46" s="246"/>
      <c r="B46" s="68"/>
      <c r="C46" s="56"/>
      <c r="D46" s="63"/>
      <c r="E46" s="63"/>
      <c r="F46" s="63"/>
      <c r="G46" s="63"/>
      <c r="H46" s="63"/>
      <c r="I46" s="63"/>
      <c r="J46" s="63"/>
      <c r="K46" s="63"/>
      <c r="L46" s="63"/>
      <c r="M46" s="63"/>
      <c r="N46" s="63"/>
      <c r="O46" s="63"/>
      <c r="P46" s="63"/>
      <c r="Q46" s="63"/>
      <c r="R46" s="63"/>
      <c r="S46" s="63"/>
      <c r="T46" s="63"/>
      <c r="U46" s="63"/>
      <c r="V46" s="63"/>
      <c r="W46" s="63"/>
      <c r="X46" s="63"/>
      <c r="Y46" s="63"/>
      <c r="Z46" s="63"/>
    </row>
    <row r="47" spans="1:26" ht="12" customHeight="1" x14ac:dyDescent="0.2">
      <c r="A47" s="246"/>
      <c r="B47" s="68"/>
      <c r="C47" s="56"/>
      <c r="D47" s="63"/>
      <c r="E47" s="63"/>
      <c r="F47" s="63"/>
      <c r="G47" s="63"/>
      <c r="H47" s="63"/>
      <c r="I47" s="63"/>
      <c r="J47" s="63"/>
      <c r="K47" s="63"/>
      <c r="L47" s="63"/>
      <c r="M47" s="63"/>
      <c r="N47" s="63"/>
      <c r="O47" s="63"/>
      <c r="P47" s="63"/>
      <c r="Q47" s="63"/>
      <c r="R47" s="63"/>
      <c r="S47" s="63"/>
      <c r="T47" s="63"/>
      <c r="U47" s="63"/>
      <c r="V47" s="63"/>
      <c r="W47" s="63"/>
      <c r="X47" s="63"/>
      <c r="Y47" s="63"/>
      <c r="Z47" s="63"/>
    </row>
    <row r="48" spans="1:26" ht="12" customHeight="1" x14ac:dyDescent="0.2">
      <c r="A48" s="246"/>
      <c r="B48" s="68"/>
      <c r="C48" s="56"/>
      <c r="D48" s="63"/>
      <c r="E48" s="63"/>
      <c r="F48" s="63"/>
      <c r="G48" s="63"/>
      <c r="H48" s="63"/>
      <c r="I48" s="63"/>
      <c r="J48" s="63"/>
      <c r="K48" s="63"/>
      <c r="L48" s="63"/>
      <c r="M48" s="63"/>
      <c r="N48" s="63"/>
      <c r="O48" s="63"/>
      <c r="P48" s="63"/>
      <c r="Q48" s="63"/>
      <c r="R48" s="63"/>
      <c r="S48" s="63"/>
      <c r="T48" s="63"/>
      <c r="U48" s="63"/>
      <c r="V48" s="63"/>
      <c r="W48" s="63"/>
      <c r="X48" s="63"/>
      <c r="Y48" s="63"/>
      <c r="Z48" s="63"/>
    </row>
    <row r="49" spans="1:26" ht="12" customHeight="1" x14ac:dyDescent="0.2">
      <c r="A49" s="246"/>
      <c r="B49" s="68"/>
      <c r="C49" s="56"/>
      <c r="D49" s="63"/>
      <c r="E49" s="63"/>
      <c r="F49" s="63"/>
      <c r="G49" s="63"/>
      <c r="H49" s="63"/>
      <c r="I49" s="63"/>
      <c r="J49" s="63"/>
      <c r="K49" s="63"/>
      <c r="L49" s="63"/>
      <c r="M49" s="63"/>
      <c r="N49" s="63"/>
      <c r="O49" s="63"/>
      <c r="P49" s="63"/>
      <c r="Q49" s="63"/>
      <c r="R49" s="63"/>
      <c r="S49" s="63"/>
      <c r="T49" s="63"/>
      <c r="U49" s="63"/>
      <c r="V49" s="63"/>
      <c r="W49" s="63"/>
      <c r="X49" s="63"/>
      <c r="Y49" s="63"/>
      <c r="Z49" s="63"/>
    </row>
    <row r="50" spans="1:26" ht="12" customHeight="1" x14ac:dyDescent="0.2">
      <c r="A50" s="246"/>
      <c r="B50" s="68"/>
      <c r="C50" s="56"/>
      <c r="D50" s="63"/>
      <c r="E50" s="63"/>
      <c r="F50" s="63"/>
      <c r="G50" s="63"/>
      <c r="H50" s="63"/>
      <c r="I50" s="63"/>
      <c r="J50" s="63"/>
      <c r="K50" s="63"/>
      <c r="L50" s="63"/>
      <c r="M50" s="63"/>
      <c r="N50" s="63"/>
      <c r="O50" s="63"/>
      <c r="P50" s="63"/>
      <c r="Q50" s="63"/>
      <c r="R50" s="63"/>
      <c r="S50" s="63"/>
      <c r="T50" s="63"/>
      <c r="U50" s="63"/>
      <c r="V50" s="63"/>
      <c r="W50" s="63"/>
      <c r="X50" s="63"/>
      <c r="Y50" s="63"/>
      <c r="Z50" s="63"/>
    </row>
    <row r="51" spans="1:26" ht="12" customHeight="1" x14ac:dyDescent="0.2">
      <c r="A51" s="246"/>
      <c r="B51" s="68"/>
      <c r="C51" s="56"/>
      <c r="D51" s="63"/>
      <c r="E51" s="63"/>
      <c r="F51" s="63"/>
      <c r="G51" s="63"/>
      <c r="H51" s="63"/>
      <c r="I51" s="63"/>
      <c r="J51" s="63"/>
      <c r="K51" s="63"/>
      <c r="L51" s="63"/>
      <c r="M51" s="63"/>
      <c r="N51" s="63"/>
      <c r="O51" s="63"/>
      <c r="P51" s="63"/>
      <c r="Q51" s="63"/>
      <c r="R51" s="63"/>
      <c r="S51" s="63"/>
      <c r="T51" s="63"/>
      <c r="U51" s="63"/>
      <c r="V51" s="63"/>
      <c r="W51" s="63"/>
      <c r="X51" s="63"/>
      <c r="Y51" s="63"/>
      <c r="Z51" s="63"/>
    </row>
    <row r="52" spans="1:26" ht="12" customHeight="1" x14ac:dyDescent="0.2">
      <c r="A52" s="246"/>
      <c r="B52" s="68"/>
      <c r="C52" s="56"/>
      <c r="D52" s="63"/>
      <c r="E52" s="63"/>
      <c r="F52" s="63"/>
      <c r="G52" s="63"/>
      <c r="H52" s="63"/>
      <c r="I52" s="63"/>
      <c r="J52" s="63"/>
      <c r="K52" s="63"/>
      <c r="L52" s="63"/>
      <c r="M52" s="63"/>
      <c r="N52" s="63"/>
      <c r="O52" s="63"/>
      <c r="P52" s="63"/>
      <c r="Q52" s="63"/>
      <c r="R52" s="63"/>
      <c r="S52" s="63"/>
      <c r="T52" s="63"/>
      <c r="U52" s="63"/>
      <c r="V52" s="63"/>
      <c r="W52" s="63"/>
      <c r="X52" s="63"/>
      <c r="Y52" s="63"/>
      <c r="Z52" s="63"/>
    </row>
    <row r="53" spans="1:26" ht="12" customHeight="1" x14ac:dyDescent="0.2">
      <c r="A53" s="246"/>
      <c r="B53" s="68"/>
      <c r="C53" s="56"/>
      <c r="D53" s="63"/>
      <c r="E53" s="63"/>
      <c r="F53" s="63"/>
      <c r="G53" s="63"/>
      <c r="H53" s="63"/>
      <c r="I53" s="63"/>
      <c r="J53" s="63"/>
      <c r="K53" s="63"/>
      <c r="L53" s="63"/>
      <c r="M53" s="63"/>
      <c r="N53" s="63"/>
      <c r="O53" s="63"/>
      <c r="P53" s="63"/>
      <c r="Q53" s="63"/>
      <c r="R53" s="63"/>
      <c r="S53" s="63"/>
      <c r="T53" s="63"/>
      <c r="U53" s="63"/>
      <c r="V53" s="63"/>
      <c r="W53" s="63"/>
      <c r="X53" s="63"/>
      <c r="Y53" s="63"/>
      <c r="Z53" s="63"/>
    </row>
    <row r="54" spans="1:26" ht="12" customHeight="1" x14ac:dyDescent="0.2">
      <c r="A54" s="246"/>
      <c r="B54" s="68"/>
      <c r="C54" s="56"/>
      <c r="D54" s="63"/>
      <c r="E54" s="63"/>
      <c r="F54" s="63"/>
      <c r="G54" s="63"/>
      <c r="H54" s="63"/>
      <c r="I54" s="63"/>
      <c r="J54" s="63"/>
      <c r="K54" s="63"/>
      <c r="L54" s="63"/>
      <c r="M54" s="63"/>
      <c r="N54" s="63"/>
      <c r="O54" s="63"/>
      <c r="P54" s="63"/>
      <c r="Q54" s="63"/>
      <c r="R54" s="63"/>
      <c r="S54" s="63"/>
      <c r="T54" s="63"/>
      <c r="U54" s="63"/>
      <c r="V54" s="63"/>
      <c r="W54" s="63"/>
      <c r="X54" s="63"/>
      <c r="Y54" s="63"/>
      <c r="Z54" s="63"/>
    </row>
    <row r="55" spans="1:26" ht="12" customHeight="1" x14ac:dyDescent="0.2">
      <c r="A55" s="246"/>
      <c r="B55" s="68"/>
      <c r="C55" s="56"/>
      <c r="D55" s="63"/>
      <c r="E55" s="63"/>
      <c r="F55" s="63"/>
      <c r="G55" s="63"/>
      <c r="H55" s="63"/>
      <c r="I55" s="63"/>
      <c r="J55" s="63"/>
      <c r="K55" s="63"/>
      <c r="L55" s="63"/>
      <c r="M55" s="63"/>
      <c r="N55" s="63"/>
      <c r="O55" s="63"/>
      <c r="P55" s="63"/>
      <c r="Q55" s="63"/>
      <c r="R55" s="63"/>
      <c r="S55" s="63"/>
      <c r="T55" s="63"/>
      <c r="U55" s="63"/>
      <c r="V55" s="63"/>
      <c r="W55" s="63"/>
      <c r="X55" s="63"/>
      <c r="Y55" s="63"/>
      <c r="Z55" s="63"/>
    </row>
    <row r="56" spans="1:26" ht="12" customHeight="1" x14ac:dyDescent="0.2">
      <c r="A56" s="246"/>
      <c r="B56" s="68"/>
      <c r="C56" s="56"/>
      <c r="D56" s="63"/>
      <c r="E56" s="63"/>
      <c r="F56" s="63"/>
      <c r="G56" s="63"/>
      <c r="H56" s="63"/>
      <c r="I56" s="63"/>
      <c r="J56" s="63"/>
      <c r="K56" s="63"/>
      <c r="L56" s="63"/>
      <c r="M56" s="63"/>
      <c r="N56" s="63"/>
      <c r="O56" s="63"/>
      <c r="P56" s="63"/>
      <c r="Q56" s="63"/>
      <c r="R56" s="63"/>
      <c r="S56" s="63"/>
      <c r="T56" s="63"/>
      <c r="U56" s="63"/>
      <c r="V56" s="63"/>
      <c r="W56" s="63"/>
      <c r="X56" s="63"/>
      <c r="Y56" s="63"/>
      <c r="Z56" s="63"/>
    </row>
    <row r="57" spans="1:26" ht="12" customHeight="1" x14ac:dyDescent="0.2">
      <c r="A57" s="246"/>
      <c r="B57" s="68"/>
      <c r="C57" s="56"/>
      <c r="D57" s="63"/>
      <c r="E57" s="63"/>
      <c r="F57" s="63"/>
      <c r="G57" s="63"/>
      <c r="H57" s="63"/>
      <c r="I57" s="63"/>
      <c r="J57" s="63"/>
      <c r="K57" s="63"/>
      <c r="L57" s="63"/>
      <c r="M57" s="63"/>
      <c r="N57" s="63"/>
      <c r="O57" s="63"/>
      <c r="P57" s="63"/>
      <c r="Q57" s="63"/>
      <c r="R57" s="63"/>
      <c r="S57" s="63"/>
      <c r="T57" s="63"/>
      <c r="U57" s="63"/>
      <c r="V57" s="63"/>
      <c r="W57" s="63"/>
      <c r="X57" s="63"/>
      <c r="Y57" s="63"/>
      <c r="Z57" s="63"/>
    </row>
    <row r="58" spans="1:26" ht="12" customHeight="1" x14ac:dyDescent="0.2">
      <c r="A58" s="246"/>
      <c r="B58" s="68"/>
      <c r="C58" s="56"/>
      <c r="D58" s="63"/>
      <c r="E58" s="63"/>
      <c r="F58" s="63"/>
      <c r="G58" s="63"/>
      <c r="H58" s="63"/>
      <c r="I58" s="63"/>
      <c r="J58" s="63"/>
      <c r="K58" s="63"/>
      <c r="L58" s="63"/>
      <c r="M58" s="63"/>
      <c r="N58" s="63"/>
      <c r="O58" s="63"/>
      <c r="P58" s="63"/>
      <c r="Q58" s="63"/>
      <c r="R58" s="63"/>
      <c r="S58" s="63"/>
      <c r="T58" s="63"/>
      <c r="U58" s="63"/>
      <c r="V58" s="63"/>
      <c r="W58" s="63"/>
      <c r="X58" s="63"/>
      <c r="Y58" s="63"/>
      <c r="Z58" s="63"/>
    </row>
    <row r="59" spans="1:26" ht="12" customHeight="1" x14ac:dyDescent="0.2">
      <c r="A59" s="246"/>
      <c r="B59" s="68"/>
      <c r="C59" s="56"/>
      <c r="D59" s="63"/>
      <c r="E59" s="63"/>
      <c r="F59" s="63"/>
      <c r="G59" s="63"/>
      <c r="H59" s="63"/>
      <c r="I59" s="63"/>
      <c r="J59" s="63"/>
      <c r="K59" s="63"/>
      <c r="L59" s="63"/>
      <c r="M59" s="63"/>
      <c r="N59" s="63"/>
      <c r="O59" s="63"/>
      <c r="P59" s="63"/>
      <c r="Q59" s="63"/>
      <c r="R59" s="63"/>
      <c r="S59" s="63"/>
      <c r="T59" s="63"/>
      <c r="U59" s="63"/>
      <c r="V59" s="63"/>
      <c r="W59" s="63"/>
      <c r="X59" s="63"/>
      <c r="Y59" s="63"/>
      <c r="Z59" s="63"/>
    </row>
    <row r="60" spans="1:26" ht="12" customHeight="1" x14ac:dyDescent="0.2">
      <c r="A60" s="246"/>
      <c r="B60" s="68"/>
      <c r="C60" s="56"/>
      <c r="D60" s="63"/>
      <c r="E60" s="63"/>
      <c r="F60" s="63"/>
      <c r="G60" s="63"/>
      <c r="H60" s="63"/>
      <c r="I60" s="63"/>
      <c r="J60" s="63"/>
      <c r="K60" s="63"/>
      <c r="L60" s="63"/>
      <c r="M60" s="63"/>
      <c r="N60" s="63"/>
      <c r="O60" s="63"/>
      <c r="P60" s="63"/>
      <c r="Q60" s="63"/>
      <c r="R60" s="63"/>
      <c r="S60" s="63"/>
      <c r="T60" s="63"/>
      <c r="U60" s="63"/>
      <c r="V60" s="63"/>
      <c r="W60" s="63"/>
      <c r="X60" s="63"/>
      <c r="Y60" s="63"/>
      <c r="Z60" s="63"/>
    </row>
    <row r="61" spans="1:26" ht="12" customHeight="1" x14ac:dyDescent="0.2">
      <c r="A61" s="246"/>
      <c r="B61" s="68"/>
      <c r="C61" s="56"/>
      <c r="D61" s="63"/>
      <c r="E61" s="63"/>
      <c r="F61" s="63"/>
      <c r="G61" s="63"/>
      <c r="H61" s="63"/>
      <c r="I61" s="63"/>
      <c r="J61" s="63"/>
      <c r="K61" s="63"/>
      <c r="L61" s="63"/>
      <c r="M61" s="63"/>
      <c r="N61" s="63"/>
      <c r="O61" s="63"/>
      <c r="P61" s="63"/>
      <c r="Q61" s="63"/>
      <c r="R61" s="63"/>
      <c r="S61" s="63"/>
      <c r="T61" s="63"/>
      <c r="U61" s="63"/>
      <c r="V61" s="63"/>
      <c r="W61" s="63"/>
      <c r="X61" s="63"/>
      <c r="Y61" s="63"/>
      <c r="Z61" s="63"/>
    </row>
    <row r="62" spans="1:26" ht="12" customHeight="1" x14ac:dyDescent="0.2">
      <c r="A62" s="246"/>
      <c r="B62" s="68"/>
      <c r="C62" s="56"/>
      <c r="D62" s="63"/>
      <c r="E62" s="63"/>
      <c r="F62" s="63"/>
      <c r="G62" s="63"/>
      <c r="H62" s="63"/>
      <c r="I62" s="63"/>
      <c r="J62" s="63"/>
      <c r="K62" s="63"/>
      <c r="L62" s="63"/>
      <c r="M62" s="63"/>
      <c r="N62" s="63"/>
      <c r="O62" s="63"/>
      <c r="P62" s="63"/>
      <c r="Q62" s="63"/>
      <c r="R62" s="63"/>
      <c r="S62" s="63"/>
      <c r="T62" s="63"/>
      <c r="U62" s="63"/>
      <c r="V62" s="63"/>
      <c r="W62" s="63"/>
      <c r="X62" s="63"/>
      <c r="Y62" s="63"/>
      <c r="Z62" s="63"/>
    </row>
    <row r="63" spans="1:26" ht="12" customHeight="1" x14ac:dyDescent="0.2">
      <c r="A63" s="246"/>
      <c r="B63" s="68"/>
      <c r="C63" s="56"/>
      <c r="D63" s="63"/>
      <c r="E63" s="63"/>
      <c r="F63" s="63"/>
      <c r="G63" s="63"/>
      <c r="H63" s="63"/>
      <c r="I63" s="63"/>
      <c r="J63" s="63"/>
      <c r="K63" s="63"/>
      <c r="L63" s="63"/>
      <c r="M63" s="63"/>
      <c r="N63" s="63"/>
      <c r="O63" s="63"/>
      <c r="P63" s="63"/>
      <c r="Q63" s="63"/>
      <c r="R63" s="63"/>
      <c r="S63" s="63"/>
      <c r="T63" s="63"/>
      <c r="U63" s="63"/>
      <c r="V63" s="63"/>
      <c r="W63" s="63"/>
      <c r="X63" s="63"/>
      <c r="Y63" s="63"/>
      <c r="Z63" s="63"/>
    </row>
    <row r="64" spans="1:26" ht="12" customHeight="1" x14ac:dyDescent="0.2">
      <c r="A64" s="246"/>
      <c r="B64" s="68"/>
      <c r="C64" s="56"/>
      <c r="D64" s="63"/>
      <c r="E64" s="63"/>
      <c r="F64" s="63"/>
      <c r="G64" s="63"/>
      <c r="H64" s="63"/>
      <c r="I64" s="63"/>
      <c r="J64" s="63"/>
      <c r="K64" s="63"/>
      <c r="L64" s="63"/>
      <c r="M64" s="63"/>
      <c r="N64" s="63"/>
      <c r="O64" s="63"/>
      <c r="P64" s="63"/>
      <c r="Q64" s="63"/>
      <c r="R64" s="63"/>
      <c r="S64" s="63"/>
      <c r="T64" s="63"/>
      <c r="U64" s="63"/>
      <c r="V64" s="63"/>
      <c r="W64" s="63"/>
      <c r="X64" s="63"/>
      <c r="Y64" s="63"/>
      <c r="Z64" s="63"/>
    </row>
    <row r="65" spans="1:26" ht="12" customHeight="1" x14ac:dyDescent="0.2">
      <c r="A65" s="246"/>
      <c r="B65" s="68"/>
      <c r="C65" s="56"/>
      <c r="D65" s="63"/>
      <c r="E65" s="63"/>
      <c r="F65" s="63"/>
      <c r="G65" s="63"/>
      <c r="H65" s="63"/>
      <c r="I65" s="63"/>
      <c r="J65" s="63"/>
      <c r="K65" s="63"/>
      <c r="L65" s="63"/>
      <c r="M65" s="63"/>
      <c r="N65" s="63"/>
      <c r="O65" s="63"/>
      <c r="P65" s="63"/>
      <c r="Q65" s="63"/>
      <c r="R65" s="63"/>
      <c r="S65" s="63"/>
      <c r="T65" s="63"/>
      <c r="U65" s="63"/>
      <c r="V65" s="63"/>
      <c r="W65" s="63"/>
      <c r="X65" s="63"/>
      <c r="Y65" s="63"/>
      <c r="Z65" s="63"/>
    </row>
    <row r="66" spans="1:26" ht="12" customHeight="1" x14ac:dyDescent="0.2">
      <c r="A66" s="246"/>
      <c r="B66" s="68"/>
      <c r="C66" s="56"/>
      <c r="D66" s="63"/>
      <c r="E66" s="63"/>
      <c r="F66" s="63"/>
      <c r="G66" s="63"/>
      <c r="H66" s="63"/>
      <c r="I66" s="63"/>
      <c r="J66" s="63"/>
      <c r="K66" s="63"/>
      <c r="L66" s="63"/>
      <c r="M66" s="63"/>
      <c r="N66" s="63"/>
      <c r="O66" s="63"/>
      <c r="P66" s="63"/>
      <c r="Q66" s="63"/>
      <c r="R66" s="63"/>
      <c r="S66" s="63"/>
      <c r="T66" s="63"/>
      <c r="U66" s="63"/>
      <c r="V66" s="63"/>
      <c r="W66" s="63"/>
      <c r="X66" s="63"/>
      <c r="Y66" s="63"/>
      <c r="Z66" s="63"/>
    </row>
    <row r="67" spans="1:26" ht="12" customHeight="1" x14ac:dyDescent="0.2">
      <c r="A67" s="246"/>
      <c r="B67" s="68"/>
      <c r="C67" s="56"/>
      <c r="D67" s="63"/>
      <c r="E67" s="63"/>
      <c r="F67" s="63"/>
      <c r="G67" s="63"/>
      <c r="H67" s="63"/>
      <c r="I67" s="63"/>
      <c r="J67" s="63"/>
      <c r="K67" s="63"/>
      <c r="L67" s="63"/>
      <c r="M67" s="63"/>
      <c r="N67" s="63"/>
      <c r="O67" s="63"/>
      <c r="P67" s="63"/>
      <c r="Q67" s="63"/>
      <c r="R67" s="63"/>
      <c r="S67" s="63"/>
      <c r="T67" s="63"/>
      <c r="U67" s="63"/>
      <c r="V67" s="63"/>
      <c r="W67" s="63"/>
      <c r="X67" s="63"/>
      <c r="Y67" s="63"/>
      <c r="Z67" s="63"/>
    </row>
    <row r="68" spans="1:26" ht="12" customHeight="1" x14ac:dyDescent="0.2">
      <c r="A68" s="246"/>
      <c r="B68" s="68"/>
      <c r="C68" s="56"/>
      <c r="D68" s="63"/>
      <c r="E68" s="63"/>
      <c r="F68" s="63"/>
      <c r="G68" s="63"/>
      <c r="H68" s="63"/>
      <c r="I68" s="63"/>
      <c r="J68" s="63"/>
      <c r="K68" s="63"/>
      <c r="L68" s="63"/>
      <c r="M68" s="63"/>
      <c r="N68" s="63"/>
      <c r="O68" s="63"/>
      <c r="P68" s="63"/>
      <c r="Q68" s="63"/>
      <c r="R68" s="63"/>
      <c r="S68" s="63"/>
      <c r="T68" s="63"/>
      <c r="U68" s="63"/>
      <c r="V68" s="63"/>
      <c r="W68" s="63"/>
      <c r="X68" s="63"/>
      <c r="Y68" s="63"/>
      <c r="Z68" s="63"/>
    </row>
    <row r="69" spans="1:26" ht="12" customHeight="1" x14ac:dyDescent="0.2">
      <c r="A69" s="246"/>
      <c r="B69" s="68"/>
      <c r="C69" s="56"/>
      <c r="D69" s="63"/>
      <c r="E69" s="63"/>
      <c r="F69" s="63"/>
      <c r="G69" s="63"/>
      <c r="H69" s="63"/>
      <c r="I69" s="63"/>
      <c r="J69" s="63"/>
      <c r="K69" s="63"/>
      <c r="L69" s="63"/>
      <c r="M69" s="63"/>
      <c r="N69" s="63"/>
      <c r="O69" s="63"/>
      <c r="P69" s="63"/>
      <c r="Q69" s="63"/>
      <c r="R69" s="63"/>
      <c r="S69" s="63"/>
      <c r="T69" s="63"/>
      <c r="U69" s="63"/>
      <c r="V69" s="63"/>
      <c r="W69" s="63"/>
      <c r="X69" s="63"/>
      <c r="Y69" s="63"/>
      <c r="Z69" s="63"/>
    </row>
    <row r="70" spans="1:26" ht="12" customHeight="1" x14ac:dyDescent="0.2">
      <c r="A70" s="246"/>
      <c r="B70" s="68"/>
      <c r="C70" s="56"/>
      <c r="D70" s="63"/>
      <c r="E70" s="63"/>
      <c r="F70" s="63"/>
      <c r="G70" s="63"/>
      <c r="H70" s="63"/>
      <c r="I70" s="63"/>
      <c r="J70" s="63"/>
      <c r="K70" s="63"/>
      <c r="L70" s="63"/>
      <c r="M70" s="63"/>
      <c r="N70" s="63"/>
      <c r="O70" s="63"/>
      <c r="P70" s="63"/>
      <c r="Q70" s="63"/>
      <c r="R70" s="63"/>
      <c r="S70" s="63"/>
      <c r="T70" s="63"/>
      <c r="U70" s="63"/>
      <c r="V70" s="63"/>
      <c r="W70" s="63"/>
      <c r="X70" s="63"/>
      <c r="Y70" s="63"/>
      <c r="Z70" s="63"/>
    </row>
    <row r="71" spans="1:26" ht="12" customHeight="1" x14ac:dyDescent="0.2">
      <c r="A71" s="246"/>
      <c r="B71" s="68"/>
      <c r="C71" s="56"/>
      <c r="D71" s="63"/>
      <c r="E71" s="63"/>
      <c r="F71" s="63"/>
      <c r="G71" s="63"/>
      <c r="H71" s="63"/>
      <c r="I71" s="63"/>
      <c r="J71" s="63"/>
      <c r="K71" s="63"/>
      <c r="L71" s="63"/>
      <c r="M71" s="63"/>
      <c r="N71" s="63"/>
      <c r="O71" s="63"/>
      <c r="P71" s="63"/>
      <c r="Q71" s="63"/>
      <c r="R71" s="63"/>
      <c r="S71" s="63"/>
      <c r="T71" s="63"/>
      <c r="U71" s="63"/>
      <c r="V71" s="63"/>
      <c r="W71" s="63"/>
      <c r="X71" s="63"/>
      <c r="Y71" s="63"/>
      <c r="Z71" s="63"/>
    </row>
    <row r="72" spans="1:26" ht="12" customHeight="1" x14ac:dyDescent="0.2">
      <c r="A72" s="246"/>
      <c r="B72" s="68"/>
      <c r="C72" s="56"/>
      <c r="D72" s="63"/>
      <c r="E72" s="63"/>
      <c r="F72" s="63"/>
      <c r="G72" s="63"/>
      <c r="H72" s="63"/>
      <c r="I72" s="63"/>
      <c r="J72" s="63"/>
      <c r="K72" s="63"/>
      <c r="L72" s="63"/>
      <c r="M72" s="63"/>
      <c r="N72" s="63"/>
      <c r="O72" s="63"/>
      <c r="P72" s="63"/>
      <c r="Q72" s="63"/>
      <c r="R72" s="63"/>
      <c r="S72" s="63"/>
      <c r="T72" s="63"/>
      <c r="U72" s="63"/>
      <c r="V72" s="63"/>
      <c r="W72" s="63"/>
      <c r="X72" s="63"/>
      <c r="Y72" s="63"/>
      <c r="Z72" s="63"/>
    </row>
    <row r="73" spans="1:26" ht="12" customHeight="1" x14ac:dyDescent="0.2">
      <c r="A73" s="246"/>
      <c r="B73" s="68"/>
      <c r="C73" s="56"/>
      <c r="D73" s="63"/>
      <c r="E73" s="63"/>
      <c r="F73" s="63"/>
      <c r="G73" s="63"/>
      <c r="H73" s="63"/>
      <c r="I73" s="63"/>
      <c r="J73" s="63"/>
      <c r="K73" s="63"/>
      <c r="L73" s="63"/>
      <c r="M73" s="63"/>
      <c r="N73" s="63"/>
      <c r="O73" s="63"/>
      <c r="P73" s="63"/>
      <c r="Q73" s="63"/>
      <c r="R73" s="63"/>
      <c r="S73" s="63"/>
      <c r="T73" s="63"/>
      <c r="U73" s="63"/>
      <c r="V73" s="63"/>
      <c r="W73" s="63"/>
      <c r="X73" s="63"/>
      <c r="Y73" s="63"/>
      <c r="Z73" s="63"/>
    </row>
    <row r="74" spans="1:26" ht="12" customHeight="1" x14ac:dyDescent="0.2">
      <c r="A74" s="246"/>
      <c r="B74" s="68"/>
      <c r="C74" s="56"/>
      <c r="D74" s="63"/>
      <c r="E74" s="63"/>
      <c r="F74" s="63"/>
      <c r="G74" s="63"/>
      <c r="H74" s="63"/>
      <c r="I74" s="63"/>
      <c r="J74" s="63"/>
      <c r="K74" s="63"/>
      <c r="L74" s="63"/>
      <c r="M74" s="63"/>
      <c r="N74" s="63"/>
      <c r="O74" s="63"/>
      <c r="P74" s="63"/>
      <c r="Q74" s="63"/>
      <c r="R74" s="63"/>
      <c r="S74" s="63"/>
      <c r="T74" s="63"/>
      <c r="U74" s="63"/>
      <c r="V74" s="63"/>
      <c r="W74" s="63"/>
      <c r="X74" s="63"/>
      <c r="Y74" s="63"/>
      <c r="Z74" s="63"/>
    </row>
    <row r="75" spans="1:26" ht="12" customHeight="1" x14ac:dyDescent="0.2">
      <c r="A75" s="246"/>
      <c r="B75" s="68"/>
      <c r="C75" s="56"/>
      <c r="D75" s="63"/>
      <c r="E75" s="63"/>
      <c r="F75" s="63"/>
      <c r="G75" s="63"/>
      <c r="H75" s="63"/>
      <c r="I75" s="63"/>
      <c r="J75" s="63"/>
      <c r="K75" s="63"/>
      <c r="L75" s="63"/>
      <c r="M75" s="63"/>
      <c r="N75" s="63"/>
      <c r="O75" s="63"/>
      <c r="P75" s="63"/>
      <c r="Q75" s="63"/>
      <c r="R75" s="63"/>
      <c r="S75" s="63"/>
      <c r="T75" s="63"/>
      <c r="U75" s="63"/>
      <c r="V75" s="63"/>
      <c r="W75" s="63"/>
      <c r="X75" s="63"/>
      <c r="Y75" s="63"/>
      <c r="Z75" s="63"/>
    </row>
    <row r="76" spans="1:26" ht="12" customHeight="1" x14ac:dyDescent="0.2">
      <c r="A76" s="246"/>
      <c r="B76" s="68"/>
      <c r="C76" s="56"/>
      <c r="D76" s="63"/>
      <c r="E76" s="63"/>
      <c r="F76" s="63"/>
      <c r="G76" s="63"/>
      <c r="H76" s="63"/>
      <c r="I76" s="63"/>
      <c r="J76" s="63"/>
      <c r="K76" s="63"/>
      <c r="L76" s="63"/>
      <c r="M76" s="63"/>
      <c r="N76" s="63"/>
      <c r="O76" s="63"/>
      <c r="P76" s="63"/>
      <c r="Q76" s="63"/>
      <c r="R76" s="63"/>
      <c r="S76" s="63"/>
      <c r="T76" s="63"/>
      <c r="U76" s="63"/>
      <c r="V76" s="63"/>
      <c r="W76" s="63"/>
      <c r="X76" s="63"/>
      <c r="Y76" s="63"/>
      <c r="Z76" s="63"/>
    </row>
    <row r="77" spans="1:26" ht="12" customHeight="1" x14ac:dyDescent="0.2">
      <c r="A77" s="246"/>
      <c r="B77" s="68"/>
      <c r="C77" s="56"/>
      <c r="D77" s="63"/>
      <c r="E77" s="63"/>
      <c r="F77" s="63"/>
      <c r="G77" s="63"/>
      <c r="H77" s="63"/>
      <c r="I77" s="63"/>
      <c r="J77" s="63"/>
      <c r="K77" s="63"/>
      <c r="L77" s="63"/>
      <c r="M77" s="63"/>
      <c r="N77" s="63"/>
      <c r="O77" s="63"/>
      <c r="P77" s="63"/>
      <c r="Q77" s="63"/>
      <c r="R77" s="63"/>
      <c r="S77" s="63"/>
      <c r="T77" s="63"/>
      <c r="U77" s="63"/>
      <c r="V77" s="63"/>
      <c r="W77" s="63"/>
      <c r="X77" s="63"/>
      <c r="Y77" s="63"/>
      <c r="Z77" s="63"/>
    </row>
    <row r="78" spans="1:26" ht="12" customHeight="1" x14ac:dyDescent="0.2">
      <c r="A78" s="246"/>
      <c r="B78" s="68"/>
      <c r="C78" s="56"/>
      <c r="D78" s="63"/>
      <c r="E78" s="63"/>
      <c r="F78" s="63"/>
      <c r="G78" s="63"/>
      <c r="H78" s="63"/>
      <c r="I78" s="63"/>
      <c r="J78" s="63"/>
      <c r="K78" s="63"/>
      <c r="L78" s="63"/>
      <c r="M78" s="63"/>
      <c r="N78" s="63"/>
      <c r="O78" s="63"/>
      <c r="P78" s="63"/>
      <c r="Q78" s="63"/>
      <c r="R78" s="63"/>
      <c r="S78" s="63"/>
      <c r="T78" s="63"/>
      <c r="U78" s="63"/>
      <c r="V78" s="63"/>
      <c r="W78" s="63"/>
      <c r="X78" s="63"/>
      <c r="Y78" s="63"/>
      <c r="Z78" s="63"/>
    </row>
    <row r="79" spans="1:26" ht="12" customHeight="1" x14ac:dyDescent="0.2">
      <c r="A79" s="246"/>
      <c r="B79" s="68"/>
      <c r="C79" s="56"/>
      <c r="D79" s="63"/>
      <c r="E79" s="63"/>
      <c r="F79" s="63"/>
      <c r="G79" s="63"/>
      <c r="H79" s="63"/>
      <c r="I79" s="63"/>
      <c r="J79" s="63"/>
      <c r="K79" s="63"/>
      <c r="L79" s="63"/>
      <c r="M79" s="63"/>
      <c r="N79" s="63"/>
      <c r="O79" s="63"/>
      <c r="P79" s="63"/>
      <c r="Q79" s="63"/>
      <c r="R79" s="63"/>
      <c r="S79" s="63"/>
      <c r="T79" s="63"/>
      <c r="U79" s="63"/>
      <c r="V79" s="63"/>
      <c r="W79" s="63"/>
      <c r="X79" s="63"/>
      <c r="Y79" s="63"/>
      <c r="Z79" s="63"/>
    </row>
    <row r="80" spans="1:26" ht="12" customHeight="1" x14ac:dyDescent="0.2">
      <c r="A80" s="246"/>
      <c r="B80" s="68"/>
      <c r="C80" s="56"/>
      <c r="D80" s="63"/>
      <c r="E80" s="63"/>
      <c r="F80" s="63"/>
      <c r="G80" s="63"/>
      <c r="H80" s="63"/>
      <c r="I80" s="63"/>
      <c r="J80" s="63"/>
      <c r="K80" s="63"/>
      <c r="L80" s="63"/>
      <c r="M80" s="63"/>
      <c r="N80" s="63"/>
      <c r="O80" s="63"/>
      <c r="P80" s="63"/>
      <c r="Q80" s="63"/>
      <c r="R80" s="63"/>
      <c r="S80" s="63"/>
      <c r="T80" s="63"/>
      <c r="U80" s="63"/>
      <c r="V80" s="63"/>
      <c r="W80" s="63"/>
      <c r="X80" s="63"/>
      <c r="Y80" s="63"/>
      <c r="Z80" s="63"/>
    </row>
    <row r="81" spans="1:26" ht="12" customHeight="1" x14ac:dyDescent="0.2">
      <c r="A81" s="246"/>
      <c r="B81" s="68"/>
      <c r="C81" s="56"/>
      <c r="D81" s="63"/>
      <c r="E81" s="63"/>
      <c r="F81" s="63"/>
      <c r="G81" s="63"/>
      <c r="H81" s="63"/>
      <c r="I81" s="63"/>
      <c r="J81" s="63"/>
      <c r="K81" s="63"/>
      <c r="L81" s="63"/>
      <c r="M81" s="63"/>
      <c r="N81" s="63"/>
      <c r="O81" s="63"/>
      <c r="P81" s="63"/>
      <c r="Q81" s="63"/>
      <c r="R81" s="63"/>
      <c r="S81" s="63"/>
      <c r="T81" s="63"/>
      <c r="U81" s="63"/>
      <c r="V81" s="63"/>
      <c r="W81" s="63"/>
      <c r="X81" s="63"/>
      <c r="Y81" s="63"/>
      <c r="Z81" s="63"/>
    </row>
    <row r="82" spans="1:26" ht="12" customHeight="1" x14ac:dyDescent="0.2">
      <c r="A82" s="246"/>
      <c r="B82" s="68"/>
      <c r="C82" s="56"/>
      <c r="D82" s="63"/>
      <c r="E82" s="63"/>
      <c r="F82" s="63"/>
      <c r="G82" s="63"/>
      <c r="H82" s="63"/>
      <c r="I82" s="63"/>
      <c r="J82" s="63"/>
      <c r="K82" s="63"/>
      <c r="L82" s="63"/>
      <c r="M82" s="63"/>
      <c r="N82" s="63"/>
      <c r="O82" s="63"/>
      <c r="P82" s="63"/>
      <c r="Q82" s="63"/>
      <c r="R82" s="63"/>
      <c r="S82" s="63"/>
      <c r="T82" s="63"/>
      <c r="U82" s="63"/>
      <c r="V82" s="63"/>
      <c r="W82" s="63"/>
      <c r="X82" s="63"/>
      <c r="Y82" s="63"/>
      <c r="Z82" s="63"/>
    </row>
    <row r="83" spans="1:26" ht="12" customHeight="1" x14ac:dyDescent="0.2">
      <c r="A83" s="246"/>
      <c r="B83" s="68"/>
      <c r="C83" s="56"/>
      <c r="D83" s="63"/>
      <c r="E83" s="63"/>
      <c r="F83" s="63"/>
      <c r="G83" s="63"/>
      <c r="H83" s="63"/>
      <c r="I83" s="63"/>
      <c r="J83" s="63"/>
      <c r="K83" s="63"/>
      <c r="L83" s="63"/>
      <c r="M83" s="63"/>
      <c r="N83" s="63"/>
      <c r="O83" s="63"/>
      <c r="P83" s="63"/>
      <c r="Q83" s="63"/>
      <c r="R83" s="63"/>
      <c r="S83" s="63"/>
      <c r="T83" s="63"/>
      <c r="U83" s="63"/>
      <c r="V83" s="63"/>
      <c r="W83" s="63"/>
      <c r="X83" s="63"/>
      <c r="Y83" s="63"/>
      <c r="Z83" s="63"/>
    </row>
    <row r="84" spans="1:26" ht="12" customHeight="1" x14ac:dyDescent="0.2">
      <c r="A84" s="246"/>
      <c r="B84" s="68"/>
      <c r="C84" s="56"/>
      <c r="D84" s="63"/>
      <c r="E84" s="63"/>
      <c r="F84" s="63"/>
      <c r="G84" s="63"/>
      <c r="H84" s="63"/>
      <c r="I84" s="63"/>
      <c r="J84" s="63"/>
      <c r="K84" s="63"/>
      <c r="L84" s="63"/>
      <c r="M84" s="63"/>
      <c r="N84" s="63"/>
      <c r="O84" s="63"/>
      <c r="P84" s="63"/>
      <c r="Q84" s="63"/>
      <c r="R84" s="63"/>
      <c r="S84" s="63"/>
      <c r="T84" s="63"/>
      <c r="U84" s="63"/>
      <c r="V84" s="63"/>
      <c r="W84" s="63"/>
      <c r="X84" s="63"/>
      <c r="Y84" s="63"/>
      <c r="Z84" s="63"/>
    </row>
    <row r="85" spans="1:26" ht="12" customHeight="1" x14ac:dyDescent="0.2">
      <c r="A85" s="246"/>
      <c r="B85" s="68"/>
      <c r="C85" s="56"/>
      <c r="D85" s="63"/>
      <c r="E85" s="63"/>
      <c r="F85" s="63"/>
      <c r="G85" s="63"/>
      <c r="H85" s="63"/>
      <c r="I85" s="63"/>
      <c r="J85" s="63"/>
      <c r="K85" s="63"/>
      <c r="L85" s="63"/>
      <c r="M85" s="63"/>
      <c r="N85" s="63"/>
      <c r="O85" s="63"/>
      <c r="P85" s="63"/>
      <c r="Q85" s="63"/>
      <c r="R85" s="63"/>
      <c r="S85" s="63"/>
      <c r="T85" s="63"/>
      <c r="U85" s="63"/>
      <c r="V85" s="63"/>
      <c r="W85" s="63"/>
      <c r="X85" s="63"/>
      <c r="Y85" s="63"/>
      <c r="Z85" s="63"/>
    </row>
    <row r="86" spans="1:26" ht="12" customHeight="1" x14ac:dyDescent="0.2">
      <c r="A86" s="246"/>
      <c r="B86" s="68"/>
      <c r="C86" s="56"/>
      <c r="D86" s="63"/>
      <c r="E86" s="63"/>
      <c r="F86" s="63"/>
      <c r="G86" s="63"/>
      <c r="H86" s="63"/>
      <c r="I86" s="63"/>
      <c r="J86" s="63"/>
      <c r="K86" s="63"/>
      <c r="L86" s="63"/>
      <c r="M86" s="63"/>
      <c r="N86" s="63"/>
      <c r="O86" s="63"/>
      <c r="P86" s="63"/>
      <c r="Q86" s="63"/>
      <c r="R86" s="63"/>
      <c r="S86" s="63"/>
      <c r="T86" s="63"/>
      <c r="U86" s="63"/>
      <c r="V86" s="63"/>
      <c r="W86" s="63"/>
      <c r="X86" s="63"/>
      <c r="Y86" s="63"/>
      <c r="Z86" s="63"/>
    </row>
    <row r="87" spans="1:26" ht="12" customHeight="1" x14ac:dyDescent="0.2">
      <c r="A87" s="246"/>
      <c r="B87" s="68"/>
      <c r="C87" s="56"/>
      <c r="D87" s="63"/>
      <c r="E87" s="63"/>
      <c r="F87" s="63"/>
      <c r="G87" s="63"/>
      <c r="H87" s="63"/>
      <c r="I87" s="63"/>
      <c r="J87" s="63"/>
      <c r="K87" s="63"/>
      <c r="L87" s="63"/>
      <c r="M87" s="63"/>
      <c r="N87" s="63"/>
      <c r="O87" s="63"/>
      <c r="P87" s="63"/>
      <c r="Q87" s="63"/>
      <c r="R87" s="63"/>
      <c r="S87" s="63"/>
      <c r="T87" s="63"/>
      <c r="U87" s="63"/>
      <c r="V87" s="63"/>
      <c r="W87" s="63"/>
      <c r="X87" s="63"/>
      <c r="Y87" s="63"/>
      <c r="Z87" s="63"/>
    </row>
    <row r="88" spans="1:26" ht="12" customHeight="1" x14ac:dyDescent="0.2">
      <c r="A88" s="246"/>
      <c r="B88" s="68"/>
      <c r="C88" s="56"/>
      <c r="D88" s="63"/>
      <c r="E88" s="63"/>
      <c r="F88" s="63"/>
      <c r="G88" s="63"/>
      <c r="H88" s="63"/>
      <c r="I88" s="63"/>
      <c r="J88" s="63"/>
      <c r="K88" s="63"/>
      <c r="L88" s="63"/>
      <c r="M88" s="63"/>
      <c r="N88" s="63"/>
      <c r="O88" s="63"/>
      <c r="P88" s="63"/>
      <c r="Q88" s="63"/>
      <c r="R88" s="63"/>
      <c r="S88" s="63"/>
      <c r="T88" s="63"/>
      <c r="U88" s="63"/>
      <c r="V88" s="63"/>
      <c r="W88" s="63"/>
      <c r="X88" s="63"/>
      <c r="Y88" s="63"/>
      <c r="Z88" s="63"/>
    </row>
    <row r="89" spans="1:26" ht="12" customHeight="1" x14ac:dyDescent="0.2">
      <c r="A89" s="246"/>
      <c r="B89" s="68"/>
      <c r="C89" s="56"/>
      <c r="D89" s="63"/>
      <c r="E89" s="63"/>
      <c r="F89" s="63"/>
      <c r="G89" s="63"/>
      <c r="H89" s="63"/>
      <c r="I89" s="63"/>
      <c r="J89" s="63"/>
      <c r="K89" s="63"/>
      <c r="L89" s="63"/>
      <c r="M89" s="63"/>
      <c r="N89" s="63"/>
      <c r="O89" s="63"/>
      <c r="P89" s="63"/>
      <c r="Q89" s="63"/>
      <c r="R89" s="63"/>
      <c r="S89" s="63"/>
      <c r="T89" s="63"/>
      <c r="U89" s="63"/>
      <c r="V89" s="63"/>
      <c r="W89" s="63"/>
      <c r="X89" s="63"/>
      <c r="Y89" s="63"/>
      <c r="Z89" s="63"/>
    </row>
    <row r="90" spans="1:26" ht="12" customHeight="1" x14ac:dyDescent="0.2">
      <c r="A90" s="56"/>
      <c r="B90" s="68"/>
      <c r="C90" s="56"/>
      <c r="D90" s="63"/>
      <c r="E90" s="63"/>
      <c r="F90" s="63"/>
      <c r="G90" s="63"/>
      <c r="H90" s="63"/>
      <c r="I90" s="63"/>
      <c r="J90" s="63"/>
      <c r="K90" s="63"/>
      <c r="L90" s="63"/>
      <c r="M90" s="63"/>
      <c r="N90" s="63"/>
      <c r="O90" s="63"/>
      <c r="P90" s="63"/>
      <c r="Q90" s="63"/>
      <c r="R90" s="63"/>
      <c r="S90" s="63"/>
      <c r="T90" s="63"/>
      <c r="U90" s="63"/>
      <c r="V90" s="63"/>
      <c r="W90" s="63"/>
      <c r="X90" s="63"/>
      <c r="Y90" s="63"/>
      <c r="Z90" s="63"/>
    </row>
    <row r="91" spans="1:26" ht="12" customHeight="1" x14ac:dyDescent="0.2">
      <c r="A91" s="56"/>
      <c r="B91" s="68"/>
      <c r="C91" s="56"/>
      <c r="D91" s="63"/>
      <c r="E91" s="63"/>
      <c r="F91" s="63"/>
      <c r="G91" s="63"/>
      <c r="H91" s="63"/>
      <c r="I91" s="63"/>
      <c r="J91" s="63"/>
      <c r="K91" s="63"/>
      <c r="L91" s="63"/>
      <c r="M91" s="63"/>
      <c r="N91" s="63"/>
      <c r="O91" s="63"/>
      <c r="P91" s="63"/>
      <c r="Q91" s="63"/>
      <c r="R91" s="63"/>
      <c r="S91" s="63"/>
      <c r="T91" s="63"/>
      <c r="U91" s="63"/>
      <c r="V91" s="63"/>
      <c r="W91" s="63"/>
      <c r="X91" s="63"/>
      <c r="Y91" s="63"/>
      <c r="Z91" s="63"/>
    </row>
    <row r="92" spans="1:26" ht="12" customHeight="1" x14ac:dyDescent="0.2">
      <c r="A92" s="56"/>
      <c r="B92" s="68"/>
      <c r="C92" s="56"/>
      <c r="D92" s="63"/>
      <c r="E92" s="63"/>
      <c r="F92" s="63"/>
      <c r="G92" s="63"/>
      <c r="H92" s="63"/>
      <c r="I92" s="63"/>
      <c r="J92" s="63"/>
      <c r="K92" s="63"/>
      <c r="L92" s="63"/>
      <c r="M92" s="63"/>
      <c r="N92" s="63"/>
      <c r="O92" s="63"/>
      <c r="P92" s="63"/>
      <c r="Q92" s="63"/>
      <c r="R92" s="63"/>
      <c r="S92" s="63"/>
      <c r="T92" s="63"/>
      <c r="U92" s="63"/>
      <c r="V92" s="63"/>
      <c r="W92" s="63"/>
      <c r="X92" s="63"/>
      <c r="Y92" s="63"/>
      <c r="Z92" s="63"/>
    </row>
    <row r="93" spans="1:26" ht="12" customHeight="1" x14ac:dyDescent="0.2">
      <c r="A93" s="56"/>
      <c r="B93" s="68"/>
      <c r="C93" s="56"/>
      <c r="D93" s="63"/>
      <c r="E93" s="63"/>
      <c r="F93" s="63"/>
      <c r="G93" s="63"/>
      <c r="H93" s="63"/>
      <c r="I93" s="63"/>
      <c r="J93" s="63"/>
      <c r="K93" s="63"/>
      <c r="L93" s="63"/>
      <c r="M93" s="63"/>
      <c r="N93" s="63"/>
      <c r="O93" s="63"/>
      <c r="P93" s="63"/>
      <c r="Q93" s="63"/>
      <c r="R93" s="63"/>
      <c r="S93" s="63"/>
      <c r="T93" s="63"/>
      <c r="U93" s="63"/>
      <c r="V93" s="63"/>
      <c r="W93" s="63"/>
      <c r="X93" s="63"/>
      <c r="Y93" s="63"/>
      <c r="Z93" s="63"/>
    </row>
    <row r="94" spans="1:26" ht="12" customHeight="1" x14ac:dyDescent="0.2">
      <c r="A94" s="56"/>
      <c r="B94" s="68"/>
      <c r="C94" s="56"/>
      <c r="D94" s="63"/>
      <c r="E94" s="63"/>
      <c r="F94" s="63"/>
      <c r="G94" s="63"/>
      <c r="H94" s="63"/>
      <c r="I94" s="63"/>
      <c r="J94" s="63"/>
      <c r="K94" s="63"/>
      <c r="L94" s="63"/>
      <c r="M94" s="63"/>
      <c r="N94" s="63"/>
      <c r="O94" s="63"/>
      <c r="P94" s="63"/>
      <c r="Q94" s="63"/>
      <c r="R94" s="63"/>
      <c r="S94" s="63"/>
      <c r="T94" s="63"/>
      <c r="U94" s="63"/>
      <c r="V94" s="63"/>
      <c r="W94" s="63"/>
      <c r="X94" s="63"/>
      <c r="Y94" s="63"/>
      <c r="Z94" s="63"/>
    </row>
    <row r="95" spans="1:26" ht="12" customHeight="1" x14ac:dyDescent="0.2">
      <c r="A95" s="56"/>
      <c r="B95" s="68"/>
      <c r="C95" s="56"/>
      <c r="D95" s="63"/>
      <c r="E95" s="63"/>
      <c r="F95" s="63"/>
      <c r="G95" s="63"/>
      <c r="H95" s="63"/>
      <c r="I95" s="63"/>
      <c r="J95" s="63"/>
      <c r="K95" s="63"/>
      <c r="L95" s="63"/>
      <c r="M95" s="63"/>
      <c r="N95" s="63"/>
      <c r="O95" s="63"/>
      <c r="P95" s="63"/>
      <c r="Q95" s="63"/>
      <c r="R95" s="63"/>
      <c r="S95" s="63"/>
      <c r="T95" s="63"/>
      <c r="U95" s="63"/>
      <c r="V95" s="63"/>
      <c r="W95" s="63"/>
      <c r="X95" s="63"/>
      <c r="Y95" s="63"/>
      <c r="Z95" s="63"/>
    </row>
    <row r="96" spans="1:26" ht="12" customHeight="1" x14ac:dyDescent="0.2">
      <c r="A96" s="56"/>
      <c r="B96" s="68"/>
      <c r="C96" s="56"/>
      <c r="D96" s="63"/>
      <c r="E96" s="63"/>
      <c r="F96" s="63"/>
      <c r="G96" s="63"/>
      <c r="H96" s="63"/>
      <c r="I96" s="63"/>
      <c r="J96" s="63"/>
      <c r="K96" s="63"/>
      <c r="L96" s="63"/>
      <c r="M96" s="63"/>
      <c r="N96" s="63"/>
      <c r="O96" s="63"/>
      <c r="P96" s="63"/>
      <c r="Q96" s="63"/>
      <c r="R96" s="63"/>
      <c r="S96" s="63"/>
      <c r="T96" s="63"/>
      <c r="U96" s="63"/>
      <c r="V96" s="63"/>
      <c r="W96" s="63"/>
      <c r="X96" s="63"/>
      <c r="Y96" s="63"/>
      <c r="Z96" s="63"/>
    </row>
    <row r="97" spans="1:26" ht="12" customHeight="1" x14ac:dyDescent="0.2">
      <c r="A97" s="56"/>
      <c r="B97" s="68"/>
      <c r="C97" s="56"/>
      <c r="D97" s="63"/>
      <c r="E97" s="63"/>
      <c r="F97" s="63"/>
      <c r="G97" s="63"/>
      <c r="H97" s="63"/>
      <c r="I97" s="63"/>
      <c r="J97" s="63"/>
      <c r="K97" s="63"/>
      <c r="L97" s="63"/>
      <c r="M97" s="63"/>
      <c r="N97" s="63"/>
      <c r="O97" s="63"/>
      <c r="P97" s="63"/>
      <c r="Q97" s="63"/>
      <c r="R97" s="63"/>
      <c r="S97" s="63"/>
      <c r="T97" s="63"/>
      <c r="U97" s="63"/>
      <c r="V97" s="63"/>
      <c r="W97" s="63"/>
      <c r="X97" s="63"/>
      <c r="Y97" s="63"/>
      <c r="Z97" s="63"/>
    </row>
    <row r="98" spans="1:26" ht="12" customHeight="1" x14ac:dyDescent="0.2">
      <c r="A98" s="56"/>
      <c r="B98" s="68"/>
      <c r="C98" s="56"/>
      <c r="D98" s="63"/>
      <c r="E98" s="63"/>
      <c r="F98" s="63"/>
      <c r="G98" s="63"/>
      <c r="H98" s="63"/>
      <c r="I98" s="63"/>
      <c r="J98" s="63"/>
      <c r="K98" s="63"/>
      <c r="L98" s="63"/>
      <c r="M98" s="63"/>
      <c r="N98" s="63"/>
      <c r="O98" s="63"/>
      <c r="P98" s="63"/>
      <c r="Q98" s="63"/>
      <c r="R98" s="63"/>
      <c r="S98" s="63"/>
      <c r="T98" s="63"/>
      <c r="U98" s="63"/>
      <c r="V98" s="63"/>
      <c r="W98" s="63"/>
      <c r="X98" s="63"/>
      <c r="Y98" s="63"/>
      <c r="Z98" s="63"/>
    </row>
    <row r="99" spans="1:26" ht="12" customHeight="1" x14ac:dyDescent="0.2">
      <c r="A99" s="56"/>
      <c r="B99" s="68"/>
      <c r="C99" s="56"/>
      <c r="D99" s="63"/>
      <c r="E99" s="63"/>
      <c r="F99" s="63"/>
      <c r="G99" s="63"/>
      <c r="H99" s="63"/>
      <c r="I99" s="63"/>
      <c r="J99" s="63"/>
      <c r="K99" s="63"/>
      <c r="L99" s="63"/>
      <c r="M99" s="63"/>
      <c r="N99" s="63"/>
      <c r="O99" s="63"/>
      <c r="P99" s="63"/>
      <c r="Q99" s="63"/>
      <c r="R99" s="63"/>
      <c r="S99" s="63"/>
      <c r="T99" s="63"/>
      <c r="U99" s="63"/>
      <c r="V99" s="63"/>
      <c r="W99" s="63"/>
      <c r="X99" s="63"/>
      <c r="Y99" s="63"/>
      <c r="Z99" s="63"/>
    </row>
    <row r="100" spans="1:26" ht="12" customHeight="1" x14ac:dyDescent="0.2">
      <c r="A100" s="56"/>
      <c r="B100" s="68"/>
      <c r="C100" s="56"/>
      <c r="D100" s="63"/>
      <c r="E100" s="63"/>
      <c r="F100" s="63"/>
      <c r="G100" s="63"/>
      <c r="H100" s="63"/>
      <c r="I100" s="63"/>
      <c r="J100" s="63"/>
      <c r="K100" s="63"/>
      <c r="L100" s="63"/>
      <c r="M100" s="63"/>
      <c r="N100" s="63"/>
      <c r="O100" s="63"/>
      <c r="P100" s="63"/>
      <c r="Q100" s="63"/>
      <c r="R100" s="63"/>
      <c r="S100" s="63"/>
      <c r="T100" s="63"/>
      <c r="U100" s="63"/>
      <c r="V100" s="63"/>
      <c r="W100" s="63"/>
      <c r="X100" s="63"/>
      <c r="Y100" s="63"/>
      <c r="Z100" s="63"/>
    </row>
    <row r="101" spans="1:26" ht="12" customHeight="1" x14ac:dyDescent="0.2">
      <c r="A101" s="56"/>
      <c r="B101" s="68"/>
      <c r="C101" s="56"/>
      <c r="D101" s="63"/>
      <c r="E101" s="63"/>
      <c r="F101" s="63"/>
      <c r="G101" s="63"/>
      <c r="H101" s="63"/>
      <c r="I101" s="63"/>
      <c r="J101" s="63"/>
      <c r="K101" s="63"/>
      <c r="L101" s="63"/>
      <c r="M101" s="63"/>
      <c r="N101" s="63"/>
      <c r="O101" s="63"/>
      <c r="P101" s="63"/>
      <c r="Q101" s="63"/>
      <c r="R101" s="63"/>
      <c r="S101" s="63"/>
      <c r="T101" s="63"/>
      <c r="U101" s="63"/>
      <c r="V101" s="63"/>
      <c r="W101" s="63"/>
      <c r="X101" s="63"/>
      <c r="Y101" s="63"/>
      <c r="Z101" s="63"/>
    </row>
    <row r="102" spans="1:26" ht="12" customHeight="1" x14ac:dyDescent="0.2">
      <c r="A102" s="56"/>
      <c r="B102" s="68"/>
      <c r="C102" s="56"/>
      <c r="D102" s="63"/>
      <c r="E102" s="63"/>
      <c r="F102" s="63"/>
      <c r="G102" s="63"/>
      <c r="H102" s="63"/>
      <c r="I102" s="63"/>
      <c r="J102" s="63"/>
      <c r="K102" s="63"/>
      <c r="L102" s="63"/>
      <c r="M102" s="63"/>
      <c r="N102" s="63"/>
      <c r="O102" s="63"/>
      <c r="P102" s="63"/>
      <c r="Q102" s="63"/>
      <c r="R102" s="63"/>
      <c r="S102" s="63"/>
      <c r="T102" s="63"/>
      <c r="U102" s="63"/>
      <c r="V102" s="63"/>
      <c r="W102" s="63"/>
      <c r="X102" s="63"/>
      <c r="Y102" s="63"/>
      <c r="Z102" s="63"/>
    </row>
    <row r="103" spans="1:26" ht="12" customHeight="1" x14ac:dyDescent="0.2">
      <c r="A103" s="56"/>
      <c r="B103" s="68"/>
      <c r="C103" s="56"/>
      <c r="D103" s="63"/>
      <c r="E103" s="63"/>
      <c r="F103" s="63"/>
      <c r="G103" s="63"/>
      <c r="H103" s="63"/>
      <c r="I103" s="63"/>
      <c r="J103" s="63"/>
      <c r="K103" s="63"/>
      <c r="L103" s="63"/>
      <c r="M103" s="63"/>
      <c r="N103" s="63"/>
      <c r="O103" s="63"/>
      <c r="P103" s="63"/>
      <c r="Q103" s="63"/>
      <c r="R103" s="63"/>
      <c r="S103" s="63"/>
      <c r="T103" s="63"/>
      <c r="U103" s="63"/>
      <c r="V103" s="63"/>
      <c r="W103" s="63"/>
      <c r="X103" s="63"/>
      <c r="Y103" s="63"/>
      <c r="Z103" s="63"/>
    </row>
    <row r="104" spans="1:26" ht="12" customHeight="1" x14ac:dyDescent="0.2">
      <c r="A104" s="56"/>
      <c r="B104" s="68"/>
      <c r="C104" s="56"/>
      <c r="D104" s="63"/>
      <c r="E104" s="63"/>
      <c r="F104" s="63"/>
      <c r="G104" s="63"/>
      <c r="H104" s="63"/>
      <c r="I104" s="63"/>
      <c r="J104" s="63"/>
      <c r="K104" s="63"/>
      <c r="L104" s="63"/>
      <c r="M104" s="63"/>
      <c r="N104" s="63"/>
      <c r="O104" s="63"/>
      <c r="P104" s="63"/>
      <c r="Q104" s="63"/>
      <c r="R104" s="63"/>
      <c r="S104" s="63"/>
      <c r="T104" s="63"/>
      <c r="U104" s="63"/>
      <c r="V104" s="63"/>
      <c r="W104" s="63"/>
      <c r="X104" s="63"/>
      <c r="Y104" s="63"/>
      <c r="Z104" s="63"/>
    </row>
    <row r="105" spans="1:26" ht="12" customHeight="1" x14ac:dyDescent="0.2">
      <c r="A105" s="56"/>
      <c r="B105" s="68"/>
      <c r="C105" s="56"/>
      <c r="D105" s="63"/>
      <c r="E105" s="63"/>
      <c r="F105" s="63"/>
      <c r="G105" s="63"/>
      <c r="H105" s="63"/>
      <c r="I105" s="63"/>
      <c r="J105" s="63"/>
      <c r="K105" s="63"/>
      <c r="L105" s="63"/>
      <c r="M105" s="63"/>
      <c r="N105" s="63"/>
      <c r="O105" s="63"/>
      <c r="P105" s="63"/>
      <c r="Q105" s="63"/>
      <c r="R105" s="63"/>
      <c r="S105" s="63"/>
      <c r="T105" s="63"/>
      <c r="U105" s="63"/>
      <c r="V105" s="63"/>
      <c r="W105" s="63"/>
      <c r="X105" s="63"/>
      <c r="Y105" s="63"/>
      <c r="Z105" s="63"/>
    </row>
    <row r="106" spans="1:26" ht="12" customHeight="1" x14ac:dyDescent="0.2">
      <c r="A106" s="56"/>
      <c r="B106" s="68"/>
      <c r="C106" s="56"/>
      <c r="D106" s="63"/>
      <c r="E106" s="63"/>
      <c r="F106" s="63"/>
      <c r="G106" s="63"/>
      <c r="H106" s="63"/>
      <c r="I106" s="63"/>
      <c r="J106" s="63"/>
      <c r="K106" s="63"/>
      <c r="L106" s="63"/>
      <c r="M106" s="63"/>
      <c r="N106" s="63"/>
      <c r="O106" s="63"/>
      <c r="P106" s="63"/>
      <c r="Q106" s="63"/>
      <c r="R106" s="63"/>
      <c r="S106" s="63"/>
      <c r="T106" s="63"/>
      <c r="U106" s="63"/>
      <c r="V106" s="63"/>
      <c r="W106" s="63"/>
      <c r="X106" s="63"/>
      <c r="Y106" s="63"/>
      <c r="Z106" s="63"/>
    </row>
    <row r="107" spans="1:26" ht="12" customHeight="1" x14ac:dyDescent="0.2">
      <c r="A107" s="56"/>
      <c r="B107" s="68"/>
      <c r="C107" s="56"/>
      <c r="D107" s="63"/>
      <c r="E107" s="63"/>
      <c r="F107" s="63"/>
      <c r="G107" s="63"/>
      <c r="H107" s="63"/>
      <c r="I107" s="63"/>
      <c r="J107" s="63"/>
      <c r="K107" s="63"/>
      <c r="L107" s="63"/>
      <c r="M107" s="63"/>
      <c r="N107" s="63"/>
      <c r="O107" s="63"/>
      <c r="P107" s="63"/>
      <c r="Q107" s="63"/>
      <c r="R107" s="63"/>
      <c r="S107" s="63"/>
      <c r="T107" s="63"/>
      <c r="U107" s="63"/>
      <c r="V107" s="63"/>
      <c r="W107" s="63"/>
      <c r="X107" s="63"/>
      <c r="Y107" s="63"/>
      <c r="Z107" s="63"/>
    </row>
    <row r="108" spans="1:26" ht="12" customHeight="1" x14ac:dyDescent="0.2">
      <c r="A108" s="56"/>
      <c r="B108" s="68"/>
      <c r="C108" s="56"/>
      <c r="D108" s="63"/>
      <c r="E108" s="63"/>
      <c r="F108" s="63"/>
      <c r="G108" s="63"/>
      <c r="H108" s="63"/>
      <c r="I108" s="63"/>
      <c r="J108" s="63"/>
      <c r="K108" s="63"/>
      <c r="L108" s="63"/>
      <c r="M108" s="63"/>
      <c r="N108" s="63"/>
      <c r="O108" s="63"/>
      <c r="P108" s="63"/>
      <c r="Q108" s="63"/>
      <c r="R108" s="63"/>
      <c r="S108" s="63"/>
      <c r="T108" s="63"/>
      <c r="U108" s="63"/>
      <c r="V108" s="63"/>
      <c r="W108" s="63"/>
      <c r="X108" s="63"/>
      <c r="Y108" s="63"/>
      <c r="Z108" s="63"/>
    </row>
    <row r="109" spans="1:26" ht="12" customHeight="1" x14ac:dyDescent="0.2">
      <c r="A109" s="56"/>
      <c r="B109" s="68"/>
      <c r="C109" s="56"/>
      <c r="D109" s="63"/>
      <c r="E109" s="63"/>
      <c r="F109" s="63"/>
      <c r="G109" s="63"/>
      <c r="H109" s="63"/>
      <c r="I109" s="63"/>
      <c r="J109" s="63"/>
      <c r="K109" s="63"/>
      <c r="L109" s="63"/>
      <c r="M109" s="63"/>
      <c r="N109" s="63"/>
      <c r="O109" s="63"/>
      <c r="P109" s="63"/>
      <c r="Q109" s="63"/>
      <c r="R109" s="63"/>
      <c r="S109" s="63"/>
      <c r="T109" s="63"/>
      <c r="U109" s="63"/>
      <c r="V109" s="63"/>
      <c r="W109" s="63"/>
      <c r="X109" s="63"/>
      <c r="Y109" s="63"/>
      <c r="Z109" s="63"/>
    </row>
    <row r="110" spans="1:26" ht="12" customHeight="1" x14ac:dyDescent="0.2">
      <c r="A110" s="56"/>
      <c r="B110" s="68"/>
      <c r="C110" s="56"/>
      <c r="D110" s="63"/>
      <c r="E110" s="63"/>
      <c r="F110" s="63"/>
      <c r="G110" s="63"/>
      <c r="H110" s="63"/>
      <c r="I110" s="63"/>
      <c r="J110" s="63"/>
      <c r="K110" s="63"/>
      <c r="L110" s="63"/>
      <c r="M110" s="63"/>
      <c r="N110" s="63"/>
      <c r="O110" s="63"/>
      <c r="P110" s="63"/>
      <c r="Q110" s="63"/>
      <c r="R110" s="63"/>
      <c r="S110" s="63"/>
      <c r="T110" s="63"/>
      <c r="U110" s="63"/>
      <c r="V110" s="63"/>
      <c r="W110" s="63"/>
      <c r="X110" s="63"/>
      <c r="Y110" s="63"/>
      <c r="Z110" s="63"/>
    </row>
    <row r="111" spans="1:26" ht="12" customHeight="1" x14ac:dyDescent="0.2">
      <c r="A111" s="56"/>
      <c r="B111" s="68"/>
      <c r="C111" s="56"/>
      <c r="D111" s="63"/>
      <c r="E111" s="63"/>
      <c r="F111" s="63"/>
      <c r="G111" s="63"/>
      <c r="H111" s="63"/>
      <c r="I111" s="63"/>
      <c r="J111" s="63"/>
      <c r="K111" s="63"/>
      <c r="L111" s="63"/>
      <c r="M111" s="63"/>
      <c r="N111" s="63"/>
      <c r="O111" s="63"/>
      <c r="P111" s="63"/>
      <c r="Q111" s="63"/>
      <c r="R111" s="63"/>
      <c r="S111" s="63"/>
      <c r="T111" s="63"/>
      <c r="U111" s="63"/>
      <c r="V111" s="63"/>
      <c r="W111" s="63"/>
      <c r="X111" s="63"/>
      <c r="Y111" s="63"/>
      <c r="Z111" s="63"/>
    </row>
    <row r="112" spans="1:26" ht="12" customHeight="1" x14ac:dyDescent="0.2">
      <c r="A112" s="56"/>
      <c r="B112" s="68"/>
      <c r="C112" s="56"/>
      <c r="D112" s="63"/>
      <c r="E112" s="63"/>
      <c r="F112" s="63"/>
      <c r="G112" s="63"/>
      <c r="H112" s="63"/>
      <c r="I112" s="63"/>
      <c r="J112" s="63"/>
      <c r="K112" s="63"/>
      <c r="L112" s="63"/>
      <c r="M112" s="63"/>
      <c r="N112" s="63"/>
      <c r="O112" s="63"/>
      <c r="P112" s="63"/>
      <c r="Q112" s="63"/>
      <c r="R112" s="63"/>
      <c r="S112" s="63"/>
      <c r="T112" s="63"/>
      <c r="U112" s="63"/>
      <c r="V112" s="63"/>
      <c r="W112" s="63"/>
      <c r="X112" s="63"/>
      <c r="Y112" s="63"/>
      <c r="Z112" s="63"/>
    </row>
    <row r="113" spans="1:26" ht="12" customHeight="1" x14ac:dyDescent="0.2">
      <c r="A113" s="56"/>
      <c r="B113" s="68"/>
      <c r="C113" s="56"/>
      <c r="D113" s="63"/>
      <c r="E113" s="63"/>
      <c r="F113" s="63"/>
      <c r="G113" s="63"/>
      <c r="H113" s="63"/>
      <c r="I113" s="63"/>
      <c r="J113" s="63"/>
      <c r="K113" s="63"/>
      <c r="L113" s="63"/>
      <c r="M113" s="63"/>
      <c r="N113" s="63"/>
      <c r="O113" s="63"/>
      <c r="P113" s="63"/>
      <c r="Q113" s="63"/>
      <c r="R113" s="63"/>
      <c r="S113" s="63"/>
      <c r="T113" s="63"/>
      <c r="U113" s="63"/>
      <c r="V113" s="63"/>
      <c r="W113" s="63"/>
      <c r="X113" s="63"/>
      <c r="Y113" s="63"/>
      <c r="Z113" s="63"/>
    </row>
    <row r="114" spans="1:26" ht="12" customHeight="1" x14ac:dyDescent="0.2">
      <c r="A114" s="56"/>
      <c r="B114" s="68"/>
      <c r="C114" s="56"/>
      <c r="D114" s="63"/>
      <c r="E114" s="63"/>
      <c r="F114" s="63"/>
      <c r="G114" s="63"/>
      <c r="H114" s="63"/>
      <c r="I114" s="63"/>
      <c r="J114" s="63"/>
      <c r="K114" s="63"/>
      <c r="L114" s="63"/>
      <c r="M114" s="63"/>
      <c r="N114" s="63"/>
      <c r="O114" s="63"/>
      <c r="P114" s="63"/>
      <c r="Q114" s="63"/>
      <c r="R114" s="63"/>
      <c r="S114" s="63"/>
      <c r="T114" s="63"/>
      <c r="U114" s="63"/>
      <c r="V114" s="63"/>
      <c r="W114" s="63"/>
      <c r="X114" s="63"/>
      <c r="Y114" s="63"/>
      <c r="Z114" s="63"/>
    </row>
    <row r="115" spans="1:26" ht="12" customHeight="1" x14ac:dyDescent="0.2">
      <c r="A115" s="56"/>
      <c r="B115" s="68"/>
      <c r="C115" s="56"/>
      <c r="D115" s="63"/>
      <c r="E115" s="63"/>
      <c r="F115" s="63"/>
      <c r="G115" s="63"/>
      <c r="H115" s="63"/>
      <c r="I115" s="63"/>
      <c r="J115" s="63"/>
      <c r="K115" s="63"/>
      <c r="L115" s="63"/>
      <c r="M115" s="63"/>
      <c r="N115" s="63"/>
      <c r="O115" s="63"/>
      <c r="P115" s="63"/>
      <c r="Q115" s="63"/>
      <c r="R115" s="63"/>
      <c r="S115" s="63"/>
      <c r="T115" s="63"/>
      <c r="U115" s="63"/>
      <c r="V115" s="63"/>
      <c r="W115" s="63"/>
      <c r="X115" s="63"/>
      <c r="Y115" s="63"/>
      <c r="Z115" s="63"/>
    </row>
    <row r="116" spans="1:26" ht="12" customHeight="1" x14ac:dyDescent="0.2">
      <c r="A116" s="56"/>
      <c r="B116" s="68"/>
      <c r="C116" s="56"/>
      <c r="D116" s="63"/>
      <c r="E116" s="63"/>
      <c r="F116" s="63"/>
      <c r="G116" s="63"/>
      <c r="H116" s="63"/>
      <c r="I116" s="63"/>
      <c r="J116" s="63"/>
      <c r="K116" s="63"/>
      <c r="L116" s="63"/>
      <c r="M116" s="63"/>
      <c r="N116" s="63"/>
      <c r="O116" s="63"/>
      <c r="P116" s="63"/>
      <c r="Q116" s="63"/>
      <c r="R116" s="63"/>
      <c r="S116" s="63"/>
      <c r="T116" s="63"/>
      <c r="U116" s="63"/>
      <c r="V116" s="63"/>
      <c r="W116" s="63"/>
      <c r="X116" s="63"/>
      <c r="Y116" s="63"/>
      <c r="Z116" s="63"/>
    </row>
    <row r="117" spans="1:26" ht="12" customHeight="1" x14ac:dyDescent="0.2">
      <c r="A117" s="56"/>
      <c r="B117" s="68"/>
      <c r="C117" s="56"/>
      <c r="D117" s="63"/>
      <c r="E117" s="63"/>
      <c r="F117" s="63"/>
      <c r="G117" s="63"/>
      <c r="H117" s="63"/>
      <c r="I117" s="63"/>
      <c r="J117" s="63"/>
      <c r="K117" s="63"/>
      <c r="L117" s="63"/>
      <c r="M117" s="63"/>
      <c r="N117" s="63"/>
      <c r="O117" s="63"/>
      <c r="P117" s="63"/>
      <c r="Q117" s="63"/>
      <c r="R117" s="63"/>
      <c r="S117" s="63"/>
      <c r="T117" s="63"/>
      <c r="U117" s="63"/>
      <c r="V117" s="63"/>
      <c r="W117" s="63"/>
      <c r="X117" s="63"/>
      <c r="Y117" s="63"/>
      <c r="Z117" s="63"/>
    </row>
    <row r="118" spans="1:26" ht="12" customHeight="1" x14ac:dyDescent="0.2">
      <c r="A118" s="56"/>
      <c r="B118" s="68"/>
      <c r="C118" s="56"/>
      <c r="D118" s="63"/>
      <c r="E118" s="63"/>
      <c r="F118" s="63"/>
      <c r="G118" s="63"/>
      <c r="H118" s="63"/>
      <c r="I118" s="63"/>
      <c r="J118" s="63"/>
      <c r="K118" s="63"/>
      <c r="L118" s="63"/>
      <c r="M118" s="63"/>
      <c r="N118" s="63"/>
      <c r="O118" s="63"/>
      <c r="P118" s="63"/>
      <c r="Q118" s="63"/>
      <c r="R118" s="63"/>
      <c r="S118" s="63"/>
      <c r="T118" s="63"/>
      <c r="U118" s="63"/>
      <c r="V118" s="63"/>
      <c r="W118" s="63"/>
      <c r="X118" s="63"/>
      <c r="Y118" s="63"/>
      <c r="Z118" s="63"/>
    </row>
    <row r="119" spans="1:26" ht="12" customHeight="1" x14ac:dyDescent="0.2">
      <c r="A119" s="56"/>
      <c r="B119" s="68"/>
      <c r="C119" s="56"/>
      <c r="D119" s="63"/>
      <c r="E119" s="63"/>
      <c r="F119" s="63"/>
      <c r="G119" s="63"/>
      <c r="H119" s="63"/>
      <c r="I119" s="63"/>
      <c r="J119" s="63"/>
      <c r="K119" s="63"/>
      <c r="L119" s="63"/>
      <c r="M119" s="63"/>
      <c r="N119" s="63"/>
      <c r="O119" s="63"/>
      <c r="P119" s="63"/>
      <c r="Q119" s="63"/>
      <c r="R119" s="63"/>
      <c r="S119" s="63"/>
      <c r="T119" s="63"/>
      <c r="U119" s="63"/>
      <c r="V119" s="63"/>
      <c r="W119" s="63"/>
      <c r="X119" s="63"/>
      <c r="Y119" s="63"/>
      <c r="Z119" s="63"/>
    </row>
    <row r="120" spans="1:26" ht="12" customHeight="1" x14ac:dyDescent="0.2">
      <c r="A120" s="56"/>
      <c r="B120" s="68"/>
      <c r="C120" s="56"/>
      <c r="D120" s="63"/>
      <c r="E120" s="63"/>
      <c r="F120" s="63"/>
      <c r="G120" s="63"/>
      <c r="H120" s="63"/>
      <c r="I120" s="63"/>
      <c r="J120" s="63"/>
      <c r="K120" s="63"/>
      <c r="L120" s="63"/>
      <c r="M120" s="63"/>
      <c r="N120" s="63"/>
      <c r="O120" s="63"/>
      <c r="P120" s="63"/>
      <c r="Q120" s="63"/>
      <c r="R120" s="63"/>
      <c r="S120" s="63"/>
      <c r="T120" s="63"/>
      <c r="U120" s="63"/>
      <c r="V120" s="63"/>
      <c r="W120" s="63"/>
      <c r="X120" s="63"/>
      <c r="Y120" s="63"/>
      <c r="Z120" s="63"/>
    </row>
    <row r="121" spans="1:26" ht="12" customHeight="1" x14ac:dyDescent="0.2">
      <c r="A121" s="56"/>
      <c r="B121" s="68"/>
      <c r="C121" s="56"/>
      <c r="D121" s="63"/>
      <c r="E121" s="63"/>
      <c r="F121" s="63"/>
      <c r="G121" s="63"/>
      <c r="H121" s="63"/>
      <c r="I121" s="63"/>
      <c r="J121" s="63"/>
      <c r="K121" s="63"/>
      <c r="L121" s="63"/>
      <c r="M121" s="63"/>
      <c r="N121" s="63"/>
      <c r="O121" s="63"/>
      <c r="P121" s="63"/>
      <c r="Q121" s="63"/>
      <c r="R121" s="63"/>
      <c r="S121" s="63"/>
      <c r="T121" s="63"/>
      <c r="U121" s="63"/>
      <c r="V121" s="63"/>
      <c r="W121" s="63"/>
      <c r="X121" s="63"/>
      <c r="Y121" s="63"/>
      <c r="Z121" s="63"/>
    </row>
    <row r="122" spans="1:26" ht="12" customHeight="1" x14ac:dyDescent="0.2">
      <c r="A122" s="56"/>
      <c r="B122" s="68"/>
      <c r="C122" s="56"/>
      <c r="D122" s="63"/>
      <c r="E122" s="63"/>
      <c r="F122" s="63"/>
      <c r="G122" s="63"/>
      <c r="H122" s="63"/>
      <c r="I122" s="63"/>
      <c r="J122" s="63"/>
      <c r="K122" s="63"/>
      <c r="L122" s="63"/>
      <c r="M122" s="63"/>
      <c r="N122" s="63"/>
      <c r="O122" s="63"/>
      <c r="P122" s="63"/>
      <c r="Q122" s="63"/>
      <c r="R122" s="63"/>
      <c r="S122" s="63"/>
      <c r="T122" s="63"/>
      <c r="U122" s="63"/>
      <c r="V122" s="63"/>
      <c r="W122" s="63"/>
      <c r="X122" s="63"/>
      <c r="Y122" s="63"/>
      <c r="Z122" s="63"/>
    </row>
    <row r="123" spans="1:26" ht="12" customHeight="1" x14ac:dyDescent="0.2">
      <c r="A123" s="56"/>
      <c r="B123" s="68"/>
      <c r="C123" s="56"/>
      <c r="D123" s="63"/>
      <c r="E123" s="63"/>
      <c r="F123" s="63"/>
      <c r="G123" s="63"/>
      <c r="H123" s="63"/>
      <c r="I123" s="63"/>
      <c r="J123" s="63"/>
      <c r="K123" s="63"/>
      <c r="L123" s="63"/>
      <c r="M123" s="63"/>
      <c r="N123" s="63"/>
      <c r="O123" s="63"/>
      <c r="P123" s="63"/>
      <c r="Q123" s="63"/>
      <c r="R123" s="63"/>
      <c r="S123" s="63"/>
      <c r="T123" s="63"/>
      <c r="U123" s="63"/>
      <c r="V123" s="63"/>
      <c r="W123" s="63"/>
      <c r="X123" s="63"/>
      <c r="Y123" s="63"/>
      <c r="Z123" s="63"/>
    </row>
    <row r="124" spans="1:26" ht="12" customHeight="1" x14ac:dyDescent="0.2">
      <c r="A124" s="56"/>
      <c r="B124" s="68"/>
      <c r="C124" s="56"/>
      <c r="D124" s="63"/>
      <c r="E124" s="63"/>
      <c r="F124" s="63"/>
      <c r="G124" s="63"/>
      <c r="H124" s="63"/>
      <c r="I124" s="63"/>
      <c r="J124" s="63"/>
      <c r="K124" s="63"/>
      <c r="L124" s="63"/>
      <c r="M124" s="63"/>
      <c r="N124" s="63"/>
      <c r="O124" s="63"/>
      <c r="P124" s="63"/>
      <c r="Q124" s="63"/>
      <c r="R124" s="63"/>
      <c r="S124" s="63"/>
      <c r="T124" s="63"/>
      <c r="U124" s="63"/>
      <c r="V124" s="63"/>
      <c r="W124" s="63"/>
      <c r="X124" s="63"/>
      <c r="Y124" s="63"/>
      <c r="Z124" s="63"/>
    </row>
    <row r="125" spans="1:26" ht="12" customHeight="1" x14ac:dyDescent="0.2">
      <c r="A125" s="56"/>
      <c r="B125" s="68"/>
      <c r="C125" s="56"/>
      <c r="D125" s="63"/>
      <c r="E125" s="63"/>
      <c r="F125" s="63"/>
      <c r="G125" s="63"/>
      <c r="H125" s="63"/>
      <c r="I125" s="63"/>
      <c r="J125" s="63"/>
      <c r="K125" s="63"/>
      <c r="L125" s="63"/>
      <c r="M125" s="63"/>
      <c r="N125" s="63"/>
      <c r="O125" s="63"/>
      <c r="P125" s="63"/>
      <c r="Q125" s="63"/>
      <c r="R125" s="63"/>
      <c r="S125" s="63"/>
      <c r="T125" s="63"/>
      <c r="U125" s="63"/>
      <c r="V125" s="63"/>
      <c r="W125" s="63"/>
      <c r="X125" s="63"/>
      <c r="Y125" s="63"/>
      <c r="Z125" s="63"/>
    </row>
    <row r="126" spans="1:26" ht="12" customHeight="1" x14ac:dyDescent="0.2">
      <c r="A126" s="56"/>
      <c r="B126" s="68"/>
      <c r="C126" s="56"/>
      <c r="D126" s="63"/>
      <c r="E126" s="63"/>
      <c r="F126" s="63"/>
      <c r="G126" s="63"/>
      <c r="H126" s="63"/>
      <c r="I126" s="63"/>
      <c r="J126" s="63"/>
      <c r="K126" s="63"/>
      <c r="L126" s="63"/>
      <c r="M126" s="63"/>
      <c r="N126" s="63"/>
      <c r="O126" s="63"/>
      <c r="P126" s="63"/>
      <c r="Q126" s="63"/>
      <c r="R126" s="63"/>
      <c r="S126" s="63"/>
      <c r="T126" s="63"/>
      <c r="U126" s="63"/>
      <c r="V126" s="63"/>
      <c r="W126" s="63"/>
      <c r="X126" s="63"/>
      <c r="Y126" s="63"/>
      <c r="Z126" s="63"/>
    </row>
    <row r="127" spans="1:26" ht="12" customHeight="1" x14ac:dyDescent="0.2">
      <c r="A127" s="56"/>
      <c r="B127" s="68"/>
      <c r="C127" s="56"/>
      <c r="D127" s="63"/>
      <c r="E127" s="63"/>
      <c r="F127" s="63"/>
      <c r="G127" s="63"/>
      <c r="H127" s="63"/>
      <c r="I127" s="63"/>
      <c r="J127" s="63"/>
      <c r="K127" s="63"/>
      <c r="L127" s="63"/>
      <c r="M127" s="63"/>
      <c r="N127" s="63"/>
      <c r="O127" s="63"/>
      <c r="P127" s="63"/>
      <c r="Q127" s="63"/>
      <c r="R127" s="63"/>
      <c r="S127" s="63"/>
      <c r="T127" s="63"/>
      <c r="U127" s="63"/>
      <c r="V127" s="63"/>
      <c r="W127" s="63"/>
      <c r="X127" s="63"/>
      <c r="Y127" s="63"/>
      <c r="Z127" s="63"/>
    </row>
    <row r="128" spans="1:26" ht="12" customHeight="1" x14ac:dyDescent="0.2">
      <c r="A128" s="56"/>
      <c r="B128" s="68"/>
      <c r="C128" s="56"/>
      <c r="D128" s="63"/>
      <c r="E128" s="63"/>
      <c r="F128" s="63"/>
      <c r="G128" s="63"/>
      <c r="H128" s="63"/>
      <c r="I128" s="63"/>
      <c r="J128" s="63"/>
      <c r="K128" s="63"/>
      <c r="L128" s="63"/>
      <c r="M128" s="63"/>
      <c r="N128" s="63"/>
      <c r="O128" s="63"/>
      <c r="P128" s="63"/>
      <c r="Q128" s="63"/>
      <c r="R128" s="63"/>
      <c r="S128" s="63"/>
      <c r="T128" s="63"/>
      <c r="U128" s="63"/>
      <c r="V128" s="63"/>
      <c r="W128" s="63"/>
      <c r="X128" s="63"/>
      <c r="Y128" s="63"/>
      <c r="Z128" s="63"/>
    </row>
    <row r="129" spans="1:26" ht="12" customHeight="1" x14ac:dyDescent="0.2">
      <c r="A129" s="56"/>
      <c r="B129" s="68"/>
      <c r="C129" s="56"/>
      <c r="D129" s="63"/>
      <c r="E129" s="63"/>
      <c r="F129" s="63"/>
      <c r="G129" s="63"/>
      <c r="H129" s="63"/>
      <c r="I129" s="63"/>
      <c r="J129" s="63"/>
      <c r="K129" s="63"/>
      <c r="L129" s="63"/>
      <c r="M129" s="63"/>
      <c r="N129" s="63"/>
      <c r="O129" s="63"/>
      <c r="P129" s="63"/>
      <c r="Q129" s="63"/>
      <c r="R129" s="63"/>
      <c r="S129" s="63"/>
      <c r="T129" s="63"/>
      <c r="U129" s="63"/>
      <c r="V129" s="63"/>
      <c r="W129" s="63"/>
      <c r="X129" s="63"/>
      <c r="Y129" s="63"/>
      <c r="Z129" s="63"/>
    </row>
    <row r="130" spans="1:26" ht="12" customHeight="1" x14ac:dyDescent="0.2">
      <c r="A130" s="56"/>
      <c r="B130" s="68"/>
      <c r="C130" s="56"/>
      <c r="D130" s="63"/>
      <c r="E130" s="63"/>
      <c r="F130" s="63"/>
      <c r="G130" s="63"/>
      <c r="H130" s="63"/>
      <c r="I130" s="63"/>
      <c r="J130" s="63"/>
      <c r="K130" s="63"/>
      <c r="L130" s="63"/>
      <c r="M130" s="63"/>
      <c r="N130" s="63"/>
      <c r="O130" s="63"/>
      <c r="P130" s="63"/>
      <c r="Q130" s="63"/>
      <c r="R130" s="63"/>
      <c r="S130" s="63"/>
      <c r="T130" s="63"/>
      <c r="U130" s="63"/>
      <c r="V130" s="63"/>
      <c r="W130" s="63"/>
      <c r="X130" s="63"/>
      <c r="Y130" s="63"/>
      <c r="Z130" s="63"/>
    </row>
    <row r="131" spans="1:26" ht="12" customHeight="1" x14ac:dyDescent="0.2">
      <c r="A131" s="56"/>
      <c r="B131" s="68"/>
      <c r="C131" s="56"/>
      <c r="D131" s="63"/>
      <c r="E131" s="63"/>
      <c r="F131" s="63"/>
      <c r="G131" s="63"/>
      <c r="H131" s="63"/>
      <c r="I131" s="63"/>
      <c r="J131" s="63"/>
      <c r="K131" s="63"/>
      <c r="L131" s="63"/>
      <c r="M131" s="63"/>
      <c r="N131" s="63"/>
      <c r="O131" s="63"/>
      <c r="P131" s="63"/>
      <c r="Q131" s="63"/>
      <c r="R131" s="63"/>
      <c r="S131" s="63"/>
      <c r="T131" s="63"/>
      <c r="U131" s="63"/>
      <c r="V131" s="63"/>
      <c r="W131" s="63"/>
      <c r="X131" s="63"/>
      <c r="Y131" s="63"/>
      <c r="Z131" s="63"/>
    </row>
    <row r="132" spans="1:26" ht="12" customHeight="1" x14ac:dyDescent="0.2">
      <c r="A132" s="56"/>
      <c r="B132" s="68"/>
      <c r="C132" s="56"/>
      <c r="D132" s="63"/>
      <c r="E132" s="63"/>
      <c r="F132" s="63"/>
      <c r="G132" s="63"/>
      <c r="H132" s="63"/>
      <c r="I132" s="63"/>
      <c r="J132" s="63"/>
      <c r="K132" s="63"/>
      <c r="L132" s="63"/>
      <c r="M132" s="63"/>
      <c r="N132" s="63"/>
      <c r="O132" s="63"/>
      <c r="P132" s="63"/>
      <c r="Q132" s="63"/>
      <c r="R132" s="63"/>
      <c r="S132" s="63"/>
      <c r="T132" s="63"/>
      <c r="U132" s="63"/>
      <c r="V132" s="63"/>
      <c r="W132" s="63"/>
      <c r="X132" s="63"/>
      <c r="Y132" s="63"/>
      <c r="Z132" s="63"/>
    </row>
    <row r="133" spans="1:26" ht="12" customHeight="1" x14ac:dyDescent="0.2">
      <c r="A133" s="56"/>
      <c r="B133" s="68"/>
      <c r="C133" s="56"/>
      <c r="D133" s="63"/>
      <c r="E133" s="63"/>
      <c r="F133" s="63"/>
      <c r="G133" s="63"/>
      <c r="H133" s="63"/>
      <c r="I133" s="63"/>
      <c r="J133" s="63"/>
      <c r="K133" s="63"/>
      <c r="L133" s="63"/>
      <c r="M133" s="63"/>
      <c r="N133" s="63"/>
      <c r="O133" s="63"/>
      <c r="P133" s="63"/>
      <c r="Q133" s="63"/>
      <c r="R133" s="63"/>
      <c r="S133" s="63"/>
      <c r="T133" s="63"/>
      <c r="U133" s="63"/>
      <c r="V133" s="63"/>
      <c r="W133" s="63"/>
      <c r="X133" s="63"/>
      <c r="Y133" s="63"/>
      <c r="Z133" s="63"/>
    </row>
    <row r="134" spans="1:26" ht="12" customHeight="1" x14ac:dyDescent="0.2">
      <c r="A134" s="56"/>
      <c r="B134" s="68"/>
      <c r="C134" s="56"/>
      <c r="D134" s="63"/>
      <c r="E134" s="63"/>
      <c r="F134" s="63"/>
      <c r="G134" s="63"/>
      <c r="H134" s="63"/>
      <c r="I134" s="63"/>
      <c r="J134" s="63"/>
      <c r="K134" s="63"/>
      <c r="L134" s="63"/>
      <c r="M134" s="63"/>
      <c r="N134" s="63"/>
      <c r="O134" s="63"/>
      <c r="P134" s="63"/>
      <c r="Q134" s="63"/>
      <c r="R134" s="63"/>
      <c r="S134" s="63"/>
      <c r="T134" s="63"/>
      <c r="U134" s="63"/>
      <c r="V134" s="63"/>
      <c r="W134" s="63"/>
      <c r="X134" s="63"/>
      <c r="Y134" s="63"/>
      <c r="Z134" s="63"/>
    </row>
    <row r="135" spans="1:26" ht="12" customHeight="1" x14ac:dyDescent="0.2">
      <c r="A135" s="56"/>
      <c r="B135" s="68"/>
      <c r="C135" s="56"/>
      <c r="D135" s="63"/>
      <c r="E135" s="63"/>
      <c r="F135" s="63"/>
      <c r="G135" s="63"/>
      <c r="H135" s="63"/>
      <c r="I135" s="63"/>
      <c r="J135" s="63"/>
      <c r="K135" s="63"/>
      <c r="L135" s="63"/>
      <c r="M135" s="63"/>
      <c r="N135" s="63"/>
      <c r="O135" s="63"/>
      <c r="P135" s="63"/>
      <c r="Q135" s="63"/>
      <c r="R135" s="63"/>
      <c r="S135" s="63"/>
      <c r="T135" s="63"/>
      <c r="U135" s="63"/>
      <c r="V135" s="63"/>
      <c r="W135" s="63"/>
      <c r="X135" s="63"/>
      <c r="Y135" s="63"/>
      <c r="Z135" s="63"/>
    </row>
    <row r="136" spans="1:26" ht="12" customHeight="1" x14ac:dyDescent="0.2">
      <c r="A136" s="56"/>
      <c r="B136" s="68"/>
      <c r="C136" s="56"/>
      <c r="D136" s="63"/>
      <c r="E136" s="63"/>
      <c r="F136" s="63"/>
      <c r="G136" s="63"/>
      <c r="H136" s="63"/>
      <c r="I136" s="63"/>
      <c r="J136" s="63"/>
      <c r="K136" s="63"/>
      <c r="L136" s="63"/>
      <c r="M136" s="63"/>
      <c r="N136" s="63"/>
      <c r="O136" s="63"/>
      <c r="P136" s="63"/>
      <c r="Q136" s="63"/>
      <c r="R136" s="63"/>
      <c r="S136" s="63"/>
      <c r="T136" s="63"/>
      <c r="U136" s="63"/>
      <c r="V136" s="63"/>
      <c r="W136" s="63"/>
      <c r="X136" s="63"/>
      <c r="Y136" s="63"/>
      <c r="Z136" s="63"/>
    </row>
    <row r="137" spans="1:26" ht="12" customHeight="1" x14ac:dyDescent="0.2">
      <c r="A137" s="56"/>
      <c r="B137" s="68"/>
      <c r="C137" s="56"/>
      <c r="D137" s="63"/>
      <c r="E137" s="63"/>
      <c r="F137" s="63"/>
      <c r="G137" s="63"/>
      <c r="H137" s="63"/>
      <c r="I137" s="63"/>
      <c r="J137" s="63"/>
      <c r="K137" s="63"/>
      <c r="L137" s="63"/>
      <c r="M137" s="63"/>
      <c r="N137" s="63"/>
      <c r="O137" s="63"/>
      <c r="P137" s="63"/>
      <c r="Q137" s="63"/>
      <c r="R137" s="63"/>
      <c r="S137" s="63"/>
      <c r="T137" s="63"/>
      <c r="U137" s="63"/>
      <c r="V137" s="63"/>
      <c r="W137" s="63"/>
      <c r="X137" s="63"/>
      <c r="Y137" s="63"/>
      <c r="Z137" s="63"/>
    </row>
    <row r="138" spans="1:26" ht="12" customHeight="1" x14ac:dyDescent="0.2">
      <c r="A138" s="56"/>
      <c r="B138" s="68"/>
      <c r="C138" s="56"/>
      <c r="D138" s="63"/>
      <c r="E138" s="63"/>
      <c r="F138" s="63"/>
      <c r="G138" s="63"/>
      <c r="H138" s="63"/>
      <c r="I138" s="63"/>
      <c r="J138" s="63"/>
      <c r="K138" s="63"/>
      <c r="L138" s="63"/>
      <c r="M138" s="63"/>
      <c r="N138" s="63"/>
      <c r="O138" s="63"/>
      <c r="P138" s="63"/>
      <c r="Q138" s="63"/>
      <c r="R138" s="63"/>
      <c r="S138" s="63"/>
      <c r="T138" s="63"/>
      <c r="U138" s="63"/>
      <c r="V138" s="63"/>
      <c r="W138" s="63"/>
      <c r="X138" s="63"/>
      <c r="Y138" s="63"/>
      <c r="Z138" s="63"/>
    </row>
    <row r="139" spans="1:26" ht="12" customHeight="1" x14ac:dyDescent="0.2">
      <c r="A139" s="56"/>
      <c r="B139" s="68"/>
      <c r="C139" s="56"/>
      <c r="D139" s="63"/>
      <c r="E139" s="63"/>
      <c r="F139" s="63"/>
      <c r="G139" s="63"/>
      <c r="H139" s="63"/>
      <c r="I139" s="63"/>
      <c r="J139" s="63"/>
      <c r="K139" s="63"/>
      <c r="L139" s="63"/>
      <c r="M139" s="63"/>
      <c r="N139" s="63"/>
      <c r="O139" s="63"/>
      <c r="P139" s="63"/>
      <c r="Q139" s="63"/>
      <c r="R139" s="63"/>
      <c r="S139" s="63"/>
      <c r="T139" s="63"/>
      <c r="U139" s="63"/>
      <c r="V139" s="63"/>
      <c r="W139" s="63"/>
      <c r="X139" s="63"/>
      <c r="Y139" s="63"/>
      <c r="Z139" s="63"/>
    </row>
    <row r="140" spans="1:26" ht="12" customHeight="1" x14ac:dyDescent="0.2">
      <c r="A140" s="56"/>
      <c r="B140" s="68"/>
      <c r="C140" s="56"/>
      <c r="D140" s="63"/>
      <c r="E140" s="63"/>
      <c r="F140" s="63"/>
      <c r="G140" s="63"/>
      <c r="H140" s="63"/>
      <c r="I140" s="63"/>
      <c r="J140" s="63"/>
      <c r="K140" s="63"/>
      <c r="L140" s="63"/>
      <c r="M140" s="63"/>
      <c r="N140" s="63"/>
      <c r="O140" s="63"/>
      <c r="P140" s="63"/>
      <c r="Q140" s="63"/>
      <c r="R140" s="63"/>
      <c r="S140" s="63"/>
      <c r="T140" s="63"/>
      <c r="U140" s="63"/>
      <c r="V140" s="63"/>
      <c r="W140" s="63"/>
      <c r="X140" s="63"/>
      <c r="Y140" s="63"/>
      <c r="Z140" s="63"/>
    </row>
    <row r="141" spans="1:26" ht="12" customHeight="1" x14ac:dyDescent="0.2">
      <c r="A141" s="56"/>
      <c r="B141" s="68"/>
      <c r="C141" s="56"/>
      <c r="D141" s="63"/>
      <c r="E141" s="63"/>
      <c r="F141" s="63"/>
      <c r="G141" s="63"/>
      <c r="H141" s="63"/>
      <c r="I141" s="63"/>
      <c r="J141" s="63"/>
      <c r="K141" s="63"/>
      <c r="L141" s="63"/>
      <c r="M141" s="63"/>
      <c r="N141" s="63"/>
      <c r="O141" s="63"/>
      <c r="P141" s="63"/>
      <c r="Q141" s="63"/>
      <c r="R141" s="63"/>
      <c r="S141" s="63"/>
      <c r="T141" s="63"/>
      <c r="U141" s="63"/>
      <c r="V141" s="63"/>
      <c r="W141" s="63"/>
      <c r="X141" s="63"/>
      <c r="Y141" s="63"/>
      <c r="Z141" s="63"/>
    </row>
    <row r="142" spans="1:26" ht="12" customHeight="1" x14ac:dyDescent="0.2">
      <c r="A142" s="56"/>
      <c r="B142" s="68"/>
      <c r="C142" s="56"/>
      <c r="D142" s="63"/>
      <c r="E142" s="63"/>
      <c r="F142" s="63"/>
      <c r="G142" s="63"/>
      <c r="H142" s="63"/>
      <c r="I142" s="63"/>
      <c r="J142" s="63"/>
      <c r="K142" s="63"/>
      <c r="L142" s="63"/>
      <c r="M142" s="63"/>
      <c r="N142" s="63"/>
      <c r="O142" s="63"/>
      <c r="P142" s="63"/>
      <c r="Q142" s="63"/>
      <c r="R142" s="63"/>
      <c r="S142" s="63"/>
      <c r="T142" s="63"/>
      <c r="U142" s="63"/>
      <c r="V142" s="63"/>
      <c r="W142" s="63"/>
      <c r="X142" s="63"/>
      <c r="Y142" s="63"/>
      <c r="Z142" s="63"/>
    </row>
    <row r="143" spans="1:26" ht="12" customHeight="1" x14ac:dyDescent="0.2">
      <c r="A143" s="56"/>
      <c r="B143" s="68"/>
      <c r="C143" s="56"/>
      <c r="D143" s="63"/>
      <c r="E143" s="63"/>
      <c r="F143" s="63"/>
      <c r="G143" s="63"/>
      <c r="H143" s="63"/>
      <c r="I143" s="63"/>
      <c r="J143" s="63"/>
      <c r="K143" s="63"/>
      <c r="L143" s="63"/>
      <c r="M143" s="63"/>
      <c r="N143" s="63"/>
      <c r="O143" s="63"/>
      <c r="P143" s="63"/>
      <c r="Q143" s="63"/>
      <c r="R143" s="63"/>
      <c r="S143" s="63"/>
      <c r="T143" s="63"/>
      <c r="U143" s="63"/>
      <c r="V143" s="63"/>
      <c r="W143" s="63"/>
      <c r="X143" s="63"/>
      <c r="Y143" s="63"/>
      <c r="Z143" s="63"/>
    </row>
    <row r="144" spans="1:26" ht="12" customHeight="1" x14ac:dyDescent="0.2">
      <c r="A144" s="56"/>
      <c r="B144" s="68"/>
      <c r="C144" s="56"/>
      <c r="D144" s="63"/>
      <c r="E144" s="63"/>
      <c r="F144" s="63"/>
      <c r="G144" s="63"/>
      <c r="H144" s="63"/>
      <c r="I144" s="63"/>
      <c r="J144" s="63"/>
      <c r="K144" s="63"/>
      <c r="L144" s="63"/>
      <c r="M144" s="63"/>
      <c r="N144" s="63"/>
      <c r="O144" s="63"/>
      <c r="P144" s="63"/>
      <c r="Q144" s="63"/>
      <c r="R144" s="63"/>
      <c r="S144" s="63"/>
      <c r="T144" s="63"/>
      <c r="U144" s="63"/>
      <c r="V144" s="63"/>
      <c r="W144" s="63"/>
      <c r="X144" s="63"/>
      <c r="Y144" s="63"/>
      <c r="Z144" s="63"/>
    </row>
    <row r="145" spans="1:26" ht="12" customHeight="1" x14ac:dyDescent="0.2">
      <c r="A145" s="56"/>
      <c r="B145" s="68"/>
      <c r="C145" s="56"/>
      <c r="D145" s="63"/>
      <c r="E145" s="63"/>
      <c r="F145" s="63"/>
      <c r="G145" s="63"/>
      <c r="H145" s="63"/>
      <c r="I145" s="63"/>
      <c r="J145" s="63"/>
      <c r="K145" s="63"/>
      <c r="L145" s="63"/>
      <c r="M145" s="63"/>
      <c r="N145" s="63"/>
      <c r="O145" s="63"/>
      <c r="P145" s="63"/>
      <c r="Q145" s="63"/>
      <c r="R145" s="63"/>
      <c r="S145" s="63"/>
      <c r="T145" s="63"/>
      <c r="U145" s="63"/>
      <c r="V145" s="63"/>
      <c r="W145" s="63"/>
      <c r="X145" s="63"/>
      <c r="Y145" s="63"/>
      <c r="Z145" s="63"/>
    </row>
    <row r="146" spans="1:26" ht="12" customHeight="1" x14ac:dyDescent="0.2">
      <c r="A146" s="56"/>
      <c r="B146" s="68"/>
      <c r="C146" s="56"/>
      <c r="D146" s="63"/>
      <c r="E146" s="63"/>
      <c r="F146" s="63"/>
      <c r="G146" s="63"/>
      <c r="H146" s="63"/>
      <c r="I146" s="63"/>
      <c r="J146" s="63"/>
      <c r="K146" s="63"/>
      <c r="L146" s="63"/>
      <c r="M146" s="63"/>
      <c r="N146" s="63"/>
      <c r="O146" s="63"/>
      <c r="P146" s="63"/>
      <c r="Q146" s="63"/>
      <c r="R146" s="63"/>
      <c r="S146" s="63"/>
      <c r="T146" s="63"/>
      <c r="U146" s="63"/>
      <c r="V146" s="63"/>
      <c r="W146" s="63"/>
      <c r="X146" s="63"/>
      <c r="Y146" s="63"/>
      <c r="Z146" s="63"/>
    </row>
    <row r="147" spans="1:26" ht="12" customHeight="1" x14ac:dyDescent="0.2">
      <c r="A147" s="56"/>
      <c r="B147" s="68"/>
      <c r="C147" s="56"/>
      <c r="D147" s="63"/>
      <c r="E147" s="63"/>
      <c r="F147" s="63"/>
      <c r="G147" s="63"/>
      <c r="H147" s="63"/>
      <c r="I147" s="63"/>
      <c r="J147" s="63"/>
      <c r="K147" s="63"/>
      <c r="L147" s="63"/>
      <c r="M147" s="63"/>
      <c r="N147" s="63"/>
      <c r="O147" s="63"/>
      <c r="P147" s="63"/>
      <c r="Q147" s="63"/>
      <c r="R147" s="63"/>
      <c r="S147" s="63"/>
      <c r="T147" s="63"/>
      <c r="U147" s="63"/>
      <c r="V147" s="63"/>
      <c r="W147" s="63"/>
      <c r="X147" s="63"/>
      <c r="Y147" s="63"/>
      <c r="Z147" s="63"/>
    </row>
    <row r="148" spans="1:26" ht="12" customHeight="1" x14ac:dyDescent="0.2">
      <c r="A148" s="56"/>
      <c r="B148" s="68"/>
      <c r="C148" s="56"/>
      <c r="D148" s="63"/>
      <c r="E148" s="63"/>
      <c r="F148" s="63"/>
      <c r="G148" s="63"/>
      <c r="H148" s="63"/>
      <c r="I148" s="63"/>
      <c r="J148" s="63"/>
      <c r="K148" s="63"/>
      <c r="L148" s="63"/>
      <c r="M148" s="63"/>
      <c r="N148" s="63"/>
      <c r="O148" s="63"/>
      <c r="P148" s="63"/>
      <c r="Q148" s="63"/>
      <c r="R148" s="63"/>
      <c r="S148" s="63"/>
      <c r="T148" s="63"/>
      <c r="U148" s="63"/>
      <c r="V148" s="63"/>
      <c r="W148" s="63"/>
      <c r="X148" s="63"/>
      <c r="Y148" s="63"/>
      <c r="Z148" s="63"/>
    </row>
    <row r="149" spans="1:26" ht="12" customHeight="1" x14ac:dyDescent="0.2">
      <c r="A149" s="56"/>
      <c r="B149" s="68"/>
      <c r="C149" s="56"/>
      <c r="D149" s="63"/>
      <c r="E149" s="63"/>
      <c r="F149" s="63"/>
      <c r="G149" s="63"/>
      <c r="H149" s="63"/>
      <c r="I149" s="63"/>
      <c r="J149" s="63"/>
      <c r="K149" s="63"/>
      <c r="L149" s="63"/>
      <c r="M149" s="63"/>
      <c r="N149" s="63"/>
      <c r="O149" s="63"/>
      <c r="P149" s="63"/>
      <c r="Q149" s="63"/>
      <c r="R149" s="63"/>
      <c r="S149" s="63"/>
      <c r="T149" s="63"/>
      <c r="U149" s="63"/>
      <c r="V149" s="63"/>
      <c r="W149" s="63"/>
      <c r="X149" s="63"/>
      <c r="Y149" s="63"/>
      <c r="Z149" s="63"/>
    </row>
    <row r="150" spans="1:26" ht="12" customHeight="1" x14ac:dyDescent="0.2">
      <c r="A150" s="56"/>
      <c r="B150" s="68"/>
      <c r="C150" s="56"/>
      <c r="D150" s="63"/>
      <c r="E150" s="63"/>
      <c r="F150" s="63"/>
      <c r="G150" s="63"/>
      <c r="H150" s="63"/>
      <c r="I150" s="63"/>
      <c r="J150" s="63"/>
      <c r="K150" s="63"/>
      <c r="L150" s="63"/>
      <c r="M150" s="63"/>
      <c r="N150" s="63"/>
      <c r="O150" s="63"/>
      <c r="P150" s="63"/>
      <c r="Q150" s="63"/>
      <c r="R150" s="63"/>
      <c r="S150" s="63"/>
      <c r="T150" s="63"/>
      <c r="U150" s="63"/>
      <c r="V150" s="63"/>
      <c r="W150" s="63"/>
      <c r="X150" s="63"/>
      <c r="Y150" s="63"/>
      <c r="Z150" s="63"/>
    </row>
    <row r="151" spans="1:26" ht="12" customHeight="1" x14ac:dyDescent="0.2">
      <c r="A151" s="56"/>
      <c r="B151" s="68"/>
      <c r="C151" s="56"/>
      <c r="D151" s="63"/>
      <c r="E151" s="63"/>
      <c r="F151" s="63"/>
      <c r="G151" s="63"/>
      <c r="H151" s="63"/>
      <c r="I151" s="63"/>
      <c r="J151" s="63"/>
      <c r="K151" s="63"/>
      <c r="L151" s="63"/>
      <c r="M151" s="63"/>
      <c r="N151" s="63"/>
      <c r="O151" s="63"/>
      <c r="P151" s="63"/>
      <c r="Q151" s="63"/>
      <c r="R151" s="63"/>
      <c r="S151" s="63"/>
      <c r="T151" s="63"/>
      <c r="U151" s="63"/>
      <c r="V151" s="63"/>
      <c r="W151" s="63"/>
      <c r="X151" s="63"/>
      <c r="Y151" s="63"/>
      <c r="Z151" s="63"/>
    </row>
    <row r="152" spans="1:26" ht="12" customHeight="1" x14ac:dyDescent="0.2">
      <c r="A152" s="56"/>
      <c r="B152" s="68"/>
      <c r="C152" s="56"/>
      <c r="D152" s="63"/>
      <c r="E152" s="63"/>
      <c r="F152" s="63"/>
      <c r="G152" s="63"/>
      <c r="H152" s="63"/>
      <c r="I152" s="63"/>
      <c r="J152" s="63"/>
      <c r="K152" s="63"/>
      <c r="L152" s="63"/>
      <c r="M152" s="63"/>
      <c r="N152" s="63"/>
      <c r="O152" s="63"/>
      <c r="P152" s="63"/>
      <c r="Q152" s="63"/>
      <c r="R152" s="63"/>
      <c r="S152" s="63"/>
      <c r="T152" s="63"/>
      <c r="U152" s="63"/>
      <c r="V152" s="63"/>
      <c r="W152" s="63"/>
      <c r="X152" s="63"/>
      <c r="Y152" s="63"/>
      <c r="Z152" s="63"/>
    </row>
    <row r="153" spans="1:26" ht="12" customHeight="1" x14ac:dyDescent="0.2">
      <c r="A153" s="56"/>
      <c r="B153" s="68"/>
      <c r="C153" s="56"/>
      <c r="D153" s="63"/>
      <c r="E153" s="63"/>
      <c r="F153" s="63"/>
      <c r="G153" s="63"/>
      <c r="H153" s="63"/>
      <c r="I153" s="63"/>
      <c r="J153" s="63"/>
      <c r="K153" s="63"/>
      <c r="L153" s="63"/>
      <c r="M153" s="63"/>
      <c r="N153" s="63"/>
      <c r="O153" s="63"/>
      <c r="P153" s="63"/>
      <c r="Q153" s="63"/>
      <c r="R153" s="63"/>
      <c r="S153" s="63"/>
      <c r="T153" s="63"/>
      <c r="U153" s="63"/>
      <c r="V153" s="63"/>
      <c r="W153" s="63"/>
      <c r="X153" s="63"/>
      <c r="Y153" s="63"/>
      <c r="Z153" s="63"/>
    </row>
    <row r="154" spans="1:26" ht="12" customHeight="1" x14ac:dyDescent="0.2">
      <c r="A154" s="56"/>
      <c r="B154" s="68"/>
      <c r="C154" s="56"/>
      <c r="D154" s="63"/>
      <c r="E154" s="63"/>
      <c r="F154" s="63"/>
      <c r="G154" s="63"/>
      <c r="H154" s="63"/>
      <c r="I154" s="63"/>
      <c r="J154" s="63"/>
      <c r="K154" s="63"/>
      <c r="L154" s="63"/>
      <c r="M154" s="63"/>
      <c r="N154" s="63"/>
      <c r="O154" s="63"/>
      <c r="P154" s="63"/>
      <c r="Q154" s="63"/>
      <c r="R154" s="63"/>
      <c r="S154" s="63"/>
      <c r="T154" s="63"/>
      <c r="U154" s="63"/>
      <c r="V154" s="63"/>
      <c r="W154" s="63"/>
      <c r="X154" s="63"/>
      <c r="Y154" s="63"/>
      <c r="Z154" s="63"/>
    </row>
    <row r="155" spans="1:26" ht="12" customHeight="1" x14ac:dyDescent="0.2">
      <c r="A155" s="56"/>
      <c r="B155" s="68"/>
      <c r="C155" s="56"/>
      <c r="D155" s="63"/>
      <c r="E155" s="63"/>
      <c r="F155" s="63"/>
      <c r="G155" s="63"/>
      <c r="H155" s="63"/>
      <c r="I155" s="63"/>
      <c r="J155" s="63"/>
      <c r="K155" s="63"/>
      <c r="L155" s="63"/>
      <c r="M155" s="63"/>
      <c r="N155" s="63"/>
      <c r="O155" s="63"/>
      <c r="P155" s="63"/>
      <c r="Q155" s="63"/>
      <c r="R155" s="63"/>
      <c r="S155" s="63"/>
      <c r="T155" s="63"/>
      <c r="U155" s="63"/>
      <c r="V155" s="63"/>
      <c r="W155" s="63"/>
      <c r="X155" s="63"/>
      <c r="Y155" s="63"/>
      <c r="Z155" s="63"/>
    </row>
    <row r="156" spans="1:26" ht="12" customHeight="1" x14ac:dyDescent="0.2">
      <c r="A156" s="56"/>
      <c r="B156" s="68"/>
      <c r="C156" s="56"/>
      <c r="D156" s="63"/>
      <c r="E156" s="63"/>
      <c r="F156" s="63"/>
      <c r="G156" s="63"/>
      <c r="H156" s="63"/>
      <c r="I156" s="63"/>
      <c r="J156" s="63"/>
      <c r="K156" s="63"/>
      <c r="L156" s="63"/>
      <c r="M156" s="63"/>
      <c r="N156" s="63"/>
      <c r="O156" s="63"/>
      <c r="P156" s="63"/>
      <c r="Q156" s="63"/>
      <c r="R156" s="63"/>
      <c r="S156" s="63"/>
      <c r="T156" s="63"/>
      <c r="U156" s="63"/>
      <c r="V156" s="63"/>
      <c r="W156" s="63"/>
      <c r="X156" s="63"/>
      <c r="Y156" s="63"/>
      <c r="Z156" s="63"/>
    </row>
    <row r="157" spans="1:26" ht="12" customHeight="1" x14ac:dyDescent="0.2">
      <c r="A157" s="56"/>
      <c r="B157" s="68"/>
      <c r="C157" s="56"/>
      <c r="D157" s="63"/>
      <c r="E157" s="63"/>
      <c r="F157" s="63"/>
      <c r="G157" s="63"/>
      <c r="H157" s="63"/>
      <c r="I157" s="63"/>
      <c r="J157" s="63"/>
      <c r="K157" s="63"/>
      <c r="L157" s="63"/>
      <c r="M157" s="63"/>
      <c r="N157" s="63"/>
      <c r="O157" s="63"/>
      <c r="P157" s="63"/>
      <c r="Q157" s="63"/>
      <c r="R157" s="63"/>
      <c r="S157" s="63"/>
      <c r="T157" s="63"/>
      <c r="U157" s="63"/>
      <c r="V157" s="63"/>
      <c r="W157" s="63"/>
      <c r="X157" s="63"/>
      <c r="Y157" s="63"/>
      <c r="Z157" s="63"/>
    </row>
    <row r="158" spans="1:26" ht="12" customHeight="1" x14ac:dyDescent="0.2">
      <c r="A158" s="56"/>
      <c r="B158" s="68"/>
      <c r="C158" s="56"/>
      <c r="D158" s="63"/>
      <c r="E158" s="63"/>
      <c r="F158" s="63"/>
      <c r="G158" s="63"/>
      <c r="H158" s="63"/>
      <c r="I158" s="63"/>
      <c r="J158" s="63"/>
      <c r="K158" s="63"/>
      <c r="L158" s="63"/>
      <c r="M158" s="63"/>
      <c r="N158" s="63"/>
      <c r="O158" s="63"/>
      <c r="P158" s="63"/>
      <c r="Q158" s="63"/>
      <c r="R158" s="63"/>
      <c r="S158" s="63"/>
      <c r="T158" s="63"/>
      <c r="U158" s="63"/>
      <c r="V158" s="63"/>
      <c r="W158" s="63"/>
      <c r="X158" s="63"/>
      <c r="Y158" s="63"/>
      <c r="Z158" s="63"/>
    </row>
    <row r="159" spans="1:26" ht="12" customHeight="1" x14ac:dyDescent="0.2">
      <c r="A159" s="56"/>
      <c r="B159" s="68"/>
      <c r="C159" s="56"/>
      <c r="D159" s="63"/>
      <c r="E159" s="63"/>
      <c r="F159" s="63"/>
      <c r="G159" s="63"/>
      <c r="H159" s="63"/>
      <c r="I159" s="63"/>
      <c r="J159" s="63"/>
      <c r="K159" s="63"/>
      <c r="L159" s="63"/>
      <c r="M159" s="63"/>
      <c r="N159" s="63"/>
      <c r="O159" s="63"/>
      <c r="P159" s="63"/>
      <c r="Q159" s="63"/>
      <c r="R159" s="63"/>
      <c r="S159" s="63"/>
      <c r="T159" s="63"/>
      <c r="U159" s="63"/>
      <c r="V159" s="63"/>
      <c r="W159" s="63"/>
      <c r="X159" s="63"/>
      <c r="Y159" s="63"/>
      <c r="Z159" s="63"/>
    </row>
    <row r="160" spans="1:26" ht="12" customHeight="1" x14ac:dyDescent="0.2">
      <c r="A160" s="56"/>
      <c r="B160" s="68"/>
      <c r="C160" s="56"/>
      <c r="D160" s="63"/>
      <c r="E160" s="63"/>
      <c r="F160" s="63"/>
      <c r="G160" s="63"/>
      <c r="H160" s="63"/>
      <c r="I160" s="63"/>
      <c r="J160" s="63"/>
      <c r="K160" s="63"/>
      <c r="L160" s="63"/>
      <c r="M160" s="63"/>
      <c r="N160" s="63"/>
      <c r="O160" s="63"/>
      <c r="P160" s="63"/>
      <c r="Q160" s="63"/>
      <c r="R160" s="63"/>
      <c r="S160" s="63"/>
      <c r="T160" s="63"/>
      <c r="U160" s="63"/>
      <c r="V160" s="63"/>
      <c r="W160" s="63"/>
      <c r="X160" s="63"/>
      <c r="Y160" s="63"/>
      <c r="Z160" s="63"/>
    </row>
    <row r="161" spans="1:26" ht="12" customHeight="1" x14ac:dyDescent="0.2">
      <c r="A161" s="56"/>
      <c r="B161" s="68"/>
      <c r="C161" s="56"/>
      <c r="D161" s="63"/>
      <c r="E161" s="63"/>
      <c r="F161" s="63"/>
      <c r="G161" s="63"/>
      <c r="H161" s="63"/>
      <c r="I161" s="63"/>
      <c r="J161" s="63"/>
      <c r="K161" s="63"/>
      <c r="L161" s="63"/>
      <c r="M161" s="63"/>
      <c r="N161" s="63"/>
      <c r="O161" s="63"/>
      <c r="P161" s="63"/>
      <c r="Q161" s="63"/>
      <c r="R161" s="63"/>
      <c r="S161" s="63"/>
      <c r="T161" s="63"/>
      <c r="U161" s="63"/>
      <c r="V161" s="63"/>
      <c r="W161" s="63"/>
      <c r="X161" s="63"/>
      <c r="Y161" s="63"/>
      <c r="Z161" s="63"/>
    </row>
    <row r="162" spans="1:26" ht="12" customHeight="1" x14ac:dyDescent="0.2">
      <c r="A162" s="56"/>
      <c r="B162" s="68"/>
      <c r="C162" s="56"/>
      <c r="D162" s="63"/>
      <c r="E162" s="63"/>
      <c r="F162" s="63"/>
      <c r="G162" s="63"/>
      <c r="H162" s="63"/>
      <c r="I162" s="63"/>
      <c r="J162" s="63"/>
      <c r="K162" s="63"/>
      <c r="L162" s="63"/>
      <c r="M162" s="63"/>
      <c r="N162" s="63"/>
      <c r="O162" s="63"/>
      <c r="P162" s="63"/>
      <c r="Q162" s="63"/>
      <c r="R162" s="63"/>
      <c r="S162" s="63"/>
      <c r="T162" s="63"/>
      <c r="U162" s="63"/>
      <c r="V162" s="63"/>
      <c r="W162" s="63"/>
      <c r="X162" s="63"/>
      <c r="Y162" s="63"/>
      <c r="Z162" s="63"/>
    </row>
    <row r="163" spans="1:26" ht="12" customHeight="1" x14ac:dyDescent="0.2">
      <c r="A163" s="56"/>
      <c r="B163" s="68"/>
      <c r="C163" s="56"/>
      <c r="D163" s="63"/>
      <c r="E163" s="63"/>
      <c r="F163" s="63"/>
      <c r="G163" s="63"/>
      <c r="H163" s="63"/>
      <c r="I163" s="63"/>
      <c r="J163" s="63"/>
      <c r="K163" s="63"/>
      <c r="L163" s="63"/>
      <c r="M163" s="63"/>
      <c r="N163" s="63"/>
      <c r="O163" s="63"/>
      <c r="P163" s="63"/>
      <c r="Q163" s="63"/>
      <c r="R163" s="63"/>
      <c r="S163" s="63"/>
      <c r="T163" s="63"/>
      <c r="U163" s="63"/>
      <c r="V163" s="63"/>
      <c r="W163" s="63"/>
      <c r="X163" s="63"/>
      <c r="Y163" s="63"/>
      <c r="Z163" s="63"/>
    </row>
    <row r="164" spans="1:26" ht="12" customHeight="1" x14ac:dyDescent="0.2">
      <c r="A164" s="56"/>
      <c r="B164" s="68"/>
      <c r="C164" s="56"/>
      <c r="D164" s="63"/>
      <c r="E164" s="63"/>
      <c r="F164" s="63"/>
      <c r="G164" s="63"/>
      <c r="H164" s="63"/>
      <c r="I164" s="63"/>
      <c r="J164" s="63"/>
      <c r="K164" s="63"/>
      <c r="L164" s="63"/>
      <c r="M164" s="63"/>
      <c r="N164" s="63"/>
      <c r="O164" s="63"/>
      <c r="P164" s="63"/>
      <c r="Q164" s="63"/>
      <c r="R164" s="63"/>
      <c r="S164" s="63"/>
      <c r="T164" s="63"/>
      <c r="U164" s="63"/>
      <c r="V164" s="63"/>
      <c r="W164" s="63"/>
      <c r="X164" s="63"/>
      <c r="Y164" s="63"/>
      <c r="Z164" s="63"/>
    </row>
    <row r="165" spans="1:26" ht="12" customHeight="1" x14ac:dyDescent="0.2">
      <c r="A165" s="56"/>
      <c r="B165" s="68"/>
      <c r="C165" s="56"/>
      <c r="D165" s="63"/>
      <c r="E165" s="63"/>
      <c r="F165" s="63"/>
      <c r="G165" s="63"/>
      <c r="H165" s="63"/>
      <c r="I165" s="63"/>
      <c r="J165" s="63"/>
      <c r="K165" s="63"/>
      <c r="L165" s="63"/>
      <c r="M165" s="63"/>
      <c r="N165" s="63"/>
      <c r="O165" s="63"/>
      <c r="P165" s="63"/>
      <c r="Q165" s="63"/>
      <c r="R165" s="63"/>
      <c r="S165" s="63"/>
      <c r="T165" s="63"/>
      <c r="U165" s="63"/>
      <c r="V165" s="63"/>
      <c r="W165" s="63"/>
      <c r="X165" s="63"/>
      <c r="Y165" s="63"/>
      <c r="Z165" s="63"/>
    </row>
    <row r="166" spans="1:26" ht="12" customHeight="1" x14ac:dyDescent="0.2">
      <c r="A166" s="56"/>
      <c r="B166" s="68"/>
      <c r="C166" s="56"/>
      <c r="D166" s="63"/>
      <c r="E166" s="63"/>
      <c r="F166" s="63"/>
      <c r="G166" s="63"/>
      <c r="H166" s="63"/>
      <c r="I166" s="63"/>
      <c r="J166" s="63"/>
      <c r="K166" s="63"/>
      <c r="L166" s="63"/>
      <c r="M166" s="63"/>
      <c r="N166" s="63"/>
      <c r="O166" s="63"/>
      <c r="P166" s="63"/>
      <c r="Q166" s="63"/>
      <c r="R166" s="63"/>
      <c r="S166" s="63"/>
      <c r="T166" s="63"/>
      <c r="U166" s="63"/>
      <c r="V166" s="63"/>
      <c r="W166" s="63"/>
      <c r="X166" s="63"/>
      <c r="Y166" s="63"/>
      <c r="Z166" s="63"/>
    </row>
    <row r="167" spans="1:26" ht="12" customHeight="1" x14ac:dyDescent="0.2">
      <c r="A167" s="56"/>
      <c r="B167" s="68"/>
      <c r="C167" s="56"/>
      <c r="D167" s="63"/>
      <c r="E167" s="63"/>
      <c r="F167" s="63"/>
      <c r="G167" s="63"/>
      <c r="H167" s="63"/>
      <c r="I167" s="63"/>
      <c r="J167" s="63"/>
      <c r="K167" s="63"/>
      <c r="L167" s="63"/>
      <c r="M167" s="63"/>
      <c r="N167" s="63"/>
      <c r="O167" s="63"/>
      <c r="P167" s="63"/>
      <c r="Q167" s="63"/>
      <c r="R167" s="63"/>
      <c r="S167" s="63"/>
      <c r="T167" s="63"/>
      <c r="U167" s="63"/>
      <c r="V167" s="63"/>
      <c r="W167" s="63"/>
      <c r="X167" s="63"/>
      <c r="Y167" s="63"/>
      <c r="Z167" s="63"/>
    </row>
    <row r="168" spans="1:26" ht="12" customHeight="1" x14ac:dyDescent="0.2">
      <c r="A168" s="56"/>
      <c r="B168" s="68"/>
      <c r="C168" s="56"/>
      <c r="D168" s="63"/>
      <c r="E168" s="63"/>
      <c r="F168" s="63"/>
      <c r="G168" s="63"/>
      <c r="H168" s="63"/>
      <c r="I168" s="63"/>
      <c r="J168" s="63"/>
      <c r="K168" s="63"/>
      <c r="L168" s="63"/>
      <c r="M168" s="63"/>
      <c r="N168" s="63"/>
      <c r="O168" s="63"/>
      <c r="P168" s="63"/>
      <c r="Q168" s="63"/>
      <c r="R168" s="63"/>
      <c r="S168" s="63"/>
      <c r="T168" s="63"/>
      <c r="U168" s="63"/>
      <c r="V168" s="63"/>
      <c r="W168" s="63"/>
      <c r="X168" s="63"/>
      <c r="Y168" s="63"/>
      <c r="Z168" s="63"/>
    </row>
    <row r="169" spans="1:26" ht="12" customHeight="1" x14ac:dyDescent="0.2">
      <c r="A169" s="56"/>
      <c r="B169" s="68"/>
      <c r="C169" s="56"/>
      <c r="D169" s="63"/>
      <c r="E169" s="63"/>
      <c r="F169" s="63"/>
      <c r="G169" s="63"/>
      <c r="H169" s="63"/>
      <c r="I169" s="63"/>
      <c r="J169" s="63"/>
      <c r="K169" s="63"/>
      <c r="L169" s="63"/>
      <c r="M169" s="63"/>
      <c r="N169" s="63"/>
      <c r="O169" s="63"/>
      <c r="P169" s="63"/>
      <c r="Q169" s="63"/>
      <c r="R169" s="63"/>
      <c r="S169" s="63"/>
      <c r="T169" s="63"/>
      <c r="U169" s="63"/>
      <c r="V169" s="63"/>
      <c r="W169" s="63"/>
      <c r="X169" s="63"/>
      <c r="Y169" s="63"/>
      <c r="Z169" s="63"/>
    </row>
    <row r="170" spans="1:26" ht="12" customHeight="1" x14ac:dyDescent="0.2">
      <c r="A170" s="56"/>
      <c r="B170" s="68"/>
      <c r="C170" s="56"/>
      <c r="D170" s="63"/>
      <c r="E170" s="63"/>
      <c r="F170" s="63"/>
      <c r="G170" s="63"/>
      <c r="H170" s="63"/>
      <c r="I170" s="63"/>
      <c r="J170" s="63"/>
      <c r="K170" s="63"/>
      <c r="L170" s="63"/>
      <c r="M170" s="63"/>
      <c r="N170" s="63"/>
      <c r="O170" s="63"/>
      <c r="P170" s="63"/>
      <c r="Q170" s="63"/>
      <c r="R170" s="63"/>
      <c r="S170" s="63"/>
      <c r="T170" s="63"/>
      <c r="U170" s="63"/>
      <c r="V170" s="63"/>
      <c r="W170" s="63"/>
      <c r="X170" s="63"/>
      <c r="Y170" s="63"/>
      <c r="Z170" s="63"/>
    </row>
    <row r="171" spans="1:26" ht="12" customHeight="1" x14ac:dyDescent="0.2">
      <c r="A171" s="56"/>
      <c r="B171" s="68"/>
      <c r="C171" s="56"/>
      <c r="D171" s="63"/>
      <c r="E171" s="63"/>
      <c r="F171" s="63"/>
      <c r="G171" s="63"/>
      <c r="H171" s="63"/>
      <c r="I171" s="63"/>
      <c r="J171" s="63"/>
      <c r="K171" s="63"/>
      <c r="L171" s="63"/>
      <c r="M171" s="63"/>
      <c r="N171" s="63"/>
      <c r="O171" s="63"/>
      <c r="P171" s="63"/>
      <c r="Q171" s="63"/>
      <c r="R171" s="63"/>
      <c r="S171" s="63"/>
      <c r="T171" s="63"/>
      <c r="U171" s="63"/>
      <c r="V171" s="63"/>
      <c r="W171" s="63"/>
      <c r="X171" s="63"/>
      <c r="Y171" s="63"/>
      <c r="Z171" s="63"/>
    </row>
    <row r="172" spans="1:26" ht="12" customHeight="1" x14ac:dyDescent="0.2">
      <c r="A172" s="56"/>
      <c r="B172" s="68"/>
      <c r="C172" s="56"/>
      <c r="D172" s="63"/>
      <c r="E172" s="63"/>
      <c r="F172" s="63"/>
      <c r="G172" s="63"/>
      <c r="H172" s="63"/>
      <c r="I172" s="63"/>
      <c r="J172" s="63"/>
      <c r="K172" s="63"/>
      <c r="L172" s="63"/>
      <c r="M172" s="63"/>
      <c r="N172" s="63"/>
      <c r="O172" s="63"/>
      <c r="P172" s="63"/>
      <c r="Q172" s="63"/>
      <c r="R172" s="63"/>
      <c r="S172" s="63"/>
      <c r="T172" s="63"/>
      <c r="U172" s="63"/>
      <c r="V172" s="63"/>
      <c r="W172" s="63"/>
      <c r="X172" s="63"/>
      <c r="Y172" s="63"/>
      <c r="Z172" s="63"/>
    </row>
    <row r="173" spans="1:26" ht="12" customHeight="1" x14ac:dyDescent="0.2">
      <c r="A173" s="56"/>
      <c r="B173" s="68"/>
      <c r="C173" s="56"/>
      <c r="D173" s="63"/>
      <c r="E173" s="63"/>
      <c r="F173" s="63"/>
      <c r="G173" s="63"/>
      <c r="H173" s="63"/>
      <c r="I173" s="63"/>
      <c r="J173" s="63"/>
      <c r="K173" s="63"/>
      <c r="L173" s="63"/>
      <c r="M173" s="63"/>
      <c r="N173" s="63"/>
      <c r="O173" s="63"/>
      <c r="P173" s="63"/>
      <c r="Q173" s="63"/>
      <c r="R173" s="63"/>
      <c r="S173" s="63"/>
      <c r="T173" s="63"/>
      <c r="U173" s="63"/>
      <c r="V173" s="63"/>
      <c r="W173" s="63"/>
      <c r="X173" s="63"/>
      <c r="Y173" s="63"/>
      <c r="Z173" s="63"/>
    </row>
    <row r="174" spans="1:26" ht="12" customHeight="1" x14ac:dyDescent="0.2">
      <c r="A174" s="56"/>
      <c r="B174" s="68"/>
      <c r="C174" s="56"/>
      <c r="D174" s="63"/>
      <c r="E174" s="63"/>
      <c r="F174" s="63"/>
      <c r="G174" s="63"/>
      <c r="H174" s="63"/>
      <c r="I174" s="63"/>
      <c r="J174" s="63"/>
      <c r="K174" s="63"/>
      <c r="L174" s="63"/>
      <c r="M174" s="63"/>
      <c r="N174" s="63"/>
      <c r="O174" s="63"/>
      <c r="P174" s="63"/>
      <c r="Q174" s="63"/>
      <c r="R174" s="63"/>
      <c r="S174" s="63"/>
      <c r="T174" s="63"/>
      <c r="U174" s="63"/>
      <c r="V174" s="63"/>
      <c r="W174" s="63"/>
      <c r="X174" s="63"/>
      <c r="Y174" s="63"/>
      <c r="Z174" s="63"/>
    </row>
    <row r="175" spans="1:26" ht="12" customHeight="1" x14ac:dyDescent="0.2">
      <c r="A175" s="56"/>
      <c r="B175" s="68"/>
      <c r="C175" s="56"/>
      <c r="D175" s="63"/>
      <c r="E175" s="63"/>
      <c r="F175" s="63"/>
      <c r="G175" s="63"/>
      <c r="H175" s="63"/>
      <c r="I175" s="63"/>
      <c r="J175" s="63"/>
      <c r="K175" s="63"/>
      <c r="L175" s="63"/>
      <c r="M175" s="63"/>
      <c r="N175" s="63"/>
      <c r="O175" s="63"/>
      <c r="P175" s="63"/>
      <c r="Q175" s="63"/>
      <c r="R175" s="63"/>
      <c r="S175" s="63"/>
      <c r="T175" s="63"/>
      <c r="U175" s="63"/>
      <c r="V175" s="63"/>
      <c r="W175" s="63"/>
      <c r="X175" s="63"/>
      <c r="Y175" s="63"/>
      <c r="Z175" s="63"/>
    </row>
    <row r="176" spans="1:26" ht="12" customHeight="1" x14ac:dyDescent="0.2">
      <c r="A176" s="56"/>
      <c r="B176" s="68"/>
      <c r="C176" s="56"/>
      <c r="D176" s="63"/>
      <c r="E176" s="63"/>
      <c r="F176" s="63"/>
      <c r="G176" s="63"/>
      <c r="H176" s="63"/>
      <c r="I176" s="63"/>
      <c r="J176" s="63"/>
      <c r="K176" s="63"/>
      <c r="L176" s="63"/>
      <c r="M176" s="63"/>
      <c r="N176" s="63"/>
      <c r="O176" s="63"/>
      <c r="P176" s="63"/>
      <c r="Q176" s="63"/>
      <c r="R176" s="63"/>
      <c r="S176" s="63"/>
      <c r="T176" s="63"/>
      <c r="U176" s="63"/>
      <c r="V176" s="63"/>
      <c r="W176" s="63"/>
      <c r="X176" s="63"/>
      <c r="Y176" s="63"/>
      <c r="Z176" s="63"/>
    </row>
    <row r="177" spans="1:26" ht="12" customHeight="1" x14ac:dyDescent="0.2">
      <c r="A177" s="56"/>
      <c r="B177" s="68"/>
      <c r="C177" s="56"/>
      <c r="D177" s="63"/>
      <c r="E177" s="63"/>
      <c r="F177" s="63"/>
      <c r="G177" s="63"/>
      <c r="H177" s="63"/>
      <c r="I177" s="63"/>
      <c r="J177" s="63"/>
      <c r="K177" s="63"/>
      <c r="L177" s="63"/>
      <c r="M177" s="63"/>
      <c r="N177" s="63"/>
      <c r="O177" s="63"/>
      <c r="P177" s="63"/>
      <c r="Q177" s="63"/>
      <c r="R177" s="63"/>
      <c r="S177" s="63"/>
      <c r="T177" s="63"/>
      <c r="U177" s="63"/>
      <c r="V177" s="63"/>
      <c r="W177" s="63"/>
      <c r="X177" s="63"/>
      <c r="Y177" s="63"/>
      <c r="Z177" s="63"/>
    </row>
    <row r="178" spans="1:26" ht="12" customHeight="1" x14ac:dyDescent="0.2">
      <c r="A178" s="56"/>
      <c r="B178" s="68"/>
      <c r="C178" s="56"/>
      <c r="D178" s="63"/>
      <c r="E178" s="63"/>
      <c r="F178" s="63"/>
      <c r="G178" s="63"/>
      <c r="H178" s="63"/>
      <c r="I178" s="63"/>
      <c r="J178" s="63"/>
      <c r="K178" s="63"/>
      <c r="L178" s="63"/>
      <c r="M178" s="63"/>
      <c r="N178" s="63"/>
      <c r="O178" s="63"/>
      <c r="P178" s="63"/>
      <c r="Q178" s="63"/>
      <c r="R178" s="63"/>
      <c r="S178" s="63"/>
      <c r="T178" s="63"/>
      <c r="U178" s="63"/>
      <c r="V178" s="63"/>
      <c r="W178" s="63"/>
      <c r="X178" s="63"/>
      <c r="Y178" s="63"/>
      <c r="Z178" s="63"/>
    </row>
    <row r="179" spans="1:26" ht="12" customHeight="1" x14ac:dyDescent="0.2">
      <c r="A179" s="56"/>
      <c r="B179" s="68"/>
      <c r="C179" s="56"/>
      <c r="D179" s="63"/>
      <c r="E179" s="63"/>
      <c r="F179" s="63"/>
      <c r="G179" s="63"/>
      <c r="H179" s="63"/>
      <c r="I179" s="63"/>
      <c r="J179" s="63"/>
      <c r="K179" s="63"/>
      <c r="L179" s="63"/>
      <c r="M179" s="63"/>
      <c r="N179" s="63"/>
      <c r="O179" s="63"/>
      <c r="P179" s="63"/>
      <c r="Q179" s="63"/>
      <c r="R179" s="63"/>
      <c r="S179" s="63"/>
      <c r="T179" s="63"/>
      <c r="U179" s="63"/>
      <c r="V179" s="63"/>
      <c r="W179" s="63"/>
      <c r="X179" s="63"/>
      <c r="Y179" s="63"/>
      <c r="Z179" s="63"/>
    </row>
    <row r="180" spans="1:26" ht="12" customHeight="1" x14ac:dyDescent="0.2">
      <c r="A180" s="56"/>
      <c r="B180" s="68"/>
      <c r="C180" s="56"/>
      <c r="D180" s="63"/>
      <c r="E180" s="63"/>
      <c r="F180" s="63"/>
      <c r="G180" s="63"/>
      <c r="H180" s="63"/>
      <c r="I180" s="63"/>
      <c r="J180" s="63"/>
      <c r="K180" s="63"/>
      <c r="L180" s="63"/>
      <c r="M180" s="63"/>
      <c r="N180" s="63"/>
      <c r="O180" s="63"/>
      <c r="P180" s="63"/>
      <c r="Q180" s="63"/>
      <c r="R180" s="63"/>
      <c r="S180" s="63"/>
      <c r="T180" s="63"/>
      <c r="U180" s="63"/>
      <c r="V180" s="63"/>
      <c r="W180" s="63"/>
      <c r="X180" s="63"/>
      <c r="Y180" s="63"/>
      <c r="Z180" s="63"/>
    </row>
    <row r="181" spans="1:26" ht="12" customHeight="1" x14ac:dyDescent="0.2">
      <c r="A181" s="56"/>
      <c r="B181" s="68"/>
      <c r="C181" s="56"/>
      <c r="D181" s="63"/>
      <c r="E181" s="63"/>
      <c r="F181" s="63"/>
      <c r="G181" s="63"/>
      <c r="H181" s="63"/>
      <c r="I181" s="63"/>
      <c r="J181" s="63"/>
      <c r="K181" s="63"/>
      <c r="L181" s="63"/>
      <c r="M181" s="63"/>
      <c r="N181" s="63"/>
      <c r="O181" s="63"/>
      <c r="P181" s="63"/>
      <c r="Q181" s="63"/>
      <c r="R181" s="63"/>
      <c r="S181" s="63"/>
      <c r="T181" s="63"/>
      <c r="U181" s="63"/>
      <c r="V181" s="63"/>
      <c r="W181" s="63"/>
      <c r="X181" s="63"/>
      <c r="Y181" s="63"/>
      <c r="Z181" s="63"/>
    </row>
    <row r="182" spans="1:26" ht="12" customHeight="1" x14ac:dyDescent="0.2">
      <c r="A182" s="56"/>
      <c r="B182" s="68"/>
      <c r="C182" s="56"/>
      <c r="D182" s="63"/>
      <c r="E182" s="63"/>
      <c r="F182" s="63"/>
      <c r="G182" s="63"/>
      <c r="H182" s="63"/>
      <c r="I182" s="63"/>
      <c r="J182" s="63"/>
      <c r="K182" s="63"/>
      <c r="L182" s="63"/>
      <c r="M182" s="63"/>
      <c r="N182" s="63"/>
      <c r="O182" s="63"/>
      <c r="P182" s="63"/>
      <c r="Q182" s="63"/>
      <c r="R182" s="63"/>
      <c r="S182" s="63"/>
      <c r="T182" s="63"/>
      <c r="U182" s="63"/>
      <c r="V182" s="63"/>
      <c r="W182" s="63"/>
      <c r="X182" s="63"/>
      <c r="Y182" s="63"/>
      <c r="Z182" s="63"/>
    </row>
    <row r="183" spans="1:26" ht="12" customHeight="1" x14ac:dyDescent="0.2">
      <c r="A183" s="56"/>
      <c r="B183" s="68"/>
      <c r="C183" s="56"/>
      <c r="D183" s="63"/>
      <c r="E183" s="63"/>
      <c r="F183" s="63"/>
      <c r="G183" s="63"/>
      <c r="H183" s="63"/>
      <c r="I183" s="63"/>
      <c r="J183" s="63"/>
      <c r="K183" s="63"/>
      <c r="L183" s="63"/>
      <c r="M183" s="63"/>
      <c r="N183" s="63"/>
      <c r="O183" s="63"/>
      <c r="P183" s="63"/>
      <c r="Q183" s="63"/>
      <c r="R183" s="63"/>
      <c r="S183" s="63"/>
      <c r="T183" s="63"/>
      <c r="U183" s="63"/>
      <c r="V183" s="63"/>
      <c r="W183" s="63"/>
      <c r="X183" s="63"/>
      <c r="Y183" s="63"/>
      <c r="Z183" s="63"/>
    </row>
    <row r="184" spans="1:26" ht="12" customHeight="1" x14ac:dyDescent="0.2">
      <c r="A184" s="56"/>
      <c r="B184" s="68"/>
      <c r="C184" s="56"/>
      <c r="D184" s="63"/>
      <c r="E184" s="63"/>
      <c r="F184" s="63"/>
      <c r="G184" s="63"/>
      <c r="H184" s="63"/>
      <c r="I184" s="63"/>
      <c r="J184" s="63"/>
      <c r="K184" s="63"/>
      <c r="L184" s="63"/>
      <c r="M184" s="63"/>
      <c r="N184" s="63"/>
      <c r="O184" s="63"/>
      <c r="P184" s="63"/>
      <c r="Q184" s="63"/>
      <c r="R184" s="63"/>
      <c r="S184" s="63"/>
      <c r="T184" s="63"/>
      <c r="U184" s="63"/>
      <c r="V184" s="63"/>
      <c r="W184" s="63"/>
      <c r="X184" s="63"/>
      <c r="Y184" s="63"/>
      <c r="Z184" s="63"/>
    </row>
    <row r="185" spans="1:26" ht="12" customHeight="1" x14ac:dyDescent="0.2">
      <c r="A185" s="56"/>
      <c r="B185" s="68"/>
      <c r="C185" s="56"/>
      <c r="D185" s="63"/>
      <c r="E185" s="63"/>
      <c r="F185" s="63"/>
      <c r="G185" s="63"/>
      <c r="H185" s="63"/>
      <c r="I185" s="63"/>
      <c r="J185" s="63"/>
      <c r="K185" s="63"/>
      <c r="L185" s="63"/>
      <c r="M185" s="63"/>
      <c r="N185" s="63"/>
      <c r="O185" s="63"/>
      <c r="P185" s="63"/>
      <c r="Q185" s="63"/>
      <c r="R185" s="63"/>
      <c r="S185" s="63"/>
      <c r="T185" s="63"/>
      <c r="U185" s="63"/>
      <c r="V185" s="63"/>
      <c r="W185" s="63"/>
      <c r="X185" s="63"/>
      <c r="Y185" s="63"/>
      <c r="Z185" s="63"/>
    </row>
    <row r="186" spans="1:26" ht="12" customHeight="1" x14ac:dyDescent="0.2">
      <c r="A186" s="56"/>
      <c r="B186" s="68"/>
      <c r="C186" s="56"/>
      <c r="D186" s="63"/>
      <c r="E186" s="63"/>
      <c r="F186" s="63"/>
      <c r="G186" s="63"/>
      <c r="H186" s="63"/>
      <c r="I186" s="63"/>
      <c r="J186" s="63"/>
      <c r="K186" s="63"/>
      <c r="L186" s="63"/>
      <c r="M186" s="63"/>
      <c r="N186" s="63"/>
      <c r="O186" s="63"/>
      <c r="P186" s="63"/>
      <c r="Q186" s="63"/>
      <c r="R186" s="63"/>
      <c r="S186" s="63"/>
      <c r="T186" s="63"/>
      <c r="U186" s="63"/>
      <c r="V186" s="63"/>
      <c r="W186" s="63"/>
      <c r="X186" s="63"/>
      <c r="Y186" s="63"/>
      <c r="Z186" s="63"/>
    </row>
    <row r="187" spans="1:26" ht="12" customHeight="1" x14ac:dyDescent="0.2">
      <c r="A187" s="56"/>
      <c r="B187" s="68"/>
      <c r="C187" s="56"/>
      <c r="D187" s="63"/>
      <c r="E187" s="63"/>
      <c r="F187" s="63"/>
      <c r="G187" s="63"/>
      <c r="H187" s="63"/>
      <c r="I187" s="63"/>
      <c r="J187" s="63"/>
      <c r="K187" s="63"/>
      <c r="L187" s="63"/>
      <c r="M187" s="63"/>
      <c r="N187" s="63"/>
      <c r="O187" s="63"/>
      <c r="P187" s="63"/>
      <c r="Q187" s="63"/>
      <c r="R187" s="63"/>
      <c r="S187" s="63"/>
      <c r="T187" s="63"/>
      <c r="U187" s="63"/>
      <c r="V187" s="63"/>
      <c r="W187" s="63"/>
      <c r="X187" s="63"/>
      <c r="Y187" s="63"/>
      <c r="Z187" s="63"/>
    </row>
    <row r="188" spans="1:26" ht="12" customHeight="1" x14ac:dyDescent="0.2">
      <c r="A188" s="56"/>
      <c r="B188" s="68"/>
      <c r="C188" s="56"/>
      <c r="D188" s="63"/>
      <c r="E188" s="63"/>
      <c r="F188" s="63"/>
      <c r="G188" s="63"/>
      <c r="H188" s="63"/>
      <c r="I188" s="63"/>
      <c r="J188" s="63"/>
      <c r="K188" s="63"/>
      <c r="L188" s="63"/>
      <c r="M188" s="63"/>
      <c r="N188" s="63"/>
      <c r="O188" s="63"/>
      <c r="P188" s="63"/>
      <c r="Q188" s="63"/>
      <c r="R188" s="63"/>
      <c r="S188" s="63"/>
      <c r="T188" s="63"/>
      <c r="U188" s="63"/>
      <c r="V188" s="63"/>
      <c r="W188" s="63"/>
      <c r="X188" s="63"/>
      <c r="Y188" s="63"/>
      <c r="Z188" s="63"/>
    </row>
    <row r="189" spans="1:26" ht="12" customHeight="1" x14ac:dyDescent="0.2">
      <c r="A189" s="56" t="str">
        <f>'T6. Prioridad alta-media'!D179</f>
        <v>No existe un desafio de largo plazo definido</v>
      </c>
      <c r="B189" s="68"/>
      <c r="C189" s="56" t="str">
        <f>IFERROR(VLOOKUP(A189,'T2 Y T3. PROBLEMA-POTENCIALIDAD'!$C$10:$E$1017,3,FALSE),"No existe una competencia definida")</f>
        <v>No existe una competencia definida</v>
      </c>
      <c r="D189" s="63"/>
      <c r="E189" s="63"/>
      <c r="F189" s="63"/>
      <c r="G189" s="63"/>
      <c r="H189" s="63"/>
      <c r="I189" s="63"/>
      <c r="J189" s="63"/>
      <c r="K189" s="63"/>
      <c r="L189" s="63"/>
      <c r="M189" s="63"/>
      <c r="N189" s="63"/>
      <c r="O189" s="63"/>
      <c r="P189" s="63"/>
      <c r="Q189" s="63"/>
      <c r="R189" s="63"/>
      <c r="S189" s="63"/>
      <c r="T189" s="63"/>
      <c r="U189" s="63"/>
      <c r="V189" s="63"/>
      <c r="W189" s="63"/>
      <c r="X189" s="63"/>
      <c r="Y189" s="63"/>
      <c r="Z189" s="63"/>
    </row>
    <row r="190" spans="1:26" ht="12" customHeight="1" x14ac:dyDescent="0.2">
      <c r="A190" s="56" t="str">
        <f>'T6. Prioridad alta-media'!D180</f>
        <v>No existe un desafio de largo plazo definido</v>
      </c>
      <c r="B190" s="68"/>
      <c r="C190" s="56" t="str">
        <f>IFERROR(VLOOKUP(A190,'T2 Y T3. PROBLEMA-POTENCIALIDAD'!$C$10:$E$1017,3,FALSE),"No existe una competencia definida")</f>
        <v>No existe una competencia definida</v>
      </c>
      <c r="D190" s="63"/>
      <c r="E190" s="63"/>
      <c r="F190" s="63"/>
      <c r="G190" s="63"/>
      <c r="H190" s="63"/>
      <c r="I190" s="63"/>
      <c r="J190" s="63"/>
      <c r="K190" s="63"/>
      <c r="L190" s="63"/>
      <c r="M190" s="63"/>
      <c r="N190" s="63"/>
      <c r="O190" s="63"/>
      <c r="P190" s="63"/>
      <c r="Q190" s="63"/>
      <c r="R190" s="63"/>
      <c r="S190" s="63"/>
      <c r="T190" s="63"/>
      <c r="U190" s="63"/>
      <c r="V190" s="63"/>
      <c r="W190" s="63"/>
      <c r="X190" s="63"/>
      <c r="Y190" s="63"/>
      <c r="Z190" s="63"/>
    </row>
    <row r="191" spans="1:26" ht="12" customHeight="1" x14ac:dyDescent="0.2">
      <c r="A191" s="56" t="str">
        <f>'T6. Prioridad alta-media'!D181</f>
        <v>No existe un desafio de largo plazo definido</v>
      </c>
      <c r="B191" s="68"/>
      <c r="C191" s="56" t="str">
        <f>IFERROR(VLOOKUP(A191,'T2 Y T3. PROBLEMA-POTENCIALIDAD'!$C$10:$E$1017,3,FALSE),"No existe una competencia definida")</f>
        <v>No existe una competencia definida</v>
      </c>
      <c r="D191" s="63"/>
      <c r="E191" s="63"/>
      <c r="F191" s="63"/>
      <c r="G191" s="63"/>
      <c r="H191" s="63"/>
      <c r="I191" s="63"/>
      <c r="J191" s="63"/>
      <c r="K191" s="63"/>
      <c r="L191" s="63"/>
      <c r="M191" s="63"/>
      <c r="N191" s="63"/>
      <c r="O191" s="63"/>
      <c r="P191" s="63"/>
      <c r="Q191" s="63"/>
      <c r="R191" s="63"/>
      <c r="S191" s="63"/>
      <c r="T191" s="63"/>
      <c r="U191" s="63"/>
      <c r="V191" s="63"/>
      <c r="W191" s="63"/>
      <c r="X191" s="63"/>
      <c r="Y191" s="63"/>
      <c r="Z191" s="63"/>
    </row>
    <row r="192" spans="1:26" ht="12" customHeight="1" x14ac:dyDescent="0.2">
      <c r="A192" s="56" t="str">
        <f>'T6. Prioridad alta-media'!D182</f>
        <v>No existe un desafio de largo plazo definido</v>
      </c>
      <c r="B192" s="68"/>
      <c r="C192" s="56" t="str">
        <f>IFERROR(VLOOKUP(A192,'T2 Y T3. PROBLEMA-POTENCIALIDAD'!$C$10:$E$1017,3,FALSE),"No existe una competencia definida")</f>
        <v>No existe una competencia definida</v>
      </c>
      <c r="D192" s="63"/>
      <c r="E192" s="63"/>
      <c r="F192" s="63"/>
      <c r="G192" s="63"/>
      <c r="H192" s="63"/>
      <c r="I192" s="63"/>
      <c r="J192" s="63"/>
      <c r="K192" s="63"/>
      <c r="L192" s="63"/>
      <c r="M192" s="63"/>
      <c r="N192" s="63"/>
      <c r="O192" s="63"/>
      <c r="P192" s="63"/>
      <c r="Q192" s="63"/>
      <c r="R192" s="63"/>
      <c r="S192" s="63"/>
      <c r="T192" s="63"/>
      <c r="U192" s="63"/>
      <c r="V192" s="63"/>
      <c r="W192" s="63"/>
      <c r="X192" s="63"/>
      <c r="Y192" s="63"/>
      <c r="Z192" s="63"/>
    </row>
    <row r="193" spans="1:26" ht="12" customHeight="1" x14ac:dyDescent="0.2">
      <c r="A193" s="56" t="str">
        <f>'T6. Prioridad alta-media'!D183</f>
        <v>No existe un desafio de largo plazo definido</v>
      </c>
      <c r="B193" s="68"/>
      <c r="C193" s="56" t="str">
        <f>IFERROR(VLOOKUP(A193,'T2 Y T3. PROBLEMA-POTENCIALIDAD'!$C$10:$E$1017,3,FALSE),"No existe una competencia definida")</f>
        <v>No existe una competencia definida</v>
      </c>
      <c r="D193" s="63"/>
      <c r="E193" s="63"/>
      <c r="F193" s="63"/>
      <c r="G193" s="63"/>
      <c r="H193" s="63"/>
      <c r="I193" s="63"/>
      <c r="J193" s="63"/>
      <c r="K193" s="63"/>
      <c r="L193" s="63"/>
      <c r="M193" s="63"/>
      <c r="N193" s="63"/>
      <c r="O193" s="63"/>
      <c r="P193" s="63"/>
      <c r="Q193" s="63"/>
      <c r="R193" s="63"/>
      <c r="S193" s="63"/>
      <c r="T193" s="63"/>
      <c r="U193" s="63"/>
      <c r="V193" s="63"/>
      <c r="W193" s="63"/>
      <c r="X193" s="63"/>
      <c r="Y193" s="63"/>
      <c r="Z193" s="63"/>
    </row>
    <row r="194" spans="1:26" ht="12" customHeight="1" x14ac:dyDescent="0.2">
      <c r="A194" s="56" t="str">
        <f>'T6. Prioridad alta-media'!D184</f>
        <v>No existe un desafio de largo plazo definido</v>
      </c>
      <c r="B194" s="68"/>
      <c r="C194" s="56" t="str">
        <f>IFERROR(VLOOKUP(A194,'T2 Y T3. PROBLEMA-POTENCIALIDAD'!$C$10:$E$1017,3,FALSE),"No existe una competencia definida")</f>
        <v>No existe una competencia definida</v>
      </c>
      <c r="D194" s="63"/>
      <c r="E194" s="63"/>
      <c r="F194" s="63"/>
      <c r="G194" s="63"/>
      <c r="H194" s="63"/>
      <c r="I194" s="63"/>
      <c r="J194" s="63"/>
      <c r="K194" s="63"/>
      <c r="L194" s="63"/>
      <c r="M194" s="63"/>
      <c r="N194" s="63"/>
      <c r="O194" s="63"/>
      <c r="P194" s="63"/>
      <c r="Q194" s="63"/>
      <c r="R194" s="63"/>
      <c r="S194" s="63"/>
      <c r="T194" s="63"/>
      <c r="U194" s="63"/>
      <c r="V194" s="63"/>
      <c r="W194" s="63"/>
      <c r="X194" s="63"/>
      <c r="Y194" s="63"/>
      <c r="Z194" s="63"/>
    </row>
    <row r="195" spans="1:26" ht="12" customHeight="1" x14ac:dyDescent="0.2">
      <c r="A195" s="56" t="str">
        <f>'T6. Prioridad alta-media'!D185</f>
        <v>No existe un desafio de largo plazo definido</v>
      </c>
      <c r="B195" s="68"/>
      <c r="C195" s="56" t="str">
        <f>IFERROR(VLOOKUP(A195,'T2 Y T3. PROBLEMA-POTENCIALIDAD'!$C$10:$E$1017,3,FALSE),"No existe una competencia definida")</f>
        <v>No existe una competencia definida</v>
      </c>
      <c r="D195" s="63"/>
      <c r="E195" s="63"/>
      <c r="F195" s="63"/>
      <c r="G195" s="63"/>
      <c r="H195" s="63"/>
      <c r="I195" s="63"/>
      <c r="J195" s="63"/>
      <c r="K195" s="63"/>
      <c r="L195" s="63"/>
      <c r="M195" s="63"/>
      <c r="N195" s="63"/>
      <c r="O195" s="63"/>
      <c r="P195" s="63"/>
      <c r="Q195" s="63"/>
      <c r="R195" s="63"/>
      <c r="S195" s="63"/>
      <c r="T195" s="63"/>
      <c r="U195" s="63"/>
      <c r="V195" s="63"/>
      <c r="W195" s="63"/>
      <c r="X195" s="63"/>
      <c r="Y195" s="63"/>
      <c r="Z195" s="63"/>
    </row>
    <row r="196" spans="1:26" ht="12" customHeight="1" x14ac:dyDescent="0.2">
      <c r="A196" s="56" t="str">
        <f>'T6. Prioridad alta-media'!D186</f>
        <v>No existe un desafio de largo plazo definido</v>
      </c>
      <c r="B196" s="68"/>
      <c r="C196" s="56" t="str">
        <f>IFERROR(VLOOKUP(A196,'T2 Y T3. PROBLEMA-POTENCIALIDAD'!$C$10:$E$1017,3,FALSE),"No existe una competencia definida")</f>
        <v>No existe una competencia definida</v>
      </c>
      <c r="D196" s="63"/>
      <c r="E196" s="63"/>
      <c r="F196" s="63"/>
      <c r="G196" s="63"/>
      <c r="H196" s="63"/>
      <c r="I196" s="63"/>
      <c r="J196" s="63"/>
      <c r="K196" s="63"/>
      <c r="L196" s="63"/>
      <c r="M196" s="63"/>
      <c r="N196" s="63"/>
      <c r="O196" s="63"/>
      <c r="P196" s="63"/>
      <c r="Q196" s="63"/>
      <c r="R196" s="63"/>
      <c r="S196" s="63"/>
      <c r="T196" s="63"/>
      <c r="U196" s="63"/>
      <c r="V196" s="63"/>
      <c r="W196" s="63"/>
      <c r="X196" s="63"/>
      <c r="Y196" s="63"/>
      <c r="Z196" s="63"/>
    </row>
    <row r="197" spans="1:26" ht="12" customHeight="1" x14ac:dyDescent="0.2">
      <c r="A197" s="56" t="str">
        <f>'T6. Prioridad alta-media'!D187</f>
        <v>No existe un desafio de largo plazo definido</v>
      </c>
      <c r="B197" s="68"/>
      <c r="C197" s="56" t="str">
        <f>IFERROR(VLOOKUP(A197,'T2 Y T3. PROBLEMA-POTENCIALIDAD'!$C$10:$E$1017,3,FALSE),"No existe una competencia definida")</f>
        <v>No existe una competencia definida</v>
      </c>
      <c r="D197" s="63"/>
      <c r="E197" s="63"/>
      <c r="F197" s="63"/>
      <c r="G197" s="63"/>
      <c r="H197" s="63"/>
      <c r="I197" s="63"/>
      <c r="J197" s="63"/>
      <c r="K197" s="63"/>
      <c r="L197" s="63"/>
      <c r="M197" s="63"/>
      <c r="N197" s="63"/>
      <c r="O197" s="63"/>
      <c r="P197" s="63"/>
      <c r="Q197" s="63"/>
      <c r="R197" s="63"/>
      <c r="S197" s="63"/>
      <c r="T197" s="63"/>
      <c r="U197" s="63"/>
      <c r="V197" s="63"/>
      <c r="W197" s="63"/>
      <c r="X197" s="63"/>
      <c r="Y197" s="63"/>
      <c r="Z197" s="63"/>
    </row>
    <row r="198" spans="1:26" ht="12" customHeight="1" x14ac:dyDescent="0.2">
      <c r="A198" s="56" t="str">
        <f>'T6. Prioridad alta-media'!D188</f>
        <v>No existe un desafio de largo plazo definido</v>
      </c>
      <c r="B198" s="68"/>
      <c r="C198" s="56" t="str">
        <f>IFERROR(VLOOKUP(A198,'T2 Y T3. PROBLEMA-POTENCIALIDAD'!$C$10:$E$1017,3,FALSE),"No existe una competencia definida")</f>
        <v>No existe una competencia definida</v>
      </c>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2" customHeight="1" x14ac:dyDescent="0.2">
      <c r="A199" s="56" t="str">
        <f>'T6. Prioridad alta-media'!D189</f>
        <v>No existe un desafio de largo plazo definido</v>
      </c>
      <c r="B199" s="68"/>
      <c r="C199" s="56" t="str">
        <f>IFERROR(VLOOKUP(A199,'T2 Y T3. PROBLEMA-POTENCIALIDAD'!$C$10:$E$1017,3,FALSE),"No existe una competencia definida")</f>
        <v>No existe una competencia definida</v>
      </c>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2" customHeight="1" x14ac:dyDescent="0.2">
      <c r="A200" s="56" t="str">
        <f>'T6. Prioridad alta-media'!D190</f>
        <v>No existe un desafio de largo plazo definido</v>
      </c>
      <c r="B200" s="68"/>
      <c r="C200" s="56" t="str">
        <f>IFERROR(VLOOKUP(A200,'T2 Y T3. PROBLEMA-POTENCIALIDAD'!$C$10:$E$1017,3,FALSE),"No existe una competencia definida")</f>
        <v>No existe una competencia definida</v>
      </c>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2" customHeight="1" x14ac:dyDescent="0.2">
      <c r="A201" s="56" t="str">
        <f>'T6. Prioridad alta-media'!D191</f>
        <v>No existe un desafio de largo plazo definido</v>
      </c>
      <c r="B201" s="68"/>
      <c r="C201" s="56" t="str">
        <f>IFERROR(VLOOKUP(A201,'T2 Y T3. PROBLEMA-POTENCIALIDAD'!$C$10:$E$1017,3,FALSE),"No existe una competencia definida")</f>
        <v>No existe una competencia definida</v>
      </c>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2" customHeight="1" x14ac:dyDescent="0.2">
      <c r="A202" s="56" t="str">
        <f>'T6. Prioridad alta-media'!D192</f>
        <v>No existe un desafio de largo plazo definido</v>
      </c>
      <c r="B202" s="68"/>
      <c r="C202" s="56" t="str">
        <f>IFERROR(VLOOKUP(A202,'T2 Y T3. PROBLEMA-POTENCIALIDAD'!$C$10:$E$1017,3,FALSE),"No existe una competencia definida")</f>
        <v>No existe una competencia definida</v>
      </c>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2" customHeight="1" x14ac:dyDescent="0.2">
      <c r="A203" s="56" t="str">
        <f>'T6. Prioridad alta-media'!D193</f>
        <v>No existe un desafio de largo plazo definido</v>
      </c>
      <c r="B203" s="68"/>
      <c r="C203" s="56" t="str">
        <f>IFERROR(VLOOKUP(A203,'T2 Y T3. PROBLEMA-POTENCIALIDAD'!$C$10:$E$1017,3,FALSE),"No existe una competencia definida")</f>
        <v>No existe una competencia definida</v>
      </c>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2" customHeight="1" x14ac:dyDescent="0.2">
      <c r="A204" s="56" t="str">
        <f>'T6. Prioridad alta-media'!D194</f>
        <v>No existe un desafio de largo plazo definido</v>
      </c>
      <c r="B204" s="68"/>
      <c r="C204" s="56" t="str">
        <f>IFERROR(VLOOKUP(A204,'T2 Y T3. PROBLEMA-POTENCIALIDAD'!$C$10:$E$1017,3,FALSE),"No existe una competencia definida")</f>
        <v>No existe una competencia definida</v>
      </c>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2" customHeight="1" x14ac:dyDescent="0.2">
      <c r="A205" s="56" t="str">
        <f>'T6. Prioridad alta-media'!D195</f>
        <v>No existe un desafio de largo plazo definido</v>
      </c>
      <c r="B205" s="68"/>
      <c r="C205" s="56" t="str">
        <f>IFERROR(VLOOKUP(A205,'T2 Y T3. PROBLEMA-POTENCIALIDAD'!$C$10:$E$1017,3,FALSE),"No existe una competencia definida")</f>
        <v>No existe una competencia definida</v>
      </c>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2" customHeight="1" x14ac:dyDescent="0.2">
      <c r="A206" s="56" t="str">
        <f>'T6. Prioridad alta-media'!D196</f>
        <v>No existe un desafio de largo plazo definido</v>
      </c>
      <c r="B206" s="68"/>
      <c r="C206" s="56" t="str">
        <f>IFERROR(VLOOKUP(A206,'T2 Y T3. PROBLEMA-POTENCIALIDAD'!$C$10:$E$1017,3,FALSE),"No existe una competencia definida")</f>
        <v>No existe una competencia definida</v>
      </c>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2" customHeight="1" x14ac:dyDescent="0.2">
      <c r="A207" s="56" t="str">
        <f>'T6. Prioridad alta-media'!D197</f>
        <v>No existe un desafio de largo plazo definido</v>
      </c>
      <c r="B207" s="68"/>
      <c r="C207" s="56" t="str">
        <f>IFERROR(VLOOKUP(A207,'T2 Y T3. PROBLEMA-POTENCIALIDAD'!$C$10:$E$1017,3,FALSE),"No existe una competencia definida")</f>
        <v>No existe una competencia definida</v>
      </c>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2" customHeight="1" x14ac:dyDescent="0.2">
      <c r="A208" s="56" t="str">
        <f>'T6. Prioridad alta-media'!D198</f>
        <v>No existe un desafio de largo plazo definido</v>
      </c>
      <c r="B208" s="68"/>
      <c r="C208" s="56" t="str">
        <f>IFERROR(VLOOKUP(A208,'T2 Y T3. PROBLEMA-POTENCIALIDAD'!$C$10:$E$1017,3,FALSE),"No existe una competencia definida")</f>
        <v>No existe una competencia definida</v>
      </c>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2" customHeight="1" x14ac:dyDescent="0.2">
      <c r="A209" s="56" t="str">
        <f>'T6. Prioridad alta-media'!D199</f>
        <v>No existe un desafio de largo plazo definido</v>
      </c>
      <c r="B209" s="68"/>
      <c r="C209" s="56" t="str">
        <f>IFERROR(VLOOKUP(A209,'T2 Y T3. PROBLEMA-POTENCIALIDAD'!$C$10:$E$1017,3,FALSE),"No existe una competencia definida")</f>
        <v>No existe una competencia definida</v>
      </c>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2" customHeight="1" x14ac:dyDescent="0.2">
      <c r="A210" s="56" t="str">
        <f>'T6. Prioridad alta-media'!D200</f>
        <v>No existe un desafio de largo plazo definido</v>
      </c>
      <c r="B210" s="68"/>
      <c r="C210" s="56" t="str">
        <f>IFERROR(VLOOKUP(A210,'T2 Y T3. PROBLEMA-POTENCIALIDAD'!$C$10:$E$1017,3,FALSE),"No existe una competencia definida")</f>
        <v>No existe una competencia definida</v>
      </c>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2" customHeight="1" x14ac:dyDescent="0.2">
      <c r="A211" s="56" t="str">
        <f>'T6. Prioridad alta-media'!D201</f>
        <v>No existe un desafio de largo plazo definido</v>
      </c>
      <c r="B211" s="68"/>
      <c r="C211" s="56" t="str">
        <f>IFERROR(VLOOKUP(A211,'T2 Y T3. PROBLEMA-POTENCIALIDAD'!$C$10:$E$1017,3,FALSE),"No existe una competencia definida")</f>
        <v>No existe una competencia definida</v>
      </c>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2" customHeight="1" x14ac:dyDescent="0.2">
      <c r="A212" s="56" t="str">
        <f>'T6. Prioridad alta-media'!D202</f>
        <v>No existe un desafio de largo plazo definido</v>
      </c>
      <c r="B212" s="68"/>
      <c r="C212" s="56" t="str">
        <f>IFERROR(VLOOKUP(A212,'T2 Y T3. PROBLEMA-POTENCIALIDAD'!$C$10:$E$1017,3,FALSE),"No existe una competencia definida")</f>
        <v>No existe una competencia definida</v>
      </c>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2" customHeight="1" x14ac:dyDescent="0.2">
      <c r="A213" s="56" t="str">
        <f>'T6. Prioridad alta-media'!D203</f>
        <v>No existe un desafio de largo plazo definido</v>
      </c>
      <c r="B213" s="68"/>
      <c r="C213" s="56" t="str">
        <f>IFERROR(VLOOKUP(A213,'T2 Y T3. PROBLEMA-POTENCIALIDAD'!$C$10:$E$1017,3,FALSE),"No existe una competencia definida")</f>
        <v>No existe una competencia definida</v>
      </c>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2" customHeight="1" x14ac:dyDescent="0.2">
      <c r="A214" s="56" t="str">
        <f>'T6. Prioridad alta-media'!D204</f>
        <v>No existe un desafio de largo plazo definido</v>
      </c>
      <c r="B214" s="68"/>
      <c r="C214" s="56" t="str">
        <f>IFERROR(VLOOKUP(A214,'T2 Y T3. PROBLEMA-POTENCIALIDAD'!$C$10:$E$1017,3,FALSE),"No existe una competencia definida")</f>
        <v>No existe una competencia definida</v>
      </c>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2" customHeight="1" x14ac:dyDescent="0.2">
      <c r="A215" s="56" t="str">
        <f>'T6. Prioridad alta-media'!D205</f>
        <v>No existe un desafio de largo plazo definido</v>
      </c>
      <c r="B215" s="68"/>
      <c r="C215" s="56" t="str">
        <f>IFERROR(VLOOKUP(A215,'T2 Y T3. PROBLEMA-POTENCIALIDAD'!$C$10:$E$1017,3,FALSE),"No existe una competencia definida")</f>
        <v>No existe una competencia definida</v>
      </c>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2" customHeight="1" x14ac:dyDescent="0.2">
      <c r="A216" s="56" t="str">
        <f>'T6. Prioridad alta-media'!D206</f>
        <v>No existe un desafio de largo plazo definido</v>
      </c>
      <c r="B216" s="68"/>
      <c r="C216" s="56" t="str">
        <f>IFERROR(VLOOKUP(A216,'T2 Y T3. PROBLEMA-POTENCIALIDAD'!$C$10:$E$1017,3,FALSE),"No existe una competencia definida")</f>
        <v>No existe una competencia definida</v>
      </c>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2" customHeight="1" x14ac:dyDescent="0.2">
      <c r="A217" s="56" t="str">
        <f>'T6. Prioridad alta-media'!D207</f>
        <v>No existe un desafio de largo plazo definido</v>
      </c>
      <c r="B217" s="68"/>
      <c r="C217" s="56" t="str">
        <f>IFERROR(VLOOKUP(A217,'T2 Y T3. PROBLEMA-POTENCIALIDAD'!$C$10:$E$1017,3,FALSE),"No existe una competencia definida")</f>
        <v>No existe una competencia definida</v>
      </c>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2" customHeight="1" x14ac:dyDescent="0.2">
      <c r="A218" s="56" t="str">
        <f>'T6. Prioridad alta-media'!D208</f>
        <v>No existe un desafio de largo plazo definido</v>
      </c>
      <c r="B218" s="68"/>
      <c r="C218" s="56" t="str">
        <f>IFERROR(VLOOKUP(A218,'T2 Y T3. PROBLEMA-POTENCIALIDAD'!$C$10:$E$1017,3,FALSE),"No existe una competencia definida")</f>
        <v>No existe una competencia definida</v>
      </c>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2" customHeight="1" x14ac:dyDescent="0.2">
      <c r="A219" s="56" t="str">
        <f>'T6. Prioridad alta-media'!D209</f>
        <v>No existe un desafio de largo plazo definido</v>
      </c>
      <c r="B219" s="68"/>
      <c r="C219" s="56" t="str">
        <f>IFERROR(VLOOKUP(A219,'T2 Y T3. PROBLEMA-POTENCIALIDAD'!$C$10:$E$1017,3,FALSE),"No existe una competencia definida")</f>
        <v>No existe una competencia definida</v>
      </c>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2" customHeight="1" x14ac:dyDescent="0.2">
      <c r="A220" s="56" t="str">
        <f>'T6. Prioridad alta-media'!D210</f>
        <v>No existe un desafio de largo plazo definido</v>
      </c>
      <c r="B220" s="68"/>
      <c r="C220" s="56" t="str">
        <f>IFERROR(VLOOKUP(A220,'T2 Y T3. PROBLEMA-POTENCIALIDAD'!$C$10:$E$1017,3,FALSE),"No existe una competencia definida")</f>
        <v>No existe una competencia definida</v>
      </c>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2" customHeight="1" x14ac:dyDescent="0.2">
      <c r="A221" s="56" t="str">
        <f>'T6. Prioridad alta-media'!D211</f>
        <v>No existe un desafio de largo plazo definido</v>
      </c>
      <c r="B221" s="68"/>
      <c r="C221" s="56" t="str">
        <f>IFERROR(VLOOKUP(A221,'T2 Y T3. PROBLEMA-POTENCIALIDAD'!$C$10:$E$1017,3,FALSE),"No existe una competencia definida")</f>
        <v>No existe una competencia definida</v>
      </c>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2" customHeight="1" x14ac:dyDescent="0.2">
      <c r="A222" s="56" t="str">
        <f>'T6. Prioridad alta-media'!D212</f>
        <v>No existe un desafio de largo plazo definido</v>
      </c>
      <c r="B222" s="68"/>
      <c r="C222" s="56" t="str">
        <f>IFERROR(VLOOKUP(A222,'T2 Y T3. PROBLEMA-POTENCIALIDAD'!$C$10:$E$1017,3,FALSE),"No existe una competencia definida")</f>
        <v>No existe una competencia definida</v>
      </c>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2" customHeight="1" x14ac:dyDescent="0.2">
      <c r="A223" s="56" t="str">
        <f>'T6. Prioridad alta-media'!D213</f>
        <v>No existe un desafio de largo plazo definido</v>
      </c>
      <c r="B223" s="68"/>
      <c r="C223" s="56" t="str">
        <f>IFERROR(VLOOKUP(A223,'T2 Y T3. PROBLEMA-POTENCIALIDAD'!$C$10:$E$1017,3,FALSE),"No existe una competencia definida")</f>
        <v>No existe una competencia definida</v>
      </c>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2" customHeight="1" x14ac:dyDescent="0.2">
      <c r="A224" s="56" t="str">
        <f>'T6. Prioridad alta-media'!D214</f>
        <v>No existe un desafio de largo plazo definido</v>
      </c>
      <c r="B224" s="68"/>
      <c r="C224" s="56" t="str">
        <f>IFERROR(VLOOKUP(A224,'T2 Y T3. PROBLEMA-POTENCIALIDAD'!$C$10:$E$1017,3,FALSE),"No existe una competencia definida")</f>
        <v>No existe una competencia definida</v>
      </c>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2" customHeight="1" x14ac:dyDescent="0.2">
      <c r="A225" s="56" t="str">
        <f>'T6. Prioridad alta-media'!D215</f>
        <v>No existe un desafio de largo plazo definido</v>
      </c>
      <c r="B225" s="68"/>
      <c r="C225" s="56" t="str">
        <f>IFERROR(VLOOKUP(A225,'T2 Y T3. PROBLEMA-POTENCIALIDAD'!$C$10:$E$1017,3,FALSE),"No existe una competencia definida")</f>
        <v>No existe una competencia definida</v>
      </c>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2" customHeight="1" x14ac:dyDescent="0.2">
      <c r="A226" s="56" t="str">
        <f>'T6. Prioridad alta-media'!D216</f>
        <v>No existe un desafio de largo plazo definido</v>
      </c>
      <c r="B226" s="68"/>
      <c r="C226" s="56" t="str">
        <f>IFERROR(VLOOKUP(A226,'T2 Y T3. PROBLEMA-POTENCIALIDAD'!$C$10:$E$1017,3,FALSE),"No existe una competencia definida")</f>
        <v>No existe una competencia definida</v>
      </c>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2" customHeight="1" x14ac:dyDescent="0.2">
      <c r="A227" s="56" t="str">
        <f>'T6. Prioridad alta-media'!D217</f>
        <v>No existe un desafio de largo plazo definido</v>
      </c>
      <c r="B227" s="68"/>
      <c r="C227" s="56" t="str">
        <f>IFERROR(VLOOKUP(A227,'T2 Y T3. PROBLEMA-POTENCIALIDAD'!$C$10:$E$1017,3,FALSE),"No existe una competencia definida")</f>
        <v>No existe una competencia definida</v>
      </c>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2" customHeight="1" x14ac:dyDescent="0.2">
      <c r="A228" s="56" t="str">
        <f>'T6. Prioridad alta-media'!D218</f>
        <v>No existe un desafio de largo plazo definido</v>
      </c>
      <c r="B228" s="68"/>
      <c r="C228" s="56" t="str">
        <f>IFERROR(VLOOKUP(A228,'T2 Y T3. PROBLEMA-POTENCIALIDAD'!$C$10:$E$1017,3,FALSE),"No existe una competencia definida")</f>
        <v>No existe una competencia definida</v>
      </c>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2" customHeight="1" x14ac:dyDescent="0.2">
      <c r="A229" s="56" t="str">
        <f>'T6. Prioridad alta-media'!D219</f>
        <v>No existe un desafio de largo plazo definido</v>
      </c>
      <c r="B229" s="68"/>
      <c r="C229" s="56" t="str">
        <f>IFERROR(VLOOKUP(A229,'T2 Y T3. PROBLEMA-POTENCIALIDAD'!$C$10:$E$1017,3,FALSE),"No existe una competencia definida")</f>
        <v>No existe una competencia definida</v>
      </c>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2" customHeight="1" x14ac:dyDescent="0.2">
      <c r="A230" s="56" t="str">
        <f>'T6. Prioridad alta-media'!D220</f>
        <v>No existe un desafio de largo plazo definido</v>
      </c>
      <c r="B230" s="68"/>
      <c r="C230" s="56" t="str">
        <f>IFERROR(VLOOKUP(A230,'T2 Y T3. PROBLEMA-POTENCIALIDAD'!$C$10:$E$1017,3,FALSE),"No existe una competencia definida")</f>
        <v>No existe una competencia definida</v>
      </c>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2" customHeight="1" x14ac:dyDescent="0.2">
      <c r="A231" s="56" t="str">
        <f>'T6. Prioridad alta-media'!D221</f>
        <v>No existe un desafio de largo plazo definido</v>
      </c>
      <c r="B231" s="68"/>
      <c r="C231" s="56" t="str">
        <f>IFERROR(VLOOKUP(A231,'T2 Y T3. PROBLEMA-POTENCIALIDAD'!$C$10:$E$1017,3,FALSE),"No existe una competencia definida")</f>
        <v>No existe una competencia definida</v>
      </c>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2" customHeight="1" x14ac:dyDescent="0.2">
      <c r="A232" s="56" t="str">
        <f>'T6. Prioridad alta-media'!D222</f>
        <v>No existe un desafio de largo plazo definido</v>
      </c>
      <c r="B232" s="68"/>
      <c r="C232" s="56" t="str">
        <f>IFERROR(VLOOKUP(A232,'T2 Y T3. PROBLEMA-POTENCIALIDAD'!$C$10:$E$1017,3,FALSE),"No existe una competencia definida")</f>
        <v>No existe una competencia definida</v>
      </c>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2" customHeight="1" x14ac:dyDescent="0.2">
      <c r="A233" s="56" t="str">
        <f>'T6. Prioridad alta-media'!D223</f>
        <v>No existe un desafio de largo plazo definido</v>
      </c>
      <c r="B233" s="68"/>
      <c r="C233" s="56" t="str">
        <f>IFERROR(VLOOKUP(A233,'T2 Y T3. PROBLEMA-POTENCIALIDAD'!$C$10:$E$1017,3,FALSE),"No existe una competencia definida")</f>
        <v>No existe una competencia definida</v>
      </c>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2" customHeight="1" x14ac:dyDescent="0.2">
      <c r="A234" s="56" t="str">
        <f>'T6. Prioridad alta-media'!D224</f>
        <v>No existe un desafio de largo plazo definido</v>
      </c>
      <c r="B234" s="68"/>
      <c r="C234" s="56" t="str">
        <f>IFERROR(VLOOKUP(A234,'T2 Y T3. PROBLEMA-POTENCIALIDAD'!$C$10:$E$1017,3,FALSE),"No existe una competencia definida")</f>
        <v>No existe una competencia definida</v>
      </c>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2" customHeight="1" x14ac:dyDescent="0.2">
      <c r="A235" s="56" t="str">
        <f>'T6. Prioridad alta-media'!D225</f>
        <v>No existe un desafio de largo plazo definido</v>
      </c>
      <c r="B235" s="68"/>
      <c r="C235" s="56" t="str">
        <f>IFERROR(VLOOKUP(A235,'T2 Y T3. PROBLEMA-POTENCIALIDAD'!$C$10:$E$1017,3,FALSE),"No existe una competencia definida")</f>
        <v>No existe una competencia definida</v>
      </c>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2" customHeight="1" x14ac:dyDescent="0.2">
      <c r="A236" s="56" t="str">
        <f>'T6. Prioridad alta-media'!D226</f>
        <v>No existe un desafio de largo plazo definido</v>
      </c>
      <c r="B236" s="68"/>
      <c r="C236" s="56" t="str">
        <f>IFERROR(VLOOKUP(A236,'T2 Y T3. PROBLEMA-POTENCIALIDAD'!$C$10:$E$1017,3,FALSE),"No existe una competencia definida")</f>
        <v>No existe una competencia definida</v>
      </c>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2" customHeight="1" x14ac:dyDescent="0.2">
      <c r="A237" s="56" t="str">
        <f>'T6. Prioridad alta-media'!D227</f>
        <v>No existe un desafio de largo plazo definido</v>
      </c>
      <c r="B237" s="68"/>
      <c r="C237" s="56" t="str">
        <f>IFERROR(VLOOKUP(A237,'T2 Y T3. PROBLEMA-POTENCIALIDAD'!$C$10:$E$1017,3,FALSE),"No existe una competencia definida")</f>
        <v>No existe una competencia definida</v>
      </c>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2" customHeight="1" x14ac:dyDescent="0.2">
      <c r="A238" s="56" t="str">
        <f>'T6. Prioridad alta-media'!D228</f>
        <v>No existe un desafio de largo plazo definido</v>
      </c>
      <c r="B238" s="68"/>
      <c r="C238" s="56" t="str">
        <f>IFERROR(VLOOKUP(A238,'T2 Y T3. PROBLEMA-POTENCIALIDAD'!$C$10:$E$1017,3,FALSE),"No existe una competencia definida")</f>
        <v>No existe una competencia definida</v>
      </c>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2" customHeight="1" x14ac:dyDescent="0.2">
      <c r="A239" s="56" t="str">
        <f>'T6. Prioridad alta-media'!D229</f>
        <v>No existe un desafio de largo plazo definido</v>
      </c>
      <c r="B239" s="68"/>
      <c r="C239" s="56" t="str">
        <f>IFERROR(VLOOKUP(A239,'T2 Y T3. PROBLEMA-POTENCIALIDAD'!$C$10:$E$1017,3,FALSE),"No existe una competencia definida")</f>
        <v>No existe una competencia definida</v>
      </c>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2" customHeight="1" x14ac:dyDescent="0.2">
      <c r="A240" s="56" t="str">
        <f>'T6. Prioridad alta-media'!D230</f>
        <v>No existe un desafio de largo plazo definido</v>
      </c>
      <c r="B240" s="68"/>
      <c r="C240" s="56" t="str">
        <f>IFERROR(VLOOKUP(A240,'T2 Y T3. PROBLEMA-POTENCIALIDAD'!$C$10:$E$1017,3,FALSE),"No existe una competencia definida")</f>
        <v>No existe una competencia definida</v>
      </c>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2" customHeight="1" x14ac:dyDescent="0.2">
      <c r="A241" s="56" t="str">
        <f>'T6. Prioridad alta-media'!D231</f>
        <v>No existe un desafio de largo plazo definido</v>
      </c>
      <c r="B241" s="68"/>
      <c r="C241" s="56" t="str">
        <f>IFERROR(VLOOKUP(A241,'T2 Y T3. PROBLEMA-POTENCIALIDAD'!$C$10:$E$1017,3,FALSE),"No existe una competencia definida")</f>
        <v>No existe una competencia definida</v>
      </c>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2" customHeight="1" x14ac:dyDescent="0.2">
      <c r="A242" s="56" t="str">
        <f>'T6. Prioridad alta-media'!D232</f>
        <v>No existe un desafio de largo plazo definido</v>
      </c>
      <c r="B242" s="68"/>
      <c r="C242" s="56" t="str">
        <f>IFERROR(VLOOKUP(A242,'T2 Y T3. PROBLEMA-POTENCIALIDAD'!$C$10:$E$1017,3,FALSE),"No existe una competencia definida")</f>
        <v>No existe una competencia definida</v>
      </c>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2" customHeight="1" x14ac:dyDescent="0.2">
      <c r="A243" s="56" t="str">
        <f>'T6. Prioridad alta-media'!D233</f>
        <v>No existe un desafio de largo plazo definido</v>
      </c>
      <c r="B243" s="68"/>
      <c r="C243" s="56" t="str">
        <f>IFERROR(VLOOKUP(A243,'T2 Y T3. PROBLEMA-POTENCIALIDAD'!$C$10:$E$1017,3,FALSE),"No existe una competencia definida")</f>
        <v>No existe una competencia definida</v>
      </c>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2" customHeight="1" x14ac:dyDescent="0.2">
      <c r="A244" s="56" t="str">
        <f>'T6. Prioridad alta-media'!D234</f>
        <v>No existe un desafio de largo plazo definido</v>
      </c>
      <c r="B244" s="68"/>
      <c r="C244" s="56" t="str">
        <f>IFERROR(VLOOKUP(A244,'T2 Y T3. PROBLEMA-POTENCIALIDAD'!$C$10:$E$1017,3,FALSE),"No existe una competencia definida")</f>
        <v>No existe una competencia definida</v>
      </c>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2" customHeight="1" x14ac:dyDescent="0.2">
      <c r="A245" s="56" t="str">
        <f>'T6. Prioridad alta-media'!D235</f>
        <v>No existe un desafio de largo plazo definido</v>
      </c>
      <c r="B245" s="68"/>
      <c r="C245" s="56" t="str">
        <f>IFERROR(VLOOKUP(A245,'T2 Y T3. PROBLEMA-POTENCIALIDAD'!$C$10:$E$1017,3,FALSE),"No existe una competencia definida")</f>
        <v>No existe una competencia definida</v>
      </c>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2" customHeight="1" x14ac:dyDescent="0.2">
      <c r="A246" s="56" t="str">
        <f>'T6. Prioridad alta-media'!D236</f>
        <v>No existe un desafio de largo plazo definido</v>
      </c>
      <c r="B246" s="68"/>
      <c r="C246" s="56" t="str">
        <f>IFERROR(VLOOKUP(A246,'T2 Y T3. PROBLEMA-POTENCIALIDAD'!$C$10:$E$1017,3,FALSE),"No existe una competencia definida")</f>
        <v>No existe una competencia definida</v>
      </c>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2" customHeight="1" x14ac:dyDescent="0.2">
      <c r="A247" s="56" t="str">
        <f>'T6. Prioridad alta-media'!D237</f>
        <v>No existe un desafio de largo plazo definido</v>
      </c>
      <c r="B247" s="68"/>
      <c r="C247" s="56" t="str">
        <f>IFERROR(VLOOKUP(A247,'T2 Y T3. PROBLEMA-POTENCIALIDAD'!$C$10:$E$1017,3,FALSE),"No existe una competencia definida")</f>
        <v>No existe una competencia definida</v>
      </c>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2" customHeight="1" x14ac:dyDescent="0.2">
      <c r="A248" s="56" t="str">
        <f>'T6. Prioridad alta-media'!D238</f>
        <v>No existe un desafio de largo plazo definido</v>
      </c>
      <c r="B248" s="68"/>
      <c r="C248" s="56" t="str">
        <f>IFERROR(VLOOKUP(A248,'T2 Y T3. PROBLEMA-POTENCIALIDAD'!$C$10:$E$1017,3,FALSE),"No existe una competencia definida")</f>
        <v>No existe una competencia definida</v>
      </c>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2" customHeight="1" x14ac:dyDescent="0.2">
      <c r="A249" s="56" t="str">
        <f>'T6. Prioridad alta-media'!D239</f>
        <v>No existe un desafio de largo plazo definido</v>
      </c>
      <c r="B249" s="68"/>
      <c r="C249" s="56" t="str">
        <f>IFERROR(VLOOKUP(A249,'T2 Y T3. PROBLEMA-POTENCIALIDAD'!$C$10:$E$1017,3,FALSE),"No existe una competencia definida")</f>
        <v>No existe una competencia definida</v>
      </c>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2" customHeight="1" x14ac:dyDescent="0.2">
      <c r="A250" s="56" t="str">
        <f>'T6. Prioridad alta-media'!D240</f>
        <v>No existe un desafio de largo plazo definido</v>
      </c>
      <c r="B250" s="68"/>
      <c r="C250" s="56" t="str">
        <f>IFERROR(VLOOKUP(A250,'T2 Y T3. PROBLEMA-POTENCIALIDAD'!$C$10:$E$1017,3,FALSE),"No existe una competencia definida")</f>
        <v>No existe una competencia definida</v>
      </c>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2" customHeight="1" x14ac:dyDescent="0.2">
      <c r="A251" s="56" t="str">
        <f>'T6. Prioridad alta-media'!D241</f>
        <v>No existe un desafio de largo plazo definido</v>
      </c>
      <c r="B251" s="68"/>
      <c r="C251" s="56" t="str">
        <f>IFERROR(VLOOKUP(A251,'T2 Y T3. PROBLEMA-POTENCIALIDAD'!$C$10:$E$1017,3,FALSE),"No existe una competencia definida")</f>
        <v>No existe una competencia definida</v>
      </c>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2" customHeight="1" x14ac:dyDescent="0.2">
      <c r="A252" s="56" t="str">
        <f>'T6. Prioridad alta-media'!D242</f>
        <v>No existe un desafio de largo plazo definido</v>
      </c>
      <c r="B252" s="68"/>
      <c r="C252" s="56" t="str">
        <f>IFERROR(VLOOKUP(A252,'T2 Y T3. PROBLEMA-POTENCIALIDAD'!$C$10:$E$1017,3,FALSE),"No existe una competencia definida")</f>
        <v>No existe una competencia definida</v>
      </c>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2" customHeight="1" x14ac:dyDescent="0.2">
      <c r="A253" s="56" t="str">
        <f>'T6. Prioridad alta-media'!D243</f>
        <v>No existe un desafio de largo plazo definido</v>
      </c>
      <c r="B253" s="68"/>
      <c r="C253" s="56" t="str">
        <f>IFERROR(VLOOKUP(A253,'T2 Y T3. PROBLEMA-POTENCIALIDAD'!$C$10:$E$1017,3,FALSE),"No existe una competencia definida")</f>
        <v>No existe una competencia definida</v>
      </c>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2" customHeight="1" x14ac:dyDescent="0.2">
      <c r="A254" s="56" t="str">
        <f>'T6. Prioridad alta-media'!D244</f>
        <v>No existe un desafio de largo plazo definido</v>
      </c>
      <c r="B254" s="68"/>
      <c r="C254" s="56" t="str">
        <f>IFERROR(VLOOKUP(A254,'T2 Y T3. PROBLEMA-POTENCIALIDAD'!$C$10:$E$1017,3,FALSE),"No existe una competencia definida")</f>
        <v>No existe una competencia definida</v>
      </c>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2" customHeight="1" x14ac:dyDescent="0.2">
      <c r="A255" s="56" t="str">
        <f>'T6. Prioridad alta-media'!D245</f>
        <v>No existe un desafio de largo plazo definido</v>
      </c>
      <c r="B255" s="68"/>
      <c r="C255" s="56" t="str">
        <f>IFERROR(VLOOKUP(A255,'T2 Y T3. PROBLEMA-POTENCIALIDAD'!$C$10:$E$1017,3,FALSE),"No existe una competencia definida")</f>
        <v>No existe una competencia definida</v>
      </c>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2" customHeight="1" x14ac:dyDescent="0.2">
      <c r="A256" s="56" t="str">
        <f>'T6. Prioridad alta-media'!D246</f>
        <v>No existe un desafio de largo plazo definido</v>
      </c>
      <c r="B256" s="68"/>
      <c r="C256" s="56" t="str">
        <f>IFERROR(VLOOKUP(A256,'T2 Y T3. PROBLEMA-POTENCIALIDAD'!$C$10:$E$1017,3,FALSE),"No existe una competencia definida")</f>
        <v>No existe una competencia definida</v>
      </c>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2" customHeight="1" x14ac:dyDescent="0.2">
      <c r="A257" s="56" t="str">
        <f>'T6. Prioridad alta-media'!D247</f>
        <v>No existe un desafio de largo plazo definido</v>
      </c>
      <c r="B257" s="68"/>
      <c r="C257" s="56" t="str">
        <f>IFERROR(VLOOKUP(A257,'T2 Y T3. PROBLEMA-POTENCIALIDAD'!$C$10:$E$1017,3,FALSE),"No existe una competencia definida")</f>
        <v>No existe una competencia definida</v>
      </c>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2" customHeight="1" x14ac:dyDescent="0.2">
      <c r="A258" s="56" t="str">
        <f>'T6. Prioridad alta-media'!D248</f>
        <v>No existe un desafio de largo plazo definido</v>
      </c>
      <c r="B258" s="68"/>
      <c r="C258" s="56" t="str">
        <f>IFERROR(VLOOKUP(A258,'T2 Y T3. PROBLEMA-POTENCIALIDAD'!$C$10:$E$1017,3,FALSE),"No existe una competencia definida")</f>
        <v>No existe una competencia definida</v>
      </c>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2" customHeight="1" x14ac:dyDescent="0.2">
      <c r="A259" s="56" t="str">
        <f>'T6. Prioridad alta-media'!D249</f>
        <v>No existe un desafio de largo plazo definido</v>
      </c>
      <c r="B259" s="68"/>
      <c r="C259" s="56" t="str">
        <f>IFERROR(VLOOKUP(A259,'T2 Y T3. PROBLEMA-POTENCIALIDAD'!$C$10:$E$1017,3,FALSE),"No existe una competencia definida")</f>
        <v>No existe una competencia definida</v>
      </c>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2" customHeight="1" x14ac:dyDescent="0.2">
      <c r="A260" s="56" t="str">
        <f>'T6. Prioridad alta-media'!D250</f>
        <v>No existe un desafio de largo plazo definido</v>
      </c>
      <c r="B260" s="68"/>
      <c r="C260" s="56" t="str">
        <f>IFERROR(VLOOKUP(A260,'T2 Y T3. PROBLEMA-POTENCIALIDAD'!$C$10:$E$1017,3,FALSE),"No existe una competencia definida")</f>
        <v>No existe una competencia definida</v>
      </c>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2" customHeight="1" x14ac:dyDescent="0.2">
      <c r="A261" s="56" t="str">
        <f>'T6. Prioridad alta-media'!D251</f>
        <v>No existe un desafio de largo plazo definido</v>
      </c>
      <c r="B261" s="68"/>
      <c r="C261" s="56" t="str">
        <f>IFERROR(VLOOKUP(A261,'T2 Y T3. PROBLEMA-POTENCIALIDAD'!$C$10:$E$1017,3,FALSE),"No existe una competencia definida")</f>
        <v>No existe una competencia definida</v>
      </c>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2" customHeight="1" x14ac:dyDescent="0.2">
      <c r="A262" s="56" t="str">
        <f>'T6. Prioridad alta-media'!D252</f>
        <v>No existe un desafio de largo plazo definido</v>
      </c>
      <c r="B262" s="68"/>
      <c r="C262" s="56" t="str">
        <f>IFERROR(VLOOKUP(A262,'T2 Y T3. PROBLEMA-POTENCIALIDAD'!$C$10:$E$1017,3,FALSE),"No existe una competencia definida")</f>
        <v>No existe una competencia definida</v>
      </c>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2" customHeight="1" x14ac:dyDescent="0.2">
      <c r="A263" s="56" t="str">
        <f>'T6. Prioridad alta-media'!D253</f>
        <v>No existe un desafio de largo plazo definido</v>
      </c>
      <c r="B263" s="68"/>
      <c r="C263" s="56" t="str">
        <f>IFERROR(VLOOKUP(A263,'T2 Y T3. PROBLEMA-POTENCIALIDAD'!$C$10:$E$1017,3,FALSE),"No existe una competencia definida")</f>
        <v>No existe una competencia definida</v>
      </c>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2" customHeight="1" x14ac:dyDescent="0.2">
      <c r="A264" s="56" t="str">
        <f>'T6. Prioridad alta-media'!D254</f>
        <v>No existe un desafio de largo plazo definido</v>
      </c>
      <c r="B264" s="68"/>
      <c r="C264" s="56" t="str">
        <f>IFERROR(VLOOKUP(A264,'T2 Y T3. PROBLEMA-POTENCIALIDAD'!$C$10:$E$1017,3,FALSE),"No existe una competencia definida")</f>
        <v>No existe una competencia definida</v>
      </c>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2" customHeight="1" x14ac:dyDescent="0.2">
      <c r="A265" s="56" t="str">
        <f>'T6. Prioridad alta-media'!D255</f>
        <v>No existe un desafio de largo plazo definido</v>
      </c>
      <c r="B265" s="68"/>
      <c r="C265" s="56" t="str">
        <f>IFERROR(VLOOKUP(A265,'T2 Y T3. PROBLEMA-POTENCIALIDAD'!$C$10:$E$1017,3,FALSE),"No existe una competencia definida")</f>
        <v>No existe una competencia definida</v>
      </c>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2" customHeight="1" x14ac:dyDescent="0.2">
      <c r="A266" s="56" t="str">
        <f>'T6. Prioridad alta-media'!D256</f>
        <v>No existe un desafio de largo plazo definido</v>
      </c>
      <c r="B266" s="68"/>
      <c r="C266" s="56" t="str">
        <f>IFERROR(VLOOKUP(A266,'T2 Y T3. PROBLEMA-POTENCIALIDAD'!$C$10:$E$1017,3,FALSE),"No existe una competencia definida")</f>
        <v>No existe una competencia definida</v>
      </c>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2" customHeight="1" x14ac:dyDescent="0.2">
      <c r="A267" s="56" t="str">
        <f>'T6. Prioridad alta-media'!D257</f>
        <v>No existe un desafio de largo plazo definido</v>
      </c>
      <c r="B267" s="68"/>
      <c r="C267" s="56" t="str">
        <f>IFERROR(VLOOKUP(A267,'T2 Y T3. PROBLEMA-POTENCIALIDAD'!$C$10:$E$1017,3,FALSE),"No existe una competencia definida")</f>
        <v>No existe una competencia definida</v>
      </c>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2" customHeight="1" x14ac:dyDescent="0.2">
      <c r="A268" s="56" t="str">
        <f>'T6. Prioridad alta-media'!D258</f>
        <v>No existe un desafio de largo plazo definido</v>
      </c>
      <c r="B268" s="68"/>
      <c r="C268" s="56" t="str">
        <f>IFERROR(VLOOKUP(A268,'T2 Y T3. PROBLEMA-POTENCIALIDAD'!$C$10:$E$1017,3,FALSE),"No existe una competencia definida")</f>
        <v>No existe una competencia definida</v>
      </c>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2" customHeight="1" x14ac:dyDescent="0.2">
      <c r="A269" s="56" t="str">
        <f>'T6. Prioridad alta-media'!D259</f>
        <v>No existe un desafio de largo plazo definido</v>
      </c>
      <c r="B269" s="68"/>
      <c r="C269" s="56" t="str">
        <f>IFERROR(VLOOKUP(A269,'T2 Y T3. PROBLEMA-POTENCIALIDAD'!$C$10:$E$1017,3,FALSE),"No existe una competencia definida")</f>
        <v>No existe una competencia definida</v>
      </c>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2" customHeight="1" x14ac:dyDescent="0.2">
      <c r="A270" s="56" t="str">
        <f>'T6. Prioridad alta-media'!D260</f>
        <v>No existe un desafio de largo plazo definido</v>
      </c>
      <c r="B270" s="68"/>
      <c r="C270" s="56" t="str">
        <f>IFERROR(VLOOKUP(A270,'T2 Y T3. PROBLEMA-POTENCIALIDAD'!$C$10:$E$1017,3,FALSE),"No existe una competencia definida")</f>
        <v>No existe una competencia definida</v>
      </c>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2" customHeight="1" x14ac:dyDescent="0.2">
      <c r="A271" s="56" t="str">
        <f>'T6. Prioridad alta-media'!D261</f>
        <v>No existe un desafio de largo plazo definido</v>
      </c>
      <c r="B271" s="68"/>
      <c r="C271" s="56" t="str">
        <f>IFERROR(VLOOKUP(A271,'T2 Y T3. PROBLEMA-POTENCIALIDAD'!$C$10:$E$1017,3,FALSE),"No existe una competencia definida")</f>
        <v>No existe una competencia definida</v>
      </c>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2" customHeight="1" x14ac:dyDescent="0.2">
      <c r="A272" s="56" t="str">
        <f>'T6. Prioridad alta-media'!D262</f>
        <v>No existe un desafio de largo plazo definido</v>
      </c>
      <c r="B272" s="68"/>
      <c r="C272" s="56" t="str">
        <f>IFERROR(VLOOKUP(A272,'T2 Y T3. PROBLEMA-POTENCIALIDAD'!$C$10:$E$1017,3,FALSE),"No existe una competencia definida")</f>
        <v>No existe una competencia definida</v>
      </c>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2" customHeight="1" x14ac:dyDescent="0.2">
      <c r="A273" s="56" t="str">
        <f>'T6. Prioridad alta-media'!D263</f>
        <v>No existe un desafio de largo plazo definido</v>
      </c>
      <c r="B273" s="68"/>
      <c r="C273" s="56" t="str">
        <f>IFERROR(VLOOKUP(A273,'T2 Y T3. PROBLEMA-POTENCIALIDAD'!$C$10:$E$1017,3,FALSE),"No existe una competencia definida")</f>
        <v>No existe una competencia definida</v>
      </c>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2" customHeight="1" x14ac:dyDescent="0.2">
      <c r="A274" s="56" t="str">
        <f>'T6. Prioridad alta-media'!D264</f>
        <v>No existe un desafio de largo plazo definido</v>
      </c>
      <c r="B274" s="68"/>
      <c r="C274" s="56" t="str">
        <f>IFERROR(VLOOKUP(A274,'T2 Y T3. PROBLEMA-POTENCIALIDAD'!$C$10:$E$1017,3,FALSE),"No existe una competencia definida")</f>
        <v>No existe una competencia definida</v>
      </c>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2" customHeight="1" x14ac:dyDescent="0.2">
      <c r="A275" s="56" t="str">
        <f>'T6. Prioridad alta-media'!D265</f>
        <v>No existe un desafio de largo plazo definido</v>
      </c>
      <c r="B275" s="68"/>
      <c r="C275" s="56" t="str">
        <f>IFERROR(VLOOKUP(A275,'T2 Y T3. PROBLEMA-POTENCIALIDAD'!$C$10:$E$1017,3,FALSE),"No existe una competencia definida")</f>
        <v>No existe una competencia definida</v>
      </c>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2" customHeight="1" x14ac:dyDescent="0.2">
      <c r="A276" s="56" t="str">
        <f>'T6. Prioridad alta-media'!D266</f>
        <v>No existe un desafio de largo plazo definido</v>
      </c>
      <c r="B276" s="68"/>
      <c r="C276" s="56" t="str">
        <f>IFERROR(VLOOKUP(A276,'T2 Y T3. PROBLEMA-POTENCIALIDAD'!$C$10:$E$1017,3,FALSE),"No existe una competencia definida")</f>
        <v>No existe una competencia definida</v>
      </c>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2" customHeight="1" x14ac:dyDescent="0.2">
      <c r="A277" s="56" t="str">
        <f>'T6. Prioridad alta-media'!D267</f>
        <v>No existe un desafio de largo plazo definido</v>
      </c>
      <c r="B277" s="68"/>
      <c r="C277" s="56" t="str">
        <f>IFERROR(VLOOKUP(A277,'T2 Y T3. PROBLEMA-POTENCIALIDAD'!$C$10:$E$1017,3,FALSE),"No existe una competencia definida")</f>
        <v>No existe una competencia definida</v>
      </c>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2" customHeight="1" x14ac:dyDescent="0.2">
      <c r="A278" s="56" t="str">
        <f>'T6. Prioridad alta-media'!D268</f>
        <v>No existe un desafio de largo plazo definido</v>
      </c>
      <c r="B278" s="68"/>
      <c r="C278" s="56" t="str">
        <f>IFERROR(VLOOKUP(A278,'T2 Y T3. PROBLEMA-POTENCIALIDAD'!$C$10:$E$1017,3,FALSE),"No existe una competencia definida")</f>
        <v>No existe una competencia definida</v>
      </c>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2" customHeight="1" x14ac:dyDescent="0.2">
      <c r="A279" s="56" t="str">
        <f>'T6. Prioridad alta-media'!D269</f>
        <v>No existe un desafio de largo plazo definido</v>
      </c>
      <c r="B279" s="68"/>
      <c r="C279" s="56" t="str">
        <f>IFERROR(VLOOKUP(A279,'T2 Y T3. PROBLEMA-POTENCIALIDAD'!$C$10:$E$1017,3,FALSE),"No existe una competencia definida")</f>
        <v>No existe una competencia definida</v>
      </c>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2" customHeight="1" x14ac:dyDescent="0.2">
      <c r="A280" s="56" t="str">
        <f>'T6. Prioridad alta-media'!D270</f>
        <v>No existe un desafio de largo plazo definido</v>
      </c>
      <c r="B280" s="68"/>
      <c r="C280" s="56" t="str">
        <f>IFERROR(VLOOKUP(A280,'T2 Y T3. PROBLEMA-POTENCIALIDAD'!$C$10:$E$1017,3,FALSE),"No existe una competencia definida")</f>
        <v>No existe una competencia definida</v>
      </c>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2" customHeight="1" x14ac:dyDescent="0.2">
      <c r="A281" s="56" t="str">
        <f>'T6. Prioridad alta-media'!D271</f>
        <v>No existe un desafio de largo plazo definido</v>
      </c>
      <c r="B281" s="68"/>
      <c r="C281" s="56" t="str">
        <f>IFERROR(VLOOKUP(A281,'T2 Y T3. PROBLEMA-POTENCIALIDAD'!$C$10:$E$1017,3,FALSE),"No existe una competencia definida")</f>
        <v>No existe una competencia definida</v>
      </c>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2" customHeight="1" x14ac:dyDescent="0.2">
      <c r="A282" s="56" t="str">
        <f>'T6. Prioridad alta-media'!D272</f>
        <v>No existe un desafio de largo plazo definido</v>
      </c>
      <c r="B282" s="68"/>
      <c r="C282" s="56" t="str">
        <f>IFERROR(VLOOKUP(A282,'T2 Y T3. PROBLEMA-POTENCIALIDAD'!$C$10:$E$1017,3,FALSE),"No existe una competencia definida")</f>
        <v>No existe una competencia definida</v>
      </c>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2" customHeight="1" x14ac:dyDescent="0.2">
      <c r="A283" s="56" t="str">
        <f>'T6. Prioridad alta-media'!D273</f>
        <v>No existe un desafio de largo plazo definido</v>
      </c>
      <c r="B283" s="68"/>
      <c r="C283" s="56" t="str">
        <f>IFERROR(VLOOKUP(A283,'T2 Y T3. PROBLEMA-POTENCIALIDAD'!$C$10:$E$1017,3,FALSE),"No existe una competencia definida")</f>
        <v>No existe una competencia definida</v>
      </c>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2" customHeight="1" x14ac:dyDescent="0.2">
      <c r="A284" s="56" t="str">
        <f>'T6. Prioridad alta-media'!D274</f>
        <v>No existe un desafio de largo plazo definido</v>
      </c>
      <c r="B284" s="68"/>
      <c r="C284" s="56" t="str">
        <f>IFERROR(VLOOKUP(A284,'T2 Y T3. PROBLEMA-POTENCIALIDAD'!$C$10:$E$1017,3,FALSE),"No existe una competencia definida")</f>
        <v>No existe una competencia definida</v>
      </c>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2" customHeight="1" x14ac:dyDescent="0.2">
      <c r="A285" s="56" t="str">
        <f>'T6. Prioridad alta-media'!D275</f>
        <v>No existe un desafio de largo plazo definido</v>
      </c>
      <c r="B285" s="68"/>
      <c r="C285" s="56" t="str">
        <f>IFERROR(VLOOKUP(A285,'T2 Y T3. PROBLEMA-POTENCIALIDAD'!$C$10:$E$1017,3,FALSE),"No existe una competencia definida")</f>
        <v>No existe una competencia definida</v>
      </c>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2" customHeight="1" x14ac:dyDescent="0.2">
      <c r="A286" s="56" t="str">
        <f>'T6. Prioridad alta-media'!D276</f>
        <v>No existe un desafio de largo plazo definido</v>
      </c>
      <c r="B286" s="68"/>
      <c r="C286" s="56" t="str">
        <f>IFERROR(VLOOKUP(A286,'T2 Y T3. PROBLEMA-POTENCIALIDAD'!$C$10:$E$1017,3,FALSE),"No existe una competencia definida")</f>
        <v>No existe una competencia definida</v>
      </c>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2" customHeight="1" x14ac:dyDescent="0.2">
      <c r="A287" s="56" t="str">
        <f>'T6. Prioridad alta-media'!D277</f>
        <v>No existe un desafio de largo plazo definido</v>
      </c>
      <c r="B287" s="68"/>
      <c r="C287" s="56" t="str">
        <f>IFERROR(VLOOKUP(A287,'T2 Y T3. PROBLEMA-POTENCIALIDAD'!$C$10:$E$1017,3,FALSE),"No existe una competencia definida")</f>
        <v>No existe una competencia definida</v>
      </c>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2" customHeight="1" x14ac:dyDescent="0.2">
      <c r="A288" s="56" t="str">
        <f>'T6. Prioridad alta-media'!D278</f>
        <v>No existe un desafio de largo plazo definido</v>
      </c>
      <c r="B288" s="68"/>
      <c r="C288" s="56" t="str">
        <f>IFERROR(VLOOKUP(A288,'T2 Y T3. PROBLEMA-POTENCIALIDAD'!$C$10:$E$1017,3,FALSE),"No existe una competencia definida")</f>
        <v>No existe una competencia definida</v>
      </c>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2" customHeight="1" x14ac:dyDescent="0.2">
      <c r="A289" s="56" t="str">
        <f>'T6. Prioridad alta-media'!D279</f>
        <v>No existe un desafio de largo plazo definido</v>
      </c>
      <c r="B289" s="68"/>
      <c r="C289" s="56" t="str">
        <f>IFERROR(VLOOKUP(A289,'T2 Y T3. PROBLEMA-POTENCIALIDAD'!$C$10:$E$1017,3,FALSE),"No existe una competencia definida")</f>
        <v>No existe una competencia definida</v>
      </c>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2" customHeight="1" x14ac:dyDescent="0.2">
      <c r="A290" s="56" t="str">
        <f>'T6. Prioridad alta-media'!D280</f>
        <v>No existe un desafio de largo plazo definido</v>
      </c>
      <c r="B290" s="68"/>
      <c r="C290" s="56" t="str">
        <f>IFERROR(VLOOKUP(A290,'T2 Y T3. PROBLEMA-POTENCIALIDAD'!$C$10:$E$1017,3,FALSE),"No existe una competencia definida")</f>
        <v>No existe una competencia definida</v>
      </c>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2" customHeight="1" x14ac:dyDescent="0.2">
      <c r="A291" s="56" t="str">
        <f>'T6. Prioridad alta-media'!D281</f>
        <v>No existe un desafio de largo plazo definido</v>
      </c>
      <c r="B291" s="68"/>
      <c r="C291" s="56" t="str">
        <f>IFERROR(VLOOKUP(A291,'T2 Y T3. PROBLEMA-POTENCIALIDAD'!$C$10:$E$1017,3,FALSE),"No existe una competencia definida")</f>
        <v>No existe una competencia definida</v>
      </c>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2" customHeight="1" x14ac:dyDescent="0.2">
      <c r="A292" s="56" t="str">
        <f>'T6. Prioridad alta-media'!D282</f>
        <v>No existe un desafio de largo plazo definido</v>
      </c>
      <c r="B292" s="68"/>
      <c r="C292" s="56" t="str">
        <f>IFERROR(VLOOKUP(A292,'T2 Y T3. PROBLEMA-POTENCIALIDAD'!$C$10:$E$1017,3,FALSE),"No existe una competencia definida")</f>
        <v>No existe una competencia definida</v>
      </c>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2" customHeight="1" x14ac:dyDescent="0.2">
      <c r="A293" s="56" t="str">
        <f>'T6. Prioridad alta-media'!D283</f>
        <v>No existe un desafio de largo plazo definido</v>
      </c>
      <c r="B293" s="68"/>
      <c r="C293" s="56" t="str">
        <f>IFERROR(VLOOKUP(A293,'T2 Y T3. PROBLEMA-POTENCIALIDAD'!$C$10:$E$1017,3,FALSE),"No existe una competencia definida")</f>
        <v>No existe una competencia definida</v>
      </c>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2" customHeight="1" x14ac:dyDescent="0.2">
      <c r="A294" s="56" t="str">
        <f>'T6. Prioridad alta-media'!D284</f>
        <v>No existe un desafio de largo plazo definido</v>
      </c>
      <c r="B294" s="68"/>
      <c r="C294" s="56" t="str">
        <f>IFERROR(VLOOKUP(A294,'T2 Y T3. PROBLEMA-POTENCIALIDAD'!$C$10:$E$1017,3,FALSE),"No existe una competencia definida")</f>
        <v>No existe una competencia definida</v>
      </c>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2" customHeight="1" x14ac:dyDescent="0.2">
      <c r="A295" s="56" t="str">
        <f>'T6. Prioridad alta-media'!D285</f>
        <v>No existe un desafio de largo plazo definido</v>
      </c>
      <c r="B295" s="68"/>
      <c r="C295" s="56" t="str">
        <f>IFERROR(VLOOKUP(A295,'T2 Y T3. PROBLEMA-POTENCIALIDAD'!$C$10:$E$1017,3,FALSE),"No existe una competencia definida")</f>
        <v>No existe una competencia definida</v>
      </c>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2" customHeight="1" x14ac:dyDescent="0.2">
      <c r="A296" s="56" t="str">
        <f>'T6. Prioridad alta-media'!D286</f>
        <v>No existe un desafio de largo plazo definido</v>
      </c>
      <c r="B296" s="68"/>
      <c r="C296" s="56" t="str">
        <f>IFERROR(VLOOKUP(A296,'T2 Y T3. PROBLEMA-POTENCIALIDAD'!$C$10:$E$1017,3,FALSE),"No existe una competencia definida")</f>
        <v>No existe una competencia definida</v>
      </c>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2" customHeight="1" x14ac:dyDescent="0.2">
      <c r="A297" s="56" t="str">
        <f>'T6. Prioridad alta-media'!D287</f>
        <v>No existe un desafio de largo plazo definido</v>
      </c>
      <c r="B297" s="68"/>
      <c r="C297" s="56" t="str">
        <f>IFERROR(VLOOKUP(A297,'T2 Y T3. PROBLEMA-POTENCIALIDAD'!$C$10:$E$1017,3,FALSE),"No existe una competencia definida")</f>
        <v>No existe una competencia definida</v>
      </c>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2" customHeight="1" x14ac:dyDescent="0.2">
      <c r="A298" s="56" t="str">
        <f>'T6. Prioridad alta-media'!D288</f>
        <v>No existe un desafio de largo plazo definido</v>
      </c>
      <c r="B298" s="68"/>
      <c r="C298" s="56" t="str">
        <f>IFERROR(VLOOKUP(A298,'T2 Y T3. PROBLEMA-POTENCIALIDAD'!$C$10:$E$1017,3,FALSE),"No existe una competencia definida")</f>
        <v>No existe una competencia definida</v>
      </c>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2" customHeight="1" x14ac:dyDescent="0.2">
      <c r="A299" s="56" t="str">
        <f>'T6. Prioridad alta-media'!D289</f>
        <v>No existe un desafio de largo plazo definido</v>
      </c>
      <c r="B299" s="68"/>
      <c r="C299" s="56" t="str">
        <f>IFERROR(VLOOKUP(A299,'T2 Y T3. PROBLEMA-POTENCIALIDAD'!$C$10:$E$1017,3,FALSE),"No existe una competencia definida")</f>
        <v>No existe una competencia definida</v>
      </c>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2" customHeight="1" x14ac:dyDescent="0.2">
      <c r="A300" s="56" t="str">
        <f>'T6. Prioridad alta-media'!D290</f>
        <v>No existe un desafio de largo plazo definido</v>
      </c>
      <c r="B300" s="68"/>
      <c r="C300" s="56" t="str">
        <f>IFERROR(VLOOKUP(A300,'T2 Y T3. PROBLEMA-POTENCIALIDAD'!$C$10:$E$1017,3,FALSE),"No existe una competencia definida")</f>
        <v>No existe una competencia definida</v>
      </c>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2" customHeight="1" x14ac:dyDescent="0.2">
      <c r="A301" s="56" t="str">
        <f>'T6. Prioridad alta-media'!D291</f>
        <v>No existe un desafio de largo plazo definido</v>
      </c>
      <c r="B301" s="68"/>
      <c r="C301" s="56" t="str">
        <f>IFERROR(VLOOKUP(A301,'T2 Y T3. PROBLEMA-POTENCIALIDAD'!$C$10:$E$1017,3,FALSE),"No existe una competencia definida")</f>
        <v>No existe una competencia definida</v>
      </c>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2" customHeight="1" x14ac:dyDescent="0.2">
      <c r="A302" s="56" t="str">
        <f>'T6. Prioridad alta-media'!D292</f>
        <v>No existe un desafio de largo plazo definido</v>
      </c>
      <c r="B302" s="68"/>
      <c r="C302" s="56" t="str">
        <f>IFERROR(VLOOKUP(A302,'T2 Y T3. PROBLEMA-POTENCIALIDAD'!$C$10:$E$1017,3,FALSE),"No existe una competencia definida")</f>
        <v>No existe una competencia definida</v>
      </c>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2" customHeight="1" x14ac:dyDescent="0.2">
      <c r="A303" s="56" t="str">
        <f>'T6. Prioridad alta-media'!D293</f>
        <v>No existe un desafio de largo plazo definido</v>
      </c>
      <c r="B303" s="68"/>
      <c r="C303" s="56" t="str">
        <f>IFERROR(VLOOKUP(A303,'T2 Y T3. PROBLEMA-POTENCIALIDAD'!$C$10:$E$1017,3,FALSE),"No existe una competencia definida")</f>
        <v>No existe una competencia definida</v>
      </c>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2" customHeight="1" x14ac:dyDescent="0.2">
      <c r="A304" s="56" t="str">
        <f>'T6. Prioridad alta-media'!D294</f>
        <v>No existe un desafio de largo plazo definido</v>
      </c>
      <c r="B304" s="68"/>
      <c r="C304" s="56" t="str">
        <f>IFERROR(VLOOKUP(A304,'T2 Y T3. PROBLEMA-POTENCIALIDAD'!$C$10:$E$1017,3,FALSE),"No existe una competencia definida")</f>
        <v>No existe una competencia definida</v>
      </c>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2" customHeight="1" x14ac:dyDescent="0.2">
      <c r="A305" s="56" t="str">
        <f>'T6. Prioridad alta-media'!D295</f>
        <v>No existe un desafio de largo plazo definido</v>
      </c>
      <c r="B305" s="68"/>
      <c r="C305" s="56" t="str">
        <f>IFERROR(VLOOKUP(A305,'T2 Y T3. PROBLEMA-POTENCIALIDAD'!$C$10:$E$1017,3,FALSE),"No existe una competencia definida")</f>
        <v>No existe una competencia definida</v>
      </c>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2" customHeight="1" x14ac:dyDescent="0.2">
      <c r="A306" s="56" t="str">
        <f>'T6. Prioridad alta-media'!D296</f>
        <v>No existe un desafio de largo plazo definido</v>
      </c>
      <c r="B306" s="68"/>
      <c r="C306" s="56" t="str">
        <f>IFERROR(VLOOKUP(A306,'T2 Y T3. PROBLEMA-POTENCIALIDAD'!$C$10:$E$1017,3,FALSE),"No existe una competencia definida")</f>
        <v>No existe una competencia definida</v>
      </c>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2" customHeight="1" x14ac:dyDescent="0.2">
      <c r="A307" s="56" t="str">
        <f>'T6. Prioridad alta-media'!D297</f>
        <v>No existe un desafio de largo plazo definido</v>
      </c>
      <c r="B307" s="68"/>
      <c r="C307" s="56" t="str">
        <f>IFERROR(VLOOKUP(A307,'T2 Y T3. PROBLEMA-POTENCIALIDAD'!$C$10:$E$1017,3,FALSE),"No existe una competencia definida")</f>
        <v>No existe una competencia definida</v>
      </c>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2" customHeight="1" x14ac:dyDescent="0.2">
      <c r="A308" s="56" t="str">
        <f>'T6. Prioridad alta-media'!D298</f>
        <v>No existe un desafio de largo plazo definido</v>
      </c>
      <c r="B308" s="68"/>
      <c r="C308" s="56" t="str">
        <f>IFERROR(VLOOKUP(A308,'T2 Y T3. PROBLEMA-POTENCIALIDAD'!$C$10:$E$1017,3,FALSE),"No existe una competencia definida")</f>
        <v>No existe una competencia definida</v>
      </c>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2" customHeight="1" x14ac:dyDescent="0.2">
      <c r="A309" s="56" t="str">
        <f>'T6. Prioridad alta-media'!D299</f>
        <v>No existe un desafio de largo plazo definido</v>
      </c>
      <c r="B309" s="68"/>
      <c r="C309" s="56" t="str">
        <f>IFERROR(VLOOKUP(A309,'T2 Y T3. PROBLEMA-POTENCIALIDAD'!$C$10:$E$1017,3,FALSE),"No existe una competencia definida")</f>
        <v>No existe una competencia definida</v>
      </c>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2" customHeight="1" x14ac:dyDescent="0.2">
      <c r="A310" s="56" t="str">
        <f>'T6. Prioridad alta-media'!D300</f>
        <v>No existe un desafio de largo plazo definido</v>
      </c>
      <c r="B310" s="68"/>
      <c r="C310" s="56" t="str">
        <f>IFERROR(VLOOKUP(A310,'T2 Y T3. PROBLEMA-POTENCIALIDAD'!$C$10:$E$1017,3,FALSE),"No existe una competencia definida")</f>
        <v>No existe una competencia definida</v>
      </c>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2" customHeight="1" x14ac:dyDescent="0.2">
      <c r="A311" s="56" t="str">
        <f>'T6. Prioridad alta-media'!D301</f>
        <v>No existe un desafio de largo plazo definido</v>
      </c>
      <c r="B311" s="68"/>
      <c r="C311" s="56" t="str">
        <f>IFERROR(VLOOKUP(A311,'T2 Y T3. PROBLEMA-POTENCIALIDAD'!$C$10:$E$1017,3,FALSE),"No existe una competencia definida")</f>
        <v>No existe una competencia definida</v>
      </c>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2" customHeight="1" x14ac:dyDescent="0.2">
      <c r="A312" s="56" t="str">
        <f>'T6. Prioridad alta-media'!D302</f>
        <v>No existe un desafio de largo plazo definido</v>
      </c>
      <c r="B312" s="68"/>
      <c r="C312" s="56" t="str">
        <f>IFERROR(VLOOKUP(A312,'T2 Y T3. PROBLEMA-POTENCIALIDAD'!$C$10:$E$1017,3,FALSE),"No existe una competencia definida")</f>
        <v>No existe una competencia definida</v>
      </c>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2" customHeight="1" x14ac:dyDescent="0.2">
      <c r="A313" s="56" t="str">
        <f>'T6. Prioridad alta-media'!D303</f>
        <v>No existe un desafio de largo plazo definido</v>
      </c>
      <c r="B313" s="68"/>
      <c r="C313" s="56" t="str">
        <f>IFERROR(VLOOKUP(A313,'T2 Y T3. PROBLEMA-POTENCIALIDAD'!$C$10:$E$1017,3,FALSE),"No existe una competencia definida")</f>
        <v>No existe una competencia definida</v>
      </c>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2" customHeight="1" x14ac:dyDescent="0.2">
      <c r="A314" s="56" t="str">
        <f>'T6. Prioridad alta-media'!D304</f>
        <v>No existe un desafio de largo plazo definido</v>
      </c>
      <c r="B314" s="68"/>
      <c r="C314" s="56" t="str">
        <f>IFERROR(VLOOKUP(A314,'T2 Y T3. PROBLEMA-POTENCIALIDAD'!$C$10:$E$1017,3,FALSE),"No existe una competencia definida")</f>
        <v>No existe una competencia definida</v>
      </c>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2" customHeight="1" x14ac:dyDescent="0.2">
      <c r="A315" s="56" t="str">
        <f>'T6. Prioridad alta-media'!D305</f>
        <v>No existe un desafio de largo plazo definido</v>
      </c>
      <c r="B315" s="68"/>
      <c r="C315" s="56" t="str">
        <f>IFERROR(VLOOKUP(A315,'T2 Y T3. PROBLEMA-POTENCIALIDAD'!$C$10:$E$1017,3,FALSE),"No existe una competencia definida")</f>
        <v>No existe una competencia definida</v>
      </c>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2" customHeight="1" x14ac:dyDescent="0.2">
      <c r="A316" s="56" t="str">
        <f>'T6. Prioridad alta-media'!D306</f>
        <v>No existe un desafio de largo plazo definido</v>
      </c>
      <c r="B316" s="68"/>
      <c r="C316" s="56" t="str">
        <f>IFERROR(VLOOKUP(A316,'T2 Y T3. PROBLEMA-POTENCIALIDAD'!$C$10:$E$1017,3,FALSE),"No existe una competencia definida")</f>
        <v>No existe una competencia definida</v>
      </c>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2" customHeight="1" x14ac:dyDescent="0.2">
      <c r="A317" s="56" t="str">
        <f>'T6. Prioridad alta-media'!D307</f>
        <v>No existe un desafio de largo plazo definido</v>
      </c>
      <c r="B317" s="68"/>
      <c r="C317" s="56" t="str">
        <f>IFERROR(VLOOKUP(A317,'T2 Y T3. PROBLEMA-POTENCIALIDAD'!$C$10:$E$1017,3,FALSE),"No existe una competencia definida")</f>
        <v>No existe una competencia definida</v>
      </c>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2" customHeight="1" x14ac:dyDescent="0.2">
      <c r="A318" s="56" t="str">
        <f>'T6. Prioridad alta-media'!D308</f>
        <v>No existe un desafio de largo plazo definido</v>
      </c>
      <c r="B318" s="68"/>
      <c r="C318" s="56" t="str">
        <f>IFERROR(VLOOKUP(A318,'T2 Y T3. PROBLEMA-POTENCIALIDAD'!$C$10:$E$1017,3,FALSE),"No existe una competencia definida")</f>
        <v>No existe una competencia definida</v>
      </c>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2" customHeight="1" x14ac:dyDescent="0.2">
      <c r="A319" s="56" t="str">
        <f>'T6. Prioridad alta-media'!D309</f>
        <v>No existe un desafio de largo plazo definido</v>
      </c>
      <c r="B319" s="68"/>
      <c r="C319" s="56" t="str">
        <f>IFERROR(VLOOKUP(A319,'T2 Y T3. PROBLEMA-POTENCIALIDAD'!$C$10:$E$1017,3,FALSE),"No existe una competencia definida")</f>
        <v>No existe una competencia definida</v>
      </c>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2" customHeight="1" x14ac:dyDescent="0.2">
      <c r="A320" s="56" t="str">
        <f>'T6. Prioridad alta-media'!D310</f>
        <v>No existe un desafio de largo plazo definido</v>
      </c>
      <c r="B320" s="68"/>
      <c r="C320" s="56" t="str">
        <f>IFERROR(VLOOKUP(A320,'T2 Y T3. PROBLEMA-POTENCIALIDAD'!$C$10:$E$1017,3,FALSE),"No existe una competencia definida")</f>
        <v>No existe una competencia definida</v>
      </c>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2" customHeight="1" x14ac:dyDescent="0.2">
      <c r="A321" s="56" t="str">
        <f>'T6. Prioridad alta-media'!D311</f>
        <v>No existe un desafio de largo plazo definido</v>
      </c>
      <c r="B321" s="68"/>
      <c r="C321" s="56" t="str">
        <f>IFERROR(VLOOKUP(A321,'T2 Y T3. PROBLEMA-POTENCIALIDAD'!$C$10:$E$1017,3,FALSE),"No existe una competencia definida")</f>
        <v>No existe una competencia definida</v>
      </c>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2" customHeight="1" x14ac:dyDescent="0.2">
      <c r="A322" s="56" t="str">
        <f>'T6. Prioridad alta-media'!D312</f>
        <v>No existe un desafio de largo plazo definido</v>
      </c>
      <c r="B322" s="68"/>
      <c r="C322" s="56" t="str">
        <f>IFERROR(VLOOKUP(A322,'T2 Y T3. PROBLEMA-POTENCIALIDAD'!$C$10:$E$1017,3,FALSE),"No existe una competencia definida")</f>
        <v>No existe una competencia definida</v>
      </c>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2" customHeight="1" x14ac:dyDescent="0.2">
      <c r="A323" s="56" t="str">
        <f>'T6. Prioridad alta-media'!D313</f>
        <v>No existe un desafio de largo plazo definido</v>
      </c>
      <c r="B323" s="68"/>
      <c r="C323" s="56" t="str">
        <f>IFERROR(VLOOKUP(A323,'T2 Y T3. PROBLEMA-POTENCIALIDAD'!$C$10:$E$1017,3,FALSE),"No existe una competencia definida")</f>
        <v>No existe una competencia definida</v>
      </c>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2" customHeight="1" x14ac:dyDescent="0.2">
      <c r="A324" s="56" t="str">
        <f>'T6. Prioridad alta-media'!D314</f>
        <v>No existe un desafio de largo plazo definido</v>
      </c>
      <c r="B324" s="68"/>
      <c r="C324" s="56" t="str">
        <f>IFERROR(VLOOKUP(A324,'T2 Y T3. PROBLEMA-POTENCIALIDAD'!$C$10:$E$1017,3,FALSE),"No existe una competencia definida")</f>
        <v>No existe una competencia definida</v>
      </c>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2" customHeight="1" x14ac:dyDescent="0.2">
      <c r="A325" s="56" t="str">
        <f>'T6. Prioridad alta-media'!D315</f>
        <v>No existe un desafio de largo plazo definido</v>
      </c>
      <c r="B325" s="68"/>
      <c r="C325" s="56" t="str">
        <f>IFERROR(VLOOKUP(A325,'T2 Y T3. PROBLEMA-POTENCIALIDAD'!$C$10:$E$1017,3,FALSE),"No existe una competencia definida")</f>
        <v>No existe una competencia definida</v>
      </c>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2" customHeight="1" x14ac:dyDescent="0.2">
      <c r="A326" s="56" t="str">
        <f>'T6. Prioridad alta-media'!D316</f>
        <v>No existe un desafio de largo plazo definido</v>
      </c>
      <c r="B326" s="68"/>
      <c r="C326" s="56" t="str">
        <f>IFERROR(VLOOKUP(A326,'T2 Y T3. PROBLEMA-POTENCIALIDAD'!$C$10:$E$1017,3,FALSE),"No existe una competencia definida")</f>
        <v>No existe una competencia definida</v>
      </c>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2" customHeight="1" x14ac:dyDescent="0.2">
      <c r="A327" s="56" t="str">
        <f>'T6. Prioridad alta-media'!D317</f>
        <v>No existe un desafio de largo plazo definido</v>
      </c>
      <c r="B327" s="68"/>
      <c r="C327" s="56" t="str">
        <f>IFERROR(VLOOKUP(A327,'T2 Y T3. PROBLEMA-POTENCIALIDAD'!$C$10:$E$1017,3,FALSE),"No existe una competencia definida")</f>
        <v>No existe una competencia definida</v>
      </c>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2" customHeight="1" x14ac:dyDescent="0.2">
      <c r="A328" s="56" t="str">
        <f>'T6. Prioridad alta-media'!D318</f>
        <v>No existe un desafio de largo plazo definido</v>
      </c>
      <c r="B328" s="68"/>
      <c r="C328" s="56" t="str">
        <f>IFERROR(VLOOKUP(A328,'T2 Y T3. PROBLEMA-POTENCIALIDAD'!$C$10:$E$1017,3,FALSE),"No existe una competencia definida")</f>
        <v>No existe una competencia definida</v>
      </c>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2" customHeight="1" x14ac:dyDescent="0.2">
      <c r="A329" s="56" t="str">
        <f>'T6. Prioridad alta-media'!D319</f>
        <v>No existe un desafio de largo plazo definido</v>
      </c>
      <c r="B329" s="68"/>
      <c r="C329" s="56" t="str">
        <f>IFERROR(VLOOKUP(A329,'T2 Y T3. PROBLEMA-POTENCIALIDAD'!$C$10:$E$1017,3,FALSE),"No existe una competencia definida")</f>
        <v>No existe una competencia definida</v>
      </c>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2" customHeight="1" x14ac:dyDescent="0.2">
      <c r="A330" s="56" t="str">
        <f>'T6. Prioridad alta-media'!D320</f>
        <v>No existe un desafio de largo plazo definido</v>
      </c>
      <c r="B330" s="68"/>
      <c r="C330" s="56" t="str">
        <f>IFERROR(VLOOKUP(A330,'T2 Y T3. PROBLEMA-POTENCIALIDAD'!$C$10:$E$1017,3,FALSE),"No existe una competencia definida")</f>
        <v>No existe una competencia definida</v>
      </c>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2" customHeight="1" x14ac:dyDescent="0.2">
      <c r="A331" s="56" t="str">
        <f>'T6. Prioridad alta-media'!D321</f>
        <v>No existe un desafio de largo plazo definido</v>
      </c>
      <c r="B331" s="68"/>
      <c r="C331" s="56" t="str">
        <f>IFERROR(VLOOKUP(A331,'T2 Y T3. PROBLEMA-POTENCIALIDAD'!$C$10:$E$1017,3,FALSE),"No existe una competencia definida")</f>
        <v>No existe una competencia definida</v>
      </c>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2" customHeight="1" x14ac:dyDescent="0.2">
      <c r="A332" s="56" t="str">
        <f>'T6. Prioridad alta-media'!D322</f>
        <v>No existe un desafio de largo plazo definido</v>
      </c>
      <c r="B332" s="68"/>
      <c r="C332" s="56" t="str">
        <f>IFERROR(VLOOKUP(A332,'T2 Y T3. PROBLEMA-POTENCIALIDAD'!$C$10:$E$1017,3,FALSE),"No existe una competencia definida")</f>
        <v>No existe una competencia definida</v>
      </c>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2" customHeight="1" x14ac:dyDescent="0.2">
      <c r="A333" s="56" t="str">
        <f>'T6. Prioridad alta-media'!D323</f>
        <v>No existe un desafio de largo plazo definido</v>
      </c>
      <c r="B333" s="68"/>
      <c r="C333" s="56" t="str">
        <f>IFERROR(VLOOKUP(A333,'T2 Y T3. PROBLEMA-POTENCIALIDAD'!$C$10:$E$1017,3,FALSE),"No existe una competencia definida")</f>
        <v>No existe una competencia definida</v>
      </c>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2" customHeight="1" x14ac:dyDescent="0.2">
      <c r="A334" s="56" t="str">
        <f>'T6. Prioridad alta-media'!D324</f>
        <v>No existe un desafio de largo plazo definido</v>
      </c>
      <c r="B334" s="68"/>
      <c r="C334" s="56" t="str">
        <f>IFERROR(VLOOKUP(A334,'T2 Y T3. PROBLEMA-POTENCIALIDAD'!$C$10:$E$1017,3,FALSE),"No existe una competencia definida")</f>
        <v>No existe una competencia definida</v>
      </c>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2" customHeight="1" x14ac:dyDescent="0.2">
      <c r="A335" s="56" t="str">
        <f>'T6. Prioridad alta-media'!D325</f>
        <v>No existe un desafio de largo plazo definido</v>
      </c>
      <c r="B335" s="68"/>
      <c r="C335" s="56" t="str">
        <f>IFERROR(VLOOKUP(A335,'T2 Y T3. PROBLEMA-POTENCIALIDAD'!$C$10:$E$1017,3,FALSE),"No existe una competencia definida")</f>
        <v>No existe una competencia definida</v>
      </c>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2" customHeight="1" x14ac:dyDescent="0.2">
      <c r="A336" s="56" t="str">
        <f>'T6. Prioridad alta-media'!D326</f>
        <v>No existe un desafio de largo plazo definido</v>
      </c>
      <c r="B336" s="68"/>
      <c r="C336" s="56" t="str">
        <f>IFERROR(VLOOKUP(A336,'T2 Y T3. PROBLEMA-POTENCIALIDAD'!$C$10:$E$1017,3,FALSE),"No existe una competencia definida")</f>
        <v>No existe una competencia definida</v>
      </c>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2" customHeight="1" x14ac:dyDescent="0.2">
      <c r="A337" s="56" t="str">
        <f>'T6. Prioridad alta-media'!D327</f>
        <v>No existe un desafio de largo plazo definido</v>
      </c>
      <c r="B337" s="68"/>
      <c r="C337" s="56" t="str">
        <f>IFERROR(VLOOKUP(A337,'T2 Y T3. PROBLEMA-POTENCIALIDAD'!$C$10:$E$1017,3,FALSE),"No existe una competencia definida")</f>
        <v>No existe una competencia definida</v>
      </c>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2" customHeight="1" x14ac:dyDescent="0.2">
      <c r="A338" s="56" t="str">
        <f>'T6. Prioridad alta-media'!D328</f>
        <v>No existe un desafio de largo plazo definido</v>
      </c>
      <c r="B338" s="68"/>
      <c r="C338" s="56" t="str">
        <f>IFERROR(VLOOKUP(A338,'T2 Y T3. PROBLEMA-POTENCIALIDAD'!$C$10:$E$1017,3,FALSE),"No existe una competencia definida")</f>
        <v>No existe una competencia definida</v>
      </c>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2" customHeight="1" x14ac:dyDescent="0.2">
      <c r="A339" s="56" t="str">
        <f>'T6. Prioridad alta-media'!D329</f>
        <v>No existe un desafio de largo plazo definido</v>
      </c>
      <c r="B339" s="68"/>
      <c r="C339" s="56" t="str">
        <f>IFERROR(VLOOKUP(A339,'T2 Y T3. PROBLEMA-POTENCIALIDAD'!$C$10:$E$1017,3,FALSE),"No existe una competencia definida")</f>
        <v>No existe una competencia definida</v>
      </c>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2" customHeight="1" x14ac:dyDescent="0.2">
      <c r="A340" s="56" t="str">
        <f>'T6. Prioridad alta-media'!D330</f>
        <v>No existe un desafio de largo plazo definido</v>
      </c>
      <c r="B340" s="68"/>
      <c r="C340" s="56" t="str">
        <f>IFERROR(VLOOKUP(A340,'T2 Y T3. PROBLEMA-POTENCIALIDAD'!$C$10:$E$1017,3,FALSE),"No existe una competencia definida")</f>
        <v>No existe una competencia definida</v>
      </c>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2" customHeight="1" x14ac:dyDescent="0.2">
      <c r="A341" s="56" t="str">
        <f>'T6. Prioridad alta-media'!D331</f>
        <v>No existe un desafio de largo plazo definido</v>
      </c>
      <c r="B341" s="68"/>
      <c r="C341" s="56" t="str">
        <f>IFERROR(VLOOKUP(A341,'T2 Y T3. PROBLEMA-POTENCIALIDAD'!$C$10:$E$1017,3,FALSE),"No existe una competencia definida")</f>
        <v>No existe una competencia definida</v>
      </c>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2" customHeight="1" x14ac:dyDescent="0.2">
      <c r="A342" s="56" t="str">
        <f>'T6. Prioridad alta-media'!D332</f>
        <v>No existe un desafio de largo plazo definido</v>
      </c>
      <c r="B342" s="68"/>
      <c r="C342" s="56" t="str">
        <f>IFERROR(VLOOKUP(A342,'T2 Y T3. PROBLEMA-POTENCIALIDAD'!$C$10:$E$1017,3,FALSE),"No existe una competencia definida")</f>
        <v>No existe una competencia definida</v>
      </c>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2" customHeight="1" x14ac:dyDescent="0.2">
      <c r="A343" s="56" t="str">
        <f>'T6. Prioridad alta-media'!D333</f>
        <v>No existe un desafio de largo plazo definido</v>
      </c>
      <c r="B343" s="68"/>
      <c r="C343" s="56" t="str">
        <f>IFERROR(VLOOKUP(A343,'T2 Y T3. PROBLEMA-POTENCIALIDAD'!$C$10:$E$1017,3,FALSE),"No existe una competencia definida")</f>
        <v>No existe una competencia definida</v>
      </c>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2" customHeight="1" x14ac:dyDescent="0.2">
      <c r="A344" s="56" t="str">
        <f>'T6. Prioridad alta-media'!D334</f>
        <v>No existe un desafio de largo plazo definido</v>
      </c>
      <c r="B344" s="68"/>
      <c r="C344" s="56" t="str">
        <f>IFERROR(VLOOKUP(A344,'T2 Y T3. PROBLEMA-POTENCIALIDAD'!$C$10:$E$1017,3,FALSE),"No existe una competencia definida")</f>
        <v>No existe una competencia definida</v>
      </c>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2" customHeight="1" x14ac:dyDescent="0.2">
      <c r="A345" s="56" t="str">
        <f>'T6. Prioridad alta-media'!D335</f>
        <v>No existe un desafio de largo plazo definido</v>
      </c>
      <c r="B345" s="68"/>
      <c r="C345" s="56" t="str">
        <f>IFERROR(VLOOKUP(A345,'T2 Y T3. PROBLEMA-POTENCIALIDAD'!$C$10:$E$1017,3,FALSE),"No existe una competencia definida")</f>
        <v>No existe una competencia definida</v>
      </c>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2" customHeight="1" x14ac:dyDescent="0.2">
      <c r="A346" s="56" t="str">
        <f>'T6. Prioridad alta-media'!D336</f>
        <v>No existe un desafio de largo plazo definido</v>
      </c>
      <c r="B346" s="68"/>
      <c r="C346" s="56" t="str">
        <f>IFERROR(VLOOKUP(A346,'T2 Y T3. PROBLEMA-POTENCIALIDAD'!$C$10:$E$1017,3,FALSE),"No existe una competencia definida")</f>
        <v>No existe una competencia definida</v>
      </c>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2" customHeight="1" x14ac:dyDescent="0.2">
      <c r="A347" s="56" t="str">
        <f>'T6. Prioridad alta-media'!D337</f>
        <v>No existe un desafio de largo plazo definido</v>
      </c>
      <c r="B347" s="68"/>
      <c r="C347" s="56" t="str">
        <f>IFERROR(VLOOKUP(A347,'T2 Y T3. PROBLEMA-POTENCIALIDAD'!$C$10:$E$1017,3,FALSE),"No existe una competencia definida")</f>
        <v>No existe una competencia definida</v>
      </c>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2" customHeight="1" x14ac:dyDescent="0.2">
      <c r="A348" s="56" t="str">
        <f>'T6. Prioridad alta-media'!D338</f>
        <v>No existe un desafio de largo plazo definido</v>
      </c>
      <c r="B348" s="68"/>
      <c r="C348" s="56" t="str">
        <f>IFERROR(VLOOKUP(A348,'T2 Y T3. PROBLEMA-POTENCIALIDAD'!$C$10:$E$1017,3,FALSE),"No existe una competencia definida")</f>
        <v>No existe una competencia definida</v>
      </c>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2" customHeight="1" x14ac:dyDescent="0.2">
      <c r="A349" s="56" t="str">
        <f>'T6. Prioridad alta-media'!D339</f>
        <v>No existe un desafio de largo plazo definido</v>
      </c>
      <c r="B349" s="68"/>
      <c r="C349" s="56" t="str">
        <f>IFERROR(VLOOKUP(A349,'T2 Y T3. PROBLEMA-POTENCIALIDAD'!$C$10:$E$1017,3,FALSE),"No existe una competencia definida")</f>
        <v>No existe una competencia definida</v>
      </c>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2" customHeight="1" x14ac:dyDescent="0.2">
      <c r="A350" s="56" t="str">
        <f>'T6. Prioridad alta-media'!D340</f>
        <v>No existe un desafio de largo plazo definido</v>
      </c>
      <c r="B350" s="68"/>
      <c r="C350" s="56" t="str">
        <f>IFERROR(VLOOKUP(A350,'T2 Y T3. PROBLEMA-POTENCIALIDAD'!$C$10:$E$1017,3,FALSE),"No existe una competencia definida")</f>
        <v>No existe una competencia definida</v>
      </c>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2" customHeight="1" x14ac:dyDescent="0.2">
      <c r="A351" s="56" t="str">
        <f>'T6. Prioridad alta-media'!D341</f>
        <v>No existe un desafio de largo plazo definido</v>
      </c>
      <c r="B351" s="68"/>
      <c r="C351" s="56" t="str">
        <f>IFERROR(VLOOKUP(A351,'T2 Y T3. PROBLEMA-POTENCIALIDAD'!$C$10:$E$1017,3,FALSE),"No existe una competencia definida")</f>
        <v>No existe una competencia definida</v>
      </c>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2" customHeight="1" x14ac:dyDescent="0.2">
      <c r="A352" s="56" t="str">
        <f>'T6. Prioridad alta-media'!D342</f>
        <v>No existe un desafio de largo plazo definido</v>
      </c>
      <c r="B352" s="68"/>
      <c r="C352" s="56" t="str">
        <f>IFERROR(VLOOKUP(A352,'T2 Y T3. PROBLEMA-POTENCIALIDAD'!$C$10:$E$1017,3,FALSE),"No existe una competencia definida")</f>
        <v>No existe una competencia definida</v>
      </c>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2" customHeight="1" x14ac:dyDescent="0.2">
      <c r="A353" s="56" t="str">
        <f>'T6. Prioridad alta-media'!D343</f>
        <v>No existe un desafio de largo plazo definido</v>
      </c>
      <c r="B353" s="68"/>
      <c r="C353" s="56" t="str">
        <f>IFERROR(VLOOKUP(A353,'T2 Y T3. PROBLEMA-POTENCIALIDAD'!$C$10:$E$1017,3,FALSE),"No existe una competencia definida")</f>
        <v>No existe una competencia definida</v>
      </c>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2" customHeight="1" x14ac:dyDescent="0.2">
      <c r="A354" s="56" t="str">
        <f>'T6. Prioridad alta-media'!D344</f>
        <v>No existe un desafio de largo plazo definido</v>
      </c>
      <c r="B354" s="68"/>
      <c r="C354" s="56" t="str">
        <f>IFERROR(VLOOKUP(A354,'T2 Y T3. PROBLEMA-POTENCIALIDAD'!$C$10:$E$1017,3,FALSE),"No existe una competencia definida")</f>
        <v>No existe una competencia definida</v>
      </c>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2" customHeight="1" x14ac:dyDescent="0.2">
      <c r="A355" s="56" t="str">
        <f>'T6. Prioridad alta-media'!D345</f>
        <v>No existe un desafio de largo plazo definido</v>
      </c>
      <c r="B355" s="68"/>
      <c r="C355" s="56" t="str">
        <f>IFERROR(VLOOKUP(A355,'T2 Y T3. PROBLEMA-POTENCIALIDAD'!$C$10:$E$1017,3,FALSE),"No existe una competencia definida")</f>
        <v>No existe una competencia definida</v>
      </c>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2" customHeight="1" x14ac:dyDescent="0.2">
      <c r="A356" s="56" t="str">
        <f>'T6. Prioridad alta-media'!D346</f>
        <v>No existe un desafio de largo plazo definido</v>
      </c>
      <c r="B356" s="68"/>
      <c r="C356" s="56" t="str">
        <f>IFERROR(VLOOKUP(A356,'T2 Y T3. PROBLEMA-POTENCIALIDAD'!$C$10:$E$1017,3,FALSE),"No existe una competencia definida")</f>
        <v>No existe una competencia definida</v>
      </c>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2" customHeight="1" x14ac:dyDescent="0.2">
      <c r="A357" s="56" t="str">
        <f>'T6. Prioridad alta-media'!D347</f>
        <v>No existe un desafio de largo plazo definido</v>
      </c>
      <c r="B357" s="68"/>
      <c r="C357" s="56" t="str">
        <f>IFERROR(VLOOKUP(A357,'T2 Y T3. PROBLEMA-POTENCIALIDAD'!$C$10:$E$1017,3,FALSE),"No existe una competencia definida")</f>
        <v>No existe una competencia definida</v>
      </c>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2" customHeight="1" x14ac:dyDescent="0.2">
      <c r="A358" s="56" t="str">
        <f>'T6. Prioridad alta-media'!D348</f>
        <v>No existe un desafio de largo plazo definido</v>
      </c>
      <c r="B358" s="68"/>
      <c r="C358" s="56" t="str">
        <f>IFERROR(VLOOKUP(A358,'T2 Y T3. PROBLEMA-POTENCIALIDAD'!$C$10:$E$1017,3,FALSE),"No existe una competencia definida")</f>
        <v>No existe una competencia definida</v>
      </c>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2" customHeight="1" x14ac:dyDescent="0.2">
      <c r="A359" s="56" t="str">
        <f>'T6. Prioridad alta-media'!D349</f>
        <v>No existe un desafio de largo plazo definido</v>
      </c>
      <c r="B359" s="68"/>
      <c r="C359" s="56" t="str">
        <f>IFERROR(VLOOKUP(A359,'T2 Y T3. PROBLEMA-POTENCIALIDAD'!$C$10:$E$1017,3,FALSE),"No existe una competencia definida")</f>
        <v>No existe una competencia definida</v>
      </c>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2" customHeight="1" x14ac:dyDescent="0.2">
      <c r="A360" s="56" t="str">
        <f>'T6. Prioridad alta-media'!D350</f>
        <v>No existe un desafio de largo plazo definido</v>
      </c>
      <c r="B360" s="68"/>
      <c r="C360" s="56" t="str">
        <f>IFERROR(VLOOKUP(A360,'T2 Y T3. PROBLEMA-POTENCIALIDAD'!$C$10:$E$1017,3,FALSE),"No existe una competencia definida")</f>
        <v>No existe una competencia definida</v>
      </c>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2" customHeight="1" x14ac:dyDescent="0.2">
      <c r="A361" s="56" t="str">
        <f>'T6. Prioridad alta-media'!D351</f>
        <v>No existe un desafio de largo plazo definido</v>
      </c>
      <c r="B361" s="68"/>
      <c r="C361" s="56" t="str">
        <f>IFERROR(VLOOKUP(A361,'T2 Y T3. PROBLEMA-POTENCIALIDAD'!$C$10:$E$1017,3,FALSE),"No existe una competencia definida")</f>
        <v>No existe una competencia definida</v>
      </c>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2" customHeight="1" x14ac:dyDescent="0.2">
      <c r="A362" s="56" t="str">
        <f>'T6. Prioridad alta-media'!D352</f>
        <v>No existe un desafio de largo plazo definido</v>
      </c>
      <c r="B362" s="68"/>
      <c r="C362" s="56" t="str">
        <f>IFERROR(VLOOKUP(A362,'T2 Y T3. PROBLEMA-POTENCIALIDAD'!$C$10:$E$1017,3,FALSE),"No existe una competencia definida")</f>
        <v>No existe una competencia definida</v>
      </c>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2" customHeight="1" x14ac:dyDescent="0.2">
      <c r="A363" s="56" t="str">
        <f>'T6. Prioridad alta-media'!D353</f>
        <v>No existe un desafio de largo plazo definido</v>
      </c>
      <c r="B363" s="68"/>
      <c r="C363" s="56" t="str">
        <f>IFERROR(VLOOKUP(A363,'T2 Y T3. PROBLEMA-POTENCIALIDAD'!$C$10:$E$1017,3,FALSE),"No existe una competencia definida")</f>
        <v>No existe una competencia definida</v>
      </c>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2" customHeight="1" x14ac:dyDescent="0.2">
      <c r="A364" s="56" t="str">
        <f>'T6. Prioridad alta-media'!D354</f>
        <v>No existe un desafio de largo plazo definido</v>
      </c>
      <c r="B364" s="68"/>
      <c r="C364" s="56" t="str">
        <f>IFERROR(VLOOKUP(A364,'T2 Y T3. PROBLEMA-POTENCIALIDAD'!$C$10:$E$1017,3,FALSE),"No existe una competencia definida")</f>
        <v>No existe una competencia definida</v>
      </c>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2" customHeight="1" x14ac:dyDescent="0.2">
      <c r="A365" s="56" t="str">
        <f>'T6. Prioridad alta-media'!D355</f>
        <v>No existe un desafio de largo plazo definido</v>
      </c>
      <c r="B365" s="68"/>
      <c r="C365" s="56" t="str">
        <f>IFERROR(VLOOKUP(A365,'T2 Y T3. PROBLEMA-POTENCIALIDAD'!$C$10:$E$1017,3,FALSE),"No existe una competencia definida")</f>
        <v>No existe una competencia definida</v>
      </c>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2" customHeight="1" x14ac:dyDescent="0.2">
      <c r="A366" s="56" t="str">
        <f>'T6. Prioridad alta-media'!D356</f>
        <v>No existe un desafio de largo plazo definido</v>
      </c>
      <c r="B366" s="68"/>
      <c r="C366" s="56" t="str">
        <f>IFERROR(VLOOKUP(A366,'T2 Y T3. PROBLEMA-POTENCIALIDAD'!$C$10:$E$1017,3,FALSE),"No existe una competencia definida")</f>
        <v>No existe una competencia definida</v>
      </c>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2" customHeight="1" x14ac:dyDescent="0.2">
      <c r="A367" s="56" t="str">
        <f>'T6. Prioridad alta-media'!D357</f>
        <v>No existe un desafio de largo plazo definido</v>
      </c>
      <c r="B367" s="68"/>
      <c r="C367" s="56" t="str">
        <f>IFERROR(VLOOKUP(A367,'T2 Y T3. PROBLEMA-POTENCIALIDAD'!$C$10:$E$1017,3,FALSE),"No existe una competencia definida")</f>
        <v>No existe una competencia definida</v>
      </c>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2" customHeight="1" x14ac:dyDescent="0.2">
      <c r="A368" s="56" t="str">
        <f>'T6. Prioridad alta-media'!D358</f>
        <v>No existe un desafio de largo plazo definido</v>
      </c>
      <c r="B368" s="68"/>
      <c r="C368" s="56" t="str">
        <f>IFERROR(VLOOKUP(A368,'T2 Y T3. PROBLEMA-POTENCIALIDAD'!$C$10:$E$1017,3,FALSE),"No existe una competencia definida")</f>
        <v>No existe una competencia definida</v>
      </c>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2" customHeight="1" x14ac:dyDescent="0.2">
      <c r="A369" s="56" t="str">
        <f>'T6. Prioridad alta-media'!D359</f>
        <v>No existe un desafio de largo plazo definido</v>
      </c>
      <c r="B369" s="68"/>
      <c r="C369" s="56" t="str">
        <f>IFERROR(VLOOKUP(A369,'T2 Y T3. PROBLEMA-POTENCIALIDAD'!$C$10:$E$1017,3,FALSE),"No existe una competencia definida")</f>
        <v>No existe una competencia definida</v>
      </c>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2" customHeight="1" x14ac:dyDescent="0.2">
      <c r="A370" s="56" t="str">
        <f>'T6. Prioridad alta-media'!D360</f>
        <v>No existe un desafio de largo plazo definido</v>
      </c>
      <c r="B370" s="68"/>
      <c r="C370" s="56" t="str">
        <f>IFERROR(VLOOKUP(A370,'T2 Y T3. PROBLEMA-POTENCIALIDAD'!$C$10:$E$1017,3,FALSE),"No existe una competencia definida")</f>
        <v>No existe una competencia definida</v>
      </c>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2" customHeight="1" x14ac:dyDescent="0.2">
      <c r="A371" s="56" t="str">
        <f>'T6. Prioridad alta-media'!D361</f>
        <v>No existe un desafio de largo plazo definido</v>
      </c>
      <c r="B371" s="68"/>
      <c r="C371" s="56" t="str">
        <f>IFERROR(VLOOKUP(A371,'T2 Y T3. PROBLEMA-POTENCIALIDAD'!$C$10:$E$1017,3,FALSE),"No existe una competencia definida")</f>
        <v>No existe una competencia definida</v>
      </c>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2" customHeight="1" x14ac:dyDescent="0.2">
      <c r="A372" s="56" t="str">
        <f>'T6. Prioridad alta-media'!D362</f>
        <v>No existe un desafio de largo plazo definido</v>
      </c>
      <c r="B372" s="68"/>
      <c r="C372" s="56" t="str">
        <f>IFERROR(VLOOKUP(A372,'T2 Y T3. PROBLEMA-POTENCIALIDAD'!$C$10:$E$1017,3,FALSE),"No existe una competencia definida")</f>
        <v>No existe una competencia definida</v>
      </c>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2" customHeight="1" x14ac:dyDescent="0.2">
      <c r="A373" s="56" t="str">
        <f>'T6. Prioridad alta-media'!D363</f>
        <v>No existe un desafio de largo plazo definido</v>
      </c>
      <c r="B373" s="68"/>
      <c r="C373" s="56" t="str">
        <f>IFERROR(VLOOKUP(A373,'T2 Y T3. PROBLEMA-POTENCIALIDAD'!$C$10:$E$1017,3,FALSE),"No existe una competencia definida")</f>
        <v>No existe una competencia definida</v>
      </c>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2" customHeight="1" x14ac:dyDescent="0.2">
      <c r="A374" s="56" t="str">
        <f>'T6. Prioridad alta-media'!D364</f>
        <v>No existe un desafio de largo plazo definido</v>
      </c>
      <c r="B374" s="68"/>
      <c r="C374" s="56" t="str">
        <f>IFERROR(VLOOKUP(A374,'T2 Y T3. PROBLEMA-POTENCIALIDAD'!$C$10:$E$1017,3,FALSE),"No existe una competencia definida")</f>
        <v>No existe una competencia definida</v>
      </c>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2" customHeight="1" x14ac:dyDescent="0.2">
      <c r="A375" s="56" t="str">
        <f>'T6. Prioridad alta-media'!D365</f>
        <v>No existe un desafio de largo plazo definido</v>
      </c>
      <c r="B375" s="68"/>
      <c r="C375" s="56" t="str">
        <f>IFERROR(VLOOKUP(A375,'T2 Y T3. PROBLEMA-POTENCIALIDAD'!$C$10:$E$1017,3,FALSE),"No existe una competencia definida")</f>
        <v>No existe una competencia definida</v>
      </c>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2" customHeight="1" x14ac:dyDescent="0.2">
      <c r="A376" s="56" t="str">
        <f>'T6. Prioridad alta-media'!D366</f>
        <v>No existe un desafio de largo plazo definido</v>
      </c>
      <c r="B376" s="68"/>
      <c r="C376" s="56" t="str">
        <f>IFERROR(VLOOKUP(A376,'T2 Y T3. PROBLEMA-POTENCIALIDAD'!$C$10:$E$1017,3,FALSE),"No existe una competencia definida")</f>
        <v>No existe una competencia definida</v>
      </c>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2" customHeight="1" x14ac:dyDescent="0.2">
      <c r="A377" s="56" t="str">
        <f>'T6. Prioridad alta-media'!D367</f>
        <v>No existe un desafio de largo plazo definido</v>
      </c>
      <c r="B377" s="68"/>
      <c r="C377" s="56" t="str">
        <f>IFERROR(VLOOKUP(A377,'T2 Y T3. PROBLEMA-POTENCIALIDAD'!$C$10:$E$1017,3,FALSE),"No existe una competencia definida")</f>
        <v>No existe una competencia definida</v>
      </c>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2" customHeight="1" x14ac:dyDescent="0.2">
      <c r="A378" s="56" t="str">
        <f>'T6. Prioridad alta-media'!D368</f>
        <v>No existe un desafio de largo plazo definido</v>
      </c>
      <c r="B378" s="68"/>
      <c r="C378" s="56" t="str">
        <f>IFERROR(VLOOKUP(A378,'T2 Y T3. PROBLEMA-POTENCIALIDAD'!$C$10:$E$1017,3,FALSE),"No existe una competencia definida")</f>
        <v>No existe una competencia definida</v>
      </c>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2" customHeight="1" x14ac:dyDescent="0.2">
      <c r="A379" s="56" t="str">
        <f>'T6. Prioridad alta-media'!D369</f>
        <v>No existe un desafio de largo plazo definido</v>
      </c>
      <c r="B379" s="68"/>
      <c r="C379" s="56" t="str">
        <f>IFERROR(VLOOKUP(A379,'T2 Y T3. PROBLEMA-POTENCIALIDAD'!$C$10:$E$1017,3,FALSE),"No existe una competencia definida")</f>
        <v>No existe una competencia definida</v>
      </c>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2" customHeight="1" x14ac:dyDescent="0.2">
      <c r="A380" s="56" t="str">
        <f>'T6. Prioridad alta-media'!D370</f>
        <v>No existe un desafio de largo plazo definido</v>
      </c>
      <c r="B380" s="68"/>
      <c r="C380" s="56" t="str">
        <f>IFERROR(VLOOKUP(A380,'T2 Y T3. PROBLEMA-POTENCIALIDAD'!$C$10:$E$1017,3,FALSE),"No existe una competencia definida")</f>
        <v>No existe una competencia definida</v>
      </c>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2" customHeight="1" x14ac:dyDescent="0.2">
      <c r="A381" s="56" t="str">
        <f>'T6. Prioridad alta-media'!D371</f>
        <v>No existe un desafio de largo plazo definido</v>
      </c>
      <c r="B381" s="68"/>
      <c r="C381" s="56" t="str">
        <f>IFERROR(VLOOKUP(A381,'T2 Y T3. PROBLEMA-POTENCIALIDAD'!$C$10:$E$1017,3,FALSE),"No existe una competencia definida")</f>
        <v>No existe una competencia definida</v>
      </c>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2" customHeight="1" x14ac:dyDescent="0.2">
      <c r="A382" s="56" t="str">
        <f>'T6. Prioridad alta-media'!D372</f>
        <v>No existe un desafio de largo plazo definido</v>
      </c>
      <c r="B382" s="68"/>
      <c r="C382" s="56" t="str">
        <f>IFERROR(VLOOKUP(A382,'T2 Y T3. PROBLEMA-POTENCIALIDAD'!$C$10:$E$1017,3,FALSE),"No existe una competencia definida")</f>
        <v>No existe una competencia definida</v>
      </c>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2" customHeight="1" x14ac:dyDescent="0.2">
      <c r="A383" s="56" t="str">
        <f>'T6. Prioridad alta-media'!D373</f>
        <v>No existe un desafio de largo plazo definido</v>
      </c>
      <c r="B383" s="68"/>
      <c r="C383" s="56" t="str">
        <f>IFERROR(VLOOKUP(A383,'T2 Y T3. PROBLEMA-POTENCIALIDAD'!$C$10:$E$1017,3,FALSE),"No existe una competencia definida")</f>
        <v>No existe una competencia definida</v>
      </c>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2" customHeight="1" x14ac:dyDescent="0.2">
      <c r="A384" s="56" t="str">
        <f>'T6. Prioridad alta-media'!D374</f>
        <v>No existe un desafio de largo plazo definido</v>
      </c>
      <c r="B384" s="68"/>
      <c r="C384" s="56" t="str">
        <f>IFERROR(VLOOKUP(A384,'T2 Y T3. PROBLEMA-POTENCIALIDAD'!$C$10:$E$1017,3,FALSE),"No existe una competencia definida")</f>
        <v>No existe una competencia definida</v>
      </c>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2" customHeight="1" x14ac:dyDescent="0.2">
      <c r="A385" s="56" t="str">
        <f>'T6. Prioridad alta-media'!D375</f>
        <v>No existe un desafio de largo plazo definido</v>
      </c>
      <c r="B385" s="68"/>
      <c r="C385" s="56" t="str">
        <f>IFERROR(VLOOKUP(A385,'T2 Y T3. PROBLEMA-POTENCIALIDAD'!$C$10:$E$1017,3,FALSE),"No existe una competencia definida")</f>
        <v>No existe una competencia definida</v>
      </c>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2" customHeight="1" x14ac:dyDescent="0.2">
      <c r="A386" s="56" t="str">
        <f>'T6. Prioridad alta-media'!D376</f>
        <v>No existe un desafio de largo plazo definido</v>
      </c>
      <c r="B386" s="68"/>
      <c r="C386" s="56" t="str">
        <f>IFERROR(VLOOKUP(A386,'T2 Y T3. PROBLEMA-POTENCIALIDAD'!$C$10:$E$1017,3,FALSE),"No existe una competencia definida")</f>
        <v>No existe una competencia definida</v>
      </c>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2" customHeight="1" x14ac:dyDescent="0.2">
      <c r="A387" s="56" t="str">
        <f>'T6. Prioridad alta-media'!D377</f>
        <v>No existe un desafio de largo plazo definido</v>
      </c>
      <c r="B387" s="68"/>
      <c r="C387" s="56" t="str">
        <f>IFERROR(VLOOKUP(A387,'T2 Y T3. PROBLEMA-POTENCIALIDAD'!$C$10:$E$1017,3,FALSE),"No existe una competencia definida")</f>
        <v>No existe una competencia definida</v>
      </c>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2" customHeight="1" x14ac:dyDescent="0.2">
      <c r="A388" s="56" t="str">
        <f>'T6. Prioridad alta-media'!D378</f>
        <v>No existe un desafio de largo plazo definido</v>
      </c>
      <c r="B388" s="68"/>
      <c r="C388" s="56" t="str">
        <f>IFERROR(VLOOKUP(A388,'T2 Y T3. PROBLEMA-POTENCIALIDAD'!$C$10:$E$1017,3,FALSE),"No existe una competencia definida")</f>
        <v>No existe una competencia definida</v>
      </c>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2" customHeight="1" x14ac:dyDescent="0.2">
      <c r="A389" s="56" t="str">
        <f>'T6. Prioridad alta-media'!D379</f>
        <v>No existe un desafio de largo plazo definido</v>
      </c>
      <c r="B389" s="68"/>
      <c r="C389" s="56" t="str">
        <f>IFERROR(VLOOKUP(A389,'T2 Y T3. PROBLEMA-POTENCIALIDAD'!$C$10:$E$1017,3,FALSE),"No existe una competencia definida")</f>
        <v>No existe una competencia definida</v>
      </c>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2" customHeight="1" x14ac:dyDescent="0.2">
      <c r="A390" s="56" t="str">
        <f>'T6. Prioridad alta-media'!D380</f>
        <v>No existe un desafio de largo plazo definido</v>
      </c>
      <c r="B390" s="68"/>
      <c r="C390" s="56" t="str">
        <f>IFERROR(VLOOKUP(A390,'T2 Y T3. PROBLEMA-POTENCIALIDAD'!$C$10:$E$1017,3,FALSE),"No existe una competencia definida")</f>
        <v>No existe una competencia definida</v>
      </c>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2" customHeight="1" x14ac:dyDescent="0.2">
      <c r="A391" s="56" t="str">
        <f>'T6. Prioridad alta-media'!D381</f>
        <v>No existe un desafio de largo plazo definido</v>
      </c>
      <c r="B391" s="68"/>
      <c r="C391" s="56" t="str">
        <f>IFERROR(VLOOKUP(A391,'T2 Y T3. PROBLEMA-POTENCIALIDAD'!$C$10:$E$1017,3,FALSE),"No existe una competencia definida")</f>
        <v>No existe una competencia definida</v>
      </c>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2" customHeight="1" x14ac:dyDescent="0.2">
      <c r="A392" s="56" t="str">
        <f>'T6. Prioridad alta-media'!D382</f>
        <v>No existe un desafio de largo plazo definido</v>
      </c>
      <c r="B392" s="68"/>
      <c r="C392" s="56" t="str">
        <f>IFERROR(VLOOKUP(A392,'T2 Y T3. PROBLEMA-POTENCIALIDAD'!$C$10:$E$1017,3,FALSE),"No existe una competencia definida")</f>
        <v>No existe una competencia definida</v>
      </c>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2" customHeight="1" x14ac:dyDescent="0.2">
      <c r="A393" s="56" t="str">
        <f>'T6. Prioridad alta-media'!D383</f>
        <v>No existe un desafio de largo plazo definido</v>
      </c>
      <c r="B393" s="68"/>
      <c r="C393" s="56" t="str">
        <f>IFERROR(VLOOKUP(A393,'T2 Y T3. PROBLEMA-POTENCIALIDAD'!$C$10:$E$1017,3,FALSE),"No existe una competencia definida")</f>
        <v>No existe una competencia definida</v>
      </c>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2" customHeight="1" x14ac:dyDescent="0.2">
      <c r="A394" s="56" t="str">
        <f>'T6. Prioridad alta-media'!D384</f>
        <v>No existe un desafio de largo plazo definido</v>
      </c>
      <c r="B394" s="68"/>
      <c r="C394" s="56" t="str">
        <f>IFERROR(VLOOKUP(A394,'T2 Y T3. PROBLEMA-POTENCIALIDAD'!$C$10:$E$1017,3,FALSE),"No existe una competencia definida")</f>
        <v>No existe una competencia definida</v>
      </c>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2" customHeight="1" x14ac:dyDescent="0.2">
      <c r="A395" s="56" t="str">
        <f>'T6. Prioridad alta-media'!D385</f>
        <v>No existe un desafio de largo plazo definido</v>
      </c>
      <c r="B395" s="68"/>
      <c r="C395" s="56" t="str">
        <f>IFERROR(VLOOKUP(A395,'T2 Y T3. PROBLEMA-POTENCIALIDAD'!$C$10:$E$1017,3,FALSE),"No existe una competencia definida")</f>
        <v>No existe una competencia definida</v>
      </c>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2" customHeight="1" x14ac:dyDescent="0.2">
      <c r="A396" s="56" t="str">
        <f>'T6. Prioridad alta-media'!D386</f>
        <v>No existe un desafio de largo plazo definido</v>
      </c>
      <c r="B396" s="68"/>
      <c r="C396" s="56" t="str">
        <f>IFERROR(VLOOKUP(A396,'T2 Y T3. PROBLEMA-POTENCIALIDAD'!$C$10:$E$1017,3,FALSE),"No existe una competencia definida")</f>
        <v>No existe una competencia definida</v>
      </c>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2" customHeight="1" x14ac:dyDescent="0.2">
      <c r="A397" s="56" t="str">
        <f>'T6. Prioridad alta-media'!D387</f>
        <v>No existe un desafio de largo plazo definido</v>
      </c>
      <c r="B397" s="68"/>
      <c r="C397" s="56" t="str">
        <f>IFERROR(VLOOKUP(A397,'T2 Y T3. PROBLEMA-POTENCIALIDAD'!$C$10:$E$1017,3,FALSE),"No existe una competencia definida")</f>
        <v>No existe una competencia definida</v>
      </c>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2" customHeight="1" x14ac:dyDescent="0.2">
      <c r="A398" s="56" t="str">
        <f>'T6. Prioridad alta-media'!D388</f>
        <v>No existe un desafio de largo plazo definido</v>
      </c>
      <c r="B398" s="68"/>
      <c r="C398" s="56" t="str">
        <f>IFERROR(VLOOKUP(A398,'T2 Y T3. PROBLEMA-POTENCIALIDAD'!$C$10:$E$1017,3,FALSE),"No existe una competencia definida")</f>
        <v>No existe una competencia definida</v>
      </c>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2" customHeight="1" x14ac:dyDescent="0.2">
      <c r="A399" s="56" t="str">
        <f>'T6. Prioridad alta-media'!D389</f>
        <v>No existe un desafio de largo plazo definido</v>
      </c>
      <c r="B399" s="68"/>
      <c r="C399" s="56" t="str">
        <f>IFERROR(VLOOKUP(A399,'T2 Y T3. PROBLEMA-POTENCIALIDAD'!$C$10:$E$1017,3,FALSE),"No existe una competencia definida")</f>
        <v>No existe una competencia definida</v>
      </c>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2" customHeight="1" x14ac:dyDescent="0.2">
      <c r="A400" s="56" t="str">
        <f>'T6. Prioridad alta-media'!D390</f>
        <v>No existe un desafio de largo plazo definido</v>
      </c>
      <c r="B400" s="68"/>
      <c r="C400" s="56" t="str">
        <f>IFERROR(VLOOKUP(A400,'T2 Y T3. PROBLEMA-POTENCIALIDAD'!$C$10:$E$1017,3,FALSE),"No existe una competencia definida")</f>
        <v>No existe una competencia definida</v>
      </c>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2" customHeight="1" x14ac:dyDescent="0.2">
      <c r="A401" s="56" t="str">
        <f>'T6. Prioridad alta-media'!D391</f>
        <v>No existe un desafio de largo plazo definido</v>
      </c>
      <c r="B401" s="68"/>
      <c r="C401" s="56" t="str">
        <f>IFERROR(VLOOKUP(A401,'T2 Y T3. PROBLEMA-POTENCIALIDAD'!$C$10:$E$1017,3,FALSE),"No existe una competencia definida")</f>
        <v>No existe una competencia definida</v>
      </c>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2" customHeight="1" x14ac:dyDescent="0.2">
      <c r="A402" s="56" t="str">
        <f>'T6. Prioridad alta-media'!D392</f>
        <v>No existe un desafio de largo plazo definido</v>
      </c>
      <c r="B402" s="68"/>
      <c r="C402" s="56" t="str">
        <f>IFERROR(VLOOKUP(A402,'T2 Y T3. PROBLEMA-POTENCIALIDAD'!$C$10:$E$1017,3,FALSE),"No existe una competencia definida")</f>
        <v>No existe una competencia definida</v>
      </c>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2" customHeight="1" x14ac:dyDescent="0.2">
      <c r="A403" s="56" t="str">
        <f>'T6. Prioridad alta-media'!D393</f>
        <v>No existe un desafio de largo plazo definido</v>
      </c>
      <c r="B403" s="68"/>
      <c r="C403" s="56" t="str">
        <f>IFERROR(VLOOKUP(A403,'T2 Y T3. PROBLEMA-POTENCIALIDAD'!$C$10:$E$1017,3,FALSE),"No existe una competencia definida")</f>
        <v>No existe una competencia definida</v>
      </c>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2" customHeight="1" x14ac:dyDescent="0.2">
      <c r="A404" s="56" t="str">
        <f>'T6. Prioridad alta-media'!D394</f>
        <v>No existe un desafio de largo plazo definido</v>
      </c>
      <c r="B404" s="68"/>
      <c r="C404" s="56" t="str">
        <f>IFERROR(VLOOKUP(A404,'T2 Y T3. PROBLEMA-POTENCIALIDAD'!$C$10:$E$1017,3,FALSE),"No existe una competencia definida")</f>
        <v>No existe una competencia definida</v>
      </c>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2" customHeight="1" x14ac:dyDescent="0.2">
      <c r="A405" s="56" t="str">
        <f>'T6. Prioridad alta-media'!D395</f>
        <v>No existe un desafio de largo plazo definido</v>
      </c>
      <c r="B405" s="68"/>
      <c r="C405" s="56" t="str">
        <f>IFERROR(VLOOKUP(A405,'T2 Y T3. PROBLEMA-POTENCIALIDAD'!$C$10:$E$1017,3,FALSE),"No existe una competencia definida")</f>
        <v>No existe una competencia definida</v>
      </c>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2" customHeight="1" x14ac:dyDescent="0.2">
      <c r="A406" s="56" t="str">
        <f>'T6. Prioridad alta-media'!D396</f>
        <v>No existe un desafio de largo plazo definido</v>
      </c>
      <c r="B406" s="68"/>
      <c r="C406" s="56" t="str">
        <f>IFERROR(VLOOKUP(A406,'T2 Y T3. PROBLEMA-POTENCIALIDAD'!$C$10:$E$1017,3,FALSE),"No existe una competencia definida")</f>
        <v>No existe una competencia definida</v>
      </c>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2" customHeight="1" x14ac:dyDescent="0.2">
      <c r="A407" s="56" t="str">
        <f>'T6. Prioridad alta-media'!D397</f>
        <v>No existe un desafio de largo plazo definido</v>
      </c>
      <c r="B407" s="68"/>
      <c r="C407" s="56" t="str">
        <f>IFERROR(VLOOKUP(A407,'T2 Y T3. PROBLEMA-POTENCIALIDAD'!$C$10:$E$1017,3,FALSE),"No existe una competencia definida")</f>
        <v>No existe una competencia definida</v>
      </c>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2" customHeight="1" x14ac:dyDescent="0.2">
      <c r="A408" s="56" t="str">
        <f>'T6. Prioridad alta-media'!D398</f>
        <v>No existe un desafio de largo plazo definido</v>
      </c>
      <c r="B408" s="68"/>
      <c r="C408" s="56" t="str">
        <f>IFERROR(VLOOKUP(A408,'T2 Y T3. PROBLEMA-POTENCIALIDAD'!$C$10:$E$1017,3,FALSE),"No existe una competencia definida")</f>
        <v>No existe una competencia definida</v>
      </c>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2" customHeight="1" x14ac:dyDescent="0.2">
      <c r="A409" s="56" t="str">
        <f>'T6. Prioridad alta-media'!D399</f>
        <v>No existe un desafio de largo plazo definido</v>
      </c>
      <c r="B409" s="68"/>
      <c r="C409" s="56" t="str">
        <f>IFERROR(VLOOKUP(A409,'T2 Y T3. PROBLEMA-POTENCIALIDAD'!$C$10:$E$1017,3,FALSE),"No existe una competencia definida")</f>
        <v>No existe una competencia definida</v>
      </c>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2" customHeight="1" x14ac:dyDescent="0.2">
      <c r="A410" s="56" t="str">
        <f>'T6. Prioridad alta-media'!D400</f>
        <v>No existe un desafio de largo plazo definido</v>
      </c>
      <c r="B410" s="68"/>
      <c r="C410" s="56" t="str">
        <f>IFERROR(VLOOKUP(A410,'T2 Y T3. PROBLEMA-POTENCIALIDAD'!$C$10:$E$1017,3,FALSE),"No existe una competencia definida")</f>
        <v>No existe una competencia definida</v>
      </c>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2" customHeight="1" x14ac:dyDescent="0.2">
      <c r="A411" s="56" t="str">
        <f>'T6. Prioridad alta-media'!D401</f>
        <v>No existe un desafio de largo plazo definido</v>
      </c>
      <c r="B411" s="68"/>
      <c r="C411" s="56" t="str">
        <f>IFERROR(VLOOKUP(A411,'T2 Y T3. PROBLEMA-POTENCIALIDAD'!$C$10:$E$1017,3,FALSE),"No existe una competencia definida")</f>
        <v>No existe una competencia definida</v>
      </c>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2" customHeight="1" x14ac:dyDescent="0.2">
      <c r="A412" s="56" t="str">
        <f>'T6. Prioridad alta-media'!D402</f>
        <v>No existe un desafio de largo plazo definido</v>
      </c>
      <c r="B412" s="68"/>
      <c r="C412" s="56" t="str">
        <f>IFERROR(VLOOKUP(A412,'T2 Y T3. PROBLEMA-POTENCIALIDAD'!$C$10:$E$1017,3,FALSE),"No existe una competencia definida")</f>
        <v>No existe una competencia definida</v>
      </c>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2" customHeight="1" x14ac:dyDescent="0.2">
      <c r="A413" s="56" t="str">
        <f>'T6. Prioridad alta-media'!D403</f>
        <v>No existe un desafio de largo plazo definido</v>
      </c>
      <c r="B413" s="68"/>
      <c r="C413" s="56" t="str">
        <f>IFERROR(VLOOKUP(A413,'T2 Y T3. PROBLEMA-POTENCIALIDAD'!$C$10:$E$1017,3,FALSE),"No existe una competencia definida")</f>
        <v>No existe una competencia definida</v>
      </c>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2" customHeight="1" x14ac:dyDescent="0.2">
      <c r="A414" s="56" t="str">
        <f>'T6. Prioridad alta-media'!D404</f>
        <v>No existe un desafio de largo plazo definido</v>
      </c>
      <c r="B414" s="68"/>
      <c r="C414" s="56" t="str">
        <f>IFERROR(VLOOKUP(A414,'T2 Y T3. PROBLEMA-POTENCIALIDAD'!$C$10:$E$1017,3,FALSE),"No existe una competencia definida")</f>
        <v>No existe una competencia definida</v>
      </c>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2" customHeight="1" x14ac:dyDescent="0.2">
      <c r="A415" s="56" t="str">
        <f>'T6. Prioridad alta-media'!D405</f>
        <v>No existe un desafio de largo plazo definido</v>
      </c>
      <c r="B415" s="68"/>
      <c r="C415" s="56" t="str">
        <f>IFERROR(VLOOKUP(A415,'T2 Y T3. PROBLEMA-POTENCIALIDAD'!$C$10:$E$1017,3,FALSE),"No existe una competencia definida")</f>
        <v>No existe una competencia definida</v>
      </c>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2" customHeight="1" x14ac:dyDescent="0.2">
      <c r="A416" s="56" t="str">
        <f>'T6. Prioridad alta-media'!D406</f>
        <v>No existe un desafio de largo plazo definido</v>
      </c>
      <c r="B416" s="68"/>
      <c r="C416" s="56" t="str">
        <f>IFERROR(VLOOKUP(A416,'T2 Y T3. PROBLEMA-POTENCIALIDAD'!$C$10:$E$1017,3,FALSE),"No existe una competencia definida")</f>
        <v>No existe una competencia definida</v>
      </c>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2" customHeight="1" x14ac:dyDescent="0.2">
      <c r="A417" s="56" t="str">
        <f>'T6. Prioridad alta-media'!D407</f>
        <v>No existe un desafio de largo plazo definido</v>
      </c>
      <c r="B417" s="68"/>
      <c r="C417" s="56" t="str">
        <f>IFERROR(VLOOKUP(A417,'T2 Y T3. PROBLEMA-POTENCIALIDAD'!$C$10:$E$1017,3,FALSE),"No existe una competencia definida")</f>
        <v>No existe una competencia definida</v>
      </c>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2" customHeight="1" x14ac:dyDescent="0.2">
      <c r="A418" s="56" t="str">
        <f>'T6. Prioridad alta-media'!D408</f>
        <v>No existe un desafio de largo plazo definido</v>
      </c>
      <c r="B418" s="68"/>
      <c r="C418" s="56" t="str">
        <f>IFERROR(VLOOKUP(A418,'T2 Y T3. PROBLEMA-POTENCIALIDAD'!$C$10:$E$1017,3,FALSE),"No existe una competencia definida")</f>
        <v>No existe una competencia definida</v>
      </c>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2" customHeight="1" x14ac:dyDescent="0.2">
      <c r="A419" s="56" t="str">
        <f>'T6. Prioridad alta-media'!D409</f>
        <v>No existe un desafio de largo plazo definido</v>
      </c>
      <c r="B419" s="68"/>
      <c r="C419" s="56" t="str">
        <f>IFERROR(VLOOKUP(A419,'T2 Y T3. PROBLEMA-POTENCIALIDAD'!$C$10:$E$1017,3,FALSE),"No existe una competencia definida")</f>
        <v>No existe una competencia definida</v>
      </c>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2" customHeight="1" x14ac:dyDescent="0.2">
      <c r="A420" s="56" t="str">
        <f>'T6. Prioridad alta-media'!D410</f>
        <v>No existe un desafio de largo plazo definido</v>
      </c>
      <c r="B420" s="68"/>
      <c r="C420" s="56" t="str">
        <f>IFERROR(VLOOKUP(A420,'T2 Y T3. PROBLEMA-POTENCIALIDAD'!$C$10:$E$1017,3,FALSE),"No existe una competencia definida")</f>
        <v>No existe una competencia definida</v>
      </c>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2" customHeight="1" x14ac:dyDescent="0.2">
      <c r="A421" s="56" t="str">
        <f>'T6. Prioridad alta-media'!D411</f>
        <v>No existe un desafio de largo plazo definido</v>
      </c>
      <c r="B421" s="68"/>
      <c r="C421" s="56" t="str">
        <f>IFERROR(VLOOKUP(A421,'T2 Y T3. PROBLEMA-POTENCIALIDAD'!$C$10:$E$1017,3,FALSE),"No existe una competencia definida")</f>
        <v>No existe una competencia definida</v>
      </c>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2" customHeight="1" x14ac:dyDescent="0.2">
      <c r="A422" s="56" t="str">
        <f>'T6. Prioridad alta-media'!D412</f>
        <v>No existe un desafio de largo plazo definido</v>
      </c>
      <c r="B422" s="68"/>
      <c r="C422" s="56" t="str">
        <f>IFERROR(VLOOKUP(A422,'T2 Y T3. PROBLEMA-POTENCIALIDAD'!$C$10:$E$1017,3,FALSE),"No existe una competencia definida")</f>
        <v>No existe una competencia definida</v>
      </c>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2" customHeight="1" x14ac:dyDescent="0.2">
      <c r="A423" s="56" t="str">
        <f>'T6. Prioridad alta-media'!D413</f>
        <v>No existe un desafio de largo plazo definido</v>
      </c>
      <c r="B423" s="68"/>
      <c r="C423" s="56" t="str">
        <f>IFERROR(VLOOKUP(A423,'T2 Y T3. PROBLEMA-POTENCIALIDAD'!$C$10:$E$1017,3,FALSE),"No existe una competencia definida")</f>
        <v>No existe una competencia definida</v>
      </c>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2" customHeight="1" x14ac:dyDescent="0.2">
      <c r="A424" s="56" t="str">
        <f>'T6. Prioridad alta-media'!D414</f>
        <v>No existe un desafio de largo plazo definido</v>
      </c>
      <c r="B424" s="68"/>
      <c r="C424" s="56" t="str">
        <f>IFERROR(VLOOKUP(A424,'T2 Y T3. PROBLEMA-POTENCIALIDAD'!$C$10:$E$1017,3,FALSE),"No existe una competencia definida")</f>
        <v>No existe una competencia definida</v>
      </c>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2" customHeight="1" x14ac:dyDescent="0.2">
      <c r="A425" s="56" t="str">
        <f>'T6. Prioridad alta-media'!D415</f>
        <v>No existe un desafio de largo plazo definido</v>
      </c>
      <c r="B425" s="68"/>
      <c r="C425" s="56" t="str">
        <f>IFERROR(VLOOKUP(A425,'T2 Y T3. PROBLEMA-POTENCIALIDAD'!$C$10:$E$1017,3,FALSE),"No existe una competencia definida")</f>
        <v>No existe una competencia definida</v>
      </c>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2" customHeight="1" x14ac:dyDescent="0.2">
      <c r="A426" s="56" t="str">
        <f>'T6. Prioridad alta-media'!D416</f>
        <v>No existe un desafio de largo plazo definido</v>
      </c>
      <c r="B426" s="68"/>
      <c r="C426" s="56" t="str">
        <f>IFERROR(VLOOKUP(A426,'T2 Y T3. PROBLEMA-POTENCIALIDAD'!$C$10:$E$1017,3,FALSE),"No existe una competencia definida")</f>
        <v>No existe una competencia definida</v>
      </c>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2" customHeight="1" x14ac:dyDescent="0.2">
      <c r="A427" s="56" t="str">
        <f>'T6. Prioridad alta-media'!D417</f>
        <v>No existe un desafio de largo plazo definido</v>
      </c>
      <c r="B427" s="68"/>
      <c r="C427" s="56" t="str">
        <f>IFERROR(VLOOKUP(A427,'T2 Y T3. PROBLEMA-POTENCIALIDAD'!$C$10:$E$1017,3,FALSE),"No existe una competencia definida")</f>
        <v>No existe una competencia definida</v>
      </c>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2" customHeight="1" x14ac:dyDescent="0.2">
      <c r="A428" s="56" t="str">
        <f>'T6. Prioridad alta-media'!D418</f>
        <v>No existe un desafio de largo plazo definido</v>
      </c>
      <c r="B428" s="68"/>
      <c r="C428" s="56" t="str">
        <f>IFERROR(VLOOKUP(A428,'T2 Y T3. PROBLEMA-POTENCIALIDAD'!$C$10:$E$1017,3,FALSE),"No existe una competencia definida")</f>
        <v>No existe una competencia definida</v>
      </c>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2" customHeight="1" x14ac:dyDescent="0.2">
      <c r="A429" s="56" t="str">
        <f>'T6. Prioridad alta-media'!D419</f>
        <v>No existe un desafio de largo plazo definido</v>
      </c>
      <c r="B429" s="68"/>
      <c r="C429" s="56" t="str">
        <f>IFERROR(VLOOKUP(A429,'T2 Y T3. PROBLEMA-POTENCIALIDAD'!$C$10:$E$1017,3,FALSE),"No existe una competencia definida")</f>
        <v>No existe una competencia definida</v>
      </c>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2" customHeight="1" x14ac:dyDescent="0.2">
      <c r="A430" s="56" t="str">
        <f>'T6. Prioridad alta-media'!D420</f>
        <v>No existe un desafio de largo plazo definido</v>
      </c>
      <c r="B430" s="68"/>
      <c r="C430" s="56" t="str">
        <f>IFERROR(VLOOKUP(A430,'T2 Y T3. PROBLEMA-POTENCIALIDAD'!$C$10:$E$1017,3,FALSE),"No existe una competencia definida")</f>
        <v>No existe una competencia definida</v>
      </c>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2" customHeight="1" x14ac:dyDescent="0.2">
      <c r="A431" s="56" t="str">
        <f>'T6. Prioridad alta-media'!D421</f>
        <v>No existe un desafio de largo plazo definido</v>
      </c>
      <c r="B431" s="68"/>
      <c r="C431" s="56" t="str">
        <f>IFERROR(VLOOKUP(A431,'T2 Y T3. PROBLEMA-POTENCIALIDAD'!$C$10:$E$1017,3,FALSE),"No existe una competencia definida")</f>
        <v>No existe una competencia definida</v>
      </c>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2" customHeight="1" x14ac:dyDescent="0.2">
      <c r="A432" s="56" t="str">
        <f>'T6. Prioridad alta-media'!D422</f>
        <v>No existe un desafio de largo plazo definido</v>
      </c>
      <c r="B432" s="68"/>
      <c r="C432" s="56" t="str">
        <f>IFERROR(VLOOKUP(A432,'T2 Y T3. PROBLEMA-POTENCIALIDAD'!$C$10:$E$1017,3,FALSE),"No existe una competencia definida")</f>
        <v>No existe una competencia definida</v>
      </c>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2" customHeight="1" x14ac:dyDescent="0.2">
      <c r="A433" s="56" t="str">
        <f>'T6. Prioridad alta-media'!D423</f>
        <v>No existe un desafio de largo plazo definido</v>
      </c>
      <c r="B433" s="68"/>
      <c r="C433" s="56" t="str">
        <f>IFERROR(VLOOKUP(A433,'T2 Y T3. PROBLEMA-POTENCIALIDAD'!$C$10:$E$1017,3,FALSE),"No existe una competencia definida")</f>
        <v>No existe una competencia definida</v>
      </c>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2" customHeight="1" x14ac:dyDescent="0.2">
      <c r="A434" s="56" t="str">
        <f>'T6. Prioridad alta-media'!D424</f>
        <v>No existe un desafio de largo plazo definido</v>
      </c>
      <c r="B434" s="68"/>
      <c r="C434" s="56" t="str">
        <f>IFERROR(VLOOKUP(A434,'T2 Y T3. PROBLEMA-POTENCIALIDAD'!$C$10:$E$1017,3,FALSE),"No existe una competencia definida")</f>
        <v>No existe una competencia definida</v>
      </c>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2" customHeight="1" x14ac:dyDescent="0.2">
      <c r="A435" s="56" t="str">
        <f>'T6. Prioridad alta-media'!D425</f>
        <v>No existe un desafio de largo plazo definido</v>
      </c>
      <c r="B435" s="68"/>
      <c r="C435" s="56" t="str">
        <f>IFERROR(VLOOKUP(A435,'T2 Y T3. PROBLEMA-POTENCIALIDAD'!$C$10:$E$1017,3,FALSE),"No existe una competencia definida")</f>
        <v>No existe una competencia definida</v>
      </c>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2" customHeight="1" x14ac:dyDescent="0.2">
      <c r="A436" s="56" t="str">
        <f>'T6. Prioridad alta-media'!D426</f>
        <v>No existe un desafio de largo plazo definido</v>
      </c>
      <c r="B436" s="68"/>
      <c r="C436" s="56" t="str">
        <f>IFERROR(VLOOKUP(A436,'T2 Y T3. PROBLEMA-POTENCIALIDAD'!$C$10:$E$1017,3,FALSE),"No existe una competencia definida")</f>
        <v>No existe una competencia definida</v>
      </c>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2" customHeight="1" x14ac:dyDescent="0.2">
      <c r="A437" s="56" t="str">
        <f>'T6. Prioridad alta-media'!D427</f>
        <v>No existe un desafio de largo plazo definido</v>
      </c>
      <c r="B437" s="68"/>
      <c r="C437" s="56" t="str">
        <f>IFERROR(VLOOKUP(A437,'T2 Y T3. PROBLEMA-POTENCIALIDAD'!$C$10:$E$1017,3,FALSE),"No existe una competencia definida")</f>
        <v>No existe una competencia definida</v>
      </c>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2" customHeight="1" x14ac:dyDescent="0.2">
      <c r="A438" s="56" t="str">
        <f>'T6. Prioridad alta-media'!D428</f>
        <v>No existe un desafio de largo plazo definido</v>
      </c>
      <c r="B438" s="68"/>
      <c r="C438" s="56" t="str">
        <f>IFERROR(VLOOKUP(A438,'T2 Y T3. PROBLEMA-POTENCIALIDAD'!$C$10:$E$1017,3,FALSE),"No existe una competencia definida")</f>
        <v>No existe una competencia definida</v>
      </c>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2" customHeight="1" x14ac:dyDescent="0.2">
      <c r="A439" s="56" t="str">
        <f>'T6. Prioridad alta-media'!D429</f>
        <v>No existe un desafio de largo plazo definido</v>
      </c>
      <c r="B439" s="68"/>
      <c r="C439" s="56" t="str">
        <f>IFERROR(VLOOKUP(A439,'T2 Y T3. PROBLEMA-POTENCIALIDAD'!$C$10:$E$1017,3,FALSE),"No existe una competencia definida")</f>
        <v>No existe una competencia definida</v>
      </c>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2" customHeight="1" x14ac:dyDescent="0.2">
      <c r="A440" s="56" t="str">
        <f>'T6. Prioridad alta-media'!D430</f>
        <v>No existe un desafio de largo plazo definido</v>
      </c>
      <c r="B440" s="68"/>
      <c r="C440" s="56" t="str">
        <f>IFERROR(VLOOKUP(A440,'T2 Y T3. PROBLEMA-POTENCIALIDAD'!$C$10:$E$1017,3,FALSE),"No existe una competencia definida")</f>
        <v>No existe una competencia definida</v>
      </c>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2" customHeight="1" x14ac:dyDescent="0.2">
      <c r="A441" s="56" t="str">
        <f>'T6. Prioridad alta-media'!D431</f>
        <v>No existe un desafio de largo plazo definido</v>
      </c>
      <c r="B441" s="68"/>
      <c r="C441" s="56" t="str">
        <f>IFERROR(VLOOKUP(A441,'T2 Y T3. PROBLEMA-POTENCIALIDAD'!$C$10:$E$1017,3,FALSE),"No existe una competencia definida")</f>
        <v>No existe una competencia definida</v>
      </c>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2" customHeight="1" x14ac:dyDescent="0.2">
      <c r="A442" s="56" t="str">
        <f>'T6. Prioridad alta-media'!D432</f>
        <v>No existe un desafio de largo plazo definido</v>
      </c>
      <c r="B442" s="68"/>
      <c r="C442" s="56" t="str">
        <f>IFERROR(VLOOKUP(A442,'T2 Y T3. PROBLEMA-POTENCIALIDAD'!$C$10:$E$1017,3,FALSE),"No existe una competencia definida")</f>
        <v>No existe una competencia definida</v>
      </c>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2" customHeight="1" x14ac:dyDescent="0.2">
      <c r="A443" s="56" t="str">
        <f>'T6. Prioridad alta-media'!D433</f>
        <v>No existe un desafio de largo plazo definido</v>
      </c>
      <c r="B443" s="68"/>
      <c r="C443" s="56" t="str">
        <f>IFERROR(VLOOKUP(A443,'T2 Y T3. PROBLEMA-POTENCIALIDAD'!$C$10:$E$1017,3,FALSE),"No existe una competencia definida")</f>
        <v>No existe una competencia definida</v>
      </c>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2" customHeight="1" x14ac:dyDescent="0.2">
      <c r="A444" s="56" t="str">
        <f>'T6. Prioridad alta-media'!D434</f>
        <v>No existe un desafio de largo plazo definido</v>
      </c>
      <c r="B444" s="68"/>
      <c r="C444" s="56" t="str">
        <f>IFERROR(VLOOKUP(A444,'T2 Y T3. PROBLEMA-POTENCIALIDAD'!$C$10:$E$1017,3,FALSE),"No existe una competencia definida")</f>
        <v>No existe una competencia definida</v>
      </c>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2" customHeight="1" x14ac:dyDescent="0.2">
      <c r="A445" s="56" t="str">
        <f>'T6. Prioridad alta-media'!D435</f>
        <v>No existe un desafio de largo plazo definido</v>
      </c>
      <c r="B445" s="68"/>
      <c r="C445" s="56" t="str">
        <f>IFERROR(VLOOKUP(A445,'T2 Y T3. PROBLEMA-POTENCIALIDAD'!$C$10:$E$1017,3,FALSE),"No existe una competencia definida")</f>
        <v>No existe una competencia definida</v>
      </c>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2" customHeight="1" x14ac:dyDescent="0.2">
      <c r="A446" s="56" t="str">
        <f>'T6. Prioridad alta-media'!D436</f>
        <v>No existe un desafio de largo plazo definido</v>
      </c>
      <c r="B446" s="68"/>
      <c r="C446" s="56" t="str">
        <f>IFERROR(VLOOKUP(A446,'T2 Y T3. PROBLEMA-POTENCIALIDAD'!$C$10:$E$1017,3,FALSE),"No existe una competencia definida")</f>
        <v>No existe una competencia definida</v>
      </c>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2" customHeight="1" x14ac:dyDescent="0.2">
      <c r="A447" s="56" t="str">
        <f>'T6. Prioridad alta-media'!D437</f>
        <v>No existe un desafio de largo plazo definido</v>
      </c>
      <c r="B447" s="68"/>
      <c r="C447" s="56" t="str">
        <f>IFERROR(VLOOKUP(A447,'T2 Y T3. PROBLEMA-POTENCIALIDAD'!$C$10:$E$1017,3,FALSE),"No existe una competencia definida")</f>
        <v>No existe una competencia definida</v>
      </c>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2" customHeight="1" x14ac:dyDescent="0.2">
      <c r="A448" s="56" t="str">
        <f>'T6. Prioridad alta-media'!D438</f>
        <v>No existe un desafio de largo plazo definido</v>
      </c>
      <c r="B448" s="68"/>
      <c r="C448" s="56" t="str">
        <f>IFERROR(VLOOKUP(A448,'T2 Y T3. PROBLEMA-POTENCIALIDAD'!$C$10:$E$1017,3,FALSE),"No existe una competencia definida")</f>
        <v>No existe una competencia definida</v>
      </c>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2" customHeight="1" x14ac:dyDescent="0.2">
      <c r="A449" s="56" t="str">
        <f>'T6. Prioridad alta-media'!D439</f>
        <v>No existe un desafio de largo plazo definido</v>
      </c>
      <c r="B449" s="68"/>
      <c r="C449" s="56" t="str">
        <f>IFERROR(VLOOKUP(A449,'T2 Y T3. PROBLEMA-POTENCIALIDAD'!$C$10:$E$1017,3,FALSE),"No existe una competencia definida")</f>
        <v>No existe una competencia definida</v>
      </c>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2" customHeight="1" x14ac:dyDescent="0.2">
      <c r="A450" s="56" t="str">
        <f>'T6. Prioridad alta-media'!D440</f>
        <v>No existe un desafio de largo plazo definido</v>
      </c>
      <c r="B450" s="68"/>
      <c r="C450" s="56" t="str">
        <f>IFERROR(VLOOKUP(A450,'T2 Y T3. PROBLEMA-POTENCIALIDAD'!$C$10:$E$1017,3,FALSE),"No existe una competencia definida")</f>
        <v>No existe una competencia definida</v>
      </c>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2" customHeight="1" x14ac:dyDescent="0.2">
      <c r="A451" s="56" t="str">
        <f>'T6. Prioridad alta-media'!D441</f>
        <v>No existe un desafio de largo plazo definido</v>
      </c>
      <c r="B451" s="68"/>
      <c r="C451" s="56" t="str">
        <f>IFERROR(VLOOKUP(A451,'T2 Y T3. PROBLEMA-POTENCIALIDAD'!$C$10:$E$1017,3,FALSE),"No existe una competencia definida")</f>
        <v>No existe una competencia definida</v>
      </c>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2" customHeight="1" x14ac:dyDescent="0.2">
      <c r="A452" s="56" t="str">
        <f>'T6. Prioridad alta-media'!D442</f>
        <v>No existe un desafio de largo plazo definido</v>
      </c>
      <c r="B452" s="68"/>
      <c r="C452" s="56" t="str">
        <f>IFERROR(VLOOKUP(A452,'T2 Y T3. PROBLEMA-POTENCIALIDAD'!$C$10:$E$1017,3,FALSE),"No existe una competencia definida")</f>
        <v>No existe una competencia definida</v>
      </c>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2" customHeight="1" x14ac:dyDescent="0.2">
      <c r="A453" s="56" t="str">
        <f>'T6. Prioridad alta-media'!D443</f>
        <v>No existe un desafio de largo plazo definido</v>
      </c>
      <c r="B453" s="68"/>
      <c r="C453" s="56" t="str">
        <f>IFERROR(VLOOKUP(A453,'T2 Y T3. PROBLEMA-POTENCIALIDAD'!$C$10:$E$1017,3,FALSE),"No existe una competencia definida")</f>
        <v>No existe una competencia definida</v>
      </c>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2" customHeight="1" x14ac:dyDescent="0.2">
      <c r="A454" s="56" t="str">
        <f>'T6. Prioridad alta-media'!D444</f>
        <v>No existe un desafio de largo plazo definido</v>
      </c>
      <c r="B454" s="68"/>
      <c r="C454" s="56" t="str">
        <f>IFERROR(VLOOKUP(A454,'T2 Y T3. PROBLEMA-POTENCIALIDAD'!$C$10:$E$1017,3,FALSE),"No existe una competencia definida")</f>
        <v>No existe una competencia definida</v>
      </c>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2" customHeight="1" x14ac:dyDescent="0.2">
      <c r="A455" s="56" t="str">
        <f>'T6. Prioridad alta-media'!D445</f>
        <v>No existe un desafio de largo plazo definido</v>
      </c>
      <c r="B455" s="68"/>
      <c r="C455" s="56" t="str">
        <f>IFERROR(VLOOKUP(A455,'T2 Y T3. PROBLEMA-POTENCIALIDAD'!$C$10:$E$1017,3,FALSE),"No existe una competencia definida")</f>
        <v>No existe una competencia definida</v>
      </c>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2" customHeight="1" x14ac:dyDescent="0.2">
      <c r="A456" s="56" t="str">
        <f>'T6. Prioridad alta-media'!D446</f>
        <v>No existe un desafio de largo plazo definido</v>
      </c>
      <c r="B456" s="68"/>
      <c r="C456" s="56" t="str">
        <f>IFERROR(VLOOKUP(A456,'T2 Y T3. PROBLEMA-POTENCIALIDAD'!$C$10:$E$1017,3,FALSE),"No existe una competencia definida")</f>
        <v>No existe una competencia definida</v>
      </c>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2" customHeight="1" x14ac:dyDescent="0.2">
      <c r="A457" s="56" t="str">
        <f>'T6. Prioridad alta-media'!D447</f>
        <v>No existe un desafio de largo plazo definido</v>
      </c>
      <c r="B457" s="68"/>
      <c r="C457" s="56" t="str">
        <f>IFERROR(VLOOKUP(A457,'T2 Y T3. PROBLEMA-POTENCIALIDAD'!$C$10:$E$1017,3,FALSE),"No existe una competencia definida")</f>
        <v>No existe una competencia definida</v>
      </c>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2" customHeight="1" x14ac:dyDescent="0.2">
      <c r="A458" s="56" t="str">
        <f>'T6. Prioridad alta-media'!D448</f>
        <v>No existe un desafio de largo plazo definido</v>
      </c>
      <c r="B458" s="68"/>
      <c r="C458" s="56" t="str">
        <f>IFERROR(VLOOKUP(A458,'T2 Y T3. PROBLEMA-POTENCIALIDAD'!$C$10:$E$1017,3,FALSE),"No existe una competencia definida")</f>
        <v>No existe una competencia definida</v>
      </c>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2" customHeight="1" x14ac:dyDescent="0.2">
      <c r="A459" s="56" t="str">
        <f>'T6. Prioridad alta-media'!D449</f>
        <v>No existe un desafio de largo plazo definido</v>
      </c>
      <c r="B459" s="68"/>
      <c r="C459" s="56" t="str">
        <f>IFERROR(VLOOKUP(A459,'T2 Y T3. PROBLEMA-POTENCIALIDAD'!$C$10:$E$1017,3,FALSE),"No existe una competencia definida")</f>
        <v>No existe una competencia definida</v>
      </c>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2" customHeight="1" x14ac:dyDescent="0.2">
      <c r="A460" s="56" t="str">
        <f>'T6. Prioridad alta-media'!D450</f>
        <v>No existe un desafio de largo plazo definido</v>
      </c>
      <c r="B460" s="68"/>
      <c r="C460" s="56" t="str">
        <f>IFERROR(VLOOKUP(A460,'T2 Y T3. PROBLEMA-POTENCIALIDAD'!$C$10:$E$1017,3,FALSE),"No existe una competencia definida")</f>
        <v>No existe una competencia definida</v>
      </c>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2" customHeight="1" x14ac:dyDescent="0.2">
      <c r="A461" s="56" t="str">
        <f>'T6. Prioridad alta-media'!D451</f>
        <v>No existe un desafio de largo plazo definido</v>
      </c>
      <c r="B461" s="68"/>
      <c r="C461" s="56" t="str">
        <f>IFERROR(VLOOKUP(A461,'T2 Y T3. PROBLEMA-POTENCIALIDAD'!$C$10:$E$1017,3,FALSE),"No existe una competencia definida")</f>
        <v>No existe una competencia definida</v>
      </c>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2" customHeight="1" x14ac:dyDescent="0.2">
      <c r="A462" s="56" t="str">
        <f>'T6. Prioridad alta-media'!D452</f>
        <v>No existe un desafio de largo plazo definido</v>
      </c>
      <c r="B462" s="68"/>
      <c r="C462" s="56" t="str">
        <f>IFERROR(VLOOKUP(A462,'T2 Y T3. PROBLEMA-POTENCIALIDAD'!$C$10:$E$1017,3,FALSE),"No existe una competencia definida")</f>
        <v>No existe una competencia definida</v>
      </c>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2" customHeight="1" x14ac:dyDescent="0.2">
      <c r="A463" s="56" t="str">
        <f>'T6. Prioridad alta-media'!D453</f>
        <v>No existe un desafio de largo plazo definido</v>
      </c>
      <c r="B463" s="68"/>
      <c r="C463" s="56" t="str">
        <f>IFERROR(VLOOKUP(A463,'T2 Y T3. PROBLEMA-POTENCIALIDAD'!$C$10:$E$1017,3,FALSE),"No existe una competencia definida")</f>
        <v>No existe una competencia definida</v>
      </c>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2" customHeight="1" x14ac:dyDescent="0.2">
      <c r="A464" s="56" t="str">
        <f>'T6. Prioridad alta-media'!D454</f>
        <v>No existe un desafio de largo plazo definido</v>
      </c>
      <c r="B464" s="68"/>
      <c r="C464" s="56" t="str">
        <f>IFERROR(VLOOKUP(A464,'T2 Y T3. PROBLEMA-POTENCIALIDAD'!$C$10:$E$1017,3,FALSE),"No existe una competencia definida")</f>
        <v>No existe una competencia definida</v>
      </c>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2" customHeight="1" x14ac:dyDescent="0.2">
      <c r="A465" s="56" t="str">
        <f>'T6. Prioridad alta-media'!D455</f>
        <v>No existe un desafio de largo plazo definido</v>
      </c>
      <c r="B465" s="68"/>
      <c r="C465" s="56" t="str">
        <f>IFERROR(VLOOKUP(A465,'T2 Y T3. PROBLEMA-POTENCIALIDAD'!$C$10:$E$1017,3,FALSE),"No existe una competencia definida")</f>
        <v>No existe una competencia definida</v>
      </c>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2" customHeight="1" x14ac:dyDescent="0.2">
      <c r="A466" s="56" t="str">
        <f>'T6. Prioridad alta-media'!D456</f>
        <v>No existe un desafio de largo plazo definido</v>
      </c>
      <c r="B466" s="68"/>
      <c r="C466" s="56" t="str">
        <f>IFERROR(VLOOKUP(A466,'T2 Y T3. PROBLEMA-POTENCIALIDAD'!$C$10:$E$1017,3,FALSE),"No existe una competencia definida")</f>
        <v>No existe una competencia definida</v>
      </c>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2" customHeight="1" x14ac:dyDescent="0.2">
      <c r="A467" s="56" t="str">
        <f>'T6. Prioridad alta-media'!D457</f>
        <v>No existe un desafio de largo plazo definido</v>
      </c>
      <c r="B467" s="68"/>
      <c r="C467" s="56" t="str">
        <f>IFERROR(VLOOKUP(A467,'T2 Y T3. PROBLEMA-POTENCIALIDAD'!$C$10:$E$1017,3,FALSE),"No existe una competencia definida")</f>
        <v>No existe una competencia definida</v>
      </c>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2" customHeight="1" x14ac:dyDescent="0.2">
      <c r="A468" s="56" t="str">
        <f>'T6. Prioridad alta-media'!D458</f>
        <v>No existe un desafio de largo plazo definido</v>
      </c>
      <c r="B468" s="68"/>
      <c r="C468" s="56" t="str">
        <f>IFERROR(VLOOKUP(A468,'T2 Y T3. PROBLEMA-POTENCIALIDAD'!$C$10:$E$1017,3,FALSE),"No existe una competencia definida")</f>
        <v>No existe una competencia definida</v>
      </c>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2" customHeight="1" x14ac:dyDescent="0.2">
      <c r="A469" s="56" t="str">
        <f>'T6. Prioridad alta-media'!D459</f>
        <v>No existe un desafio de largo plazo definido</v>
      </c>
      <c r="B469" s="68"/>
      <c r="C469" s="56" t="str">
        <f>IFERROR(VLOOKUP(A469,'T2 Y T3. PROBLEMA-POTENCIALIDAD'!$C$10:$E$1017,3,FALSE),"No existe una competencia definida")</f>
        <v>No existe una competencia definida</v>
      </c>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2" customHeight="1" x14ac:dyDescent="0.2">
      <c r="A470" s="56" t="str">
        <f>'T6. Prioridad alta-media'!D460</f>
        <v>No existe un desafio de largo plazo definido</v>
      </c>
      <c r="B470" s="68"/>
      <c r="C470" s="56" t="str">
        <f>IFERROR(VLOOKUP(A470,'T2 Y T3. PROBLEMA-POTENCIALIDAD'!$C$10:$E$1017,3,FALSE),"No existe una competencia definida")</f>
        <v>No existe una competencia definida</v>
      </c>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2" customHeight="1" x14ac:dyDescent="0.2">
      <c r="A471" s="56" t="str">
        <f>'T6. Prioridad alta-media'!D461</f>
        <v>No existe un desafio de largo plazo definido</v>
      </c>
      <c r="B471" s="68"/>
      <c r="C471" s="56" t="str">
        <f>IFERROR(VLOOKUP(A471,'T2 Y T3. PROBLEMA-POTENCIALIDAD'!$C$10:$E$1017,3,FALSE),"No existe una competencia definida")</f>
        <v>No existe una competencia definida</v>
      </c>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2" customHeight="1" x14ac:dyDescent="0.2">
      <c r="A472" s="56" t="str">
        <f>'T6. Prioridad alta-media'!D462</f>
        <v>No existe un desafio de largo plazo definido</v>
      </c>
      <c r="B472" s="68"/>
      <c r="C472" s="56" t="str">
        <f>IFERROR(VLOOKUP(A472,'T2 Y T3. PROBLEMA-POTENCIALIDAD'!$C$10:$E$1017,3,FALSE),"No existe una competencia definida")</f>
        <v>No existe una competencia definida</v>
      </c>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2" customHeight="1" x14ac:dyDescent="0.2">
      <c r="A473" s="56" t="str">
        <f>'T6. Prioridad alta-media'!D463</f>
        <v>No existe un desafio de largo plazo definido</v>
      </c>
      <c r="B473" s="68"/>
      <c r="C473" s="56" t="str">
        <f>IFERROR(VLOOKUP(A473,'T2 Y T3. PROBLEMA-POTENCIALIDAD'!$C$10:$E$1017,3,FALSE),"No existe una competencia definida")</f>
        <v>No existe una competencia definida</v>
      </c>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2" customHeight="1" x14ac:dyDescent="0.2">
      <c r="A474" s="56" t="str">
        <f>'T6. Prioridad alta-media'!D464</f>
        <v>No existe un desafio de largo plazo definido</v>
      </c>
      <c r="B474" s="68"/>
      <c r="C474" s="56" t="str">
        <f>IFERROR(VLOOKUP(A474,'T2 Y T3. PROBLEMA-POTENCIALIDAD'!$C$10:$E$1017,3,FALSE),"No existe una competencia definida")</f>
        <v>No existe una competencia definida</v>
      </c>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2" customHeight="1" x14ac:dyDescent="0.2">
      <c r="A475" s="56" t="str">
        <f>'T6. Prioridad alta-media'!D465</f>
        <v>No existe un desafio de largo plazo definido</v>
      </c>
      <c r="B475" s="68"/>
      <c r="C475" s="56" t="str">
        <f>IFERROR(VLOOKUP(A475,'T2 Y T3. PROBLEMA-POTENCIALIDAD'!$C$10:$E$1017,3,FALSE),"No existe una competencia definida")</f>
        <v>No existe una competencia definida</v>
      </c>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2" customHeight="1" x14ac:dyDescent="0.2">
      <c r="A476" s="56" t="str">
        <f>'T6. Prioridad alta-media'!D466</f>
        <v>No existe un desafio de largo plazo definido</v>
      </c>
      <c r="B476" s="68"/>
      <c r="C476" s="56" t="str">
        <f>IFERROR(VLOOKUP(A476,'T2 Y T3. PROBLEMA-POTENCIALIDAD'!$C$10:$E$1017,3,FALSE),"No existe una competencia definida")</f>
        <v>No existe una competencia definida</v>
      </c>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2" customHeight="1" x14ac:dyDescent="0.2">
      <c r="A477" s="56" t="str">
        <f>'T6. Prioridad alta-media'!D467</f>
        <v>No existe un desafio de largo plazo definido</v>
      </c>
      <c r="B477" s="68"/>
      <c r="C477" s="56" t="str">
        <f>IFERROR(VLOOKUP(A477,'T2 Y T3. PROBLEMA-POTENCIALIDAD'!$C$10:$E$1017,3,FALSE),"No existe una competencia definida")</f>
        <v>No existe una competencia definida</v>
      </c>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2" customHeight="1" x14ac:dyDescent="0.2">
      <c r="A478" s="56" t="str">
        <f>'T6. Prioridad alta-media'!D468</f>
        <v>No existe un desafio de largo plazo definido</v>
      </c>
      <c r="B478" s="68"/>
      <c r="C478" s="56" t="str">
        <f>IFERROR(VLOOKUP(A478,'T2 Y T3. PROBLEMA-POTENCIALIDAD'!$C$10:$E$1017,3,FALSE),"No existe una competencia definida")</f>
        <v>No existe una competencia definida</v>
      </c>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2" customHeight="1" x14ac:dyDescent="0.2">
      <c r="A479" s="56" t="str">
        <f>'T6. Prioridad alta-media'!D469</f>
        <v>No existe un desafio de largo plazo definido</v>
      </c>
      <c r="B479" s="68"/>
      <c r="C479" s="56" t="str">
        <f>IFERROR(VLOOKUP(A479,'T2 Y T3. PROBLEMA-POTENCIALIDAD'!$C$10:$E$1017,3,FALSE),"No existe una competencia definida")</f>
        <v>No existe una competencia definida</v>
      </c>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2" customHeight="1" x14ac:dyDescent="0.2">
      <c r="A480" s="56" t="str">
        <f>'T6. Prioridad alta-media'!D470</f>
        <v>No existe un desafio de largo plazo definido</v>
      </c>
      <c r="B480" s="68"/>
      <c r="C480" s="56" t="str">
        <f>IFERROR(VLOOKUP(A480,'T2 Y T3. PROBLEMA-POTENCIALIDAD'!$C$10:$E$1017,3,FALSE),"No existe una competencia definida")</f>
        <v>No existe una competencia definida</v>
      </c>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2" customHeight="1" x14ac:dyDescent="0.2">
      <c r="A481" s="56" t="str">
        <f>'T6. Prioridad alta-media'!D471</f>
        <v>No existe un desafio de largo plazo definido</v>
      </c>
      <c r="B481" s="68"/>
      <c r="C481" s="56" t="str">
        <f>IFERROR(VLOOKUP(A481,'T2 Y T3. PROBLEMA-POTENCIALIDAD'!$C$10:$E$1017,3,FALSE),"No existe una competencia definida")</f>
        <v>No existe una competencia definida</v>
      </c>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2" customHeight="1" x14ac:dyDescent="0.2">
      <c r="A482" s="56" t="str">
        <f>'T6. Prioridad alta-media'!D472</f>
        <v>No existe un desafio de largo plazo definido</v>
      </c>
      <c r="B482" s="68"/>
      <c r="C482" s="56" t="str">
        <f>IFERROR(VLOOKUP(A482,'T2 Y T3. PROBLEMA-POTENCIALIDAD'!$C$10:$E$1017,3,FALSE),"No existe una competencia definida")</f>
        <v>No existe una competencia definida</v>
      </c>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2" customHeight="1" x14ac:dyDescent="0.2">
      <c r="A483" s="56" t="str">
        <f>'T6. Prioridad alta-media'!D473</f>
        <v>No existe un desafio de largo plazo definido</v>
      </c>
      <c r="B483" s="68"/>
      <c r="C483" s="56" t="str">
        <f>IFERROR(VLOOKUP(A483,'T2 Y T3. PROBLEMA-POTENCIALIDAD'!$C$10:$E$1017,3,FALSE),"No existe una competencia definida")</f>
        <v>No existe una competencia definida</v>
      </c>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2" customHeight="1" x14ac:dyDescent="0.2">
      <c r="A484" s="56" t="str">
        <f>'T6. Prioridad alta-media'!D474</f>
        <v>No existe un desafio de largo plazo definido</v>
      </c>
      <c r="B484" s="68"/>
      <c r="C484" s="56" t="str">
        <f>IFERROR(VLOOKUP(A484,'T2 Y T3. PROBLEMA-POTENCIALIDAD'!$C$10:$E$1017,3,FALSE),"No existe una competencia definida")</f>
        <v>No existe una competencia definida</v>
      </c>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2" customHeight="1" x14ac:dyDescent="0.2">
      <c r="A485" s="56" t="str">
        <f>'T6. Prioridad alta-media'!D475</f>
        <v>No existe un desafio de largo plazo definido</v>
      </c>
      <c r="B485" s="68"/>
      <c r="C485" s="56" t="str">
        <f>IFERROR(VLOOKUP(A485,'T2 Y T3. PROBLEMA-POTENCIALIDAD'!$C$10:$E$1017,3,FALSE),"No existe una competencia definida")</f>
        <v>No existe una competencia definida</v>
      </c>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2" customHeight="1" x14ac:dyDescent="0.2">
      <c r="A486" s="56" t="str">
        <f>'T6. Prioridad alta-media'!D476</f>
        <v>No existe un desafio de largo plazo definido</v>
      </c>
      <c r="B486" s="68"/>
      <c r="C486" s="56" t="str">
        <f>IFERROR(VLOOKUP(A486,'T2 Y T3. PROBLEMA-POTENCIALIDAD'!$C$10:$E$1017,3,FALSE),"No existe una competencia definida")</f>
        <v>No existe una competencia definida</v>
      </c>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2" customHeight="1" x14ac:dyDescent="0.2">
      <c r="A487" s="56" t="str">
        <f>'T6. Prioridad alta-media'!D477</f>
        <v>No existe un desafio de largo plazo definido</v>
      </c>
      <c r="B487" s="68"/>
      <c r="C487" s="56" t="str">
        <f>IFERROR(VLOOKUP(A487,'T2 Y T3. PROBLEMA-POTENCIALIDAD'!$C$10:$E$1017,3,FALSE),"No existe una competencia definida")</f>
        <v>No existe una competencia definida</v>
      </c>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2" customHeight="1" x14ac:dyDescent="0.2">
      <c r="A488" s="56" t="str">
        <f>'T6. Prioridad alta-media'!D478</f>
        <v>No existe un desafio de largo plazo definido</v>
      </c>
      <c r="B488" s="68"/>
      <c r="C488" s="56" t="str">
        <f>IFERROR(VLOOKUP(A488,'T2 Y T3. PROBLEMA-POTENCIALIDAD'!$C$10:$E$1017,3,FALSE),"No existe una competencia definida")</f>
        <v>No existe una competencia definida</v>
      </c>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2" customHeight="1" x14ac:dyDescent="0.2">
      <c r="A489" s="56" t="str">
        <f>'T6. Prioridad alta-media'!D479</f>
        <v>No existe un desafio de largo plazo definido</v>
      </c>
      <c r="B489" s="68"/>
      <c r="C489" s="56" t="str">
        <f>IFERROR(VLOOKUP(A489,'T2 Y T3. PROBLEMA-POTENCIALIDAD'!$C$10:$E$1017,3,FALSE),"No existe una competencia definida")</f>
        <v>No existe una competencia definida</v>
      </c>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2" customHeight="1" x14ac:dyDescent="0.2">
      <c r="A490" s="56" t="str">
        <f>'T6. Prioridad alta-media'!D480</f>
        <v>No existe un desafio de largo plazo definido</v>
      </c>
      <c r="B490" s="68"/>
      <c r="C490" s="56" t="str">
        <f>IFERROR(VLOOKUP(A490,'T2 Y T3. PROBLEMA-POTENCIALIDAD'!$C$10:$E$1017,3,FALSE),"No existe una competencia definida")</f>
        <v>No existe una competencia definida</v>
      </c>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2" customHeight="1" x14ac:dyDescent="0.2">
      <c r="A491" s="56" t="str">
        <f>'T6. Prioridad alta-media'!D481</f>
        <v>No existe un desafio de largo plazo definido</v>
      </c>
      <c r="B491" s="68"/>
      <c r="C491" s="56" t="str">
        <f>IFERROR(VLOOKUP(A491,'T2 Y T3. PROBLEMA-POTENCIALIDAD'!$C$10:$E$1017,3,FALSE),"No existe una competencia definida")</f>
        <v>No existe una competencia definida</v>
      </c>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2" customHeight="1" x14ac:dyDescent="0.2">
      <c r="A492" s="56" t="str">
        <f>'T6. Prioridad alta-media'!D482</f>
        <v>No existe un desafio de largo plazo definido</v>
      </c>
      <c r="B492" s="68"/>
      <c r="C492" s="56" t="str">
        <f>IFERROR(VLOOKUP(A492,'T2 Y T3. PROBLEMA-POTENCIALIDAD'!$C$10:$E$1017,3,FALSE),"No existe una competencia definida")</f>
        <v>No existe una competencia definida</v>
      </c>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2" customHeight="1" x14ac:dyDescent="0.2">
      <c r="A493" s="56" t="str">
        <f>'T6. Prioridad alta-media'!D483</f>
        <v>No existe un desafio de largo plazo definido</v>
      </c>
      <c r="B493" s="68"/>
      <c r="C493" s="56" t="str">
        <f>IFERROR(VLOOKUP(A493,'T2 Y T3. PROBLEMA-POTENCIALIDAD'!$C$10:$E$1017,3,FALSE),"No existe una competencia definida")</f>
        <v>No existe una competencia definida</v>
      </c>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2" customHeight="1" x14ac:dyDescent="0.2">
      <c r="A494" s="56" t="str">
        <f>'T6. Prioridad alta-media'!D484</f>
        <v>No existe un desafio de largo plazo definido</v>
      </c>
      <c r="B494" s="68"/>
      <c r="C494" s="56" t="str">
        <f>IFERROR(VLOOKUP(A494,'T2 Y T3. PROBLEMA-POTENCIALIDAD'!$C$10:$E$1017,3,FALSE),"No existe una competencia definida")</f>
        <v>No existe una competencia definida</v>
      </c>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2" customHeight="1" x14ac:dyDescent="0.2">
      <c r="A495" s="56" t="str">
        <f>'T6. Prioridad alta-media'!D485</f>
        <v>No existe un desafio de largo plazo definido</v>
      </c>
      <c r="B495" s="68"/>
      <c r="C495" s="56" t="str">
        <f>IFERROR(VLOOKUP(A495,'T2 Y T3. PROBLEMA-POTENCIALIDAD'!$C$10:$E$1017,3,FALSE),"No existe una competencia definida")</f>
        <v>No existe una competencia definida</v>
      </c>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2" customHeight="1" x14ac:dyDescent="0.2">
      <c r="A496" s="56" t="str">
        <f>'T6. Prioridad alta-media'!D486</f>
        <v>No existe un desafio de largo plazo definido</v>
      </c>
      <c r="B496" s="68"/>
      <c r="C496" s="56" t="str">
        <f>IFERROR(VLOOKUP(A496,'T2 Y T3. PROBLEMA-POTENCIALIDAD'!$C$10:$E$1017,3,FALSE),"No existe una competencia definida")</f>
        <v>No existe una competencia definida</v>
      </c>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2" customHeight="1" x14ac:dyDescent="0.2">
      <c r="A497" s="56" t="str">
        <f>'T6. Prioridad alta-media'!D487</f>
        <v>No existe un desafio de largo plazo definido</v>
      </c>
      <c r="B497" s="68"/>
      <c r="C497" s="56" t="str">
        <f>IFERROR(VLOOKUP(A497,'T2 Y T3. PROBLEMA-POTENCIALIDAD'!$C$10:$E$1017,3,FALSE),"No existe una competencia definida")</f>
        <v>No existe una competencia definida</v>
      </c>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2" customHeight="1" x14ac:dyDescent="0.2">
      <c r="A498" s="56" t="str">
        <f>'T6. Prioridad alta-media'!D488</f>
        <v>No existe un desafio de largo plazo definido</v>
      </c>
      <c r="B498" s="68"/>
      <c r="C498" s="56" t="str">
        <f>IFERROR(VLOOKUP(A498,'T2 Y T3. PROBLEMA-POTENCIALIDAD'!$C$10:$E$1017,3,FALSE),"No existe una competencia definida")</f>
        <v>No existe una competencia definida</v>
      </c>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2" customHeight="1" x14ac:dyDescent="0.2">
      <c r="A499" s="56" t="str">
        <f>'T6. Prioridad alta-media'!D489</f>
        <v>No existe un desafio de largo plazo definido</v>
      </c>
      <c r="B499" s="68"/>
      <c r="C499" s="56" t="str">
        <f>IFERROR(VLOOKUP(A499,'T2 Y T3. PROBLEMA-POTENCIALIDAD'!$C$10:$E$1017,3,FALSE),"No existe una competencia definida")</f>
        <v>No existe una competencia definida</v>
      </c>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2" customHeight="1" x14ac:dyDescent="0.2">
      <c r="A500" s="56" t="str">
        <f>'T6. Prioridad alta-media'!D490</f>
        <v>No existe un desafio de largo plazo definido</v>
      </c>
      <c r="B500" s="68"/>
      <c r="C500" s="56" t="str">
        <f>IFERROR(VLOOKUP(A500,'T2 Y T3. PROBLEMA-POTENCIALIDAD'!$C$10:$E$1017,3,FALSE),"No existe una competencia definida")</f>
        <v>No existe una competencia definida</v>
      </c>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2" customHeight="1" x14ac:dyDescent="0.2">
      <c r="A501" s="56" t="str">
        <f>'T6. Prioridad alta-media'!D491</f>
        <v>No existe un desafio de largo plazo definido</v>
      </c>
      <c r="B501" s="68"/>
      <c r="C501" s="56" t="str">
        <f>IFERROR(VLOOKUP(A501,'T2 Y T3. PROBLEMA-POTENCIALIDAD'!$C$10:$E$1017,3,FALSE),"No existe una competencia definida")</f>
        <v>No existe una competencia definida</v>
      </c>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2" customHeight="1" x14ac:dyDescent="0.2">
      <c r="A502" s="56" t="str">
        <f>'T6. Prioridad alta-media'!D492</f>
        <v>No existe un desafio de largo plazo definido</v>
      </c>
      <c r="B502" s="68"/>
      <c r="C502" s="56" t="str">
        <f>IFERROR(VLOOKUP(A502,'T2 Y T3. PROBLEMA-POTENCIALIDAD'!$C$10:$E$1017,3,FALSE),"No existe una competencia definida")</f>
        <v>No existe una competencia definida</v>
      </c>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2" customHeight="1" x14ac:dyDescent="0.2">
      <c r="A503" s="56" t="str">
        <f>'T6. Prioridad alta-media'!D493</f>
        <v>No existe un desafio de largo plazo definido</v>
      </c>
      <c r="B503" s="68"/>
      <c r="C503" s="56" t="str">
        <f>IFERROR(VLOOKUP(A503,'T2 Y T3. PROBLEMA-POTENCIALIDAD'!$C$10:$E$1017,3,FALSE),"No existe una competencia definida")</f>
        <v>No existe una competencia definida</v>
      </c>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2" customHeight="1" x14ac:dyDescent="0.2">
      <c r="A504" s="56" t="str">
        <f>'T6. Prioridad alta-media'!D494</f>
        <v>No existe un desafio de largo plazo definido</v>
      </c>
      <c r="B504" s="68"/>
      <c r="C504" s="56" t="str">
        <f>IFERROR(VLOOKUP(A504,'T2 Y T3. PROBLEMA-POTENCIALIDAD'!$C$10:$E$1017,3,FALSE),"No existe una competencia definida")</f>
        <v>No existe una competencia definida</v>
      </c>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2" customHeight="1" x14ac:dyDescent="0.2">
      <c r="A505" s="56" t="str">
        <f>'T6. Prioridad alta-media'!D495</f>
        <v>No existe un desafio de largo plazo definido</v>
      </c>
      <c r="B505" s="68"/>
      <c r="C505" s="56" t="str">
        <f>IFERROR(VLOOKUP(A505,'T2 Y T3. PROBLEMA-POTENCIALIDAD'!$C$10:$E$1017,3,FALSE),"No existe una competencia definida")</f>
        <v>No existe una competencia definida</v>
      </c>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2" customHeight="1" x14ac:dyDescent="0.2">
      <c r="A506" s="56" t="str">
        <f>'T6. Prioridad alta-media'!D496</f>
        <v>No existe un desafio de largo plazo definido</v>
      </c>
      <c r="B506" s="68"/>
      <c r="C506" s="56" t="str">
        <f>IFERROR(VLOOKUP(A506,'T2 Y T3. PROBLEMA-POTENCIALIDAD'!$C$10:$E$1017,3,FALSE),"No existe una competencia definida")</f>
        <v>No existe una competencia definida</v>
      </c>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2" customHeight="1" x14ac:dyDescent="0.2">
      <c r="A507" s="56" t="str">
        <f>'T6. Prioridad alta-media'!D497</f>
        <v>No existe un desafio de largo plazo definido</v>
      </c>
      <c r="B507" s="68"/>
      <c r="C507" s="56" t="str">
        <f>IFERROR(VLOOKUP(A507,'T2 Y T3. PROBLEMA-POTENCIALIDAD'!$C$10:$E$1017,3,FALSE),"No existe una competencia definida")</f>
        <v>No existe una competencia definida</v>
      </c>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2" customHeight="1" x14ac:dyDescent="0.2">
      <c r="A508" s="56" t="str">
        <f>'T6. Prioridad alta-media'!D498</f>
        <v>No existe un desafio de largo plazo definido</v>
      </c>
      <c r="B508" s="68"/>
      <c r="C508" s="56" t="str">
        <f>IFERROR(VLOOKUP(A508,'T2 Y T3. PROBLEMA-POTENCIALIDAD'!$C$10:$E$1017,3,FALSE),"No existe una competencia definida")</f>
        <v>No existe una competencia definida</v>
      </c>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2" customHeight="1" x14ac:dyDescent="0.2">
      <c r="A509" s="56" t="str">
        <f>'T6. Prioridad alta-media'!D499</f>
        <v>No existe un desafio de largo plazo definido</v>
      </c>
      <c r="B509" s="68"/>
      <c r="C509" s="56" t="str">
        <f>IFERROR(VLOOKUP(A509,'T2 Y T3. PROBLEMA-POTENCIALIDAD'!$C$10:$E$1017,3,FALSE),"No existe una competencia definida")</f>
        <v>No existe una competencia definida</v>
      </c>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2" customHeight="1" x14ac:dyDescent="0.2">
      <c r="A510" s="56" t="str">
        <f>'T6. Prioridad alta-media'!D500</f>
        <v>No existe un desafio de largo plazo definido</v>
      </c>
      <c r="B510" s="68"/>
      <c r="C510" s="56" t="str">
        <f>IFERROR(VLOOKUP(A510,'T2 Y T3. PROBLEMA-POTENCIALIDAD'!$C$10:$E$1017,3,FALSE),"No existe una competencia definida")</f>
        <v>No existe una competencia definida</v>
      </c>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2" customHeight="1" x14ac:dyDescent="0.2">
      <c r="A511" s="56" t="str">
        <f>'T6. Prioridad alta-media'!D501</f>
        <v>No existe un desafio de largo plazo definido</v>
      </c>
      <c r="B511" s="68"/>
      <c r="C511" s="56" t="str">
        <f>IFERROR(VLOOKUP(A511,'T2 Y T3. PROBLEMA-POTENCIALIDAD'!$C$10:$E$1017,3,FALSE),"No existe una competencia definida")</f>
        <v>No existe una competencia definida</v>
      </c>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2" customHeight="1" x14ac:dyDescent="0.2">
      <c r="A512" s="56" t="str">
        <f>'T6. Prioridad alta-media'!D502</f>
        <v>No existe un desafio de largo plazo definido</v>
      </c>
      <c r="B512" s="68"/>
      <c r="C512" s="56" t="str">
        <f>IFERROR(VLOOKUP(A512,'T2 Y T3. PROBLEMA-POTENCIALIDAD'!$C$10:$E$1017,3,FALSE),"No existe una competencia definida")</f>
        <v>No existe una competencia definida</v>
      </c>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2" customHeight="1" x14ac:dyDescent="0.2">
      <c r="A513" s="56" t="str">
        <f>'T6. Prioridad alta-media'!D503</f>
        <v>No existe un desafio de largo plazo definido</v>
      </c>
      <c r="B513" s="68"/>
      <c r="C513" s="56" t="str">
        <f>IFERROR(VLOOKUP(A513,'T2 Y T3. PROBLEMA-POTENCIALIDAD'!$C$10:$E$1017,3,FALSE),"No existe una competencia definida")</f>
        <v>No existe una competencia definida</v>
      </c>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2" customHeight="1" x14ac:dyDescent="0.2">
      <c r="A514" s="56" t="str">
        <f>'T6. Prioridad alta-media'!D504</f>
        <v>No existe un desafio de largo plazo definido</v>
      </c>
      <c r="B514" s="68"/>
      <c r="C514" s="56" t="str">
        <f>IFERROR(VLOOKUP(A514,'T2 Y T3. PROBLEMA-POTENCIALIDAD'!$C$10:$E$1017,3,FALSE),"No existe una competencia definida")</f>
        <v>No existe una competencia definida</v>
      </c>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2" customHeight="1" x14ac:dyDescent="0.2">
      <c r="A515" s="56" t="str">
        <f>'T6. Prioridad alta-media'!D505</f>
        <v>No existe un desafio de largo plazo definido</v>
      </c>
      <c r="B515" s="68"/>
      <c r="C515" s="56" t="str">
        <f>IFERROR(VLOOKUP(A515,'T2 Y T3. PROBLEMA-POTENCIALIDAD'!$C$10:$E$1017,3,FALSE),"No existe una competencia definida")</f>
        <v>No existe una competencia definida</v>
      </c>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2" customHeight="1" x14ac:dyDescent="0.2">
      <c r="A516" s="56" t="str">
        <f>'T6. Prioridad alta-media'!D506</f>
        <v>No existe un desafio de largo plazo definido</v>
      </c>
      <c r="B516" s="68"/>
      <c r="C516" s="56" t="str">
        <f>IFERROR(VLOOKUP(A516,'T2 Y T3. PROBLEMA-POTENCIALIDAD'!$C$10:$E$1017,3,FALSE),"No existe una competencia definida")</f>
        <v>No existe una competencia definida</v>
      </c>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2" customHeight="1" x14ac:dyDescent="0.2">
      <c r="A517" s="56" t="str">
        <f>'T6. Prioridad alta-media'!D507</f>
        <v>No existe un desafio de largo plazo definido</v>
      </c>
      <c r="B517" s="68"/>
      <c r="C517" s="56" t="str">
        <f>IFERROR(VLOOKUP(A517,'T2 Y T3. PROBLEMA-POTENCIALIDAD'!$C$10:$E$1017,3,FALSE),"No existe una competencia definida")</f>
        <v>No existe una competencia definida</v>
      </c>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2" customHeight="1" x14ac:dyDescent="0.2">
      <c r="A518" s="56" t="str">
        <f>'T6. Prioridad alta-media'!D508</f>
        <v>No existe un desafio de largo plazo definido</v>
      </c>
      <c r="B518" s="68"/>
      <c r="C518" s="56" t="str">
        <f>IFERROR(VLOOKUP(A518,'T2 Y T3. PROBLEMA-POTENCIALIDAD'!$C$10:$E$1017,3,FALSE),"No existe una competencia definida")</f>
        <v>No existe una competencia definida</v>
      </c>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2" customHeight="1" x14ac:dyDescent="0.2">
      <c r="A519" s="56" t="str">
        <f>'T6. Prioridad alta-media'!D509</f>
        <v>No existe un desafio de largo plazo definido</v>
      </c>
      <c r="B519" s="68"/>
      <c r="C519" s="56" t="str">
        <f>IFERROR(VLOOKUP(A519,'T2 Y T3. PROBLEMA-POTENCIALIDAD'!$C$10:$E$1017,3,FALSE),"No existe una competencia definida")</f>
        <v>No existe una competencia definida</v>
      </c>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2" customHeight="1" x14ac:dyDescent="0.2">
      <c r="A520" s="56" t="str">
        <f>'T6. Prioridad alta-media'!D510</f>
        <v>No existe un desafio de largo plazo definido</v>
      </c>
      <c r="B520" s="68"/>
      <c r="C520" s="56" t="str">
        <f>IFERROR(VLOOKUP(A520,'T2 Y T3. PROBLEMA-POTENCIALIDAD'!$C$10:$E$1017,3,FALSE),"No existe una competencia definida")</f>
        <v>No existe una competencia definida</v>
      </c>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2" customHeight="1" x14ac:dyDescent="0.2">
      <c r="A521" s="56" t="str">
        <f>'T6. Prioridad alta-media'!D511</f>
        <v>No existe un desafio de largo plazo definido</v>
      </c>
      <c r="B521" s="68"/>
      <c r="C521" s="56" t="str">
        <f>IFERROR(VLOOKUP(A521,'T2 Y T3. PROBLEMA-POTENCIALIDAD'!$C$10:$E$1017,3,FALSE),"No existe una competencia definida")</f>
        <v>No existe una competencia definida</v>
      </c>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2" customHeight="1" x14ac:dyDescent="0.2">
      <c r="A522" s="56" t="str">
        <f>'T6. Prioridad alta-media'!D512</f>
        <v>No existe un desafio de largo plazo definido</v>
      </c>
      <c r="B522" s="68"/>
      <c r="C522" s="56" t="str">
        <f>IFERROR(VLOOKUP(A522,'T2 Y T3. PROBLEMA-POTENCIALIDAD'!$C$10:$E$1017,3,FALSE),"No existe una competencia definida")</f>
        <v>No existe una competencia definida</v>
      </c>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2" customHeight="1" x14ac:dyDescent="0.2">
      <c r="A523" s="56" t="str">
        <f>'T6. Prioridad alta-media'!D513</f>
        <v>No existe un desafio de largo plazo definido</v>
      </c>
      <c r="B523" s="68"/>
      <c r="C523" s="56" t="str">
        <f>IFERROR(VLOOKUP(A523,'T2 Y T3. PROBLEMA-POTENCIALIDAD'!$C$10:$E$1017,3,FALSE),"No existe una competencia definida")</f>
        <v>No existe una competencia definida</v>
      </c>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2" customHeight="1" x14ac:dyDescent="0.2">
      <c r="A524" s="56" t="str">
        <f>'T6. Prioridad alta-media'!D514</f>
        <v>No existe un desafio de largo plazo definido</v>
      </c>
      <c r="B524" s="68"/>
      <c r="C524" s="56" t="str">
        <f>IFERROR(VLOOKUP(A524,'T2 Y T3. PROBLEMA-POTENCIALIDAD'!$C$10:$E$1017,3,FALSE),"No existe una competencia definida")</f>
        <v>No existe una competencia definida</v>
      </c>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2" customHeight="1" x14ac:dyDescent="0.2">
      <c r="A525" s="56" t="str">
        <f>'T6. Prioridad alta-media'!D515</f>
        <v>No existe un desafio de largo plazo definido</v>
      </c>
      <c r="B525" s="68"/>
      <c r="C525" s="56" t="str">
        <f>IFERROR(VLOOKUP(A525,'T2 Y T3. PROBLEMA-POTENCIALIDAD'!$C$10:$E$1017,3,FALSE),"No existe una competencia definida")</f>
        <v>No existe una competencia definida</v>
      </c>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2" customHeight="1" x14ac:dyDescent="0.2">
      <c r="A526" s="56" t="str">
        <f>'T6. Prioridad alta-media'!D516</f>
        <v>No existe un desafio de largo plazo definido</v>
      </c>
      <c r="B526" s="68"/>
      <c r="C526" s="56" t="str">
        <f>IFERROR(VLOOKUP(A526,'T2 Y T3. PROBLEMA-POTENCIALIDAD'!$C$10:$E$1017,3,FALSE),"No existe una competencia definida")</f>
        <v>No existe una competencia definida</v>
      </c>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2" customHeight="1" x14ac:dyDescent="0.2">
      <c r="A527" s="56" t="str">
        <f>'T6. Prioridad alta-media'!D517</f>
        <v>No existe un desafio de largo plazo definido</v>
      </c>
      <c r="B527" s="68"/>
      <c r="C527" s="56" t="str">
        <f>IFERROR(VLOOKUP(A527,'T2 Y T3. PROBLEMA-POTENCIALIDAD'!$C$10:$E$1017,3,FALSE),"No existe una competencia definida")</f>
        <v>No existe una competencia definida</v>
      </c>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2" customHeight="1" x14ac:dyDescent="0.2">
      <c r="A528" s="56" t="str">
        <f>'T6. Prioridad alta-media'!D518</f>
        <v>No existe un desafio de largo plazo definido</v>
      </c>
      <c r="B528" s="68"/>
      <c r="C528" s="56" t="str">
        <f>IFERROR(VLOOKUP(A528,'T2 Y T3. PROBLEMA-POTENCIALIDAD'!$C$10:$E$1017,3,FALSE),"No existe una competencia definida")</f>
        <v>No existe una competencia definida</v>
      </c>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2" customHeight="1" x14ac:dyDescent="0.2">
      <c r="A529" s="56" t="str">
        <f>'T6. Prioridad alta-media'!D519</f>
        <v>No existe un desafio de largo plazo definido</v>
      </c>
      <c r="B529" s="68"/>
      <c r="C529" s="56" t="str">
        <f>IFERROR(VLOOKUP(A529,'T2 Y T3. PROBLEMA-POTENCIALIDAD'!$C$10:$E$1017,3,FALSE),"No existe una competencia definida")</f>
        <v>No existe una competencia definida</v>
      </c>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2" customHeight="1" x14ac:dyDescent="0.2">
      <c r="A530" s="56" t="str">
        <f>'T6. Prioridad alta-media'!D520</f>
        <v>No existe un desafio de largo plazo definido</v>
      </c>
      <c r="B530" s="68"/>
      <c r="C530" s="56" t="str">
        <f>IFERROR(VLOOKUP(A530,'T2 Y T3. PROBLEMA-POTENCIALIDAD'!$C$10:$E$1017,3,FALSE),"No existe una competencia definida")</f>
        <v>No existe una competencia definida</v>
      </c>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2" customHeight="1" x14ac:dyDescent="0.2">
      <c r="A531" s="56" t="str">
        <f>'T6. Prioridad alta-media'!D521</f>
        <v>No existe un desafio de largo plazo definido</v>
      </c>
      <c r="B531" s="68"/>
      <c r="C531" s="56" t="str">
        <f>IFERROR(VLOOKUP(A531,'T2 Y T3. PROBLEMA-POTENCIALIDAD'!$C$10:$E$1017,3,FALSE),"No existe una competencia definida")</f>
        <v>No existe una competencia definida</v>
      </c>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2" customHeight="1" x14ac:dyDescent="0.2">
      <c r="A532" s="56" t="str">
        <f>'T6. Prioridad alta-media'!D522</f>
        <v>No existe un desafio de largo plazo definido</v>
      </c>
      <c r="B532" s="68"/>
      <c r="C532" s="56" t="str">
        <f>IFERROR(VLOOKUP(A532,'T2 Y T3. PROBLEMA-POTENCIALIDAD'!$C$10:$E$1017,3,FALSE),"No existe una competencia definida")</f>
        <v>No existe una competencia definida</v>
      </c>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2" customHeight="1" x14ac:dyDescent="0.2">
      <c r="A533" s="56" t="str">
        <f>'T6. Prioridad alta-media'!D523</f>
        <v>No existe un desafio de largo plazo definido</v>
      </c>
      <c r="B533" s="68"/>
      <c r="C533" s="56" t="str">
        <f>IFERROR(VLOOKUP(A533,'T2 Y T3. PROBLEMA-POTENCIALIDAD'!$C$10:$E$1017,3,FALSE),"No existe una competencia definida")</f>
        <v>No existe una competencia definida</v>
      </c>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2" customHeight="1" x14ac:dyDescent="0.2">
      <c r="A534" s="56" t="str">
        <f>'T6. Prioridad alta-media'!D524</f>
        <v>No existe un desafio de largo plazo definido</v>
      </c>
      <c r="B534" s="68"/>
      <c r="C534" s="56" t="str">
        <f>IFERROR(VLOOKUP(A534,'T2 Y T3. PROBLEMA-POTENCIALIDAD'!$C$10:$E$1017,3,FALSE),"No existe una competencia definida")</f>
        <v>No existe una competencia definida</v>
      </c>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2" customHeight="1" x14ac:dyDescent="0.2">
      <c r="A535" s="56" t="str">
        <f>'T6. Prioridad alta-media'!D525</f>
        <v>No existe un desafio de largo plazo definido</v>
      </c>
      <c r="B535" s="68"/>
      <c r="C535" s="56" t="str">
        <f>IFERROR(VLOOKUP(A535,'T2 Y T3. PROBLEMA-POTENCIALIDAD'!$C$10:$E$1017,3,FALSE),"No existe una competencia definida")</f>
        <v>No existe una competencia definida</v>
      </c>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2" customHeight="1" x14ac:dyDescent="0.2">
      <c r="A536" s="56" t="str">
        <f>'T6. Prioridad alta-media'!D526</f>
        <v>No existe un desafio de largo plazo definido</v>
      </c>
      <c r="B536" s="68"/>
      <c r="C536" s="56" t="str">
        <f>IFERROR(VLOOKUP(A536,'T2 Y T3. PROBLEMA-POTENCIALIDAD'!$C$10:$E$1017,3,FALSE),"No existe una competencia definida")</f>
        <v>No existe una competencia definida</v>
      </c>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2" customHeight="1" x14ac:dyDescent="0.2">
      <c r="A537" s="56" t="str">
        <f>'T6. Prioridad alta-media'!D527</f>
        <v>No existe un desafio de largo plazo definido</v>
      </c>
      <c r="B537" s="68"/>
      <c r="C537" s="56" t="str">
        <f>IFERROR(VLOOKUP(A537,'T2 Y T3. PROBLEMA-POTENCIALIDAD'!$C$10:$E$1017,3,FALSE),"No existe una competencia definida")</f>
        <v>No existe una competencia definida</v>
      </c>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2" customHeight="1" x14ac:dyDescent="0.2">
      <c r="A538" s="56" t="str">
        <f>'T6. Prioridad alta-media'!D528</f>
        <v>No existe un desafio de largo plazo definido</v>
      </c>
      <c r="B538" s="68"/>
      <c r="C538" s="56" t="str">
        <f>IFERROR(VLOOKUP(A538,'T2 Y T3. PROBLEMA-POTENCIALIDAD'!$C$10:$E$1017,3,FALSE),"No existe una competencia definida")</f>
        <v>No existe una competencia definida</v>
      </c>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2" customHeight="1" x14ac:dyDescent="0.2">
      <c r="A539" s="56" t="str">
        <f>'T6. Prioridad alta-media'!D529</f>
        <v>No existe un desafio de largo plazo definido</v>
      </c>
      <c r="B539" s="68"/>
      <c r="C539" s="56" t="str">
        <f>IFERROR(VLOOKUP(A539,'T2 Y T3. PROBLEMA-POTENCIALIDAD'!$C$10:$E$1017,3,FALSE),"No existe una competencia definida")</f>
        <v>No existe una competencia definida</v>
      </c>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2" customHeight="1" x14ac:dyDescent="0.2">
      <c r="A540" s="56" t="str">
        <f>'T6. Prioridad alta-media'!D530</f>
        <v>No existe un desafio de largo plazo definido</v>
      </c>
      <c r="B540" s="68"/>
      <c r="C540" s="56" t="str">
        <f>IFERROR(VLOOKUP(A540,'T2 Y T3. PROBLEMA-POTENCIALIDAD'!$C$10:$E$1017,3,FALSE),"No existe una competencia definida")</f>
        <v>No existe una competencia definida</v>
      </c>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2" customHeight="1" x14ac:dyDescent="0.2">
      <c r="A541" s="56" t="str">
        <f>'T6. Prioridad alta-media'!D531</f>
        <v>No existe un desafio de largo plazo definido</v>
      </c>
      <c r="B541" s="68"/>
      <c r="C541" s="56" t="str">
        <f>IFERROR(VLOOKUP(A541,'T2 Y T3. PROBLEMA-POTENCIALIDAD'!$C$10:$E$1017,3,FALSE),"No existe una competencia definida")</f>
        <v>No existe una competencia definida</v>
      </c>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2" customHeight="1" x14ac:dyDescent="0.2">
      <c r="A542" s="56" t="str">
        <f>'T6. Prioridad alta-media'!D532</f>
        <v>No existe un desafio de largo plazo definido</v>
      </c>
      <c r="B542" s="68"/>
      <c r="C542" s="56" t="str">
        <f>IFERROR(VLOOKUP(A542,'T2 Y T3. PROBLEMA-POTENCIALIDAD'!$C$10:$E$1017,3,FALSE),"No existe una competencia definida")</f>
        <v>No existe una competencia definida</v>
      </c>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2" customHeight="1" x14ac:dyDescent="0.2">
      <c r="A543" s="56" t="str">
        <f>'T6. Prioridad alta-media'!D533</f>
        <v>No existe un desafio de largo plazo definido</v>
      </c>
      <c r="B543" s="68"/>
      <c r="C543" s="56" t="str">
        <f>IFERROR(VLOOKUP(A543,'T2 Y T3. PROBLEMA-POTENCIALIDAD'!$C$10:$E$1017,3,FALSE),"No existe una competencia definida")</f>
        <v>No existe una competencia definida</v>
      </c>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2" customHeight="1" x14ac:dyDescent="0.2">
      <c r="A544" s="56" t="str">
        <f>'T6. Prioridad alta-media'!D534</f>
        <v>No existe un desafio de largo plazo definido</v>
      </c>
      <c r="B544" s="68"/>
      <c r="C544" s="56" t="str">
        <f>IFERROR(VLOOKUP(A544,'T2 Y T3. PROBLEMA-POTENCIALIDAD'!$C$10:$E$1017,3,FALSE),"No existe una competencia definida")</f>
        <v>No existe una competencia definida</v>
      </c>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2" customHeight="1" x14ac:dyDescent="0.2">
      <c r="A545" s="56" t="str">
        <f>'T6. Prioridad alta-media'!D535</f>
        <v>No existe un desafio de largo plazo definido</v>
      </c>
      <c r="B545" s="68"/>
      <c r="C545" s="56" t="str">
        <f>IFERROR(VLOOKUP(A545,'T2 Y T3. PROBLEMA-POTENCIALIDAD'!$C$10:$E$1017,3,FALSE),"No existe una competencia definida")</f>
        <v>No existe una competencia definida</v>
      </c>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2" customHeight="1" x14ac:dyDescent="0.2">
      <c r="A546" s="56" t="str">
        <f>'T6. Prioridad alta-media'!D536</f>
        <v>No existe un desafio de largo plazo definido</v>
      </c>
      <c r="B546" s="68"/>
      <c r="C546" s="56" t="str">
        <f>IFERROR(VLOOKUP(A546,'T2 Y T3. PROBLEMA-POTENCIALIDAD'!$C$10:$E$1017,3,FALSE),"No existe una competencia definida")</f>
        <v>No existe una competencia definida</v>
      </c>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2" customHeight="1" x14ac:dyDescent="0.2">
      <c r="A547" s="56" t="str">
        <f>'T6. Prioridad alta-media'!D537</f>
        <v>No existe un desafio de largo plazo definido</v>
      </c>
      <c r="B547" s="68"/>
      <c r="C547" s="56" t="str">
        <f>IFERROR(VLOOKUP(A547,'T2 Y T3. PROBLEMA-POTENCIALIDAD'!$C$10:$E$1017,3,FALSE),"No existe una competencia definida")</f>
        <v>No existe una competencia definida</v>
      </c>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2" customHeight="1" x14ac:dyDescent="0.2">
      <c r="A548" s="56" t="str">
        <f>'T6. Prioridad alta-media'!D538</f>
        <v>No existe un desafio de largo plazo definido</v>
      </c>
      <c r="B548" s="68"/>
      <c r="C548" s="56" t="str">
        <f>IFERROR(VLOOKUP(A548,'T2 Y T3. PROBLEMA-POTENCIALIDAD'!$C$10:$E$1017,3,FALSE),"No existe una competencia definida")</f>
        <v>No existe una competencia definida</v>
      </c>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2" customHeight="1" x14ac:dyDescent="0.2">
      <c r="A549" s="56" t="str">
        <f>'T6. Prioridad alta-media'!D539</f>
        <v>No existe un desafio de largo plazo definido</v>
      </c>
      <c r="B549" s="68"/>
      <c r="C549" s="56" t="str">
        <f>IFERROR(VLOOKUP(A549,'T2 Y T3. PROBLEMA-POTENCIALIDAD'!$C$10:$E$1017,3,FALSE),"No existe una competencia definida")</f>
        <v>No existe una competencia definida</v>
      </c>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2" customHeight="1" x14ac:dyDescent="0.2">
      <c r="A550" s="56" t="str">
        <f>'T6. Prioridad alta-media'!D540</f>
        <v>No existe un desafio de largo plazo definido</v>
      </c>
      <c r="B550" s="68"/>
      <c r="C550" s="56" t="str">
        <f>IFERROR(VLOOKUP(A550,'T2 Y T3. PROBLEMA-POTENCIALIDAD'!$C$10:$E$1017,3,FALSE),"No existe una competencia definida")</f>
        <v>No existe una competencia definida</v>
      </c>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2" customHeight="1" x14ac:dyDescent="0.2">
      <c r="A551" s="56" t="str">
        <f>'T6. Prioridad alta-media'!D541</f>
        <v>No existe un desafio de largo plazo definido</v>
      </c>
      <c r="B551" s="68"/>
      <c r="C551" s="56" t="str">
        <f>IFERROR(VLOOKUP(A551,'T2 Y T3. PROBLEMA-POTENCIALIDAD'!$C$10:$E$1017,3,FALSE),"No existe una competencia definida")</f>
        <v>No existe una competencia definida</v>
      </c>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2" customHeight="1" x14ac:dyDescent="0.2">
      <c r="A552" s="56" t="str">
        <f>'T6. Prioridad alta-media'!D542</f>
        <v>No existe un desafio de largo plazo definido</v>
      </c>
      <c r="B552" s="68"/>
      <c r="C552" s="56" t="str">
        <f>IFERROR(VLOOKUP(A552,'T2 Y T3. PROBLEMA-POTENCIALIDAD'!$C$10:$E$1017,3,FALSE),"No existe una competencia definida")</f>
        <v>No existe una competencia definida</v>
      </c>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2" customHeight="1" x14ac:dyDescent="0.2">
      <c r="A553" s="56" t="str">
        <f>'T6. Prioridad alta-media'!D543</f>
        <v>No existe un desafio de largo plazo definido</v>
      </c>
      <c r="B553" s="68"/>
      <c r="C553" s="56" t="str">
        <f>IFERROR(VLOOKUP(A553,'T2 Y T3. PROBLEMA-POTENCIALIDAD'!$C$10:$E$1017,3,FALSE),"No existe una competencia definida")</f>
        <v>No existe una competencia definida</v>
      </c>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2" customHeight="1" x14ac:dyDescent="0.2">
      <c r="A554" s="56" t="str">
        <f>'T6. Prioridad alta-media'!D544</f>
        <v>No existe un desafio de largo plazo definido</v>
      </c>
      <c r="B554" s="68"/>
      <c r="C554" s="56" t="str">
        <f>IFERROR(VLOOKUP(A554,'T2 Y T3. PROBLEMA-POTENCIALIDAD'!$C$10:$E$1017,3,FALSE),"No existe una competencia definida")</f>
        <v>No existe una competencia definida</v>
      </c>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2" customHeight="1" x14ac:dyDescent="0.2">
      <c r="A555" s="56" t="str">
        <f>'T6. Prioridad alta-media'!D545</f>
        <v>No existe un desafio de largo plazo definido</v>
      </c>
      <c r="B555" s="68"/>
      <c r="C555" s="56" t="str">
        <f>IFERROR(VLOOKUP(A555,'T2 Y T3. PROBLEMA-POTENCIALIDAD'!$C$10:$E$1017,3,FALSE),"No existe una competencia definida")</f>
        <v>No existe una competencia definida</v>
      </c>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2" customHeight="1" x14ac:dyDescent="0.2">
      <c r="A556" s="56" t="str">
        <f>'T6. Prioridad alta-media'!D546</f>
        <v>No existe un desafio de largo plazo definido</v>
      </c>
      <c r="B556" s="68"/>
      <c r="C556" s="56" t="str">
        <f>IFERROR(VLOOKUP(A556,'T2 Y T3. PROBLEMA-POTENCIALIDAD'!$C$10:$E$1017,3,FALSE),"No existe una competencia definida")</f>
        <v>No existe una competencia definida</v>
      </c>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2" customHeight="1" x14ac:dyDescent="0.2">
      <c r="A557" s="56" t="str">
        <f>'T6. Prioridad alta-media'!D547</f>
        <v>No existe un desafio de largo plazo definido</v>
      </c>
      <c r="B557" s="68"/>
      <c r="C557" s="56" t="str">
        <f>IFERROR(VLOOKUP(A557,'T2 Y T3. PROBLEMA-POTENCIALIDAD'!$C$10:$E$1017,3,FALSE),"No existe una competencia definida")</f>
        <v>No existe una competencia definida</v>
      </c>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2" customHeight="1" x14ac:dyDescent="0.2">
      <c r="A558" s="56" t="str">
        <f>'T6. Prioridad alta-media'!D548</f>
        <v>No existe un desafio de largo plazo definido</v>
      </c>
      <c r="B558" s="68"/>
      <c r="C558" s="56" t="str">
        <f>IFERROR(VLOOKUP(A558,'T2 Y T3. PROBLEMA-POTENCIALIDAD'!$C$10:$E$1017,3,FALSE),"No existe una competencia definida")</f>
        <v>No existe una competencia definida</v>
      </c>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2" customHeight="1" x14ac:dyDescent="0.2">
      <c r="A559" s="56" t="str">
        <f>'T6. Prioridad alta-media'!D549</f>
        <v>No existe un desafio de largo plazo definido</v>
      </c>
      <c r="B559" s="68"/>
      <c r="C559" s="56" t="str">
        <f>IFERROR(VLOOKUP(A559,'T2 Y T3. PROBLEMA-POTENCIALIDAD'!$C$10:$E$1017,3,FALSE),"No existe una competencia definida")</f>
        <v>No existe una competencia definida</v>
      </c>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2" customHeight="1" x14ac:dyDescent="0.2">
      <c r="A560" s="56" t="str">
        <f>'T6. Prioridad alta-media'!D550</f>
        <v>No existe un desafio de largo plazo definido</v>
      </c>
      <c r="B560" s="68"/>
      <c r="C560" s="56" t="str">
        <f>IFERROR(VLOOKUP(A560,'T2 Y T3. PROBLEMA-POTENCIALIDAD'!$C$10:$E$1017,3,FALSE),"No existe una competencia definida")</f>
        <v>No existe una competencia definida</v>
      </c>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2" customHeight="1" x14ac:dyDescent="0.2">
      <c r="A561" s="56" t="str">
        <f>'T6. Prioridad alta-media'!D551</f>
        <v>No existe un desafio de largo plazo definido</v>
      </c>
      <c r="B561" s="68"/>
      <c r="C561" s="56" t="str">
        <f>IFERROR(VLOOKUP(A561,'T2 Y T3. PROBLEMA-POTENCIALIDAD'!$C$10:$E$1017,3,FALSE),"No existe una competencia definida")</f>
        <v>No existe una competencia definida</v>
      </c>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2" customHeight="1" x14ac:dyDescent="0.2">
      <c r="A562" s="56" t="str">
        <f>'T6. Prioridad alta-media'!D552</f>
        <v>No existe un desafio de largo plazo definido</v>
      </c>
      <c r="B562" s="68"/>
      <c r="C562" s="56" t="str">
        <f>IFERROR(VLOOKUP(A562,'T2 Y T3. PROBLEMA-POTENCIALIDAD'!$C$10:$E$1017,3,FALSE),"No existe una competencia definida")</f>
        <v>No existe una competencia definida</v>
      </c>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2" customHeight="1" x14ac:dyDescent="0.2">
      <c r="A563" s="56" t="str">
        <f>'T6. Prioridad alta-media'!D553</f>
        <v>No existe un desafio de largo plazo definido</v>
      </c>
      <c r="B563" s="68"/>
      <c r="C563" s="56" t="str">
        <f>IFERROR(VLOOKUP(A563,'T2 Y T3. PROBLEMA-POTENCIALIDAD'!$C$10:$E$1017,3,FALSE),"No existe una competencia definida")</f>
        <v>No existe una competencia definida</v>
      </c>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2" customHeight="1" x14ac:dyDescent="0.2">
      <c r="A564" s="56" t="str">
        <f>'T6. Prioridad alta-media'!D554</f>
        <v>No existe un desafio de largo plazo definido</v>
      </c>
      <c r="B564" s="68"/>
      <c r="C564" s="56" t="str">
        <f>IFERROR(VLOOKUP(A564,'T2 Y T3. PROBLEMA-POTENCIALIDAD'!$C$10:$E$1017,3,FALSE),"No existe una competencia definida")</f>
        <v>No existe una competencia definida</v>
      </c>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2" customHeight="1" x14ac:dyDescent="0.2">
      <c r="A565" s="56" t="str">
        <f>'T6. Prioridad alta-media'!D555</f>
        <v>No existe un desafio de largo plazo definido</v>
      </c>
      <c r="B565" s="68"/>
      <c r="C565" s="56" t="str">
        <f>IFERROR(VLOOKUP(A565,'T2 Y T3. PROBLEMA-POTENCIALIDAD'!$C$10:$E$1017,3,FALSE),"No existe una competencia definida")</f>
        <v>No existe una competencia definida</v>
      </c>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2" customHeight="1" x14ac:dyDescent="0.2">
      <c r="A566" s="56" t="str">
        <f>'T6. Prioridad alta-media'!D556</f>
        <v>No existe un desafio de largo plazo definido</v>
      </c>
      <c r="B566" s="68"/>
      <c r="C566" s="56" t="str">
        <f>IFERROR(VLOOKUP(A566,'T2 Y T3. PROBLEMA-POTENCIALIDAD'!$C$10:$E$1017,3,FALSE),"No existe una competencia definida")</f>
        <v>No existe una competencia definida</v>
      </c>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2" customHeight="1" x14ac:dyDescent="0.2">
      <c r="A567" s="56" t="str">
        <f>'T6. Prioridad alta-media'!D557</f>
        <v>No existe un desafio de largo plazo definido</v>
      </c>
      <c r="B567" s="68"/>
      <c r="C567" s="56" t="str">
        <f>IFERROR(VLOOKUP(A567,'T2 Y T3. PROBLEMA-POTENCIALIDAD'!$C$10:$E$1017,3,FALSE),"No existe una competencia definida")</f>
        <v>No existe una competencia definida</v>
      </c>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2" customHeight="1" x14ac:dyDescent="0.2">
      <c r="A568" s="56" t="str">
        <f>'T6. Prioridad alta-media'!D558</f>
        <v>No existe un desafio de largo plazo definido</v>
      </c>
      <c r="B568" s="68"/>
      <c r="C568" s="56" t="str">
        <f>IFERROR(VLOOKUP(A568,'T2 Y T3. PROBLEMA-POTENCIALIDAD'!$C$10:$E$1017,3,FALSE),"No existe una competencia definida")</f>
        <v>No existe una competencia definida</v>
      </c>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2" customHeight="1" x14ac:dyDescent="0.2">
      <c r="A569" s="56" t="str">
        <f>'T6. Prioridad alta-media'!D559</f>
        <v>No existe un desafio de largo plazo definido</v>
      </c>
      <c r="B569" s="68"/>
      <c r="C569" s="56" t="str">
        <f>IFERROR(VLOOKUP(A569,'T2 Y T3. PROBLEMA-POTENCIALIDAD'!$C$10:$E$1017,3,FALSE),"No existe una competencia definida")</f>
        <v>No existe una competencia definida</v>
      </c>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2" customHeight="1" x14ac:dyDescent="0.2">
      <c r="A570" s="56" t="str">
        <f>'T6. Prioridad alta-media'!D560</f>
        <v>No existe un desafio de largo plazo definido</v>
      </c>
      <c r="B570" s="68"/>
      <c r="C570" s="56" t="str">
        <f>IFERROR(VLOOKUP(A570,'T2 Y T3. PROBLEMA-POTENCIALIDAD'!$C$10:$E$1017,3,FALSE),"No existe una competencia definida")</f>
        <v>No existe una competencia definida</v>
      </c>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2" customHeight="1" x14ac:dyDescent="0.2">
      <c r="A571" s="56" t="str">
        <f>'T6. Prioridad alta-media'!D561</f>
        <v>No existe un desafio de largo plazo definido</v>
      </c>
      <c r="B571" s="68"/>
      <c r="C571" s="56" t="str">
        <f>IFERROR(VLOOKUP(A571,'T2 Y T3. PROBLEMA-POTENCIALIDAD'!$C$10:$E$1017,3,FALSE),"No existe una competencia definida")</f>
        <v>No existe una competencia definida</v>
      </c>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2" customHeight="1" x14ac:dyDescent="0.2">
      <c r="A572" s="56" t="str">
        <f>'T6. Prioridad alta-media'!D562</f>
        <v>No existe un desafio de largo plazo definido</v>
      </c>
      <c r="B572" s="68"/>
      <c r="C572" s="56" t="str">
        <f>IFERROR(VLOOKUP(A572,'T2 Y T3. PROBLEMA-POTENCIALIDAD'!$C$10:$E$1017,3,FALSE),"No existe una competencia definida")</f>
        <v>No existe una competencia definida</v>
      </c>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2" customHeight="1" x14ac:dyDescent="0.2">
      <c r="A573" s="56" t="str">
        <f>'T6. Prioridad alta-media'!D563</f>
        <v>No existe un desafio de largo plazo definido</v>
      </c>
      <c r="B573" s="68"/>
      <c r="C573" s="56" t="str">
        <f>IFERROR(VLOOKUP(A573,'T2 Y T3. PROBLEMA-POTENCIALIDAD'!$C$10:$E$1017,3,FALSE),"No existe una competencia definida")</f>
        <v>No existe una competencia definida</v>
      </c>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2" customHeight="1" x14ac:dyDescent="0.2">
      <c r="A574" s="56" t="str">
        <f>'T6. Prioridad alta-media'!D564</f>
        <v>No existe un desafio de largo plazo definido</v>
      </c>
      <c r="B574" s="68"/>
      <c r="C574" s="56" t="str">
        <f>IFERROR(VLOOKUP(A574,'T2 Y T3. PROBLEMA-POTENCIALIDAD'!$C$10:$E$1017,3,FALSE),"No existe una competencia definida")</f>
        <v>No existe una competencia definida</v>
      </c>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2" customHeight="1" x14ac:dyDescent="0.2">
      <c r="A575" s="56" t="str">
        <f>'T6. Prioridad alta-media'!D565</f>
        <v>No existe un desafio de largo plazo definido</v>
      </c>
      <c r="B575" s="68"/>
      <c r="C575" s="56" t="str">
        <f>IFERROR(VLOOKUP(A575,'T2 Y T3. PROBLEMA-POTENCIALIDAD'!$C$10:$E$1017,3,FALSE),"No existe una competencia definida")</f>
        <v>No existe una competencia definida</v>
      </c>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2" customHeight="1" x14ac:dyDescent="0.2">
      <c r="A576" s="56" t="str">
        <f>'T6. Prioridad alta-media'!D566</f>
        <v>No existe un desafio de largo plazo definido</v>
      </c>
      <c r="B576" s="68"/>
      <c r="C576" s="56" t="str">
        <f>IFERROR(VLOOKUP(A576,'T2 Y T3. PROBLEMA-POTENCIALIDAD'!$C$10:$E$1017,3,FALSE),"No existe una competencia definida")</f>
        <v>No existe una competencia definida</v>
      </c>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2" customHeight="1" x14ac:dyDescent="0.2">
      <c r="A577" s="56" t="str">
        <f>'T6. Prioridad alta-media'!D567</f>
        <v>No existe un desafio de largo plazo definido</v>
      </c>
      <c r="B577" s="68"/>
      <c r="C577" s="56" t="str">
        <f>IFERROR(VLOOKUP(A577,'T2 Y T3. PROBLEMA-POTENCIALIDAD'!$C$10:$E$1017,3,FALSE),"No existe una competencia definida")</f>
        <v>No existe una competencia definida</v>
      </c>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2" customHeight="1" x14ac:dyDescent="0.2">
      <c r="A578" s="56" t="str">
        <f>'T6. Prioridad alta-media'!D568</f>
        <v>No existe un desafio de largo plazo definido</v>
      </c>
      <c r="B578" s="68"/>
      <c r="C578" s="56" t="str">
        <f>IFERROR(VLOOKUP(A578,'T2 Y T3. PROBLEMA-POTENCIALIDAD'!$C$10:$E$1017,3,FALSE),"No existe una competencia definida")</f>
        <v>No existe una competencia definida</v>
      </c>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2" customHeight="1" x14ac:dyDescent="0.2">
      <c r="A579" s="56" t="str">
        <f>'T6. Prioridad alta-media'!D569</f>
        <v>No existe un desafio de largo plazo definido</v>
      </c>
      <c r="B579" s="68"/>
      <c r="C579" s="56" t="str">
        <f>IFERROR(VLOOKUP(A579,'T2 Y T3. PROBLEMA-POTENCIALIDAD'!$C$10:$E$1017,3,FALSE),"No existe una competencia definida")</f>
        <v>No existe una competencia definida</v>
      </c>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2" customHeight="1" x14ac:dyDescent="0.2">
      <c r="A580" s="56" t="str">
        <f>'T6. Prioridad alta-media'!D570</f>
        <v>No existe un desafio de largo plazo definido</v>
      </c>
      <c r="B580" s="68"/>
      <c r="C580" s="56" t="str">
        <f>IFERROR(VLOOKUP(A580,'T2 Y T3. PROBLEMA-POTENCIALIDAD'!$C$10:$E$1017,3,FALSE),"No existe una competencia definida")</f>
        <v>No existe una competencia definida</v>
      </c>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2" customHeight="1" x14ac:dyDescent="0.2">
      <c r="A581" s="56" t="str">
        <f>'T6. Prioridad alta-media'!D571</f>
        <v>No existe un desafio de largo plazo definido</v>
      </c>
      <c r="B581" s="68"/>
      <c r="C581" s="56" t="str">
        <f>IFERROR(VLOOKUP(A581,'T2 Y T3. PROBLEMA-POTENCIALIDAD'!$C$10:$E$1017,3,FALSE),"No existe una competencia definida")</f>
        <v>No existe una competencia definida</v>
      </c>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2" customHeight="1" x14ac:dyDescent="0.2">
      <c r="A582" s="56" t="str">
        <f>'T6. Prioridad alta-media'!D572</f>
        <v>No existe un desafio de largo plazo definido</v>
      </c>
      <c r="B582" s="68"/>
      <c r="C582" s="56" t="str">
        <f>IFERROR(VLOOKUP(A582,'T2 Y T3. PROBLEMA-POTENCIALIDAD'!$C$10:$E$1017,3,FALSE),"No existe una competencia definida")</f>
        <v>No existe una competencia definida</v>
      </c>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2" customHeight="1" x14ac:dyDescent="0.2">
      <c r="A583" s="56" t="str">
        <f>'T6. Prioridad alta-media'!D573</f>
        <v>No existe un desafio de largo plazo definido</v>
      </c>
      <c r="B583" s="68"/>
      <c r="C583" s="56" t="str">
        <f>IFERROR(VLOOKUP(A583,'T2 Y T3. PROBLEMA-POTENCIALIDAD'!$C$10:$E$1017,3,FALSE),"No existe una competencia definida")</f>
        <v>No existe una competencia definida</v>
      </c>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2" customHeight="1" x14ac:dyDescent="0.2">
      <c r="A584" s="56" t="str">
        <f>'T6. Prioridad alta-media'!D574</f>
        <v>No existe un desafio de largo plazo definido</v>
      </c>
      <c r="B584" s="68"/>
      <c r="C584" s="56" t="str">
        <f>IFERROR(VLOOKUP(A584,'T2 Y T3. PROBLEMA-POTENCIALIDAD'!$C$10:$E$1017,3,FALSE),"No existe una competencia definida")</f>
        <v>No existe una competencia definida</v>
      </c>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2" customHeight="1" x14ac:dyDescent="0.2">
      <c r="A585" s="56" t="str">
        <f>'T6. Prioridad alta-media'!D575</f>
        <v>No existe un desafio de largo plazo definido</v>
      </c>
      <c r="B585" s="68"/>
      <c r="C585" s="56" t="str">
        <f>IFERROR(VLOOKUP(A585,'T2 Y T3. PROBLEMA-POTENCIALIDAD'!$C$10:$E$1017,3,FALSE),"No existe una competencia definida")</f>
        <v>No existe una competencia definida</v>
      </c>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2" customHeight="1" x14ac:dyDescent="0.2">
      <c r="A586" s="56" t="str">
        <f>'T6. Prioridad alta-media'!D576</f>
        <v>No existe un desafio de largo plazo definido</v>
      </c>
      <c r="B586" s="68"/>
      <c r="C586" s="56" t="str">
        <f>IFERROR(VLOOKUP(A586,'T2 Y T3. PROBLEMA-POTENCIALIDAD'!$C$10:$E$1017,3,FALSE),"No existe una competencia definida")</f>
        <v>No existe una competencia definida</v>
      </c>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2" customHeight="1" x14ac:dyDescent="0.2">
      <c r="A587" s="56" t="str">
        <f>'T6. Prioridad alta-media'!D577</f>
        <v>No existe un desafio de largo plazo definido</v>
      </c>
      <c r="B587" s="68"/>
      <c r="C587" s="56" t="str">
        <f>IFERROR(VLOOKUP(A587,'T2 Y T3. PROBLEMA-POTENCIALIDAD'!$C$10:$E$1017,3,FALSE),"No existe una competencia definida")</f>
        <v>No existe una competencia definida</v>
      </c>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2" customHeight="1" x14ac:dyDescent="0.2">
      <c r="A588" s="56" t="str">
        <f>'T6. Prioridad alta-media'!D578</f>
        <v>No existe un desafio de largo plazo definido</v>
      </c>
      <c r="B588" s="68"/>
      <c r="C588" s="56" t="str">
        <f>IFERROR(VLOOKUP(A588,'T2 Y T3. PROBLEMA-POTENCIALIDAD'!$C$10:$E$1017,3,FALSE),"No existe una competencia definida")</f>
        <v>No existe una competencia definida</v>
      </c>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2" customHeight="1" x14ac:dyDescent="0.2">
      <c r="A589" s="56" t="str">
        <f>'T6. Prioridad alta-media'!D579</f>
        <v>No existe un desafio de largo plazo definido</v>
      </c>
      <c r="B589" s="68"/>
      <c r="C589" s="56" t="str">
        <f>IFERROR(VLOOKUP(A589,'T2 Y T3. PROBLEMA-POTENCIALIDAD'!$C$10:$E$1017,3,FALSE),"No existe una competencia definida")</f>
        <v>No existe una competencia definida</v>
      </c>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2" customHeight="1" x14ac:dyDescent="0.2">
      <c r="A590" s="56" t="str">
        <f>'T6. Prioridad alta-media'!D580</f>
        <v>No existe un desafio de largo plazo definido</v>
      </c>
      <c r="B590" s="68"/>
      <c r="C590" s="56" t="str">
        <f>IFERROR(VLOOKUP(A590,'T2 Y T3. PROBLEMA-POTENCIALIDAD'!$C$10:$E$1017,3,FALSE),"No existe una competencia definida")</f>
        <v>No existe una competencia definida</v>
      </c>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2" customHeight="1" x14ac:dyDescent="0.2">
      <c r="A591" s="56" t="str">
        <f>'T6. Prioridad alta-media'!D581</f>
        <v>No existe un desafio de largo plazo definido</v>
      </c>
      <c r="B591" s="68"/>
      <c r="C591" s="56" t="str">
        <f>IFERROR(VLOOKUP(A591,'T2 Y T3. PROBLEMA-POTENCIALIDAD'!$C$10:$E$1017,3,FALSE),"No existe una competencia definida")</f>
        <v>No existe una competencia definida</v>
      </c>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2" customHeight="1" x14ac:dyDescent="0.2">
      <c r="A592" s="56" t="str">
        <f>'T6. Prioridad alta-media'!D582</f>
        <v>No existe un desafio de largo plazo definido</v>
      </c>
      <c r="B592" s="68"/>
      <c r="C592" s="56" t="str">
        <f>IFERROR(VLOOKUP(A592,'T2 Y T3. PROBLEMA-POTENCIALIDAD'!$C$10:$E$1017,3,FALSE),"No existe una competencia definida")</f>
        <v>No existe una competencia definida</v>
      </c>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2" customHeight="1" x14ac:dyDescent="0.2">
      <c r="A593" s="56" t="str">
        <f>'T6. Prioridad alta-media'!D583</f>
        <v>No existe un desafio de largo plazo definido</v>
      </c>
      <c r="B593" s="68"/>
      <c r="C593" s="56" t="str">
        <f>IFERROR(VLOOKUP(A593,'T2 Y T3. PROBLEMA-POTENCIALIDAD'!$C$10:$E$1017,3,FALSE),"No existe una competencia definida")</f>
        <v>No existe una competencia definida</v>
      </c>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2" customHeight="1" x14ac:dyDescent="0.2">
      <c r="A594" s="56" t="str">
        <f>'T6. Prioridad alta-media'!D584</f>
        <v>No existe un desafio de largo plazo definido</v>
      </c>
      <c r="B594" s="68"/>
      <c r="C594" s="56" t="str">
        <f>IFERROR(VLOOKUP(A594,'T2 Y T3. PROBLEMA-POTENCIALIDAD'!$C$10:$E$1017,3,FALSE),"No existe una competencia definida")</f>
        <v>No existe una competencia definida</v>
      </c>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2" customHeight="1" x14ac:dyDescent="0.2">
      <c r="A595" s="56" t="str">
        <f>'T6. Prioridad alta-media'!D585</f>
        <v>No existe un desafio de largo plazo definido</v>
      </c>
      <c r="B595" s="68"/>
      <c r="C595" s="56" t="str">
        <f>IFERROR(VLOOKUP(A595,'T2 Y T3. PROBLEMA-POTENCIALIDAD'!$C$10:$E$1017,3,FALSE),"No existe una competencia definida")</f>
        <v>No existe una competencia definida</v>
      </c>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2" customHeight="1" x14ac:dyDescent="0.2">
      <c r="A596" s="56" t="str">
        <f>'T6. Prioridad alta-media'!D586</f>
        <v>No existe un desafio de largo plazo definido</v>
      </c>
      <c r="B596" s="68"/>
      <c r="C596" s="56" t="str">
        <f>IFERROR(VLOOKUP(A596,'T2 Y T3. PROBLEMA-POTENCIALIDAD'!$C$10:$E$1017,3,FALSE),"No existe una competencia definida")</f>
        <v>No existe una competencia definida</v>
      </c>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2" customHeight="1" x14ac:dyDescent="0.2">
      <c r="A597" s="56" t="str">
        <f>'T6. Prioridad alta-media'!D587</f>
        <v>No existe un desafio de largo plazo definido</v>
      </c>
      <c r="B597" s="68"/>
      <c r="C597" s="56" t="str">
        <f>IFERROR(VLOOKUP(A597,'T2 Y T3. PROBLEMA-POTENCIALIDAD'!$C$10:$E$1017,3,FALSE),"No existe una competencia definida")</f>
        <v>No existe una competencia definida</v>
      </c>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2" customHeight="1" x14ac:dyDescent="0.2">
      <c r="A598" s="56" t="str">
        <f>'T6. Prioridad alta-media'!D588</f>
        <v>No existe un desafio de largo plazo definido</v>
      </c>
      <c r="B598" s="68"/>
      <c r="C598" s="56" t="str">
        <f>IFERROR(VLOOKUP(A598,'T2 Y T3. PROBLEMA-POTENCIALIDAD'!$C$10:$E$1017,3,FALSE),"No existe una competencia definida")</f>
        <v>No existe una competencia definida</v>
      </c>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2" customHeight="1" x14ac:dyDescent="0.2">
      <c r="A599" s="56" t="str">
        <f>'T6. Prioridad alta-media'!D589</f>
        <v>No existe un desafio de largo plazo definido</v>
      </c>
      <c r="B599" s="68"/>
      <c r="C599" s="56" t="str">
        <f>IFERROR(VLOOKUP(A599,'T2 Y T3. PROBLEMA-POTENCIALIDAD'!$C$10:$E$1017,3,FALSE),"No existe una competencia definida")</f>
        <v>No existe una competencia definida</v>
      </c>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2" customHeight="1" x14ac:dyDescent="0.2">
      <c r="A600" s="56" t="str">
        <f>'T6. Prioridad alta-media'!D590</f>
        <v>No existe un desafio de largo plazo definido</v>
      </c>
      <c r="B600" s="68"/>
      <c r="C600" s="56" t="str">
        <f>IFERROR(VLOOKUP(A600,'T2 Y T3. PROBLEMA-POTENCIALIDAD'!$C$10:$E$1017,3,FALSE),"No existe una competencia definida")</f>
        <v>No existe una competencia definida</v>
      </c>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2" customHeight="1" x14ac:dyDescent="0.2">
      <c r="A601" s="56" t="str">
        <f>'T6. Prioridad alta-media'!D591</f>
        <v>No existe un desafio de largo plazo definido</v>
      </c>
      <c r="B601" s="68"/>
      <c r="C601" s="56" t="str">
        <f>IFERROR(VLOOKUP(A601,'T2 Y T3. PROBLEMA-POTENCIALIDAD'!$C$10:$E$1017,3,FALSE),"No existe una competencia definida")</f>
        <v>No existe una competencia definida</v>
      </c>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2" customHeight="1" x14ac:dyDescent="0.2">
      <c r="A602" s="56" t="str">
        <f>'T6. Prioridad alta-media'!D592</f>
        <v>No existe un desafio de largo plazo definido</v>
      </c>
      <c r="B602" s="68"/>
      <c r="C602" s="56" t="str">
        <f>IFERROR(VLOOKUP(A602,'T2 Y T3. PROBLEMA-POTENCIALIDAD'!$C$10:$E$1017,3,FALSE),"No existe una competencia definida")</f>
        <v>No existe una competencia definida</v>
      </c>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2" customHeight="1" x14ac:dyDescent="0.2">
      <c r="A603" s="56" t="str">
        <f>'T6. Prioridad alta-media'!D593</f>
        <v>No existe un desafio de largo plazo definido</v>
      </c>
      <c r="B603" s="68"/>
      <c r="C603" s="56" t="str">
        <f>IFERROR(VLOOKUP(A603,'T2 Y T3. PROBLEMA-POTENCIALIDAD'!$C$10:$E$1017,3,FALSE),"No existe una competencia definida")</f>
        <v>No existe una competencia definida</v>
      </c>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2" customHeight="1" x14ac:dyDescent="0.2">
      <c r="A604" s="56" t="str">
        <f>'T6. Prioridad alta-media'!D594</f>
        <v>No existe un desafio de largo plazo definido</v>
      </c>
      <c r="B604" s="68"/>
      <c r="C604" s="56" t="str">
        <f>IFERROR(VLOOKUP(A604,'T2 Y T3. PROBLEMA-POTENCIALIDAD'!$C$10:$E$1017,3,FALSE),"No existe una competencia definida")</f>
        <v>No existe una competencia definida</v>
      </c>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2" customHeight="1" x14ac:dyDescent="0.2">
      <c r="A605" s="56" t="str">
        <f>'T6. Prioridad alta-media'!D595</f>
        <v>No existe un desafio de largo plazo definido</v>
      </c>
      <c r="B605" s="68"/>
      <c r="C605" s="56" t="str">
        <f>IFERROR(VLOOKUP(A605,'T2 Y T3. PROBLEMA-POTENCIALIDAD'!$C$10:$E$1017,3,FALSE),"No existe una competencia definida")</f>
        <v>No existe una competencia definida</v>
      </c>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2" customHeight="1" x14ac:dyDescent="0.2">
      <c r="A606" s="56" t="str">
        <f>'T6. Prioridad alta-media'!D596</f>
        <v>No existe un desafio de largo plazo definido</v>
      </c>
      <c r="B606" s="68"/>
      <c r="C606" s="56" t="str">
        <f>IFERROR(VLOOKUP(A606,'T2 Y T3. PROBLEMA-POTENCIALIDAD'!$C$10:$E$1017,3,FALSE),"No existe una competencia definida")</f>
        <v>No existe una competencia definida</v>
      </c>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2" customHeight="1" x14ac:dyDescent="0.2">
      <c r="A607" s="56" t="str">
        <f>'T6. Prioridad alta-media'!D597</f>
        <v>No existe un desafio de largo plazo definido</v>
      </c>
      <c r="B607" s="68"/>
      <c r="C607" s="56" t="str">
        <f>IFERROR(VLOOKUP(A607,'T2 Y T3. PROBLEMA-POTENCIALIDAD'!$C$10:$E$1017,3,FALSE),"No existe una competencia definida")</f>
        <v>No existe una competencia definida</v>
      </c>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2" customHeight="1" x14ac:dyDescent="0.2">
      <c r="A608" s="56" t="str">
        <f>'T6. Prioridad alta-media'!D598</f>
        <v>No existe un desafio de largo plazo definido</v>
      </c>
      <c r="B608" s="68"/>
      <c r="C608" s="56" t="str">
        <f>IFERROR(VLOOKUP(A608,'T2 Y T3. PROBLEMA-POTENCIALIDAD'!$C$10:$E$1017,3,FALSE),"No existe una competencia definida")</f>
        <v>No existe una competencia definida</v>
      </c>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2" customHeight="1" x14ac:dyDescent="0.2">
      <c r="A609" s="56" t="str">
        <f>'T6. Prioridad alta-media'!D599</f>
        <v>No existe un desafio de largo plazo definido</v>
      </c>
      <c r="B609" s="68"/>
      <c r="C609" s="56" t="str">
        <f>IFERROR(VLOOKUP(A609,'T2 Y T3. PROBLEMA-POTENCIALIDAD'!$C$10:$E$1017,3,FALSE),"No existe una competencia definida")</f>
        <v>No existe una competencia definida</v>
      </c>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2" customHeight="1" x14ac:dyDescent="0.2">
      <c r="A610" s="56" t="str">
        <f>'T6. Prioridad alta-media'!D600</f>
        <v>No existe un desafio de largo plazo definido</v>
      </c>
      <c r="B610" s="68"/>
      <c r="C610" s="56" t="str">
        <f>IFERROR(VLOOKUP(A610,'T2 Y T3. PROBLEMA-POTENCIALIDAD'!$C$10:$E$1017,3,FALSE),"No existe una competencia definida")</f>
        <v>No existe una competencia definida</v>
      </c>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2" customHeight="1" x14ac:dyDescent="0.2">
      <c r="A611" s="56" t="str">
        <f>'T6. Prioridad alta-media'!D601</f>
        <v>No existe un desafio de largo plazo definido</v>
      </c>
      <c r="B611" s="68"/>
      <c r="C611" s="56" t="str">
        <f>IFERROR(VLOOKUP(A611,'T2 Y T3. PROBLEMA-POTENCIALIDAD'!$C$10:$E$1017,3,FALSE),"No existe una competencia definida")</f>
        <v>No existe una competencia definida</v>
      </c>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2" customHeight="1" x14ac:dyDescent="0.2">
      <c r="A612" s="56" t="str">
        <f>'T6. Prioridad alta-media'!D602</f>
        <v>No existe un desafio de largo plazo definido</v>
      </c>
      <c r="B612" s="68"/>
      <c r="C612" s="56" t="str">
        <f>IFERROR(VLOOKUP(A612,'T2 Y T3. PROBLEMA-POTENCIALIDAD'!$C$10:$E$1017,3,FALSE),"No existe una competencia definida")</f>
        <v>No existe una competencia definida</v>
      </c>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2" customHeight="1" x14ac:dyDescent="0.2">
      <c r="A613" s="56" t="str">
        <f>'T6. Prioridad alta-media'!D603</f>
        <v>No existe un desafio de largo plazo definido</v>
      </c>
      <c r="B613" s="68"/>
      <c r="C613" s="56" t="str">
        <f>IFERROR(VLOOKUP(A613,'T2 Y T3. PROBLEMA-POTENCIALIDAD'!$C$10:$E$1017,3,FALSE),"No existe una competencia definida")</f>
        <v>No existe una competencia definida</v>
      </c>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2" customHeight="1" x14ac:dyDescent="0.2">
      <c r="A614" s="56" t="str">
        <f>'T6. Prioridad alta-media'!D604</f>
        <v>No existe un desafio de largo plazo definido</v>
      </c>
      <c r="B614" s="68"/>
      <c r="C614" s="56" t="str">
        <f>IFERROR(VLOOKUP(A614,'T2 Y T3. PROBLEMA-POTENCIALIDAD'!$C$10:$E$1017,3,FALSE),"No existe una competencia definida")</f>
        <v>No existe una competencia definida</v>
      </c>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2" customHeight="1" x14ac:dyDescent="0.2">
      <c r="A615" s="56" t="str">
        <f>'T6. Prioridad alta-media'!D605</f>
        <v>No existe un desafio de largo plazo definido</v>
      </c>
      <c r="B615" s="68"/>
      <c r="C615" s="56" t="str">
        <f>IFERROR(VLOOKUP(A615,'T2 Y T3. PROBLEMA-POTENCIALIDAD'!$C$10:$E$1017,3,FALSE),"No existe una competencia definida")</f>
        <v>No existe una competencia definida</v>
      </c>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2" customHeight="1" x14ac:dyDescent="0.2">
      <c r="A616" s="56" t="str">
        <f>'T6. Prioridad alta-media'!D606</f>
        <v>No existe un desafio de largo plazo definido</v>
      </c>
      <c r="B616" s="68"/>
      <c r="C616" s="56" t="str">
        <f>IFERROR(VLOOKUP(A616,'T2 Y T3. PROBLEMA-POTENCIALIDAD'!$C$10:$E$1017,3,FALSE),"No existe una competencia definida")</f>
        <v>No existe una competencia definida</v>
      </c>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2" customHeight="1" x14ac:dyDescent="0.2">
      <c r="A617" s="56" t="str">
        <f>'T6. Prioridad alta-media'!D607</f>
        <v>No existe un desafio de largo plazo definido</v>
      </c>
      <c r="B617" s="68"/>
      <c r="C617" s="56" t="str">
        <f>IFERROR(VLOOKUP(A617,'T2 Y T3. PROBLEMA-POTENCIALIDAD'!$C$10:$E$1017,3,FALSE),"No existe una competencia definida")</f>
        <v>No existe una competencia definida</v>
      </c>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2" customHeight="1" x14ac:dyDescent="0.2">
      <c r="A618" s="56" t="str">
        <f>'T6. Prioridad alta-media'!D608</f>
        <v>No existe un desafio de largo plazo definido</v>
      </c>
      <c r="B618" s="68"/>
      <c r="C618" s="56" t="str">
        <f>IFERROR(VLOOKUP(A618,'T2 Y T3. PROBLEMA-POTENCIALIDAD'!$C$10:$E$1017,3,FALSE),"No existe una competencia definida")</f>
        <v>No existe una competencia definida</v>
      </c>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2" customHeight="1" x14ac:dyDescent="0.2">
      <c r="A619" s="56" t="str">
        <f>'T6. Prioridad alta-media'!D609</f>
        <v>No existe un desafio de largo plazo definido</v>
      </c>
      <c r="B619" s="68"/>
      <c r="C619" s="56" t="str">
        <f>IFERROR(VLOOKUP(A619,'T2 Y T3. PROBLEMA-POTENCIALIDAD'!$C$10:$E$1017,3,FALSE),"No existe una competencia definida")</f>
        <v>No existe una competencia definida</v>
      </c>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2" customHeight="1" x14ac:dyDescent="0.2">
      <c r="A620" s="56" t="str">
        <f>'T6. Prioridad alta-media'!D610</f>
        <v>No existe un desafio de largo plazo definido</v>
      </c>
      <c r="B620" s="68"/>
      <c r="C620" s="56" t="str">
        <f>IFERROR(VLOOKUP(A620,'T2 Y T3. PROBLEMA-POTENCIALIDAD'!$C$10:$E$1017,3,FALSE),"No existe una competencia definida")</f>
        <v>No existe una competencia definida</v>
      </c>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2" customHeight="1" x14ac:dyDescent="0.2">
      <c r="A621" s="56" t="str">
        <f>'T6. Prioridad alta-media'!D611</f>
        <v>No existe un desafio de largo plazo definido</v>
      </c>
      <c r="B621" s="68"/>
      <c r="C621" s="56" t="str">
        <f>IFERROR(VLOOKUP(A621,'T2 Y T3. PROBLEMA-POTENCIALIDAD'!$C$10:$E$1017,3,FALSE),"No existe una competencia definida")</f>
        <v>No existe una competencia definida</v>
      </c>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2" customHeight="1" x14ac:dyDescent="0.2">
      <c r="A622" s="56" t="str">
        <f>'T6. Prioridad alta-media'!D612</f>
        <v>No existe un desafio de largo plazo definido</v>
      </c>
      <c r="B622" s="68"/>
      <c r="C622" s="56" t="str">
        <f>IFERROR(VLOOKUP(A622,'T2 Y T3. PROBLEMA-POTENCIALIDAD'!$C$10:$E$1017,3,FALSE),"No existe una competencia definida")</f>
        <v>No existe una competencia definida</v>
      </c>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2" customHeight="1" x14ac:dyDescent="0.2">
      <c r="A623" s="56" t="str">
        <f>'T6. Prioridad alta-media'!D613</f>
        <v>No existe un desafio de largo plazo definido</v>
      </c>
      <c r="B623" s="68"/>
      <c r="C623" s="56" t="str">
        <f>IFERROR(VLOOKUP(A623,'T2 Y T3. PROBLEMA-POTENCIALIDAD'!$C$10:$E$1017,3,FALSE),"No existe una competencia definida")</f>
        <v>No existe una competencia definida</v>
      </c>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2" customHeight="1" x14ac:dyDescent="0.2">
      <c r="A624" s="56" t="str">
        <f>'T6. Prioridad alta-media'!D614</f>
        <v>No existe un desafio de largo plazo definido</v>
      </c>
      <c r="B624" s="68"/>
      <c r="C624" s="56" t="str">
        <f>IFERROR(VLOOKUP(A624,'T2 Y T3. PROBLEMA-POTENCIALIDAD'!$C$10:$E$1017,3,FALSE),"No existe una competencia definida")</f>
        <v>No existe una competencia definida</v>
      </c>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2" customHeight="1" x14ac:dyDescent="0.2">
      <c r="A625" s="56" t="str">
        <f>'T6. Prioridad alta-media'!D615</f>
        <v>No existe un desafio de largo plazo definido</v>
      </c>
      <c r="B625" s="68"/>
      <c r="C625" s="56" t="str">
        <f>IFERROR(VLOOKUP(A625,'T2 Y T3. PROBLEMA-POTENCIALIDAD'!$C$10:$E$1017,3,FALSE),"No existe una competencia definida")</f>
        <v>No existe una competencia definida</v>
      </c>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2" customHeight="1" x14ac:dyDescent="0.2">
      <c r="A626" s="56" t="str">
        <f>'T6. Prioridad alta-media'!D616</f>
        <v>No existe un desafio de largo plazo definido</v>
      </c>
      <c r="B626" s="68"/>
      <c r="C626" s="56" t="str">
        <f>IFERROR(VLOOKUP(A626,'T2 Y T3. PROBLEMA-POTENCIALIDAD'!$C$10:$E$1017,3,FALSE),"No existe una competencia definida")</f>
        <v>No existe una competencia definida</v>
      </c>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2" customHeight="1" x14ac:dyDescent="0.2">
      <c r="A627" s="56" t="str">
        <f>'T6. Prioridad alta-media'!D617</f>
        <v>No existe un desafio de largo plazo definido</v>
      </c>
      <c r="B627" s="68"/>
      <c r="C627" s="56" t="str">
        <f>IFERROR(VLOOKUP(A627,'T2 Y T3. PROBLEMA-POTENCIALIDAD'!$C$10:$E$1017,3,FALSE),"No existe una competencia definida")</f>
        <v>No existe una competencia definida</v>
      </c>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2" customHeight="1" x14ac:dyDescent="0.2">
      <c r="A628" s="56" t="str">
        <f>'T6. Prioridad alta-media'!D618</f>
        <v>No existe un desafio de largo plazo definido</v>
      </c>
      <c r="B628" s="68"/>
      <c r="C628" s="56" t="str">
        <f>IFERROR(VLOOKUP(A628,'T2 Y T3. PROBLEMA-POTENCIALIDAD'!$C$10:$E$1017,3,FALSE),"No existe una competencia definida")</f>
        <v>No existe una competencia definida</v>
      </c>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2" customHeight="1" x14ac:dyDescent="0.2">
      <c r="A629" s="56" t="str">
        <f>'T6. Prioridad alta-media'!D619</f>
        <v>No existe un desafio de largo plazo definido</v>
      </c>
      <c r="B629" s="68"/>
      <c r="C629" s="56" t="str">
        <f>IFERROR(VLOOKUP(A629,'T2 Y T3. PROBLEMA-POTENCIALIDAD'!$C$10:$E$1017,3,FALSE),"No existe una competencia definida")</f>
        <v>No existe una competencia definida</v>
      </c>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2" customHeight="1" x14ac:dyDescent="0.2">
      <c r="A630" s="56" t="str">
        <f>'T6. Prioridad alta-media'!D620</f>
        <v>No existe un desafio de largo plazo definido</v>
      </c>
      <c r="B630" s="68"/>
      <c r="C630" s="56" t="str">
        <f>IFERROR(VLOOKUP(A630,'T2 Y T3. PROBLEMA-POTENCIALIDAD'!$C$10:$E$1017,3,FALSE),"No existe una competencia definida")</f>
        <v>No existe una competencia definida</v>
      </c>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2" customHeight="1" x14ac:dyDescent="0.2">
      <c r="A631" s="56" t="str">
        <f>'T6. Prioridad alta-media'!D621</f>
        <v>No existe un desafio de largo plazo definido</v>
      </c>
      <c r="B631" s="68"/>
      <c r="C631" s="56" t="str">
        <f>IFERROR(VLOOKUP(A631,'T2 Y T3. PROBLEMA-POTENCIALIDAD'!$C$10:$E$1017,3,FALSE),"No existe una competencia definida")</f>
        <v>No existe una competencia definida</v>
      </c>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2" customHeight="1" x14ac:dyDescent="0.2">
      <c r="A632" s="56" t="str">
        <f>'T6. Prioridad alta-media'!D622</f>
        <v>No existe un desafio de largo plazo definido</v>
      </c>
      <c r="B632" s="68"/>
      <c r="C632" s="56" t="str">
        <f>IFERROR(VLOOKUP(A632,'T2 Y T3. PROBLEMA-POTENCIALIDAD'!$C$10:$E$1017,3,FALSE),"No existe una competencia definida")</f>
        <v>No existe una competencia definida</v>
      </c>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2" customHeight="1" x14ac:dyDescent="0.2">
      <c r="A633" s="56" t="str">
        <f>'T6. Prioridad alta-media'!D623</f>
        <v>No existe un desafio de largo plazo definido</v>
      </c>
      <c r="B633" s="68"/>
      <c r="C633" s="56" t="str">
        <f>IFERROR(VLOOKUP(A633,'T2 Y T3. PROBLEMA-POTENCIALIDAD'!$C$10:$E$1017,3,FALSE),"No existe una competencia definida")</f>
        <v>No existe una competencia definida</v>
      </c>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2" customHeight="1" x14ac:dyDescent="0.2">
      <c r="A634" s="56" t="str">
        <f>'T6. Prioridad alta-media'!D624</f>
        <v>No existe un desafio de largo plazo definido</v>
      </c>
      <c r="B634" s="68"/>
      <c r="C634" s="56" t="str">
        <f>IFERROR(VLOOKUP(A634,'T2 Y T3. PROBLEMA-POTENCIALIDAD'!$C$10:$E$1017,3,FALSE),"No existe una competencia definida")</f>
        <v>No existe una competencia definida</v>
      </c>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2" customHeight="1" x14ac:dyDescent="0.2">
      <c r="A635" s="56" t="str">
        <f>'T6. Prioridad alta-media'!D625</f>
        <v>No existe un desafio de largo plazo definido</v>
      </c>
      <c r="B635" s="68"/>
      <c r="C635" s="56" t="str">
        <f>IFERROR(VLOOKUP(A635,'T2 Y T3. PROBLEMA-POTENCIALIDAD'!$C$10:$E$1017,3,FALSE),"No existe una competencia definida")</f>
        <v>No existe una competencia definida</v>
      </c>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2" customHeight="1" x14ac:dyDescent="0.2">
      <c r="A636" s="56" t="str">
        <f>'T6. Prioridad alta-media'!D626</f>
        <v>No existe un desafio de largo plazo definido</v>
      </c>
      <c r="B636" s="68"/>
      <c r="C636" s="56" t="str">
        <f>IFERROR(VLOOKUP(A636,'T2 Y T3. PROBLEMA-POTENCIALIDAD'!$C$10:$E$1017,3,FALSE),"No existe una competencia definida")</f>
        <v>No existe una competencia definida</v>
      </c>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2" customHeight="1" x14ac:dyDescent="0.2">
      <c r="A637" s="56" t="str">
        <f>'T6. Prioridad alta-media'!D627</f>
        <v>No existe un desafio de largo plazo definido</v>
      </c>
      <c r="B637" s="68"/>
      <c r="C637" s="56" t="str">
        <f>IFERROR(VLOOKUP(A637,'T2 Y T3. PROBLEMA-POTENCIALIDAD'!$C$10:$E$1017,3,FALSE),"No existe una competencia definida")</f>
        <v>No existe una competencia definida</v>
      </c>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2" customHeight="1" x14ac:dyDescent="0.2">
      <c r="A638" s="56" t="str">
        <f>'T6. Prioridad alta-media'!D628</f>
        <v>No existe un desafio de largo plazo definido</v>
      </c>
      <c r="B638" s="68"/>
      <c r="C638" s="56" t="str">
        <f>IFERROR(VLOOKUP(A638,'T2 Y T3. PROBLEMA-POTENCIALIDAD'!$C$10:$E$1017,3,FALSE),"No existe una competencia definida")</f>
        <v>No existe una competencia definida</v>
      </c>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2" customHeight="1" x14ac:dyDescent="0.2">
      <c r="A639" s="56" t="str">
        <f>'T6. Prioridad alta-media'!D629</f>
        <v>No existe un desafio de largo plazo definido</v>
      </c>
      <c r="B639" s="68"/>
      <c r="C639" s="56" t="str">
        <f>IFERROR(VLOOKUP(A639,'T2 Y T3. PROBLEMA-POTENCIALIDAD'!$C$10:$E$1017,3,FALSE),"No existe una competencia definida")</f>
        <v>No existe una competencia definida</v>
      </c>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2" customHeight="1" x14ac:dyDescent="0.2">
      <c r="A640" s="56" t="str">
        <f>'T6. Prioridad alta-media'!D630</f>
        <v>No existe un desafio de largo plazo definido</v>
      </c>
      <c r="B640" s="68"/>
      <c r="C640" s="56" t="str">
        <f>IFERROR(VLOOKUP(A640,'T2 Y T3. PROBLEMA-POTENCIALIDAD'!$C$10:$E$1017,3,FALSE),"No existe una competencia definida")</f>
        <v>No existe una competencia definida</v>
      </c>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2" customHeight="1" x14ac:dyDescent="0.2">
      <c r="A641" s="56" t="str">
        <f>'T6. Prioridad alta-media'!D631</f>
        <v>No existe un desafio de largo plazo definido</v>
      </c>
      <c r="B641" s="68"/>
      <c r="C641" s="56" t="str">
        <f>IFERROR(VLOOKUP(A641,'T2 Y T3. PROBLEMA-POTENCIALIDAD'!$C$10:$E$1017,3,FALSE),"No existe una competencia definida")</f>
        <v>No existe una competencia definida</v>
      </c>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2" customHeight="1" x14ac:dyDescent="0.2">
      <c r="A642" s="56" t="str">
        <f>'T6. Prioridad alta-media'!D632</f>
        <v>No existe un desafio de largo plazo definido</v>
      </c>
      <c r="B642" s="68"/>
      <c r="C642" s="56" t="str">
        <f>IFERROR(VLOOKUP(A642,'T2 Y T3. PROBLEMA-POTENCIALIDAD'!$C$10:$E$1017,3,FALSE),"No existe una competencia definida")</f>
        <v>No existe una competencia definida</v>
      </c>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2" customHeight="1" x14ac:dyDescent="0.2">
      <c r="A643" s="56" t="str">
        <f>'T6. Prioridad alta-media'!D633</f>
        <v>No existe un desafio de largo plazo definido</v>
      </c>
      <c r="B643" s="68"/>
      <c r="C643" s="56" t="str">
        <f>IFERROR(VLOOKUP(A643,'T2 Y T3. PROBLEMA-POTENCIALIDAD'!$C$10:$E$1017,3,FALSE),"No existe una competencia definida")</f>
        <v>No existe una competencia definida</v>
      </c>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2" customHeight="1" x14ac:dyDescent="0.2">
      <c r="A644" s="56" t="str">
        <f>'T6. Prioridad alta-media'!D634</f>
        <v>No existe un desafio de largo plazo definido</v>
      </c>
      <c r="B644" s="68"/>
      <c r="C644" s="56" t="str">
        <f>IFERROR(VLOOKUP(A644,'T2 Y T3. PROBLEMA-POTENCIALIDAD'!$C$10:$E$1017,3,FALSE),"No existe una competencia definida")</f>
        <v>No existe una competencia definida</v>
      </c>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2" customHeight="1" x14ac:dyDescent="0.2">
      <c r="A645" s="56" t="str">
        <f>'T6. Prioridad alta-media'!D635</f>
        <v>No existe un desafio de largo plazo definido</v>
      </c>
      <c r="B645" s="68"/>
      <c r="C645" s="56" t="str">
        <f>IFERROR(VLOOKUP(A645,'T2 Y T3. PROBLEMA-POTENCIALIDAD'!$C$10:$E$1017,3,FALSE),"No existe una competencia definida")</f>
        <v>No existe una competencia definida</v>
      </c>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2" customHeight="1" x14ac:dyDescent="0.2">
      <c r="A646" s="56" t="str">
        <f>'T6. Prioridad alta-media'!D636</f>
        <v>No existe un desafio de largo plazo definido</v>
      </c>
      <c r="B646" s="68"/>
      <c r="C646" s="56" t="str">
        <f>IFERROR(VLOOKUP(A646,'T2 Y T3. PROBLEMA-POTENCIALIDAD'!$C$10:$E$1017,3,FALSE),"No existe una competencia definida")</f>
        <v>No existe una competencia definida</v>
      </c>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2" customHeight="1" x14ac:dyDescent="0.2">
      <c r="A647" s="56" t="str">
        <f>'T6. Prioridad alta-media'!D637</f>
        <v>No existe un desafio de largo plazo definido</v>
      </c>
      <c r="B647" s="68"/>
      <c r="C647" s="56" t="str">
        <f>IFERROR(VLOOKUP(A647,'T2 Y T3. PROBLEMA-POTENCIALIDAD'!$C$10:$E$1017,3,FALSE),"No existe una competencia definida")</f>
        <v>No existe una competencia definida</v>
      </c>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2" customHeight="1" x14ac:dyDescent="0.2">
      <c r="A648" s="56" t="str">
        <f>'T6. Prioridad alta-media'!D638</f>
        <v>No existe un desafio de largo plazo definido</v>
      </c>
      <c r="B648" s="68"/>
      <c r="C648" s="56" t="str">
        <f>IFERROR(VLOOKUP(A648,'T2 Y T3. PROBLEMA-POTENCIALIDAD'!$C$10:$E$1017,3,FALSE),"No existe una competencia definida")</f>
        <v>No existe una competencia definida</v>
      </c>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2" customHeight="1" x14ac:dyDescent="0.2">
      <c r="A649" s="56" t="str">
        <f>'T6. Prioridad alta-media'!D639</f>
        <v>No existe un desafio de largo plazo definido</v>
      </c>
      <c r="B649" s="68"/>
      <c r="C649" s="56" t="str">
        <f>IFERROR(VLOOKUP(A649,'T2 Y T3. PROBLEMA-POTENCIALIDAD'!$C$10:$E$1017,3,FALSE),"No existe una competencia definida")</f>
        <v>No existe una competencia definida</v>
      </c>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2" customHeight="1" x14ac:dyDescent="0.2">
      <c r="A650" s="56" t="str">
        <f>'T6. Prioridad alta-media'!D640</f>
        <v>No existe un desafio de largo plazo definido</v>
      </c>
      <c r="B650" s="68"/>
      <c r="C650" s="56" t="str">
        <f>IFERROR(VLOOKUP(A650,'T2 Y T3. PROBLEMA-POTENCIALIDAD'!$C$10:$E$1017,3,FALSE),"No existe una competencia definida")</f>
        <v>No existe una competencia definida</v>
      </c>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2" customHeight="1" x14ac:dyDescent="0.2">
      <c r="A651" s="56" t="str">
        <f>'T6. Prioridad alta-media'!D641</f>
        <v>No existe un desafio de largo plazo definido</v>
      </c>
      <c r="B651" s="68"/>
      <c r="C651" s="56" t="str">
        <f>IFERROR(VLOOKUP(A651,'T2 Y T3. PROBLEMA-POTENCIALIDAD'!$C$10:$E$1017,3,FALSE),"No existe una competencia definida")</f>
        <v>No existe una competencia definida</v>
      </c>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2" customHeight="1" x14ac:dyDescent="0.2">
      <c r="A652" s="56" t="str">
        <f>'T6. Prioridad alta-media'!D642</f>
        <v>No existe un desafio de largo plazo definido</v>
      </c>
      <c r="B652" s="68"/>
      <c r="C652" s="56" t="str">
        <f>IFERROR(VLOOKUP(A652,'T2 Y T3. PROBLEMA-POTENCIALIDAD'!$C$10:$E$1017,3,FALSE),"No existe una competencia definida")</f>
        <v>No existe una competencia definida</v>
      </c>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2" customHeight="1" x14ac:dyDescent="0.2">
      <c r="A653" s="56" t="str">
        <f>'T6. Prioridad alta-media'!D643</f>
        <v>No existe un desafio de largo plazo definido</v>
      </c>
      <c r="B653" s="68"/>
      <c r="C653" s="56" t="str">
        <f>IFERROR(VLOOKUP(A653,'T2 Y T3. PROBLEMA-POTENCIALIDAD'!$C$10:$E$1017,3,FALSE),"No existe una competencia definida")</f>
        <v>No existe una competencia definida</v>
      </c>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2" customHeight="1" x14ac:dyDescent="0.2">
      <c r="A654" s="56" t="str">
        <f>'T6. Prioridad alta-media'!D644</f>
        <v>No existe un desafio de largo plazo definido</v>
      </c>
      <c r="B654" s="68"/>
      <c r="C654" s="56" t="str">
        <f>IFERROR(VLOOKUP(A654,'T2 Y T3. PROBLEMA-POTENCIALIDAD'!$C$10:$E$1017,3,FALSE),"No existe una competencia definida")</f>
        <v>No existe una competencia definida</v>
      </c>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2" customHeight="1" x14ac:dyDescent="0.2">
      <c r="A655" s="56" t="str">
        <f>'T6. Prioridad alta-media'!D645</f>
        <v>No existe un desafio de largo plazo definido</v>
      </c>
      <c r="B655" s="68"/>
      <c r="C655" s="56" t="str">
        <f>IFERROR(VLOOKUP(A655,'T2 Y T3. PROBLEMA-POTENCIALIDAD'!$C$10:$E$1017,3,FALSE),"No existe una competencia definida")</f>
        <v>No existe una competencia definida</v>
      </c>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2" customHeight="1" x14ac:dyDescent="0.2">
      <c r="A656" s="56" t="str">
        <f>'T6. Prioridad alta-media'!D646</f>
        <v>No existe un desafio de largo plazo definido</v>
      </c>
      <c r="B656" s="68"/>
      <c r="C656" s="56" t="str">
        <f>IFERROR(VLOOKUP(A656,'T2 Y T3. PROBLEMA-POTENCIALIDAD'!$C$10:$E$1017,3,FALSE),"No existe una competencia definida")</f>
        <v>No existe una competencia definida</v>
      </c>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2" customHeight="1" x14ac:dyDescent="0.2">
      <c r="A657" s="56" t="str">
        <f>'T6. Prioridad alta-media'!D647</f>
        <v>No existe un desafio de largo plazo definido</v>
      </c>
      <c r="B657" s="68"/>
      <c r="C657" s="56" t="str">
        <f>IFERROR(VLOOKUP(A657,'T2 Y T3. PROBLEMA-POTENCIALIDAD'!$C$10:$E$1017,3,FALSE),"No existe una competencia definida")</f>
        <v>No existe una competencia definida</v>
      </c>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2" customHeight="1" x14ac:dyDescent="0.2">
      <c r="A658" s="56" t="str">
        <f>'T6. Prioridad alta-media'!D648</f>
        <v>No existe un desafio de largo plazo definido</v>
      </c>
      <c r="B658" s="68"/>
      <c r="C658" s="56" t="str">
        <f>IFERROR(VLOOKUP(A658,'T2 Y T3. PROBLEMA-POTENCIALIDAD'!$C$10:$E$1017,3,FALSE),"No existe una competencia definida")</f>
        <v>No existe una competencia definida</v>
      </c>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2" customHeight="1" x14ac:dyDescent="0.2">
      <c r="A659" s="56" t="str">
        <f>'T6. Prioridad alta-media'!D649</f>
        <v>No existe un desafio de largo plazo definido</v>
      </c>
      <c r="B659" s="68"/>
      <c r="C659" s="56" t="str">
        <f>IFERROR(VLOOKUP(A659,'T2 Y T3. PROBLEMA-POTENCIALIDAD'!$C$10:$E$1017,3,FALSE),"No existe una competencia definida")</f>
        <v>No existe una competencia definida</v>
      </c>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2" customHeight="1" x14ac:dyDescent="0.2">
      <c r="A660" s="56" t="str">
        <f>'T6. Prioridad alta-media'!D650</f>
        <v>No existe un desafio de largo plazo definido</v>
      </c>
      <c r="B660" s="68"/>
      <c r="C660" s="56" t="str">
        <f>IFERROR(VLOOKUP(A660,'T2 Y T3. PROBLEMA-POTENCIALIDAD'!$C$10:$E$1017,3,FALSE),"No existe una competencia definida")</f>
        <v>No existe una competencia definida</v>
      </c>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2" customHeight="1" x14ac:dyDescent="0.2">
      <c r="A661" s="56" t="str">
        <f>'T6. Prioridad alta-media'!D651</f>
        <v>No existe un desafio de largo plazo definido</v>
      </c>
      <c r="B661" s="68"/>
      <c r="C661" s="56" t="str">
        <f>IFERROR(VLOOKUP(A661,'T2 Y T3. PROBLEMA-POTENCIALIDAD'!$C$10:$E$1017,3,FALSE),"No existe una competencia definida")</f>
        <v>No existe una competencia definida</v>
      </c>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2" customHeight="1" x14ac:dyDescent="0.2">
      <c r="A662" s="56" t="str">
        <f>'T6. Prioridad alta-media'!D652</f>
        <v>No existe un desafio de largo plazo definido</v>
      </c>
      <c r="B662" s="68"/>
      <c r="C662" s="56" t="str">
        <f>IFERROR(VLOOKUP(A662,'T2 Y T3. PROBLEMA-POTENCIALIDAD'!$C$10:$E$1017,3,FALSE),"No existe una competencia definida")</f>
        <v>No existe una competencia definida</v>
      </c>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2" customHeight="1" x14ac:dyDescent="0.2">
      <c r="A663" s="56" t="str">
        <f>'T6. Prioridad alta-media'!D653</f>
        <v>No existe un desafio de largo plazo definido</v>
      </c>
      <c r="B663" s="68"/>
      <c r="C663" s="56" t="str">
        <f>IFERROR(VLOOKUP(A663,'T2 Y T3. PROBLEMA-POTENCIALIDAD'!$C$10:$E$1017,3,FALSE),"No existe una competencia definida")</f>
        <v>No existe una competencia definida</v>
      </c>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2" customHeight="1" x14ac:dyDescent="0.2">
      <c r="A664" s="56" t="str">
        <f>'T6. Prioridad alta-media'!D654</f>
        <v>No existe un desafio de largo plazo definido</v>
      </c>
      <c r="B664" s="68"/>
      <c r="C664" s="56" t="str">
        <f>IFERROR(VLOOKUP(A664,'T2 Y T3. PROBLEMA-POTENCIALIDAD'!$C$10:$E$1017,3,FALSE),"No existe una competencia definida")</f>
        <v>No existe una competencia definida</v>
      </c>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2" customHeight="1" x14ac:dyDescent="0.2">
      <c r="A665" s="56" t="str">
        <f>'T6. Prioridad alta-media'!D655</f>
        <v>No existe un desafio de largo plazo definido</v>
      </c>
      <c r="B665" s="68"/>
      <c r="C665" s="56" t="str">
        <f>IFERROR(VLOOKUP(A665,'T2 Y T3. PROBLEMA-POTENCIALIDAD'!$C$10:$E$1017,3,FALSE),"No existe una competencia definida")</f>
        <v>No existe una competencia definida</v>
      </c>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2" customHeight="1" x14ac:dyDescent="0.2">
      <c r="A666" s="56" t="str">
        <f>'T6. Prioridad alta-media'!D656</f>
        <v>No existe un desafio de largo plazo definido</v>
      </c>
      <c r="B666" s="68"/>
      <c r="C666" s="56" t="str">
        <f>IFERROR(VLOOKUP(A666,'T2 Y T3. PROBLEMA-POTENCIALIDAD'!$C$10:$E$1017,3,FALSE),"No existe una competencia definida")</f>
        <v>No existe una competencia definida</v>
      </c>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2" customHeight="1" x14ac:dyDescent="0.2">
      <c r="A667" s="56" t="str">
        <f>'T6. Prioridad alta-media'!D657</f>
        <v>No existe un desafio de largo plazo definido</v>
      </c>
      <c r="B667" s="68"/>
      <c r="C667" s="56" t="str">
        <f>IFERROR(VLOOKUP(A667,'T2 Y T3. PROBLEMA-POTENCIALIDAD'!$C$10:$E$1017,3,FALSE),"No existe una competencia definida")</f>
        <v>No existe una competencia definida</v>
      </c>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2" customHeight="1" x14ac:dyDescent="0.2">
      <c r="A668" s="56" t="str">
        <f>'T6. Prioridad alta-media'!D658</f>
        <v>No existe un desafio de largo plazo definido</v>
      </c>
      <c r="B668" s="68"/>
      <c r="C668" s="56" t="str">
        <f>IFERROR(VLOOKUP(A668,'T2 Y T3. PROBLEMA-POTENCIALIDAD'!$C$10:$E$1017,3,FALSE),"No existe una competencia definida")</f>
        <v>No existe una competencia definida</v>
      </c>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2" customHeight="1" x14ac:dyDescent="0.2">
      <c r="A669" s="56" t="str">
        <f>'T6. Prioridad alta-media'!D659</f>
        <v>No existe un desafio de largo plazo definido</v>
      </c>
      <c r="B669" s="68"/>
      <c r="C669" s="56" t="str">
        <f>IFERROR(VLOOKUP(A669,'T2 Y T3. PROBLEMA-POTENCIALIDAD'!$C$10:$E$1017,3,FALSE),"No existe una competencia definida")</f>
        <v>No existe una competencia definida</v>
      </c>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2" customHeight="1" x14ac:dyDescent="0.2">
      <c r="A670" s="56" t="str">
        <f>'T6. Prioridad alta-media'!D660</f>
        <v>No existe un desafio de largo plazo definido</v>
      </c>
      <c r="B670" s="68"/>
      <c r="C670" s="56" t="str">
        <f>IFERROR(VLOOKUP(A670,'T2 Y T3. PROBLEMA-POTENCIALIDAD'!$C$10:$E$1017,3,FALSE),"No existe una competencia definida")</f>
        <v>No existe una competencia definida</v>
      </c>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2" customHeight="1" x14ac:dyDescent="0.2">
      <c r="A671" s="56" t="str">
        <f>'T6. Prioridad alta-media'!D661</f>
        <v>No existe un desafio de largo plazo definido</v>
      </c>
      <c r="B671" s="68"/>
      <c r="C671" s="56" t="str">
        <f>IFERROR(VLOOKUP(A671,'T2 Y T3. PROBLEMA-POTENCIALIDAD'!$C$10:$E$1017,3,FALSE),"No existe una competencia definida")</f>
        <v>No existe una competencia definida</v>
      </c>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2" customHeight="1" x14ac:dyDescent="0.2">
      <c r="A672" s="56" t="str">
        <f>'T6. Prioridad alta-media'!D662</f>
        <v>No existe un desafio de largo plazo definido</v>
      </c>
      <c r="B672" s="68"/>
      <c r="C672" s="56" t="str">
        <f>IFERROR(VLOOKUP(A672,'T2 Y T3. PROBLEMA-POTENCIALIDAD'!$C$10:$E$1017,3,FALSE),"No existe una competencia definida")</f>
        <v>No existe una competencia definida</v>
      </c>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2" customHeight="1" x14ac:dyDescent="0.2">
      <c r="A673" s="56" t="str">
        <f>'T6. Prioridad alta-media'!D663</f>
        <v>No existe un desafio de largo plazo definido</v>
      </c>
      <c r="B673" s="68"/>
      <c r="C673" s="56" t="str">
        <f>IFERROR(VLOOKUP(A673,'T2 Y T3. PROBLEMA-POTENCIALIDAD'!$C$10:$E$1017,3,FALSE),"No existe una competencia definida")</f>
        <v>No existe una competencia definida</v>
      </c>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2" customHeight="1" x14ac:dyDescent="0.2">
      <c r="A674" s="56" t="str">
        <f>'T6. Prioridad alta-media'!D664</f>
        <v>No existe un desafio de largo plazo definido</v>
      </c>
      <c r="B674" s="68"/>
      <c r="C674" s="56" t="str">
        <f>IFERROR(VLOOKUP(A674,'T2 Y T3. PROBLEMA-POTENCIALIDAD'!$C$10:$E$1017,3,FALSE),"No existe una competencia definida")</f>
        <v>No existe una competencia definida</v>
      </c>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2" customHeight="1" x14ac:dyDescent="0.2">
      <c r="A675" s="56" t="str">
        <f>'T6. Prioridad alta-media'!D665</f>
        <v>No existe un desafio de largo plazo definido</v>
      </c>
      <c r="B675" s="68"/>
      <c r="C675" s="56" t="str">
        <f>IFERROR(VLOOKUP(A675,'T2 Y T3. PROBLEMA-POTENCIALIDAD'!$C$10:$E$1017,3,FALSE),"No existe una competencia definida")</f>
        <v>No existe una competencia definida</v>
      </c>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2" customHeight="1" x14ac:dyDescent="0.2">
      <c r="A676" s="56" t="str">
        <f>'T6. Prioridad alta-media'!D666</f>
        <v>No existe un desafio de largo plazo definido</v>
      </c>
      <c r="B676" s="68"/>
      <c r="C676" s="56" t="str">
        <f>IFERROR(VLOOKUP(A676,'T2 Y T3. PROBLEMA-POTENCIALIDAD'!$C$10:$E$1017,3,FALSE),"No existe una competencia definida")</f>
        <v>No existe una competencia definida</v>
      </c>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2" customHeight="1" x14ac:dyDescent="0.2">
      <c r="A677" s="56" t="str">
        <f>'T6. Prioridad alta-media'!D667</f>
        <v>No existe un desafio de largo plazo definido</v>
      </c>
      <c r="B677" s="68"/>
      <c r="C677" s="56" t="str">
        <f>IFERROR(VLOOKUP(A677,'T2 Y T3. PROBLEMA-POTENCIALIDAD'!$C$10:$E$1017,3,FALSE),"No existe una competencia definida")</f>
        <v>No existe una competencia definida</v>
      </c>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2" customHeight="1" x14ac:dyDescent="0.2">
      <c r="A678" s="56" t="str">
        <f>'T6. Prioridad alta-media'!D668</f>
        <v>No existe un desafio de largo plazo definido</v>
      </c>
      <c r="B678" s="68"/>
      <c r="C678" s="56" t="str">
        <f>IFERROR(VLOOKUP(A678,'T2 Y T3. PROBLEMA-POTENCIALIDAD'!$C$10:$E$1017,3,FALSE),"No existe una competencia definida")</f>
        <v>No existe una competencia definida</v>
      </c>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2" customHeight="1" x14ac:dyDescent="0.2">
      <c r="A679" s="56" t="str">
        <f>'T6. Prioridad alta-media'!D669</f>
        <v>No existe un desafio de largo plazo definido</v>
      </c>
      <c r="B679" s="68"/>
      <c r="C679" s="56" t="str">
        <f>IFERROR(VLOOKUP(A679,'T2 Y T3. PROBLEMA-POTENCIALIDAD'!$C$10:$E$1017,3,FALSE),"No existe una competencia definida")</f>
        <v>No existe una competencia definida</v>
      </c>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2" customHeight="1" x14ac:dyDescent="0.2">
      <c r="A680" s="56" t="str">
        <f>'T6. Prioridad alta-media'!D670</f>
        <v>No existe un desafio de largo plazo definido</v>
      </c>
      <c r="B680" s="68"/>
      <c r="C680" s="56" t="str">
        <f>IFERROR(VLOOKUP(A680,'T2 Y T3. PROBLEMA-POTENCIALIDAD'!$C$10:$E$1017,3,FALSE),"No existe una competencia definida")</f>
        <v>No existe una competencia definida</v>
      </c>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2" customHeight="1" x14ac:dyDescent="0.2">
      <c r="A681" s="56" t="str">
        <f>'T6. Prioridad alta-media'!D671</f>
        <v>No existe un desafio de largo plazo definido</v>
      </c>
      <c r="B681" s="68"/>
      <c r="C681" s="56" t="str">
        <f>IFERROR(VLOOKUP(A681,'T2 Y T3. PROBLEMA-POTENCIALIDAD'!$C$10:$E$1017,3,FALSE),"No existe una competencia definida")</f>
        <v>No existe una competencia definida</v>
      </c>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2" customHeight="1" x14ac:dyDescent="0.2">
      <c r="A682" s="56" t="str">
        <f>'T6. Prioridad alta-media'!D672</f>
        <v>No existe un desafio de largo plazo definido</v>
      </c>
      <c r="B682" s="68"/>
      <c r="C682" s="56" t="str">
        <f>IFERROR(VLOOKUP(A682,'T2 Y T3. PROBLEMA-POTENCIALIDAD'!$C$10:$E$1017,3,FALSE),"No existe una competencia definida")</f>
        <v>No existe una competencia definida</v>
      </c>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2" customHeight="1" x14ac:dyDescent="0.2">
      <c r="A683" s="56" t="str">
        <f>'T6. Prioridad alta-media'!D673</f>
        <v>No existe un desafio de largo plazo definido</v>
      </c>
      <c r="B683" s="68"/>
      <c r="C683" s="56" t="str">
        <f>IFERROR(VLOOKUP(A683,'T2 Y T3. PROBLEMA-POTENCIALIDAD'!$C$10:$E$1017,3,FALSE),"No existe una competencia definida")</f>
        <v>No existe una competencia definida</v>
      </c>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2" customHeight="1" x14ac:dyDescent="0.2">
      <c r="A684" s="56" t="str">
        <f>'T6. Prioridad alta-media'!D674</f>
        <v>No existe un desafio de largo plazo definido</v>
      </c>
      <c r="B684" s="68"/>
      <c r="C684" s="56" t="str">
        <f>IFERROR(VLOOKUP(A684,'T2 Y T3. PROBLEMA-POTENCIALIDAD'!$C$10:$E$1017,3,FALSE),"No existe una competencia definida")</f>
        <v>No existe una competencia definida</v>
      </c>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2" customHeight="1" x14ac:dyDescent="0.2">
      <c r="A685" s="56" t="str">
        <f>'T6. Prioridad alta-media'!D675</f>
        <v>No existe un desafio de largo plazo definido</v>
      </c>
      <c r="B685" s="68"/>
      <c r="C685" s="56" t="str">
        <f>IFERROR(VLOOKUP(A685,'T2 Y T3. PROBLEMA-POTENCIALIDAD'!$C$10:$E$1017,3,FALSE),"No existe una competencia definida")</f>
        <v>No existe una competencia definida</v>
      </c>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2" customHeight="1" x14ac:dyDescent="0.2">
      <c r="A686" s="56" t="str">
        <f>'T6. Prioridad alta-media'!D676</f>
        <v>No existe un desafio de largo plazo definido</v>
      </c>
      <c r="B686" s="68"/>
      <c r="C686" s="56" t="str">
        <f>IFERROR(VLOOKUP(A686,'T2 Y T3. PROBLEMA-POTENCIALIDAD'!$C$10:$E$1017,3,FALSE),"No existe una competencia definida")</f>
        <v>No existe una competencia definida</v>
      </c>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2" customHeight="1" x14ac:dyDescent="0.2">
      <c r="A687" s="56" t="str">
        <f>'T6. Prioridad alta-media'!D677</f>
        <v>No existe un desafio de largo plazo definido</v>
      </c>
      <c r="B687" s="68"/>
      <c r="C687" s="56" t="str">
        <f>IFERROR(VLOOKUP(A687,'T2 Y T3. PROBLEMA-POTENCIALIDAD'!$C$10:$E$1017,3,FALSE),"No existe una competencia definida")</f>
        <v>No existe una competencia definida</v>
      </c>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2" customHeight="1" x14ac:dyDescent="0.2">
      <c r="A688" s="56" t="str">
        <f>'T6. Prioridad alta-media'!D678</f>
        <v>No existe un desafio de largo plazo definido</v>
      </c>
      <c r="B688" s="68"/>
      <c r="C688" s="56" t="str">
        <f>IFERROR(VLOOKUP(A688,'T2 Y T3. PROBLEMA-POTENCIALIDAD'!$C$10:$E$1017,3,FALSE),"No existe una competencia definida")</f>
        <v>No existe una competencia definida</v>
      </c>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2" customHeight="1" x14ac:dyDescent="0.2">
      <c r="A689" s="56" t="str">
        <f>'T6. Prioridad alta-media'!D679</f>
        <v>No existe un desafio de largo plazo definido</v>
      </c>
      <c r="B689" s="68"/>
      <c r="C689" s="56" t="str">
        <f>IFERROR(VLOOKUP(A689,'T2 Y T3. PROBLEMA-POTENCIALIDAD'!$C$10:$E$1017,3,FALSE),"No existe una competencia definida")</f>
        <v>No existe una competencia definida</v>
      </c>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2" customHeight="1" x14ac:dyDescent="0.2">
      <c r="A690" s="56" t="str">
        <f>'T6. Prioridad alta-media'!D680</f>
        <v>No existe un desafio de largo plazo definido</v>
      </c>
      <c r="B690" s="68"/>
      <c r="C690" s="56" t="str">
        <f>IFERROR(VLOOKUP(A690,'T2 Y T3. PROBLEMA-POTENCIALIDAD'!$C$10:$E$1017,3,FALSE),"No existe una competencia definida")</f>
        <v>No existe una competencia definida</v>
      </c>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2" customHeight="1" x14ac:dyDescent="0.2">
      <c r="A691" s="56" t="str">
        <f>'T6. Prioridad alta-media'!D681</f>
        <v>No existe un desafio de largo plazo definido</v>
      </c>
      <c r="B691" s="68"/>
      <c r="C691" s="56" t="str">
        <f>IFERROR(VLOOKUP(A691,'T2 Y T3. PROBLEMA-POTENCIALIDAD'!$C$10:$E$1017,3,FALSE),"No existe una competencia definida")</f>
        <v>No existe una competencia definida</v>
      </c>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2" customHeight="1" x14ac:dyDescent="0.2">
      <c r="A692" s="56" t="str">
        <f>'T6. Prioridad alta-media'!D682</f>
        <v>No existe un desafio de largo plazo definido</v>
      </c>
      <c r="B692" s="68"/>
      <c r="C692" s="56" t="str">
        <f>IFERROR(VLOOKUP(A692,'T2 Y T3. PROBLEMA-POTENCIALIDAD'!$C$10:$E$1017,3,FALSE),"No existe una competencia definida")</f>
        <v>No existe una competencia definida</v>
      </c>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2" customHeight="1" x14ac:dyDescent="0.2">
      <c r="A693" s="56" t="str">
        <f>'T6. Prioridad alta-media'!D683</f>
        <v>No existe un desafio de largo plazo definido</v>
      </c>
      <c r="B693" s="68"/>
      <c r="C693" s="56" t="str">
        <f>IFERROR(VLOOKUP(A693,'T2 Y T3. PROBLEMA-POTENCIALIDAD'!$C$10:$E$1017,3,FALSE),"No existe una competencia definida")</f>
        <v>No existe una competencia definida</v>
      </c>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2" customHeight="1" x14ac:dyDescent="0.2">
      <c r="A694" s="56" t="str">
        <f>'T6. Prioridad alta-media'!D684</f>
        <v>No existe un desafio de largo plazo definido</v>
      </c>
      <c r="B694" s="68"/>
      <c r="C694" s="56" t="str">
        <f>IFERROR(VLOOKUP(A694,'T2 Y T3. PROBLEMA-POTENCIALIDAD'!$C$10:$E$1017,3,FALSE),"No existe una competencia definida")</f>
        <v>No existe una competencia definida</v>
      </c>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2" customHeight="1" x14ac:dyDescent="0.2">
      <c r="A695" s="56" t="str">
        <f>'T6. Prioridad alta-media'!D685</f>
        <v>No existe un desafio de largo plazo definido</v>
      </c>
      <c r="B695" s="68"/>
      <c r="C695" s="56" t="str">
        <f>IFERROR(VLOOKUP(A695,'T2 Y T3. PROBLEMA-POTENCIALIDAD'!$C$10:$E$1017,3,FALSE),"No existe una competencia definida")</f>
        <v>No existe una competencia definida</v>
      </c>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2" customHeight="1" x14ac:dyDescent="0.2">
      <c r="A696" s="56" t="str">
        <f>'T6. Prioridad alta-media'!D686</f>
        <v>No existe un desafio de largo plazo definido</v>
      </c>
      <c r="B696" s="68"/>
      <c r="C696" s="56" t="str">
        <f>IFERROR(VLOOKUP(A696,'T2 Y T3. PROBLEMA-POTENCIALIDAD'!$C$10:$E$1017,3,FALSE),"No existe una competencia definida")</f>
        <v>No existe una competencia definida</v>
      </c>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2" customHeight="1" x14ac:dyDescent="0.2">
      <c r="A697" s="56" t="str">
        <f>'T6. Prioridad alta-media'!D687</f>
        <v>No existe un desafio de largo plazo definido</v>
      </c>
      <c r="B697" s="68"/>
      <c r="C697" s="56" t="str">
        <f>IFERROR(VLOOKUP(A697,'T2 Y T3. PROBLEMA-POTENCIALIDAD'!$C$10:$E$1017,3,FALSE),"No existe una competencia definida")</f>
        <v>No existe una competencia definida</v>
      </c>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2" customHeight="1" x14ac:dyDescent="0.2">
      <c r="A698" s="56" t="str">
        <f>'T6. Prioridad alta-media'!D688</f>
        <v>No existe un desafio de largo plazo definido</v>
      </c>
      <c r="B698" s="68"/>
      <c r="C698" s="56" t="str">
        <f>IFERROR(VLOOKUP(A698,'T2 Y T3. PROBLEMA-POTENCIALIDAD'!$C$10:$E$1017,3,FALSE),"No existe una competencia definida")</f>
        <v>No existe una competencia definida</v>
      </c>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2" customHeight="1" x14ac:dyDescent="0.2">
      <c r="A699" s="56" t="str">
        <f>'T6. Prioridad alta-media'!D689</f>
        <v>No existe un desafio de largo plazo definido</v>
      </c>
      <c r="B699" s="68"/>
      <c r="C699" s="56" t="str">
        <f>IFERROR(VLOOKUP(A699,'T2 Y T3. PROBLEMA-POTENCIALIDAD'!$C$10:$E$1017,3,FALSE),"No existe una competencia definida")</f>
        <v>No existe una competencia definida</v>
      </c>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2" customHeight="1" x14ac:dyDescent="0.2">
      <c r="A700" s="56" t="str">
        <f>'T6. Prioridad alta-media'!D690</f>
        <v>No existe un desafio de largo plazo definido</v>
      </c>
      <c r="B700" s="68"/>
      <c r="C700" s="56" t="str">
        <f>IFERROR(VLOOKUP(A700,'T2 Y T3. PROBLEMA-POTENCIALIDAD'!$C$10:$E$1017,3,FALSE),"No existe una competencia definida")</f>
        <v>No existe una competencia definida</v>
      </c>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2" customHeight="1" x14ac:dyDescent="0.2">
      <c r="A701" s="56" t="str">
        <f>'T6. Prioridad alta-media'!D691</f>
        <v>No existe un desafio de largo plazo definido</v>
      </c>
      <c r="B701" s="68"/>
      <c r="C701" s="56" t="str">
        <f>IFERROR(VLOOKUP(A701,'T2 Y T3. PROBLEMA-POTENCIALIDAD'!$C$10:$E$1017,3,FALSE),"No existe una competencia definida")</f>
        <v>No existe una competencia definida</v>
      </c>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2" customHeight="1" x14ac:dyDescent="0.2">
      <c r="A702" s="56" t="str">
        <f>'T6. Prioridad alta-media'!D692</f>
        <v>No existe un desafio de largo plazo definido</v>
      </c>
      <c r="B702" s="68"/>
      <c r="C702" s="56" t="str">
        <f>IFERROR(VLOOKUP(A702,'T2 Y T3. PROBLEMA-POTENCIALIDAD'!$C$10:$E$1017,3,FALSE),"No existe una competencia definida")</f>
        <v>No existe una competencia definida</v>
      </c>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2" customHeight="1" x14ac:dyDescent="0.2">
      <c r="A703" s="56" t="str">
        <f>'T6. Prioridad alta-media'!D693</f>
        <v>No existe un desafio de largo plazo definido</v>
      </c>
      <c r="B703" s="68"/>
      <c r="C703" s="56" t="str">
        <f>IFERROR(VLOOKUP(A703,'T2 Y T3. PROBLEMA-POTENCIALIDAD'!$C$10:$E$1017,3,FALSE),"No existe una competencia definida")</f>
        <v>No existe una competencia definida</v>
      </c>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2" customHeight="1" x14ac:dyDescent="0.2">
      <c r="A704" s="56" t="str">
        <f>'T6. Prioridad alta-media'!D694</f>
        <v>No existe un desafio de largo plazo definido</v>
      </c>
      <c r="B704" s="68"/>
      <c r="C704" s="56" t="str">
        <f>IFERROR(VLOOKUP(A704,'T2 Y T3. PROBLEMA-POTENCIALIDAD'!$C$10:$E$1017,3,FALSE),"No existe una competencia definida")</f>
        <v>No existe una competencia definida</v>
      </c>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2" customHeight="1" x14ac:dyDescent="0.2">
      <c r="A705" s="56" t="str">
        <f>'T6. Prioridad alta-media'!D695</f>
        <v>No existe un desafio de largo plazo definido</v>
      </c>
      <c r="B705" s="68"/>
      <c r="C705" s="56" t="str">
        <f>IFERROR(VLOOKUP(A705,'T2 Y T3. PROBLEMA-POTENCIALIDAD'!$C$10:$E$1017,3,FALSE),"No existe una competencia definida")</f>
        <v>No existe una competencia definida</v>
      </c>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2" customHeight="1" x14ac:dyDescent="0.2">
      <c r="A706" s="56" t="str">
        <f>'T6. Prioridad alta-media'!D696</f>
        <v>No existe un desafio de largo plazo definido</v>
      </c>
      <c r="B706" s="68"/>
      <c r="C706" s="56" t="str">
        <f>IFERROR(VLOOKUP(A706,'T2 Y T3. PROBLEMA-POTENCIALIDAD'!$C$10:$E$1017,3,FALSE),"No existe una competencia definida")</f>
        <v>No existe una competencia definida</v>
      </c>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2" customHeight="1" x14ac:dyDescent="0.2">
      <c r="A707" s="56" t="str">
        <f>'T6. Prioridad alta-media'!D697</f>
        <v>No existe un desafio de largo plazo definido</v>
      </c>
      <c r="B707" s="68"/>
      <c r="C707" s="56" t="str">
        <f>IFERROR(VLOOKUP(A707,'T2 Y T3. PROBLEMA-POTENCIALIDAD'!$C$10:$E$1017,3,FALSE),"No existe una competencia definida")</f>
        <v>No existe una competencia definida</v>
      </c>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2" customHeight="1" x14ac:dyDescent="0.2">
      <c r="A708" s="56" t="str">
        <f>'T6. Prioridad alta-media'!D698</f>
        <v>No existe un desafio de largo plazo definido</v>
      </c>
      <c r="B708" s="68"/>
      <c r="C708" s="56" t="str">
        <f>IFERROR(VLOOKUP(A708,'T2 Y T3. PROBLEMA-POTENCIALIDAD'!$C$10:$E$1017,3,FALSE),"No existe una competencia definida")</f>
        <v>No existe una competencia definida</v>
      </c>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2" customHeight="1" x14ac:dyDescent="0.2">
      <c r="A709" s="56" t="str">
        <f>'T6. Prioridad alta-media'!D699</f>
        <v>No existe un desafio de largo plazo definido</v>
      </c>
      <c r="B709" s="68"/>
      <c r="C709" s="56" t="str">
        <f>IFERROR(VLOOKUP(A709,'T2 Y T3. PROBLEMA-POTENCIALIDAD'!$C$10:$E$1017,3,FALSE),"No existe una competencia definida")</f>
        <v>No existe una competencia definida</v>
      </c>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2" customHeight="1" x14ac:dyDescent="0.2">
      <c r="A710" s="56" t="str">
        <f>'T6. Prioridad alta-media'!D700</f>
        <v>No existe un desafio de largo plazo definido</v>
      </c>
      <c r="B710" s="68"/>
      <c r="C710" s="56" t="str">
        <f>IFERROR(VLOOKUP(A710,'T2 Y T3. PROBLEMA-POTENCIALIDAD'!$C$10:$E$1017,3,FALSE),"No existe una competencia definida")</f>
        <v>No existe una competencia definida</v>
      </c>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2" customHeight="1" x14ac:dyDescent="0.2">
      <c r="A711" s="56" t="str">
        <f>'T6. Prioridad alta-media'!D701</f>
        <v>No existe un desafio de largo plazo definido</v>
      </c>
      <c r="B711" s="68"/>
      <c r="C711" s="56" t="str">
        <f>IFERROR(VLOOKUP(A711,'T2 Y T3. PROBLEMA-POTENCIALIDAD'!$C$10:$E$1017,3,FALSE),"No existe una competencia definida")</f>
        <v>No existe una competencia definida</v>
      </c>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2" customHeight="1" x14ac:dyDescent="0.2">
      <c r="A712" s="56" t="str">
        <f>'T6. Prioridad alta-media'!D702</f>
        <v>No existe un desafio de largo plazo definido</v>
      </c>
      <c r="B712" s="68"/>
      <c r="C712" s="56" t="str">
        <f>IFERROR(VLOOKUP(A712,'T2 Y T3. PROBLEMA-POTENCIALIDAD'!$C$10:$E$1017,3,FALSE),"No existe una competencia definida")</f>
        <v>No existe una competencia definida</v>
      </c>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2" customHeight="1" x14ac:dyDescent="0.2">
      <c r="A713" s="56" t="str">
        <f>'T6. Prioridad alta-media'!D703</f>
        <v>No existe un desafio de largo plazo definido</v>
      </c>
      <c r="B713" s="68"/>
      <c r="C713" s="56" t="str">
        <f>IFERROR(VLOOKUP(A713,'T2 Y T3. PROBLEMA-POTENCIALIDAD'!$C$10:$E$1017,3,FALSE),"No existe una competencia definida")</f>
        <v>No existe una competencia definida</v>
      </c>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2" customHeight="1" x14ac:dyDescent="0.2">
      <c r="A714" s="56" t="str">
        <f>'T6. Prioridad alta-media'!D704</f>
        <v>No existe un desafio de largo plazo definido</v>
      </c>
      <c r="B714" s="68"/>
      <c r="C714" s="56" t="str">
        <f>IFERROR(VLOOKUP(A714,'T2 Y T3. PROBLEMA-POTENCIALIDAD'!$C$10:$E$1017,3,FALSE),"No existe una competencia definida")</f>
        <v>No existe una competencia definida</v>
      </c>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2" customHeight="1" x14ac:dyDescent="0.2">
      <c r="A715" s="56" t="str">
        <f>'T6. Prioridad alta-media'!D705</f>
        <v>No existe un desafio de largo plazo definido</v>
      </c>
      <c r="B715" s="68"/>
      <c r="C715" s="56" t="str">
        <f>IFERROR(VLOOKUP(A715,'T2 Y T3. PROBLEMA-POTENCIALIDAD'!$C$10:$E$1017,3,FALSE),"No existe una competencia definida")</f>
        <v>No existe una competencia definida</v>
      </c>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2" customHeight="1" x14ac:dyDescent="0.2">
      <c r="A716" s="56" t="str">
        <f>'T6. Prioridad alta-media'!D706</f>
        <v>No existe un desafio de largo plazo definido</v>
      </c>
      <c r="B716" s="68"/>
      <c r="C716" s="56" t="str">
        <f>IFERROR(VLOOKUP(A716,'T2 Y T3. PROBLEMA-POTENCIALIDAD'!$C$10:$E$1017,3,FALSE),"No existe una competencia definida")</f>
        <v>No existe una competencia definida</v>
      </c>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2" customHeight="1" x14ac:dyDescent="0.2">
      <c r="A717" s="56" t="str">
        <f>'T6. Prioridad alta-media'!D707</f>
        <v>No existe un desafio de largo plazo definido</v>
      </c>
      <c r="B717" s="68"/>
      <c r="C717" s="56" t="str">
        <f>IFERROR(VLOOKUP(A717,'T2 Y T3. PROBLEMA-POTENCIALIDAD'!$C$10:$E$1017,3,FALSE),"No existe una competencia definida")</f>
        <v>No existe una competencia definida</v>
      </c>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2" customHeight="1" x14ac:dyDescent="0.2">
      <c r="A718" s="56" t="str">
        <f>'T6. Prioridad alta-media'!D708</f>
        <v>No existe un desafio de largo plazo definido</v>
      </c>
      <c r="B718" s="68"/>
      <c r="C718" s="56" t="str">
        <f>IFERROR(VLOOKUP(A718,'T2 Y T3. PROBLEMA-POTENCIALIDAD'!$C$10:$E$1017,3,FALSE),"No existe una competencia definida")</f>
        <v>No existe una competencia definida</v>
      </c>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2" customHeight="1" x14ac:dyDescent="0.2">
      <c r="A719" s="56" t="str">
        <f>'T6. Prioridad alta-media'!D709</f>
        <v>No existe un desafio de largo plazo definido</v>
      </c>
      <c r="B719" s="68"/>
      <c r="C719" s="56" t="str">
        <f>IFERROR(VLOOKUP(A719,'T2 Y T3. PROBLEMA-POTENCIALIDAD'!$C$10:$E$1017,3,FALSE),"No existe una competencia definida")</f>
        <v>No existe una competencia definida</v>
      </c>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2" customHeight="1" x14ac:dyDescent="0.2">
      <c r="A720" s="56" t="str">
        <f>'T6. Prioridad alta-media'!D710</f>
        <v>No existe un desafio de largo plazo definido</v>
      </c>
      <c r="B720" s="68"/>
      <c r="C720" s="56" t="str">
        <f>IFERROR(VLOOKUP(A720,'T2 Y T3. PROBLEMA-POTENCIALIDAD'!$C$10:$E$1017,3,FALSE),"No existe una competencia definida")</f>
        <v>No existe una competencia definida</v>
      </c>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2" customHeight="1" x14ac:dyDescent="0.2">
      <c r="A721" s="56" t="str">
        <f>'T6. Prioridad alta-media'!D711</f>
        <v>No existe un desafio de largo plazo definido</v>
      </c>
      <c r="B721" s="68"/>
      <c r="C721" s="56" t="str">
        <f>IFERROR(VLOOKUP(A721,'T2 Y T3. PROBLEMA-POTENCIALIDAD'!$C$10:$E$1017,3,FALSE),"No existe una competencia definida")</f>
        <v>No existe una competencia definida</v>
      </c>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2" customHeight="1" x14ac:dyDescent="0.2">
      <c r="A722" s="56" t="str">
        <f>'T6. Prioridad alta-media'!D712</f>
        <v>No existe un desafio de largo plazo definido</v>
      </c>
      <c r="B722" s="68"/>
      <c r="C722" s="56" t="str">
        <f>IFERROR(VLOOKUP(A722,'T2 Y T3. PROBLEMA-POTENCIALIDAD'!$C$10:$E$1017,3,FALSE),"No existe una competencia definida")</f>
        <v>No existe una competencia definida</v>
      </c>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2" customHeight="1" x14ac:dyDescent="0.2">
      <c r="A723" s="56" t="str">
        <f>'T6. Prioridad alta-media'!D713</f>
        <v>No existe un desafio de largo plazo definido</v>
      </c>
      <c r="B723" s="68"/>
      <c r="C723" s="56" t="str">
        <f>IFERROR(VLOOKUP(A723,'T2 Y T3. PROBLEMA-POTENCIALIDAD'!$C$10:$E$1017,3,FALSE),"No existe una competencia definida")</f>
        <v>No existe una competencia definida</v>
      </c>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2" customHeight="1" x14ac:dyDescent="0.2">
      <c r="A724" s="56" t="str">
        <f>'T6. Prioridad alta-media'!D714</f>
        <v>No existe un desafio de largo plazo definido</v>
      </c>
      <c r="B724" s="68"/>
      <c r="C724" s="56" t="str">
        <f>IFERROR(VLOOKUP(A724,'T2 Y T3. PROBLEMA-POTENCIALIDAD'!$C$10:$E$1017,3,FALSE),"No existe una competencia definida")</f>
        <v>No existe una competencia definida</v>
      </c>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2" customHeight="1" x14ac:dyDescent="0.2">
      <c r="A725" s="56" t="str">
        <f>'T6. Prioridad alta-media'!D715</f>
        <v>No existe un desafio de largo plazo definido</v>
      </c>
      <c r="B725" s="68"/>
      <c r="C725" s="56" t="str">
        <f>IFERROR(VLOOKUP(A725,'T2 Y T3. PROBLEMA-POTENCIALIDAD'!$C$10:$E$1017,3,FALSE),"No existe una competencia definida")</f>
        <v>No existe una competencia definida</v>
      </c>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2" customHeight="1" x14ac:dyDescent="0.2">
      <c r="A726" s="56" t="str">
        <f>'T6. Prioridad alta-media'!D716</f>
        <v>No existe un desafio de largo plazo definido</v>
      </c>
      <c r="B726" s="68"/>
      <c r="C726" s="56" t="str">
        <f>IFERROR(VLOOKUP(A726,'T2 Y T3. PROBLEMA-POTENCIALIDAD'!$C$10:$E$1017,3,FALSE),"No existe una competencia definida")</f>
        <v>No existe una competencia definida</v>
      </c>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2" customHeight="1" x14ac:dyDescent="0.2">
      <c r="A727" s="56" t="str">
        <f>'T6. Prioridad alta-media'!D717</f>
        <v>No existe un desafio de largo plazo definido</v>
      </c>
      <c r="B727" s="68"/>
      <c r="C727" s="56" t="str">
        <f>IFERROR(VLOOKUP(A727,'T2 Y T3. PROBLEMA-POTENCIALIDAD'!$C$10:$E$1017,3,FALSE),"No existe una competencia definida")</f>
        <v>No existe una competencia definida</v>
      </c>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2" customHeight="1" x14ac:dyDescent="0.2">
      <c r="A728" s="56" t="str">
        <f>'T6. Prioridad alta-media'!D718</f>
        <v>No existe un desafio de largo plazo definido</v>
      </c>
      <c r="B728" s="68"/>
      <c r="C728" s="56" t="str">
        <f>IFERROR(VLOOKUP(A728,'T2 Y T3. PROBLEMA-POTENCIALIDAD'!$C$10:$E$1017,3,FALSE),"No existe una competencia definida")</f>
        <v>No existe una competencia definida</v>
      </c>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2" customHeight="1" x14ac:dyDescent="0.2">
      <c r="A729" s="56" t="str">
        <f>'T6. Prioridad alta-media'!D719</f>
        <v>No existe un desafio de largo plazo definido</v>
      </c>
      <c r="B729" s="68"/>
      <c r="C729" s="56" t="str">
        <f>IFERROR(VLOOKUP(A729,'T2 Y T3. PROBLEMA-POTENCIALIDAD'!$C$10:$E$1017,3,FALSE),"No existe una competencia definida")</f>
        <v>No existe una competencia definida</v>
      </c>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2" customHeight="1" x14ac:dyDescent="0.2">
      <c r="A730" s="56" t="str">
        <f>'T6. Prioridad alta-media'!D720</f>
        <v>No existe un desafio de largo plazo definido</v>
      </c>
      <c r="B730" s="68"/>
      <c r="C730" s="56" t="str">
        <f>IFERROR(VLOOKUP(A730,'T2 Y T3. PROBLEMA-POTENCIALIDAD'!$C$10:$E$1017,3,FALSE),"No existe una competencia definida")</f>
        <v>No existe una competencia definida</v>
      </c>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2" customHeight="1" x14ac:dyDescent="0.2">
      <c r="A731" s="56" t="str">
        <f>'T6. Prioridad alta-media'!D721</f>
        <v>No existe un desafio de largo plazo definido</v>
      </c>
      <c r="B731" s="68"/>
      <c r="C731" s="56" t="str">
        <f>IFERROR(VLOOKUP(A731,'T2 Y T3. PROBLEMA-POTENCIALIDAD'!$C$10:$E$1017,3,FALSE),"No existe una competencia definida")</f>
        <v>No existe una competencia definida</v>
      </c>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2" customHeight="1" x14ac:dyDescent="0.2">
      <c r="A732" s="56" t="str">
        <f>'T6. Prioridad alta-media'!D722</f>
        <v>No existe un desafio de largo plazo definido</v>
      </c>
      <c r="B732" s="68"/>
      <c r="C732" s="56" t="str">
        <f>IFERROR(VLOOKUP(A732,'T2 Y T3. PROBLEMA-POTENCIALIDAD'!$C$10:$E$1017,3,FALSE),"No existe una competencia definida")</f>
        <v>No existe una competencia definida</v>
      </c>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2" customHeight="1" x14ac:dyDescent="0.2">
      <c r="A733" s="56" t="str">
        <f>'T6. Prioridad alta-media'!D723</f>
        <v>No existe un desafio de largo plazo definido</v>
      </c>
      <c r="B733" s="68"/>
      <c r="C733" s="56" t="str">
        <f>IFERROR(VLOOKUP(A733,'T2 Y T3. PROBLEMA-POTENCIALIDAD'!$C$10:$E$1017,3,FALSE),"No existe una competencia definida")</f>
        <v>No existe una competencia definida</v>
      </c>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2" customHeight="1" x14ac:dyDescent="0.2">
      <c r="A734" s="56" t="str">
        <f>'T6. Prioridad alta-media'!D724</f>
        <v>No existe un desafio de largo plazo definido</v>
      </c>
      <c r="B734" s="68"/>
      <c r="C734" s="56" t="str">
        <f>IFERROR(VLOOKUP(A734,'T2 Y T3. PROBLEMA-POTENCIALIDAD'!$C$10:$E$1017,3,FALSE),"No existe una competencia definida")</f>
        <v>No existe una competencia definida</v>
      </c>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2" customHeight="1" x14ac:dyDescent="0.2">
      <c r="A735" s="56" t="str">
        <f>'T6. Prioridad alta-media'!D725</f>
        <v>No existe un desafio de largo plazo definido</v>
      </c>
      <c r="B735" s="68"/>
      <c r="C735" s="56" t="str">
        <f>IFERROR(VLOOKUP(A735,'T2 Y T3. PROBLEMA-POTENCIALIDAD'!$C$10:$E$1017,3,FALSE),"No existe una competencia definida")</f>
        <v>No existe una competencia definida</v>
      </c>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2" customHeight="1" x14ac:dyDescent="0.2">
      <c r="A736" s="56" t="str">
        <f>'T6. Prioridad alta-media'!D726</f>
        <v>No existe un desafio de largo plazo definido</v>
      </c>
      <c r="B736" s="68"/>
      <c r="C736" s="56" t="str">
        <f>IFERROR(VLOOKUP(A736,'T2 Y T3. PROBLEMA-POTENCIALIDAD'!$C$10:$E$1017,3,FALSE),"No existe una competencia definida")</f>
        <v>No existe una competencia definida</v>
      </c>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2" customHeight="1" x14ac:dyDescent="0.2">
      <c r="A737" s="56" t="str">
        <f>'T6. Prioridad alta-media'!D727</f>
        <v>No existe un desafio de largo plazo definido</v>
      </c>
      <c r="B737" s="68"/>
      <c r="C737" s="56" t="str">
        <f>IFERROR(VLOOKUP(A737,'T2 Y T3. PROBLEMA-POTENCIALIDAD'!$C$10:$E$1017,3,FALSE),"No existe una competencia definida")</f>
        <v>No existe una competencia definida</v>
      </c>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2" customHeight="1" x14ac:dyDescent="0.2">
      <c r="A738" s="56" t="str">
        <f>'T6. Prioridad alta-media'!D728</f>
        <v>No existe un desafio de largo plazo definido</v>
      </c>
      <c r="B738" s="68"/>
      <c r="C738" s="56" t="str">
        <f>IFERROR(VLOOKUP(A738,'T2 Y T3. PROBLEMA-POTENCIALIDAD'!$C$10:$E$1017,3,FALSE),"No existe una competencia definida")</f>
        <v>No existe una competencia definida</v>
      </c>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2" customHeight="1" x14ac:dyDescent="0.2">
      <c r="A739" s="56" t="str">
        <f>'T6. Prioridad alta-media'!D729</f>
        <v>No existe un desafio de largo plazo definido</v>
      </c>
      <c r="B739" s="68"/>
      <c r="C739" s="56" t="str">
        <f>IFERROR(VLOOKUP(A739,'T2 Y T3. PROBLEMA-POTENCIALIDAD'!$C$10:$E$1017,3,FALSE),"No existe una competencia definida")</f>
        <v>No existe una competencia definida</v>
      </c>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2" customHeight="1" x14ac:dyDescent="0.2">
      <c r="A740" s="56" t="str">
        <f>'T6. Prioridad alta-media'!D730</f>
        <v>No existe un desafio de largo plazo definido</v>
      </c>
      <c r="B740" s="68"/>
      <c r="C740" s="56" t="str">
        <f>IFERROR(VLOOKUP(A740,'T2 Y T3. PROBLEMA-POTENCIALIDAD'!$C$10:$E$1017,3,FALSE),"No existe una competencia definida")</f>
        <v>No existe una competencia definida</v>
      </c>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2" customHeight="1" x14ac:dyDescent="0.2">
      <c r="A741" s="56" t="str">
        <f>'T6. Prioridad alta-media'!D731</f>
        <v>No existe un desafio de largo plazo definido</v>
      </c>
      <c r="B741" s="68"/>
      <c r="C741" s="56" t="str">
        <f>IFERROR(VLOOKUP(A741,'T2 Y T3. PROBLEMA-POTENCIALIDAD'!$C$10:$E$1017,3,FALSE),"No existe una competencia definida")</f>
        <v>No existe una competencia definida</v>
      </c>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2" customHeight="1" x14ac:dyDescent="0.2">
      <c r="A742" s="56" t="str">
        <f>'T6. Prioridad alta-media'!D732</f>
        <v>No existe un desafio de largo plazo definido</v>
      </c>
      <c r="B742" s="68"/>
      <c r="C742" s="56" t="str">
        <f>IFERROR(VLOOKUP(A742,'T2 Y T3. PROBLEMA-POTENCIALIDAD'!$C$10:$E$1017,3,FALSE),"No existe una competencia definida")</f>
        <v>No existe una competencia definida</v>
      </c>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2" customHeight="1" x14ac:dyDescent="0.2">
      <c r="A743" s="56" t="str">
        <f>'T6. Prioridad alta-media'!D733</f>
        <v>No existe un desafio de largo plazo definido</v>
      </c>
      <c r="B743" s="68"/>
      <c r="C743" s="56" t="str">
        <f>IFERROR(VLOOKUP(A743,'T2 Y T3. PROBLEMA-POTENCIALIDAD'!$C$10:$E$1017,3,FALSE),"No existe una competencia definida")</f>
        <v>No existe una competencia definida</v>
      </c>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2" customHeight="1" x14ac:dyDescent="0.2">
      <c r="A744" s="56" t="str">
        <f>'T6. Prioridad alta-media'!D734</f>
        <v>No existe un desafio de largo plazo definido</v>
      </c>
      <c r="B744" s="68"/>
      <c r="C744" s="56" t="str">
        <f>IFERROR(VLOOKUP(A744,'T2 Y T3. PROBLEMA-POTENCIALIDAD'!$C$10:$E$1017,3,FALSE),"No existe una competencia definida")</f>
        <v>No existe una competencia definida</v>
      </c>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2" customHeight="1" x14ac:dyDescent="0.2">
      <c r="A745" s="56" t="str">
        <f>'T6. Prioridad alta-media'!D735</f>
        <v>No existe un desafio de largo plazo definido</v>
      </c>
      <c r="B745" s="68"/>
      <c r="C745" s="56" t="str">
        <f>IFERROR(VLOOKUP(A745,'T2 Y T3. PROBLEMA-POTENCIALIDAD'!$C$10:$E$1017,3,FALSE),"No existe una competencia definida")</f>
        <v>No existe una competencia definida</v>
      </c>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2" customHeight="1" x14ac:dyDescent="0.2">
      <c r="A746" s="56" t="str">
        <f>'T6. Prioridad alta-media'!D736</f>
        <v>No existe un desafio de largo plazo definido</v>
      </c>
      <c r="B746" s="68"/>
      <c r="C746" s="56" t="str">
        <f>IFERROR(VLOOKUP(A746,'T2 Y T3. PROBLEMA-POTENCIALIDAD'!$C$10:$E$1017,3,FALSE),"No existe una competencia definida")</f>
        <v>No existe una competencia definida</v>
      </c>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2" customHeight="1" x14ac:dyDescent="0.2">
      <c r="A747" s="56" t="str">
        <f>'T6. Prioridad alta-media'!D737</f>
        <v>No existe un desafio de largo plazo definido</v>
      </c>
      <c r="B747" s="68"/>
      <c r="C747" s="56" t="str">
        <f>IFERROR(VLOOKUP(A747,'T2 Y T3. PROBLEMA-POTENCIALIDAD'!$C$10:$E$1017,3,FALSE),"No existe una competencia definida")</f>
        <v>No existe una competencia definida</v>
      </c>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2" customHeight="1" x14ac:dyDescent="0.2">
      <c r="A748" s="56" t="str">
        <f>'T6. Prioridad alta-media'!D738</f>
        <v>No existe un desafio de largo plazo definido</v>
      </c>
      <c r="B748" s="68"/>
      <c r="C748" s="56" t="str">
        <f>IFERROR(VLOOKUP(A748,'T2 Y T3. PROBLEMA-POTENCIALIDAD'!$C$10:$E$1017,3,FALSE),"No existe una competencia definida")</f>
        <v>No existe una competencia definida</v>
      </c>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2" customHeight="1" x14ac:dyDescent="0.2">
      <c r="A749" s="56" t="str">
        <f>'T6. Prioridad alta-media'!D739</f>
        <v>No existe un desafio de largo plazo definido</v>
      </c>
      <c r="B749" s="68"/>
      <c r="C749" s="56" t="str">
        <f>IFERROR(VLOOKUP(A749,'T2 Y T3. PROBLEMA-POTENCIALIDAD'!$C$10:$E$1017,3,FALSE),"No existe una competencia definida")</f>
        <v>No existe una competencia definida</v>
      </c>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2" customHeight="1" x14ac:dyDescent="0.2">
      <c r="A750" s="56" t="str">
        <f>'T6. Prioridad alta-media'!D740</f>
        <v>No existe un desafio de largo plazo definido</v>
      </c>
      <c r="B750" s="68"/>
      <c r="C750" s="56" t="str">
        <f>IFERROR(VLOOKUP(A750,'T2 Y T3. PROBLEMA-POTENCIALIDAD'!$C$10:$E$1017,3,FALSE),"No existe una competencia definida")</f>
        <v>No existe una competencia definida</v>
      </c>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2" customHeight="1" x14ac:dyDescent="0.2">
      <c r="A751" s="56" t="str">
        <f>'T6. Prioridad alta-media'!D741</f>
        <v>No existe un desafio de largo plazo definido</v>
      </c>
      <c r="B751" s="68"/>
      <c r="C751" s="56" t="str">
        <f>IFERROR(VLOOKUP(A751,'T2 Y T3. PROBLEMA-POTENCIALIDAD'!$C$10:$E$1017,3,FALSE),"No existe una competencia definida")</f>
        <v>No existe una competencia definida</v>
      </c>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2" customHeight="1" x14ac:dyDescent="0.2">
      <c r="A752" s="56" t="str">
        <f>'T6. Prioridad alta-media'!D742</f>
        <v>No existe un desafio de largo plazo definido</v>
      </c>
      <c r="B752" s="68"/>
      <c r="C752" s="56" t="str">
        <f>IFERROR(VLOOKUP(A752,'T2 Y T3. PROBLEMA-POTENCIALIDAD'!$C$10:$E$1017,3,FALSE),"No existe una competencia definida")</f>
        <v>No existe una competencia definida</v>
      </c>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2" customHeight="1" x14ac:dyDescent="0.2">
      <c r="A753" s="56" t="str">
        <f>'T6. Prioridad alta-media'!D743</f>
        <v>No existe un desafio de largo plazo definido</v>
      </c>
      <c r="B753" s="68"/>
      <c r="C753" s="56" t="str">
        <f>IFERROR(VLOOKUP(A753,'T2 Y T3. PROBLEMA-POTENCIALIDAD'!$C$10:$E$1017,3,FALSE),"No existe una competencia definida")</f>
        <v>No existe una competencia definida</v>
      </c>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2" customHeight="1" x14ac:dyDescent="0.2">
      <c r="A754" s="56" t="str">
        <f>'T6. Prioridad alta-media'!D744</f>
        <v>No existe un desafio de largo plazo definido</v>
      </c>
      <c r="B754" s="68"/>
      <c r="C754" s="56" t="str">
        <f>IFERROR(VLOOKUP(A754,'T2 Y T3. PROBLEMA-POTENCIALIDAD'!$C$10:$E$1017,3,FALSE),"No existe una competencia definida")</f>
        <v>No existe una competencia definida</v>
      </c>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2" customHeight="1" x14ac:dyDescent="0.2">
      <c r="A755" s="56" t="str">
        <f>'T6. Prioridad alta-media'!D745</f>
        <v>No existe un desafio de largo plazo definido</v>
      </c>
      <c r="B755" s="68"/>
      <c r="C755" s="56" t="str">
        <f>IFERROR(VLOOKUP(A755,'T2 Y T3. PROBLEMA-POTENCIALIDAD'!$C$10:$E$1017,3,FALSE),"No existe una competencia definida")</f>
        <v>No existe una competencia definida</v>
      </c>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2" customHeight="1" x14ac:dyDescent="0.2">
      <c r="A756" s="56" t="str">
        <f>'T6. Prioridad alta-media'!D746</f>
        <v>No existe un desafio de largo plazo definido</v>
      </c>
      <c r="B756" s="68"/>
      <c r="C756" s="56" t="str">
        <f>IFERROR(VLOOKUP(A756,'T2 Y T3. PROBLEMA-POTENCIALIDAD'!$C$10:$E$1017,3,FALSE),"No existe una competencia definida")</f>
        <v>No existe una competencia definida</v>
      </c>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2" customHeight="1" x14ac:dyDescent="0.2">
      <c r="A757" s="56" t="str">
        <f>'T6. Prioridad alta-media'!D747</f>
        <v>No existe un desafio de largo plazo definido</v>
      </c>
      <c r="B757" s="68"/>
      <c r="C757" s="56" t="str">
        <f>IFERROR(VLOOKUP(A757,'T2 Y T3. PROBLEMA-POTENCIALIDAD'!$C$10:$E$1017,3,FALSE),"No existe una competencia definida")</f>
        <v>No existe una competencia definida</v>
      </c>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2" customHeight="1" x14ac:dyDescent="0.2">
      <c r="A758" s="56" t="str">
        <f>'T6. Prioridad alta-media'!D748</f>
        <v>No existe un desafio de largo plazo definido</v>
      </c>
      <c r="B758" s="68"/>
      <c r="C758" s="56" t="str">
        <f>IFERROR(VLOOKUP(A758,'T2 Y T3. PROBLEMA-POTENCIALIDAD'!$C$10:$E$1017,3,FALSE),"No existe una competencia definida")</f>
        <v>No existe una competencia definida</v>
      </c>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2" customHeight="1" x14ac:dyDescent="0.2">
      <c r="A759" s="56" t="str">
        <f>'T6. Prioridad alta-media'!D749</f>
        <v>No existe un desafio de largo plazo definido</v>
      </c>
      <c r="B759" s="68"/>
      <c r="C759" s="56" t="str">
        <f>IFERROR(VLOOKUP(A759,'T2 Y T3. PROBLEMA-POTENCIALIDAD'!$C$10:$E$1017,3,FALSE),"No existe una competencia definida")</f>
        <v>No existe una competencia definida</v>
      </c>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2" customHeight="1" x14ac:dyDescent="0.2">
      <c r="A760" s="56" t="str">
        <f>'T6. Prioridad alta-media'!D750</f>
        <v>No existe un desafio de largo plazo definido</v>
      </c>
      <c r="B760" s="68"/>
      <c r="C760" s="56" t="str">
        <f>IFERROR(VLOOKUP(A760,'T2 Y T3. PROBLEMA-POTENCIALIDAD'!$C$10:$E$1017,3,FALSE),"No existe una competencia definida")</f>
        <v>No existe una competencia definida</v>
      </c>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2" customHeight="1" x14ac:dyDescent="0.2">
      <c r="A761" s="56" t="str">
        <f>'T6. Prioridad alta-media'!D751</f>
        <v>No existe un desafio de largo plazo definido</v>
      </c>
      <c r="B761" s="68"/>
      <c r="C761" s="56" t="str">
        <f>IFERROR(VLOOKUP(A761,'T2 Y T3. PROBLEMA-POTENCIALIDAD'!$C$10:$E$1017,3,FALSE),"No existe una competencia definida")</f>
        <v>No existe una competencia definida</v>
      </c>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2" customHeight="1" x14ac:dyDescent="0.2">
      <c r="A762" s="56" t="str">
        <f>'T6. Prioridad alta-media'!D752</f>
        <v>No existe un desafio de largo plazo definido</v>
      </c>
      <c r="B762" s="68"/>
      <c r="C762" s="56" t="str">
        <f>IFERROR(VLOOKUP(A762,'T2 Y T3. PROBLEMA-POTENCIALIDAD'!$C$10:$E$1017,3,FALSE),"No existe una competencia definida")</f>
        <v>No existe una competencia definida</v>
      </c>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2" customHeight="1" x14ac:dyDescent="0.2">
      <c r="A763" s="56" t="str">
        <f>'T6. Prioridad alta-media'!D753</f>
        <v>No existe un desafio de largo plazo definido</v>
      </c>
      <c r="B763" s="68"/>
      <c r="C763" s="56" t="str">
        <f>IFERROR(VLOOKUP(A763,'T2 Y T3. PROBLEMA-POTENCIALIDAD'!$C$10:$E$1017,3,FALSE),"No existe una competencia definida")</f>
        <v>No existe una competencia definida</v>
      </c>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2" customHeight="1" x14ac:dyDescent="0.2">
      <c r="A764" s="56" t="str">
        <f>'T6. Prioridad alta-media'!D754</f>
        <v>No existe un desafio de largo plazo definido</v>
      </c>
      <c r="B764" s="68"/>
      <c r="C764" s="56" t="str">
        <f>IFERROR(VLOOKUP(A764,'T2 Y T3. PROBLEMA-POTENCIALIDAD'!$C$10:$E$1017,3,FALSE),"No existe una competencia definida")</f>
        <v>No existe una competencia definida</v>
      </c>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2" customHeight="1" x14ac:dyDescent="0.2">
      <c r="A765" s="56" t="str">
        <f>'T6. Prioridad alta-media'!D755</f>
        <v>No existe un desafio de largo plazo definido</v>
      </c>
      <c r="B765" s="68"/>
      <c r="C765" s="56" t="str">
        <f>IFERROR(VLOOKUP(A765,'T2 Y T3. PROBLEMA-POTENCIALIDAD'!$C$10:$E$1017,3,FALSE),"No existe una competencia definida")</f>
        <v>No existe una competencia definida</v>
      </c>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2" customHeight="1" x14ac:dyDescent="0.2">
      <c r="A766" s="56" t="str">
        <f>'T6. Prioridad alta-media'!D756</f>
        <v>No existe un desafio de largo plazo definido</v>
      </c>
      <c r="B766" s="68"/>
      <c r="C766" s="56" t="str">
        <f>IFERROR(VLOOKUP(A766,'T2 Y T3. PROBLEMA-POTENCIALIDAD'!$C$10:$E$1017,3,FALSE),"No existe una competencia definida")</f>
        <v>No existe una competencia definida</v>
      </c>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2" customHeight="1" x14ac:dyDescent="0.2">
      <c r="A767" s="56" t="str">
        <f>'T6. Prioridad alta-media'!D757</f>
        <v>No existe un desafio de largo plazo definido</v>
      </c>
      <c r="B767" s="68"/>
      <c r="C767" s="56" t="str">
        <f>IFERROR(VLOOKUP(A767,'T2 Y T3. PROBLEMA-POTENCIALIDAD'!$C$10:$E$1017,3,FALSE),"No existe una competencia definida")</f>
        <v>No existe una competencia definida</v>
      </c>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2" customHeight="1" x14ac:dyDescent="0.2">
      <c r="A768" s="56" t="str">
        <f>'T6. Prioridad alta-media'!D758</f>
        <v>No existe un desafio de largo plazo definido</v>
      </c>
      <c r="B768" s="68"/>
      <c r="C768" s="56" t="str">
        <f>IFERROR(VLOOKUP(A768,'T2 Y T3. PROBLEMA-POTENCIALIDAD'!$C$10:$E$1017,3,FALSE),"No existe una competencia definida")</f>
        <v>No existe una competencia definida</v>
      </c>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2" customHeight="1" x14ac:dyDescent="0.2">
      <c r="A769" s="56" t="str">
        <f>'T6. Prioridad alta-media'!D759</f>
        <v>No existe un desafio de largo plazo definido</v>
      </c>
      <c r="B769" s="68"/>
      <c r="C769" s="56" t="str">
        <f>IFERROR(VLOOKUP(A769,'T2 Y T3. PROBLEMA-POTENCIALIDAD'!$C$10:$E$1017,3,FALSE),"No existe una competencia definida")</f>
        <v>No existe una competencia definida</v>
      </c>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2" customHeight="1" x14ac:dyDescent="0.2">
      <c r="A770" s="56" t="str">
        <f>'T6. Prioridad alta-media'!D760</f>
        <v>No existe un desafio de largo plazo definido</v>
      </c>
      <c r="B770" s="68"/>
      <c r="C770" s="56" t="str">
        <f>IFERROR(VLOOKUP(A770,'T2 Y T3. PROBLEMA-POTENCIALIDAD'!$C$10:$E$1017,3,FALSE),"No existe una competencia definida")</f>
        <v>No existe una competencia definida</v>
      </c>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2" customHeight="1" x14ac:dyDescent="0.2">
      <c r="A771" s="56" t="str">
        <f>'T6. Prioridad alta-media'!D761</f>
        <v>No existe un desafio de largo plazo definido</v>
      </c>
      <c r="B771" s="68"/>
      <c r="C771" s="56" t="str">
        <f>IFERROR(VLOOKUP(A771,'T2 Y T3. PROBLEMA-POTENCIALIDAD'!$C$10:$E$1017,3,FALSE),"No existe una competencia definida")</f>
        <v>No existe una competencia definida</v>
      </c>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2" customHeight="1" x14ac:dyDescent="0.2">
      <c r="A772" s="56" t="str">
        <f>'T6. Prioridad alta-media'!D762</f>
        <v>No existe un desafio de largo plazo definido</v>
      </c>
      <c r="B772" s="68"/>
      <c r="C772" s="56" t="str">
        <f>IFERROR(VLOOKUP(A772,'T2 Y T3. PROBLEMA-POTENCIALIDAD'!$C$10:$E$1017,3,FALSE),"No existe una competencia definida")</f>
        <v>No existe una competencia definida</v>
      </c>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2" customHeight="1" x14ac:dyDescent="0.2">
      <c r="A773" s="56" t="str">
        <f>'T6. Prioridad alta-media'!D763</f>
        <v>No existe un desafio de largo plazo definido</v>
      </c>
      <c r="B773" s="68"/>
      <c r="C773" s="56" t="str">
        <f>IFERROR(VLOOKUP(A773,'T2 Y T3. PROBLEMA-POTENCIALIDAD'!$C$10:$E$1017,3,FALSE),"No existe una competencia definida")</f>
        <v>No existe una competencia definida</v>
      </c>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2" customHeight="1" x14ac:dyDescent="0.2">
      <c r="A774" s="56" t="str">
        <f>'T6. Prioridad alta-media'!D764</f>
        <v>No existe un desafio de largo plazo definido</v>
      </c>
      <c r="B774" s="68"/>
      <c r="C774" s="56" t="str">
        <f>IFERROR(VLOOKUP(A774,'T2 Y T3. PROBLEMA-POTENCIALIDAD'!$C$10:$E$1017,3,FALSE),"No existe una competencia definida")</f>
        <v>No existe una competencia definida</v>
      </c>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2" customHeight="1" x14ac:dyDescent="0.2">
      <c r="A775" s="56" t="str">
        <f>'T6. Prioridad alta-media'!D765</f>
        <v>No existe un desafio de largo plazo definido</v>
      </c>
      <c r="B775" s="68"/>
      <c r="C775" s="56" t="str">
        <f>IFERROR(VLOOKUP(A775,'T2 Y T3. PROBLEMA-POTENCIALIDAD'!$C$10:$E$1017,3,FALSE),"No existe una competencia definida")</f>
        <v>No existe una competencia definida</v>
      </c>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2" customHeight="1" x14ac:dyDescent="0.2">
      <c r="A776" s="56" t="str">
        <f>'T6. Prioridad alta-media'!D766</f>
        <v>No existe un desafio de largo plazo definido</v>
      </c>
      <c r="B776" s="68"/>
      <c r="C776" s="56" t="str">
        <f>IFERROR(VLOOKUP(A776,'T2 Y T3. PROBLEMA-POTENCIALIDAD'!$C$10:$E$1017,3,FALSE),"No existe una competencia definida")</f>
        <v>No existe una competencia definida</v>
      </c>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2" customHeight="1" x14ac:dyDescent="0.2">
      <c r="A777" s="56" t="str">
        <f>'T6. Prioridad alta-media'!D767</f>
        <v>No existe un desafio de largo plazo definido</v>
      </c>
      <c r="B777" s="68"/>
      <c r="C777" s="56" t="str">
        <f>IFERROR(VLOOKUP(A777,'T2 Y T3. PROBLEMA-POTENCIALIDAD'!$C$10:$E$1017,3,FALSE),"No existe una competencia definida")</f>
        <v>No existe una competencia definida</v>
      </c>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2" customHeight="1" x14ac:dyDescent="0.2">
      <c r="A778" s="56" t="str">
        <f>'T6. Prioridad alta-media'!D768</f>
        <v>No existe un desafio de largo plazo definido</v>
      </c>
      <c r="B778" s="68"/>
      <c r="C778" s="56" t="str">
        <f>IFERROR(VLOOKUP(A778,'T2 Y T3. PROBLEMA-POTENCIALIDAD'!$C$10:$E$1017,3,FALSE),"No existe una competencia definida")</f>
        <v>No existe una competencia definida</v>
      </c>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2" customHeight="1" x14ac:dyDescent="0.2">
      <c r="A779" s="56" t="str">
        <f>'T6. Prioridad alta-media'!D769</f>
        <v>No existe un desafio de largo plazo definido</v>
      </c>
      <c r="B779" s="68"/>
      <c r="C779" s="56" t="str">
        <f>IFERROR(VLOOKUP(A779,'T2 Y T3. PROBLEMA-POTENCIALIDAD'!$C$10:$E$1017,3,FALSE),"No existe una competencia definida")</f>
        <v>No existe una competencia definida</v>
      </c>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2" customHeight="1" x14ac:dyDescent="0.2">
      <c r="A780" s="56" t="str">
        <f>'T6. Prioridad alta-media'!D770</f>
        <v>No existe un desafio de largo plazo definido</v>
      </c>
      <c r="B780" s="68"/>
      <c r="C780" s="56" t="str">
        <f>IFERROR(VLOOKUP(A780,'T2 Y T3. PROBLEMA-POTENCIALIDAD'!$C$10:$E$1017,3,FALSE),"No existe una competencia definida")</f>
        <v>No existe una competencia definida</v>
      </c>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2" customHeight="1" x14ac:dyDescent="0.2">
      <c r="A781" s="56" t="str">
        <f>'T6. Prioridad alta-media'!D771</f>
        <v>No existe un desafio de largo plazo definido</v>
      </c>
      <c r="B781" s="68"/>
      <c r="C781" s="56" t="str">
        <f>IFERROR(VLOOKUP(A781,'T2 Y T3. PROBLEMA-POTENCIALIDAD'!$C$10:$E$1017,3,FALSE),"No existe una competencia definida")</f>
        <v>No existe una competencia definida</v>
      </c>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2" customHeight="1" x14ac:dyDescent="0.2">
      <c r="A782" s="56" t="str">
        <f>'T6. Prioridad alta-media'!D772</f>
        <v>No existe un desafio de largo plazo definido</v>
      </c>
      <c r="B782" s="68"/>
      <c r="C782" s="56" t="str">
        <f>IFERROR(VLOOKUP(A782,'T2 Y T3. PROBLEMA-POTENCIALIDAD'!$C$10:$E$1017,3,FALSE),"No existe una competencia definida")</f>
        <v>No existe una competencia definida</v>
      </c>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2" customHeight="1" x14ac:dyDescent="0.2">
      <c r="A783" s="56" t="str">
        <f>'T6. Prioridad alta-media'!D773</f>
        <v>No existe un desafio de largo plazo definido</v>
      </c>
      <c r="B783" s="68"/>
      <c r="C783" s="56" t="str">
        <f>IFERROR(VLOOKUP(A783,'T2 Y T3. PROBLEMA-POTENCIALIDAD'!$C$10:$E$1017,3,FALSE),"No existe una competencia definida")</f>
        <v>No existe una competencia definida</v>
      </c>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2" customHeight="1" x14ac:dyDescent="0.2">
      <c r="A784" s="56" t="str">
        <f>'T6. Prioridad alta-media'!D774</f>
        <v>No existe un desafio de largo plazo definido</v>
      </c>
      <c r="B784" s="68"/>
      <c r="C784" s="56" t="str">
        <f>IFERROR(VLOOKUP(A784,'T2 Y T3. PROBLEMA-POTENCIALIDAD'!$C$10:$E$1017,3,FALSE),"No existe una competencia definida")</f>
        <v>No existe una competencia definida</v>
      </c>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2" customHeight="1" x14ac:dyDescent="0.2">
      <c r="A785" s="56" t="str">
        <f>'T6. Prioridad alta-media'!D775</f>
        <v>No existe un desafio de largo plazo definido</v>
      </c>
      <c r="B785" s="68"/>
      <c r="C785" s="56" t="str">
        <f>IFERROR(VLOOKUP(A785,'T2 Y T3. PROBLEMA-POTENCIALIDAD'!$C$10:$E$1017,3,FALSE),"No existe una competencia definida")</f>
        <v>No existe una competencia definida</v>
      </c>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2" customHeight="1" x14ac:dyDescent="0.2">
      <c r="A786" s="56" t="str">
        <f>'T6. Prioridad alta-media'!D776</f>
        <v>No existe un desafio de largo plazo definido</v>
      </c>
      <c r="B786" s="68"/>
      <c r="C786" s="56" t="str">
        <f>IFERROR(VLOOKUP(A786,'T2 Y T3. PROBLEMA-POTENCIALIDAD'!$C$10:$E$1017,3,FALSE),"No existe una competencia definida")</f>
        <v>No existe una competencia definida</v>
      </c>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2" customHeight="1" x14ac:dyDescent="0.2">
      <c r="A787" s="56" t="str">
        <f>'T6. Prioridad alta-media'!D777</f>
        <v>No existe un desafio de largo plazo definido</v>
      </c>
      <c r="B787" s="68"/>
      <c r="C787" s="56" t="str">
        <f>IFERROR(VLOOKUP(A787,'T2 Y T3. PROBLEMA-POTENCIALIDAD'!$C$10:$E$1017,3,FALSE),"No existe una competencia definida")</f>
        <v>No existe una competencia definida</v>
      </c>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2" customHeight="1" x14ac:dyDescent="0.2">
      <c r="A788" s="56" t="str">
        <f>'T6. Prioridad alta-media'!D778</f>
        <v>No existe un desafio de largo plazo definido</v>
      </c>
      <c r="B788" s="68"/>
      <c r="C788" s="56" t="str">
        <f>IFERROR(VLOOKUP(A788,'T2 Y T3. PROBLEMA-POTENCIALIDAD'!$C$10:$E$1017,3,FALSE),"No existe una competencia definida")</f>
        <v>No existe una competencia definida</v>
      </c>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2" customHeight="1" x14ac:dyDescent="0.2">
      <c r="A789" s="56" t="str">
        <f>'T6. Prioridad alta-media'!D779</f>
        <v>No existe un desafio de largo plazo definido</v>
      </c>
      <c r="B789" s="68"/>
      <c r="C789" s="56" t="str">
        <f>IFERROR(VLOOKUP(A789,'T2 Y T3. PROBLEMA-POTENCIALIDAD'!$C$10:$E$1017,3,FALSE),"No existe una competencia definida")</f>
        <v>No existe una competencia definida</v>
      </c>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2" customHeight="1" x14ac:dyDescent="0.2">
      <c r="A790" s="56" t="str">
        <f>'T6. Prioridad alta-media'!D780</f>
        <v>No existe un desafio de largo plazo definido</v>
      </c>
      <c r="B790" s="68"/>
      <c r="C790" s="56" t="str">
        <f>IFERROR(VLOOKUP(A790,'T2 Y T3. PROBLEMA-POTENCIALIDAD'!$C$10:$E$1017,3,FALSE),"No existe una competencia definida")</f>
        <v>No existe una competencia definida</v>
      </c>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2" customHeight="1" x14ac:dyDescent="0.2">
      <c r="A791" s="56" t="str">
        <f>'T6. Prioridad alta-media'!D781</f>
        <v>No existe un desafio de largo plazo definido</v>
      </c>
      <c r="B791" s="68"/>
      <c r="C791" s="56" t="str">
        <f>IFERROR(VLOOKUP(A791,'T2 Y T3. PROBLEMA-POTENCIALIDAD'!$C$10:$E$1017,3,FALSE),"No existe una competencia definida")</f>
        <v>No existe una competencia definida</v>
      </c>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2" customHeight="1" x14ac:dyDescent="0.2">
      <c r="A792" s="56" t="str">
        <f>'T6. Prioridad alta-media'!D782</f>
        <v>No existe un desafio de largo plazo definido</v>
      </c>
      <c r="B792" s="68"/>
      <c r="C792" s="56" t="str">
        <f>IFERROR(VLOOKUP(A792,'T2 Y T3. PROBLEMA-POTENCIALIDAD'!$C$10:$E$1017,3,FALSE),"No existe una competencia definida")</f>
        <v>No existe una competencia definida</v>
      </c>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2" customHeight="1" x14ac:dyDescent="0.2">
      <c r="A793" s="56" t="str">
        <f>'T6. Prioridad alta-media'!D783</f>
        <v>No existe un desafio de largo plazo definido</v>
      </c>
      <c r="B793" s="68"/>
      <c r="C793" s="56" t="str">
        <f>IFERROR(VLOOKUP(A793,'T2 Y T3. PROBLEMA-POTENCIALIDAD'!$C$10:$E$1017,3,FALSE),"No existe una competencia definida")</f>
        <v>No existe una competencia definida</v>
      </c>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2" customHeight="1" x14ac:dyDescent="0.2">
      <c r="A794" s="56" t="str">
        <f>'T6. Prioridad alta-media'!D784</f>
        <v>No existe un desafio de largo plazo definido</v>
      </c>
      <c r="B794" s="68"/>
      <c r="C794" s="56" t="str">
        <f>IFERROR(VLOOKUP(A794,'T2 Y T3. PROBLEMA-POTENCIALIDAD'!$C$10:$E$1017,3,FALSE),"No existe una competencia definida")</f>
        <v>No existe una competencia definida</v>
      </c>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2" customHeight="1" x14ac:dyDescent="0.2">
      <c r="A795" s="56" t="str">
        <f>'T6. Prioridad alta-media'!D785</f>
        <v>No existe un desafio de largo plazo definido</v>
      </c>
      <c r="B795" s="68"/>
      <c r="C795" s="56" t="str">
        <f>IFERROR(VLOOKUP(A795,'T2 Y T3. PROBLEMA-POTENCIALIDAD'!$C$10:$E$1017,3,FALSE),"No existe una competencia definida")</f>
        <v>No existe una competencia definida</v>
      </c>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2" customHeight="1" x14ac:dyDescent="0.2">
      <c r="A796" s="56" t="str">
        <f>'T6. Prioridad alta-media'!D786</f>
        <v>No existe un desafio de largo plazo definido</v>
      </c>
      <c r="B796" s="68"/>
      <c r="C796" s="56" t="str">
        <f>IFERROR(VLOOKUP(A796,'T2 Y T3. PROBLEMA-POTENCIALIDAD'!$C$10:$E$1017,3,FALSE),"No existe una competencia definida")</f>
        <v>No existe una competencia definida</v>
      </c>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2" customHeight="1" x14ac:dyDescent="0.2">
      <c r="A797" s="56" t="str">
        <f>'T6. Prioridad alta-media'!D787</f>
        <v>No existe un desafio de largo plazo definido</v>
      </c>
      <c r="B797" s="68"/>
      <c r="C797" s="56" t="str">
        <f>IFERROR(VLOOKUP(A797,'T2 Y T3. PROBLEMA-POTENCIALIDAD'!$C$10:$E$1017,3,FALSE),"No existe una competencia definida")</f>
        <v>No existe una competencia definida</v>
      </c>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2" customHeight="1" x14ac:dyDescent="0.2">
      <c r="A798" s="56" t="str">
        <f>'T6. Prioridad alta-media'!D788</f>
        <v>No existe un desafio de largo plazo definido</v>
      </c>
      <c r="B798" s="68"/>
      <c r="C798" s="56" t="str">
        <f>IFERROR(VLOOKUP(A798,'T2 Y T3. PROBLEMA-POTENCIALIDAD'!$C$10:$E$1017,3,FALSE),"No existe una competencia definida")</f>
        <v>No existe una competencia definida</v>
      </c>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2" customHeight="1" x14ac:dyDescent="0.2">
      <c r="A799" s="56" t="str">
        <f>'T6. Prioridad alta-media'!D789</f>
        <v>No existe un desafio de largo plazo definido</v>
      </c>
      <c r="B799" s="68"/>
      <c r="C799" s="56" t="str">
        <f>IFERROR(VLOOKUP(A799,'T2 Y T3. PROBLEMA-POTENCIALIDAD'!$C$10:$E$1017,3,FALSE),"No existe una competencia definida")</f>
        <v>No existe una competencia definida</v>
      </c>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2" customHeight="1" x14ac:dyDescent="0.2">
      <c r="A800" s="56" t="str">
        <f>'T6. Prioridad alta-media'!D790</f>
        <v>No existe un desafio de largo plazo definido</v>
      </c>
      <c r="B800" s="68"/>
      <c r="C800" s="56" t="str">
        <f>IFERROR(VLOOKUP(A800,'T2 Y T3. PROBLEMA-POTENCIALIDAD'!$C$10:$E$1017,3,FALSE),"No existe una competencia definida")</f>
        <v>No existe una competencia definida</v>
      </c>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2" customHeight="1" x14ac:dyDescent="0.2">
      <c r="A801" s="56" t="str">
        <f>'T6. Prioridad alta-media'!D791</f>
        <v>No existe un desafio de largo plazo definido</v>
      </c>
      <c r="B801" s="68"/>
      <c r="C801" s="56" t="str">
        <f>IFERROR(VLOOKUP(A801,'T2 Y T3. PROBLEMA-POTENCIALIDAD'!$C$10:$E$1017,3,FALSE),"No existe una competencia definida")</f>
        <v>No existe una competencia definida</v>
      </c>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2" customHeight="1" x14ac:dyDescent="0.2">
      <c r="A802" s="56" t="str">
        <f>'T6. Prioridad alta-media'!D792</f>
        <v>No existe un desafio de largo plazo definido</v>
      </c>
      <c r="B802" s="68"/>
      <c r="C802" s="56" t="str">
        <f>IFERROR(VLOOKUP(A802,'T2 Y T3. PROBLEMA-POTENCIALIDAD'!$C$10:$E$1017,3,FALSE),"No existe una competencia definida")</f>
        <v>No existe una competencia definida</v>
      </c>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2" customHeight="1" x14ac:dyDescent="0.2">
      <c r="A803" s="56" t="str">
        <f>'T6. Prioridad alta-media'!D793</f>
        <v>No existe un desafio de largo plazo definido</v>
      </c>
      <c r="B803" s="68"/>
      <c r="C803" s="56" t="str">
        <f>IFERROR(VLOOKUP(A803,'T2 Y T3. PROBLEMA-POTENCIALIDAD'!$C$10:$E$1017,3,FALSE),"No existe una competencia definida")</f>
        <v>No existe una competencia definida</v>
      </c>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2" customHeight="1" x14ac:dyDescent="0.2">
      <c r="A804" s="56" t="str">
        <f>'T6. Prioridad alta-media'!D794</f>
        <v>No existe un desafio de largo plazo definido</v>
      </c>
      <c r="B804" s="68"/>
      <c r="C804" s="56" t="str">
        <f>IFERROR(VLOOKUP(A804,'T2 Y T3. PROBLEMA-POTENCIALIDAD'!$C$10:$E$1017,3,FALSE),"No existe una competencia definida")</f>
        <v>No existe una competencia definida</v>
      </c>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2" customHeight="1" x14ac:dyDescent="0.2">
      <c r="A805" s="56" t="str">
        <f>'T6. Prioridad alta-media'!D795</f>
        <v>No existe un desafio de largo plazo definido</v>
      </c>
      <c r="B805" s="68"/>
      <c r="C805" s="56" t="str">
        <f>IFERROR(VLOOKUP(A805,'T2 Y T3. PROBLEMA-POTENCIALIDAD'!$C$10:$E$1017,3,FALSE),"No existe una competencia definida")</f>
        <v>No existe una competencia definida</v>
      </c>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2" customHeight="1" x14ac:dyDescent="0.2">
      <c r="A806" s="56" t="str">
        <f>'T6. Prioridad alta-media'!D796</f>
        <v>No existe un desafio de largo plazo definido</v>
      </c>
      <c r="B806" s="68"/>
      <c r="C806" s="56" t="str">
        <f>IFERROR(VLOOKUP(A806,'T2 Y T3. PROBLEMA-POTENCIALIDAD'!$C$10:$E$1017,3,FALSE),"No existe una competencia definida")</f>
        <v>No existe una competencia definida</v>
      </c>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2" customHeight="1" x14ac:dyDescent="0.2">
      <c r="A807" s="56" t="str">
        <f>'T6. Prioridad alta-media'!D797</f>
        <v>No existe un desafio de largo plazo definido</v>
      </c>
      <c r="B807" s="68"/>
      <c r="C807" s="56" t="str">
        <f>IFERROR(VLOOKUP(A807,'T2 Y T3. PROBLEMA-POTENCIALIDAD'!$C$10:$E$1017,3,FALSE),"No existe una competencia definida")</f>
        <v>No existe una competencia definida</v>
      </c>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2" customHeight="1" x14ac:dyDescent="0.2">
      <c r="A808" s="56" t="str">
        <f>'T6. Prioridad alta-media'!D798</f>
        <v>No existe un desafio de largo plazo definido</v>
      </c>
      <c r="B808" s="68"/>
      <c r="C808" s="56" t="str">
        <f>IFERROR(VLOOKUP(A808,'T2 Y T3. PROBLEMA-POTENCIALIDAD'!$C$10:$E$1017,3,FALSE),"No existe una competencia definida")</f>
        <v>No existe una competencia definida</v>
      </c>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2" customHeight="1" x14ac:dyDescent="0.2">
      <c r="A809" s="56" t="str">
        <f>'T6. Prioridad alta-media'!D799</f>
        <v>No existe un desafio de largo plazo definido</v>
      </c>
      <c r="B809" s="68"/>
      <c r="C809" s="56" t="str">
        <f>IFERROR(VLOOKUP(A809,'T2 Y T3. PROBLEMA-POTENCIALIDAD'!$C$10:$E$1017,3,FALSE),"No existe una competencia definida")</f>
        <v>No existe una competencia definida</v>
      </c>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2" customHeight="1" x14ac:dyDescent="0.2">
      <c r="A810" s="56" t="str">
        <f>'T6. Prioridad alta-media'!D800</f>
        <v>No existe un desafio de largo plazo definido</v>
      </c>
      <c r="B810" s="68"/>
      <c r="C810" s="56" t="str">
        <f>IFERROR(VLOOKUP(A810,'T2 Y T3. PROBLEMA-POTENCIALIDAD'!$C$10:$E$1017,3,FALSE),"No existe una competencia definida")</f>
        <v>No existe una competencia definida</v>
      </c>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2" customHeight="1" x14ac:dyDescent="0.2">
      <c r="A811" s="56" t="str">
        <f>'T6. Prioridad alta-media'!D801</f>
        <v>No existe un desafio de largo plazo definido</v>
      </c>
      <c r="B811" s="68"/>
      <c r="C811" s="56" t="str">
        <f>IFERROR(VLOOKUP(A811,'T2 Y T3. PROBLEMA-POTENCIALIDAD'!$C$10:$E$1017,3,FALSE),"No existe una competencia definida")</f>
        <v>No existe una competencia definida</v>
      </c>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2" customHeight="1" x14ac:dyDescent="0.2">
      <c r="A812" s="56" t="str">
        <f>'T6. Prioridad alta-media'!D802</f>
        <v>No existe un desafio de largo plazo definido</v>
      </c>
      <c r="B812" s="68"/>
      <c r="C812" s="56" t="str">
        <f>IFERROR(VLOOKUP(A812,'T2 Y T3. PROBLEMA-POTENCIALIDAD'!$C$10:$E$1017,3,FALSE),"No existe una competencia definida")</f>
        <v>No existe una competencia definida</v>
      </c>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2" customHeight="1" x14ac:dyDescent="0.2">
      <c r="A813" s="56" t="str">
        <f>'T6. Prioridad alta-media'!D803</f>
        <v>No existe un desafio de largo plazo definido</v>
      </c>
      <c r="B813" s="68"/>
      <c r="C813" s="56" t="str">
        <f>IFERROR(VLOOKUP(A813,'T2 Y T3. PROBLEMA-POTENCIALIDAD'!$C$10:$E$1017,3,FALSE),"No existe una competencia definida")</f>
        <v>No existe una competencia definida</v>
      </c>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2" customHeight="1" x14ac:dyDescent="0.2">
      <c r="A814" s="56" t="str">
        <f>'T6. Prioridad alta-media'!D804</f>
        <v>No existe un desafio de largo plazo definido</v>
      </c>
      <c r="B814" s="68"/>
      <c r="C814" s="56" t="str">
        <f>IFERROR(VLOOKUP(A814,'T2 Y T3. PROBLEMA-POTENCIALIDAD'!$C$10:$E$1017,3,FALSE),"No existe una competencia definida")</f>
        <v>No existe una competencia definida</v>
      </c>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2" customHeight="1" x14ac:dyDescent="0.2">
      <c r="A815" s="56" t="str">
        <f>'T6. Prioridad alta-media'!D805</f>
        <v>No existe un desafio de largo plazo definido</v>
      </c>
      <c r="B815" s="68"/>
      <c r="C815" s="56" t="str">
        <f>IFERROR(VLOOKUP(A815,'T2 Y T3. PROBLEMA-POTENCIALIDAD'!$C$10:$E$1017,3,FALSE),"No existe una competencia definida")</f>
        <v>No existe una competencia definida</v>
      </c>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2" customHeight="1" x14ac:dyDescent="0.2">
      <c r="A816" s="56" t="str">
        <f>'T6. Prioridad alta-media'!D806</f>
        <v>No existe un desafio de largo plazo definido</v>
      </c>
      <c r="B816" s="68"/>
      <c r="C816" s="56" t="str">
        <f>IFERROR(VLOOKUP(A816,'T2 Y T3. PROBLEMA-POTENCIALIDAD'!$C$10:$E$1017,3,FALSE),"No existe una competencia definida")</f>
        <v>No existe una competencia definida</v>
      </c>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2" customHeight="1" x14ac:dyDescent="0.2">
      <c r="A817" s="56" t="str">
        <f>'T6. Prioridad alta-media'!D807</f>
        <v>No existe un desafio de largo plazo definido</v>
      </c>
      <c r="B817" s="68"/>
      <c r="C817" s="56" t="str">
        <f>IFERROR(VLOOKUP(A817,'T2 Y T3. PROBLEMA-POTENCIALIDAD'!$C$10:$E$1017,3,FALSE),"No existe una competencia definida")</f>
        <v>No existe una competencia definida</v>
      </c>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2" customHeight="1" x14ac:dyDescent="0.2">
      <c r="A818" s="56" t="str">
        <f>'T6. Prioridad alta-media'!D808</f>
        <v>No existe un desafio de largo plazo definido</v>
      </c>
      <c r="B818" s="68"/>
      <c r="C818" s="56" t="str">
        <f>IFERROR(VLOOKUP(A818,'T2 Y T3. PROBLEMA-POTENCIALIDAD'!$C$10:$E$1017,3,FALSE),"No existe una competencia definida")</f>
        <v>No existe una competencia definida</v>
      </c>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2" customHeight="1" x14ac:dyDescent="0.2">
      <c r="A819" s="56" t="str">
        <f>'T6. Prioridad alta-media'!D809</f>
        <v>No existe un desafio de largo plazo definido</v>
      </c>
      <c r="B819" s="68"/>
      <c r="C819" s="56" t="str">
        <f>IFERROR(VLOOKUP(A819,'T2 Y T3. PROBLEMA-POTENCIALIDAD'!$C$10:$E$1017,3,FALSE),"No existe una competencia definida")</f>
        <v>No existe una competencia definida</v>
      </c>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2" customHeight="1" x14ac:dyDescent="0.2">
      <c r="A820" s="56" t="str">
        <f>'T6. Prioridad alta-media'!D810</f>
        <v>No existe un desafio de largo plazo definido</v>
      </c>
      <c r="B820" s="68"/>
      <c r="C820" s="56" t="str">
        <f>IFERROR(VLOOKUP(A820,'T2 Y T3. PROBLEMA-POTENCIALIDAD'!$C$10:$E$1017,3,FALSE),"No existe una competencia definida")</f>
        <v>No existe una competencia definida</v>
      </c>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2" customHeight="1" x14ac:dyDescent="0.2">
      <c r="A821" s="56" t="str">
        <f>'T6. Prioridad alta-media'!D811</f>
        <v>No existe un desafio de largo plazo definido</v>
      </c>
      <c r="B821" s="68"/>
      <c r="C821" s="56" t="str">
        <f>IFERROR(VLOOKUP(A821,'T2 Y T3. PROBLEMA-POTENCIALIDAD'!$C$10:$E$1017,3,FALSE),"No existe una competencia definida")</f>
        <v>No existe una competencia definida</v>
      </c>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2" customHeight="1" x14ac:dyDescent="0.2">
      <c r="A822" s="56" t="str">
        <f>'T6. Prioridad alta-media'!D812</f>
        <v>No existe un desafio de largo plazo definido</v>
      </c>
      <c r="B822" s="68"/>
      <c r="C822" s="56" t="str">
        <f>IFERROR(VLOOKUP(A822,'T2 Y T3. PROBLEMA-POTENCIALIDAD'!$C$10:$E$1017,3,FALSE),"No existe una competencia definida")</f>
        <v>No existe una competencia definida</v>
      </c>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2" customHeight="1" x14ac:dyDescent="0.2">
      <c r="A823" s="56" t="str">
        <f>'T6. Prioridad alta-media'!D813</f>
        <v>No existe un desafio de largo plazo definido</v>
      </c>
      <c r="B823" s="68"/>
      <c r="C823" s="56" t="str">
        <f>IFERROR(VLOOKUP(A823,'T2 Y T3. PROBLEMA-POTENCIALIDAD'!$C$10:$E$1017,3,FALSE),"No existe una competencia definida")</f>
        <v>No existe una competencia definida</v>
      </c>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2" customHeight="1" x14ac:dyDescent="0.2">
      <c r="A824" s="56" t="str">
        <f>'T6. Prioridad alta-media'!D814</f>
        <v>No existe un desafio de largo plazo definido</v>
      </c>
      <c r="B824" s="68"/>
      <c r="C824" s="56" t="str">
        <f>IFERROR(VLOOKUP(A824,'T2 Y T3. PROBLEMA-POTENCIALIDAD'!$C$10:$E$1017,3,FALSE),"No existe una competencia definida")</f>
        <v>No existe una competencia definida</v>
      </c>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2" customHeight="1" x14ac:dyDescent="0.2">
      <c r="A825" s="56" t="str">
        <f>'T6. Prioridad alta-media'!D815</f>
        <v>No existe un desafio de largo plazo definido</v>
      </c>
      <c r="B825" s="68"/>
      <c r="C825" s="56" t="str">
        <f>IFERROR(VLOOKUP(A825,'T2 Y T3. PROBLEMA-POTENCIALIDAD'!$C$10:$E$1017,3,FALSE),"No existe una competencia definida")</f>
        <v>No existe una competencia definida</v>
      </c>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2" customHeight="1" x14ac:dyDescent="0.2">
      <c r="A826" s="56" t="str">
        <f>'T6. Prioridad alta-media'!D816</f>
        <v>No existe un desafio de largo plazo definido</v>
      </c>
      <c r="B826" s="68"/>
      <c r="C826" s="56" t="str">
        <f>IFERROR(VLOOKUP(A826,'T2 Y T3. PROBLEMA-POTENCIALIDAD'!$C$10:$E$1017,3,FALSE),"No existe una competencia definida")</f>
        <v>No existe una competencia definida</v>
      </c>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2" customHeight="1" x14ac:dyDescent="0.2">
      <c r="A827" s="56" t="str">
        <f>'T6. Prioridad alta-media'!D817</f>
        <v>No existe un desafio de largo plazo definido</v>
      </c>
      <c r="B827" s="68"/>
      <c r="C827" s="56" t="str">
        <f>IFERROR(VLOOKUP(A827,'T2 Y T3. PROBLEMA-POTENCIALIDAD'!$C$10:$E$1017,3,FALSE),"No existe una competencia definida")</f>
        <v>No existe una competencia definida</v>
      </c>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2" customHeight="1" x14ac:dyDescent="0.2">
      <c r="A828" s="56" t="str">
        <f>'T6. Prioridad alta-media'!D818</f>
        <v>No existe un desafio de largo plazo definido</v>
      </c>
      <c r="B828" s="68"/>
      <c r="C828" s="56" t="str">
        <f>IFERROR(VLOOKUP(A828,'T2 Y T3. PROBLEMA-POTENCIALIDAD'!$C$10:$E$1017,3,FALSE),"No existe una competencia definida")</f>
        <v>No existe una competencia definida</v>
      </c>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2" customHeight="1" x14ac:dyDescent="0.2">
      <c r="A829" s="56" t="str">
        <f>'T6. Prioridad alta-media'!D819</f>
        <v>No existe un desafio de largo plazo definido</v>
      </c>
      <c r="B829" s="68"/>
      <c r="C829" s="56" t="str">
        <f>IFERROR(VLOOKUP(A829,'T2 Y T3. PROBLEMA-POTENCIALIDAD'!$C$10:$E$1017,3,FALSE),"No existe una competencia definida")</f>
        <v>No existe una competencia definida</v>
      </c>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2" customHeight="1" x14ac:dyDescent="0.2">
      <c r="A830" s="56" t="str">
        <f>'T6. Prioridad alta-media'!D820</f>
        <v>No existe un desafio de largo plazo definido</v>
      </c>
      <c r="B830" s="68"/>
      <c r="C830" s="56" t="str">
        <f>IFERROR(VLOOKUP(A830,'T2 Y T3. PROBLEMA-POTENCIALIDAD'!$C$10:$E$1017,3,FALSE),"No existe una competencia definida")</f>
        <v>No existe una competencia definida</v>
      </c>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2" customHeight="1" x14ac:dyDescent="0.2">
      <c r="A831" s="56" t="str">
        <f>'T6. Prioridad alta-media'!D821</f>
        <v>No existe un desafio de largo plazo definido</v>
      </c>
      <c r="B831" s="68"/>
      <c r="C831" s="56" t="str">
        <f>IFERROR(VLOOKUP(A831,'T2 Y T3. PROBLEMA-POTENCIALIDAD'!$C$10:$E$1017,3,FALSE),"No existe una competencia definida")</f>
        <v>No existe una competencia definida</v>
      </c>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2" customHeight="1" x14ac:dyDescent="0.2">
      <c r="A832" s="56" t="str">
        <f>'T6. Prioridad alta-media'!D822</f>
        <v>No existe un desafio de largo plazo definido</v>
      </c>
      <c r="B832" s="68"/>
      <c r="C832" s="56" t="str">
        <f>IFERROR(VLOOKUP(A832,'T2 Y T3. PROBLEMA-POTENCIALIDAD'!$C$10:$E$1017,3,FALSE),"No existe una competencia definida")</f>
        <v>No existe una competencia definida</v>
      </c>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2" customHeight="1" x14ac:dyDescent="0.2">
      <c r="A833" s="56" t="str">
        <f>'T6. Prioridad alta-media'!D823</f>
        <v>No existe un desafio de largo plazo definido</v>
      </c>
      <c r="B833" s="68"/>
      <c r="C833" s="56" t="str">
        <f>IFERROR(VLOOKUP(A833,'T2 Y T3. PROBLEMA-POTENCIALIDAD'!$C$10:$E$1017,3,FALSE),"No existe una competencia definida")</f>
        <v>No existe una competencia definida</v>
      </c>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2" customHeight="1" x14ac:dyDescent="0.2">
      <c r="A834" s="56" t="str">
        <f>'T6. Prioridad alta-media'!D824</f>
        <v>No existe un desafio de largo plazo definido</v>
      </c>
      <c r="B834" s="68"/>
      <c r="C834" s="56" t="str">
        <f>IFERROR(VLOOKUP(A834,'T2 Y T3. PROBLEMA-POTENCIALIDAD'!$C$10:$E$1017,3,FALSE),"No existe una competencia definida")</f>
        <v>No existe una competencia definida</v>
      </c>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2" customHeight="1" x14ac:dyDescent="0.2">
      <c r="A835" s="56" t="str">
        <f>'T6. Prioridad alta-media'!D825</f>
        <v>No existe un desafio de largo plazo definido</v>
      </c>
      <c r="B835" s="68"/>
      <c r="C835" s="56" t="str">
        <f>IFERROR(VLOOKUP(A835,'T2 Y T3. PROBLEMA-POTENCIALIDAD'!$C$10:$E$1017,3,FALSE),"No existe una competencia definida")</f>
        <v>No existe una competencia definida</v>
      </c>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2" customHeight="1" x14ac:dyDescent="0.2">
      <c r="A836" s="56" t="str">
        <f>'T6. Prioridad alta-media'!D826</f>
        <v>No existe un desafio de largo plazo definido</v>
      </c>
      <c r="B836" s="68"/>
      <c r="C836" s="56" t="str">
        <f>IFERROR(VLOOKUP(A836,'T2 Y T3. PROBLEMA-POTENCIALIDAD'!$C$10:$E$1017,3,FALSE),"No existe una competencia definida")</f>
        <v>No existe una competencia definida</v>
      </c>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2" customHeight="1" x14ac:dyDescent="0.2">
      <c r="A837" s="56" t="str">
        <f>'T6. Prioridad alta-media'!D827</f>
        <v>No existe un desafio de largo plazo definido</v>
      </c>
      <c r="B837" s="68"/>
      <c r="C837" s="56" t="str">
        <f>IFERROR(VLOOKUP(A837,'T2 Y T3. PROBLEMA-POTENCIALIDAD'!$C$10:$E$1017,3,FALSE),"No existe una competencia definida")</f>
        <v>No existe una competencia definida</v>
      </c>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2" customHeight="1" x14ac:dyDescent="0.2">
      <c r="A838" s="56" t="str">
        <f>'T6. Prioridad alta-media'!D828</f>
        <v>No existe un desafio de largo plazo definido</v>
      </c>
      <c r="B838" s="68"/>
      <c r="C838" s="56" t="str">
        <f>IFERROR(VLOOKUP(A838,'T2 Y T3. PROBLEMA-POTENCIALIDAD'!$C$10:$E$1017,3,FALSE),"No existe una competencia definida")</f>
        <v>No existe una competencia definida</v>
      </c>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2" customHeight="1" x14ac:dyDescent="0.2">
      <c r="A839" s="56" t="str">
        <f>'T6. Prioridad alta-media'!D829</f>
        <v>No existe un desafio de largo plazo definido</v>
      </c>
      <c r="B839" s="68"/>
      <c r="C839" s="56" t="str">
        <f>IFERROR(VLOOKUP(A839,'T2 Y T3. PROBLEMA-POTENCIALIDAD'!$C$10:$E$1017,3,FALSE),"No existe una competencia definida")</f>
        <v>No existe una competencia definida</v>
      </c>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2" customHeight="1" x14ac:dyDescent="0.2">
      <c r="A840" s="56" t="str">
        <f>'T6. Prioridad alta-media'!D830</f>
        <v>No existe un desafio de largo plazo definido</v>
      </c>
      <c r="B840" s="68"/>
      <c r="C840" s="56" t="str">
        <f>IFERROR(VLOOKUP(A840,'T2 Y T3. PROBLEMA-POTENCIALIDAD'!$C$10:$E$1017,3,FALSE),"No existe una competencia definida")</f>
        <v>No existe una competencia definida</v>
      </c>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2" customHeight="1" x14ac:dyDescent="0.2">
      <c r="A841" s="56" t="str">
        <f>'T6. Prioridad alta-media'!D831</f>
        <v>No existe un desafio de largo plazo definido</v>
      </c>
      <c r="B841" s="68"/>
      <c r="C841" s="56" t="str">
        <f>IFERROR(VLOOKUP(A841,'T2 Y T3. PROBLEMA-POTENCIALIDAD'!$C$10:$E$1017,3,FALSE),"No existe una competencia definida")</f>
        <v>No existe una competencia definida</v>
      </c>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2" customHeight="1" x14ac:dyDescent="0.2">
      <c r="A842" s="56" t="str">
        <f>'T6. Prioridad alta-media'!D832</f>
        <v>No existe un desafio de largo plazo definido</v>
      </c>
      <c r="B842" s="68"/>
      <c r="C842" s="56" t="str">
        <f>IFERROR(VLOOKUP(A842,'T2 Y T3. PROBLEMA-POTENCIALIDAD'!$C$10:$E$1017,3,FALSE),"No existe una competencia definida")</f>
        <v>No existe una competencia definida</v>
      </c>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2" customHeight="1" x14ac:dyDescent="0.2">
      <c r="A843" s="56" t="str">
        <f>'T6. Prioridad alta-media'!D833</f>
        <v>No existe un desafio de largo plazo definido</v>
      </c>
      <c r="B843" s="68"/>
      <c r="C843" s="56" t="str">
        <f>IFERROR(VLOOKUP(A843,'T2 Y T3. PROBLEMA-POTENCIALIDAD'!$C$10:$E$1017,3,FALSE),"No existe una competencia definida")</f>
        <v>No existe una competencia definida</v>
      </c>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2" customHeight="1" x14ac:dyDescent="0.2">
      <c r="A844" s="56" t="str">
        <f>'T6. Prioridad alta-media'!D834</f>
        <v>No existe un desafio de largo plazo definido</v>
      </c>
      <c r="B844" s="68"/>
      <c r="C844" s="56" t="str">
        <f>IFERROR(VLOOKUP(A844,'T2 Y T3. PROBLEMA-POTENCIALIDAD'!$C$10:$E$1017,3,FALSE),"No existe una competencia definida")</f>
        <v>No existe una competencia definida</v>
      </c>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2" customHeight="1" x14ac:dyDescent="0.2">
      <c r="A845" s="56" t="str">
        <f>'T6. Prioridad alta-media'!D835</f>
        <v>No existe un desafio de largo plazo definido</v>
      </c>
      <c r="B845" s="68"/>
      <c r="C845" s="56" t="str">
        <f>IFERROR(VLOOKUP(A845,'T2 Y T3. PROBLEMA-POTENCIALIDAD'!$C$10:$E$1017,3,FALSE),"No existe una competencia definida")</f>
        <v>No existe una competencia definida</v>
      </c>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2" customHeight="1" x14ac:dyDescent="0.2">
      <c r="A846" s="56" t="str">
        <f>'T6. Prioridad alta-media'!D836</f>
        <v>No existe un desafio de largo plazo definido</v>
      </c>
      <c r="B846" s="68"/>
      <c r="C846" s="56" t="str">
        <f>IFERROR(VLOOKUP(A846,'T2 Y T3. PROBLEMA-POTENCIALIDAD'!$C$10:$E$1017,3,FALSE),"No existe una competencia definida")</f>
        <v>No existe una competencia definida</v>
      </c>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2" customHeight="1" x14ac:dyDescent="0.2">
      <c r="A847" s="56" t="str">
        <f>'T6. Prioridad alta-media'!D837</f>
        <v>No existe un desafio de largo plazo definido</v>
      </c>
      <c r="B847" s="68"/>
      <c r="C847" s="56" t="str">
        <f>IFERROR(VLOOKUP(A847,'T2 Y T3. PROBLEMA-POTENCIALIDAD'!$C$10:$E$1017,3,FALSE),"No existe una competencia definida")</f>
        <v>No existe una competencia definida</v>
      </c>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2" customHeight="1" x14ac:dyDescent="0.2">
      <c r="A848" s="56" t="str">
        <f>'T6. Prioridad alta-media'!D838</f>
        <v>No existe un desafio de largo plazo definido</v>
      </c>
      <c r="B848" s="68"/>
      <c r="C848" s="56" t="str">
        <f>IFERROR(VLOOKUP(A848,'T2 Y T3. PROBLEMA-POTENCIALIDAD'!$C$10:$E$1017,3,FALSE),"No existe una competencia definida")</f>
        <v>No existe una competencia definida</v>
      </c>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2" customHeight="1" x14ac:dyDescent="0.2">
      <c r="A849" s="56" t="str">
        <f>'T6. Prioridad alta-media'!D839</f>
        <v>No existe un desafio de largo plazo definido</v>
      </c>
      <c r="B849" s="68"/>
      <c r="C849" s="56" t="str">
        <f>IFERROR(VLOOKUP(A849,'T2 Y T3. PROBLEMA-POTENCIALIDAD'!$C$10:$E$1017,3,FALSE),"No existe una competencia definida")</f>
        <v>No existe una competencia definida</v>
      </c>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2" customHeight="1" x14ac:dyDescent="0.2">
      <c r="A850" s="56" t="str">
        <f>'T6. Prioridad alta-media'!D840</f>
        <v>No existe un desafio de largo plazo definido</v>
      </c>
      <c r="B850" s="68"/>
      <c r="C850" s="56" t="str">
        <f>IFERROR(VLOOKUP(A850,'T2 Y T3. PROBLEMA-POTENCIALIDAD'!$C$10:$E$1017,3,FALSE),"No existe una competencia definida")</f>
        <v>No existe una competencia definida</v>
      </c>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2" customHeight="1" x14ac:dyDescent="0.2">
      <c r="A851" s="56" t="str">
        <f>'T6. Prioridad alta-media'!D841</f>
        <v>No existe un desafio de largo plazo definido</v>
      </c>
      <c r="B851" s="68"/>
      <c r="C851" s="56" t="str">
        <f>IFERROR(VLOOKUP(A851,'T2 Y T3. PROBLEMA-POTENCIALIDAD'!$C$10:$E$1017,3,FALSE),"No existe una competencia definida")</f>
        <v>No existe una competencia definida</v>
      </c>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2" customHeight="1" x14ac:dyDescent="0.2">
      <c r="A852" s="56" t="str">
        <f>'T6. Prioridad alta-media'!D842</f>
        <v>No existe un desafio de largo plazo definido</v>
      </c>
      <c r="B852" s="68"/>
      <c r="C852" s="56" t="str">
        <f>IFERROR(VLOOKUP(A852,'T2 Y T3. PROBLEMA-POTENCIALIDAD'!$C$10:$E$1017,3,FALSE),"No existe una competencia definida")</f>
        <v>No existe una competencia definida</v>
      </c>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2" customHeight="1" x14ac:dyDescent="0.2">
      <c r="A853" s="56" t="str">
        <f>'T6. Prioridad alta-media'!D843</f>
        <v>No existe un desafio de largo plazo definido</v>
      </c>
      <c r="B853" s="68"/>
      <c r="C853" s="56" t="str">
        <f>IFERROR(VLOOKUP(A853,'T2 Y T3. PROBLEMA-POTENCIALIDAD'!$C$10:$E$1017,3,FALSE),"No existe una competencia definida")</f>
        <v>No existe una competencia definida</v>
      </c>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2" customHeight="1" x14ac:dyDescent="0.2">
      <c r="A854" s="56" t="str">
        <f>'T6. Prioridad alta-media'!D844</f>
        <v>No existe un desafio de largo plazo definido</v>
      </c>
      <c r="B854" s="68"/>
      <c r="C854" s="56" t="str">
        <f>IFERROR(VLOOKUP(A854,'T2 Y T3. PROBLEMA-POTENCIALIDAD'!$C$10:$E$1017,3,FALSE),"No existe una competencia definida")</f>
        <v>No existe una competencia definida</v>
      </c>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2" customHeight="1" x14ac:dyDescent="0.2">
      <c r="A855" s="56" t="str">
        <f>'T6. Prioridad alta-media'!D845</f>
        <v>No existe un desafio de largo plazo definido</v>
      </c>
      <c r="B855" s="68"/>
      <c r="C855" s="56" t="str">
        <f>IFERROR(VLOOKUP(A855,'T2 Y T3. PROBLEMA-POTENCIALIDAD'!$C$10:$E$1017,3,FALSE),"No existe una competencia definida")</f>
        <v>No existe una competencia definida</v>
      </c>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2" customHeight="1" x14ac:dyDescent="0.2">
      <c r="A856" s="56" t="str">
        <f>'T6. Prioridad alta-media'!D846</f>
        <v>No existe un desafio de largo plazo definido</v>
      </c>
      <c r="B856" s="68"/>
      <c r="C856" s="56" t="str">
        <f>IFERROR(VLOOKUP(A856,'T2 Y T3. PROBLEMA-POTENCIALIDAD'!$C$10:$E$1017,3,FALSE),"No existe una competencia definida")</f>
        <v>No existe una competencia definida</v>
      </c>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2" customHeight="1" x14ac:dyDescent="0.2">
      <c r="A857" s="56" t="str">
        <f>'T6. Prioridad alta-media'!D847</f>
        <v>No existe un desafio de largo plazo definido</v>
      </c>
      <c r="B857" s="68"/>
      <c r="C857" s="56" t="str">
        <f>IFERROR(VLOOKUP(A857,'T2 Y T3. PROBLEMA-POTENCIALIDAD'!$C$10:$E$1017,3,FALSE),"No existe una competencia definida")</f>
        <v>No existe una competencia definida</v>
      </c>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2" customHeight="1" x14ac:dyDescent="0.2">
      <c r="A858" s="56" t="str">
        <f>'T6. Prioridad alta-media'!D848</f>
        <v>No existe un desafio de largo plazo definido</v>
      </c>
      <c r="B858" s="68"/>
      <c r="C858" s="56" t="str">
        <f>IFERROR(VLOOKUP(A858,'T2 Y T3. PROBLEMA-POTENCIALIDAD'!$C$10:$E$1017,3,FALSE),"No existe una competencia definida")</f>
        <v>No existe una competencia definida</v>
      </c>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2" customHeight="1" x14ac:dyDescent="0.2">
      <c r="A859" s="56" t="str">
        <f>'T6. Prioridad alta-media'!D849</f>
        <v>No existe un desafio de largo plazo definido</v>
      </c>
      <c r="B859" s="68"/>
      <c r="C859" s="56" t="str">
        <f>IFERROR(VLOOKUP(A859,'T2 Y T3. PROBLEMA-POTENCIALIDAD'!$C$10:$E$1017,3,FALSE),"No existe una competencia definida")</f>
        <v>No existe una competencia definida</v>
      </c>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2" customHeight="1" x14ac:dyDescent="0.2">
      <c r="A860" s="56" t="str">
        <f>'T6. Prioridad alta-media'!D850</f>
        <v>No existe un desafio de largo plazo definido</v>
      </c>
      <c r="B860" s="68"/>
      <c r="C860" s="56" t="str">
        <f>IFERROR(VLOOKUP(A860,'T2 Y T3. PROBLEMA-POTENCIALIDAD'!$C$10:$E$1017,3,FALSE),"No existe una competencia definida")</f>
        <v>No existe una competencia definida</v>
      </c>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2" customHeight="1" x14ac:dyDescent="0.2">
      <c r="A861" s="56" t="str">
        <f>'T6. Prioridad alta-media'!D851</f>
        <v>No existe un desafio de largo plazo definido</v>
      </c>
      <c r="B861" s="68"/>
      <c r="C861" s="56" t="str">
        <f>IFERROR(VLOOKUP(A861,'T2 Y T3. PROBLEMA-POTENCIALIDAD'!$C$10:$E$1017,3,FALSE),"No existe una competencia definida")</f>
        <v>No existe una competencia definida</v>
      </c>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2" customHeight="1" x14ac:dyDescent="0.2">
      <c r="A862" s="56" t="str">
        <f>'T6. Prioridad alta-media'!D852</f>
        <v>No existe un desafio de largo plazo definido</v>
      </c>
      <c r="B862" s="68"/>
      <c r="C862" s="56" t="str">
        <f>IFERROR(VLOOKUP(A862,'T2 Y T3. PROBLEMA-POTENCIALIDAD'!$C$10:$E$1017,3,FALSE),"No existe una competencia definida")</f>
        <v>No existe una competencia definida</v>
      </c>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2" customHeight="1" x14ac:dyDescent="0.2">
      <c r="A863" s="56" t="str">
        <f>'T6. Prioridad alta-media'!D853</f>
        <v>No existe un desafio de largo plazo definido</v>
      </c>
      <c r="B863" s="68"/>
      <c r="C863" s="56" t="str">
        <f>IFERROR(VLOOKUP(A863,'T2 Y T3. PROBLEMA-POTENCIALIDAD'!$C$10:$E$1017,3,FALSE),"No existe una competencia definida")</f>
        <v>No existe una competencia definida</v>
      </c>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2" customHeight="1" x14ac:dyDescent="0.2">
      <c r="A864" s="56" t="str">
        <f>'T6. Prioridad alta-media'!D854</f>
        <v>No existe un desafio de largo plazo definido</v>
      </c>
      <c r="B864" s="68"/>
      <c r="C864" s="56" t="str">
        <f>IFERROR(VLOOKUP(A864,'T2 Y T3. PROBLEMA-POTENCIALIDAD'!$C$10:$E$1017,3,FALSE),"No existe una competencia definida")</f>
        <v>No existe una competencia definida</v>
      </c>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2" customHeight="1" x14ac:dyDescent="0.2">
      <c r="A865" s="56" t="str">
        <f>'T6. Prioridad alta-media'!D855</f>
        <v>No existe un desafio de largo plazo definido</v>
      </c>
      <c r="B865" s="68"/>
      <c r="C865" s="56" t="str">
        <f>IFERROR(VLOOKUP(A865,'T2 Y T3. PROBLEMA-POTENCIALIDAD'!$C$10:$E$1017,3,FALSE),"No existe una competencia definida")</f>
        <v>No existe una competencia definida</v>
      </c>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2" customHeight="1" x14ac:dyDescent="0.2">
      <c r="A866" s="56" t="str">
        <f>'T6. Prioridad alta-media'!D856</f>
        <v>No existe un desafio de largo plazo definido</v>
      </c>
      <c r="B866" s="68"/>
      <c r="C866" s="56" t="str">
        <f>IFERROR(VLOOKUP(A866,'T2 Y T3. PROBLEMA-POTENCIALIDAD'!$C$10:$E$1017,3,FALSE),"No existe una competencia definida")</f>
        <v>No existe una competencia definida</v>
      </c>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2" customHeight="1" x14ac:dyDescent="0.2">
      <c r="A867" s="56" t="str">
        <f>'T6. Prioridad alta-media'!D857</f>
        <v>No existe un desafio de largo plazo definido</v>
      </c>
      <c r="B867" s="68"/>
      <c r="C867" s="56" t="str">
        <f>IFERROR(VLOOKUP(A867,'T2 Y T3. PROBLEMA-POTENCIALIDAD'!$C$10:$E$1017,3,FALSE),"No existe una competencia definida")</f>
        <v>No existe una competencia definida</v>
      </c>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2" customHeight="1" x14ac:dyDescent="0.2">
      <c r="A868" s="56" t="str">
        <f>'T6. Prioridad alta-media'!D858</f>
        <v>No existe un desafio de largo plazo definido</v>
      </c>
      <c r="B868" s="68"/>
      <c r="C868" s="56" t="str">
        <f>IFERROR(VLOOKUP(A868,'T2 Y T3. PROBLEMA-POTENCIALIDAD'!$C$10:$E$1017,3,FALSE),"No existe una competencia definida")</f>
        <v>No existe una competencia definida</v>
      </c>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2" customHeight="1" x14ac:dyDescent="0.2">
      <c r="A869" s="56" t="str">
        <f>'T6. Prioridad alta-media'!D859</f>
        <v>No existe un desafio de largo plazo definido</v>
      </c>
      <c r="B869" s="68"/>
      <c r="C869" s="56" t="str">
        <f>IFERROR(VLOOKUP(A869,'T2 Y T3. PROBLEMA-POTENCIALIDAD'!$C$10:$E$1017,3,FALSE),"No existe una competencia definida")</f>
        <v>No existe una competencia definida</v>
      </c>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2" customHeight="1" x14ac:dyDescent="0.2">
      <c r="A870" s="56" t="str">
        <f>'T6. Prioridad alta-media'!D860</f>
        <v>No existe un desafio de largo plazo definido</v>
      </c>
      <c r="B870" s="68"/>
      <c r="C870" s="56" t="str">
        <f>IFERROR(VLOOKUP(A870,'T2 Y T3. PROBLEMA-POTENCIALIDAD'!$C$10:$E$1017,3,FALSE),"No existe una competencia definida")</f>
        <v>No existe una competencia definida</v>
      </c>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2" customHeight="1" x14ac:dyDescent="0.2">
      <c r="A871" s="56" t="str">
        <f>'T6. Prioridad alta-media'!D861</f>
        <v>No existe un desafio de largo plazo definido</v>
      </c>
      <c r="B871" s="68"/>
      <c r="C871" s="56" t="str">
        <f>IFERROR(VLOOKUP(A871,'T2 Y T3. PROBLEMA-POTENCIALIDAD'!$C$10:$E$1017,3,FALSE),"No existe una competencia definida")</f>
        <v>No existe una competencia definida</v>
      </c>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2" customHeight="1" x14ac:dyDescent="0.2">
      <c r="A872" s="56" t="str">
        <f>'T6. Prioridad alta-media'!D862</f>
        <v>No existe un desafio de largo plazo definido</v>
      </c>
      <c r="B872" s="68"/>
      <c r="C872" s="56" t="str">
        <f>IFERROR(VLOOKUP(A872,'T2 Y T3. PROBLEMA-POTENCIALIDAD'!$C$10:$E$1017,3,FALSE),"No existe una competencia definida")</f>
        <v>No existe una competencia definida</v>
      </c>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2" customHeight="1" x14ac:dyDescent="0.2">
      <c r="A873" s="56" t="str">
        <f>'T6. Prioridad alta-media'!D863</f>
        <v>No existe un desafio de largo plazo definido</v>
      </c>
      <c r="B873" s="68"/>
      <c r="C873" s="56" t="str">
        <f>IFERROR(VLOOKUP(A873,'T2 Y T3. PROBLEMA-POTENCIALIDAD'!$C$10:$E$1017,3,FALSE),"No existe una competencia definida")</f>
        <v>No existe una competencia definida</v>
      </c>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2" customHeight="1" x14ac:dyDescent="0.2">
      <c r="A874" s="56" t="str">
        <f>'T6. Prioridad alta-media'!D864</f>
        <v>No existe un desafio de largo plazo definido</v>
      </c>
      <c r="B874" s="68"/>
      <c r="C874" s="56" t="str">
        <f>IFERROR(VLOOKUP(A874,'T2 Y T3. PROBLEMA-POTENCIALIDAD'!$C$10:$E$1017,3,FALSE),"No existe una competencia definida")</f>
        <v>No existe una competencia definida</v>
      </c>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2" customHeight="1" x14ac:dyDescent="0.2">
      <c r="A875" s="56" t="str">
        <f>'T6. Prioridad alta-media'!D865</f>
        <v>No existe un desafio de largo plazo definido</v>
      </c>
      <c r="B875" s="68"/>
      <c r="C875" s="56" t="str">
        <f>IFERROR(VLOOKUP(A875,'T2 Y T3. PROBLEMA-POTENCIALIDAD'!$C$10:$E$1017,3,FALSE),"No existe una competencia definida")</f>
        <v>No existe una competencia definida</v>
      </c>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2" customHeight="1" x14ac:dyDescent="0.2">
      <c r="A876" s="56" t="str">
        <f>'T6. Prioridad alta-media'!D866</f>
        <v>No existe un desafio de largo plazo definido</v>
      </c>
      <c r="B876" s="68"/>
      <c r="C876" s="56" t="str">
        <f>IFERROR(VLOOKUP(A876,'T2 Y T3. PROBLEMA-POTENCIALIDAD'!$C$10:$E$1017,3,FALSE),"No existe una competencia definida")</f>
        <v>No existe una competencia definida</v>
      </c>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2" customHeight="1" x14ac:dyDescent="0.2">
      <c r="A877" s="56" t="str">
        <f>'T6. Prioridad alta-media'!D867</f>
        <v>No existe un desafio de largo plazo definido</v>
      </c>
      <c r="B877" s="68"/>
      <c r="C877" s="56" t="str">
        <f>IFERROR(VLOOKUP(A877,'T2 Y T3. PROBLEMA-POTENCIALIDAD'!$C$10:$E$1017,3,FALSE),"No existe una competencia definida")</f>
        <v>No existe una competencia definida</v>
      </c>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2" customHeight="1" x14ac:dyDescent="0.2">
      <c r="A878" s="56" t="str">
        <f>'T6. Prioridad alta-media'!D868</f>
        <v>No existe un desafio de largo plazo definido</v>
      </c>
      <c r="B878" s="68"/>
      <c r="C878" s="56" t="str">
        <f>IFERROR(VLOOKUP(A878,'T2 Y T3. PROBLEMA-POTENCIALIDAD'!$C$10:$E$1017,3,FALSE),"No existe una competencia definida")</f>
        <v>No existe una competencia definida</v>
      </c>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2" customHeight="1" x14ac:dyDescent="0.2">
      <c r="A879" s="56" t="str">
        <f>'T6. Prioridad alta-media'!D869</f>
        <v>No existe un desafio de largo plazo definido</v>
      </c>
      <c r="B879" s="68"/>
      <c r="C879" s="56" t="str">
        <f>IFERROR(VLOOKUP(A879,'T2 Y T3. PROBLEMA-POTENCIALIDAD'!$C$10:$E$1017,3,FALSE),"No existe una competencia definida")</f>
        <v>No existe una competencia definida</v>
      </c>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2" customHeight="1" x14ac:dyDescent="0.2">
      <c r="A880" s="56" t="str">
        <f>'T6. Prioridad alta-media'!D870</f>
        <v>No existe un desafio de largo plazo definido</v>
      </c>
      <c r="B880" s="68"/>
      <c r="C880" s="56" t="str">
        <f>IFERROR(VLOOKUP(A880,'T2 Y T3. PROBLEMA-POTENCIALIDAD'!$C$10:$E$1017,3,FALSE),"No existe una competencia definida")</f>
        <v>No existe una competencia definida</v>
      </c>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2" customHeight="1" x14ac:dyDescent="0.2">
      <c r="A881" s="56" t="str">
        <f>'T6. Prioridad alta-media'!D871</f>
        <v>No existe un desafio de largo plazo definido</v>
      </c>
      <c r="B881" s="68"/>
      <c r="C881" s="56" t="str">
        <f>IFERROR(VLOOKUP(A881,'T2 Y T3. PROBLEMA-POTENCIALIDAD'!$C$10:$E$1017,3,FALSE),"No existe una competencia definida")</f>
        <v>No existe una competencia definida</v>
      </c>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2" customHeight="1" x14ac:dyDescent="0.2">
      <c r="A882" s="56" t="str">
        <f>'T6. Prioridad alta-media'!D872</f>
        <v>No existe un desafio de largo plazo definido</v>
      </c>
      <c r="B882" s="68"/>
      <c r="C882" s="56" t="str">
        <f>IFERROR(VLOOKUP(A882,'T2 Y T3. PROBLEMA-POTENCIALIDAD'!$C$10:$E$1017,3,FALSE),"No existe una competencia definida")</f>
        <v>No existe una competencia definida</v>
      </c>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2" customHeight="1" x14ac:dyDescent="0.2">
      <c r="A883" s="56" t="str">
        <f>'T6. Prioridad alta-media'!D873</f>
        <v>No existe un desafio de largo plazo definido</v>
      </c>
      <c r="B883" s="68"/>
      <c r="C883" s="56" t="str">
        <f>IFERROR(VLOOKUP(A883,'T2 Y T3. PROBLEMA-POTENCIALIDAD'!$C$10:$E$1017,3,FALSE),"No existe una competencia definida")</f>
        <v>No existe una competencia definida</v>
      </c>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2" customHeight="1" x14ac:dyDescent="0.2">
      <c r="A884" s="56" t="str">
        <f>'T6. Prioridad alta-media'!D874</f>
        <v>No existe un desafio de largo plazo definido</v>
      </c>
      <c r="B884" s="68"/>
      <c r="C884" s="56" t="str">
        <f>IFERROR(VLOOKUP(A884,'T2 Y T3. PROBLEMA-POTENCIALIDAD'!$C$10:$E$1017,3,FALSE),"No existe una competencia definida")</f>
        <v>No existe una competencia definida</v>
      </c>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2" customHeight="1" x14ac:dyDescent="0.2">
      <c r="A885" s="56" t="str">
        <f>'T6. Prioridad alta-media'!D875</f>
        <v>No existe un desafio de largo plazo definido</v>
      </c>
      <c r="B885" s="68"/>
      <c r="C885" s="56" t="str">
        <f>IFERROR(VLOOKUP(A885,'T2 Y T3. PROBLEMA-POTENCIALIDAD'!$C$10:$E$1017,3,FALSE),"No existe una competencia definida")</f>
        <v>No existe una competencia definida</v>
      </c>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2" customHeight="1" x14ac:dyDescent="0.2">
      <c r="A886" s="56" t="str">
        <f>'T6. Prioridad alta-media'!D876</f>
        <v>No existe un desafio de largo plazo definido</v>
      </c>
      <c r="B886" s="68"/>
      <c r="C886" s="56" t="str">
        <f>IFERROR(VLOOKUP(A886,'T2 Y T3. PROBLEMA-POTENCIALIDAD'!$C$10:$E$1017,3,FALSE),"No existe una competencia definida")</f>
        <v>No existe una competencia definida</v>
      </c>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2" customHeight="1" x14ac:dyDescent="0.2">
      <c r="A887" s="56" t="str">
        <f>'T6. Prioridad alta-media'!D877</f>
        <v>No existe un desafio de largo plazo definido</v>
      </c>
      <c r="B887" s="68"/>
      <c r="C887" s="56" t="str">
        <f>IFERROR(VLOOKUP(A887,'T2 Y T3. PROBLEMA-POTENCIALIDAD'!$C$10:$E$1017,3,FALSE),"No existe una competencia definida")</f>
        <v>No existe una competencia definida</v>
      </c>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2" customHeight="1" x14ac:dyDescent="0.2">
      <c r="A888" s="56" t="str">
        <f>'T6. Prioridad alta-media'!D878</f>
        <v>No existe un desafio de largo plazo definido</v>
      </c>
      <c r="B888" s="68"/>
      <c r="C888" s="56" t="str">
        <f>IFERROR(VLOOKUP(A888,'T2 Y T3. PROBLEMA-POTENCIALIDAD'!$C$10:$E$1017,3,FALSE),"No existe una competencia definida")</f>
        <v>No existe una competencia definida</v>
      </c>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2" customHeight="1" x14ac:dyDescent="0.2">
      <c r="A889" s="56" t="str">
        <f>'T6. Prioridad alta-media'!D879</f>
        <v>No existe un desafio de largo plazo definido</v>
      </c>
      <c r="B889" s="68"/>
      <c r="C889" s="56" t="str">
        <f>IFERROR(VLOOKUP(A889,'T2 Y T3. PROBLEMA-POTENCIALIDAD'!$C$10:$E$1017,3,FALSE),"No existe una competencia definida")</f>
        <v>No existe una competencia definida</v>
      </c>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2" customHeight="1" x14ac:dyDescent="0.2">
      <c r="A890" s="56" t="str">
        <f>'T6. Prioridad alta-media'!D880</f>
        <v>No existe un desafio de largo plazo definido</v>
      </c>
      <c r="B890" s="68"/>
      <c r="C890" s="56" t="str">
        <f>IFERROR(VLOOKUP(A890,'T2 Y T3. PROBLEMA-POTENCIALIDAD'!$C$10:$E$1017,3,FALSE),"No existe una competencia definida")</f>
        <v>No existe una competencia definida</v>
      </c>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2" customHeight="1" x14ac:dyDescent="0.2">
      <c r="A891" s="56" t="str">
        <f>'T6. Prioridad alta-media'!D881</f>
        <v>No existe un desafio de largo plazo definido</v>
      </c>
      <c r="B891" s="68"/>
      <c r="C891" s="56" t="str">
        <f>IFERROR(VLOOKUP(A891,'T2 Y T3. PROBLEMA-POTENCIALIDAD'!$C$10:$E$1017,3,FALSE),"No existe una competencia definida")</f>
        <v>No existe una competencia definida</v>
      </c>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2" customHeight="1" x14ac:dyDescent="0.2">
      <c r="A892" s="56" t="str">
        <f>'T6. Prioridad alta-media'!D882</f>
        <v>No existe un desafio de largo plazo definido</v>
      </c>
      <c r="B892" s="68"/>
      <c r="C892" s="56" t="str">
        <f>IFERROR(VLOOKUP(A892,'T2 Y T3. PROBLEMA-POTENCIALIDAD'!$C$10:$E$1017,3,FALSE),"No existe una competencia definida")</f>
        <v>No existe una competencia definida</v>
      </c>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2" customHeight="1" x14ac:dyDescent="0.2">
      <c r="A893" s="56" t="str">
        <f>'T6. Prioridad alta-media'!D883</f>
        <v>No existe un desafio de largo plazo definido</v>
      </c>
      <c r="B893" s="68"/>
      <c r="C893" s="56" t="str">
        <f>IFERROR(VLOOKUP(A893,'T2 Y T3. PROBLEMA-POTENCIALIDAD'!$C$10:$E$1017,3,FALSE),"No existe una competencia definida")</f>
        <v>No existe una competencia definida</v>
      </c>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2" customHeight="1" x14ac:dyDescent="0.2">
      <c r="A894" s="56" t="str">
        <f>'T6. Prioridad alta-media'!D884</f>
        <v>No existe un desafio de largo plazo definido</v>
      </c>
      <c r="B894" s="68"/>
      <c r="C894" s="56" t="str">
        <f>IFERROR(VLOOKUP(A894,'T2 Y T3. PROBLEMA-POTENCIALIDAD'!$C$10:$E$1017,3,FALSE),"No existe una competencia definida")</f>
        <v>No existe una competencia definida</v>
      </c>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2" customHeight="1" x14ac:dyDescent="0.2">
      <c r="A895" s="56" t="str">
        <f>'T6. Prioridad alta-media'!D885</f>
        <v>No existe un desafio de largo plazo definido</v>
      </c>
      <c r="B895" s="68"/>
      <c r="C895" s="56" t="str">
        <f>IFERROR(VLOOKUP(A895,'T2 Y T3. PROBLEMA-POTENCIALIDAD'!$C$10:$E$1017,3,FALSE),"No existe una competencia definida")</f>
        <v>No existe una competencia definida</v>
      </c>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2" customHeight="1" x14ac:dyDescent="0.2">
      <c r="A896" s="56" t="str">
        <f>'T6. Prioridad alta-media'!D886</f>
        <v>No existe un desafio de largo plazo definido</v>
      </c>
      <c r="B896" s="68"/>
      <c r="C896" s="56" t="str">
        <f>IFERROR(VLOOKUP(A896,'T2 Y T3. PROBLEMA-POTENCIALIDAD'!$C$10:$E$1017,3,FALSE),"No existe una competencia definida")</f>
        <v>No existe una competencia definida</v>
      </c>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2" customHeight="1" x14ac:dyDescent="0.2">
      <c r="A897" s="56" t="str">
        <f>'T6. Prioridad alta-media'!D887</f>
        <v>No existe un desafio de largo plazo definido</v>
      </c>
      <c r="B897" s="68"/>
      <c r="C897" s="56" t="str">
        <f>IFERROR(VLOOKUP(A897,'T2 Y T3. PROBLEMA-POTENCIALIDAD'!$C$10:$E$1017,3,FALSE),"No existe una competencia definida")</f>
        <v>No existe una competencia definida</v>
      </c>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2" customHeight="1" x14ac:dyDescent="0.2">
      <c r="A898" s="56" t="str">
        <f>'T6. Prioridad alta-media'!D888</f>
        <v>No existe un desafio de largo plazo definido</v>
      </c>
      <c r="B898" s="68"/>
      <c r="C898" s="56" t="str">
        <f>IFERROR(VLOOKUP(A898,'T2 Y T3. PROBLEMA-POTENCIALIDAD'!$C$10:$E$1017,3,FALSE),"No existe una competencia definida")</f>
        <v>No existe una competencia definida</v>
      </c>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2" customHeight="1" x14ac:dyDescent="0.2">
      <c r="A899" s="56" t="str">
        <f>'T6. Prioridad alta-media'!D889</f>
        <v>No existe un desafio de largo plazo definido</v>
      </c>
      <c r="B899" s="68"/>
      <c r="C899" s="56" t="str">
        <f>IFERROR(VLOOKUP(A899,'T2 Y T3. PROBLEMA-POTENCIALIDAD'!$C$10:$E$1017,3,FALSE),"No existe una competencia definida")</f>
        <v>No existe una competencia definida</v>
      </c>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2" customHeight="1" x14ac:dyDescent="0.2">
      <c r="A900" s="56" t="str">
        <f>'T6. Prioridad alta-media'!D890</f>
        <v>No existe un desafio de largo plazo definido</v>
      </c>
      <c r="B900" s="68"/>
      <c r="C900" s="56" t="str">
        <f>IFERROR(VLOOKUP(A900,'T2 Y T3. PROBLEMA-POTENCIALIDAD'!$C$10:$E$1017,3,FALSE),"No existe una competencia definida")</f>
        <v>No existe una competencia definida</v>
      </c>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2" customHeight="1" x14ac:dyDescent="0.2">
      <c r="A901" s="56" t="str">
        <f>'T6. Prioridad alta-media'!D891</f>
        <v>No existe un desafio de largo plazo definido</v>
      </c>
      <c r="B901" s="68"/>
      <c r="C901" s="56" t="str">
        <f>IFERROR(VLOOKUP(A901,'T2 Y T3. PROBLEMA-POTENCIALIDAD'!$C$10:$E$1017,3,FALSE),"No existe una competencia definida")</f>
        <v>No existe una competencia definida</v>
      </c>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2" customHeight="1" x14ac:dyDescent="0.2">
      <c r="A902" s="56" t="str">
        <f>'T6. Prioridad alta-media'!D892</f>
        <v>No existe un desafio de largo plazo definido</v>
      </c>
      <c r="B902" s="68"/>
      <c r="C902" s="56" t="str">
        <f>IFERROR(VLOOKUP(A902,'T2 Y T3. PROBLEMA-POTENCIALIDAD'!$C$10:$E$1017,3,FALSE),"No existe una competencia definida")</f>
        <v>No existe una competencia definida</v>
      </c>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2" customHeight="1" x14ac:dyDescent="0.2">
      <c r="A903" s="56" t="str">
        <f>'T6. Prioridad alta-media'!D893</f>
        <v>No existe un desafio de largo plazo definido</v>
      </c>
      <c r="B903" s="68"/>
      <c r="C903" s="56" t="str">
        <f>IFERROR(VLOOKUP(A903,'T2 Y T3. PROBLEMA-POTENCIALIDAD'!$C$10:$E$1017,3,FALSE),"No existe una competencia definida")</f>
        <v>No existe una competencia definida</v>
      </c>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2" customHeight="1" x14ac:dyDescent="0.2">
      <c r="A904" s="56" t="str">
        <f>'T6. Prioridad alta-media'!D894</f>
        <v>No existe un desafio de largo plazo definido</v>
      </c>
      <c r="B904" s="68"/>
      <c r="C904" s="56" t="str">
        <f>IFERROR(VLOOKUP(A904,'T2 Y T3. PROBLEMA-POTENCIALIDAD'!$C$10:$E$1017,3,FALSE),"No existe una competencia definida")</f>
        <v>No existe una competencia definida</v>
      </c>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2" customHeight="1" x14ac:dyDescent="0.2">
      <c r="A905" s="56" t="str">
        <f>'T6. Prioridad alta-media'!D895</f>
        <v>No existe un desafio de largo plazo definido</v>
      </c>
      <c r="B905" s="68"/>
      <c r="C905" s="56" t="str">
        <f>IFERROR(VLOOKUP(A905,'T2 Y T3. PROBLEMA-POTENCIALIDAD'!$C$10:$E$1017,3,FALSE),"No existe una competencia definida")</f>
        <v>No existe una competencia definida</v>
      </c>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2" customHeight="1" x14ac:dyDescent="0.2">
      <c r="A906" s="56" t="str">
        <f>'T6. Prioridad alta-media'!D896</f>
        <v>No existe un desafio de largo plazo definido</v>
      </c>
      <c r="B906" s="68"/>
      <c r="C906" s="56" t="str">
        <f>IFERROR(VLOOKUP(A906,'T2 Y T3. PROBLEMA-POTENCIALIDAD'!$C$10:$E$1017,3,FALSE),"No existe una competencia definida")</f>
        <v>No existe una competencia definida</v>
      </c>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2" customHeight="1" x14ac:dyDescent="0.2">
      <c r="A907" s="56" t="str">
        <f>'T6. Prioridad alta-media'!D897</f>
        <v>No existe un desafio de largo plazo definido</v>
      </c>
      <c r="B907" s="68"/>
      <c r="C907" s="56" t="str">
        <f>IFERROR(VLOOKUP(A907,'T2 Y T3. PROBLEMA-POTENCIALIDAD'!$C$10:$E$1017,3,FALSE),"No existe una competencia definida")</f>
        <v>No existe una competencia definida</v>
      </c>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2" customHeight="1" x14ac:dyDescent="0.2">
      <c r="A908" s="56" t="str">
        <f>'T6. Prioridad alta-media'!D898</f>
        <v>No existe un desafio de largo plazo definido</v>
      </c>
      <c r="B908" s="68"/>
      <c r="C908" s="56" t="str">
        <f>IFERROR(VLOOKUP(A908,'T2 Y T3. PROBLEMA-POTENCIALIDAD'!$C$10:$E$1017,3,FALSE),"No existe una competencia definida")</f>
        <v>No existe una competencia definida</v>
      </c>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2" customHeight="1" x14ac:dyDescent="0.2">
      <c r="A909" s="56" t="str">
        <f>'T6. Prioridad alta-media'!D899</f>
        <v>No existe un desafio de largo plazo definido</v>
      </c>
      <c r="B909" s="68"/>
      <c r="C909" s="56" t="str">
        <f>IFERROR(VLOOKUP(A909,'T2 Y T3. PROBLEMA-POTENCIALIDAD'!$C$10:$E$1017,3,FALSE),"No existe una competencia definida")</f>
        <v>No existe una competencia definida</v>
      </c>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2" customHeight="1" x14ac:dyDescent="0.2">
      <c r="A910" s="56" t="str">
        <f>'T6. Prioridad alta-media'!D900</f>
        <v>No existe un desafio de largo plazo definido</v>
      </c>
      <c r="B910" s="68"/>
      <c r="C910" s="56" t="str">
        <f>IFERROR(VLOOKUP(A910,'T2 Y T3. PROBLEMA-POTENCIALIDAD'!$C$10:$E$1017,3,FALSE),"No existe una competencia definida")</f>
        <v>No existe una competencia definida</v>
      </c>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2" customHeight="1" x14ac:dyDescent="0.2">
      <c r="A911" s="56" t="str">
        <f>'T6. Prioridad alta-media'!D901</f>
        <v>No existe un desafio de largo plazo definido</v>
      </c>
      <c r="B911" s="68"/>
      <c r="C911" s="56" t="str">
        <f>IFERROR(VLOOKUP(A911,'T2 Y T3. PROBLEMA-POTENCIALIDAD'!$C$10:$E$1017,3,FALSE),"No existe una competencia definida")</f>
        <v>No existe una competencia definida</v>
      </c>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2" customHeight="1" x14ac:dyDescent="0.2">
      <c r="A912" s="56" t="str">
        <f>'T6. Prioridad alta-media'!D902</f>
        <v>No existe un desafio de largo plazo definido</v>
      </c>
      <c r="B912" s="68"/>
      <c r="C912" s="56" t="str">
        <f>IFERROR(VLOOKUP(A912,'T2 Y T3. PROBLEMA-POTENCIALIDAD'!$C$10:$E$1017,3,FALSE),"No existe una competencia definida")</f>
        <v>No existe una competencia definida</v>
      </c>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2" customHeight="1" x14ac:dyDescent="0.2">
      <c r="A913" s="56" t="str">
        <f>'T6. Prioridad alta-media'!D903</f>
        <v>No existe un desafio de largo plazo definido</v>
      </c>
      <c r="B913" s="68"/>
      <c r="C913" s="56" t="str">
        <f>IFERROR(VLOOKUP(A913,'T2 Y T3. PROBLEMA-POTENCIALIDAD'!$C$10:$E$1017,3,FALSE),"No existe una competencia definida")</f>
        <v>No existe una competencia definida</v>
      </c>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2" customHeight="1" x14ac:dyDescent="0.2">
      <c r="A914" s="56" t="str">
        <f>'T6. Prioridad alta-media'!D904</f>
        <v>No existe un desafio de largo plazo definido</v>
      </c>
      <c r="B914" s="68"/>
      <c r="C914" s="56" t="str">
        <f>IFERROR(VLOOKUP(A914,'T2 Y T3. PROBLEMA-POTENCIALIDAD'!$C$10:$E$1017,3,FALSE),"No existe una competencia definida")</f>
        <v>No existe una competencia definida</v>
      </c>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2" customHeight="1" x14ac:dyDescent="0.2">
      <c r="A915" s="56" t="str">
        <f>'T6. Prioridad alta-media'!D905</f>
        <v>No existe un desafio de largo plazo definido</v>
      </c>
      <c r="B915" s="68"/>
      <c r="C915" s="56" t="str">
        <f>IFERROR(VLOOKUP(A915,'T2 Y T3. PROBLEMA-POTENCIALIDAD'!$C$10:$E$1017,3,FALSE),"No existe una competencia definida")</f>
        <v>No existe una competencia definida</v>
      </c>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2" customHeight="1" x14ac:dyDescent="0.2">
      <c r="A916" s="56" t="str">
        <f>'T6. Prioridad alta-media'!D906</f>
        <v>No existe un desafio de largo plazo definido</v>
      </c>
      <c r="B916" s="68"/>
      <c r="C916" s="56" t="str">
        <f>IFERROR(VLOOKUP(A916,'T2 Y T3. PROBLEMA-POTENCIALIDAD'!$C$10:$E$1017,3,FALSE),"No existe una competencia definida")</f>
        <v>No existe una competencia definida</v>
      </c>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2" customHeight="1" x14ac:dyDescent="0.2">
      <c r="A917" s="56" t="str">
        <f>'T6. Prioridad alta-media'!D907</f>
        <v>No existe un desafio de largo plazo definido</v>
      </c>
      <c r="B917" s="68"/>
      <c r="C917" s="56" t="str">
        <f>IFERROR(VLOOKUP(A917,'T2 Y T3. PROBLEMA-POTENCIALIDAD'!$C$10:$E$1017,3,FALSE),"No existe una competencia definida")</f>
        <v>No existe una competencia definida</v>
      </c>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2" customHeight="1" x14ac:dyDescent="0.2">
      <c r="A918" s="56" t="str">
        <f>'T6. Prioridad alta-media'!D908</f>
        <v>No existe un desafio de largo plazo definido</v>
      </c>
      <c r="B918" s="68"/>
      <c r="C918" s="56" t="str">
        <f>IFERROR(VLOOKUP(A918,'T2 Y T3. PROBLEMA-POTENCIALIDAD'!$C$10:$E$1017,3,FALSE),"No existe una competencia definida")</f>
        <v>No existe una competencia definida</v>
      </c>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2" customHeight="1" x14ac:dyDescent="0.2">
      <c r="A919" s="56" t="str">
        <f>'T6. Prioridad alta-media'!D909</f>
        <v>No existe un desafio de largo plazo definido</v>
      </c>
      <c r="B919" s="68"/>
      <c r="C919" s="56" t="str">
        <f>IFERROR(VLOOKUP(A919,'T2 Y T3. PROBLEMA-POTENCIALIDAD'!$C$10:$E$1017,3,FALSE),"No existe una competencia definida")</f>
        <v>No existe una competencia definida</v>
      </c>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2" customHeight="1" x14ac:dyDescent="0.2">
      <c r="A920" s="56" t="str">
        <f>'T6. Prioridad alta-media'!D910</f>
        <v>No existe un desafio de largo plazo definido</v>
      </c>
      <c r="B920" s="68"/>
      <c r="C920" s="56" t="str">
        <f>IFERROR(VLOOKUP(A920,'T2 Y T3. PROBLEMA-POTENCIALIDAD'!$C$10:$E$1017,3,FALSE),"No existe una competencia definida")</f>
        <v>No existe una competencia definida</v>
      </c>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2" customHeight="1" x14ac:dyDescent="0.2">
      <c r="A921" s="56" t="str">
        <f>'T6. Prioridad alta-media'!D911</f>
        <v>No existe un desafio de largo plazo definido</v>
      </c>
      <c r="B921" s="68"/>
      <c r="C921" s="56" t="str">
        <f>IFERROR(VLOOKUP(A921,'T2 Y T3. PROBLEMA-POTENCIALIDAD'!$C$10:$E$1017,3,FALSE),"No existe una competencia definida")</f>
        <v>No existe una competencia definida</v>
      </c>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2" customHeight="1" x14ac:dyDescent="0.2">
      <c r="A922" s="56" t="str">
        <f>'T6. Prioridad alta-media'!D912</f>
        <v>No existe un desafio de largo plazo definido</v>
      </c>
      <c r="B922" s="68"/>
      <c r="C922" s="56" t="str">
        <f>IFERROR(VLOOKUP(A922,'T2 Y T3. PROBLEMA-POTENCIALIDAD'!$C$10:$E$1017,3,FALSE),"No existe una competencia definida")</f>
        <v>No existe una competencia definida</v>
      </c>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2" customHeight="1" x14ac:dyDescent="0.2">
      <c r="A923" s="56" t="str">
        <f>'T6. Prioridad alta-media'!D913</f>
        <v>No existe un desafio de largo plazo definido</v>
      </c>
      <c r="B923" s="68"/>
      <c r="C923" s="56" t="str">
        <f>IFERROR(VLOOKUP(A923,'T2 Y T3. PROBLEMA-POTENCIALIDAD'!$C$10:$E$1017,3,FALSE),"No existe una competencia definida")</f>
        <v>No existe una competencia definida</v>
      </c>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2" customHeight="1" x14ac:dyDescent="0.2">
      <c r="A924" s="56" t="str">
        <f>'T6. Prioridad alta-media'!D914</f>
        <v>No existe un desafio de largo plazo definido</v>
      </c>
      <c r="B924" s="68"/>
      <c r="C924" s="56" t="str">
        <f>IFERROR(VLOOKUP(A924,'T2 Y T3. PROBLEMA-POTENCIALIDAD'!$C$10:$E$1017,3,FALSE),"No existe una competencia definida")</f>
        <v>No existe una competencia definida</v>
      </c>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2" customHeight="1" x14ac:dyDescent="0.2">
      <c r="A925" s="56" t="str">
        <f>'T6. Prioridad alta-media'!D915</f>
        <v>No existe un desafio de largo plazo definido</v>
      </c>
      <c r="B925" s="68"/>
      <c r="C925" s="56" t="str">
        <f>IFERROR(VLOOKUP(A925,'T2 Y T3. PROBLEMA-POTENCIALIDAD'!$C$10:$E$1017,3,FALSE),"No existe una competencia definida")</f>
        <v>No existe una competencia definida</v>
      </c>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2" customHeight="1" x14ac:dyDescent="0.2">
      <c r="A926" s="56" t="str">
        <f>'T6. Prioridad alta-media'!D916</f>
        <v>No existe un desafio de largo plazo definido</v>
      </c>
      <c r="B926" s="68"/>
      <c r="C926" s="56" t="str">
        <f>IFERROR(VLOOKUP(A926,'T2 Y T3. PROBLEMA-POTENCIALIDAD'!$C$10:$E$1017,3,FALSE),"No existe una competencia definida")</f>
        <v>No existe una competencia definida</v>
      </c>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2" customHeight="1" x14ac:dyDescent="0.2">
      <c r="A927" s="56" t="str">
        <f>'T6. Prioridad alta-media'!D917</f>
        <v>No existe un desafio de largo plazo definido</v>
      </c>
      <c r="B927" s="68"/>
      <c r="C927" s="56" t="str">
        <f>IFERROR(VLOOKUP(A927,'T2 Y T3. PROBLEMA-POTENCIALIDAD'!$C$10:$E$1017,3,FALSE),"No existe una competencia definida")</f>
        <v>No existe una competencia definida</v>
      </c>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2" customHeight="1" x14ac:dyDescent="0.2">
      <c r="A928" s="56" t="str">
        <f>'T6. Prioridad alta-media'!D918</f>
        <v>No existe un desafio de largo plazo definido</v>
      </c>
      <c r="B928" s="68"/>
      <c r="C928" s="56" t="str">
        <f>IFERROR(VLOOKUP(A928,'T2 Y T3. PROBLEMA-POTENCIALIDAD'!$C$10:$E$1017,3,FALSE),"No existe una competencia definida")</f>
        <v>No existe una competencia definida</v>
      </c>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2" customHeight="1" x14ac:dyDescent="0.2">
      <c r="A929" s="56" t="str">
        <f>'T6. Prioridad alta-media'!D919</f>
        <v>No existe un desafio de largo plazo definido</v>
      </c>
      <c r="B929" s="68"/>
      <c r="C929" s="56" t="str">
        <f>IFERROR(VLOOKUP(A929,'T2 Y T3. PROBLEMA-POTENCIALIDAD'!$C$10:$E$1017,3,FALSE),"No existe una competencia definida")</f>
        <v>No existe una competencia definida</v>
      </c>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2" customHeight="1" x14ac:dyDescent="0.2">
      <c r="A930" s="56" t="str">
        <f>'T6. Prioridad alta-media'!D920</f>
        <v>No existe un desafio de largo plazo definido</v>
      </c>
      <c r="B930" s="68"/>
      <c r="C930" s="56" t="str">
        <f>IFERROR(VLOOKUP(A930,'T2 Y T3. PROBLEMA-POTENCIALIDAD'!$C$10:$E$1017,3,FALSE),"No existe una competencia definida")</f>
        <v>No existe una competencia definida</v>
      </c>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2" customHeight="1" x14ac:dyDescent="0.2">
      <c r="A931" s="56" t="str">
        <f>'T6. Prioridad alta-media'!D921</f>
        <v>No existe un desafio de largo plazo definido</v>
      </c>
      <c r="B931" s="68"/>
      <c r="C931" s="56" t="str">
        <f>IFERROR(VLOOKUP(A931,'T2 Y T3. PROBLEMA-POTENCIALIDAD'!$C$10:$E$1017,3,FALSE),"No existe una competencia definida")</f>
        <v>No existe una competencia definida</v>
      </c>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2" customHeight="1" x14ac:dyDescent="0.2">
      <c r="A932" s="56" t="str">
        <f>'T6. Prioridad alta-media'!D922</f>
        <v>No existe un desafio de largo plazo definido</v>
      </c>
      <c r="B932" s="68"/>
      <c r="C932" s="56" t="str">
        <f>IFERROR(VLOOKUP(A932,'T2 Y T3. PROBLEMA-POTENCIALIDAD'!$C$10:$E$1017,3,FALSE),"No existe una competencia definida")</f>
        <v>No existe una competencia definida</v>
      </c>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2" customHeight="1" x14ac:dyDescent="0.2">
      <c r="A933" s="56" t="str">
        <f>'T6. Prioridad alta-media'!D923</f>
        <v>No existe un desafio de largo plazo definido</v>
      </c>
      <c r="B933" s="68"/>
      <c r="C933" s="56" t="str">
        <f>IFERROR(VLOOKUP(A933,'T2 Y T3. PROBLEMA-POTENCIALIDAD'!$C$10:$E$1017,3,FALSE),"No existe una competencia definida")</f>
        <v>No existe una competencia definida</v>
      </c>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2" customHeight="1" x14ac:dyDescent="0.2">
      <c r="A934" s="56" t="str">
        <f>'T6. Prioridad alta-media'!D924</f>
        <v>No existe un desafio de largo plazo definido</v>
      </c>
      <c r="B934" s="68"/>
      <c r="C934" s="56" t="str">
        <f>IFERROR(VLOOKUP(A934,'T2 Y T3. PROBLEMA-POTENCIALIDAD'!$C$10:$E$1017,3,FALSE),"No existe una competencia definida")</f>
        <v>No existe una competencia definida</v>
      </c>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2" customHeight="1" x14ac:dyDescent="0.2">
      <c r="A935" s="56" t="str">
        <f>'T6. Prioridad alta-media'!D925</f>
        <v>No existe un desafio de largo plazo definido</v>
      </c>
      <c r="B935" s="68"/>
      <c r="C935" s="56" t="str">
        <f>IFERROR(VLOOKUP(A935,'T2 Y T3. PROBLEMA-POTENCIALIDAD'!$C$10:$E$1017,3,FALSE),"No existe una competencia definida")</f>
        <v>No existe una competencia definida</v>
      </c>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2" customHeight="1" x14ac:dyDescent="0.2">
      <c r="A936" s="56" t="str">
        <f>'T6. Prioridad alta-media'!D926</f>
        <v>No existe un desafio de largo plazo definido</v>
      </c>
      <c r="B936" s="68"/>
      <c r="C936" s="56" t="str">
        <f>IFERROR(VLOOKUP(A936,'T2 Y T3. PROBLEMA-POTENCIALIDAD'!$C$10:$E$1017,3,FALSE),"No existe una competencia definida")</f>
        <v>No existe una competencia definida</v>
      </c>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2" customHeight="1" x14ac:dyDescent="0.2">
      <c r="A937" s="56" t="str">
        <f>'T6. Prioridad alta-media'!D927</f>
        <v>No existe un desafio de largo plazo definido</v>
      </c>
      <c r="B937" s="68"/>
      <c r="C937" s="56" t="str">
        <f>IFERROR(VLOOKUP(A937,'T2 Y T3. PROBLEMA-POTENCIALIDAD'!$C$10:$E$1017,3,FALSE),"No existe una competencia definida")</f>
        <v>No existe una competencia definida</v>
      </c>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2" customHeight="1" x14ac:dyDescent="0.2">
      <c r="A938" s="56" t="str">
        <f>'T6. Prioridad alta-media'!D928</f>
        <v>No existe un desafio de largo plazo definido</v>
      </c>
      <c r="B938" s="68"/>
      <c r="C938" s="56" t="str">
        <f>IFERROR(VLOOKUP(A938,'T2 Y T3. PROBLEMA-POTENCIALIDAD'!$C$10:$E$1017,3,FALSE),"No existe una competencia definida")</f>
        <v>No existe una competencia definida</v>
      </c>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2" customHeight="1" x14ac:dyDescent="0.2">
      <c r="A939" s="56" t="str">
        <f>'T6. Prioridad alta-media'!D929</f>
        <v>No existe un desafio de largo plazo definido</v>
      </c>
      <c r="B939" s="68"/>
      <c r="C939" s="56" t="str">
        <f>IFERROR(VLOOKUP(A939,'T2 Y T3. PROBLEMA-POTENCIALIDAD'!$C$10:$E$1017,3,FALSE),"No existe una competencia definida")</f>
        <v>No existe una competencia definida</v>
      </c>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2" customHeight="1" x14ac:dyDescent="0.2">
      <c r="A940" s="56" t="str">
        <f>'T6. Prioridad alta-media'!D930</f>
        <v>No existe un desafio de largo plazo definido</v>
      </c>
      <c r="B940" s="68"/>
      <c r="C940" s="56" t="str">
        <f>IFERROR(VLOOKUP(A940,'T2 Y T3. PROBLEMA-POTENCIALIDAD'!$C$10:$E$1017,3,FALSE),"No existe una competencia definida")</f>
        <v>No existe una competencia definida</v>
      </c>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2" customHeight="1" x14ac:dyDescent="0.2">
      <c r="A941" s="56" t="str">
        <f>'T6. Prioridad alta-media'!D931</f>
        <v>No existe un desafio de largo plazo definido</v>
      </c>
      <c r="B941" s="68"/>
      <c r="C941" s="56" t="str">
        <f>IFERROR(VLOOKUP(A941,'T2 Y T3. PROBLEMA-POTENCIALIDAD'!$C$10:$E$1017,3,FALSE),"No existe una competencia definida")</f>
        <v>No existe una competencia definida</v>
      </c>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2" customHeight="1" x14ac:dyDescent="0.2">
      <c r="A942" s="56" t="str">
        <f>'T6. Prioridad alta-media'!D932</f>
        <v>No existe un desafio de largo plazo definido</v>
      </c>
      <c r="B942" s="68"/>
      <c r="C942" s="56" t="str">
        <f>IFERROR(VLOOKUP(A942,'T2 Y T3. PROBLEMA-POTENCIALIDAD'!$C$10:$E$1017,3,FALSE),"No existe una competencia definida")</f>
        <v>No existe una competencia definida</v>
      </c>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2" customHeight="1" x14ac:dyDescent="0.2">
      <c r="A943" s="56" t="str">
        <f>'T6. Prioridad alta-media'!D933</f>
        <v>No existe un desafio de largo plazo definido</v>
      </c>
      <c r="B943" s="68"/>
      <c r="C943" s="56" t="str">
        <f>IFERROR(VLOOKUP(A943,'T2 Y T3. PROBLEMA-POTENCIALIDAD'!$C$10:$E$1017,3,FALSE),"No existe una competencia definida")</f>
        <v>No existe una competencia definida</v>
      </c>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2" customHeight="1" x14ac:dyDescent="0.2">
      <c r="A944" s="56" t="str">
        <f>'T6. Prioridad alta-media'!D934</f>
        <v>No existe un desafio de largo plazo definido</v>
      </c>
      <c r="B944" s="68"/>
      <c r="C944" s="56" t="str">
        <f>IFERROR(VLOOKUP(A944,'T2 Y T3. PROBLEMA-POTENCIALIDAD'!$C$10:$E$1017,3,FALSE),"No existe una competencia definida")</f>
        <v>No existe una competencia definida</v>
      </c>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2" customHeight="1" x14ac:dyDescent="0.2">
      <c r="A945" s="56" t="str">
        <f>'T6. Prioridad alta-media'!D935</f>
        <v>No existe un desafio de largo plazo definido</v>
      </c>
      <c r="B945" s="68"/>
      <c r="C945" s="56" t="str">
        <f>IFERROR(VLOOKUP(A945,'T2 Y T3. PROBLEMA-POTENCIALIDAD'!$C$10:$E$1017,3,FALSE),"No existe una competencia definida")</f>
        <v>No existe una competencia definida</v>
      </c>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2" customHeight="1" x14ac:dyDescent="0.2">
      <c r="A946" s="56" t="str">
        <f>'T6. Prioridad alta-media'!D936</f>
        <v>No existe un desafio de largo plazo definido</v>
      </c>
      <c r="B946" s="68"/>
      <c r="C946" s="56" t="str">
        <f>IFERROR(VLOOKUP(A946,'T2 Y T3. PROBLEMA-POTENCIALIDAD'!$C$10:$E$1017,3,FALSE),"No existe una competencia definida")</f>
        <v>No existe una competencia definida</v>
      </c>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2" customHeight="1" x14ac:dyDescent="0.2">
      <c r="A947" s="56" t="str">
        <f>'T6. Prioridad alta-media'!D937</f>
        <v>No existe un desafio de largo plazo definido</v>
      </c>
      <c r="B947" s="68"/>
      <c r="C947" s="56" t="str">
        <f>IFERROR(VLOOKUP(A947,'T2 Y T3. PROBLEMA-POTENCIALIDAD'!$C$10:$E$1017,3,FALSE),"No existe una competencia definida")</f>
        <v>No existe una competencia definida</v>
      </c>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2" customHeight="1" x14ac:dyDescent="0.2">
      <c r="A948" s="56" t="str">
        <f>'T6. Prioridad alta-media'!D938</f>
        <v>No existe un desafio de largo plazo definido</v>
      </c>
      <c r="B948" s="68"/>
      <c r="C948" s="56" t="str">
        <f>IFERROR(VLOOKUP(A948,'T2 Y T3. PROBLEMA-POTENCIALIDAD'!$C$10:$E$1017,3,FALSE),"No existe una competencia definida")</f>
        <v>No existe una competencia definida</v>
      </c>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2" customHeight="1" x14ac:dyDescent="0.2">
      <c r="A949" s="56" t="str">
        <f>'T6. Prioridad alta-media'!D939</f>
        <v>No existe un desafio de largo plazo definido</v>
      </c>
      <c r="B949" s="68"/>
      <c r="C949" s="56" t="str">
        <f>IFERROR(VLOOKUP(A949,'T2 Y T3. PROBLEMA-POTENCIALIDAD'!$C$10:$E$1017,3,FALSE),"No existe una competencia definida")</f>
        <v>No existe una competencia definida</v>
      </c>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2" customHeight="1" x14ac:dyDescent="0.2">
      <c r="A950" s="56" t="str">
        <f>'T6. Prioridad alta-media'!D940</f>
        <v>No existe un desafio de largo plazo definido</v>
      </c>
      <c r="B950" s="68"/>
      <c r="C950" s="56" t="str">
        <f>IFERROR(VLOOKUP(A950,'T2 Y T3. PROBLEMA-POTENCIALIDAD'!$C$10:$E$1017,3,FALSE),"No existe una competencia definida")</f>
        <v>No existe una competencia definida</v>
      </c>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2" customHeight="1" x14ac:dyDescent="0.2">
      <c r="A951" s="56" t="str">
        <f>'T6. Prioridad alta-media'!D941</f>
        <v>No existe un desafio de largo plazo definido</v>
      </c>
      <c r="B951" s="68"/>
      <c r="C951" s="56" t="str">
        <f>IFERROR(VLOOKUP(A951,'T2 Y T3. PROBLEMA-POTENCIALIDAD'!$C$10:$E$1017,3,FALSE),"No existe una competencia definida")</f>
        <v>No existe una competencia definida</v>
      </c>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2" customHeight="1" x14ac:dyDescent="0.2">
      <c r="A952" s="56" t="str">
        <f>'T6. Prioridad alta-media'!D942</f>
        <v>No existe un desafio de largo plazo definido</v>
      </c>
      <c r="B952" s="68"/>
      <c r="C952" s="56" t="str">
        <f>IFERROR(VLOOKUP(A952,'T2 Y T3. PROBLEMA-POTENCIALIDAD'!$C$10:$E$1017,3,FALSE),"No existe una competencia definida")</f>
        <v>No existe una competencia definida</v>
      </c>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2" customHeight="1" x14ac:dyDescent="0.2">
      <c r="A953" s="56" t="str">
        <f>'T6. Prioridad alta-media'!D943</f>
        <v>No existe un desafio de largo plazo definido</v>
      </c>
      <c r="B953" s="68"/>
      <c r="C953" s="56" t="str">
        <f>IFERROR(VLOOKUP(A953,'T2 Y T3. PROBLEMA-POTENCIALIDAD'!$C$10:$E$1017,3,FALSE),"No existe una competencia definida")</f>
        <v>No existe una competencia definida</v>
      </c>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2" customHeight="1" x14ac:dyDescent="0.2">
      <c r="A954" s="56" t="str">
        <f>'T6. Prioridad alta-media'!D944</f>
        <v>No existe un desafio de largo plazo definido</v>
      </c>
      <c r="B954" s="68"/>
      <c r="C954" s="56" t="str">
        <f>IFERROR(VLOOKUP(A954,'T2 Y T3. PROBLEMA-POTENCIALIDAD'!$C$10:$E$1017,3,FALSE),"No existe una competencia definida")</f>
        <v>No existe una competencia definida</v>
      </c>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2" customHeight="1" x14ac:dyDescent="0.2">
      <c r="A955" s="56" t="str">
        <f>'T6. Prioridad alta-media'!D945</f>
        <v>No existe un desafio de largo plazo definido</v>
      </c>
      <c r="B955" s="68"/>
      <c r="C955" s="56" t="str">
        <f>IFERROR(VLOOKUP(A955,'T2 Y T3. PROBLEMA-POTENCIALIDAD'!$C$10:$E$1017,3,FALSE),"No existe una competencia definida")</f>
        <v>No existe una competencia definida</v>
      </c>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2" customHeight="1" x14ac:dyDescent="0.2">
      <c r="A956" s="56" t="str">
        <f>'T6. Prioridad alta-media'!D946</f>
        <v>No existe un desafio de largo plazo definido</v>
      </c>
      <c r="B956" s="68"/>
      <c r="C956" s="56" t="str">
        <f>IFERROR(VLOOKUP(A956,'T2 Y T3. PROBLEMA-POTENCIALIDAD'!$C$10:$E$1017,3,FALSE),"No existe una competencia definida")</f>
        <v>No existe una competencia definida</v>
      </c>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2" customHeight="1" x14ac:dyDescent="0.2">
      <c r="A957" s="56" t="str">
        <f>'T6. Prioridad alta-media'!D947</f>
        <v>No existe un desafio de largo plazo definido</v>
      </c>
      <c r="B957" s="68"/>
      <c r="C957" s="56" t="str">
        <f>IFERROR(VLOOKUP(A957,'T2 Y T3. PROBLEMA-POTENCIALIDAD'!$C$10:$E$1017,3,FALSE),"No existe una competencia definida")</f>
        <v>No existe una competencia definida</v>
      </c>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2" customHeight="1" x14ac:dyDescent="0.2">
      <c r="A958" s="56" t="str">
        <f>'T6. Prioridad alta-media'!D948</f>
        <v>No existe un desafio de largo plazo definido</v>
      </c>
      <c r="B958" s="68"/>
      <c r="C958" s="56" t="str">
        <f>IFERROR(VLOOKUP(A958,'T2 Y T3. PROBLEMA-POTENCIALIDAD'!$C$10:$E$1017,3,FALSE),"No existe una competencia definida")</f>
        <v>No existe una competencia definida</v>
      </c>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2" customHeight="1" x14ac:dyDescent="0.2">
      <c r="A959" s="56" t="str">
        <f>'T6. Prioridad alta-media'!D949</f>
        <v>No existe un desafio de largo plazo definido</v>
      </c>
      <c r="B959" s="68"/>
      <c r="C959" s="56" t="str">
        <f>IFERROR(VLOOKUP(A959,'T2 Y T3. PROBLEMA-POTENCIALIDAD'!$C$10:$E$1017,3,FALSE),"No existe una competencia definida")</f>
        <v>No existe una competencia definida</v>
      </c>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2" customHeight="1" x14ac:dyDescent="0.2">
      <c r="A960" s="56" t="str">
        <f>'T6. Prioridad alta-media'!D950</f>
        <v>No existe un desafio de largo plazo definido</v>
      </c>
      <c r="B960" s="68"/>
      <c r="C960" s="56" t="str">
        <f>IFERROR(VLOOKUP(A960,'T2 Y T3. PROBLEMA-POTENCIALIDAD'!$C$10:$E$1017,3,FALSE),"No existe una competencia definida")</f>
        <v>No existe una competencia definida</v>
      </c>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2" customHeight="1" x14ac:dyDescent="0.2">
      <c r="A961" s="56" t="str">
        <f>'T6. Prioridad alta-media'!D951</f>
        <v>No existe un desafio de largo plazo definido</v>
      </c>
      <c r="B961" s="68"/>
      <c r="C961" s="56" t="str">
        <f>IFERROR(VLOOKUP(A961,'T2 Y T3. PROBLEMA-POTENCIALIDAD'!$C$10:$E$1017,3,FALSE),"No existe una competencia definida")</f>
        <v>No existe una competencia definida</v>
      </c>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row r="962" spans="1:26" ht="12" customHeight="1" x14ac:dyDescent="0.2">
      <c r="A962" s="56" t="str">
        <f>'T6. Prioridad alta-media'!D952</f>
        <v>No existe un desafio de largo plazo definido</v>
      </c>
      <c r="B962" s="68"/>
      <c r="C962" s="56" t="str">
        <f>IFERROR(VLOOKUP(A962,'T2 Y T3. PROBLEMA-POTENCIALIDAD'!$C$10:$E$1017,3,FALSE),"No existe una competencia definida")</f>
        <v>No existe una competencia definida</v>
      </c>
      <c r="D962" s="63"/>
      <c r="E962" s="63"/>
      <c r="F962" s="63"/>
      <c r="G962" s="63"/>
      <c r="H962" s="63"/>
      <c r="I962" s="63"/>
      <c r="J962" s="63"/>
      <c r="K962" s="63"/>
      <c r="L962" s="63"/>
      <c r="M962" s="63"/>
      <c r="N962" s="63"/>
      <c r="O962" s="63"/>
      <c r="P962" s="63"/>
      <c r="Q962" s="63"/>
      <c r="R962" s="63"/>
      <c r="S962" s="63"/>
      <c r="T962" s="63"/>
      <c r="U962" s="63"/>
      <c r="V962" s="63"/>
      <c r="W962" s="63"/>
      <c r="X962" s="63"/>
      <c r="Y962" s="63"/>
      <c r="Z962" s="63"/>
    </row>
    <row r="963" spans="1:26" ht="12" customHeight="1" x14ac:dyDescent="0.2">
      <c r="A963" s="56" t="str">
        <f>'T6. Prioridad alta-media'!D953</f>
        <v>No existe un desafio de largo plazo definido</v>
      </c>
      <c r="B963" s="68"/>
      <c r="C963" s="56" t="str">
        <f>IFERROR(VLOOKUP(A963,'T2 Y T3. PROBLEMA-POTENCIALIDAD'!$C$10:$E$1017,3,FALSE),"No existe una competencia definida")</f>
        <v>No existe una competencia definida</v>
      </c>
      <c r="D963" s="63"/>
      <c r="E963" s="63"/>
      <c r="F963" s="63"/>
      <c r="G963" s="63"/>
      <c r="H963" s="63"/>
      <c r="I963" s="63"/>
      <c r="J963" s="63"/>
      <c r="K963" s="63"/>
      <c r="L963" s="63"/>
      <c r="M963" s="63"/>
      <c r="N963" s="63"/>
      <c r="O963" s="63"/>
      <c r="P963" s="63"/>
      <c r="Q963" s="63"/>
      <c r="R963" s="63"/>
      <c r="S963" s="63"/>
      <c r="T963" s="63"/>
      <c r="U963" s="63"/>
      <c r="V963" s="63"/>
      <c r="W963" s="63"/>
      <c r="X963" s="63"/>
      <c r="Y963" s="63"/>
      <c r="Z963" s="63"/>
    </row>
    <row r="964" spans="1:26" ht="12" customHeight="1" x14ac:dyDescent="0.2">
      <c r="A964" s="56" t="str">
        <f>'T6. Prioridad alta-media'!D954</f>
        <v>No existe un desafio de largo plazo definido</v>
      </c>
      <c r="B964" s="68"/>
      <c r="C964" s="56" t="str">
        <f>IFERROR(VLOOKUP(A964,'T2 Y T3. PROBLEMA-POTENCIALIDAD'!$C$10:$E$1017,3,FALSE),"No existe una competencia definida")</f>
        <v>No existe una competencia definida</v>
      </c>
      <c r="D964" s="63"/>
      <c r="E964" s="63"/>
      <c r="F964" s="63"/>
      <c r="G964" s="63"/>
      <c r="H964" s="63"/>
      <c r="I964" s="63"/>
      <c r="J964" s="63"/>
      <c r="K964" s="63"/>
      <c r="L964" s="63"/>
      <c r="M964" s="63"/>
      <c r="N964" s="63"/>
      <c r="O964" s="63"/>
      <c r="P964" s="63"/>
      <c r="Q964" s="63"/>
      <c r="R964" s="63"/>
      <c r="S964" s="63"/>
      <c r="T964" s="63"/>
      <c r="U964" s="63"/>
      <c r="V964" s="63"/>
      <c r="W964" s="63"/>
      <c r="X964" s="63"/>
      <c r="Y964" s="63"/>
      <c r="Z964" s="63"/>
    </row>
    <row r="965" spans="1:26" ht="12" customHeight="1" x14ac:dyDescent="0.2">
      <c r="A965" s="56" t="str">
        <f>'T6. Prioridad alta-media'!D955</f>
        <v>No existe un desafio de largo plazo definido</v>
      </c>
      <c r="B965" s="68"/>
      <c r="C965" s="56" t="str">
        <f>IFERROR(VLOOKUP(A965,'T2 Y T3. PROBLEMA-POTENCIALIDAD'!$C$10:$E$1017,3,FALSE),"No existe una competencia definida")</f>
        <v>No existe una competencia definida</v>
      </c>
      <c r="D965" s="63"/>
      <c r="E965" s="63"/>
      <c r="F965" s="63"/>
      <c r="G965" s="63"/>
      <c r="H965" s="63"/>
      <c r="I965" s="63"/>
      <c r="J965" s="63"/>
      <c r="K965" s="63"/>
      <c r="L965" s="63"/>
      <c r="M965" s="63"/>
      <c r="N965" s="63"/>
      <c r="O965" s="63"/>
      <c r="P965" s="63"/>
      <c r="Q965" s="63"/>
      <c r="R965" s="63"/>
      <c r="S965" s="63"/>
      <c r="T965" s="63"/>
      <c r="U965" s="63"/>
      <c r="V965" s="63"/>
      <c r="W965" s="63"/>
      <c r="X965" s="63"/>
      <c r="Y965" s="63"/>
      <c r="Z965" s="63"/>
    </row>
    <row r="966" spans="1:26" ht="12" customHeight="1" x14ac:dyDescent="0.2">
      <c r="A966" s="56" t="str">
        <f>'T6. Prioridad alta-media'!D956</f>
        <v>No existe un desafio de largo plazo definido</v>
      </c>
      <c r="B966" s="68"/>
      <c r="C966" s="56" t="str">
        <f>IFERROR(VLOOKUP(A966,'T2 Y T3. PROBLEMA-POTENCIALIDAD'!$C$10:$E$1017,3,FALSE),"No existe una competencia definida")</f>
        <v>No existe una competencia definida</v>
      </c>
      <c r="D966" s="63"/>
      <c r="E966" s="63"/>
      <c r="F966" s="63"/>
      <c r="G966" s="63"/>
      <c r="H966" s="63"/>
      <c r="I966" s="63"/>
      <c r="J966" s="63"/>
      <c r="K966" s="63"/>
      <c r="L966" s="63"/>
      <c r="M966" s="63"/>
      <c r="N966" s="63"/>
      <c r="O966" s="63"/>
      <c r="P966" s="63"/>
      <c r="Q966" s="63"/>
      <c r="R966" s="63"/>
      <c r="S966" s="63"/>
      <c r="T966" s="63"/>
      <c r="U966" s="63"/>
      <c r="V966" s="63"/>
      <c r="W966" s="63"/>
      <c r="X966" s="63"/>
      <c r="Y966" s="63"/>
      <c r="Z966" s="63"/>
    </row>
    <row r="967" spans="1:26" ht="12" customHeight="1" x14ac:dyDescent="0.2">
      <c r="A967" s="56" t="str">
        <f>'T6. Prioridad alta-media'!D957</f>
        <v>No existe un desafio de largo plazo definido</v>
      </c>
      <c r="B967" s="68"/>
      <c r="C967" s="56" t="str">
        <f>IFERROR(VLOOKUP(A967,'T2 Y T3. PROBLEMA-POTENCIALIDAD'!$C$10:$E$1017,3,FALSE),"No existe una competencia definida")</f>
        <v>No existe una competencia definida</v>
      </c>
      <c r="D967" s="63"/>
      <c r="E967" s="63"/>
      <c r="F967" s="63"/>
      <c r="G967" s="63"/>
      <c r="H967" s="63"/>
      <c r="I967" s="63"/>
      <c r="J967" s="63"/>
      <c r="K967" s="63"/>
      <c r="L967" s="63"/>
      <c r="M967" s="63"/>
      <c r="N967" s="63"/>
      <c r="O967" s="63"/>
      <c r="P967" s="63"/>
      <c r="Q967" s="63"/>
      <c r="R967" s="63"/>
      <c r="S967" s="63"/>
      <c r="T967" s="63"/>
      <c r="U967" s="63"/>
      <c r="V967" s="63"/>
      <c r="W967" s="63"/>
      <c r="X967" s="63"/>
      <c r="Y967" s="63"/>
      <c r="Z967" s="63"/>
    </row>
    <row r="968" spans="1:26" ht="12" customHeight="1" x14ac:dyDescent="0.2">
      <c r="A968" s="56" t="str">
        <f>'T6. Prioridad alta-media'!D958</f>
        <v>No existe un desafio de largo plazo definido</v>
      </c>
      <c r="B968" s="68"/>
      <c r="C968" s="56" t="str">
        <f>IFERROR(VLOOKUP(A968,'T2 Y T3. PROBLEMA-POTENCIALIDAD'!$C$10:$E$1017,3,FALSE),"No existe una competencia definida")</f>
        <v>No existe una competencia definida</v>
      </c>
      <c r="D968" s="63"/>
      <c r="E968" s="63"/>
      <c r="F968" s="63"/>
      <c r="G968" s="63"/>
      <c r="H968" s="63"/>
      <c r="I968" s="63"/>
      <c r="J968" s="63"/>
      <c r="K968" s="63"/>
      <c r="L968" s="63"/>
      <c r="M968" s="63"/>
      <c r="N968" s="63"/>
      <c r="O968" s="63"/>
      <c r="P968" s="63"/>
      <c r="Q968" s="63"/>
      <c r="R968" s="63"/>
      <c r="S968" s="63"/>
      <c r="T968" s="63"/>
      <c r="U968" s="63"/>
      <c r="V968" s="63"/>
      <c r="W968" s="63"/>
      <c r="X968" s="63"/>
      <c r="Y968" s="63"/>
      <c r="Z968" s="63"/>
    </row>
    <row r="969" spans="1:26" ht="12" customHeight="1" x14ac:dyDescent="0.2">
      <c r="A969" s="56" t="str">
        <f>'T6. Prioridad alta-media'!D959</f>
        <v>No existe un desafio de largo plazo definido</v>
      </c>
      <c r="B969" s="68"/>
      <c r="C969" s="56" t="str">
        <f>IFERROR(VLOOKUP(A969,'T2 Y T3. PROBLEMA-POTENCIALIDAD'!$C$10:$E$1017,3,FALSE),"No existe una competencia definida")</f>
        <v>No existe una competencia definida</v>
      </c>
      <c r="D969" s="63"/>
      <c r="E969" s="63"/>
      <c r="F969" s="63"/>
      <c r="G969" s="63"/>
      <c r="H969" s="63"/>
      <c r="I969" s="63"/>
      <c r="J969" s="63"/>
      <c r="K969" s="63"/>
      <c r="L969" s="63"/>
      <c r="M969" s="63"/>
      <c r="N969" s="63"/>
      <c r="O969" s="63"/>
      <c r="P969" s="63"/>
      <c r="Q969" s="63"/>
      <c r="R969" s="63"/>
      <c r="S969" s="63"/>
      <c r="T969" s="63"/>
      <c r="U969" s="63"/>
      <c r="V969" s="63"/>
      <c r="W969" s="63"/>
      <c r="X969" s="63"/>
      <c r="Y969" s="63"/>
      <c r="Z969" s="63"/>
    </row>
    <row r="970" spans="1:26" ht="12" customHeight="1" x14ac:dyDescent="0.2">
      <c r="A970" s="56" t="str">
        <f>'T6. Prioridad alta-media'!D960</f>
        <v>No existe un desafio de largo plazo definido</v>
      </c>
      <c r="B970" s="68"/>
      <c r="C970" s="56" t="str">
        <f>IFERROR(VLOOKUP(A970,'T2 Y T3. PROBLEMA-POTENCIALIDAD'!$C$10:$E$1017,3,FALSE),"No existe una competencia definida")</f>
        <v>No existe una competencia definida</v>
      </c>
      <c r="D970" s="63"/>
      <c r="E970" s="63"/>
      <c r="F970" s="63"/>
      <c r="G970" s="63"/>
      <c r="H970" s="63"/>
      <c r="I970" s="63"/>
      <c r="J970" s="63"/>
      <c r="K970" s="63"/>
      <c r="L970" s="63"/>
      <c r="M970" s="63"/>
      <c r="N970" s="63"/>
      <c r="O970" s="63"/>
      <c r="P970" s="63"/>
      <c r="Q970" s="63"/>
      <c r="R970" s="63"/>
      <c r="S970" s="63"/>
      <c r="T970" s="63"/>
      <c r="U970" s="63"/>
      <c r="V970" s="63"/>
      <c r="W970" s="63"/>
      <c r="X970" s="63"/>
      <c r="Y970" s="63"/>
      <c r="Z970" s="63"/>
    </row>
    <row r="971" spans="1:26" ht="12" customHeight="1" x14ac:dyDescent="0.2">
      <c r="A971" s="56" t="str">
        <f>'T6. Prioridad alta-media'!D961</f>
        <v>No existe un desafio de largo plazo definido</v>
      </c>
      <c r="B971" s="68"/>
      <c r="C971" s="56" t="str">
        <f>IFERROR(VLOOKUP(A971,'T2 Y T3. PROBLEMA-POTENCIALIDAD'!$C$10:$E$1017,3,FALSE),"No existe una competencia definida")</f>
        <v>No existe una competencia definida</v>
      </c>
      <c r="D971" s="63"/>
      <c r="E971" s="63"/>
      <c r="F971" s="63"/>
      <c r="G971" s="63"/>
      <c r="H971" s="63"/>
      <c r="I971" s="63"/>
      <c r="J971" s="63"/>
      <c r="K971" s="63"/>
      <c r="L971" s="63"/>
      <c r="M971" s="63"/>
      <c r="N971" s="63"/>
      <c r="O971" s="63"/>
      <c r="P971" s="63"/>
      <c r="Q971" s="63"/>
      <c r="R971" s="63"/>
      <c r="S971" s="63"/>
      <c r="T971" s="63"/>
      <c r="U971" s="63"/>
      <c r="V971" s="63"/>
      <c r="W971" s="63"/>
      <c r="X971" s="63"/>
      <c r="Y971" s="63"/>
      <c r="Z971" s="63"/>
    </row>
    <row r="972" spans="1:26" ht="12" customHeight="1" x14ac:dyDescent="0.2">
      <c r="A972" s="56" t="str">
        <f>'T6. Prioridad alta-media'!D962</f>
        <v>No existe un desafio de largo plazo definido</v>
      </c>
      <c r="B972" s="68"/>
      <c r="C972" s="56" t="str">
        <f>IFERROR(VLOOKUP(A972,'T2 Y T3. PROBLEMA-POTENCIALIDAD'!$C$10:$E$1017,3,FALSE),"No existe una competencia definida")</f>
        <v>No existe una competencia definida</v>
      </c>
      <c r="D972" s="63"/>
      <c r="E972" s="63"/>
      <c r="F972" s="63"/>
      <c r="G972" s="63"/>
      <c r="H972" s="63"/>
      <c r="I972" s="63"/>
      <c r="J972" s="63"/>
      <c r="K972" s="63"/>
      <c r="L972" s="63"/>
      <c r="M972" s="63"/>
      <c r="N972" s="63"/>
      <c r="O972" s="63"/>
      <c r="P972" s="63"/>
      <c r="Q972" s="63"/>
      <c r="R972" s="63"/>
      <c r="S972" s="63"/>
      <c r="T972" s="63"/>
      <c r="U972" s="63"/>
      <c r="V972" s="63"/>
      <c r="W972" s="63"/>
      <c r="X972" s="63"/>
      <c r="Y972" s="63"/>
      <c r="Z972" s="63"/>
    </row>
    <row r="973" spans="1:26" ht="12" customHeight="1" x14ac:dyDescent="0.2">
      <c r="A973" s="56" t="str">
        <f>'T6. Prioridad alta-media'!D963</f>
        <v>No existe un desafio de largo plazo definido</v>
      </c>
      <c r="B973" s="68"/>
      <c r="C973" s="56" t="str">
        <f>IFERROR(VLOOKUP(A973,'T2 Y T3. PROBLEMA-POTENCIALIDAD'!$C$10:$E$1017,3,FALSE),"No existe una competencia definida")</f>
        <v>No existe una competencia definida</v>
      </c>
      <c r="D973" s="63"/>
      <c r="E973" s="63"/>
      <c r="F973" s="63"/>
      <c r="G973" s="63"/>
      <c r="H973" s="63"/>
      <c r="I973" s="63"/>
      <c r="J973" s="63"/>
      <c r="K973" s="63"/>
      <c r="L973" s="63"/>
      <c r="M973" s="63"/>
      <c r="N973" s="63"/>
      <c r="O973" s="63"/>
      <c r="P973" s="63"/>
      <c r="Q973" s="63"/>
      <c r="R973" s="63"/>
      <c r="S973" s="63"/>
      <c r="T973" s="63"/>
      <c r="U973" s="63"/>
      <c r="V973" s="63"/>
      <c r="W973" s="63"/>
      <c r="X973" s="63"/>
      <c r="Y973" s="63"/>
      <c r="Z973" s="63"/>
    </row>
    <row r="974" spans="1:26" ht="12" customHeight="1" x14ac:dyDescent="0.2">
      <c r="A974" s="56" t="str">
        <f>'T6. Prioridad alta-media'!D964</f>
        <v>No existe un desafio de largo plazo definido</v>
      </c>
      <c r="B974" s="68"/>
      <c r="C974" s="56" t="str">
        <f>IFERROR(VLOOKUP(A974,'T2 Y T3. PROBLEMA-POTENCIALIDAD'!$C$10:$E$1017,3,FALSE),"No existe una competencia definida")</f>
        <v>No existe una competencia definida</v>
      </c>
      <c r="D974" s="63"/>
      <c r="E974" s="63"/>
      <c r="F974" s="63"/>
      <c r="G974" s="63"/>
      <c r="H974" s="63"/>
      <c r="I974" s="63"/>
      <c r="J974" s="63"/>
      <c r="K974" s="63"/>
      <c r="L974" s="63"/>
      <c r="M974" s="63"/>
      <c r="N974" s="63"/>
      <c r="O974" s="63"/>
      <c r="P974" s="63"/>
      <c r="Q974" s="63"/>
      <c r="R974" s="63"/>
      <c r="S974" s="63"/>
      <c r="T974" s="63"/>
      <c r="U974" s="63"/>
      <c r="V974" s="63"/>
      <c r="W974" s="63"/>
      <c r="X974" s="63"/>
      <c r="Y974" s="63"/>
      <c r="Z974" s="63"/>
    </row>
    <row r="975" spans="1:26" ht="12" customHeight="1" x14ac:dyDescent="0.2">
      <c r="A975" s="56" t="str">
        <f>'T6. Prioridad alta-media'!D965</f>
        <v>No existe un desafio de largo plazo definido</v>
      </c>
      <c r="B975" s="68"/>
      <c r="C975" s="56" t="str">
        <f>IFERROR(VLOOKUP(A975,'T2 Y T3. PROBLEMA-POTENCIALIDAD'!$C$10:$E$1017,3,FALSE),"No existe una competencia definida")</f>
        <v>No existe una competencia definida</v>
      </c>
      <c r="D975" s="63"/>
      <c r="E975" s="63"/>
      <c r="F975" s="63"/>
      <c r="G975" s="63"/>
      <c r="H975" s="63"/>
      <c r="I975" s="63"/>
      <c r="J975" s="63"/>
      <c r="K975" s="63"/>
      <c r="L975" s="63"/>
      <c r="M975" s="63"/>
      <c r="N975" s="63"/>
      <c r="O975" s="63"/>
      <c r="P975" s="63"/>
      <c r="Q975" s="63"/>
      <c r="R975" s="63"/>
      <c r="S975" s="63"/>
      <c r="T975" s="63"/>
      <c r="U975" s="63"/>
      <c r="V975" s="63"/>
      <c r="W975" s="63"/>
      <c r="X975" s="63"/>
      <c r="Y975" s="63"/>
      <c r="Z975" s="63"/>
    </row>
    <row r="976" spans="1:26" ht="12" customHeight="1" x14ac:dyDescent="0.2">
      <c r="A976" s="56" t="str">
        <f>'T6. Prioridad alta-media'!D966</f>
        <v>No existe un desafio de largo plazo definido</v>
      </c>
      <c r="B976" s="68"/>
      <c r="C976" s="56" t="str">
        <f>IFERROR(VLOOKUP(A976,'T2 Y T3. PROBLEMA-POTENCIALIDAD'!$C$10:$E$1017,3,FALSE),"No existe una competencia definida")</f>
        <v>No existe una competencia definida</v>
      </c>
      <c r="D976" s="63"/>
      <c r="E976" s="63"/>
      <c r="F976" s="63"/>
      <c r="G976" s="63"/>
      <c r="H976" s="63"/>
      <c r="I976" s="63"/>
      <c r="J976" s="63"/>
      <c r="K976" s="63"/>
      <c r="L976" s="63"/>
      <c r="M976" s="63"/>
      <c r="N976" s="63"/>
      <c r="O976" s="63"/>
      <c r="P976" s="63"/>
      <c r="Q976" s="63"/>
      <c r="R976" s="63"/>
      <c r="S976" s="63"/>
      <c r="T976" s="63"/>
      <c r="U976" s="63"/>
      <c r="V976" s="63"/>
      <c r="W976" s="63"/>
      <c r="X976" s="63"/>
      <c r="Y976" s="63"/>
      <c r="Z976" s="63"/>
    </row>
    <row r="977" spans="1:26" ht="12" customHeight="1" x14ac:dyDescent="0.2">
      <c r="A977" s="56" t="str">
        <f>'T6. Prioridad alta-media'!D967</f>
        <v>No existe un desafio de largo plazo definido</v>
      </c>
      <c r="B977" s="68"/>
      <c r="C977" s="56" t="str">
        <f>IFERROR(VLOOKUP(A977,'T2 Y T3. PROBLEMA-POTENCIALIDAD'!$C$10:$E$1017,3,FALSE),"No existe una competencia definida")</f>
        <v>No existe una competencia definida</v>
      </c>
      <c r="D977" s="63"/>
      <c r="E977" s="63"/>
      <c r="F977" s="63"/>
      <c r="G977" s="63"/>
      <c r="H977" s="63"/>
      <c r="I977" s="63"/>
      <c r="J977" s="63"/>
      <c r="K977" s="63"/>
      <c r="L977" s="63"/>
      <c r="M977" s="63"/>
      <c r="N977" s="63"/>
      <c r="O977" s="63"/>
      <c r="P977" s="63"/>
      <c r="Q977" s="63"/>
      <c r="R977" s="63"/>
      <c r="S977" s="63"/>
      <c r="T977" s="63"/>
      <c r="U977" s="63"/>
      <c r="V977" s="63"/>
      <c r="W977" s="63"/>
      <c r="X977" s="63"/>
      <c r="Y977" s="63"/>
      <c r="Z977" s="63"/>
    </row>
    <row r="978" spans="1:26" ht="12" customHeight="1" x14ac:dyDescent="0.2">
      <c r="A978" s="56" t="str">
        <f>'T6. Prioridad alta-media'!D968</f>
        <v>No existe un desafio de largo plazo definido</v>
      </c>
      <c r="B978" s="68"/>
      <c r="C978" s="56" t="str">
        <f>IFERROR(VLOOKUP(A978,'T2 Y T3. PROBLEMA-POTENCIALIDAD'!$C$10:$E$1017,3,FALSE),"No existe una competencia definida")</f>
        <v>No existe una competencia definida</v>
      </c>
      <c r="D978" s="63"/>
      <c r="E978" s="63"/>
      <c r="F978" s="63"/>
      <c r="G978" s="63"/>
      <c r="H978" s="63"/>
      <c r="I978" s="63"/>
      <c r="J978" s="63"/>
      <c r="K978" s="63"/>
      <c r="L978" s="63"/>
      <c r="M978" s="63"/>
      <c r="N978" s="63"/>
      <c r="O978" s="63"/>
      <c r="P978" s="63"/>
      <c r="Q978" s="63"/>
      <c r="R978" s="63"/>
      <c r="S978" s="63"/>
      <c r="T978" s="63"/>
      <c r="U978" s="63"/>
      <c r="V978" s="63"/>
      <c r="W978" s="63"/>
      <c r="X978" s="63"/>
      <c r="Y978" s="63"/>
      <c r="Z978" s="63"/>
    </row>
    <row r="979" spans="1:26" ht="12" customHeight="1" x14ac:dyDescent="0.2">
      <c r="A979" s="56" t="str">
        <f>'T6. Prioridad alta-media'!D969</f>
        <v>No existe un desafio de largo plazo definido</v>
      </c>
      <c r="B979" s="68"/>
      <c r="C979" s="56" t="str">
        <f>IFERROR(VLOOKUP(A979,'T2 Y T3. PROBLEMA-POTENCIALIDAD'!$C$10:$E$1017,3,FALSE),"No existe una competencia definida")</f>
        <v>No existe una competencia definida</v>
      </c>
      <c r="D979" s="63"/>
      <c r="E979" s="63"/>
      <c r="F979" s="63"/>
      <c r="G979" s="63"/>
      <c r="H979" s="63"/>
      <c r="I979" s="63"/>
      <c r="J979" s="63"/>
      <c r="K979" s="63"/>
      <c r="L979" s="63"/>
      <c r="M979" s="63"/>
      <c r="N979" s="63"/>
      <c r="O979" s="63"/>
      <c r="P979" s="63"/>
      <c r="Q979" s="63"/>
      <c r="R979" s="63"/>
      <c r="S979" s="63"/>
      <c r="T979" s="63"/>
      <c r="U979" s="63"/>
      <c r="V979" s="63"/>
      <c r="W979" s="63"/>
      <c r="X979" s="63"/>
      <c r="Y979" s="63"/>
      <c r="Z979" s="63"/>
    </row>
    <row r="980" spans="1:26" ht="12" customHeight="1" x14ac:dyDescent="0.2">
      <c r="A980" s="56" t="str">
        <f>'T6. Prioridad alta-media'!D970</f>
        <v>No existe un desafio de largo plazo definido</v>
      </c>
      <c r="B980" s="68"/>
      <c r="C980" s="56" t="str">
        <f>IFERROR(VLOOKUP(A980,'T2 Y T3. PROBLEMA-POTENCIALIDAD'!$C$10:$E$1017,3,FALSE),"No existe una competencia definida")</f>
        <v>No existe una competencia definida</v>
      </c>
      <c r="D980" s="63"/>
      <c r="E980" s="63"/>
      <c r="F980" s="63"/>
      <c r="G980" s="63"/>
      <c r="H980" s="63"/>
      <c r="I980" s="63"/>
      <c r="J980" s="63"/>
      <c r="K980" s="63"/>
      <c r="L980" s="63"/>
      <c r="M980" s="63"/>
      <c r="N980" s="63"/>
      <c r="O980" s="63"/>
      <c r="P980" s="63"/>
      <c r="Q980" s="63"/>
      <c r="R980" s="63"/>
      <c r="S980" s="63"/>
      <c r="T980" s="63"/>
      <c r="U980" s="63"/>
      <c r="V980" s="63"/>
      <c r="W980" s="63"/>
      <c r="X980" s="63"/>
      <c r="Y980" s="63"/>
      <c r="Z980" s="63"/>
    </row>
    <row r="981" spans="1:26" ht="12" customHeight="1" x14ac:dyDescent="0.2">
      <c r="A981" s="56" t="str">
        <f>'T6. Prioridad alta-media'!D971</f>
        <v>No existe un desafio de largo plazo definido</v>
      </c>
      <c r="B981" s="68"/>
      <c r="C981" s="56" t="str">
        <f>IFERROR(VLOOKUP(A981,'T2 Y T3. PROBLEMA-POTENCIALIDAD'!$C$10:$E$1017,3,FALSE),"No existe una competencia definida")</f>
        <v>No existe una competencia definida</v>
      </c>
      <c r="D981" s="63"/>
      <c r="E981" s="63"/>
      <c r="F981" s="63"/>
      <c r="G981" s="63"/>
      <c r="H981" s="63"/>
      <c r="I981" s="63"/>
      <c r="J981" s="63"/>
      <c r="K981" s="63"/>
      <c r="L981" s="63"/>
      <c r="M981" s="63"/>
      <c r="N981" s="63"/>
      <c r="O981" s="63"/>
      <c r="P981" s="63"/>
      <c r="Q981" s="63"/>
      <c r="R981" s="63"/>
      <c r="S981" s="63"/>
      <c r="T981" s="63"/>
      <c r="U981" s="63"/>
      <c r="V981" s="63"/>
      <c r="W981" s="63"/>
      <c r="X981" s="63"/>
      <c r="Y981" s="63"/>
      <c r="Z981" s="63"/>
    </row>
    <row r="982" spans="1:26" ht="12" customHeight="1" x14ac:dyDescent="0.2">
      <c r="A982" s="56" t="str">
        <f>'T6. Prioridad alta-media'!D972</f>
        <v>No existe un desafio de largo plazo definido</v>
      </c>
      <c r="B982" s="68"/>
      <c r="C982" s="56" t="str">
        <f>IFERROR(VLOOKUP(A982,'T2 Y T3. PROBLEMA-POTENCIALIDAD'!$C$10:$E$1017,3,FALSE),"No existe una competencia definida")</f>
        <v>No existe una competencia definida</v>
      </c>
      <c r="D982" s="63"/>
      <c r="E982" s="63"/>
      <c r="F982" s="63"/>
      <c r="G982" s="63"/>
      <c r="H982" s="63"/>
      <c r="I982" s="63"/>
      <c r="J982" s="63"/>
      <c r="K982" s="63"/>
      <c r="L982" s="63"/>
      <c r="M982" s="63"/>
      <c r="N982" s="63"/>
      <c r="O982" s="63"/>
      <c r="P982" s="63"/>
      <c r="Q982" s="63"/>
      <c r="R982" s="63"/>
      <c r="S982" s="63"/>
      <c r="T982" s="63"/>
      <c r="U982" s="63"/>
      <c r="V982" s="63"/>
      <c r="W982" s="63"/>
      <c r="X982" s="63"/>
      <c r="Y982" s="63"/>
      <c r="Z982" s="63"/>
    </row>
    <row r="983" spans="1:26" ht="12" customHeight="1" x14ac:dyDescent="0.2">
      <c r="A983" s="56" t="str">
        <f>'T6. Prioridad alta-media'!D973</f>
        <v>No existe un desafio de largo plazo definido</v>
      </c>
      <c r="B983" s="68"/>
      <c r="C983" s="56" t="str">
        <f>IFERROR(VLOOKUP(A983,'T2 Y T3. PROBLEMA-POTENCIALIDAD'!$C$10:$E$1017,3,FALSE),"No existe una competencia definida")</f>
        <v>No existe una competencia definida</v>
      </c>
      <c r="D983" s="63"/>
      <c r="E983" s="63"/>
      <c r="F983" s="63"/>
      <c r="G983" s="63"/>
      <c r="H983" s="63"/>
      <c r="I983" s="63"/>
      <c r="J983" s="63"/>
      <c r="K983" s="63"/>
      <c r="L983" s="63"/>
      <c r="M983" s="63"/>
      <c r="N983" s="63"/>
      <c r="O983" s="63"/>
      <c r="P983" s="63"/>
      <c r="Q983" s="63"/>
      <c r="R983" s="63"/>
      <c r="S983" s="63"/>
      <c r="T983" s="63"/>
      <c r="U983" s="63"/>
      <c r="V983" s="63"/>
      <c r="W983" s="63"/>
      <c r="X983" s="63"/>
      <c r="Y983" s="63"/>
      <c r="Z983" s="63"/>
    </row>
    <row r="984" spans="1:26" ht="12" customHeight="1" x14ac:dyDescent="0.2">
      <c r="A984" s="56" t="str">
        <f>'T6. Prioridad alta-media'!D974</f>
        <v>No existe un desafio de largo plazo definido</v>
      </c>
      <c r="B984" s="68"/>
      <c r="C984" s="56" t="str">
        <f>IFERROR(VLOOKUP(A984,'T2 Y T3. PROBLEMA-POTENCIALIDAD'!$C$10:$E$1017,3,FALSE),"No existe una competencia definida")</f>
        <v>No existe una competencia definida</v>
      </c>
      <c r="D984" s="63"/>
      <c r="E984" s="63"/>
      <c r="F984" s="63"/>
      <c r="G984" s="63"/>
      <c r="H984" s="63"/>
      <c r="I984" s="63"/>
      <c r="J984" s="63"/>
      <c r="K984" s="63"/>
      <c r="L984" s="63"/>
      <c r="M984" s="63"/>
      <c r="N984" s="63"/>
      <c r="O984" s="63"/>
      <c r="P984" s="63"/>
      <c r="Q984" s="63"/>
      <c r="R984" s="63"/>
      <c r="S984" s="63"/>
      <c r="T984" s="63"/>
      <c r="U984" s="63"/>
      <c r="V984" s="63"/>
      <c r="W984" s="63"/>
      <c r="X984" s="63"/>
      <c r="Y984" s="63"/>
      <c r="Z984" s="63"/>
    </row>
    <row r="985" spans="1:26" ht="12" customHeight="1" x14ac:dyDescent="0.2">
      <c r="A985" s="56" t="str">
        <f>'T6. Prioridad alta-media'!D975</f>
        <v>No existe un desafio de largo plazo definido</v>
      </c>
      <c r="B985" s="68"/>
      <c r="C985" s="56" t="str">
        <f>IFERROR(VLOOKUP(A985,'T2 Y T3. PROBLEMA-POTENCIALIDAD'!$C$10:$E$1017,3,FALSE),"No existe una competencia definida")</f>
        <v>No existe una competencia definida</v>
      </c>
      <c r="D985" s="63"/>
      <c r="E985" s="63"/>
      <c r="F985" s="63"/>
      <c r="G985" s="63"/>
      <c r="H985" s="63"/>
      <c r="I985" s="63"/>
      <c r="J985" s="63"/>
      <c r="K985" s="63"/>
      <c r="L985" s="63"/>
      <c r="M985" s="63"/>
      <c r="N985" s="63"/>
      <c r="O985" s="63"/>
      <c r="P985" s="63"/>
      <c r="Q985" s="63"/>
      <c r="R985" s="63"/>
      <c r="S985" s="63"/>
      <c r="T985" s="63"/>
      <c r="U985" s="63"/>
      <c r="V985" s="63"/>
      <c r="W985" s="63"/>
      <c r="X985" s="63"/>
      <c r="Y985" s="63"/>
      <c r="Z985" s="63"/>
    </row>
    <row r="986" spans="1:26" ht="12" customHeight="1" x14ac:dyDescent="0.2">
      <c r="A986" s="56" t="str">
        <f>'T6. Prioridad alta-media'!D976</f>
        <v>No existe un desafio de largo plazo definido</v>
      </c>
      <c r="B986" s="68"/>
      <c r="C986" s="56" t="str">
        <f>IFERROR(VLOOKUP(A986,'T2 Y T3. PROBLEMA-POTENCIALIDAD'!$C$10:$E$1017,3,FALSE),"No existe una competencia definida")</f>
        <v>No existe una competencia definida</v>
      </c>
      <c r="D986" s="63"/>
      <c r="E986" s="63"/>
      <c r="F986" s="63"/>
      <c r="G986" s="63"/>
      <c r="H986" s="63"/>
      <c r="I986" s="63"/>
      <c r="J986" s="63"/>
      <c r="K986" s="63"/>
      <c r="L986" s="63"/>
      <c r="M986" s="63"/>
      <c r="N986" s="63"/>
      <c r="O986" s="63"/>
      <c r="P986" s="63"/>
      <c r="Q986" s="63"/>
      <c r="R986" s="63"/>
      <c r="S986" s="63"/>
      <c r="T986" s="63"/>
      <c r="U986" s="63"/>
      <c r="V986" s="63"/>
      <c r="W986" s="63"/>
      <c r="X986" s="63"/>
      <c r="Y986" s="63"/>
      <c r="Z986" s="63"/>
    </row>
    <row r="987" spans="1:26" ht="12" customHeight="1" x14ac:dyDescent="0.2">
      <c r="A987" s="56" t="str">
        <f>'T6. Prioridad alta-media'!D977</f>
        <v>No existe un desafio de largo plazo definido</v>
      </c>
      <c r="B987" s="68"/>
      <c r="C987" s="56" t="str">
        <f>IFERROR(VLOOKUP(A987,'T2 Y T3. PROBLEMA-POTENCIALIDAD'!$C$10:$E$1017,3,FALSE),"No existe una competencia definida")</f>
        <v>No existe una competencia definida</v>
      </c>
      <c r="D987" s="63"/>
      <c r="E987" s="63"/>
      <c r="F987" s="63"/>
      <c r="G987" s="63"/>
      <c r="H987" s="63"/>
      <c r="I987" s="63"/>
      <c r="J987" s="63"/>
      <c r="K987" s="63"/>
      <c r="L987" s="63"/>
      <c r="M987" s="63"/>
      <c r="N987" s="63"/>
      <c r="O987" s="63"/>
      <c r="P987" s="63"/>
      <c r="Q987" s="63"/>
      <c r="R987" s="63"/>
      <c r="S987" s="63"/>
      <c r="T987" s="63"/>
      <c r="U987" s="63"/>
      <c r="V987" s="63"/>
      <c r="W987" s="63"/>
      <c r="X987" s="63"/>
      <c r="Y987" s="63"/>
      <c r="Z987" s="63"/>
    </row>
    <row r="988" spans="1:26" ht="12" customHeight="1" x14ac:dyDescent="0.2">
      <c r="A988" s="56" t="str">
        <f>'T6. Prioridad alta-media'!D978</f>
        <v>No existe un desafio de largo plazo definido</v>
      </c>
      <c r="B988" s="68"/>
      <c r="C988" s="56" t="str">
        <f>IFERROR(VLOOKUP(A988,'T2 Y T3. PROBLEMA-POTENCIALIDAD'!$C$10:$E$1017,3,FALSE),"No existe una competencia definida")</f>
        <v>No existe una competencia definida</v>
      </c>
      <c r="D988" s="63"/>
      <c r="E988" s="63"/>
      <c r="F988" s="63"/>
      <c r="G988" s="63"/>
      <c r="H988" s="63"/>
      <c r="I988" s="63"/>
      <c r="J988" s="63"/>
      <c r="K988" s="63"/>
      <c r="L988" s="63"/>
      <c r="M988" s="63"/>
      <c r="N988" s="63"/>
      <c r="O988" s="63"/>
      <c r="P988" s="63"/>
      <c r="Q988" s="63"/>
      <c r="R988" s="63"/>
      <c r="S988" s="63"/>
      <c r="T988" s="63"/>
      <c r="U988" s="63"/>
      <c r="V988" s="63"/>
      <c r="W988" s="63"/>
      <c r="X988" s="63"/>
      <c r="Y988" s="63"/>
      <c r="Z988" s="63"/>
    </row>
    <row r="989" spans="1:26" ht="12" customHeight="1" x14ac:dyDescent="0.2">
      <c r="A989" s="56" t="str">
        <f>'T6. Prioridad alta-media'!D979</f>
        <v>No existe un desafio de largo plazo definido</v>
      </c>
      <c r="B989" s="68"/>
      <c r="C989" s="56" t="str">
        <f>IFERROR(VLOOKUP(A989,'T2 Y T3. PROBLEMA-POTENCIALIDAD'!$C$10:$E$1017,3,FALSE),"No existe una competencia definida")</f>
        <v>No existe una competencia definida</v>
      </c>
      <c r="D989" s="63"/>
      <c r="E989" s="63"/>
      <c r="F989" s="63"/>
      <c r="G989" s="63"/>
      <c r="H989" s="63"/>
      <c r="I989" s="63"/>
      <c r="J989" s="63"/>
      <c r="K989" s="63"/>
      <c r="L989" s="63"/>
      <c r="M989" s="63"/>
      <c r="N989" s="63"/>
      <c r="O989" s="63"/>
      <c r="P989" s="63"/>
      <c r="Q989" s="63"/>
      <c r="R989" s="63"/>
      <c r="S989" s="63"/>
      <c r="T989" s="63"/>
      <c r="U989" s="63"/>
      <c r="V989" s="63"/>
      <c r="W989" s="63"/>
      <c r="X989" s="63"/>
      <c r="Y989" s="63"/>
      <c r="Z989" s="63"/>
    </row>
    <row r="990" spans="1:26" ht="12" customHeight="1" x14ac:dyDescent="0.2">
      <c r="A990" s="56" t="str">
        <f>'T6. Prioridad alta-media'!D980</f>
        <v>No existe un desafio de largo plazo definido</v>
      </c>
      <c r="B990" s="68"/>
      <c r="C990" s="56" t="str">
        <f>IFERROR(VLOOKUP(A990,'T2 Y T3. PROBLEMA-POTENCIALIDAD'!$C$10:$E$1017,3,FALSE),"No existe una competencia definida")</f>
        <v>No existe una competencia definida</v>
      </c>
      <c r="D990" s="63"/>
      <c r="E990" s="63"/>
      <c r="F990" s="63"/>
      <c r="G990" s="63"/>
      <c r="H990" s="63"/>
      <c r="I990" s="63"/>
      <c r="J990" s="63"/>
      <c r="K990" s="63"/>
      <c r="L990" s="63"/>
      <c r="M990" s="63"/>
      <c r="N990" s="63"/>
      <c r="O990" s="63"/>
      <c r="P990" s="63"/>
      <c r="Q990" s="63"/>
      <c r="R990" s="63"/>
      <c r="S990" s="63"/>
      <c r="T990" s="63"/>
      <c r="U990" s="63"/>
      <c r="V990" s="63"/>
      <c r="W990" s="63"/>
      <c r="X990" s="63"/>
      <c r="Y990" s="63"/>
      <c r="Z990" s="63"/>
    </row>
    <row r="991" spans="1:26" ht="12" customHeight="1" x14ac:dyDescent="0.2">
      <c r="A991" s="56" t="str">
        <f>'T6. Prioridad alta-media'!D981</f>
        <v>No existe un desafio de largo plazo definido</v>
      </c>
      <c r="B991" s="68"/>
      <c r="C991" s="56" t="str">
        <f>IFERROR(VLOOKUP(A991,'T2 Y T3. PROBLEMA-POTENCIALIDAD'!$C$10:$E$1017,3,FALSE),"No existe una competencia definida")</f>
        <v>No existe una competencia definida</v>
      </c>
      <c r="D991" s="63"/>
      <c r="E991" s="63"/>
      <c r="F991" s="63"/>
      <c r="G991" s="63"/>
      <c r="H991" s="63"/>
      <c r="I991" s="63"/>
      <c r="J991" s="63"/>
      <c r="K991" s="63"/>
      <c r="L991" s="63"/>
      <c r="M991" s="63"/>
      <c r="N991" s="63"/>
      <c r="O991" s="63"/>
      <c r="P991" s="63"/>
      <c r="Q991" s="63"/>
      <c r="R991" s="63"/>
      <c r="S991" s="63"/>
      <c r="T991" s="63"/>
      <c r="U991" s="63"/>
      <c r="V991" s="63"/>
      <c r="W991" s="63"/>
      <c r="X991" s="63"/>
      <c r="Y991" s="63"/>
      <c r="Z991" s="63"/>
    </row>
    <row r="992" spans="1:26" ht="12" customHeight="1" x14ac:dyDescent="0.2">
      <c r="A992" s="56" t="str">
        <f>'T6. Prioridad alta-media'!D982</f>
        <v>No existe un desafio de largo plazo definido</v>
      </c>
      <c r="B992" s="68"/>
      <c r="C992" s="56" t="str">
        <f>IFERROR(VLOOKUP(A992,'T2 Y T3. PROBLEMA-POTENCIALIDAD'!$C$10:$E$1017,3,FALSE),"No existe una competencia definida")</f>
        <v>No existe una competencia definida</v>
      </c>
      <c r="D992" s="63"/>
      <c r="E992" s="63"/>
      <c r="F992" s="63"/>
      <c r="G992" s="63"/>
      <c r="H992" s="63"/>
      <c r="I992" s="63"/>
      <c r="J992" s="63"/>
      <c r="K992" s="63"/>
      <c r="L992" s="63"/>
      <c r="M992" s="63"/>
      <c r="N992" s="63"/>
      <c r="O992" s="63"/>
      <c r="P992" s="63"/>
      <c r="Q992" s="63"/>
      <c r="R992" s="63"/>
      <c r="S992" s="63"/>
      <c r="T992" s="63"/>
      <c r="U992" s="63"/>
      <c r="V992" s="63"/>
      <c r="W992" s="63"/>
      <c r="X992" s="63"/>
      <c r="Y992" s="63"/>
      <c r="Z992" s="63"/>
    </row>
    <row r="993" spans="1:26" ht="12" customHeight="1" x14ac:dyDescent="0.2">
      <c r="A993" s="56" t="str">
        <f>'T6. Prioridad alta-media'!D983</f>
        <v>No existe un desafio de largo plazo definido</v>
      </c>
      <c r="B993" s="68"/>
      <c r="C993" s="56" t="str">
        <f>IFERROR(VLOOKUP(A993,'T2 Y T3. PROBLEMA-POTENCIALIDAD'!$C$10:$E$1017,3,FALSE),"No existe una competencia definida")</f>
        <v>No existe una competencia definida</v>
      </c>
      <c r="D993" s="63"/>
      <c r="E993" s="63"/>
      <c r="F993" s="63"/>
      <c r="G993" s="63"/>
      <c r="H993" s="63"/>
      <c r="I993" s="63"/>
      <c r="J993" s="63"/>
      <c r="K993" s="63"/>
      <c r="L993" s="63"/>
      <c r="M993" s="63"/>
      <c r="N993" s="63"/>
      <c r="O993" s="63"/>
      <c r="P993" s="63"/>
      <c r="Q993" s="63"/>
      <c r="R993" s="63"/>
      <c r="S993" s="63"/>
      <c r="T993" s="63"/>
      <c r="U993" s="63"/>
      <c r="V993" s="63"/>
      <c r="W993" s="63"/>
      <c r="X993" s="63"/>
      <c r="Y993" s="63"/>
      <c r="Z993" s="63"/>
    </row>
    <row r="994" spans="1:26" ht="12" customHeight="1" x14ac:dyDescent="0.2">
      <c r="A994" s="56" t="str">
        <f>'T6. Prioridad alta-media'!D984</f>
        <v>No existe un desafio de largo plazo definido</v>
      </c>
      <c r="B994" s="68"/>
      <c r="C994" s="56" t="str">
        <f>IFERROR(VLOOKUP(A994,'T2 Y T3. PROBLEMA-POTENCIALIDAD'!$C$10:$E$1017,3,FALSE),"No existe una competencia definida")</f>
        <v>No existe una competencia definida</v>
      </c>
      <c r="D994" s="63"/>
      <c r="E994" s="63"/>
      <c r="F994" s="63"/>
      <c r="G994" s="63"/>
      <c r="H994" s="63"/>
      <c r="I994" s="63"/>
      <c r="J994" s="63"/>
      <c r="K994" s="63"/>
      <c r="L994" s="63"/>
      <c r="M994" s="63"/>
      <c r="N994" s="63"/>
      <c r="O994" s="63"/>
      <c r="P994" s="63"/>
      <c r="Q994" s="63"/>
      <c r="R994" s="63"/>
      <c r="S994" s="63"/>
      <c r="T994" s="63"/>
      <c r="U994" s="63"/>
      <c r="V994" s="63"/>
      <c r="W994" s="63"/>
      <c r="X994" s="63"/>
      <c r="Y994" s="63"/>
      <c r="Z994" s="63"/>
    </row>
    <row r="995" spans="1:26" ht="12" customHeight="1" x14ac:dyDescent="0.2">
      <c r="A995" s="56" t="str">
        <f>'T6. Prioridad alta-media'!D985</f>
        <v>No existe un desafio de largo plazo definido</v>
      </c>
      <c r="B995" s="68"/>
      <c r="C995" s="56" t="str">
        <f>IFERROR(VLOOKUP(A995,'T2 Y T3. PROBLEMA-POTENCIALIDAD'!$C$10:$E$1017,3,FALSE),"No existe una competencia definida")</f>
        <v>No existe una competencia definida</v>
      </c>
      <c r="D995" s="63"/>
      <c r="E995" s="63"/>
      <c r="F995" s="63"/>
      <c r="G995" s="63"/>
      <c r="H995" s="63"/>
      <c r="I995" s="63"/>
      <c r="J995" s="63"/>
      <c r="K995" s="63"/>
      <c r="L995" s="63"/>
      <c r="M995" s="63"/>
      <c r="N995" s="63"/>
      <c r="O995" s="63"/>
      <c r="P995" s="63"/>
      <c r="Q995" s="63"/>
      <c r="R995" s="63"/>
      <c r="S995" s="63"/>
      <c r="T995" s="63"/>
      <c r="U995" s="63"/>
      <c r="V995" s="63"/>
      <c r="W995" s="63"/>
      <c r="X995" s="63"/>
      <c r="Y995" s="63"/>
      <c r="Z995" s="63"/>
    </row>
    <row r="996" spans="1:26" ht="12" customHeight="1" x14ac:dyDescent="0.2">
      <c r="A996" s="56" t="str">
        <f>'T6. Prioridad alta-media'!D986</f>
        <v>No existe un desafio de largo plazo definido</v>
      </c>
      <c r="B996" s="68"/>
      <c r="C996" s="56" t="str">
        <f>IFERROR(VLOOKUP(A996,'T2 Y T3. PROBLEMA-POTENCIALIDAD'!$C$10:$E$1017,3,FALSE),"No existe una competencia definida")</f>
        <v>No existe una competencia definida</v>
      </c>
      <c r="D996" s="63"/>
      <c r="E996" s="63"/>
      <c r="F996" s="63"/>
      <c r="G996" s="63"/>
      <c r="H996" s="63"/>
      <c r="I996" s="63"/>
      <c r="J996" s="63"/>
      <c r="K996" s="63"/>
      <c r="L996" s="63"/>
      <c r="M996" s="63"/>
      <c r="N996" s="63"/>
      <c r="O996" s="63"/>
      <c r="P996" s="63"/>
      <c r="Q996" s="63"/>
      <c r="R996" s="63"/>
      <c r="S996" s="63"/>
      <c r="T996" s="63"/>
      <c r="U996" s="63"/>
      <c r="V996" s="63"/>
      <c r="W996" s="63"/>
      <c r="X996" s="63"/>
      <c r="Y996" s="63"/>
      <c r="Z996" s="63"/>
    </row>
    <row r="997" spans="1:26" ht="12" customHeight="1" x14ac:dyDescent="0.2">
      <c r="A997" s="56" t="str">
        <f>'T6. Prioridad alta-media'!D987</f>
        <v>No existe un desafio de largo plazo definido</v>
      </c>
      <c r="B997" s="68"/>
      <c r="C997" s="56" t="str">
        <f>IFERROR(VLOOKUP(A997,'T2 Y T3. PROBLEMA-POTENCIALIDAD'!$C$10:$E$1017,3,FALSE),"No existe una competencia definida")</f>
        <v>No existe una competencia definida</v>
      </c>
      <c r="D997" s="63"/>
      <c r="E997" s="63"/>
      <c r="F997" s="63"/>
      <c r="G997" s="63"/>
      <c r="H997" s="63"/>
      <c r="I997" s="63"/>
      <c r="J997" s="63"/>
      <c r="K997" s="63"/>
      <c r="L997" s="63"/>
      <c r="M997" s="63"/>
      <c r="N997" s="63"/>
      <c r="O997" s="63"/>
      <c r="P997" s="63"/>
      <c r="Q997" s="63"/>
      <c r="R997" s="63"/>
      <c r="S997" s="63"/>
      <c r="T997" s="63"/>
      <c r="U997" s="63"/>
      <c r="V997" s="63"/>
      <c r="W997" s="63"/>
      <c r="X997" s="63"/>
      <c r="Y997" s="63"/>
      <c r="Z997" s="63"/>
    </row>
    <row r="998" spans="1:26" ht="12" customHeight="1" x14ac:dyDescent="0.2">
      <c r="A998" s="56" t="str">
        <f>'T6. Prioridad alta-media'!D988</f>
        <v>No existe un desafio de largo plazo definido</v>
      </c>
      <c r="B998" s="68"/>
      <c r="C998" s="56" t="str">
        <f>IFERROR(VLOOKUP(A998,'T2 Y T3. PROBLEMA-POTENCIALIDAD'!$C$10:$E$1017,3,FALSE),"No existe una competencia definida")</f>
        <v>No existe una competencia definida</v>
      </c>
      <c r="D998" s="63"/>
      <c r="E998" s="63"/>
      <c r="F998" s="63"/>
      <c r="G998" s="63"/>
      <c r="H998" s="63"/>
      <c r="I998" s="63"/>
      <c r="J998" s="63"/>
      <c r="K998" s="63"/>
      <c r="L998" s="63"/>
      <c r="M998" s="63"/>
      <c r="N998" s="63"/>
      <c r="O998" s="63"/>
      <c r="P998" s="63"/>
      <c r="Q998" s="63"/>
      <c r="R998" s="63"/>
      <c r="S998" s="63"/>
      <c r="T998" s="63"/>
      <c r="U998" s="63"/>
      <c r="V998" s="63"/>
      <c r="W998" s="63"/>
      <c r="X998" s="63"/>
      <c r="Y998" s="63"/>
      <c r="Z998" s="63"/>
    </row>
    <row r="999" spans="1:26" ht="12" customHeight="1" x14ac:dyDescent="0.2">
      <c r="A999" s="56" t="str">
        <f>'T6. Prioridad alta-media'!D989</f>
        <v>No existe un desafio de largo plazo definido</v>
      </c>
      <c r="B999" s="68"/>
      <c r="C999" s="56" t="str">
        <f>IFERROR(VLOOKUP(A999,'T2 Y T3. PROBLEMA-POTENCIALIDAD'!$C$10:$E$1017,3,FALSE),"No existe una competencia definida")</f>
        <v>No existe una competencia definida</v>
      </c>
      <c r="D999" s="63"/>
      <c r="E999" s="63"/>
      <c r="F999" s="63"/>
      <c r="G999" s="63"/>
      <c r="H999" s="63"/>
      <c r="I999" s="63"/>
      <c r="J999" s="63"/>
      <c r="K999" s="63"/>
      <c r="L999" s="63"/>
      <c r="M999" s="63"/>
      <c r="N999" s="63"/>
      <c r="O999" s="63"/>
      <c r="P999" s="63"/>
      <c r="Q999" s="63"/>
      <c r="R999" s="63"/>
      <c r="S999" s="63"/>
      <c r="T999" s="63"/>
      <c r="U999" s="63"/>
      <c r="V999" s="63"/>
      <c r="W999" s="63"/>
      <c r="X999" s="63"/>
      <c r="Y999" s="63"/>
      <c r="Z999" s="63"/>
    </row>
    <row r="1000" spans="1:26" ht="12" customHeight="1" x14ac:dyDescent="0.2">
      <c r="A1000" s="56">
        <f>'T6. Prioridad alta-media'!D990</f>
        <v>0</v>
      </c>
      <c r="B1000" s="68"/>
      <c r="C1000" s="56" t="str">
        <f>IFERROR(VLOOKUP(A1000,'T2 Y T3. PROBLEMA-POTENCIALIDAD'!$C$10:$E$1017,3,FALSE),"No existe una competencia definida")</f>
        <v>No existe una competencia definida</v>
      </c>
      <c r="D1000" s="63"/>
      <c r="E1000" s="63"/>
      <c r="F1000" s="63"/>
      <c r="G1000" s="63"/>
      <c r="H1000" s="63"/>
      <c r="I1000" s="63"/>
      <c r="J1000" s="63"/>
      <c r="K1000" s="63"/>
      <c r="L1000" s="63"/>
      <c r="M1000" s="63"/>
      <c r="N1000" s="63"/>
      <c r="O1000" s="63"/>
      <c r="P1000" s="63"/>
      <c r="Q1000" s="63"/>
      <c r="R1000" s="63"/>
      <c r="S1000" s="63"/>
      <c r="T1000" s="63"/>
      <c r="U1000" s="63"/>
      <c r="V1000" s="63"/>
      <c r="W1000" s="63"/>
      <c r="X1000" s="63"/>
      <c r="Y1000" s="63"/>
      <c r="Z1000" s="63"/>
    </row>
  </sheetData>
  <conditionalFormatting sqref="A3:B43 A44:C1000">
    <cfRule type="expression" dxfId="92" priority="5">
      <formula>$A3&lt;&gt;""</formula>
    </cfRule>
  </conditionalFormatting>
  <conditionalFormatting sqref="B3:B1000">
    <cfRule type="cellIs" dxfId="91" priority="6" operator="equal">
      <formula>0</formula>
    </cfRule>
  </conditionalFormatting>
  <conditionalFormatting sqref="C3:C10 C18:C20">
    <cfRule type="expression" dxfId="90" priority="1">
      <formula>$A3&lt;&gt;""</formula>
    </cfRule>
  </conditionalFormatting>
  <conditionalFormatting sqref="C11:C17 C21:C40">
    <cfRule type="expression" dxfId="89" priority="2">
      <formula>#REF!&lt;&gt;""</formula>
    </cfRule>
  </conditionalFormatting>
  <conditionalFormatting sqref="C14 C27 C41:C43">
    <cfRule type="cellIs" dxfId="88" priority="3" operator="equal">
      <formula>0</formula>
    </cfRule>
  </conditionalFormatting>
  <dataValidations count="11">
    <dataValidation type="list" allowBlank="1" showInputMessage="1" showErrorMessage="1" sqref="C3:C5 C8" xr:uid="{B70C9DDF-64C7-49C9-BB32-B7CEE5A10A26}">
      <formula1>INDIRECT(D3)</formula1>
    </dataValidation>
    <dataValidation type="list" allowBlank="1" showErrorMessage="1" sqref="C14" xr:uid="{C29918C8-50EA-4FE5-8B05-4AE876D335E2}">
      <formula1>INDIRECT(D3)</formula1>
    </dataValidation>
    <dataValidation type="list" allowBlank="1" showErrorMessage="1" sqref="C43" xr:uid="{59F2968B-EBC6-40C9-A1E8-88260976CA4C}">
      <formula1>INDIRECT(D4)</formula1>
    </dataValidation>
    <dataValidation type="list" allowBlank="1" showInputMessage="1" showErrorMessage="1" sqref="C10" xr:uid="{0B2B4EA9-1CBA-4A99-9ABE-C2D1F77936D2}">
      <formula1>INDIRECT(D20)</formula1>
    </dataValidation>
    <dataValidation type="list" allowBlank="1" showInputMessage="1" showErrorMessage="1" sqref="C18:C20" xr:uid="{1B7EB43A-7D90-4AB5-A7E7-BD321D762665}">
      <formula1>INDIRECT(D22)</formula1>
    </dataValidation>
    <dataValidation type="list" allowBlank="1" showInputMessage="1" showErrorMessage="1" sqref="C9" xr:uid="{B5915E71-9295-413B-A340-C813AEA900A2}">
      <formula1>INDIRECT(D18)</formula1>
    </dataValidation>
    <dataValidation type="list" allowBlank="1" showInputMessage="1" showErrorMessage="1" sqref="C5" xr:uid="{4FF86D87-4A83-472E-AD5D-362B959F24C6}">
      <formula1>INDIRECT(D11)</formula1>
    </dataValidation>
    <dataValidation type="list" allowBlank="1" showInputMessage="1" showErrorMessage="1" sqref="C7" xr:uid="{7FBF2A4D-5A0A-46F5-8090-208D6A39C681}">
      <formula1>INDIRECT(D9)</formula1>
    </dataValidation>
    <dataValidation type="list" allowBlank="1" showInputMessage="1" showErrorMessage="1" sqref="C6:C7" xr:uid="{543439B7-928F-4CA2-95C3-7917B2BDD71F}">
      <formula1>INDIRECT(D19)</formula1>
    </dataValidation>
    <dataValidation type="list" allowBlank="1" showErrorMessage="1" sqref="C41:C42" xr:uid="{C7D2B90D-D75E-4186-A742-AA1AB3B19DCF}">
      <formula1>INDIRECT(D8)</formula1>
    </dataValidation>
    <dataValidation type="list" allowBlank="1" showErrorMessage="1" sqref="C27" xr:uid="{23585AFF-4FFB-479F-954C-5E96ADB38F85}">
      <formula1>INDIRECT(D11)</formula1>
    </dataValidation>
  </dataValidations>
  <pageMargins left="0.7" right="0.7" top="0.75" bottom="0.75" header="0" footer="0"/>
  <pageSetup paperSize="9" orientation="portrait"/>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783"/>
  </sheetPr>
  <dimension ref="A1:Z1000"/>
  <sheetViews>
    <sheetView showGridLines="0" workbookViewId="0">
      <pane xSplit="2" ySplit="3" topLeftCell="C7" activePane="bottomRight" state="frozen"/>
      <selection pane="topRight" activeCell="C1" sqref="C1"/>
      <selection pane="bottomLeft" activeCell="A4" sqref="A4"/>
      <selection pane="bottomRight" activeCell="A8" sqref="A8:XFD8"/>
    </sheetView>
  </sheetViews>
  <sheetFormatPr baseColWidth="10" defaultColWidth="14.5" defaultRowHeight="15" customHeight="1" x14ac:dyDescent="0.2"/>
  <cols>
    <col min="1" max="1" width="48.33203125" customWidth="1"/>
    <col min="2" max="2" width="29.1640625" customWidth="1"/>
    <col min="3" max="3" width="21" bestFit="1" customWidth="1"/>
    <col min="4" max="4" width="21.1640625" bestFit="1" customWidth="1"/>
    <col min="5" max="5" width="20.83203125" bestFit="1" customWidth="1"/>
    <col min="6" max="6" width="21.1640625" bestFit="1" customWidth="1"/>
    <col min="7" max="7" width="19" bestFit="1" customWidth="1"/>
    <col min="8" max="8" width="25.83203125" customWidth="1"/>
    <col min="9" max="9" width="11" customWidth="1"/>
    <col min="10" max="10" width="9.83203125" customWidth="1"/>
    <col min="11" max="11" width="15.33203125" customWidth="1"/>
    <col min="12" max="13" width="12.1640625" customWidth="1"/>
    <col min="14" max="26" width="11" customWidth="1"/>
  </cols>
  <sheetData>
    <row r="1" spans="1:26" ht="12" customHeight="1" x14ac:dyDescent="0.2">
      <c r="A1" s="35" t="s">
        <v>126</v>
      </c>
      <c r="B1" s="35"/>
      <c r="C1" s="35"/>
      <c r="D1" s="35"/>
      <c r="E1" s="35"/>
      <c r="F1" s="35"/>
      <c r="G1" s="35"/>
      <c r="H1" s="35"/>
      <c r="I1" s="35"/>
      <c r="J1" s="35"/>
      <c r="K1" s="35"/>
      <c r="L1" s="35"/>
      <c r="M1" s="35"/>
      <c r="N1" s="50"/>
      <c r="O1" s="50"/>
      <c r="P1" s="50"/>
      <c r="Q1" s="50"/>
      <c r="R1" s="50"/>
      <c r="S1" s="50"/>
      <c r="T1" s="50"/>
      <c r="U1" s="50"/>
      <c r="V1" s="50"/>
      <c r="W1" s="50"/>
      <c r="X1" s="50"/>
      <c r="Y1" s="50"/>
      <c r="Z1" s="50"/>
    </row>
    <row r="2" spans="1:26" ht="12" customHeight="1" x14ac:dyDescent="0.25">
      <c r="A2" s="355" t="s">
        <v>127</v>
      </c>
      <c r="B2" s="357" t="s">
        <v>61</v>
      </c>
      <c r="C2" s="358" t="s">
        <v>128</v>
      </c>
      <c r="D2" s="353"/>
      <c r="E2" s="353"/>
      <c r="F2" s="353"/>
      <c r="G2" s="353"/>
      <c r="H2" s="359"/>
      <c r="I2" s="49"/>
      <c r="J2" s="49"/>
      <c r="K2" s="49"/>
      <c r="L2" s="49"/>
      <c r="M2" s="49"/>
      <c r="N2" s="49"/>
      <c r="O2" s="49"/>
      <c r="P2" s="49"/>
      <c r="Q2" s="49"/>
      <c r="R2" s="49"/>
      <c r="S2" s="49"/>
      <c r="T2" s="49"/>
      <c r="U2" s="49"/>
      <c r="V2" s="49"/>
      <c r="W2" s="49"/>
      <c r="X2" s="49"/>
      <c r="Y2" s="49"/>
      <c r="Z2" s="49"/>
    </row>
    <row r="3" spans="1:26" ht="12" customHeight="1" x14ac:dyDescent="0.25">
      <c r="A3" s="356"/>
      <c r="B3" s="356"/>
      <c r="C3" s="69" t="s">
        <v>129</v>
      </c>
      <c r="D3" s="69" t="s">
        <v>130</v>
      </c>
      <c r="E3" s="69" t="s">
        <v>131</v>
      </c>
      <c r="F3" s="69" t="s">
        <v>132</v>
      </c>
      <c r="G3" s="69" t="s">
        <v>133</v>
      </c>
      <c r="H3" s="69" t="s">
        <v>134</v>
      </c>
      <c r="I3" s="49"/>
      <c r="J3" s="49"/>
      <c r="K3" s="49"/>
      <c r="L3" s="49"/>
      <c r="M3" s="49"/>
      <c r="N3" s="49"/>
      <c r="O3" s="49"/>
      <c r="P3" s="49"/>
      <c r="Q3" s="49"/>
      <c r="R3" s="49"/>
      <c r="S3" s="49"/>
      <c r="T3" s="49"/>
      <c r="U3" s="49"/>
      <c r="V3" s="49"/>
      <c r="W3" s="49"/>
      <c r="X3" s="49"/>
      <c r="Y3" s="49"/>
      <c r="Z3" s="49"/>
    </row>
    <row r="4" spans="1:26" ht="76.5" x14ac:dyDescent="0.2">
      <c r="A4" s="70" t="str">
        <f>+'T6. Prioridad alta-media'!C4</f>
        <v>Gestión el desarrollo de emprendimientos de productores locales</v>
      </c>
      <c r="B4" s="70" t="str">
        <f>'T8. Objetivos de desarrollo'!C3</f>
        <v>Fomento de las actividades productivas y agropecuarias (incluye los temas de investigación, innovación y transferencia de conocimiento y tecnologías)</v>
      </c>
      <c r="C4" s="71"/>
      <c r="D4" s="71"/>
      <c r="E4" s="71"/>
      <c r="F4" s="71"/>
      <c r="G4" s="258" t="s">
        <v>938</v>
      </c>
      <c r="H4" s="259" t="s">
        <v>939</v>
      </c>
      <c r="I4" s="50"/>
      <c r="J4" s="50"/>
      <c r="K4" s="50"/>
      <c r="L4" s="50"/>
      <c r="M4" s="50"/>
      <c r="N4" s="50"/>
      <c r="O4" s="50"/>
      <c r="P4" s="50"/>
      <c r="Q4" s="50"/>
      <c r="R4" s="50"/>
      <c r="S4" s="50"/>
      <c r="T4" s="50"/>
      <c r="U4" s="50"/>
      <c r="V4" s="50"/>
      <c r="W4" s="50"/>
      <c r="X4" s="50"/>
      <c r="Y4" s="50"/>
      <c r="Z4" s="50"/>
    </row>
    <row r="5" spans="1:26" ht="76.5" x14ac:dyDescent="0.2">
      <c r="A5" s="70" t="str">
        <f>+'T6. Prioridad alta-media'!C5</f>
        <v>Gestión un plan productivo parroquial sostenible</v>
      </c>
      <c r="B5" s="70" t="str">
        <f>'T8. Objetivos de desarrollo'!C4</f>
        <v>Fomento de las actividades productivas y agropecuarias (incluye los temas de investigación, innovación y transferencia de conocimiento y tecnologías)</v>
      </c>
      <c r="C5" s="71"/>
      <c r="D5" s="71"/>
      <c r="E5" s="71"/>
      <c r="F5" s="71"/>
      <c r="G5" s="258" t="s">
        <v>938</v>
      </c>
      <c r="H5" s="259" t="s">
        <v>939</v>
      </c>
      <c r="I5" s="50"/>
      <c r="J5" s="50"/>
      <c r="K5" s="50"/>
      <c r="L5" s="50"/>
      <c r="M5" s="50"/>
      <c r="N5" s="50"/>
      <c r="O5" s="50"/>
      <c r="P5" s="50"/>
      <c r="Q5" s="50"/>
      <c r="R5" s="50"/>
      <c r="S5" s="50"/>
      <c r="T5" s="50"/>
      <c r="U5" s="50"/>
      <c r="V5" s="50"/>
      <c r="W5" s="50"/>
      <c r="X5" s="50"/>
      <c r="Y5" s="50"/>
      <c r="Z5" s="50"/>
    </row>
    <row r="6" spans="1:26" ht="98.25" customHeight="1" x14ac:dyDescent="0.2">
      <c r="A6" s="70" t="str">
        <f>+'T6. Prioridad alta-media'!C6</f>
        <v>Gestión con las Instituciones de Educación Superior (IES) y cooperación internacional, proyectos para diversificación de la oferta local</v>
      </c>
      <c r="B6" s="70" t="str">
        <f>'T8. Objetivos de desarrollo'!C5</f>
        <v>Fomento de las actividades productivas y agropecuarias (incluye los temas de investigación, innovación y transferencia de conocimiento y tecnologías)</v>
      </c>
      <c r="C6" s="71"/>
      <c r="D6" s="71"/>
      <c r="E6" s="71"/>
      <c r="F6" s="71"/>
      <c r="G6" s="258" t="s">
        <v>938</v>
      </c>
      <c r="H6" s="259" t="s">
        <v>939</v>
      </c>
      <c r="I6" s="50"/>
      <c r="J6" s="50"/>
      <c r="K6" s="50"/>
      <c r="L6" s="50"/>
      <c r="M6" s="50"/>
      <c r="N6" s="50"/>
      <c r="O6" s="50"/>
      <c r="P6" s="50"/>
      <c r="Q6" s="50"/>
      <c r="R6" s="50"/>
      <c r="S6" s="50"/>
      <c r="T6" s="50"/>
      <c r="U6" s="50"/>
      <c r="V6" s="50"/>
      <c r="W6" s="50"/>
      <c r="X6" s="50"/>
      <c r="Y6" s="50"/>
      <c r="Z6" s="50"/>
    </row>
    <row r="7" spans="1:26" ht="76.5" x14ac:dyDescent="0.2">
      <c r="A7" s="70" t="str">
        <f>+'T6. Prioridad alta-media'!C7</f>
        <v>Gestión con el GAD provincial para un mecanismo de acopio y comercialización de productos lácteos</v>
      </c>
      <c r="B7" s="70" t="str">
        <f>'T8. Objetivos de desarrollo'!C6</f>
        <v>Fomento de las actividades productivas y agropecuarias (incluye los temas de investigación, innovación y transferencia de conocimiento y tecnologías)</v>
      </c>
      <c r="C7" s="71"/>
      <c r="D7" s="71"/>
      <c r="E7" s="71"/>
      <c r="F7" s="71"/>
      <c r="G7" s="258" t="s">
        <v>938</v>
      </c>
      <c r="H7" s="259" t="s">
        <v>939</v>
      </c>
      <c r="I7" s="50"/>
      <c r="J7" s="50"/>
      <c r="K7" s="50"/>
      <c r="L7" s="50"/>
      <c r="M7" s="50"/>
      <c r="N7" s="50"/>
      <c r="O7" s="50"/>
      <c r="P7" s="50"/>
      <c r="Q7" s="50"/>
      <c r="R7" s="50"/>
      <c r="S7" s="50"/>
      <c r="T7" s="50"/>
      <c r="U7" s="50"/>
      <c r="V7" s="50"/>
      <c r="W7" s="50"/>
      <c r="X7" s="50"/>
      <c r="Y7" s="50"/>
      <c r="Z7" s="50"/>
    </row>
    <row r="8" spans="1:26" hidden="1" x14ac:dyDescent="0.2">
      <c r="A8" s="70"/>
      <c r="B8" s="70"/>
      <c r="C8" s="71"/>
      <c r="D8" s="71"/>
      <c r="E8" s="71"/>
      <c r="F8" s="71"/>
      <c r="G8" s="258"/>
      <c r="H8" s="259"/>
      <c r="I8" s="50"/>
      <c r="J8" s="50"/>
      <c r="K8" s="50"/>
      <c r="L8" s="50"/>
      <c r="M8" s="50"/>
      <c r="N8" s="50"/>
      <c r="O8" s="50"/>
      <c r="P8" s="50"/>
      <c r="Q8" s="50"/>
      <c r="R8" s="50"/>
      <c r="S8" s="50"/>
      <c r="T8" s="50"/>
      <c r="U8" s="50"/>
      <c r="V8" s="50"/>
      <c r="W8" s="50"/>
      <c r="X8" s="50"/>
      <c r="Y8" s="50"/>
      <c r="Z8" s="50"/>
    </row>
    <row r="9" spans="1:26" ht="76.5" x14ac:dyDescent="0.2">
      <c r="A9" s="70" t="str">
        <f>+'T6. Prioridad alta-media'!C9</f>
        <v>Gestión y ampliación de la cobertura y tecnificación de riego</v>
      </c>
      <c r="B9" s="70" t="str">
        <f>'T8. Objetivos de desarrollo'!C8</f>
        <v>Fomento de las actividades productivas y agropecuarias (incluye los temas de investigación, innovación y transferencia de conocimiento y tecnologías)</v>
      </c>
      <c r="C9" s="71"/>
      <c r="D9" s="71"/>
      <c r="E9" s="71"/>
      <c r="F9" s="71"/>
      <c r="G9" s="258" t="s">
        <v>938</v>
      </c>
      <c r="H9" s="259" t="s">
        <v>939</v>
      </c>
      <c r="I9" s="50"/>
      <c r="J9" s="50"/>
      <c r="K9" s="50"/>
      <c r="L9" s="50"/>
      <c r="M9" s="50"/>
      <c r="N9" s="50"/>
      <c r="O9" s="50"/>
      <c r="P9" s="50"/>
      <c r="Q9" s="50"/>
      <c r="R9" s="50"/>
      <c r="S9" s="50"/>
      <c r="T9" s="50"/>
      <c r="U9" s="50"/>
      <c r="V9" s="50"/>
      <c r="W9" s="50"/>
      <c r="X9" s="50"/>
      <c r="Y9" s="50"/>
      <c r="Z9" s="50"/>
    </row>
    <row r="10" spans="1:26" ht="76.5" x14ac:dyDescent="0.2">
      <c r="A10" s="70" t="str">
        <f>+'T6. Prioridad alta-media'!C10</f>
        <v>Creación de un Plan de desarrollo económico, productivo y turístico</v>
      </c>
      <c r="B10" s="70" t="str">
        <f>'T8. Objetivos de desarrollo'!C9</f>
        <v>Fomento de las actividades productivas y agropecuarias (incluye los temas de investigación, innovación y transferencia de conocimiento y tecnologías)</v>
      </c>
      <c r="C10" s="72"/>
      <c r="D10" s="72"/>
      <c r="E10" s="72"/>
      <c r="F10" s="72"/>
      <c r="G10" s="258" t="s">
        <v>938</v>
      </c>
      <c r="H10" s="259" t="s">
        <v>939</v>
      </c>
      <c r="I10" s="50"/>
      <c r="J10" s="50"/>
      <c r="K10" s="50"/>
      <c r="L10" s="50"/>
      <c r="M10" s="50"/>
      <c r="N10" s="50"/>
      <c r="O10" s="50"/>
      <c r="P10" s="50"/>
      <c r="Q10" s="50"/>
      <c r="R10" s="50"/>
      <c r="S10" s="50"/>
      <c r="T10" s="50"/>
      <c r="U10" s="50"/>
      <c r="V10" s="50"/>
      <c r="W10" s="50"/>
      <c r="X10" s="50"/>
      <c r="Y10" s="50"/>
      <c r="Z10" s="50"/>
    </row>
    <row r="11" spans="1:26" hidden="1" x14ac:dyDescent="0.2">
      <c r="A11" s="70"/>
      <c r="B11" s="70"/>
      <c r="C11" s="72"/>
      <c r="D11" s="72"/>
      <c r="E11" s="72"/>
      <c r="F11" s="72"/>
      <c r="G11" s="258"/>
      <c r="H11" s="259"/>
      <c r="I11" s="50"/>
      <c r="J11" s="50"/>
      <c r="K11" s="50"/>
      <c r="L11" s="50"/>
      <c r="M11" s="50"/>
      <c r="N11" s="50"/>
      <c r="O11" s="50"/>
      <c r="P11" s="50"/>
      <c r="Q11" s="50"/>
      <c r="R11" s="50"/>
      <c r="S11" s="50"/>
      <c r="T11" s="50"/>
      <c r="U11" s="50"/>
      <c r="V11" s="50"/>
      <c r="W11" s="50"/>
      <c r="X11" s="50"/>
      <c r="Y11" s="50"/>
      <c r="Z11" s="50"/>
    </row>
    <row r="12" spans="1:26" hidden="1" x14ac:dyDescent="0.2">
      <c r="A12" s="70"/>
      <c r="B12" s="70"/>
      <c r="C12" s="72"/>
      <c r="D12" s="72"/>
      <c r="E12" s="72"/>
      <c r="F12" s="72"/>
      <c r="G12" s="258"/>
      <c r="H12" s="259"/>
      <c r="I12" s="50"/>
      <c r="J12" s="50"/>
      <c r="K12" s="50"/>
      <c r="L12" s="50"/>
      <c r="M12" s="50"/>
      <c r="N12" s="50"/>
      <c r="O12" s="50"/>
      <c r="P12" s="50"/>
      <c r="Q12" s="50"/>
      <c r="R12" s="50"/>
      <c r="S12" s="50"/>
      <c r="T12" s="50"/>
      <c r="U12" s="50"/>
      <c r="V12" s="50"/>
      <c r="W12" s="50"/>
      <c r="X12" s="50"/>
      <c r="Y12" s="50"/>
      <c r="Z12" s="50"/>
    </row>
    <row r="13" spans="1:26" ht="76.5" x14ac:dyDescent="0.2">
      <c r="A13" s="70" t="str">
        <f>+'T6. Prioridad alta-media'!C13</f>
        <v xml:space="preserve">Desarrollo de talleres de fortalecimiento de los sistemas de producción agrícola y la diversificación de los productos en las comunidades  </v>
      </c>
      <c r="B13" s="70" t="str">
        <f>'T8. Objetivos de desarrollo'!C12</f>
        <v>Fomento de las actividades productivas y agropecuarias  (incluye los temas de investigación, innovación y transferencia de conocimiento y tecnologías)</v>
      </c>
      <c r="C13" s="72"/>
      <c r="D13" s="72"/>
      <c r="E13" s="72"/>
      <c r="F13" s="72"/>
      <c r="G13" s="258" t="s">
        <v>938</v>
      </c>
      <c r="H13" s="259" t="s">
        <v>939</v>
      </c>
      <c r="I13" s="50"/>
      <c r="J13" s="50"/>
      <c r="K13" s="50"/>
      <c r="L13" s="50"/>
      <c r="M13" s="50"/>
      <c r="N13" s="50"/>
      <c r="O13" s="50"/>
      <c r="P13" s="50"/>
      <c r="Q13" s="50"/>
      <c r="R13" s="50"/>
      <c r="S13" s="50"/>
      <c r="T13" s="50"/>
      <c r="U13" s="50"/>
      <c r="V13" s="50"/>
      <c r="W13" s="50"/>
      <c r="X13" s="50"/>
      <c r="Y13" s="50"/>
      <c r="Z13" s="50"/>
    </row>
    <row r="14" spans="1:26" hidden="1" x14ac:dyDescent="0.2">
      <c r="A14" s="70"/>
      <c r="B14" s="70"/>
      <c r="C14" s="72"/>
      <c r="D14" s="72"/>
      <c r="E14" s="72"/>
      <c r="F14" s="72"/>
      <c r="G14" s="258"/>
      <c r="H14" s="259"/>
      <c r="I14" s="50"/>
      <c r="J14" s="50"/>
      <c r="K14" s="50"/>
      <c r="L14" s="50"/>
      <c r="M14" s="50"/>
      <c r="N14" s="50"/>
      <c r="O14" s="50"/>
      <c r="P14" s="50"/>
      <c r="Q14" s="50"/>
      <c r="R14" s="50"/>
      <c r="S14" s="50"/>
      <c r="T14" s="50"/>
      <c r="U14" s="50"/>
      <c r="V14" s="50"/>
      <c r="W14" s="50"/>
      <c r="X14" s="50"/>
      <c r="Y14" s="50"/>
      <c r="Z14" s="50"/>
    </row>
    <row r="15" spans="1:26" ht="76.5" x14ac:dyDescent="0.2">
      <c r="A15" s="70" t="str">
        <f>+'T6. Prioridad alta-media'!C15</f>
        <v>Gestión de recursos técnicos y económicos para implementar un programa de conservación, restauración y manejo de suelos</v>
      </c>
      <c r="B15" s="70" t="str">
        <f>'T8. Objetivos de desarrollo'!C14</f>
        <v>Fomento de las actividades productivas y agropecuarias (incluye los temas de investigación, innovación y transferencia de conocimiento y tecnologías)</v>
      </c>
      <c r="C15" s="72"/>
      <c r="D15" s="72"/>
      <c r="E15" s="72"/>
      <c r="F15" s="72"/>
      <c r="G15" s="258" t="s">
        <v>938</v>
      </c>
      <c r="H15" s="259" t="s">
        <v>939</v>
      </c>
      <c r="I15" s="50"/>
      <c r="J15" s="50"/>
      <c r="K15" s="50"/>
      <c r="L15" s="50"/>
      <c r="M15" s="50"/>
      <c r="N15" s="50"/>
      <c r="O15" s="50"/>
      <c r="P15" s="50"/>
      <c r="Q15" s="50"/>
      <c r="R15" s="50"/>
      <c r="S15" s="50"/>
      <c r="T15" s="50"/>
      <c r="U15" s="50"/>
      <c r="V15" s="50"/>
      <c r="W15" s="50"/>
      <c r="X15" s="50"/>
      <c r="Y15" s="50"/>
      <c r="Z15" s="50"/>
    </row>
    <row r="16" spans="1:26" hidden="1" x14ac:dyDescent="0.2">
      <c r="A16" s="70"/>
      <c r="B16" s="70"/>
      <c r="C16" s="72"/>
      <c r="D16" s="72"/>
      <c r="E16" s="72"/>
      <c r="F16" s="72"/>
      <c r="G16" s="258"/>
      <c r="H16" s="259"/>
      <c r="I16" s="50"/>
      <c r="J16" s="50"/>
      <c r="K16" s="50"/>
      <c r="L16" s="50"/>
      <c r="M16" s="50"/>
      <c r="N16" s="50"/>
      <c r="O16" s="50"/>
      <c r="P16" s="50"/>
      <c r="Q16" s="50"/>
      <c r="R16" s="50"/>
      <c r="S16" s="50"/>
      <c r="T16" s="50"/>
      <c r="U16" s="50"/>
      <c r="V16" s="50"/>
      <c r="W16" s="50"/>
      <c r="X16" s="50"/>
      <c r="Y16" s="50"/>
      <c r="Z16" s="50"/>
    </row>
    <row r="17" spans="1:26" ht="45" x14ac:dyDescent="0.2">
      <c r="A17" s="70" t="str">
        <f>+'T6. Prioridad alta-media'!C17</f>
        <v>Mantenimientos anuales, ampliación y tecnificación de los canales de riego</v>
      </c>
      <c r="B17" s="70" t="str">
        <f>'T8. Objetivos de desarrollo'!C16</f>
        <v>Riego y Drenaje</v>
      </c>
      <c r="C17" s="72"/>
      <c r="D17" s="72"/>
      <c r="E17" s="72"/>
      <c r="F17" s="72"/>
      <c r="G17" s="258" t="s">
        <v>938</v>
      </c>
      <c r="H17" s="259" t="s">
        <v>939</v>
      </c>
      <c r="I17" s="50"/>
      <c r="J17" s="50"/>
      <c r="K17" s="50"/>
      <c r="L17" s="50"/>
      <c r="M17" s="50"/>
      <c r="N17" s="50"/>
      <c r="O17" s="50"/>
      <c r="P17" s="50"/>
      <c r="Q17" s="50"/>
      <c r="R17" s="50"/>
      <c r="S17" s="50"/>
      <c r="T17" s="50"/>
      <c r="U17" s="50"/>
      <c r="V17" s="50"/>
      <c r="W17" s="50"/>
      <c r="X17" s="50"/>
      <c r="Y17" s="50"/>
      <c r="Z17" s="50"/>
    </row>
    <row r="18" spans="1:26" ht="45" x14ac:dyDescent="0.2">
      <c r="A18" s="70" t="str">
        <f>+'T6. Prioridad alta-media'!C18</f>
        <v>Gestión con el GAD municipal un plan de renovación y mantenimiento de los sistemas de agua de riego</v>
      </c>
      <c r="B18" s="70" t="str">
        <f>'T8. Objetivos de desarrollo'!C17</f>
        <v>Riego y Drenaje</v>
      </c>
      <c r="C18" s="72"/>
      <c r="D18" s="72"/>
      <c r="E18" s="72"/>
      <c r="F18" s="72"/>
      <c r="G18" s="258" t="s">
        <v>938</v>
      </c>
      <c r="H18" s="259" t="s">
        <v>939</v>
      </c>
      <c r="I18" s="50"/>
      <c r="J18" s="50"/>
      <c r="K18" s="50"/>
      <c r="L18" s="50"/>
      <c r="M18" s="50"/>
      <c r="N18" s="50"/>
      <c r="O18" s="50"/>
      <c r="P18" s="50"/>
      <c r="Q18" s="50"/>
      <c r="R18" s="50"/>
      <c r="S18" s="50"/>
      <c r="T18" s="50"/>
      <c r="U18" s="50"/>
      <c r="V18" s="50"/>
      <c r="W18" s="50"/>
      <c r="X18" s="50"/>
      <c r="Y18" s="50"/>
      <c r="Z18" s="50"/>
    </row>
    <row r="19" spans="1:26" ht="38.25" x14ac:dyDescent="0.2">
      <c r="A19" s="70" t="str">
        <f>+'T6. Prioridad alta-media'!C19</f>
        <v>Articulación a nivel interinstitucional de mecanismos de erradicación de la desnutrición crónica infantil</v>
      </c>
      <c r="B19" s="70" t="str">
        <f>'T8. Objetivos de desarrollo'!C18</f>
        <v>Protección integral a la niñez y adolescencia</v>
      </c>
      <c r="C19" s="72"/>
      <c r="D19" s="72"/>
      <c r="E19" s="72"/>
      <c r="F19" s="72"/>
      <c r="G19" s="258" t="s">
        <v>938</v>
      </c>
      <c r="H19" s="72" t="s">
        <v>940</v>
      </c>
      <c r="I19" s="50"/>
      <c r="J19" s="50"/>
      <c r="K19" s="50"/>
      <c r="L19" s="50"/>
      <c r="M19" s="50"/>
      <c r="N19" s="50"/>
      <c r="O19" s="50"/>
      <c r="P19" s="50"/>
      <c r="Q19" s="50"/>
      <c r="R19" s="50"/>
      <c r="S19" s="50"/>
      <c r="T19" s="50"/>
      <c r="U19" s="50"/>
      <c r="V19" s="50"/>
      <c r="W19" s="50"/>
      <c r="X19" s="50"/>
      <c r="Y19" s="50"/>
      <c r="Z19" s="50"/>
    </row>
    <row r="20" spans="1:26" ht="38.25" x14ac:dyDescent="0.2">
      <c r="A20" s="70" t="str">
        <f>+'T6. Prioridad alta-media'!C20</f>
        <v>Gestión con las instituciones pertinentes un proyecto de acompañamiento integral al adulto mayor</v>
      </c>
      <c r="B20" s="70" t="str">
        <f>'T8. Objetivos de desarrollo'!C19</f>
        <v>Protección Integral de Derechos</v>
      </c>
      <c r="C20" s="72"/>
      <c r="D20" s="72"/>
      <c r="E20" s="72"/>
      <c r="F20" s="72"/>
      <c r="G20" s="258" t="s">
        <v>938</v>
      </c>
      <c r="H20" s="72" t="s">
        <v>940</v>
      </c>
      <c r="I20" s="50"/>
      <c r="J20" s="50"/>
      <c r="K20" s="50"/>
      <c r="L20" s="50"/>
      <c r="M20" s="50"/>
      <c r="N20" s="50"/>
      <c r="O20" s="50"/>
      <c r="P20" s="50"/>
      <c r="Q20" s="50"/>
      <c r="R20" s="50"/>
      <c r="S20" s="50"/>
      <c r="T20" s="50"/>
      <c r="U20" s="50"/>
      <c r="V20" s="50"/>
      <c r="W20" s="50"/>
      <c r="X20" s="50"/>
      <c r="Y20" s="50"/>
      <c r="Z20" s="50"/>
    </row>
    <row r="21" spans="1:26" ht="38.25" x14ac:dyDescent="0.2">
      <c r="A21" s="70" t="str">
        <f>+'T6. Prioridad alta-media'!C21</f>
        <v>Gestión con instituciones públicas y privadas mecanismos de incentivos, apoyos y desarrollo productivo</v>
      </c>
      <c r="B21" s="70" t="str">
        <f>'T8. Objetivos de desarrollo'!C20</f>
        <v>Protección Integral de Derechos</v>
      </c>
      <c r="C21" s="72"/>
      <c r="D21" s="72"/>
      <c r="E21" s="72"/>
      <c r="F21" s="72"/>
      <c r="G21" s="258" t="s">
        <v>938</v>
      </c>
      <c r="H21" s="72" t="s">
        <v>940</v>
      </c>
      <c r="I21" s="50"/>
      <c r="J21" s="50"/>
      <c r="K21" s="50"/>
      <c r="L21" s="50"/>
      <c r="M21" s="50"/>
      <c r="N21" s="50"/>
      <c r="O21" s="50"/>
      <c r="P21" s="50"/>
      <c r="Q21" s="50"/>
      <c r="R21" s="50"/>
      <c r="S21" s="50"/>
      <c r="T21" s="50"/>
      <c r="U21" s="50"/>
      <c r="V21" s="50"/>
      <c r="W21" s="50"/>
      <c r="X21" s="50"/>
      <c r="Y21" s="50"/>
      <c r="Z21" s="50"/>
    </row>
    <row r="22" spans="1:26" ht="60" x14ac:dyDescent="0.2">
      <c r="A22" s="70" t="str">
        <f>+'T6. Prioridad alta-media'!C22</f>
        <v>Elaboración e implementación de un plan estratégico institucional</v>
      </c>
      <c r="B22" s="70" t="str">
        <f>'T8. Objetivos de desarrollo'!C21</f>
        <v xml:space="preserve">Planificar el desarrollo territorial y formular los correspondientes planes de ordenamiento territorial </v>
      </c>
      <c r="C22" s="72"/>
      <c r="D22" s="72"/>
      <c r="E22" s="72"/>
      <c r="F22" s="72"/>
      <c r="G22" s="258" t="s">
        <v>938</v>
      </c>
      <c r="H22" s="260" t="s">
        <v>941</v>
      </c>
      <c r="I22" s="50"/>
      <c r="J22" s="50"/>
      <c r="K22" s="50"/>
      <c r="L22" s="50"/>
      <c r="M22" s="50"/>
      <c r="N22" s="50"/>
      <c r="O22" s="50"/>
      <c r="P22" s="50"/>
      <c r="Q22" s="50"/>
      <c r="R22" s="50"/>
      <c r="S22" s="50"/>
      <c r="T22" s="50"/>
      <c r="U22" s="50"/>
      <c r="V22" s="50"/>
      <c r="W22" s="50"/>
      <c r="X22" s="50"/>
      <c r="Y22" s="50"/>
      <c r="Z22" s="50"/>
    </row>
    <row r="23" spans="1:26" hidden="1" x14ac:dyDescent="0.2">
      <c r="A23" s="271"/>
      <c r="B23" s="271"/>
      <c r="C23" s="257"/>
      <c r="D23" s="257"/>
      <c r="E23" s="257"/>
      <c r="F23" s="257"/>
      <c r="G23" s="313"/>
      <c r="H23" s="314"/>
      <c r="I23" s="50"/>
      <c r="J23" s="50"/>
      <c r="K23" s="50"/>
      <c r="L23" s="50"/>
      <c r="M23" s="50"/>
      <c r="N23" s="50"/>
      <c r="O23" s="50"/>
      <c r="P23" s="50"/>
      <c r="Q23" s="50"/>
      <c r="R23" s="50"/>
      <c r="S23" s="50"/>
      <c r="T23" s="50"/>
      <c r="U23" s="50"/>
      <c r="V23" s="50"/>
      <c r="W23" s="50"/>
      <c r="X23" s="50"/>
      <c r="Y23" s="50"/>
      <c r="Z23" s="50"/>
    </row>
    <row r="24" spans="1:26" hidden="1" x14ac:dyDescent="0.2">
      <c r="A24" s="271"/>
      <c r="B24" s="271"/>
      <c r="C24" s="257"/>
      <c r="D24" s="257"/>
      <c r="E24" s="257"/>
      <c r="F24" s="257"/>
      <c r="G24" s="313"/>
      <c r="H24" s="314"/>
      <c r="I24" s="50"/>
      <c r="J24" s="50"/>
      <c r="K24" s="50"/>
      <c r="L24" s="50"/>
      <c r="M24" s="50"/>
      <c r="N24" s="50"/>
      <c r="O24" s="50"/>
      <c r="P24" s="50"/>
      <c r="Q24" s="50"/>
      <c r="R24" s="50"/>
      <c r="S24" s="50"/>
      <c r="T24" s="50"/>
      <c r="U24" s="50"/>
      <c r="V24" s="50"/>
      <c r="W24" s="50"/>
      <c r="X24" s="50"/>
      <c r="Y24" s="50"/>
      <c r="Z24" s="50"/>
    </row>
    <row r="25" spans="1:26" hidden="1" x14ac:dyDescent="0.2">
      <c r="A25" s="271"/>
      <c r="B25" s="271"/>
      <c r="C25" s="257"/>
      <c r="D25" s="257"/>
      <c r="E25" s="257"/>
      <c r="F25" s="257"/>
      <c r="G25" s="313"/>
      <c r="H25" s="314"/>
      <c r="I25" s="50"/>
      <c r="J25" s="50"/>
      <c r="K25" s="50"/>
      <c r="L25" s="50"/>
      <c r="M25" s="50"/>
      <c r="N25" s="50"/>
      <c r="O25" s="50"/>
      <c r="P25" s="50"/>
      <c r="Q25" s="50"/>
      <c r="R25" s="50"/>
      <c r="S25" s="50"/>
      <c r="T25" s="50"/>
      <c r="U25" s="50"/>
      <c r="V25" s="50"/>
      <c r="W25" s="50"/>
      <c r="X25" s="50"/>
      <c r="Y25" s="50"/>
      <c r="Z25" s="50"/>
    </row>
    <row r="26" spans="1:26" hidden="1" x14ac:dyDescent="0.2">
      <c r="A26" s="271"/>
      <c r="B26" s="271"/>
      <c r="C26" s="257"/>
      <c r="D26" s="257"/>
      <c r="E26" s="257"/>
      <c r="F26" s="257"/>
      <c r="G26" s="313"/>
      <c r="H26" s="314"/>
      <c r="I26" s="50"/>
      <c r="J26" s="50"/>
      <c r="K26" s="50"/>
      <c r="L26" s="50"/>
      <c r="M26" s="50"/>
      <c r="N26" s="50"/>
      <c r="O26" s="50"/>
      <c r="P26" s="50"/>
      <c r="Q26" s="50"/>
      <c r="R26" s="50"/>
      <c r="S26" s="50"/>
      <c r="T26" s="50"/>
      <c r="U26" s="50"/>
      <c r="V26" s="50"/>
      <c r="W26" s="50"/>
      <c r="X26" s="50"/>
      <c r="Y26" s="50"/>
      <c r="Z26" s="50"/>
    </row>
    <row r="27" spans="1:26" hidden="1" x14ac:dyDescent="0.2">
      <c r="A27" s="271"/>
      <c r="B27" s="271"/>
      <c r="C27" s="257"/>
      <c r="D27" s="257"/>
      <c r="E27" s="257"/>
      <c r="F27" s="257"/>
      <c r="G27" s="313"/>
      <c r="H27" s="314"/>
      <c r="I27" s="50"/>
      <c r="J27" s="50"/>
      <c r="K27" s="50"/>
      <c r="L27" s="50"/>
      <c r="M27" s="50"/>
      <c r="N27" s="50"/>
      <c r="O27" s="50"/>
      <c r="P27" s="50"/>
      <c r="Q27" s="50"/>
      <c r="R27" s="50"/>
      <c r="S27" s="50"/>
      <c r="T27" s="50"/>
      <c r="U27" s="50"/>
      <c r="V27" s="50"/>
      <c r="W27" s="50"/>
      <c r="X27" s="50"/>
      <c r="Y27" s="50"/>
      <c r="Z27" s="50"/>
    </row>
    <row r="28" spans="1:26" ht="60" x14ac:dyDescent="0.2">
      <c r="A28" s="70" t="str">
        <f>+'T6. Prioridad alta-media'!C28</f>
        <v>Coordinación y apoyo a iniciativas comunitarias, agendas culturales y espacios de participación para la promoción y sostenibilidad de las actividades socioculturales.</v>
      </c>
      <c r="B28" s="70" t="str">
        <f>'T8. Objetivos de desarrollo'!C27</f>
        <v>Participación ciudadana</v>
      </c>
      <c r="C28" s="72"/>
      <c r="D28" s="72"/>
      <c r="E28" s="72"/>
      <c r="F28" s="72"/>
      <c r="G28" s="258" t="s">
        <v>938</v>
      </c>
      <c r="H28" s="260" t="s">
        <v>941</v>
      </c>
      <c r="I28" s="50"/>
      <c r="J28" s="50"/>
      <c r="K28" s="50"/>
      <c r="L28" s="50"/>
      <c r="M28" s="50"/>
      <c r="N28" s="50"/>
      <c r="O28" s="50"/>
      <c r="P28" s="50"/>
      <c r="Q28" s="50"/>
      <c r="R28" s="50"/>
      <c r="S28" s="50"/>
      <c r="T28" s="50"/>
      <c r="U28" s="50"/>
      <c r="V28" s="50"/>
      <c r="W28" s="50"/>
      <c r="X28" s="50"/>
      <c r="Y28" s="50"/>
      <c r="Z28" s="50"/>
    </row>
    <row r="29" spans="1:26" ht="38.25" x14ac:dyDescent="0.2">
      <c r="A29" s="70" t="str">
        <f>+'T6. Prioridad alta-media'!C29</f>
        <v>Gestión con el GAD municipal un plan de renovación y mantenimiento de los sistemas de agua potable</v>
      </c>
      <c r="B29" s="70" t="str">
        <f>'T8. Objetivos de desarrollo'!C28</f>
        <v>Prestación de servicios públicos: Agua Potable</v>
      </c>
      <c r="C29" s="72"/>
      <c r="D29" s="72"/>
      <c r="E29" s="72"/>
      <c r="F29" s="72"/>
      <c r="G29" s="258" t="s">
        <v>938</v>
      </c>
      <c r="H29" s="261" t="s">
        <v>942</v>
      </c>
      <c r="I29" s="50"/>
      <c r="J29" s="50"/>
      <c r="K29" s="50"/>
      <c r="L29" s="50"/>
      <c r="M29" s="50"/>
      <c r="N29" s="50"/>
      <c r="O29" s="50"/>
      <c r="P29" s="50"/>
      <c r="Q29" s="50"/>
      <c r="R29" s="50"/>
      <c r="S29" s="50"/>
      <c r="T29" s="50"/>
      <c r="U29" s="50"/>
      <c r="V29" s="50"/>
      <c r="W29" s="50"/>
      <c r="X29" s="50"/>
      <c r="Y29" s="50"/>
      <c r="Z29" s="50"/>
    </row>
    <row r="30" spans="1:26" hidden="1" x14ac:dyDescent="0.2">
      <c r="A30" s="70"/>
      <c r="B30" s="70"/>
      <c r="C30" s="72"/>
      <c r="D30" s="72"/>
      <c r="E30" s="72"/>
      <c r="F30" s="72"/>
      <c r="G30" s="258"/>
      <c r="H30" s="261"/>
      <c r="I30" s="50"/>
      <c r="J30" s="50"/>
      <c r="K30" s="50"/>
      <c r="L30" s="50"/>
      <c r="M30" s="50"/>
      <c r="N30" s="50"/>
      <c r="O30" s="50"/>
      <c r="P30" s="50"/>
      <c r="Q30" s="50"/>
      <c r="R30" s="50"/>
      <c r="S30" s="50"/>
      <c r="T30" s="50"/>
      <c r="U30" s="50"/>
      <c r="V30" s="50"/>
      <c r="W30" s="50"/>
      <c r="X30" s="50"/>
      <c r="Y30" s="50"/>
      <c r="Z30" s="50"/>
    </row>
    <row r="31" spans="1:26" ht="38.25" x14ac:dyDescent="0.2">
      <c r="A31" s="70" t="str">
        <f>+'T6. Prioridad alta-media'!C31</f>
        <v>Gestión con el GAD municipal y la prefectura del Azuay un proyecto de protección física de las fuentes hídricas.</v>
      </c>
      <c r="B31" s="70" t="str">
        <f>'T8. Objetivos de desarrollo'!C30</f>
        <v>Prestación de servicios públicos: Agua Potable</v>
      </c>
      <c r="C31" s="72"/>
      <c r="D31" s="72"/>
      <c r="E31" s="72"/>
      <c r="F31" s="72"/>
      <c r="G31" s="258" t="s">
        <v>938</v>
      </c>
      <c r="H31" s="261" t="s">
        <v>942</v>
      </c>
      <c r="I31" s="50"/>
      <c r="J31" s="50"/>
      <c r="K31" s="50"/>
      <c r="L31" s="50"/>
      <c r="M31" s="50"/>
      <c r="N31" s="50"/>
      <c r="O31" s="50"/>
      <c r="P31" s="50"/>
      <c r="Q31" s="50"/>
      <c r="R31" s="50"/>
      <c r="S31" s="50"/>
      <c r="T31" s="50"/>
      <c r="U31" s="50"/>
      <c r="V31" s="50"/>
      <c r="W31" s="50"/>
      <c r="X31" s="50"/>
      <c r="Y31" s="50"/>
      <c r="Z31" s="50"/>
    </row>
    <row r="32" spans="1:26" ht="38.25" x14ac:dyDescent="0.2">
      <c r="A32" s="70" t="str">
        <f>+'T6. Prioridad alta-media'!C32</f>
        <v>Gestión con el GAD municipal un plan de renovación y mantenimiento de los sistemas de agua potable</v>
      </c>
      <c r="B32" s="70" t="str">
        <f>'T8. Objetivos de desarrollo'!C31</f>
        <v>Prestación de servicios públicos: Agua Potable</v>
      </c>
      <c r="C32" s="72"/>
      <c r="D32" s="72"/>
      <c r="E32" s="72"/>
      <c r="F32" s="72"/>
      <c r="G32" s="258" t="s">
        <v>938</v>
      </c>
      <c r="H32" s="261" t="s">
        <v>942</v>
      </c>
      <c r="I32" s="50"/>
      <c r="J32" s="50"/>
      <c r="K32" s="50"/>
      <c r="L32" s="50"/>
      <c r="M32" s="50"/>
      <c r="N32" s="50"/>
      <c r="O32" s="50"/>
      <c r="P32" s="50"/>
      <c r="Q32" s="50"/>
      <c r="R32" s="50"/>
      <c r="S32" s="50"/>
      <c r="T32" s="50"/>
      <c r="U32" s="50"/>
      <c r="V32" s="50"/>
      <c r="W32" s="50"/>
      <c r="X32" s="50"/>
      <c r="Y32" s="50"/>
      <c r="Z32" s="50"/>
    </row>
    <row r="33" spans="1:26" ht="38.25" x14ac:dyDescent="0.2">
      <c r="A33" s="70" t="str">
        <f>+'T6. Prioridad alta-media'!C33</f>
        <v>Gestión con el GAD municipal de Girón la ampliación y mejoramiento de recolección y tratamiento de aguas residuales</v>
      </c>
      <c r="B33" s="70" t="str">
        <f>'T8. Objetivos de desarrollo'!C32</f>
        <v>Prestación de servicios públicos: Depuración de aguas residuales</v>
      </c>
      <c r="C33" s="72"/>
      <c r="D33" s="72"/>
      <c r="E33" s="72"/>
      <c r="F33" s="72"/>
      <c r="G33" s="258" t="s">
        <v>938</v>
      </c>
      <c r="H33" s="261" t="s">
        <v>942</v>
      </c>
      <c r="I33" s="50"/>
      <c r="J33" s="50"/>
      <c r="K33" s="50"/>
      <c r="L33" s="50"/>
      <c r="M33" s="50"/>
      <c r="N33" s="50"/>
      <c r="O33" s="50"/>
      <c r="P33" s="50"/>
      <c r="Q33" s="50"/>
      <c r="R33" s="50"/>
      <c r="S33" s="50"/>
      <c r="T33" s="50"/>
      <c r="U33" s="50"/>
      <c r="V33" s="50"/>
      <c r="W33" s="50"/>
      <c r="X33" s="50"/>
      <c r="Y33" s="50"/>
      <c r="Z33" s="50"/>
    </row>
    <row r="34" spans="1:26" ht="38.25" x14ac:dyDescent="0.2">
      <c r="A34" s="70" t="str">
        <f>+'T6. Prioridad alta-media'!C34</f>
        <v>Mantenimientos anuales para que funcione de manera eficiente de las plantas de tratamiento de aguas residuales</v>
      </c>
      <c r="B34" s="70" t="str">
        <f>'T8. Objetivos de desarrollo'!C33</f>
        <v>Prestación de servicios públicos: Depuración de aguas residuales</v>
      </c>
      <c r="C34" s="72"/>
      <c r="D34" s="72"/>
      <c r="E34" s="72"/>
      <c r="F34" s="72"/>
      <c r="G34" s="258" t="s">
        <v>938</v>
      </c>
      <c r="H34" s="261" t="s">
        <v>942</v>
      </c>
      <c r="I34" s="50"/>
      <c r="J34" s="50"/>
      <c r="K34" s="50"/>
      <c r="L34" s="50"/>
      <c r="M34" s="50"/>
      <c r="N34" s="50"/>
      <c r="O34" s="50"/>
      <c r="P34" s="50"/>
      <c r="Q34" s="50"/>
      <c r="R34" s="50"/>
      <c r="S34" s="50"/>
      <c r="T34" s="50"/>
      <c r="U34" s="50"/>
      <c r="V34" s="50"/>
      <c r="W34" s="50"/>
      <c r="X34" s="50"/>
      <c r="Y34" s="50"/>
      <c r="Z34" s="50"/>
    </row>
    <row r="35" spans="1:26" ht="38.25" x14ac:dyDescent="0.2">
      <c r="A35" s="70" t="str">
        <f>+'T6. Prioridad alta-media'!C35</f>
        <v>Gestión con el GAD municipal de Girón la ampliación y mejoramiento del sistema de recolección de residuos sólidos</v>
      </c>
      <c r="B35" s="70" t="str">
        <f>'T8. Objetivos de desarrollo'!C34</f>
        <v>Prestación de servicios públicos: Desechos Sólidos</v>
      </c>
      <c r="C35" s="72"/>
      <c r="D35" s="72"/>
      <c r="E35" s="72"/>
      <c r="F35" s="72"/>
      <c r="G35" s="258" t="s">
        <v>938</v>
      </c>
      <c r="H35" s="261" t="s">
        <v>942</v>
      </c>
      <c r="I35" s="50"/>
      <c r="J35" s="50"/>
      <c r="K35" s="50"/>
      <c r="L35" s="50"/>
      <c r="M35" s="50"/>
      <c r="N35" s="50"/>
      <c r="O35" s="50"/>
      <c r="P35" s="50"/>
      <c r="Q35" s="50"/>
      <c r="R35" s="50"/>
      <c r="S35" s="50"/>
      <c r="T35" s="50"/>
      <c r="U35" s="50"/>
      <c r="V35" s="50"/>
      <c r="W35" s="50"/>
      <c r="X35" s="50"/>
      <c r="Y35" s="50"/>
      <c r="Z35" s="50"/>
    </row>
    <row r="36" spans="1:26" hidden="1" x14ac:dyDescent="0.2">
      <c r="A36" s="70"/>
      <c r="B36" s="70"/>
      <c r="C36" s="72"/>
      <c r="D36" s="72"/>
      <c r="E36" s="72"/>
      <c r="F36" s="72"/>
      <c r="G36" s="258"/>
      <c r="H36" s="261"/>
      <c r="I36" s="50"/>
      <c r="J36" s="50"/>
      <c r="K36" s="50"/>
      <c r="L36" s="50"/>
      <c r="M36" s="50"/>
      <c r="N36" s="50"/>
      <c r="O36" s="50"/>
      <c r="P36" s="50"/>
      <c r="Q36" s="50"/>
      <c r="R36" s="50"/>
      <c r="S36" s="50"/>
      <c r="T36" s="50"/>
      <c r="U36" s="50"/>
      <c r="V36" s="50"/>
      <c r="W36" s="50"/>
      <c r="X36" s="50"/>
      <c r="Y36" s="50"/>
      <c r="Z36" s="50"/>
    </row>
    <row r="37" spans="1:26" ht="25.5" x14ac:dyDescent="0.2">
      <c r="A37" s="70" t="str">
        <f>+'T6. Prioridad alta-media'!C37</f>
        <v>Gestión con el GAD provincial el mantenimiento permanente de la red vial</v>
      </c>
      <c r="B37" s="70" t="str">
        <f>'T8. Objetivos de desarrollo'!C36</f>
        <v xml:space="preserve">Vialidad </v>
      </c>
      <c r="C37" s="72"/>
      <c r="D37" s="72"/>
      <c r="E37" s="72"/>
      <c r="F37" s="72"/>
      <c r="G37" s="258" t="s">
        <v>938</v>
      </c>
      <c r="H37" s="260" t="s">
        <v>943</v>
      </c>
      <c r="I37" s="50"/>
      <c r="J37" s="50"/>
      <c r="K37" s="50"/>
      <c r="L37" s="50"/>
      <c r="M37" s="50"/>
      <c r="N37" s="50"/>
      <c r="O37" s="50"/>
      <c r="P37" s="50"/>
      <c r="Q37" s="50"/>
      <c r="R37" s="50"/>
      <c r="S37" s="50"/>
      <c r="T37" s="50"/>
      <c r="U37" s="50"/>
      <c r="V37" s="50"/>
      <c r="W37" s="50"/>
      <c r="X37" s="50"/>
      <c r="Y37" s="50"/>
      <c r="Z37" s="50"/>
    </row>
    <row r="38" spans="1:26" hidden="1" x14ac:dyDescent="0.2">
      <c r="A38" s="70"/>
      <c r="B38" s="70"/>
      <c r="C38" s="72"/>
      <c r="D38" s="72"/>
      <c r="E38" s="72"/>
      <c r="F38" s="72"/>
      <c r="G38" s="258"/>
      <c r="H38" s="260"/>
      <c r="I38" s="50"/>
      <c r="J38" s="50"/>
      <c r="K38" s="50"/>
      <c r="L38" s="50"/>
      <c r="M38" s="50"/>
      <c r="N38" s="50"/>
      <c r="O38" s="50"/>
      <c r="P38" s="50"/>
      <c r="Q38" s="50"/>
      <c r="R38" s="50"/>
      <c r="S38" s="50"/>
      <c r="T38" s="50"/>
      <c r="U38" s="50"/>
      <c r="V38" s="50"/>
      <c r="W38" s="50"/>
      <c r="X38" s="50"/>
      <c r="Y38" s="50"/>
      <c r="Z38" s="50"/>
    </row>
    <row r="39" spans="1:26" ht="51" x14ac:dyDescent="0.2">
      <c r="A39" s="70" t="str">
        <f>+'T6. Prioridad alta-media'!C39</f>
        <v>Implementación de un programa de mantenimiento de los equipamientos a nivel parroquial</v>
      </c>
      <c r="B39" s="70" t="str">
        <f>'T8. Objetivos de desarrollo'!C38</f>
        <v>Infraestructura física, equipamientos y espacios públicos de la parroquia rural</v>
      </c>
      <c r="C39" s="50"/>
      <c r="D39" s="50"/>
      <c r="E39" s="50"/>
      <c r="F39" s="50"/>
      <c r="G39" s="258" t="s">
        <v>938</v>
      </c>
      <c r="H39" s="261" t="s">
        <v>942</v>
      </c>
      <c r="I39" s="50"/>
      <c r="J39" s="50"/>
      <c r="K39" s="50"/>
      <c r="L39" s="50"/>
      <c r="M39" s="50"/>
      <c r="N39" s="50"/>
      <c r="O39" s="50"/>
      <c r="P39" s="50"/>
      <c r="Q39" s="50"/>
      <c r="R39" s="50"/>
      <c r="S39" s="50"/>
      <c r="T39" s="50"/>
      <c r="U39" s="50"/>
      <c r="V39" s="50"/>
      <c r="W39" s="50"/>
      <c r="X39" s="50"/>
      <c r="Y39" s="50"/>
      <c r="Z39" s="50"/>
    </row>
    <row r="40" spans="1:26" hidden="1" x14ac:dyDescent="0.2">
      <c r="A40" s="70"/>
      <c r="B40" s="70"/>
      <c r="C40" s="50"/>
      <c r="D40" s="50"/>
      <c r="E40" s="50"/>
      <c r="F40" s="50"/>
      <c r="G40" s="258"/>
      <c r="H40" s="261"/>
      <c r="I40" s="50"/>
      <c r="J40" s="50"/>
      <c r="K40" s="50"/>
      <c r="L40" s="50"/>
      <c r="M40" s="50"/>
      <c r="N40" s="50"/>
      <c r="O40" s="50"/>
      <c r="P40" s="50"/>
      <c r="Q40" s="50"/>
      <c r="R40" s="50"/>
      <c r="S40" s="50"/>
      <c r="T40" s="50"/>
      <c r="U40" s="50"/>
      <c r="V40" s="50"/>
      <c r="W40" s="50"/>
      <c r="X40" s="50"/>
      <c r="Y40" s="50"/>
      <c r="Z40" s="50"/>
    </row>
    <row r="41" spans="1:26" ht="75" x14ac:dyDescent="0.2">
      <c r="A41" s="70" t="str">
        <f>+'T6. Prioridad alta-media'!C41</f>
        <v>Señalización de zonas vulnerables a deslizamientos debido a la presencia de fallas geológicas, y; socializar y capacitar la población del riesgo al que están expuestos, realizar medidas de mitigación en puntos críticos.</v>
      </c>
      <c r="B41" s="70" t="str">
        <f>'T8. Objetivos de desarrollo'!C40</f>
        <v>Gestión de riesgos</v>
      </c>
      <c r="C41" s="50"/>
      <c r="D41" s="50"/>
      <c r="E41" s="50"/>
      <c r="F41" s="50"/>
      <c r="G41" s="258" t="s">
        <v>938</v>
      </c>
      <c r="H41" s="259" t="s">
        <v>944</v>
      </c>
      <c r="I41" s="50"/>
      <c r="J41" s="50"/>
      <c r="K41" s="50"/>
      <c r="L41" s="50"/>
      <c r="M41" s="50"/>
      <c r="N41" s="50"/>
      <c r="O41" s="50"/>
      <c r="P41" s="50"/>
      <c r="Q41" s="50"/>
      <c r="R41" s="50"/>
      <c r="S41" s="50"/>
      <c r="T41" s="50"/>
      <c r="U41" s="50"/>
      <c r="V41" s="50"/>
      <c r="W41" s="50"/>
      <c r="X41" s="50"/>
      <c r="Y41" s="50"/>
      <c r="Z41" s="50"/>
    </row>
    <row r="42" spans="1:26" ht="75" x14ac:dyDescent="0.2">
      <c r="A42" s="70" t="str">
        <f>+'T6. Prioridad alta-media'!C42</f>
        <v>Diseño e implementación de un plan de manejo ambiental de la parroquia con enfoque paisajístico</v>
      </c>
      <c r="B42" s="70" t="str">
        <f>'T8. Objetivos de desarrollo'!C41</f>
        <v>Gestión Ambiental</v>
      </c>
      <c r="C42" s="50"/>
      <c r="D42" s="50"/>
      <c r="E42" s="50"/>
      <c r="F42" s="50"/>
      <c r="G42" s="258" t="s">
        <v>938</v>
      </c>
      <c r="H42" s="259" t="s">
        <v>944</v>
      </c>
      <c r="I42" s="50"/>
      <c r="J42" s="50"/>
      <c r="K42" s="50"/>
      <c r="L42" s="50"/>
      <c r="M42" s="50"/>
      <c r="N42" s="50"/>
      <c r="O42" s="50"/>
      <c r="P42" s="50"/>
      <c r="Q42" s="50"/>
      <c r="R42" s="50"/>
      <c r="S42" s="50"/>
      <c r="T42" s="50"/>
      <c r="U42" s="50"/>
      <c r="V42" s="50"/>
      <c r="W42" s="50"/>
      <c r="X42" s="50"/>
      <c r="Y42" s="50"/>
      <c r="Z42" s="50"/>
    </row>
    <row r="43" spans="1:26" x14ac:dyDescent="0.2">
      <c r="A43" s="70"/>
      <c r="B43" s="70"/>
      <c r="C43" s="50"/>
      <c r="D43" s="50"/>
      <c r="E43" s="50"/>
      <c r="F43" s="50"/>
      <c r="G43" s="258"/>
      <c r="H43" s="259"/>
      <c r="I43" s="50"/>
      <c r="J43" s="50"/>
      <c r="K43" s="50"/>
      <c r="L43" s="50"/>
      <c r="M43" s="50"/>
      <c r="N43" s="50"/>
      <c r="O43" s="50"/>
      <c r="P43" s="50"/>
      <c r="Q43" s="50"/>
      <c r="R43" s="50"/>
      <c r="S43" s="50"/>
      <c r="T43" s="50"/>
      <c r="U43" s="50"/>
      <c r="V43" s="50"/>
      <c r="W43" s="50"/>
      <c r="X43" s="50"/>
      <c r="Y43" s="50"/>
      <c r="Z43" s="50"/>
    </row>
    <row r="44" spans="1:26" x14ac:dyDescent="0.2">
      <c r="A44" s="70"/>
      <c r="B44" s="70"/>
      <c r="C44" s="50"/>
      <c r="D44" s="50"/>
      <c r="E44" s="50"/>
      <c r="F44" s="50"/>
      <c r="G44" s="258"/>
      <c r="H44" s="259"/>
      <c r="I44" s="50"/>
      <c r="J44" s="50"/>
      <c r="K44" s="50"/>
      <c r="L44" s="50"/>
      <c r="M44" s="50"/>
      <c r="N44" s="50"/>
      <c r="O44" s="50"/>
      <c r="P44" s="50"/>
      <c r="Q44" s="50"/>
      <c r="R44" s="50"/>
      <c r="S44" s="50"/>
      <c r="T44" s="50"/>
      <c r="U44" s="50"/>
      <c r="V44" s="50"/>
      <c r="W44" s="50"/>
      <c r="X44" s="50"/>
      <c r="Y44" s="50"/>
      <c r="Z44" s="50"/>
    </row>
    <row r="45" spans="1:26" ht="24.75" customHeight="1" x14ac:dyDescent="0.2">
      <c r="A45" s="70"/>
      <c r="B45" s="70"/>
      <c r="C45" s="50"/>
      <c r="D45" s="50"/>
      <c r="E45" s="50"/>
      <c r="F45" s="50"/>
      <c r="G45" s="50"/>
      <c r="H45" s="50"/>
      <c r="I45" s="50"/>
      <c r="J45" s="50"/>
      <c r="K45" s="50"/>
      <c r="L45" s="50"/>
      <c r="M45" s="50"/>
      <c r="N45" s="50"/>
      <c r="O45" s="50"/>
      <c r="P45" s="50"/>
      <c r="Q45" s="50"/>
      <c r="R45" s="50"/>
      <c r="S45" s="50"/>
      <c r="T45" s="50"/>
      <c r="U45" s="50"/>
      <c r="V45" s="50"/>
      <c r="W45" s="50"/>
      <c r="X45" s="50"/>
      <c r="Y45" s="50"/>
      <c r="Z45" s="50"/>
    </row>
    <row r="46" spans="1:26" ht="24.75" customHeight="1" x14ac:dyDescent="0.2">
      <c r="A46" s="70"/>
      <c r="B46" s="70"/>
      <c r="C46" s="50"/>
      <c r="D46" s="50"/>
      <c r="E46" s="50"/>
      <c r="F46" s="50"/>
      <c r="G46" s="50"/>
      <c r="H46" s="50"/>
      <c r="I46" s="50"/>
      <c r="J46" s="50"/>
      <c r="K46" s="50"/>
      <c r="L46" s="50"/>
      <c r="M46" s="50"/>
      <c r="N46" s="50"/>
      <c r="O46" s="50"/>
      <c r="P46" s="50"/>
      <c r="Q46" s="50"/>
      <c r="R46" s="50"/>
      <c r="S46" s="50"/>
      <c r="T46" s="50"/>
      <c r="U46" s="50"/>
      <c r="V46" s="50"/>
      <c r="W46" s="50"/>
      <c r="X46" s="50"/>
      <c r="Y46" s="50"/>
      <c r="Z46" s="50"/>
    </row>
    <row r="47" spans="1:26" ht="24.75" customHeight="1" x14ac:dyDescent="0.2">
      <c r="A47" s="70"/>
      <c r="B47" s="70"/>
      <c r="C47" s="50"/>
      <c r="D47" s="50"/>
      <c r="E47" s="50"/>
      <c r="F47" s="50"/>
      <c r="G47" s="50"/>
      <c r="H47" s="50"/>
      <c r="I47" s="50"/>
      <c r="J47" s="50"/>
      <c r="K47" s="50"/>
      <c r="L47" s="50"/>
      <c r="M47" s="50"/>
      <c r="N47" s="50"/>
      <c r="O47" s="50"/>
      <c r="P47" s="50"/>
      <c r="Q47" s="50"/>
      <c r="R47" s="50"/>
      <c r="S47" s="50"/>
      <c r="T47" s="50"/>
      <c r="U47" s="50"/>
      <c r="V47" s="50"/>
      <c r="W47" s="50"/>
      <c r="X47" s="50"/>
      <c r="Y47" s="50"/>
      <c r="Z47" s="50"/>
    </row>
    <row r="48" spans="1:26" ht="24.75" customHeight="1" x14ac:dyDescent="0.2">
      <c r="A48" s="70"/>
      <c r="B48" s="70"/>
      <c r="C48" s="50"/>
      <c r="D48" s="50"/>
      <c r="E48" s="50"/>
      <c r="F48" s="50"/>
      <c r="G48" s="50"/>
      <c r="H48" s="50"/>
      <c r="I48" s="50"/>
      <c r="J48" s="50"/>
      <c r="K48" s="50"/>
      <c r="L48" s="50"/>
      <c r="M48" s="50"/>
      <c r="N48" s="50"/>
      <c r="O48" s="50"/>
      <c r="P48" s="50"/>
      <c r="Q48" s="50"/>
      <c r="R48" s="50"/>
      <c r="S48" s="50"/>
      <c r="T48" s="50"/>
      <c r="U48" s="50"/>
      <c r="V48" s="50"/>
      <c r="W48" s="50"/>
      <c r="X48" s="50"/>
      <c r="Y48" s="50"/>
      <c r="Z48" s="50"/>
    </row>
    <row r="49" spans="1:26" ht="24.75" customHeight="1" x14ac:dyDescent="0.2">
      <c r="A49" s="70"/>
      <c r="B49" s="70"/>
      <c r="C49" s="50"/>
      <c r="D49" s="50"/>
      <c r="E49" s="50"/>
      <c r="F49" s="50"/>
      <c r="G49" s="50"/>
      <c r="H49" s="50"/>
      <c r="I49" s="50"/>
      <c r="J49" s="50"/>
      <c r="K49" s="50"/>
      <c r="L49" s="50"/>
      <c r="M49" s="50"/>
      <c r="N49" s="50"/>
      <c r="O49" s="50"/>
      <c r="P49" s="50"/>
      <c r="Q49" s="50"/>
      <c r="R49" s="50"/>
      <c r="S49" s="50"/>
      <c r="T49" s="50"/>
      <c r="U49" s="50"/>
      <c r="V49" s="50"/>
      <c r="W49" s="50"/>
      <c r="X49" s="50"/>
      <c r="Y49" s="50"/>
      <c r="Z49" s="50"/>
    </row>
    <row r="50" spans="1:26" ht="24.75" customHeight="1" x14ac:dyDescent="0.2">
      <c r="A50" s="70"/>
      <c r="B50" s="70"/>
      <c r="C50" s="50"/>
      <c r="D50" s="50"/>
      <c r="E50" s="50"/>
      <c r="F50" s="50"/>
      <c r="G50" s="50"/>
      <c r="H50" s="50"/>
      <c r="I50" s="50"/>
      <c r="J50" s="50"/>
      <c r="K50" s="50"/>
      <c r="L50" s="50"/>
      <c r="M50" s="50"/>
      <c r="N50" s="50"/>
      <c r="O50" s="50"/>
      <c r="P50" s="50"/>
      <c r="Q50" s="50"/>
      <c r="R50" s="50"/>
      <c r="S50" s="50"/>
      <c r="T50" s="50"/>
      <c r="U50" s="50"/>
      <c r="V50" s="50"/>
      <c r="W50" s="50"/>
      <c r="X50" s="50"/>
      <c r="Y50" s="50"/>
      <c r="Z50" s="50"/>
    </row>
    <row r="51" spans="1:26" ht="24.75" customHeight="1" x14ac:dyDescent="0.2">
      <c r="A51" s="70"/>
      <c r="B51" s="70"/>
      <c r="C51" s="50"/>
      <c r="D51" s="50"/>
      <c r="E51" s="50"/>
      <c r="F51" s="50"/>
      <c r="G51" s="50"/>
      <c r="H51" s="50"/>
      <c r="I51" s="50"/>
      <c r="J51" s="50"/>
      <c r="K51" s="50"/>
      <c r="L51" s="50"/>
      <c r="M51" s="50"/>
      <c r="N51" s="50"/>
      <c r="O51" s="50"/>
      <c r="P51" s="50"/>
      <c r="Q51" s="50"/>
      <c r="R51" s="50"/>
      <c r="S51" s="50"/>
      <c r="T51" s="50"/>
      <c r="U51" s="50"/>
      <c r="V51" s="50"/>
      <c r="W51" s="50"/>
      <c r="X51" s="50"/>
      <c r="Y51" s="50"/>
      <c r="Z51" s="50"/>
    </row>
    <row r="52" spans="1:26" ht="24.75" customHeight="1" x14ac:dyDescent="0.2">
      <c r="A52" s="70"/>
      <c r="B52" s="70"/>
      <c r="C52" s="50"/>
      <c r="D52" s="50"/>
      <c r="E52" s="50"/>
      <c r="F52" s="50"/>
      <c r="G52" s="50"/>
      <c r="H52" s="50"/>
      <c r="I52" s="50"/>
      <c r="J52" s="50"/>
      <c r="K52" s="50"/>
      <c r="L52" s="50"/>
      <c r="M52" s="50"/>
      <c r="N52" s="50"/>
      <c r="O52" s="50"/>
      <c r="P52" s="50"/>
      <c r="Q52" s="50"/>
      <c r="R52" s="50"/>
      <c r="S52" s="50"/>
      <c r="T52" s="50"/>
      <c r="U52" s="50"/>
      <c r="V52" s="50"/>
      <c r="W52" s="50"/>
      <c r="X52" s="50"/>
      <c r="Y52" s="50"/>
      <c r="Z52" s="50"/>
    </row>
    <row r="53" spans="1:26" ht="24.75" customHeight="1" x14ac:dyDescent="0.2">
      <c r="A53" s="70"/>
      <c r="B53" s="70"/>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26" ht="24.75" customHeight="1" x14ac:dyDescent="0.2">
      <c r="A54" s="70"/>
      <c r="B54" s="70"/>
      <c r="C54" s="50"/>
      <c r="D54" s="50"/>
      <c r="E54" s="50"/>
      <c r="F54" s="50"/>
      <c r="G54" s="50"/>
      <c r="H54" s="50"/>
      <c r="I54" s="50"/>
      <c r="J54" s="50"/>
      <c r="K54" s="50"/>
      <c r="L54" s="50"/>
      <c r="M54" s="50"/>
      <c r="N54" s="50"/>
      <c r="O54" s="50"/>
      <c r="P54" s="50"/>
      <c r="Q54" s="50"/>
      <c r="R54" s="50"/>
      <c r="S54" s="50"/>
      <c r="T54" s="50"/>
      <c r="U54" s="50"/>
      <c r="V54" s="50"/>
      <c r="W54" s="50"/>
      <c r="X54" s="50"/>
      <c r="Y54" s="50"/>
      <c r="Z54" s="50"/>
    </row>
    <row r="55" spans="1:26" ht="24.75" customHeight="1" x14ac:dyDescent="0.2">
      <c r="A55" s="70"/>
      <c r="B55" s="70"/>
      <c r="C55" s="50"/>
      <c r="D55" s="50"/>
      <c r="E55" s="50"/>
      <c r="F55" s="50"/>
      <c r="G55" s="50"/>
      <c r="H55" s="50"/>
      <c r="I55" s="50"/>
      <c r="J55" s="50"/>
      <c r="K55" s="50"/>
      <c r="L55" s="50"/>
      <c r="M55" s="50"/>
      <c r="N55" s="50"/>
      <c r="O55" s="50"/>
      <c r="P55" s="50"/>
      <c r="Q55" s="50"/>
      <c r="R55" s="50"/>
      <c r="S55" s="50"/>
      <c r="T55" s="50"/>
      <c r="U55" s="50"/>
      <c r="V55" s="50"/>
      <c r="W55" s="50"/>
      <c r="X55" s="50"/>
      <c r="Y55" s="50"/>
      <c r="Z55" s="50"/>
    </row>
    <row r="56" spans="1:26" ht="24.75" customHeight="1" x14ac:dyDescent="0.2">
      <c r="A56" s="70"/>
      <c r="B56" s="70"/>
      <c r="C56" s="50"/>
      <c r="D56" s="50"/>
      <c r="E56" s="50"/>
      <c r="F56" s="50"/>
      <c r="G56" s="50"/>
      <c r="H56" s="50"/>
      <c r="I56" s="50"/>
      <c r="J56" s="50"/>
      <c r="K56" s="50"/>
      <c r="L56" s="50"/>
      <c r="M56" s="50"/>
      <c r="N56" s="50"/>
      <c r="O56" s="50"/>
      <c r="P56" s="50"/>
      <c r="Q56" s="50"/>
      <c r="R56" s="50"/>
      <c r="S56" s="50"/>
      <c r="T56" s="50"/>
      <c r="U56" s="50"/>
      <c r="V56" s="50"/>
      <c r="W56" s="50"/>
      <c r="X56" s="50"/>
      <c r="Y56" s="50"/>
      <c r="Z56" s="50"/>
    </row>
    <row r="57" spans="1:26" ht="24.75" customHeight="1" x14ac:dyDescent="0.2">
      <c r="A57" s="70"/>
      <c r="B57" s="70"/>
      <c r="C57" s="50"/>
      <c r="D57" s="50"/>
      <c r="E57" s="50"/>
      <c r="F57" s="50"/>
      <c r="G57" s="50"/>
      <c r="H57" s="50"/>
      <c r="I57" s="50"/>
      <c r="J57" s="50"/>
      <c r="K57" s="50"/>
      <c r="L57" s="50"/>
      <c r="M57" s="50"/>
      <c r="N57" s="50"/>
      <c r="O57" s="50"/>
      <c r="P57" s="50"/>
      <c r="Q57" s="50"/>
      <c r="R57" s="50"/>
      <c r="S57" s="50"/>
      <c r="T57" s="50"/>
      <c r="U57" s="50"/>
      <c r="V57" s="50"/>
      <c r="W57" s="50"/>
      <c r="X57" s="50"/>
      <c r="Y57" s="50"/>
      <c r="Z57" s="50"/>
    </row>
    <row r="58" spans="1:26" ht="24.75" customHeight="1" x14ac:dyDescent="0.2">
      <c r="A58" s="70"/>
      <c r="B58" s="70"/>
      <c r="C58" s="50"/>
      <c r="D58" s="50"/>
      <c r="E58" s="50"/>
      <c r="F58" s="50"/>
      <c r="G58" s="50"/>
      <c r="H58" s="50"/>
      <c r="I58" s="50"/>
      <c r="J58" s="50"/>
      <c r="K58" s="50"/>
      <c r="L58" s="50"/>
      <c r="M58" s="50"/>
      <c r="N58" s="50"/>
      <c r="O58" s="50"/>
      <c r="P58" s="50"/>
      <c r="Q58" s="50"/>
      <c r="R58" s="50"/>
      <c r="S58" s="50"/>
      <c r="T58" s="50"/>
      <c r="U58" s="50"/>
      <c r="V58" s="50"/>
      <c r="W58" s="50"/>
      <c r="X58" s="50"/>
      <c r="Y58" s="50"/>
      <c r="Z58" s="50"/>
    </row>
    <row r="59" spans="1:26" ht="24.75" customHeight="1" x14ac:dyDescent="0.2">
      <c r="A59" s="70"/>
      <c r="B59" s="70"/>
      <c r="C59" s="50"/>
      <c r="D59" s="50"/>
      <c r="E59" s="50"/>
      <c r="F59" s="50"/>
      <c r="G59" s="50"/>
      <c r="H59" s="50"/>
      <c r="I59" s="50"/>
      <c r="J59" s="50"/>
      <c r="K59" s="50"/>
      <c r="L59" s="50"/>
      <c r="M59" s="50"/>
      <c r="N59" s="50"/>
      <c r="O59" s="50"/>
      <c r="P59" s="50"/>
      <c r="Q59" s="50"/>
      <c r="R59" s="50"/>
      <c r="S59" s="50"/>
      <c r="T59" s="50"/>
      <c r="U59" s="50"/>
      <c r="V59" s="50"/>
      <c r="W59" s="50"/>
      <c r="X59" s="50"/>
      <c r="Y59" s="50"/>
      <c r="Z59" s="50"/>
    </row>
    <row r="60" spans="1:26" ht="24.75" customHeight="1" x14ac:dyDescent="0.2">
      <c r="A60" s="70"/>
      <c r="B60" s="70"/>
      <c r="C60" s="50"/>
      <c r="D60" s="50"/>
      <c r="E60" s="50"/>
      <c r="F60" s="50"/>
      <c r="G60" s="50"/>
      <c r="H60" s="50"/>
      <c r="I60" s="50"/>
      <c r="J60" s="50"/>
      <c r="K60" s="50"/>
      <c r="L60" s="50"/>
      <c r="M60" s="50"/>
      <c r="N60" s="50"/>
      <c r="O60" s="50"/>
      <c r="P60" s="50"/>
      <c r="Q60" s="50"/>
      <c r="R60" s="50"/>
      <c r="S60" s="50"/>
      <c r="T60" s="50"/>
      <c r="U60" s="50"/>
      <c r="V60" s="50"/>
      <c r="W60" s="50"/>
      <c r="X60" s="50"/>
      <c r="Y60" s="50"/>
      <c r="Z60" s="50"/>
    </row>
    <row r="61" spans="1:26" ht="24.75" customHeight="1" x14ac:dyDescent="0.2">
      <c r="A61" s="70"/>
      <c r="B61" s="70"/>
      <c r="C61" s="50"/>
      <c r="D61" s="50"/>
      <c r="E61" s="50"/>
      <c r="F61" s="50"/>
      <c r="G61" s="50"/>
      <c r="H61" s="50"/>
      <c r="I61" s="50"/>
      <c r="J61" s="50"/>
      <c r="K61" s="50"/>
      <c r="L61" s="50"/>
      <c r="M61" s="50"/>
      <c r="N61" s="50"/>
      <c r="O61" s="50"/>
      <c r="P61" s="50"/>
      <c r="Q61" s="50"/>
      <c r="R61" s="50"/>
      <c r="S61" s="50"/>
      <c r="T61" s="50"/>
      <c r="U61" s="50"/>
      <c r="V61" s="50"/>
      <c r="W61" s="50"/>
      <c r="X61" s="50"/>
      <c r="Y61" s="50"/>
      <c r="Z61" s="50"/>
    </row>
    <row r="62" spans="1:26" ht="24.75" customHeight="1" x14ac:dyDescent="0.2">
      <c r="A62" s="70"/>
      <c r="B62" s="70"/>
      <c r="C62" s="50"/>
      <c r="D62" s="50"/>
      <c r="E62" s="50"/>
      <c r="F62" s="50"/>
      <c r="G62" s="50"/>
      <c r="H62" s="50"/>
      <c r="I62" s="50"/>
      <c r="J62" s="50"/>
      <c r="K62" s="50"/>
      <c r="L62" s="50"/>
      <c r="M62" s="50"/>
      <c r="N62" s="50"/>
      <c r="O62" s="50"/>
      <c r="P62" s="50"/>
      <c r="Q62" s="50"/>
      <c r="R62" s="50"/>
      <c r="S62" s="50"/>
      <c r="T62" s="50"/>
      <c r="U62" s="50"/>
      <c r="V62" s="50"/>
      <c r="W62" s="50"/>
      <c r="X62" s="50"/>
      <c r="Y62" s="50"/>
      <c r="Z62" s="50"/>
    </row>
    <row r="63" spans="1:26" ht="24.75" customHeight="1" x14ac:dyDescent="0.2">
      <c r="A63" s="70"/>
      <c r="B63" s="70"/>
      <c r="C63" s="50"/>
      <c r="D63" s="50"/>
      <c r="E63" s="50"/>
      <c r="F63" s="50"/>
      <c r="G63" s="50"/>
      <c r="H63" s="50"/>
      <c r="I63" s="50"/>
      <c r="J63" s="50"/>
      <c r="K63" s="50"/>
      <c r="L63" s="50"/>
      <c r="M63" s="50"/>
      <c r="N63" s="50"/>
      <c r="O63" s="50"/>
      <c r="P63" s="50"/>
      <c r="Q63" s="50"/>
      <c r="R63" s="50"/>
      <c r="S63" s="50"/>
      <c r="T63" s="50"/>
      <c r="U63" s="50"/>
      <c r="V63" s="50"/>
      <c r="W63" s="50"/>
      <c r="X63" s="50"/>
      <c r="Y63" s="50"/>
      <c r="Z63" s="50"/>
    </row>
    <row r="64" spans="1:26" ht="24.75" customHeight="1" x14ac:dyDescent="0.2">
      <c r="A64" s="70"/>
      <c r="B64" s="70"/>
      <c r="C64" s="50"/>
      <c r="D64" s="50"/>
      <c r="E64" s="50"/>
      <c r="F64" s="50"/>
      <c r="G64" s="50"/>
      <c r="H64" s="50"/>
      <c r="I64" s="50"/>
      <c r="J64" s="50"/>
      <c r="K64" s="50"/>
      <c r="L64" s="50"/>
      <c r="M64" s="50"/>
      <c r="N64" s="50"/>
      <c r="O64" s="50"/>
      <c r="P64" s="50"/>
      <c r="Q64" s="50"/>
      <c r="R64" s="50"/>
      <c r="S64" s="50"/>
      <c r="T64" s="50"/>
      <c r="U64" s="50"/>
      <c r="V64" s="50"/>
      <c r="W64" s="50"/>
      <c r="X64" s="50"/>
      <c r="Y64" s="50"/>
      <c r="Z64" s="50"/>
    </row>
    <row r="65" spans="1:26" ht="24.75" customHeight="1" x14ac:dyDescent="0.2">
      <c r="A65" s="70"/>
      <c r="B65" s="70"/>
      <c r="C65" s="50"/>
      <c r="D65" s="50"/>
      <c r="E65" s="50"/>
      <c r="F65" s="50"/>
      <c r="G65" s="50"/>
      <c r="H65" s="50"/>
      <c r="I65" s="50"/>
      <c r="J65" s="50"/>
      <c r="K65" s="50"/>
      <c r="L65" s="50"/>
      <c r="M65" s="50"/>
      <c r="N65" s="50"/>
      <c r="O65" s="50"/>
      <c r="P65" s="50"/>
      <c r="Q65" s="50"/>
      <c r="R65" s="50"/>
      <c r="S65" s="50"/>
      <c r="T65" s="50"/>
      <c r="U65" s="50"/>
      <c r="V65" s="50"/>
      <c r="W65" s="50"/>
      <c r="X65" s="50"/>
      <c r="Y65" s="50"/>
      <c r="Z65" s="50"/>
    </row>
    <row r="66" spans="1:26" ht="24.75" customHeight="1" x14ac:dyDescent="0.2">
      <c r="A66" s="70"/>
      <c r="B66" s="70"/>
      <c r="C66" s="50"/>
      <c r="D66" s="50"/>
      <c r="E66" s="50"/>
      <c r="F66" s="50"/>
      <c r="G66" s="50"/>
      <c r="H66" s="50"/>
      <c r="I66" s="50"/>
      <c r="J66" s="50"/>
      <c r="K66" s="50"/>
      <c r="L66" s="50"/>
      <c r="M66" s="50"/>
      <c r="N66" s="50"/>
      <c r="O66" s="50"/>
      <c r="P66" s="50"/>
      <c r="Q66" s="50"/>
      <c r="R66" s="50"/>
      <c r="S66" s="50"/>
      <c r="T66" s="50"/>
      <c r="U66" s="50"/>
      <c r="V66" s="50"/>
      <c r="W66" s="50"/>
      <c r="X66" s="50"/>
      <c r="Y66" s="50"/>
      <c r="Z66" s="50"/>
    </row>
    <row r="67" spans="1:26" ht="24.75" customHeight="1" x14ac:dyDescent="0.2">
      <c r="A67" s="70" t="str">
        <f>+'T6. Prioridad alta-media'!C56</f>
        <v>No existe un desafio de gestión definido</v>
      </c>
      <c r="B67" s="70" t="str">
        <f>IFERROR(VLOOKUP(A67,'T2 Y T3. PROBLEMA-POTENCIALIDAD'!$D$10:$E$1017,2,FALSE),"No existe una competencia definida")</f>
        <v>No existe una competencia definida</v>
      </c>
      <c r="C67" s="50"/>
      <c r="D67" s="50"/>
      <c r="E67" s="50"/>
      <c r="F67" s="50"/>
      <c r="G67" s="50"/>
      <c r="H67" s="50"/>
      <c r="I67" s="50"/>
      <c r="J67" s="50"/>
      <c r="K67" s="50"/>
      <c r="L67" s="50"/>
      <c r="M67" s="50"/>
      <c r="N67" s="50"/>
      <c r="O67" s="50"/>
      <c r="P67" s="50"/>
      <c r="Q67" s="50"/>
      <c r="R67" s="50"/>
      <c r="S67" s="50"/>
      <c r="T67" s="50"/>
      <c r="U67" s="50"/>
      <c r="V67" s="50"/>
      <c r="W67" s="50"/>
      <c r="X67" s="50"/>
      <c r="Y67" s="50"/>
      <c r="Z67" s="50"/>
    </row>
    <row r="68" spans="1:26" ht="24.75" customHeight="1" x14ac:dyDescent="0.2">
      <c r="A68" s="70" t="str">
        <f>+'T6. Prioridad alta-media'!C57</f>
        <v>No existe un desafio de gestión definido</v>
      </c>
      <c r="B68" s="70" t="str">
        <f>IFERROR(VLOOKUP(A68,'T2 Y T3. PROBLEMA-POTENCIALIDAD'!$D$10:$E$1017,2,FALSE),"No existe una competencia definida")</f>
        <v>No existe una competencia definida</v>
      </c>
      <c r="C68" s="50"/>
      <c r="D68" s="50"/>
      <c r="E68" s="50"/>
      <c r="F68" s="50"/>
      <c r="G68" s="50"/>
      <c r="H68" s="50"/>
      <c r="I68" s="50"/>
      <c r="J68" s="50"/>
      <c r="K68" s="50"/>
      <c r="L68" s="50"/>
      <c r="M68" s="50"/>
      <c r="N68" s="50"/>
      <c r="O68" s="50"/>
      <c r="P68" s="50"/>
      <c r="Q68" s="50"/>
      <c r="R68" s="50"/>
      <c r="S68" s="50"/>
      <c r="T68" s="50"/>
      <c r="U68" s="50"/>
      <c r="V68" s="50"/>
      <c r="W68" s="50"/>
      <c r="X68" s="50"/>
      <c r="Y68" s="50"/>
      <c r="Z68" s="50"/>
    </row>
    <row r="69" spans="1:26" ht="24.75" customHeight="1" x14ac:dyDescent="0.2">
      <c r="A69" s="70" t="str">
        <f>+'T6. Prioridad alta-media'!C58</f>
        <v>No existe un desafio de gestión definido</v>
      </c>
      <c r="B69" s="70" t="str">
        <f>IFERROR(VLOOKUP(A69,'T2 Y T3. PROBLEMA-POTENCIALIDAD'!$D$10:$E$1017,2,FALSE),"No existe una competencia definida")</f>
        <v>No existe una competencia definida</v>
      </c>
      <c r="C69" s="50"/>
      <c r="D69" s="50"/>
      <c r="E69" s="50"/>
      <c r="F69" s="50"/>
      <c r="G69" s="50"/>
      <c r="H69" s="50"/>
      <c r="I69" s="50"/>
      <c r="J69" s="50"/>
      <c r="K69" s="50"/>
      <c r="L69" s="50"/>
      <c r="M69" s="50"/>
      <c r="N69" s="50"/>
      <c r="O69" s="50"/>
      <c r="P69" s="50"/>
      <c r="Q69" s="50"/>
      <c r="R69" s="50"/>
      <c r="S69" s="50"/>
      <c r="T69" s="50"/>
      <c r="U69" s="50"/>
      <c r="V69" s="50"/>
      <c r="W69" s="50"/>
      <c r="X69" s="50"/>
      <c r="Y69" s="50"/>
      <c r="Z69" s="50"/>
    </row>
    <row r="70" spans="1:26" ht="24.75" customHeight="1" x14ac:dyDescent="0.2">
      <c r="A70" s="70" t="str">
        <f>+'T6. Prioridad alta-media'!C59</f>
        <v>No existe un desafio de gestión definido</v>
      </c>
      <c r="B70" s="70" t="str">
        <f>IFERROR(VLOOKUP(A70,'T2 Y T3. PROBLEMA-POTENCIALIDAD'!$D$10:$E$1017,2,FALSE),"No existe una competencia definida")</f>
        <v>No existe una competencia definida</v>
      </c>
      <c r="C70" s="50"/>
      <c r="D70" s="50"/>
      <c r="E70" s="50"/>
      <c r="F70" s="50"/>
      <c r="G70" s="50"/>
      <c r="H70" s="50"/>
      <c r="I70" s="50"/>
      <c r="J70" s="50"/>
      <c r="K70" s="50"/>
      <c r="L70" s="50"/>
      <c r="M70" s="50"/>
      <c r="N70" s="50"/>
      <c r="O70" s="50"/>
      <c r="P70" s="50"/>
      <c r="Q70" s="50"/>
      <c r="R70" s="50"/>
      <c r="S70" s="50"/>
      <c r="T70" s="50"/>
      <c r="U70" s="50"/>
      <c r="V70" s="50"/>
      <c r="W70" s="50"/>
      <c r="X70" s="50"/>
      <c r="Y70" s="50"/>
      <c r="Z70" s="50"/>
    </row>
    <row r="71" spans="1:26" ht="24.75" customHeight="1" x14ac:dyDescent="0.2">
      <c r="A71" s="70" t="str">
        <f>+'T6. Prioridad alta-media'!C60</f>
        <v>No existe un desafio de gestión definido</v>
      </c>
      <c r="B71" s="70" t="str">
        <f>IFERROR(VLOOKUP(A71,'T2 Y T3. PROBLEMA-POTENCIALIDAD'!$D$10:$E$1017,2,FALSE),"No existe una competencia definida")</f>
        <v>No existe una competencia definida</v>
      </c>
      <c r="C71" s="50"/>
      <c r="D71" s="50"/>
      <c r="E71" s="50"/>
      <c r="F71" s="50"/>
      <c r="G71" s="50"/>
      <c r="H71" s="50"/>
      <c r="I71" s="50"/>
      <c r="J71" s="50"/>
      <c r="K71" s="50"/>
      <c r="L71" s="50"/>
      <c r="M71" s="50"/>
      <c r="N71" s="50"/>
      <c r="O71" s="50"/>
      <c r="P71" s="50"/>
      <c r="Q71" s="50"/>
      <c r="R71" s="50"/>
      <c r="S71" s="50"/>
      <c r="T71" s="50"/>
      <c r="U71" s="50"/>
      <c r="V71" s="50"/>
      <c r="W71" s="50"/>
      <c r="X71" s="50"/>
      <c r="Y71" s="50"/>
      <c r="Z71" s="50"/>
    </row>
    <row r="72" spans="1:26" ht="24.75" customHeight="1" x14ac:dyDescent="0.2">
      <c r="A72" s="70" t="str">
        <f>+'T6. Prioridad alta-media'!C61</f>
        <v>No existe un desafio de gestión definido</v>
      </c>
      <c r="B72" s="70" t="str">
        <f>IFERROR(VLOOKUP(A72,'T2 Y T3. PROBLEMA-POTENCIALIDAD'!$D$10:$E$1017,2,FALSE),"No existe una competencia definida")</f>
        <v>No existe una competencia definida</v>
      </c>
      <c r="C72" s="50"/>
      <c r="D72" s="50"/>
      <c r="E72" s="50"/>
      <c r="F72" s="50"/>
      <c r="G72" s="50"/>
      <c r="H72" s="50"/>
      <c r="I72" s="50"/>
      <c r="J72" s="50"/>
      <c r="K72" s="50"/>
      <c r="L72" s="50"/>
      <c r="M72" s="50"/>
      <c r="N72" s="50"/>
      <c r="O72" s="50"/>
      <c r="P72" s="50"/>
      <c r="Q72" s="50"/>
      <c r="R72" s="50"/>
      <c r="S72" s="50"/>
      <c r="T72" s="50"/>
      <c r="U72" s="50"/>
      <c r="V72" s="50"/>
      <c r="W72" s="50"/>
      <c r="X72" s="50"/>
      <c r="Y72" s="50"/>
      <c r="Z72" s="50"/>
    </row>
    <row r="73" spans="1:26" ht="24.75" customHeight="1" x14ac:dyDescent="0.2">
      <c r="A73" s="70" t="str">
        <f>+'T6. Prioridad alta-media'!C62</f>
        <v>No existe un desafio de gestión definido</v>
      </c>
      <c r="B73" s="70" t="str">
        <f>IFERROR(VLOOKUP(A73,'T2 Y T3. PROBLEMA-POTENCIALIDAD'!$D$10:$E$1017,2,FALSE),"No existe una competencia definida")</f>
        <v>No existe una competencia definida</v>
      </c>
      <c r="C73" s="50"/>
      <c r="D73" s="50"/>
      <c r="E73" s="50"/>
      <c r="F73" s="50"/>
      <c r="G73" s="50"/>
      <c r="H73" s="50"/>
      <c r="I73" s="50"/>
      <c r="J73" s="50"/>
      <c r="K73" s="50"/>
      <c r="L73" s="50"/>
      <c r="M73" s="50"/>
      <c r="N73" s="50"/>
      <c r="O73" s="50"/>
      <c r="P73" s="50"/>
      <c r="Q73" s="50"/>
      <c r="R73" s="50"/>
      <c r="S73" s="50"/>
      <c r="T73" s="50"/>
      <c r="U73" s="50"/>
      <c r="V73" s="50"/>
      <c r="W73" s="50"/>
      <c r="X73" s="50"/>
      <c r="Y73" s="50"/>
      <c r="Z73" s="50"/>
    </row>
    <row r="74" spans="1:26" ht="24.75" customHeight="1" x14ac:dyDescent="0.2">
      <c r="A74" s="70" t="str">
        <f>+'T6. Prioridad alta-media'!C63</f>
        <v>No existe un desafio de gestión definido</v>
      </c>
      <c r="B74" s="70" t="str">
        <f>IFERROR(VLOOKUP(A74,'T2 Y T3. PROBLEMA-POTENCIALIDAD'!$D$10:$E$1017,2,FALSE),"No existe una competencia definida")</f>
        <v>No existe una competencia definida</v>
      </c>
      <c r="C74" s="50"/>
      <c r="D74" s="50"/>
      <c r="E74" s="50"/>
      <c r="F74" s="50"/>
      <c r="G74" s="50"/>
      <c r="H74" s="50"/>
      <c r="I74" s="50"/>
      <c r="J74" s="50"/>
      <c r="K74" s="50"/>
      <c r="L74" s="50"/>
      <c r="M74" s="50"/>
      <c r="N74" s="50"/>
      <c r="O74" s="50"/>
      <c r="P74" s="50"/>
      <c r="Q74" s="50"/>
      <c r="R74" s="50"/>
      <c r="S74" s="50"/>
      <c r="T74" s="50"/>
      <c r="U74" s="50"/>
      <c r="V74" s="50"/>
      <c r="W74" s="50"/>
      <c r="X74" s="50"/>
      <c r="Y74" s="50"/>
      <c r="Z74" s="50"/>
    </row>
    <row r="75" spans="1:26" ht="24.75" customHeight="1" x14ac:dyDescent="0.2">
      <c r="A75" s="70" t="str">
        <f>+'T6. Prioridad alta-media'!C64</f>
        <v>No existe un desafio de gestión definido</v>
      </c>
      <c r="B75" s="70" t="str">
        <f>IFERROR(VLOOKUP(A75,'T2 Y T3. PROBLEMA-POTENCIALIDAD'!$D$10:$E$1017,2,FALSE),"No existe una competencia definida")</f>
        <v>No existe una competencia definida</v>
      </c>
      <c r="C75" s="50"/>
      <c r="D75" s="50"/>
      <c r="E75" s="50"/>
      <c r="F75" s="50"/>
      <c r="G75" s="50"/>
      <c r="H75" s="50"/>
      <c r="I75" s="50"/>
      <c r="J75" s="50"/>
      <c r="K75" s="50"/>
      <c r="L75" s="50"/>
      <c r="M75" s="50"/>
      <c r="N75" s="50"/>
      <c r="O75" s="50"/>
      <c r="P75" s="50"/>
      <c r="Q75" s="50"/>
      <c r="R75" s="50"/>
      <c r="S75" s="50"/>
      <c r="T75" s="50"/>
      <c r="U75" s="50"/>
      <c r="V75" s="50"/>
      <c r="W75" s="50"/>
      <c r="X75" s="50"/>
      <c r="Y75" s="50"/>
      <c r="Z75" s="50"/>
    </row>
    <row r="76" spans="1:26" ht="24.75" customHeight="1" x14ac:dyDescent="0.2">
      <c r="A76" s="70" t="str">
        <f>+'T6. Prioridad alta-media'!C65</f>
        <v>No existe un desafio de gestión definido</v>
      </c>
      <c r="B76" s="70" t="str">
        <f>IFERROR(VLOOKUP(A76,'T2 Y T3. PROBLEMA-POTENCIALIDAD'!$D$10:$E$1017,2,FALSE),"No existe una competencia definida")</f>
        <v>No existe una competencia definida</v>
      </c>
      <c r="C76" s="50"/>
      <c r="D76" s="50"/>
      <c r="E76" s="50"/>
      <c r="F76" s="50"/>
      <c r="G76" s="50"/>
      <c r="H76" s="50"/>
      <c r="I76" s="50"/>
      <c r="J76" s="50"/>
      <c r="K76" s="50"/>
      <c r="L76" s="50"/>
      <c r="M76" s="50"/>
      <c r="N76" s="50"/>
      <c r="O76" s="50"/>
      <c r="P76" s="50"/>
      <c r="Q76" s="50"/>
      <c r="R76" s="50"/>
      <c r="S76" s="50"/>
      <c r="T76" s="50"/>
      <c r="U76" s="50"/>
      <c r="V76" s="50"/>
      <c r="W76" s="50"/>
      <c r="X76" s="50"/>
      <c r="Y76" s="50"/>
      <c r="Z76" s="50"/>
    </row>
    <row r="77" spans="1:26" ht="24.75" customHeight="1" x14ac:dyDescent="0.2">
      <c r="A77" s="70" t="str">
        <f>+'T6. Prioridad alta-media'!C66</f>
        <v>No existe un desafio de gestión definido</v>
      </c>
      <c r="B77" s="70" t="str">
        <f>IFERROR(VLOOKUP(A77,'T2 Y T3. PROBLEMA-POTENCIALIDAD'!$D$10:$E$1017,2,FALSE),"No existe una competencia definida")</f>
        <v>No existe una competencia definida</v>
      </c>
      <c r="C77" s="50"/>
      <c r="D77" s="50"/>
      <c r="E77" s="50"/>
      <c r="F77" s="50"/>
      <c r="G77" s="50"/>
      <c r="H77" s="50"/>
      <c r="I77" s="50"/>
      <c r="J77" s="50"/>
      <c r="K77" s="50"/>
      <c r="L77" s="50"/>
      <c r="M77" s="50"/>
      <c r="N77" s="50"/>
      <c r="O77" s="50"/>
      <c r="P77" s="50"/>
      <c r="Q77" s="50"/>
      <c r="R77" s="50"/>
      <c r="S77" s="50"/>
      <c r="T77" s="50"/>
      <c r="U77" s="50"/>
      <c r="V77" s="50"/>
      <c r="W77" s="50"/>
      <c r="X77" s="50"/>
      <c r="Y77" s="50"/>
      <c r="Z77" s="50"/>
    </row>
    <row r="78" spans="1:26" ht="24.75" customHeight="1" x14ac:dyDescent="0.2">
      <c r="A78" s="70" t="str">
        <f>+'T6. Prioridad alta-media'!C67</f>
        <v>No existe un desafio de gestión definido</v>
      </c>
      <c r="B78" s="70" t="str">
        <f>IFERROR(VLOOKUP(A78,'T2 Y T3. PROBLEMA-POTENCIALIDAD'!$D$10:$E$1017,2,FALSE),"No existe una competencia definida")</f>
        <v>No existe una competencia definida</v>
      </c>
      <c r="C78" s="50"/>
      <c r="D78" s="50"/>
      <c r="E78" s="50"/>
      <c r="F78" s="50"/>
      <c r="G78" s="50"/>
      <c r="H78" s="50"/>
      <c r="I78" s="50"/>
      <c r="J78" s="50"/>
      <c r="K78" s="50"/>
      <c r="L78" s="50"/>
      <c r="M78" s="50"/>
      <c r="N78" s="50"/>
      <c r="O78" s="50"/>
      <c r="P78" s="50"/>
      <c r="Q78" s="50"/>
      <c r="R78" s="50"/>
      <c r="S78" s="50"/>
      <c r="T78" s="50"/>
      <c r="U78" s="50"/>
      <c r="V78" s="50"/>
      <c r="W78" s="50"/>
      <c r="X78" s="50"/>
      <c r="Y78" s="50"/>
      <c r="Z78" s="50"/>
    </row>
    <row r="79" spans="1:26" ht="24.75" customHeight="1" x14ac:dyDescent="0.2">
      <c r="A79" s="70" t="str">
        <f>+'T6. Prioridad alta-media'!C68</f>
        <v>No existe un desafio de gestión definido</v>
      </c>
      <c r="B79" s="70" t="str">
        <f>IFERROR(VLOOKUP(A79,'T2 Y T3. PROBLEMA-POTENCIALIDAD'!$D$10:$E$1017,2,FALSE),"No existe una competencia definida")</f>
        <v>No existe una competencia definida</v>
      </c>
      <c r="C79" s="50"/>
      <c r="D79" s="50"/>
      <c r="E79" s="50"/>
      <c r="F79" s="50"/>
      <c r="G79" s="50"/>
      <c r="H79" s="50"/>
      <c r="I79" s="50"/>
      <c r="J79" s="50"/>
      <c r="K79" s="50"/>
      <c r="L79" s="50"/>
      <c r="M79" s="50"/>
      <c r="N79" s="50"/>
      <c r="O79" s="50"/>
      <c r="P79" s="50"/>
      <c r="Q79" s="50"/>
      <c r="R79" s="50"/>
      <c r="S79" s="50"/>
      <c r="T79" s="50"/>
      <c r="U79" s="50"/>
      <c r="V79" s="50"/>
      <c r="W79" s="50"/>
      <c r="X79" s="50"/>
      <c r="Y79" s="50"/>
      <c r="Z79" s="50"/>
    </row>
    <row r="80" spans="1:26" ht="24.75" customHeight="1" x14ac:dyDescent="0.2">
      <c r="A80" s="70" t="str">
        <f>+'T6. Prioridad alta-media'!C69</f>
        <v>No existe un desafio de gestión definido</v>
      </c>
      <c r="B80" s="70" t="str">
        <f>IFERROR(VLOOKUP(A80,'T2 Y T3. PROBLEMA-POTENCIALIDAD'!$D$10:$E$1017,2,FALSE),"No existe una competencia definida")</f>
        <v>No existe una competencia definida</v>
      </c>
      <c r="C80" s="50"/>
      <c r="D80" s="50"/>
      <c r="E80" s="50"/>
      <c r="F80" s="50"/>
      <c r="G80" s="50"/>
      <c r="H80" s="50"/>
      <c r="I80" s="50"/>
      <c r="J80" s="50"/>
      <c r="K80" s="50"/>
      <c r="L80" s="50"/>
      <c r="M80" s="50"/>
      <c r="N80" s="50"/>
      <c r="O80" s="50"/>
      <c r="P80" s="50"/>
      <c r="Q80" s="50"/>
      <c r="R80" s="50"/>
      <c r="S80" s="50"/>
      <c r="T80" s="50"/>
      <c r="U80" s="50"/>
      <c r="V80" s="50"/>
      <c r="W80" s="50"/>
      <c r="X80" s="50"/>
      <c r="Y80" s="50"/>
      <c r="Z80" s="50"/>
    </row>
    <row r="81" spans="1:26" ht="24.75" customHeight="1" x14ac:dyDescent="0.2">
      <c r="A81" s="70" t="str">
        <f>+'T6. Prioridad alta-media'!C70</f>
        <v>No existe un desafio de gestión definido</v>
      </c>
      <c r="B81" s="70" t="str">
        <f>IFERROR(VLOOKUP(A81,'T2 Y T3. PROBLEMA-POTENCIALIDAD'!$D$10:$E$1017,2,FALSE),"No existe una competencia definida")</f>
        <v>No existe una competencia definida</v>
      </c>
      <c r="C81" s="50"/>
      <c r="D81" s="50"/>
      <c r="E81" s="50"/>
      <c r="F81" s="50"/>
      <c r="G81" s="50"/>
      <c r="H81" s="50"/>
      <c r="I81" s="50"/>
      <c r="J81" s="50"/>
      <c r="K81" s="50"/>
      <c r="L81" s="50"/>
      <c r="M81" s="50"/>
      <c r="N81" s="50"/>
      <c r="O81" s="50"/>
      <c r="P81" s="50"/>
      <c r="Q81" s="50"/>
      <c r="R81" s="50"/>
      <c r="S81" s="50"/>
      <c r="T81" s="50"/>
      <c r="U81" s="50"/>
      <c r="V81" s="50"/>
      <c r="W81" s="50"/>
      <c r="X81" s="50"/>
      <c r="Y81" s="50"/>
      <c r="Z81" s="50"/>
    </row>
    <row r="82" spans="1:26" ht="24.75" customHeight="1" x14ac:dyDescent="0.2">
      <c r="A82" s="70" t="str">
        <f>+'T6. Prioridad alta-media'!C71</f>
        <v>No existe un desafio de gestión definido</v>
      </c>
      <c r="B82" s="70" t="str">
        <f>IFERROR(VLOOKUP(A82,'T2 Y T3. PROBLEMA-POTENCIALIDAD'!$D$10:$E$1017,2,FALSE),"No existe una competencia definida")</f>
        <v>No existe una competencia definida</v>
      </c>
      <c r="C82" s="50"/>
      <c r="D82" s="50"/>
      <c r="E82" s="50"/>
      <c r="F82" s="50"/>
      <c r="G82" s="50"/>
      <c r="H82" s="50"/>
      <c r="I82" s="50"/>
      <c r="J82" s="50"/>
      <c r="K82" s="50"/>
      <c r="L82" s="50"/>
      <c r="M82" s="50"/>
      <c r="N82" s="50"/>
      <c r="O82" s="50"/>
      <c r="P82" s="50"/>
      <c r="Q82" s="50"/>
      <c r="R82" s="50"/>
      <c r="S82" s="50"/>
      <c r="T82" s="50"/>
      <c r="U82" s="50"/>
      <c r="V82" s="50"/>
      <c r="W82" s="50"/>
      <c r="X82" s="50"/>
      <c r="Y82" s="50"/>
      <c r="Z82" s="50"/>
    </row>
    <row r="83" spans="1:26" ht="24.75" customHeight="1" x14ac:dyDescent="0.2">
      <c r="A83" s="70" t="str">
        <f>+'T6. Prioridad alta-media'!C72</f>
        <v>No existe un desafio de gestión definido</v>
      </c>
      <c r="B83" s="70" t="str">
        <f>IFERROR(VLOOKUP(A83,'T2 Y T3. PROBLEMA-POTENCIALIDAD'!$D$10:$E$1017,2,FALSE),"No existe una competencia definida")</f>
        <v>No existe una competencia definida</v>
      </c>
      <c r="C83" s="50"/>
      <c r="D83" s="50"/>
      <c r="E83" s="50"/>
      <c r="F83" s="50"/>
      <c r="G83" s="50"/>
      <c r="H83" s="50"/>
      <c r="I83" s="50"/>
      <c r="J83" s="50"/>
      <c r="K83" s="50"/>
      <c r="L83" s="50"/>
      <c r="M83" s="50"/>
      <c r="N83" s="50"/>
      <c r="O83" s="50"/>
      <c r="P83" s="50"/>
      <c r="Q83" s="50"/>
      <c r="R83" s="50"/>
      <c r="S83" s="50"/>
      <c r="T83" s="50"/>
      <c r="U83" s="50"/>
      <c r="V83" s="50"/>
      <c r="W83" s="50"/>
      <c r="X83" s="50"/>
      <c r="Y83" s="50"/>
      <c r="Z83" s="50"/>
    </row>
    <row r="84" spans="1:26" ht="24.75" customHeight="1" x14ac:dyDescent="0.2">
      <c r="A84" s="70" t="str">
        <f>+'T6. Prioridad alta-media'!C73</f>
        <v>No existe un desafio de gestión definido</v>
      </c>
      <c r="B84" s="70" t="str">
        <f>IFERROR(VLOOKUP(A84,'T2 Y T3. PROBLEMA-POTENCIALIDAD'!$D$10:$E$1017,2,FALSE),"No existe una competencia definida")</f>
        <v>No existe una competencia definida</v>
      </c>
      <c r="C84" s="50"/>
      <c r="D84" s="50"/>
      <c r="E84" s="50"/>
      <c r="F84" s="50"/>
      <c r="G84" s="50"/>
      <c r="H84" s="50"/>
      <c r="I84" s="50"/>
      <c r="J84" s="50"/>
      <c r="K84" s="50"/>
      <c r="L84" s="50"/>
      <c r="M84" s="50"/>
      <c r="N84" s="50"/>
      <c r="O84" s="50"/>
      <c r="P84" s="50"/>
      <c r="Q84" s="50"/>
      <c r="R84" s="50"/>
      <c r="S84" s="50"/>
      <c r="T84" s="50"/>
      <c r="U84" s="50"/>
      <c r="V84" s="50"/>
      <c r="W84" s="50"/>
      <c r="X84" s="50"/>
      <c r="Y84" s="50"/>
      <c r="Z84" s="50"/>
    </row>
    <row r="85" spans="1:26" ht="24.75" customHeight="1" x14ac:dyDescent="0.2">
      <c r="A85" s="70" t="str">
        <f>+'T6. Prioridad alta-media'!C74</f>
        <v>No existe un desafio de gestión definido</v>
      </c>
      <c r="B85" s="70" t="str">
        <f>IFERROR(VLOOKUP(A85,'T2 Y T3. PROBLEMA-POTENCIALIDAD'!$D$10:$E$1017,2,FALSE),"No existe una competencia definida")</f>
        <v>No existe una competencia definida</v>
      </c>
      <c r="C85" s="50"/>
      <c r="D85" s="50"/>
      <c r="E85" s="50"/>
      <c r="F85" s="50"/>
      <c r="G85" s="50"/>
      <c r="H85" s="50"/>
      <c r="I85" s="50"/>
      <c r="J85" s="50"/>
      <c r="K85" s="50"/>
      <c r="L85" s="50"/>
      <c r="M85" s="50"/>
      <c r="N85" s="50"/>
      <c r="O85" s="50"/>
      <c r="P85" s="50"/>
      <c r="Q85" s="50"/>
      <c r="R85" s="50"/>
      <c r="S85" s="50"/>
      <c r="T85" s="50"/>
      <c r="U85" s="50"/>
      <c r="V85" s="50"/>
      <c r="W85" s="50"/>
      <c r="X85" s="50"/>
      <c r="Y85" s="50"/>
      <c r="Z85" s="50"/>
    </row>
    <row r="86" spans="1:26" ht="24.75" customHeight="1" x14ac:dyDescent="0.2">
      <c r="A86" s="70" t="str">
        <f>+'T6. Prioridad alta-media'!C75</f>
        <v>No existe un desafio de gestión definido</v>
      </c>
      <c r="B86" s="70" t="str">
        <f>IFERROR(VLOOKUP(A86,'T2 Y T3. PROBLEMA-POTENCIALIDAD'!$D$10:$E$1017,2,FALSE),"No existe una competencia definida")</f>
        <v>No existe una competencia definida</v>
      </c>
      <c r="C86" s="50"/>
      <c r="D86" s="50"/>
      <c r="E86" s="50"/>
      <c r="F86" s="50"/>
      <c r="G86" s="50"/>
      <c r="H86" s="50"/>
      <c r="I86" s="50"/>
      <c r="J86" s="50"/>
      <c r="K86" s="50"/>
      <c r="L86" s="50"/>
      <c r="M86" s="50"/>
      <c r="N86" s="50"/>
      <c r="O86" s="50"/>
      <c r="P86" s="50"/>
      <c r="Q86" s="50"/>
      <c r="R86" s="50"/>
      <c r="S86" s="50"/>
      <c r="T86" s="50"/>
      <c r="U86" s="50"/>
      <c r="V86" s="50"/>
      <c r="W86" s="50"/>
      <c r="X86" s="50"/>
      <c r="Y86" s="50"/>
      <c r="Z86" s="50"/>
    </row>
    <row r="87" spans="1:26" ht="24.75" customHeight="1" x14ac:dyDescent="0.2">
      <c r="A87" s="70" t="str">
        <f>+'T6. Prioridad alta-media'!C76</f>
        <v>No existe un desafio de gestión definido</v>
      </c>
      <c r="B87" s="70" t="str">
        <f>IFERROR(VLOOKUP(A87,'T2 Y T3. PROBLEMA-POTENCIALIDAD'!$D$10:$E$1017,2,FALSE),"No existe una competencia definida")</f>
        <v>No existe una competencia definida</v>
      </c>
      <c r="C87" s="50"/>
      <c r="D87" s="50"/>
      <c r="E87" s="50"/>
      <c r="F87" s="50"/>
      <c r="G87" s="50"/>
      <c r="H87" s="50"/>
      <c r="I87" s="50"/>
      <c r="J87" s="50"/>
      <c r="K87" s="50"/>
      <c r="L87" s="50"/>
      <c r="M87" s="50"/>
      <c r="N87" s="50"/>
      <c r="O87" s="50"/>
      <c r="P87" s="50"/>
      <c r="Q87" s="50"/>
      <c r="R87" s="50"/>
      <c r="S87" s="50"/>
      <c r="T87" s="50"/>
      <c r="U87" s="50"/>
      <c r="V87" s="50"/>
      <c r="W87" s="50"/>
      <c r="X87" s="50"/>
      <c r="Y87" s="50"/>
      <c r="Z87" s="50"/>
    </row>
    <row r="88" spans="1:26" ht="24.75" customHeight="1" x14ac:dyDescent="0.2">
      <c r="A88" s="70" t="str">
        <f>+'T6. Prioridad alta-media'!C77</f>
        <v>No existe un desafio de gestión definido</v>
      </c>
      <c r="B88" s="70" t="str">
        <f>IFERROR(VLOOKUP(A88,'T2 Y T3. PROBLEMA-POTENCIALIDAD'!$D$10:$E$1017,2,FALSE),"No existe una competencia definida")</f>
        <v>No existe una competencia definida</v>
      </c>
      <c r="C88" s="50"/>
      <c r="D88" s="50"/>
      <c r="E88" s="50"/>
      <c r="F88" s="50"/>
      <c r="G88" s="50"/>
      <c r="H88" s="50"/>
      <c r="I88" s="50"/>
      <c r="J88" s="50"/>
      <c r="K88" s="50"/>
      <c r="L88" s="50"/>
      <c r="M88" s="50"/>
      <c r="N88" s="50"/>
      <c r="O88" s="50"/>
      <c r="P88" s="50"/>
      <c r="Q88" s="50"/>
      <c r="R88" s="50"/>
      <c r="S88" s="50"/>
      <c r="T88" s="50"/>
      <c r="U88" s="50"/>
      <c r="V88" s="50"/>
      <c r="W88" s="50"/>
      <c r="X88" s="50"/>
      <c r="Y88" s="50"/>
      <c r="Z88" s="50"/>
    </row>
    <row r="89" spans="1:26" ht="24.75" customHeight="1" x14ac:dyDescent="0.2">
      <c r="A89" s="70" t="str">
        <f>+'T6. Prioridad alta-media'!C78</f>
        <v>No existe un desafio de gestión definido</v>
      </c>
      <c r="B89" s="70" t="str">
        <f>IFERROR(VLOOKUP(A89,'T2 Y T3. PROBLEMA-POTENCIALIDAD'!$D$10:$E$1017,2,FALSE),"No existe una competencia definida")</f>
        <v>No existe una competencia definida</v>
      </c>
      <c r="C89" s="50"/>
      <c r="D89" s="50"/>
      <c r="E89" s="50"/>
      <c r="F89" s="50"/>
      <c r="G89" s="50"/>
      <c r="H89" s="50"/>
      <c r="I89" s="50"/>
      <c r="J89" s="50"/>
      <c r="K89" s="50"/>
      <c r="L89" s="50"/>
      <c r="M89" s="50"/>
      <c r="N89" s="50"/>
      <c r="O89" s="50"/>
      <c r="P89" s="50"/>
      <c r="Q89" s="50"/>
      <c r="R89" s="50"/>
      <c r="S89" s="50"/>
      <c r="T89" s="50"/>
      <c r="U89" s="50"/>
      <c r="V89" s="50"/>
      <c r="W89" s="50"/>
      <c r="X89" s="50"/>
      <c r="Y89" s="50"/>
      <c r="Z89" s="50"/>
    </row>
    <row r="90" spans="1:26" ht="24.75" customHeight="1" x14ac:dyDescent="0.2">
      <c r="A90" s="70" t="str">
        <f>+'T6. Prioridad alta-media'!C79</f>
        <v>No existe un desafio de gestión definido</v>
      </c>
      <c r="B90" s="70" t="str">
        <f>IFERROR(VLOOKUP(A90,'T2 Y T3. PROBLEMA-POTENCIALIDAD'!$D$10:$E$1017,2,FALSE),"No existe una competencia definida")</f>
        <v>No existe una competencia definida</v>
      </c>
      <c r="C90" s="50"/>
      <c r="D90" s="50"/>
      <c r="E90" s="50"/>
      <c r="F90" s="50"/>
      <c r="G90" s="50"/>
      <c r="H90" s="50"/>
      <c r="I90" s="50"/>
      <c r="J90" s="50"/>
      <c r="K90" s="50"/>
      <c r="L90" s="50"/>
      <c r="M90" s="50"/>
      <c r="N90" s="50"/>
      <c r="O90" s="50"/>
      <c r="P90" s="50"/>
      <c r="Q90" s="50"/>
      <c r="R90" s="50"/>
      <c r="S90" s="50"/>
      <c r="T90" s="50"/>
      <c r="U90" s="50"/>
      <c r="V90" s="50"/>
      <c r="W90" s="50"/>
      <c r="X90" s="50"/>
      <c r="Y90" s="50"/>
      <c r="Z90" s="50"/>
    </row>
    <row r="91" spans="1:26" ht="24.75" customHeight="1" x14ac:dyDescent="0.2">
      <c r="A91" s="70" t="str">
        <f>+'T6. Prioridad alta-media'!C80</f>
        <v>No existe un desafio de gestión definido</v>
      </c>
      <c r="B91" s="70" t="str">
        <f>IFERROR(VLOOKUP(A91,'T2 Y T3. PROBLEMA-POTENCIALIDAD'!$D$10:$E$1017,2,FALSE),"No existe una competencia definida")</f>
        <v>No existe una competencia definida</v>
      </c>
      <c r="C91" s="50"/>
      <c r="D91" s="50"/>
      <c r="E91" s="50"/>
      <c r="F91" s="50"/>
      <c r="G91" s="50"/>
      <c r="H91" s="50"/>
      <c r="I91" s="50"/>
      <c r="J91" s="50"/>
      <c r="K91" s="50"/>
      <c r="L91" s="50"/>
      <c r="M91" s="50"/>
      <c r="N91" s="50"/>
      <c r="O91" s="50"/>
      <c r="P91" s="50"/>
      <c r="Q91" s="50"/>
      <c r="R91" s="50"/>
      <c r="S91" s="50"/>
      <c r="T91" s="50"/>
      <c r="U91" s="50"/>
      <c r="V91" s="50"/>
      <c r="W91" s="50"/>
      <c r="X91" s="50"/>
      <c r="Y91" s="50"/>
      <c r="Z91" s="50"/>
    </row>
    <row r="92" spans="1:26" ht="24.75" customHeight="1" x14ac:dyDescent="0.2">
      <c r="A92" s="70" t="str">
        <f>+'T6. Prioridad alta-media'!C81</f>
        <v>No existe un desafio de gestión definido</v>
      </c>
      <c r="B92" s="70" t="str">
        <f>IFERROR(VLOOKUP(A92,'T2 Y T3. PROBLEMA-POTENCIALIDAD'!$D$10:$E$1017,2,FALSE),"No existe una competencia definida")</f>
        <v>No existe una competencia definida</v>
      </c>
      <c r="C92" s="50"/>
      <c r="D92" s="50"/>
      <c r="E92" s="50"/>
      <c r="F92" s="50"/>
      <c r="G92" s="50"/>
      <c r="H92" s="50"/>
      <c r="I92" s="50"/>
      <c r="J92" s="50"/>
      <c r="K92" s="50"/>
      <c r="L92" s="50"/>
      <c r="M92" s="50"/>
      <c r="N92" s="50"/>
      <c r="O92" s="50"/>
      <c r="P92" s="50"/>
      <c r="Q92" s="50"/>
      <c r="R92" s="50"/>
      <c r="S92" s="50"/>
      <c r="T92" s="50"/>
      <c r="U92" s="50"/>
      <c r="V92" s="50"/>
      <c r="W92" s="50"/>
      <c r="X92" s="50"/>
      <c r="Y92" s="50"/>
      <c r="Z92" s="50"/>
    </row>
    <row r="93" spans="1:26" ht="24.75" customHeight="1" x14ac:dyDescent="0.2">
      <c r="A93" s="70" t="str">
        <f>+'T6. Prioridad alta-media'!C82</f>
        <v>No existe un desafio de gestión definido</v>
      </c>
      <c r="B93" s="70" t="str">
        <f>IFERROR(VLOOKUP(A93,'T2 Y T3. PROBLEMA-POTENCIALIDAD'!$D$10:$E$1017,2,FALSE),"No existe una competencia definida")</f>
        <v>No existe una competencia definida</v>
      </c>
      <c r="C93" s="50"/>
      <c r="D93" s="50"/>
      <c r="E93" s="50"/>
      <c r="F93" s="50"/>
      <c r="G93" s="50"/>
      <c r="H93" s="50"/>
      <c r="I93" s="50"/>
      <c r="J93" s="50"/>
      <c r="K93" s="50"/>
      <c r="L93" s="50"/>
      <c r="M93" s="50"/>
      <c r="N93" s="50"/>
      <c r="O93" s="50"/>
      <c r="P93" s="50"/>
      <c r="Q93" s="50"/>
      <c r="R93" s="50"/>
      <c r="S93" s="50"/>
      <c r="T93" s="50"/>
      <c r="U93" s="50"/>
      <c r="V93" s="50"/>
      <c r="W93" s="50"/>
      <c r="X93" s="50"/>
      <c r="Y93" s="50"/>
      <c r="Z93" s="50"/>
    </row>
    <row r="94" spans="1:26" ht="24.75" customHeight="1" x14ac:dyDescent="0.2">
      <c r="A94" s="70" t="str">
        <f>+'T6. Prioridad alta-media'!C83</f>
        <v>No existe un desafio de gestión definido</v>
      </c>
      <c r="B94" s="70" t="str">
        <f>IFERROR(VLOOKUP(A94,'T2 Y T3. PROBLEMA-POTENCIALIDAD'!$D$10:$E$1017,2,FALSE),"No existe una competencia definida")</f>
        <v>No existe una competencia definida</v>
      </c>
      <c r="C94" s="50"/>
      <c r="D94" s="50"/>
      <c r="E94" s="50"/>
      <c r="F94" s="50"/>
      <c r="G94" s="50"/>
      <c r="H94" s="50"/>
      <c r="I94" s="50"/>
      <c r="J94" s="50"/>
      <c r="K94" s="50"/>
      <c r="L94" s="50"/>
      <c r="M94" s="50"/>
      <c r="N94" s="50"/>
      <c r="O94" s="50"/>
      <c r="P94" s="50"/>
      <c r="Q94" s="50"/>
      <c r="R94" s="50"/>
      <c r="S94" s="50"/>
      <c r="T94" s="50"/>
      <c r="U94" s="50"/>
      <c r="V94" s="50"/>
      <c r="W94" s="50"/>
      <c r="X94" s="50"/>
      <c r="Y94" s="50"/>
      <c r="Z94" s="50"/>
    </row>
    <row r="95" spans="1:26" ht="24.75" customHeight="1" x14ac:dyDescent="0.2">
      <c r="A95" s="70" t="str">
        <f>+'T6. Prioridad alta-media'!C84</f>
        <v>No existe un desafio de gestión definido</v>
      </c>
      <c r="B95" s="70" t="str">
        <f>IFERROR(VLOOKUP(A95,'T2 Y T3. PROBLEMA-POTENCIALIDAD'!$D$10:$E$1017,2,FALSE),"No existe una competencia definida")</f>
        <v>No existe una competencia definida</v>
      </c>
      <c r="C95" s="50"/>
      <c r="D95" s="50"/>
      <c r="E95" s="50"/>
      <c r="F95" s="50"/>
      <c r="G95" s="50"/>
      <c r="H95" s="50"/>
      <c r="I95" s="50"/>
      <c r="J95" s="50"/>
      <c r="K95" s="50"/>
      <c r="L95" s="50"/>
      <c r="M95" s="50"/>
      <c r="N95" s="50"/>
      <c r="O95" s="50"/>
      <c r="P95" s="50"/>
      <c r="Q95" s="50"/>
      <c r="R95" s="50"/>
      <c r="S95" s="50"/>
      <c r="T95" s="50"/>
      <c r="U95" s="50"/>
      <c r="V95" s="50"/>
      <c r="W95" s="50"/>
      <c r="X95" s="50"/>
      <c r="Y95" s="50"/>
      <c r="Z95" s="50"/>
    </row>
    <row r="96" spans="1:26" ht="24.75" customHeight="1" x14ac:dyDescent="0.2">
      <c r="A96" s="70" t="str">
        <f>+'T6. Prioridad alta-media'!C85</f>
        <v>No existe un desafio de gestión definido</v>
      </c>
      <c r="B96" s="70" t="str">
        <f>IFERROR(VLOOKUP(A96,'T2 Y T3. PROBLEMA-POTENCIALIDAD'!$D$10:$E$1017,2,FALSE),"No existe una competencia definida")</f>
        <v>No existe una competencia definida</v>
      </c>
      <c r="C96" s="50"/>
      <c r="D96" s="50"/>
      <c r="E96" s="50"/>
      <c r="F96" s="50"/>
      <c r="G96" s="50"/>
      <c r="H96" s="50"/>
      <c r="I96" s="50"/>
      <c r="J96" s="50"/>
      <c r="K96" s="50"/>
      <c r="L96" s="50"/>
      <c r="M96" s="50"/>
      <c r="N96" s="50"/>
      <c r="O96" s="50"/>
      <c r="P96" s="50"/>
      <c r="Q96" s="50"/>
      <c r="R96" s="50"/>
      <c r="S96" s="50"/>
      <c r="T96" s="50"/>
      <c r="U96" s="50"/>
      <c r="V96" s="50"/>
      <c r="W96" s="50"/>
      <c r="X96" s="50"/>
      <c r="Y96" s="50"/>
      <c r="Z96" s="50"/>
    </row>
    <row r="97" spans="1:26" ht="24.75" customHeight="1" x14ac:dyDescent="0.2">
      <c r="A97" s="70" t="str">
        <f>+'T6. Prioridad alta-media'!C86</f>
        <v>No existe un desafio de gestión definido</v>
      </c>
      <c r="B97" s="70" t="str">
        <f>IFERROR(VLOOKUP(A97,'T2 Y T3. PROBLEMA-POTENCIALIDAD'!$D$10:$E$1017,2,FALSE),"No existe una competencia definida")</f>
        <v>No existe una competencia definida</v>
      </c>
      <c r="C97" s="50"/>
      <c r="D97" s="50"/>
      <c r="E97" s="50"/>
      <c r="F97" s="50"/>
      <c r="G97" s="50"/>
      <c r="H97" s="50"/>
      <c r="I97" s="50"/>
      <c r="J97" s="50"/>
      <c r="K97" s="50"/>
      <c r="L97" s="50"/>
      <c r="M97" s="50"/>
      <c r="N97" s="50"/>
      <c r="O97" s="50"/>
      <c r="P97" s="50"/>
      <c r="Q97" s="50"/>
      <c r="R97" s="50"/>
      <c r="S97" s="50"/>
      <c r="T97" s="50"/>
      <c r="U97" s="50"/>
      <c r="V97" s="50"/>
      <c r="W97" s="50"/>
      <c r="X97" s="50"/>
      <c r="Y97" s="50"/>
      <c r="Z97" s="50"/>
    </row>
    <row r="98" spans="1:26" ht="24.75" customHeight="1" x14ac:dyDescent="0.2">
      <c r="A98" s="70" t="str">
        <f>+'T6. Prioridad alta-media'!C87</f>
        <v>No existe un desafio de gestión definido</v>
      </c>
      <c r="B98" s="70" t="str">
        <f>IFERROR(VLOOKUP(A98,'T2 Y T3. PROBLEMA-POTENCIALIDAD'!$D$10:$E$1017,2,FALSE),"No existe una competencia definida")</f>
        <v>No existe una competencia definida</v>
      </c>
      <c r="C98" s="50"/>
      <c r="D98" s="50"/>
      <c r="E98" s="50"/>
      <c r="F98" s="50"/>
      <c r="G98" s="50"/>
      <c r="H98" s="50"/>
      <c r="I98" s="50"/>
      <c r="J98" s="50"/>
      <c r="K98" s="50"/>
      <c r="L98" s="50"/>
      <c r="M98" s="50"/>
      <c r="N98" s="50"/>
      <c r="O98" s="50"/>
      <c r="P98" s="50"/>
      <c r="Q98" s="50"/>
      <c r="R98" s="50"/>
      <c r="S98" s="50"/>
      <c r="T98" s="50"/>
      <c r="U98" s="50"/>
      <c r="V98" s="50"/>
      <c r="W98" s="50"/>
      <c r="X98" s="50"/>
      <c r="Y98" s="50"/>
      <c r="Z98" s="50"/>
    </row>
    <row r="99" spans="1:26" ht="24.75" customHeight="1" x14ac:dyDescent="0.2">
      <c r="A99" s="70" t="str">
        <f>+'T6. Prioridad alta-media'!C88</f>
        <v>No existe un desafio de gestión definido</v>
      </c>
      <c r="B99" s="70" t="str">
        <f>IFERROR(VLOOKUP(A99,'T2 Y T3. PROBLEMA-POTENCIALIDAD'!$D$10:$E$1017,2,FALSE),"No existe una competencia definida")</f>
        <v>No existe una competencia definida</v>
      </c>
      <c r="C99" s="50"/>
      <c r="D99" s="50"/>
      <c r="E99" s="50"/>
      <c r="F99" s="50"/>
      <c r="G99" s="50"/>
      <c r="H99" s="50"/>
      <c r="I99" s="50"/>
      <c r="J99" s="50"/>
      <c r="K99" s="50"/>
      <c r="L99" s="50"/>
      <c r="M99" s="50"/>
      <c r="N99" s="50"/>
      <c r="O99" s="50"/>
      <c r="P99" s="50"/>
      <c r="Q99" s="50"/>
      <c r="R99" s="50"/>
      <c r="S99" s="50"/>
      <c r="T99" s="50"/>
      <c r="U99" s="50"/>
      <c r="V99" s="50"/>
      <c r="W99" s="50"/>
      <c r="X99" s="50"/>
      <c r="Y99" s="50"/>
      <c r="Z99" s="50"/>
    </row>
    <row r="100" spans="1:26" ht="24.75" customHeight="1" x14ac:dyDescent="0.2">
      <c r="A100" s="70" t="str">
        <f>+'T6. Prioridad alta-media'!C89</f>
        <v>No existe un desafio de gestión definido</v>
      </c>
      <c r="B100" s="70" t="str">
        <f>IFERROR(VLOOKUP(A100,'T2 Y T3. PROBLEMA-POTENCIALIDAD'!$D$10:$E$1017,2,FALSE),"No existe una competencia definida")</f>
        <v>No existe una competencia definida</v>
      </c>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row>
    <row r="101" spans="1:26" ht="24.75" customHeight="1" x14ac:dyDescent="0.2">
      <c r="A101" s="70" t="str">
        <f>+'T6. Prioridad alta-media'!C90</f>
        <v>No existe un desafio de gestión definido</v>
      </c>
      <c r="B101" s="70" t="str">
        <f>IFERROR(VLOOKUP(A101,'T2 Y T3. PROBLEMA-POTENCIALIDAD'!$D$10:$E$1017,2,FALSE),"No existe una competencia definida")</f>
        <v>No existe una competencia definida</v>
      </c>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row>
    <row r="102" spans="1:26" ht="24.75" customHeight="1" x14ac:dyDescent="0.2">
      <c r="A102" s="70" t="str">
        <f>+'T6. Prioridad alta-media'!C91</f>
        <v>No existe un desafio de gestión definido</v>
      </c>
      <c r="B102" s="70" t="str">
        <f>IFERROR(VLOOKUP(A102,'T2 Y T3. PROBLEMA-POTENCIALIDAD'!$D$10:$E$1017,2,FALSE),"No existe una competencia definida")</f>
        <v>No existe una competencia definida</v>
      </c>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row>
    <row r="103" spans="1:26" ht="24.75" customHeight="1" x14ac:dyDescent="0.2">
      <c r="A103" s="70" t="str">
        <f>+'T6. Prioridad alta-media'!C92</f>
        <v>No existe un desafio de gestión definido</v>
      </c>
      <c r="B103" s="70" t="str">
        <f>IFERROR(VLOOKUP(A103,'T2 Y T3. PROBLEMA-POTENCIALIDAD'!$D$10:$E$1017,2,FALSE),"No existe una competencia definida")</f>
        <v>No existe una competencia definida</v>
      </c>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row>
    <row r="104" spans="1:26" ht="24.75" customHeight="1" x14ac:dyDescent="0.2">
      <c r="A104" s="70" t="str">
        <f>+'T6. Prioridad alta-media'!C93</f>
        <v>No existe un desafio de gestión definido</v>
      </c>
      <c r="B104" s="70" t="str">
        <f>IFERROR(VLOOKUP(A104,'T2 Y T3. PROBLEMA-POTENCIALIDAD'!$D$10:$E$1017,2,FALSE),"No existe una competencia definida")</f>
        <v>No existe una competencia definida</v>
      </c>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row>
    <row r="105" spans="1:26" ht="24.75" customHeight="1" x14ac:dyDescent="0.2">
      <c r="A105" s="70" t="str">
        <f>+'T6. Prioridad alta-media'!C94</f>
        <v>No existe un desafio de gestión definido</v>
      </c>
      <c r="B105" s="70" t="str">
        <f>IFERROR(VLOOKUP(A105,'T2 Y T3. PROBLEMA-POTENCIALIDAD'!$D$10:$E$1017,2,FALSE),"No existe una competencia definida")</f>
        <v>No existe una competencia definida</v>
      </c>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row>
    <row r="106" spans="1:26" ht="24.75" customHeight="1" x14ac:dyDescent="0.2">
      <c r="A106" s="70" t="str">
        <f>+'T6. Prioridad alta-media'!C95</f>
        <v>No existe un desafio de gestión definido</v>
      </c>
      <c r="B106" s="70" t="str">
        <f>IFERROR(VLOOKUP(A106,'T2 Y T3. PROBLEMA-POTENCIALIDAD'!$D$10:$E$1017,2,FALSE),"No existe una competencia definida")</f>
        <v>No existe una competencia definida</v>
      </c>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row>
    <row r="107" spans="1:26" ht="24.75" customHeight="1" x14ac:dyDescent="0.2">
      <c r="A107" s="70" t="str">
        <f>+'T6. Prioridad alta-media'!C96</f>
        <v>No existe un desafio de gestión definido</v>
      </c>
      <c r="B107" s="70" t="str">
        <f>IFERROR(VLOOKUP(A107,'T2 Y T3. PROBLEMA-POTENCIALIDAD'!$D$10:$E$1017,2,FALSE),"No existe una competencia definida")</f>
        <v>No existe una competencia definida</v>
      </c>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row>
    <row r="108" spans="1:26" ht="24.75" customHeight="1" x14ac:dyDescent="0.2">
      <c r="A108" s="70" t="str">
        <f>+'T6. Prioridad alta-media'!C97</f>
        <v>No existe un desafio de gestión definido</v>
      </c>
      <c r="B108" s="70" t="str">
        <f>IFERROR(VLOOKUP(A108,'T2 Y T3. PROBLEMA-POTENCIALIDAD'!$D$10:$E$1017,2,FALSE),"No existe una competencia definida")</f>
        <v>No existe una competencia definida</v>
      </c>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row>
    <row r="109" spans="1:26" ht="24.75" customHeight="1" x14ac:dyDescent="0.2">
      <c r="A109" s="70" t="str">
        <f>+'T6. Prioridad alta-media'!C98</f>
        <v>No existe un desafio de gestión definido</v>
      </c>
      <c r="B109" s="70" t="str">
        <f>IFERROR(VLOOKUP(A109,'T2 Y T3. PROBLEMA-POTENCIALIDAD'!$D$10:$E$1017,2,FALSE),"No existe una competencia definida")</f>
        <v>No existe una competencia definida</v>
      </c>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row>
    <row r="110" spans="1:26" ht="24.75" customHeight="1" x14ac:dyDescent="0.2">
      <c r="A110" s="70" t="str">
        <f>+'T6. Prioridad alta-media'!C99</f>
        <v>No existe un desafio de gestión definido</v>
      </c>
      <c r="B110" s="70" t="str">
        <f>IFERROR(VLOOKUP(A110,'T2 Y T3. PROBLEMA-POTENCIALIDAD'!$D$10:$E$1017,2,FALSE),"No existe una competencia definida")</f>
        <v>No existe una competencia definida</v>
      </c>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row>
    <row r="111" spans="1:26" ht="24.75" customHeight="1" x14ac:dyDescent="0.2">
      <c r="A111" s="70" t="str">
        <f>+'T6. Prioridad alta-media'!C100</f>
        <v>No existe un desafio de gestión definido</v>
      </c>
      <c r="B111" s="70" t="str">
        <f>IFERROR(VLOOKUP(A111,'T2 Y T3. PROBLEMA-POTENCIALIDAD'!$D$10:$E$1017,2,FALSE),"No existe una competencia definida")</f>
        <v>No existe una competencia definida</v>
      </c>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row>
    <row r="112" spans="1:26" ht="24.75" customHeight="1" x14ac:dyDescent="0.2">
      <c r="A112" s="70" t="str">
        <f>+'T6. Prioridad alta-media'!C101</f>
        <v>No existe un desafio de gestión definido</v>
      </c>
      <c r="B112" s="70" t="str">
        <f>IFERROR(VLOOKUP(A112,'T2 Y T3. PROBLEMA-POTENCIALIDAD'!$D$10:$E$1017,2,FALSE),"No existe una competencia definida")</f>
        <v>No existe una competencia definida</v>
      </c>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row>
    <row r="113" spans="1:26" ht="24.75" customHeight="1" x14ac:dyDescent="0.2">
      <c r="A113" s="70" t="str">
        <f>+'T6. Prioridad alta-media'!C102</f>
        <v>No existe un desafio de gestión definido</v>
      </c>
      <c r="B113" s="70" t="str">
        <f>IFERROR(VLOOKUP(A113,'T2 Y T3. PROBLEMA-POTENCIALIDAD'!$D$10:$E$1017,2,FALSE),"No existe una competencia definida")</f>
        <v>No existe una competencia definida</v>
      </c>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row>
    <row r="114" spans="1:26" ht="24.75" customHeight="1" x14ac:dyDescent="0.2">
      <c r="A114" s="70" t="str">
        <f>+'T6. Prioridad alta-media'!C103</f>
        <v>No existe un desafio de gestión definido</v>
      </c>
      <c r="B114" s="70" t="str">
        <f>IFERROR(VLOOKUP(A114,'T2 Y T3. PROBLEMA-POTENCIALIDAD'!$D$10:$E$1017,2,FALSE),"No existe una competencia definida")</f>
        <v>No existe una competencia definida</v>
      </c>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row>
    <row r="115" spans="1:26" ht="24.75" customHeight="1" x14ac:dyDescent="0.2">
      <c r="A115" s="70" t="str">
        <f>+'T6. Prioridad alta-media'!C104</f>
        <v>No existe un desafio de gestión definido</v>
      </c>
      <c r="B115" s="70" t="str">
        <f>IFERROR(VLOOKUP(A115,'T2 Y T3. PROBLEMA-POTENCIALIDAD'!$D$10:$E$1017,2,FALSE),"No existe una competencia definida")</f>
        <v>No existe una competencia definida</v>
      </c>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row>
    <row r="116" spans="1:26" ht="24.75" customHeight="1" x14ac:dyDescent="0.2">
      <c r="A116" s="70" t="str">
        <f>+'T6. Prioridad alta-media'!C105</f>
        <v>No existe un desafio de gestión definido</v>
      </c>
      <c r="B116" s="70" t="str">
        <f>IFERROR(VLOOKUP(A116,'T2 Y T3. PROBLEMA-POTENCIALIDAD'!$D$10:$E$1017,2,FALSE),"No existe una competencia definida")</f>
        <v>No existe una competencia definida</v>
      </c>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row>
    <row r="117" spans="1:26" ht="24.75" customHeight="1" x14ac:dyDescent="0.2">
      <c r="A117" s="70" t="str">
        <f>+'T6. Prioridad alta-media'!C106</f>
        <v>No existe un desafio de gestión definido</v>
      </c>
      <c r="B117" s="70" t="str">
        <f>IFERROR(VLOOKUP(A117,'T2 Y T3. PROBLEMA-POTENCIALIDAD'!$D$10:$E$1017,2,FALSE),"No existe una competencia definida")</f>
        <v>No existe una competencia definida</v>
      </c>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row>
    <row r="118" spans="1:26" ht="24.75" customHeight="1" x14ac:dyDescent="0.2">
      <c r="A118" s="70" t="str">
        <f>+'T6. Prioridad alta-media'!C107</f>
        <v>No existe un desafio de gestión definido</v>
      </c>
      <c r="B118" s="70" t="str">
        <f>IFERROR(VLOOKUP(A118,'T2 Y T3. PROBLEMA-POTENCIALIDAD'!$D$10:$E$1017,2,FALSE),"No existe una competencia definida")</f>
        <v>No existe una competencia definida</v>
      </c>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row>
    <row r="119" spans="1:26" ht="24.75" customHeight="1" x14ac:dyDescent="0.2">
      <c r="A119" s="70" t="str">
        <f>+'T6. Prioridad alta-media'!C108</f>
        <v>No existe un desafio de gestión definido</v>
      </c>
      <c r="B119" s="70" t="str">
        <f>IFERROR(VLOOKUP(A119,'T2 Y T3. PROBLEMA-POTENCIALIDAD'!$D$10:$E$1017,2,FALSE),"No existe una competencia definida")</f>
        <v>No existe una competencia definida</v>
      </c>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row>
    <row r="120" spans="1:26" ht="24.75" customHeight="1" x14ac:dyDescent="0.2">
      <c r="A120" s="70" t="str">
        <f>+'T6. Prioridad alta-media'!C109</f>
        <v>No existe un desafio de gestión definido</v>
      </c>
      <c r="B120" s="70" t="str">
        <f>IFERROR(VLOOKUP(A120,'T2 Y T3. PROBLEMA-POTENCIALIDAD'!$D$10:$E$1017,2,FALSE),"No existe una competencia definida")</f>
        <v>No existe una competencia definida</v>
      </c>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row>
    <row r="121" spans="1:26" ht="24.75" customHeight="1" x14ac:dyDescent="0.2">
      <c r="A121" s="70" t="str">
        <f>+'T6. Prioridad alta-media'!C110</f>
        <v>No existe un desafio de gestión definido</v>
      </c>
      <c r="B121" s="70" t="str">
        <f>IFERROR(VLOOKUP(A121,'T2 Y T3. PROBLEMA-POTENCIALIDAD'!$D$10:$E$1017,2,FALSE),"No existe una competencia definida")</f>
        <v>No existe una competencia definida</v>
      </c>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row>
    <row r="122" spans="1:26" ht="24.75" customHeight="1" x14ac:dyDescent="0.2">
      <c r="A122" s="70" t="str">
        <f>+'T6. Prioridad alta-media'!C111</f>
        <v>No existe un desafio de gestión definido</v>
      </c>
      <c r="B122" s="70" t="str">
        <f>IFERROR(VLOOKUP(A122,'T2 Y T3. PROBLEMA-POTENCIALIDAD'!$D$10:$E$1017,2,FALSE),"No existe una competencia definida")</f>
        <v>No existe una competencia definida</v>
      </c>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row>
    <row r="123" spans="1:26" ht="24.75" customHeight="1" x14ac:dyDescent="0.2">
      <c r="A123" s="70" t="str">
        <f>+'T6. Prioridad alta-media'!C112</f>
        <v>No existe un desafio de gestión definido</v>
      </c>
      <c r="B123" s="70" t="str">
        <f>IFERROR(VLOOKUP(A123,'T2 Y T3. PROBLEMA-POTENCIALIDAD'!$D$10:$E$1017,2,FALSE),"No existe una competencia definida")</f>
        <v>No existe una competencia definida</v>
      </c>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row>
    <row r="124" spans="1:26" ht="24.75" customHeight="1" x14ac:dyDescent="0.2">
      <c r="A124" s="70" t="str">
        <f>+'T6. Prioridad alta-media'!C113</f>
        <v>No existe un desafio de gestión definido</v>
      </c>
      <c r="B124" s="70" t="str">
        <f>IFERROR(VLOOKUP(A124,'T2 Y T3. PROBLEMA-POTENCIALIDAD'!$D$10:$E$1017,2,FALSE),"No existe una competencia definida")</f>
        <v>No existe una competencia definida</v>
      </c>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row>
    <row r="125" spans="1:26" ht="24.75" customHeight="1" x14ac:dyDescent="0.2">
      <c r="A125" s="70" t="str">
        <f>+'T6. Prioridad alta-media'!C114</f>
        <v>No existe un desafio de gestión definido</v>
      </c>
      <c r="B125" s="70" t="str">
        <f>IFERROR(VLOOKUP(A125,'T2 Y T3. PROBLEMA-POTENCIALIDAD'!$D$10:$E$1017,2,FALSE),"No existe una competencia definida")</f>
        <v>No existe una competencia definida</v>
      </c>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row>
    <row r="126" spans="1:26" ht="24.75" customHeight="1" x14ac:dyDescent="0.2">
      <c r="A126" s="70" t="str">
        <f>+'T6. Prioridad alta-media'!C115</f>
        <v>No existe un desafio de gestión definido</v>
      </c>
      <c r="B126" s="70" t="str">
        <f>IFERROR(VLOOKUP(A126,'T2 Y T3. PROBLEMA-POTENCIALIDAD'!$D$10:$E$1017,2,FALSE),"No existe una competencia definida")</f>
        <v>No existe una competencia definida</v>
      </c>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row>
    <row r="127" spans="1:26" ht="24.75" customHeight="1" x14ac:dyDescent="0.2">
      <c r="A127" s="70" t="str">
        <f>+'T6. Prioridad alta-media'!C116</f>
        <v>No existe un desafio de gestión definido</v>
      </c>
      <c r="B127" s="70" t="str">
        <f>IFERROR(VLOOKUP(A127,'T2 Y T3. PROBLEMA-POTENCIALIDAD'!$D$10:$E$1017,2,FALSE),"No existe una competencia definida")</f>
        <v>No existe una competencia definida</v>
      </c>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row>
    <row r="128" spans="1:26" ht="24.75" customHeight="1" x14ac:dyDescent="0.2">
      <c r="A128" s="70" t="str">
        <f>+'T6. Prioridad alta-media'!C117</f>
        <v>No existe un desafio de gestión definido</v>
      </c>
      <c r="B128" s="70" t="str">
        <f>IFERROR(VLOOKUP(A128,'T2 Y T3. PROBLEMA-POTENCIALIDAD'!$D$10:$E$1017,2,FALSE),"No existe una competencia definida")</f>
        <v>No existe una competencia definida</v>
      </c>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row>
    <row r="129" spans="1:26" ht="24.75" customHeight="1" x14ac:dyDescent="0.2">
      <c r="A129" s="70" t="str">
        <f>+'T6. Prioridad alta-media'!C118</f>
        <v>No existe un desafio de gestión definido</v>
      </c>
      <c r="B129" s="70" t="str">
        <f>IFERROR(VLOOKUP(A129,'T2 Y T3. PROBLEMA-POTENCIALIDAD'!$D$10:$E$1017,2,FALSE),"No existe una competencia definida")</f>
        <v>No existe una competencia definida</v>
      </c>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row>
    <row r="130" spans="1:26" ht="24.75" customHeight="1" x14ac:dyDescent="0.2">
      <c r="A130" s="70" t="str">
        <f>+'T6. Prioridad alta-media'!C119</f>
        <v>No existe un desafio de gestión definido</v>
      </c>
      <c r="B130" s="70" t="str">
        <f>IFERROR(VLOOKUP(A130,'T2 Y T3. PROBLEMA-POTENCIALIDAD'!$D$10:$E$1017,2,FALSE),"No existe una competencia definida")</f>
        <v>No existe una competencia definida</v>
      </c>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row>
    <row r="131" spans="1:26" ht="24.75" customHeight="1" x14ac:dyDescent="0.2">
      <c r="A131" s="70" t="str">
        <f>+'T6. Prioridad alta-media'!C120</f>
        <v>No existe un desafio de gestión definido</v>
      </c>
      <c r="B131" s="70" t="str">
        <f>IFERROR(VLOOKUP(A131,'T2 Y T3. PROBLEMA-POTENCIALIDAD'!$D$10:$E$1017,2,FALSE),"No existe una competencia definida")</f>
        <v>No existe una competencia definida</v>
      </c>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row>
    <row r="132" spans="1:26" ht="24.75" customHeight="1" x14ac:dyDescent="0.2">
      <c r="A132" s="70" t="str">
        <f>+'T6. Prioridad alta-media'!C121</f>
        <v>No existe un desafio de gestión definido</v>
      </c>
      <c r="B132" s="70" t="str">
        <f>IFERROR(VLOOKUP(A132,'T2 Y T3. PROBLEMA-POTENCIALIDAD'!$D$10:$E$1017,2,FALSE),"No existe una competencia definida")</f>
        <v>No existe una competencia definida</v>
      </c>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row>
    <row r="133" spans="1:26" ht="24.75" customHeight="1" x14ac:dyDescent="0.2">
      <c r="A133" s="70" t="str">
        <f>+'T6. Prioridad alta-media'!C122</f>
        <v>No existe un desafio de gestión definido</v>
      </c>
      <c r="B133" s="70" t="str">
        <f>IFERROR(VLOOKUP(A133,'T2 Y T3. PROBLEMA-POTENCIALIDAD'!$D$10:$E$1017,2,FALSE),"No existe una competencia definida")</f>
        <v>No existe una competencia definida</v>
      </c>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row>
    <row r="134" spans="1:26" ht="24.75" customHeight="1" x14ac:dyDescent="0.2">
      <c r="A134" s="70" t="str">
        <f>+'T6. Prioridad alta-media'!C123</f>
        <v>No existe un desafio de gestión definido</v>
      </c>
      <c r="B134" s="70" t="str">
        <f>IFERROR(VLOOKUP(A134,'T2 Y T3. PROBLEMA-POTENCIALIDAD'!$D$10:$E$1017,2,FALSE),"No existe una competencia definida")</f>
        <v>No existe una competencia definida</v>
      </c>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row>
    <row r="135" spans="1:26" ht="24.75" customHeight="1" x14ac:dyDescent="0.2">
      <c r="A135" s="70" t="str">
        <f>+'T6. Prioridad alta-media'!C124</f>
        <v>No existe un desafio de gestión definido</v>
      </c>
      <c r="B135" s="70" t="str">
        <f>IFERROR(VLOOKUP(A135,'T2 Y T3. PROBLEMA-POTENCIALIDAD'!$D$10:$E$1017,2,FALSE),"No existe una competencia definida")</f>
        <v>No existe una competencia definida</v>
      </c>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row>
    <row r="136" spans="1:26" ht="24.75" customHeight="1" x14ac:dyDescent="0.2">
      <c r="A136" s="70" t="str">
        <f>+'T6. Prioridad alta-media'!C125</f>
        <v>No existe un desafio de gestión definido</v>
      </c>
      <c r="B136" s="70" t="str">
        <f>IFERROR(VLOOKUP(A136,'T2 Y T3. PROBLEMA-POTENCIALIDAD'!$D$10:$E$1017,2,FALSE),"No existe una competencia definida")</f>
        <v>No existe una competencia definida</v>
      </c>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row>
    <row r="137" spans="1:26" ht="24.75" customHeight="1" x14ac:dyDescent="0.2">
      <c r="A137" s="70" t="str">
        <f>+'T6. Prioridad alta-media'!C126</f>
        <v>No existe un desafio de gestión definido</v>
      </c>
      <c r="B137" s="70" t="str">
        <f>IFERROR(VLOOKUP(A137,'T2 Y T3. PROBLEMA-POTENCIALIDAD'!$D$10:$E$1017,2,FALSE),"No existe una competencia definida")</f>
        <v>No existe una competencia definida</v>
      </c>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row>
    <row r="138" spans="1:26" ht="24.75" customHeight="1" x14ac:dyDescent="0.2">
      <c r="A138" s="70" t="str">
        <f>+'T6. Prioridad alta-media'!C127</f>
        <v>No existe un desafio de gestión definido</v>
      </c>
      <c r="B138" s="70" t="str">
        <f>IFERROR(VLOOKUP(A138,'T2 Y T3. PROBLEMA-POTENCIALIDAD'!$D$10:$E$1017,2,FALSE),"No existe una competencia definida")</f>
        <v>No existe una competencia definida</v>
      </c>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row>
    <row r="139" spans="1:26" ht="24.75" customHeight="1" x14ac:dyDescent="0.2">
      <c r="A139" s="70" t="str">
        <f>+'T6. Prioridad alta-media'!C128</f>
        <v>No existe un desafio de gestión definido</v>
      </c>
      <c r="B139" s="70" t="str">
        <f>IFERROR(VLOOKUP(A139,'T2 Y T3. PROBLEMA-POTENCIALIDAD'!$D$10:$E$1017,2,FALSE),"No existe una competencia definida")</f>
        <v>No existe una competencia definida</v>
      </c>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row>
    <row r="140" spans="1:26" ht="24.75" customHeight="1" x14ac:dyDescent="0.2">
      <c r="A140" s="70" t="str">
        <f>+'T6. Prioridad alta-media'!C129</f>
        <v>No existe un desafio de gestión definido</v>
      </c>
      <c r="B140" s="70" t="str">
        <f>IFERROR(VLOOKUP(A140,'T2 Y T3. PROBLEMA-POTENCIALIDAD'!$D$10:$E$1017,2,FALSE),"No existe una competencia definida")</f>
        <v>No existe una competencia definida</v>
      </c>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row>
    <row r="141" spans="1:26" ht="24.75" customHeight="1" x14ac:dyDescent="0.2">
      <c r="A141" s="70" t="str">
        <f>+'T6. Prioridad alta-media'!C130</f>
        <v>No existe un desafio de gestión definido</v>
      </c>
      <c r="B141" s="70" t="str">
        <f>IFERROR(VLOOKUP(A141,'T2 Y T3. PROBLEMA-POTENCIALIDAD'!$D$10:$E$1017,2,FALSE),"No existe una competencia definida")</f>
        <v>No existe una competencia definida</v>
      </c>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row>
    <row r="142" spans="1:26" ht="24.75" customHeight="1" x14ac:dyDescent="0.2">
      <c r="A142" s="70" t="str">
        <f>+'T6. Prioridad alta-media'!C131</f>
        <v>No existe un desafio de gestión definido</v>
      </c>
      <c r="B142" s="70" t="str">
        <f>IFERROR(VLOOKUP(A142,'T2 Y T3. PROBLEMA-POTENCIALIDAD'!$D$10:$E$1017,2,FALSE),"No existe una competencia definida")</f>
        <v>No existe una competencia definida</v>
      </c>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row>
    <row r="143" spans="1:26" ht="24.75" customHeight="1" x14ac:dyDescent="0.2">
      <c r="A143" s="70" t="str">
        <f>+'T6. Prioridad alta-media'!C132</f>
        <v>No existe un desafio de gestión definido</v>
      </c>
      <c r="B143" s="70" t="str">
        <f>IFERROR(VLOOKUP(A143,'T2 Y T3. PROBLEMA-POTENCIALIDAD'!$D$10:$E$1017,2,FALSE),"No existe una competencia definida")</f>
        <v>No existe una competencia definida</v>
      </c>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row>
    <row r="144" spans="1:26" ht="24.75" customHeight="1" x14ac:dyDescent="0.2">
      <c r="A144" s="70" t="str">
        <f>+'T6. Prioridad alta-media'!C133</f>
        <v>No existe un desafio de gestión definido</v>
      </c>
      <c r="B144" s="70" t="str">
        <f>IFERROR(VLOOKUP(A144,'T2 Y T3. PROBLEMA-POTENCIALIDAD'!$D$10:$E$1017,2,FALSE),"No existe una competencia definida")</f>
        <v>No existe una competencia definida</v>
      </c>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row>
    <row r="145" spans="1:26" ht="24.75" customHeight="1" x14ac:dyDescent="0.2">
      <c r="A145" s="70" t="str">
        <f>+'T6. Prioridad alta-media'!C134</f>
        <v>No existe un desafio de gestión definido</v>
      </c>
      <c r="B145" s="70" t="str">
        <f>IFERROR(VLOOKUP(A145,'T2 Y T3. PROBLEMA-POTENCIALIDAD'!$D$10:$E$1017,2,FALSE),"No existe una competencia definida")</f>
        <v>No existe una competencia definida</v>
      </c>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row>
    <row r="146" spans="1:26" ht="24.75" customHeight="1" x14ac:dyDescent="0.2">
      <c r="A146" s="70" t="str">
        <f>+'T6. Prioridad alta-media'!C135</f>
        <v>No existe un desafio de gestión definido</v>
      </c>
      <c r="B146" s="70" t="str">
        <f>IFERROR(VLOOKUP(A146,'T2 Y T3. PROBLEMA-POTENCIALIDAD'!$D$10:$E$1017,2,FALSE),"No existe una competencia definida")</f>
        <v>No existe una competencia definida</v>
      </c>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row>
    <row r="147" spans="1:26" ht="24.75" customHeight="1" x14ac:dyDescent="0.2">
      <c r="A147" s="70" t="str">
        <f>+'T6. Prioridad alta-media'!C136</f>
        <v>No existe un desafio de gestión definido</v>
      </c>
      <c r="B147" s="70" t="str">
        <f>IFERROR(VLOOKUP(A147,'T2 Y T3. PROBLEMA-POTENCIALIDAD'!$D$10:$E$1017,2,FALSE),"No existe una competencia definida")</f>
        <v>No existe una competencia definida</v>
      </c>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row>
    <row r="148" spans="1:26" ht="24.75" customHeight="1" x14ac:dyDescent="0.2">
      <c r="A148" s="70" t="str">
        <f>+'T6. Prioridad alta-media'!C137</f>
        <v>No existe un desafio de gestión definido</v>
      </c>
      <c r="B148" s="70" t="str">
        <f>IFERROR(VLOOKUP(A148,'T2 Y T3. PROBLEMA-POTENCIALIDAD'!$D$10:$E$1017,2,FALSE),"No existe una competencia definida")</f>
        <v>No existe una competencia definida</v>
      </c>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row>
    <row r="149" spans="1:26" ht="24.75" customHeight="1" x14ac:dyDescent="0.2">
      <c r="A149" s="70" t="str">
        <f>+'T6. Prioridad alta-media'!C138</f>
        <v>No existe un desafio de gestión definido</v>
      </c>
      <c r="B149" s="70" t="str">
        <f>IFERROR(VLOOKUP(A149,'T2 Y T3. PROBLEMA-POTENCIALIDAD'!$D$10:$E$1017,2,FALSE),"No existe una competencia definida")</f>
        <v>No existe una competencia definida</v>
      </c>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row>
    <row r="150" spans="1:26" ht="24.75" customHeight="1" x14ac:dyDescent="0.2">
      <c r="A150" s="70" t="str">
        <f>+'T6. Prioridad alta-media'!C139</f>
        <v>No existe un desafio de gestión definido</v>
      </c>
      <c r="B150" s="70" t="str">
        <f>IFERROR(VLOOKUP(A150,'T2 Y T3. PROBLEMA-POTENCIALIDAD'!$D$10:$E$1017,2,FALSE),"No existe una competencia definida")</f>
        <v>No existe una competencia definida</v>
      </c>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row>
    <row r="151" spans="1:26" ht="24.75" customHeight="1" x14ac:dyDescent="0.2">
      <c r="A151" s="70" t="str">
        <f>+'T6. Prioridad alta-media'!C140</f>
        <v>No existe un desafio de gestión definido</v>
      </c>
      <c r="B151" s="70" t="str">
        <f>IFERROR(VLOOKUP(A151,'T2 Y T3. PROBLEMA-POTENCIALIDAD'!$D$10:$E$1017,2,FALSE),"No existe una competencia definida")</f>
        <v>No existe una competencia definida</v>
      </c>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row>
    <row r="152" spans="1:26" ht="24.75" customHeight="1" x14ac:dyDescent="0.2">
      <c r="A152" s="70" t="str">
        <f>+'T6. Prioridad alta-media'!C141</f>
        <v>No existe un desafio de gestión definido</v>
      </c>
      <c r="B152" s="70" t="str">
        <f>IFERROR(VLOOKUP(A152,'T2 Y T3. PROBLEMA-POTENCIALIDAD'!$D$10:$E$1017,2,FALSE),"No existe una competencia definida")</f>
        <v>No existe una competencia definida</v>
      </c>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row>
    <row r="153" spans="1:26" ht="24.75" customHeight="1" x14ac:dyDescent="0.2">
      <c r="A153" s="70" t="str">
        <f>+'T6. Prioridad alta-media'!C142</f>
        <v>No existe un desafio de gestión definido</v>
      </c>
      <c r="B153" s="70" t="str">
        <f>IFERROR(VLOOKUP(A153,'T2 Y T3. PROBLEMA-POTENCIALIDAD'!$D$10:$E$1017,2,FALSE),"No existe una competencia definida")</f>
        <v>No existe una competencia definida</v>
      </c>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row>
    <row r="154" spans="1:26" ht="24.75" customHeight="1" x14ac:dyDescent="0.2">
      <c r="A154" s="70" t="str">
        <f>+'T6. Prioridad alta-media'!C143</f>
        <v>No existe un desafio de gestión definido</v>
      </c>
      <c r="B154" s="70" t="str">
        <f>IFERROR(VLOOKUP(A154,'T2 Y T3. PROBLEMA-POTENCIALIDAD'!$D$10:$E$1017,2,FALSE),"No existe una competencia definida")</f>
        <v>No existe una competencia definida</v>
      </c>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row>
    <row r="155" spans="1:26" ht="24.75" customHeight="1" x14ac:dyDescent="0.2">
      <c r="A155" s="70" t="str">
        <f>+'T6. Prioridad alta-media'!C144</f>
        <v>No existe un desafio de gestión definido</v>
      </c>
      <c r="B155" s="70" t="str">
        <f>IFERROR(VLOOKUP(A155,'T2 Y T3. PROBLEMA-POTENCIALIDAD'!$D$10:$E$1017,2,FALSE),"No existe una competencia definida")</f>
        <v>No existe una competencia definida</v>
      </c>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row>
    <row r="156" spans="1:26" ht="24.75" customHeight="1" x14ac:dyDescent="0.2">
      <c r="A156" s="70" t="str">
        <f>+'T6. Prioridad alta-media'!C145</f>
        <v>No existe un desafio de gestión definido</v>
      </c>
      <c r="B156" s="70" t="str">
        <f>IFERROR(VLOOKUP(A156,'T2 Y T3. PROBLEMA-POTENCIALIDAD'!$D$10:$E$1017,2,FALSE),"No existe una competencia definida")</f>
        <v>No existe una competencia definida</v>
      </c>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row>
    <row r="157" spans="1:26" ht="24.75" customHeight="1" x14ac:dyDescent="0.2">
      <c r="A157" s="70" t="str">
        <f>+'T6. Prioridad alta-media'!C146</f>
        <v>No existe un desafio de gestión definido</v>
      </c>
      <c r="B157" s="70" t="str">
        <f>IFERROR(VLOOKUP(A157,'T2 Y T3. PROBLEMA-POTENCIALIDAD'!$D$10:$E$1017,2,FALSE),"No existe una competencia definida")</f>
        <v>No existe una competencia definida</v>
      </c>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row>
    <row r="158" spans="1:26" ht="24.75" customHeight="1" x14ac:dyDescent="0.2">
      <c r="A158" s="70" t="str">
        <f>+'T6. Prioridad alta-media'!C147</f>
        <v>No existe un desafio de gestión definido</v>
      </c>
      <c r="B158" s="70" t="str">
        <f>IFERROR(VLOOKUP(A158,'T2 Y T3. PROBLEMA-POTENCIALIDAD'!$D$10:$E$1017,2,FALSE),"No existe una competencia definida")</f>
        <v>No existe una competencia definida</v>
      </c>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row>
    <row r="159" spans="1:26" ht="24.75" customHeight="1" x14ac:dyDescent="0.2">
      <c r="A159" s="70" t="str">
        <f>+'T6. Prioridad alta-media'!C148</f>
        <v>No existe un desafio de gestión definido</v>
      </c>
      <c r="B159" s="70" t="str">
        <f>IFERROR(VLOOKUP(A159,'T2 Y T3. PROBLEMA-POTENCIALIDAD'!$D$10:$E$1017,2,FALSE),"No existe una competencia definida")</f>
        <v>No existe una competencia definida</v>
      </c>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row>
    <row r="160" spans="1:26" ht="24.75" customHeight="1" x14ac:dyDescent="0.2">
      <c r="A160" s="70" t="str">
        <f>+'T6. Prioridad alta-media'!C149</f>
        <v>No existe un desafio de gestión definido</v>
      </c>
      <c r="B160" s="70" t="str">
        <f>IFERROR(VLOOKUP(A160,'T2 Y T3. PROBLEMA-POTENCIALIDAD'!$D$10:$E$1017,2,FALSE),"No existe una competencia definida")</f>
        <v>No existe una competencia definida</v>
      </c>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row>
    <row r="161" spans="1:26" ht="24.75" customHeight="1" x14ac:dyDescent="0.2">
      <c r="A161" s="70" t="str">
        <f>+'T6. Prioridad alta-media'!C150</f>
        <v>No existe un desafio de gestión definido</v>
      </c>
      <c r="B161" s="70" t="str">
        <f>IFERROR(VLOOKUP(A161,'T2 Y T3. PROBLEMA-POTENCIALIDAD'!$D$10:$E$1017,2,FALSE),"No existe una competencia definida")</f>
        <v>No existe una competencia definida</v>
      </c>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row>
    <row r="162" spans="1:26" ht="24.75" customHeight="1" x14ac:dyDescent="0.2">
      <c r="A162" s="70" t="str">
        <f>+'T6. Prioridad alta-media'!C151</f>
        <v>No existe un desafio de gestión definido</v>
      </c>
      <c r="B162" s="70" t="str">
        <f>IFERROR(VLOOKUP(A162,'T2 Y T3. PROBLEMA-POTENCIALIDAD'!$D$10:$E$1017,2,FALSE),"No existe una competencia definida")</f>
        <v>No existe una competencia definida</v>
      </c>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row>
    <row r="163" spans="1:26" ht="24.75" customHeight="1" x14ac:dyDescent="0.2">
      <c r="A163" s="70" t="str">
        <f>+'T6. Prioridad alta-media'!C152</f>
        <v>No existe un desafio de gestión definido</v>
      </c>
      <c r="B163" s="70" t="str">
        <f>IFERROR(VLOOKUP(A163,'T2 Y T3. PROBLEMA-POTENCIALIDAD'!$D$10:$E$1017,2,FALSE),"No existe una competencia definida")</f>
        <v>No existe una competencia definida</v>
      </c>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row>
    <row r="164" spans="1:26" ht="24.75" customHeight="1" x14ac:dyDescent="0.2">
      <c r="A164" s="70" t="str">
        <f>+'T6. Prioridad alta-media'!C153</f>
        <v>No existe un desafio de gestión definido</v>
      </c>
      <c r="B164" s="70" t="str">
        <f>IFERROR(VLOOKUP(A164,'T2 Y T3. PROBLEMA-POTENCIALIDAD'!$D$10:$E$1017,2,FALSE),"No existe una competencia definida")</f>
        <v>No existe una competencia definida</v>
      </c>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row>
    <row r="165" spans="1:26" ht="24.75" customHeight="1" x14ac:dyDescent="0.2">
      <c r="A165" s="70" t="str">
        <f>+'T6. Prioridad alta-media'!C154</f>
        <v>No existe un desafio de gestión definido</v>
      </c>
      <c r="B165" s="70" t="str">
        <f>IFERROR(VLOOKUP(A165,'T2 Y T3. PROBLEMA-POTENCIALIDAD'!$D$10:$E$1017,2,FALSE),"No existe una competencia definida")</f>
        <v>No existe una competencia definida</v>
      </c>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row>
    <row r="166" spans="1:26" ht="24.75" customHeight="1" x14ac:dyDescent="0.2">
      <c r="A166" s="70" t="str">
        <f>+'T6. Prioridad alta-media'!C155</f>
        <v>No existe un desafio de gestión definido</v>
      </c>
      <c r="B166" s="70" t="str">
        <f>IFERROR(VLOOKUP(A166,'T2 Y T3. PROBLEMA-POTENCIALIDAD'!$D$10:$E$1017,2,FALSE),"No existe una competencia definida")</f>
        <v>No existe una competencia definida</v>
      </c>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row>
    <row r="167" spans="1:26" ht="24.75" customHeight="1" x14ac:dyDescent="0.2">
      <c r="A167" s="70" t="str">
        <f>+'T6. Prioridad alta-media'!C156</f>
        <v>No existe un desafio de gestión definido</v>
      </c>
      <c r="B167" s="70" t="str">
        <f>IFERROR(VLOOKUP(A167,'T2 Y T3. PROBLEMA-POTENCIALIDAD'!$D$10:$E$1017,2,FALSE),"No existe una competencia definida")</f>
        <v>No existe una competencia definida</v>
      </c>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row>
    <row r="168" spans="1:26" ht="24.75" customHeight="1" x14ac:dyDescent="0.2">
      <c r="A168" s="70" t="str">
        <f>+'T6. Prioridad alta-media'!C157</f>
        <v>No existe un desafio de gestión definido</v>
      </c>
      <c r="B168" s="70" t="str">
        <f>IFERROR(VLOOKUP(A168,'T2 Y T3. PROBLEMA-POTENCIALIDAD'!$D$10:$E$1017,2,FALSE),"No existe una competencia definida")</f>
        <v>No existe una competencia definida</v>
      </c>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row>
    <row r="169" spans="1:26" ht="24.75" customHeight="1" x14ac:dyDescent="0.2">
      <c r="A169" s="70" t="str">
        <f>+'T6. Prioridad alta-media'!C158</f>
        <v>No existe un desafio de gestión definido</v>
      </c>
      <c r="B169" s="70" t="str">
        <f>IFERROR(VLOOKUP(A169,'T2 Y T3. PROBLEMA-POTENCIALIDAD'!$D$10:$E$1017,2,FALSE),"No existe una competencia definida")</f>
        <v>No existe una competencia definida</v>
      </c>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row>
    <row r="170" spans="1:26" ht="24.75" customHeight="1" x14ac:dyDescent="0.2">
      <c r="A170" s="70" t="str">
        <f>+'T6. Prioridad alta-media'!C159</f>
        <v>No existe un desafio de gestión definido</v>
      </c>
      <c r="B170" s="70" t="str">
        <f>IFERROR(VLOOKUP(A170,'T2 Y T3. PROBLEMA-POTENCIALIDAD'!$D$10:$E$1017,2,FALSE),"No existe una competencia definida")</f>
        <v>No existe una competencia definida</v>
      </c>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row>
    <row r="171" spans="1:26" ht="24.75" customHeight="1" x14ac:dyDescent="0.2">
      <c r="A171" s="70" t="str">
        <f>+'T6. Prioridad alta-media'!C160</f>
        <v>No existe un desafio de gestión definido</v>
      </c>
      <c r="B171" s="70" t="str">
        <f>IFERROR(VLOOKUP(A171,'T2 Y T3. PROBLEMA-POTENCIALIDAD'!$D$10:$E$1017,2,FALSE),"No existe una competencia definida")</f>
        <v>No existe una competencia definida</v>
      </c>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row>
    <row r="172" spans="1:26" ht="24.75" customHeight="1" x14ac:dyDescent="0.2">
      <c r="A172" s="70" t="str">
        <f>+'T6. Prioridad alta-media'!C161</f>
        <v>No existe un desafio de gestión definido</v>
      </c>
      <c r="B172" s="70" t="str">
        <f>IFERROR(VLOOKUP(A172,'T2 Y T3. PROBLEMA-POTENCIALIDAD'!$D$10:$E$1017,2,FALSE),"No existe una competencia definida")</f>
        <v>No existe una competencia definida</v>
      </c>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row>
    <row r="173" spans="1:26" ht="24.75" customHeight="1" x14ac:dyDescent="0.2">
      <c r="A173" s="70" t="str">
        <f>+'T6. Prioridad alta-media'!C162</f>
        <v>No existe un desafio de gestión definido</v>
      </c>
      <c r="B173" s="70" t="str">
        <f>IFERROR(VLOOKUP(A173,'T2 Y T3. PROBLEMA-POTENCIALIDAD'!$D$10:$E$1017,2,FALSE),"No existe una competencia definida")</f>
        <v>No existe una competencia definida</v>
      </c>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row>
    <row r="174" spans="1:26" ht="24.75" customHeight="1" x14ac:dyDescent="0.2">
      <c r="A174" s="70" t="str">
        <f>+'T6. Prioridad alta-media'!C163</f>
        <v>No existe un desafio de gestión definido</v>
      </c>
      <c r="B174" s="70" t="str">
        <f>IFERROR(VLOOKUP(A174,'T2 Y T3. PROBLEMA-POTENCIALIDAD'!$D$10:$E$1017,2,FALSE),"No existe una competencia definida")</f>
        <v>No existe una competencia definida</v>
      </c>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row>
    <row r="175" spans="1:26" ht="24.75" customHeight="1" x14ac:dyDescent="0.2">
      <c r="A175" s="70" t="str">
        <f>+'T6. Prioridad alta-media'!C164</f>
        <v>No existe un desafio de gestión definido</v>
      </c>
      <c r="B175" s="70" t="str">
        <f>IFERROR(VLOOKUP(A175,'T2 Y T3. PROBLEMA-POTENCIALIDAD'!$D$10:$E$1017,2,FALSE),"No existe una competencia definida")</f>
        <v>No existe una competencia definida</v>
      </c>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row>
    <row r="176" spans="1:26" ht="24.75" customHeight="1" x14ac:dyDescent="0.2">
      <c r="A176" s="70" t="str">
        <f>+'T6. Prioridad alta-media'!C165</f>
        <v>No existe un desafio de gestión definido</v>
      </c>
      <c r="B176" s="70" t="str">
        <f>IFERROR(VLOOKUP(A176,'T2 Y T3. PROBLEMA-POTENCIALIDAD'!$D$10:$E$1017,2,FALSE),"No existe una competencia definida")</f>
        <v>No existe una competencia definida</v>
      </c>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row>
    <row r="177" spans="1:26" ht="24.75" customHeight="1" x14ac:dyDescent="0.2">
      <c r="A177" s="70" t="str">
        <f>+'T6. Prioridad alta-media'!C166</f>
        <v>No existe un desafio de gestión definido</v>
      </c>
      <c r="B177" s="70" t="str">
        <f>IFERROR(VLOOKUP(A177,'T2 Y T3. PROBLEMA-POTENCIALIDAD'!$D$10:$E$1017,2,FALSE),"No existe una competencia definida")</f>
        <v>No existe una competencia definida</v>
      </c>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row>
    <row r="178" spans="1:26" ht="24.75" customHeight="1" x14ac:dyDescent="0.2">
      <c r="A178" s="70" t="str">
        <f>+'T6. Prioridad alta-media'!C167</f>
        <v>No existe un desafio de gestión definido</v>
      </c>
      <c r="B178" s="70" t="str">
        <f>IFERROR(VLOOKUP(A178,'T2 Y T3. PROBLEMA-POTENCIALIDAD'!$D$10:$E$1017,2,FALSE),"No existe una competencia definida")</f>
        <v>No existe una competencia definida</v>
      </c>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row>
    <row r="179" spans="1:26" ht="24.75" customHeight="1" x14ac:dyDescent="0.2">
      <c r="A179" s="70" t="str">
        <f>+'T6. Prioridad alta-media'!C168</f>
        <v>No existe un desafio de gestión definido</v>
      </c>
      <c r="B179" s="70" t="str">
        <f>IFERROR(VLOOKUP(A179,'T2 Y T3. PROBLEMA-POTENCIALIDAD'!$D$10:$E$1017,2,FALSE),"No existe una competencia definida")</f>
        <v>No existe una competencia definida</v>
      </c>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row>
    <row r="180" spans="1:26" ht="24.75" customHeight="1" x14ac:dyDescent="0.2">
      <c r="A180" s="70" t="str">
        <f>+'T6. Prioridad alta-media'!C169</f>
        <v>No existe un desafio de gestión definido</v>
      </c>
      <c r="B180" s="70" t="str">
        <f>IFERROR(VLOOKUP(A180,'T2 Y T3. PROBLEMA-POTENCIALIDAD'!$D$10:$E$1017,2,FALSE),"No existe una competencia definida")</f>
        <v>No existe una competencia definida</v>
      </c>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row>
    <row r="181" spans="1:26" ht="24.75" customHeight="1" x14ac:dyDescent="0.2">
      <c r="A181" s="70" t="str">
        <f>+'T6. Prioridad alta-media'!C170</f>
        <v>No existe un desafio de gestión definido</v>
      </c>
      <c r="B181" s="70" t="str">
        <f>IFERROR(VLOOKUP(A181,'T2 Y T3. PROBLEMA-POTENCIALIDAD'!$D$10:$E$1017,2,FALSE),"No existe una competencia definida")</f>
        <v>No existe una competencia definida</v>
      </c>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row>
    <row r="182" spans="1:26" ht="24.75" customHeight="1" x14ac:dyDescent="0.2">
      <c r="A182" s="70" t="str">
        <f>+'T6. Prioridad alta-media'!C171</f>
        <v>No existe un desafio de gestión definido</v>
      </c>
      <c r="B182" s="70" t="str">
        <f>IFERROR(VLOOKUP(A182,'T2 Y T3. PROBLEMA-POTENCIALIDAD'!$D$10:$E$1017,2,FALSE),"No existe una competencia definida")</f>
        <v>No existe una competencia definida</v>
      </c>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row>
    <row r="183" spans="1:26" ht="24.75" customHeight="1" x14ac:dyDescent="0.2">
      <c r="A183" s="70" t="str">
        <f>+'T6. Prioridad alta-media'!C172</f>
        <v>No existe un desafio de gestión definido</v>
      </c>
      <c r="B183" s="70" t="str">
        <f>IFERROR(VLOOKUP(A183,'T2 Y T3. PROBLEMA-POTENCIALIDAD'!$D$10:$E$1017,2,FALSE),"No existe una competencia definida")</f>
        <v>No existe una competencia definida</v>
      </c>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row>
    <row r="184" spans="1:26" ht="24.75" customHeight="1" x14ac:dyDescent="0.2">
      <c r="A184" s="70" t="str">
        <f>+'T6. Prioridad alta-media'!C173</f>
        <v>No existe un desafio de gestión definido</v>
      </c>
      <c r="B184" s="70" t="str">
        <f>IFERROR(VLOOKUP(A184,'T2 Y T3. PROBLEMA-POTENCIALIDAD'!$D$10:$E$1017,2,FALSE),"No existe una competencia definida")</f>
        <v>No existe una competencia definida</v>
      </c>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row>
    <row r="185" spans="1:26" ht="24.75" customHeight="1" x14ac:dyDescent="0.2">
      <c r="A185" s="70" t="str">
        <f>+'T6. Prioridad alta-media'!C174</f>
        <v>No existe un desafio de gestión definido</v>
      </c>
      <c r="B185" s="70" t="str">
        <f>IFERROR(VLOOKUP(A185,'T2 Y T3. PROBLEMA-POTENCIALIDAD'!$D$10:$E$1017,2,FALSE),"No existe una competencia definida")</f>
        <v>No existe una competencia definida</v>
      </c>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row>
    <row r="186" spans="1:26" ht="24.75" customHeight="1" x14ac:dyDescent="0.2">
      <c r="A186" s="70" t="str">
        <f>+'T6. Prioridad alta-media'!C175</f>
        <v>No existe un desafio de gestión definido</v>
      </c>
      <c r="B186" s="70" t="str">
        <f>IFERROR(VLOOKUP(A186,'T2 Y T3. PROBLEMA-POTENCIALIDAD'!$D$10:$E$1017,2,FALSE),"No existe una competencia definida")</f>
        <v>No existe una competencia definida</v>
      </c>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row>
    <row r="187" spans="1:26" ht="24.75" customHeight="1" x14ac:dyDescent="0.2">
      <c r="A187" s="70" t="str">
        <f>+'T6. Prioridad alta-media'!C176</f>
        <v>No existe un desafio de gestión definido</v>
      </c>
      <c r="B187" s="70" t="str">
        <f>IFERROR(VLOOKUP(A187,'T2 Y T3. PROBLEMA-POTENCIALIDAD'!$D$10:$E$1017,2,FALSE),"No existe una competencia definida")</f>
        <v>No existe una competencia definida</v>
      </c>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row>
    <row r="188" spans="1:26" ht="24.75" customHeight="1" x14ac:dyDescent="0.2">
      <c r="A188" s="70" t="str">
        <f>+'T6. Prioridad alta-media'!C177</f>
        <v>No existe un desafio de gestión definido</v>
      </c>
      <c r="B188" s="70" t="str">
        <f>IFERROR(VLOOKUP(A188,'T2 Y T3. PROBLEMA-POTENCIALIDAD'!$D$10:$E$1017,2,FALSE),"No existe una competencia definida")</f>
        <v>No existe una competencia definida</v>
      </c>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row>
    <row r="189" spans="1:26" ht="24.75" customHeight="1" x14ac:dyDescent="0.2">
      <c r="A189" s="70" t="str">
        <f>+'T6. Prioridad alta-media'!C178</f>
        <v>No existe un desafio de gestión definido</v>
      </c>
      <c r="B189" s="70" t="str">
        <f>IFERROR(VLOOKUP(A189,'T2 Y T3. PROBLEMA-POTENCIALIDAD'!$D$10:$E$1017,2,FALSE),"No existe una competencia definida")</f>
        <v>No existe una competencia definida</v>
      </c>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row>
    <row r="190" spans="1:26" ht="24.75" customHeight="1" x14ac:dyDescent="0.2">
      <c r="A190" s="70" t="str">
        <f>+'T6. Prioridad alta-media'!C179</f>
        <v>No existe un desafio de gestión definido</v>
      </c>
      <c r="B190" s="70" t="str">
        <f>IFERROR(VLOOKUP(A190,'T2 Y T3. PROBLEMA-POTENCIALIDAD'!$D$10:$E$1017,2,FALSE),"No existe una competencia definida")</f>
        <v>No existe una competencia definida</v>
      </c>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row>
    <row r="191" spans="1:26" ht="24.75" customHeight="1" x14ac:dyDescent="0.2">
      <c r="A191" s="70" t="str">
        <f>+'T6. Prioridad alta-media'!C180</f>
        <v>No existe un desafio de gestión definido</v>
      </c>
      <c r="B191" s="70" t="str">
        <f>IFERROR(VLOOKUP(A191,'T2 Y T3. PROBLEMA-POTENCIALIDAD'!$D$10:$E$1017,2,FALSE),"No existe una competencia definida")</f>
        <v>No existe una competencia definida</v>
      </c>
      <c r="C191" s="50"/>
      <c r="D191" s="50"/>
      <c r="E191" s="50"/>
      <c r="F191" s="50"/>
      <c r="G191" s="50"/>
      <c r="H191" s="50"/>
      <c r="I191" s="50"/>
      <c r="J191" s="50"/>
      <c r="K191" s="50"/>
      <c r="L191" s="50"/>
      <c r="M191" s="50"/>
      <c r="N191" s="50"/>
      <c r="O191" s="50"/>
      <c r="P191" s="50"/>
      <c r="Q191" s="50"/>
      <c r="R191" s="50"/>
      <c r="S191" s="50"/>
      <c r="T191" s="50"/>
      <c r="U191" s="50"/>
      <c r="V191" s="50"/>
      <c r="W191" s="50"/>
      <c r="X191" s="50"/>
      <c r="Y191" s="50"/>
      <c r="Z191" s="50"/>
    </row>
    <row r="192" spans="1:26" ht="24.75" customHeight="1" x14ac:dyDescent="0.2">
      <c r="A192" s="70" t="str">
        <f>+'T6. Prioridad alta-media'!C181</f>
        <v>No existe un desafio de gestión definido</v>
      </c>
      <c r="B192" s="70" t="str">
        <f>IFERROR(VLOOKUP(A192,'T2 Y T3. PROBLEMA-POTENCIALIDAD'!$D$10:$E$1017,2,FALSE),"No existe una competencia definida")</f>
        <v>No existe una competencia definida</v>
      </c>
      <c r="C192" s="50"/>
      <c r="D192" s="50"/>
      <c r="E192" s="50"/>
      <c r="F192" s="50"/>
      <c r="G192" s="50"/>
      <c r="H192" s="50"/>
      <c r="I192" s="50"/>
      <c r="J192" s="50"/>
      <c r="K192" s="50"/>
      <c r="L192" s="50"/>
      <c r="M192" s="50"/>
      <c r="N192" s="50"/>
      <c r="O192" s="50"/>
      <c r="P192" s="50"/>
      <c r="Q192" s="50"/>
      <c r="R192" s="50"/>
      <c r="S192" s="50"/>
      <c r="T192" s="50"/>
      <c r="U192" s="50"/>
      <c r="V192" s="50"/>
      <c r="W192" s="50"/>
      <c r="X192" s="50"/>
      <c r="Y192" s="50"/>
      <c r="Z192" s="50"/>
    </row>
    <row r="193" spans="1:26" ht="24.75" customHeight="1" x14ac:dyDescent="0.2">
      <c r="A193" s="70" t="str">
        <f>+'T6. Prioridad alta-media'!C182</f>
        <v>No existe un desafio de gestión definido</v>
      </c>
      <c r="B193" s="70" t="str">
        <f>IFERROR(VLOOKUP(A193,'T2 Y T3. PROBLEMA-POTENCIALIDAD'!$D$10:$E$1017,2,FALSE),"No existe una competencia definida")</f>
        <v>No existe una competencia definida</v>
      </c>
      <c r="C193" s="50"/>
      <c r="D193" s="50"/>
      <c r="E193" s="50"/>
      <c r="F193" s="50"/>
      <c r="G193" s="50"/>
      <c r="H193" s="50"/>
      <c r="I193" s="50"/>
      <c r="J193" s="50"/>
      <c r="K193" s="50"/>
      <c r="L193" s="50"/>
      <c r="M193" s="50"/>
      <c r="N193" s="50"/>
      <c r="O193" s="50"/>
      <c r="P193" s="50"/>
      <c r="Q193" s="50"/>
      <c r="R193" s="50"/>
      <c r="S193" s="50"/>
      <c r="T193" s="50"/>
      <c r="U193" s="50"/>
      <c r="V193" s="50"/>
      <c r="W193" s="50"/>
      <c r="X193" s="50"/>
      <c r="Y193" s="50"/>
      <c r="Z193" s="50"/>
    </row>
    <row r="194" spans="1:26" ht="24.75" customHeight="1" x14ac:dyDescent="0.2">
      <c r="A194" s="70" t="str">
        <f>+'T6. Prioridad alta-media'!C183</f>
        <v>No existe un desafio de gestión definido</v>
      </c>
      <c r="B194" s="70" t="str">
        <f>IFERROR(VLOOKUP(A194,'T2 Y T3. PROBLEMA-POTENCIALIDAD'!$D$10:$E$1017,2,FALSE),"No existe una competencia definida")</f>
        <v>No existe una competencia definida</v>
      </c>
      <c r="C194" s="50"/>
      <c r="D194" s="50"/>
      <c r="E194" s="50"/>
      <c r="F194" s="50"/>
      <c r="G194" s="50"/>
      <c r="H194" s="50"/>
      <c r="I194" s="50"/>
      <c r="J194" s="50"/>
      <c r="K194" s="50"/>
      <c r="L194" s="50"/>
      <c r="M194" s="50"/>
      <c r="N194" s="50"/>
      <c r="O194" s="50"/>
      <c r="P194" s="50"/>
      <c r="Q194" s="50"/>
      <c r="R194" s="50"/>
      <c r="S194" s="50"/>
      <c r="T194" s="50"/>
      <c r="U194" s="50"/>
      <c r="V194" s="50"/>
      <c r="W194" s="50"/>
      <c r="X194" s="50"/>
      <c r="Y194" s="50"/>
      <c r="Z194" s="50"/>
    </row>
    <row r="195" spans="1:26" ht="24.75" customHeight="1" x14ac:dyDescent="0.2">
      <c r="A195" s="70" t="str">
        <f>+'T6. Prioridad alta-media'!C184</f>
        <v>No existe un desafio de gestión definido</v>
      </c>
      <c r="B195" s="70" t="str">
        <f>IFERROR(VLOOKUP(A195,'T2 Y T3. PROBLEMA-POTENCIALIDAD'!$D$10:$E$1017,2,FALSE),"No existe una competencia definida")</f>
        <v>No existe una competencia definida</v>
      </c>
      <c r="C195" s="50"/>
      <c r="D195" s="50"/>
      <c r="E195" s="50"/>
      <c r="F195" s="50"/>
      <c r="G195" s="50"/>
      <c r="H195" s="50"/>
      <c r="I195" s="50"/>
      <c r="J195" s="50"/>
      <c r="K195" s="50"/>
      <c r="L195" s="50"/>
      <c r="M195" s="50"/>
      <c r="N195" s="50"/>
      <c r="O195" s="50"/>
      <c r="P195" s="50"/>
      <c r="Q195" s="50"/>
      <c r="R195" s="50"/>
      <c r="S195" s="50"/>
      <c r="T195" s="50"/>
      <c r="U195" s="50"/>
      <c r="V195" s="50"/>
      <c r="W195" s="50"/>
      <c r="X195" s="50"/>
      <c r="Y195" s="50"/>
      <c r="Z195" s="50"/>
    </row>
    <row r="196" spans="1:26" ht="24.75" customHeight="1" x14ac:dyDescent="0.2">
      <c r="A196" s="70" t="str">
        <f>+'T6. Prioridad alta-media'!C185</f>
        <v>No existe un desafio de gestión definido</v>
      </c>
      <c r="B196" s="70" t="str">
        <f>IFERROR(VLOOKUP(A196,'T2 Y T3. PROBLEMA-POTENCIALIDAD'!$D$10:$E$1017,2,FALSE),"No existe una competencia definida")</f>
        <v>No existe una competencia definida</v>
      </c>
      <c r="C196" s="50"/>
      <c r="D196" s="50"/>
      <c r="E196" s="50"/>
      <c r="F196" s="50"/>
      <c r="G196" s="50"/>
      <c r="H196" s="50"/>
      <c r="I196" s="50"/>
      <c r="J196" s="50"/>
      <c r="K196" s="50"/>
      <c r="L196" s="50"/>
      <c r="M196" s="50"/>
      <c r="N196" s="50"/>
      <c r="O196" s="50"/>
      <c r="P196" s="50"/>
      <c r="Q196" s="50"/>
      <c r="R196" s="50"/>
      <c r="S196" s="50"/>
      <c r="T196" s="50"/>
      <c r="U196" s="50"/>
      <c r="V196" s="50"/>
      <c r="W196" s="50"/>
      <c r="X196" s="50"/>
      <c r="Y196" s="50"/>
      <c r="Z196" s="50"/>
    </row>
    <row r="197" spans="1:26" ht="24.75" customHeight="1" x14ac:dyDescent="0.2">
      <c r="A197" s="70" t="str">
        <f>+'T6. Prioridad alta-media'!C186</f>
        <v>No existe un desafio de gestión definido</v>
      </c>
      <c r="B197" s="70" t="str">
        <f>IFERROR(VLOOKUP(A197,'T2 Y T3. PROBLEMA-POTENCIALIDAD'!$D$10:$E$1017,2,FALSE),"No existe una competencia definida")</f>
        <v>No existe una competencia definida</v>
      </c>
      <c r="C197" s="50"/>
      <c r="D197" s="50"/>
      <c r="E197" s="50"/>
      <c r="F197" s="50"/>
      <c r="G197" s="50"/>
      <c r="H197" s="50"/>
      <c r="I197" s="50"/>
      <c r="J197" s="50"/>
      <c r="K197" s="50"/>
      <c r="L197" s="50"/>
      <c r="M197" s="50"/>
      <c r="N197" s="50"/>
      <c r="O197" s="50"/>
      <c r="P197" s="50"/>
      <c r="Q197" s="50"/>
      <c r="R197" s="50"/>
      <c r="S197" s="50"/>
      <c r="T197" s="50"/>
      <c r="U197" s="50"/>
      <c r="V197" s="50"/>
      <c r="W197" s="50"/>
      <c r="X197" s="50"/>
      <c r="Y197" s="50"/>
      <c r="Z197" s="50"/>
    </row>
    <row r="198" spans="1:26" ht="24.75" customHeight="1" x14ac:dyDescent="0.2">
      <c r="A198" s="70" t="str">
        <f>+'T6. Prioridad alta-media'!C187</f>
        <v>No existe un desafio de gestión definido</v>
      </c>
      <c r="B198" s="70" t="str">
        <f>IFERROR(VLOOKUP(A198,'T2 Y T3. PROBLEMA-POTENCIALIDAD'!$D$10:$E$1017,2,FALSE),"No existe una competencia definida")</f>
        <v>No existe una competencia definida</v>
      </c>
      <c r="C198" s="50"/>
      <c r="D198" s="50"/>
      <c r="E198" s="50"/>
      <c r="F198" s="50"/>
      <c r="G198" s="50"/>
      <c r="H198" s="50"/>
      <c r="I198" s="50"/>
      <c r="J198" s="50"/>
      <c r="K198" s="50"/>
      <c r="L198" s="50"/>
      <c r="M198" s="50"/>
      <c r="N198" s="50"/>
      <c r="O198" s="50"/>
      <c r="P198" s="50"/>
      <c r="Q198" s="50"/>
      <c r="R198" s="50"/>
      <c r="S198" s="50"/>
      <c r="T198" s="50"/>
      <c r="U198" s="50"/>
      <c r="V198" s="50"/>
      <c r="W198" s="50"/>
      <c r="X198" s="50"/>
      <c r="Y198" s="50"/>
      <c r="Z198" s="50"/>
    </row>
    <row r="199" spans="1:26" ht="24.75" customHeight="1" x14ac:dyDescent="0.2">
      <c r="A199" s="70" t="str">
        <f>+'T6. Prioridad alta-media'!C188</f>
        <v>No existe un desafio de gestión definido</v>
      </c>
      <c r="B199" s="70" t="str">
        <f>IFERROR(VLOOKUP(A199,'T2 Y T3. PROBLEMA-POTENCIALIDAD'!$D$10:$E$1017,2,FALSE),"No existe una competencia definida")</f>
        <v>No existe una competencia definida</v>
      </c>
      <c r="C199" s="50"/>
      <c r="D199" s="50"/>
      <c r="E199" s="50"/>
      <c r="F199" s="50"/>
      <c r="G199" s="50"/>
      <c r="H199" s="50"/>
      <c r="I199" s="50"/>
      <c r="J199" s="50"/>
      <c r="K199" s="50"/>
      <c r="L199" s="50"/>
      <c r="M199" s="50"/>
      <c r="N199" s="50"/>
      <c r="O199" s="50"/>
      <c r="P199" s="50"/>
      <c r="Q199" s="50"/>
      <c r="R199" s="50"/>
      <c r="S199" s="50"/>
      <c r="T199" s="50"/>
      <c r="U199" s="50"/>
      <c r="V199" s="50"/>
      <c r="W199" s="50"/>
      <c r="X199" s="50"/>
      <c r="Y199" s="50"/>
      <c r="Z199" s="50"/>
    </row>
    <row r="200" spans="1:26" ht="24.75" customHeight="1" x14ac:dyDescent="0.2">
      <c r="A200" s="70" t="str">
        <f>+'T6. Prioridad alta-media'!C189</f>
        <v>No existe un desafio de gestión definido</v>
      </c>
      <c r="B200" s="70" t="str">
        <f>IFERROR(VLOOKUP(A200,'T2 Y T3. PROBLEMA-POTENCIALIDAD'!$D$10:$E$1017,2,FALSE),"No existe una competencia definida")</f>
        <v>No existe una competencia definida</v>
      </c>
      <c r="C200" s="50"/>
      <c r="D200" s="50"/>
      <c r="E200" s="50"/>
      <c r="F200" s="50"/>
      <c r="G200" s="50"/>
      <c r="H200" s="50"/>
      <c r="I200" s="50"/>
      <c r="J200" s="50"/>
      <c r="K200" s="50"/>
      <c r="L200" s="50"/>
      <c r="M200" s="50"/>
      <c r="N200" s="50"/>
      <c r="O200" s="50"/>
      <c r="P200" s="50"/>
      <c r="Q200" s="50"/>
      <c r="R200" s="50"/>
      <c r="S200" s="50"/>
      <c r="T200" s="50"/>
      <c r="U200" s="50"/>
      <c r="V200" s="50"/>
      <c r="W200" s="50"/>
      <c r="X200" s="50"/>
      <c r="Y200" s="50"/>
      <c r="Z200" s="50"/>
    </row>
    <row r="201" spans="1:26" ht="24.75" customHeight="1" x14ac:dyDescent="0.2">
      <c r="A201" s="70" t="str">
        <f>+'T6. Prioridad alta-media'!C190</f>
        <v>No existe un desafio de gestión definido</v>
      </c>
      <c r="B201" s="70" t="str">
        <f>IFERROR(VLOOKUP(A201,'T2 Y T3. PROBLEMA-POTENCIALIDAD'!$D$10:$E$1017,2,FALSE),"No existe una competencia definida")</f>
        <v>No existe una competencia definida</v>
      </c>
      <c r="C201" s="50"/>
      <c r="D201" s="50"/>
      <c r="E201" s="50"/>
      <c r="F201" s="50"/>
      <c r="G201" s="50"/>
      <c r="H201" s="50"/>
      <c r="I201" s="50"/>
      <c r="J201" s="50"/>
      <c r="K201" s="50"/>
      <c r="L201" s="50"/>
      <c r="M201" s="50"/>
      <c r="N201" s="50"/>
      <c r="O201" s="50"/>
      <c r="P201" s="50"/>
      <c r="Q201" s="50"/>
      <c r="R201" s="50"/>
      <c r="S201" s="50"/>
      <c r="T201" s="50"/>
      <c r="U201" s="50"/>
      <c r="V201" s="50"/>
      <c r="W201" s="50"/>
      <c r="X201" s="50"/>
      <c r="Y201" s="50"/>
      <c r="Z201" s="50"/>
    </row>
    <row r="202" spans="1:26" ht="24.75" customHeight="1" x14ac:dyDescent="0.2">
      <c r="A202" s="70" t="str">
        <f>+'T6. Prioridad alta-media'!C191</f>
        <v>No existe un desafio de gestión definido</v>
      </c>
      <c r="B202" s="70" t="str">
        <f>IFERROR(VLOOKUP(A202,'T2 Y T3. PROBLEMA-POTENCIALIDAD'!$D$10:$E$1017,2,FALSE),"No existe una competencia definida")</f>
        <v>No existe una competencia definida</v>
      </c>
      <c r="C202" s="50"/>
      <c r="D202" s="50"/>
      <c r="E202" s="50"/>
      <c r="F202" s="50"/>
      <c r="G202" s="50"/>
      <c r="H202" s="50"/>
      <c r="I202" s="50"/>
      <c r="J202" s="50"/>
      <c r="K202" s="50"/>
      <c r="L202" s="50"/>
      <c r="M202" s="50"/>
      <c r="N202" s="50"/>
      <c r="O202" s="50"/>
      <c r="P202" s="50"/>
      <c r="Q202" s="50"/>
      <c r="R202" s="50"/>
      <c r="S202" s="50"/>
      <c r="T202" s="50"/>
      <c r="U202" s="50"/>
      <c r="V202" s="50"/>
      <c r="W202" s="50"/>
      <c r="X202" s="50"/>
      <c r="Y202" s="50"/>
      <c r="Z202" s="50"/>
    </row>
    <row r="203" spans="1:26" ht="24.75" customHeight="1" x14ac:dyDescent="0.2">
      <c r="A203" s="70" t="str">
        <f>+'T6. Prioridad alta-media'!C192</f>
        <v>No existe un desafio de gestión definido</v>
      </c>
      <c r="B203" s="70" t="str">
        <f>IFERROR(VLOOKUP(A203,'T2 Y T3. PROBLEMA-POTENCIALIDAD'!$D$10:$E$1017,2,FALSE),"No existe una competencia definida")</f>
        <v>No existe una competencia definida</v>
      </c>
      <c r="C203" s="50"/>
      <c r="D203" s="50"/>
      <c r="E203" s="50"/>
      <c r="F203" s="50"/>
      <c r="G203" s="50"/>
      <c r="H203" s="50"/>
      <c r="I203" s="50"/>
      <c r="J203" s="50"/>
      <c r="K203" s="50"/>
      <c r="L203" s="50"/>
      <c r="M203" s="50"/>
      <c r="N203" s="50"/>
      <c r="O203" s="50"/>
      <c r="P203" s="50"/>
      <c r="Q203" s="50"/>
      <c r="R203" s="50"/>
      <c r="S203" s="50"/>
      <c r="T203" s="50"/>
      <c r="U203" s="50"/>
      <c r="V203" s="50"/>
      <c r="W203" s="50"/>
      <c r="X203" s="50"/>
      <c r="Y203" s="50"/>
      <c r="Z203" s="50"/>
    </row>
    <row r="204" spans="1:26" ht="24.75" customHeight="1" x14ac:dyDescent="0.2">
      <c r="A204" s="70" t="str">
        <f>+'T6. Prioridad alta-media'!C193</f>
        <v>No existe un desafio de gestión definido</v>
      </c>
      <c r="B204" s="70" t="str">
        <f>IFERROR(VLOOKUP(A204,'T2 Y T3. PROBLEMA-POTENCIALIDAD'!$D$10:$E$1017,2,FALSE),"No existe una competencia definida")</f>
        <v>No existe una competencia definida</v>
      </c>
      <c r="C204" s="50"/>
      <c r="D204" s="50"/>
      <c r="E204" s="50"/>
      <c r="F204" s="50"/>
      <c r="G204" s="50"/>
      <c r="H204" s="50"/>
      <c r="I204" s="50"/>
      <c r="J204" s="50"/>
      <c r="K204" s="50"/>
      <c r="L204" s="50"/>
      <c r="M204" s="50"/>
      <c r="N204" s="50"/>
      <c r="O204" s="50"/>
      <c r="P204" s="50"/>
      <c r="Q204" s="50"/>
      <c r="R204" s="50"/>
      <c r="S204" s="50"/>
      <c r="T204" s="50"/>
      <c r="U204" s="50"/>
      <c r="V204" s="50"/>
      <c r="W204" s="50"/>
      <c r="X204" s="50"/>
      <c r="Y204" s="50"/>
      <c r="Z204" s="50"/>
    </row>
    <row r="205" spans="1:26" ht="24.75" customHeight="1" x14ac:dyDescent="0.2">
      <c r="A205" s="70" t="str">
        <f>+'T6. Prioridad alta-media'!C194</f>
        <v>No existe un desafio de gestión definido</v>
      </c>
      <c r="B205" s="70" t="str">
        <f>IFERROR(VLOOKUP(A205,'T2 Y T3. PROBLEMA-POTENCIALIDAD'!$D$10:$E$1017,2,FALSE),"No existe una competencia definida")</f>
        <v>No existe una competencia definida</v>
      </c>
      <c r="C205" s="50"/>
      <c r="D205" s="50"/>
      <c r="E205" s="50"/>
      <c r="F205" s="50"/>
      <c r="G205" s="50"/>
      <c r="H205" s="50"/>
      <c r="I205" s="50"/>
      <c r="J205" s="50"/>
      <c r="K205" s="50"/>
      <c r="L205" s="50"/>
      <c r="M205" s="50"/>
      <c r="N205" s="50"/>
      <c r="O205" s="50"/>
      <c r="P205" s="50"/>
      <c r="Q205" s="50"/>
      <c r="R205" s="50"/>
      <c r="S205" s="50"/>
      <c r="T205" s="50"/>
      <c r="U205" s="50"/>
      <c r="V205" s="50"/>
      <c r="W205" s="50"/>
      <c r="X205" s="50"/>
      <c r="Y205" s="50"/>
      <c r="Z205" s="50"/>
    </row>
    <row r="206" spans="1:26" ht="24.75" customHeight="1" x14ac:dyDescent="0.2">
      <c r="A206" s="70" t="str">
        <f>+'T6. Prioridad alta-media'!C195</f>
        <v>No existe un desafio de gestión definido</v>
      </c>
      <c r="B206" s="70" t="str">
        <f>IFERROR(VLOOKUP(A206,'T2 Y T3. PROBLEMA-POTENCIALIDAD'!$D$10:$E$1017,2,FALSE),"No existe una competencia definida")</f>
        <v>No existe una competencia definida</v>
      </c>
      <c r="C206" s="50"/>
      <c r="D206" s="50"/>
      <c r="E206" s="50"/>
      <c r="F206" s="50"/>
      <c r="G206" s="50"/>
      <c r="H206" s="50"/>
      <c r="I206" s="50"/>
      <c r="J206" s="50"/>
      <c r="K206" s="50"/>
      <c r="L206" s="50"/>
      <c r="M206" s="50"/>
      <c r="N206" s="50"/>
      <c r="O206" s="50"/>
      <c r="P206" s="50"/>
      <c r="Q206" s="50"/>
      <c r="R206" s="50"/>
      <c r="S206" s="50"/>
      <c r="T206" s="50"/>
      <c r="U206" s="50"/>
      <c r="V206" s="50"/>
      <c r="W206" s="50"/>
      <c r="X206" s="50"/>
      <c r="Y206" s="50"/>
      <c r="Z206" s="50"/>
    </row>
    <row r="207" spans="1:26" ht="24.75" customHeight="1" x14ac:dyDescent="0.2">
      <c r="A207" s="70" t="str">
        <f>+'T6. Prioridad alta-media'!C196</f>
        <v>No existe un desafio de gestión definido</v>
      </c>
      <c r="B207" s="70" t="str">
        <f>IFERROR(VLOOKUP(A207,'T2 Y T3. PROBLEMA-POTENCIALIDAD'!$D$10:$E$1017,2,FALSE),"No existe una competencia definida")</f>
        <v>No existe una competencia definida</v>
      </c>
      <c r="C207" s="50"/>
      <c r="D207" s="50"/>
      <c r="E207" s="50"/>
      <c r="F207" s="50"/>
      <c r="G207" s="50"/>
      <c r="H207" s="50"/>
      <c r="I207" s="50"/>
      <c r="J207" s="50"/>
      <c r="K207" s="50"/>
      <c r="L207" s="50"/>
      <c r="M207" s="50"/>
      <c r="N207" s="50"/>
      <c r="O207" s="50"/>
      <c r="P207" s="50"/>
      <c r="Q207" s="50"/>
      <c r="R207" s="50"/>
      <c r="S207" s="50"/>
      <c r="T207" s="50"/>
      <c r="U207" s="50"/>
      <c r="V207" s="50"/>
      <c r="W207" s="50"/>
      <c r="X207" s="50"/>
      <c r="Y207" s="50"/>
      <c r="Z207" s="50"/>
    </row>
    <row r="208" spans="1:26" ht="24.75" customHeight="1" x14ac:dyDescent="0.2">
      <c r="A208" s="70" t="str">
        <f>+'T6. Prioridad alta-media'!C197</f>
        <v>No existe un desafio de gestión definido</v>
      </c>
      <c r="B208" s="70" t="str">
        <f>IFERROR(VLOOKUP(A208,'T2 Y T3. PROBLEMA-POTENCIALIDAD'!$D$10:$E$1017,2,FALSE),"No existe una competencia definida")</f>
        <v>No existe una competencia definida</v>
      </c>
      <c r="C208" s="50"/>
      <c r="D208" s="50"/>
      <c r="E208" s="50"/>
      <c r="F208" s="50"/>
      <c r="G208" s="50"/>
      <c r="H208" s="50"/>
      <c r="I208" s="50"/>
      <c r="J208" s="50"/>
      <c r="K208" s="50"/>
      <c r="L208" s="50"/>
      <c r="M208" s="50"/>
      <c r="N208" s="50"/>
      <c r="O208" s="50"/>
      <c r="P208" s="50"/>
      <c r="Q208" s="50"/>
      <c r="R208" s="50"/>
      <c r="S208" s="50"/>
      <c r="T208" s="50"/>
      <c r="U208" s="50"/>
      <c r="V208" s="50"/>
      <c r="W208" s="50"/>
      <c r="X208" s="50"/>
      <c r="Y208" s="50"/>
      <c r="Z208" s="50"/>
    </row>
    <row r="209" spans="1:26" ht="24.75" customHeight="1" x14ac:dyDescent="0.2">
      <c r="A209" s="70" t="str">
        <f>+'T6. Prioridad alta-media'!C198</f>
        <v>No existe un desafio de gestión definido</v>
      </c>
      <c r="B209" s="70" t="str">
        <f>IFERROR(VLOOKUP(A209,'T2 Y T3. PROBLEMA-POTENCIALIDAD'!$D$10:$E$1017,2,FALSE),"No existe una competencia definida")</f>
        <v>No existe una competencia definida</v>
      </c>
      <c r="C209" s="50"/>
      <c r="D209" s="50"/>
      <c r="E209" s="50"/>
      <c r="F209" s="50"/>
      <c r="G209" s="50"/>
      <c r="H209" s="50"/>
      <c r="I209" s="50"/>
      <c r="J209" s="50"/>
      <c r="K209" s="50"/>
      <c r="L209" s="50"/>
      <c r="M209" s="50"/>
      <c r="N209" s="50"/>
      <c r="O209" s="50"/>
      <c r="P209" s="50"/>
      <c r="Q209" s="50"/>
      <c r="R209" s="50"/>
      <c r="S209" s="50"/>
      <c r="T209" s="50"/>
      <c r="U209" s="50"/>
      <c r="V209" s="50"/>
      <c r="W209" s="50"/>
      <c r="X209" s="50"/>
      <c r="Y209" s="50"/>
      <c r="Z209" s="50"/>
    </row>
    <row r="210" spans="1:26" ht="24.75" customHeight="1" x14ac:dyDescent="0.2">
      <c r="A210" s="70" t="str">
        <f>+'T6. Prioridad alta-media'!C199</f>
        <v>No existe un desafio de gestión definido</v>
      </c>
      <c r="B210" s="70" t="str">
        <f>IFERROR(VLOOKUP(A210,'T2 Y T3. PROBLEMA-POTENCIALIDAD'!$D$10:$E$1017,2,FALSE),"No existe una competencia definida")</f>
        <v>No existe una competencia definida</v>
      </c>
      <c r="C210" s="50"/>
      <c r="D210" s="50"/>
      <c r="E210" s="50"/>
      <c r="F210" s="50"/>
      <c r="G210" s="50"/>
      <c r="H210" s="50"/>
      <c r="I210" s="50"/>
      <c r="J210" s="50"/>
      <c r="K210" s="50"/>
      <c r="L210" s="50"/>
      <c r="M210" s="50"/>
      <c r="N210" s="50"/>
      <c r="O210" s="50"/>
      <c r="P210" s="50"/>
      <c r="Q210" s="50"/>
      <c r="R210" s="50"/>
      <c r="S210" s="50"/>
      <c r="T210" s="50"/>
      <c r="U210" s="50"/>
      <c r="V210" s="50"/>
      <c r="W210" s="50"/>
      <c r="X210" s="50"/>
      <c r="Y210" s="50"/>
      <c r="Z210" s="50"/>
    </row>
    <row r="211" spans="1:26" ht="24.75" customHeight="1" x14ac:dyDescent="0.2">
      <c r="A211" s="70" t="str">
        <f>+'T6. Prioridad alta-media'!C200</f>
        <v>No existe un desafio de gestión definido</v>
      </c>
      <c r="B211" s="70" t="str">
        <f>IFERROR(VLOOKUP(A211,'T2 Y T3. PROBLEMA-POTENCIALIDAD'!$D$10:$E$1017,2,FALSE),"No existe una competencia definida")</f>
        <v>No existe una competencia definida</v>
      </c>
      <c r="C211" s="50"/>
      <c r="D211" s="50"/>
      <c r="E211" s="50"/>
      <c r="F211" s="50"/>
      <c r="G211" s="50"/>
      <c r="H211" s="50"/>
      <c r="I211" s="50"/>
      <c r="J211" s="50"/>
      <c r="K211" s="50"/>
      <c r="L211" s="50"/>
      <c r="M211" s="50"/>
      <c r="N211" s="50"/>
      <c r="O211" s="50"/>
      <c r="P211" s="50"/>
      <c r="Q211" s="50"/>
      <c r="R211" s="50"/>
      <c r="S211" s="50"/>
      <c r="T211" s="50"/>
      <c r="U211" s="50"/>
      <c r="V211" s="50"/>
      <c r="W211" s="50"/>
      <c r="X211" s="50"/>
      <c r="Y211" s="50"/>
      <c r="Z211" s="50"/>
    </row>
    <row r="212" spans="1:26" ht="24.75" customHeight="1" x14ac:dyDescent="0.2">
      <c r="A212" s="70" t="str">
        <f>+'T6. Prioridad alta-media'!C201</f>
        <v>No existe un desafio de gestión definido</v>
      </c>
      <c r="B212" s="70" t="str">
        <f>IFERROR(VLOOKUP(A212,'T2 Y T3. PROBLEMA-POTENCIALIDAD'!$D$10:$E$1017,2,FALSE),"No existe una competencia definida")</f>
        <v>No existe una competencia definida</v>
      </c>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row>
    <row r="213" spans="1:26" ht="24.75" customHeight="1" x14ac:dyDescent="0.2">
      <c r="A213" s="70" t="str">
        <f>+'T6. Prioridad alta-media'!C202</f>
        <v>No existe un desafio de gestión definido</v>
      </c>
      <c r="B213" s="70" t="str">
        <f>IFERROR(VLOOKUP(A213,'T2 Y T3. PROBLEMA-POTENCIALIDAD'!$D$10:$E$1017,2,FALSE),"No existe una competencia definida")</f>
        <v>No existe una competencia definida</v>
      </c>
      <c r="C213" s="50"/>
      <c r="D213" s="50"/>
      <c r="E213" s="50"/>
      <c r="F213" s="50"/>
      <c r="G213" s="50"/>
      <c r="H213" s="50"/>
      <c r="I213" s="50"/>
      <c r="J213" s="50"/>
      <c r="K213" s="50"/>
      <c r="L213" s="50"/>
      <c r="M213" s="50"/>
      <c r="N213" s="50"/>
      <c r="O213" s="50"/>
      <c r="P213" s="50"/>
      <c r="Q213" s="50"/>
      <c r="R213" s="50"/>
      <c r="S213" s="50"/>
      <c r="T213" s="50"/>
      <c r="U213" s="50"/>
      <c r="V213" s="50"/>
      <c r="W213" s="50"/>
      <c r="X213" s="50"/>
      <c r="Y213" s="50"/>
      <c r="Z213" s="50"/>
    </row>
    <row r="214" spans="1:26" ht="24.75" customHeight="1" x14ac:dyDescent="0.2">
      <c r="A214" s="70" t="str">
        <f>+'T6. Prioridad alta-media'!C203</f>
        <v>No existe un desafio de gestión definido</v>
      </c>
      <c r="B214" s="70" t="str">
        <f>IFERROR(VLOOKUP(A214,'T2 Y T3. PROBLEMA-POTENCIALIDAD'!$D$10:$E$1017,2,FALSE),"No existe una competencia definida")</f>
        <v>No existe una competencia definida</v>
      </c>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row>
    <row r="215" spans="1:26" ht="24.75" customHeight="1" x14ac:dyDescent="0.2">
      <c r="A215" s="70" t="str">
        <f>+'T6. Prioridad alta-media'!C204</f>
        <v>No existe un desafio de gestión definido</v>
      </c>
      <c r="B215" s="70" t="str">
        <f>IFERROR(VLOOKUP(A215,'T2 Y T3. PROBLEMA-POTENCIALIDAD'!$D$10:$E$1017,2,FALSE),"No existe una competencia definida")</f>
        <v>No existe una competencia definida</v>
      </c>
      <c r="C215" s="50"/>
      <c r="D215" s="50"/>
      <c r="E215" s="50"/>
      <c r="F215" s="50"/>
      <c r="G215" s="50"/>
      <c r="H215" s="50"/>
      <c r="I215" s="50"/>
      <c r="J215" s="50"/>
      <c r="K215" s="50"/>
      <c r="L215" s="50"/>
      <c r="M215" s="50"/>
      <c r="N215" s="50"/>
      <c r="O215" s="50"/>
      <c r="P215" s="50"/>
      <c r="Q215" s="50"/>
      <c r="R215" s="50"/>
      <c r="S215" s="50"/>
      <c r="T215" s="50"/>
      <c r="U215" s="50"/>
      <c r="V215" s="50"/>
      <c r="W215" s="50"/>
      <c r="X215" s="50"/>
      <c r="Y215" s="50"/>
      <c r="Z215" s="50"/>
    </row>
    <row r="216" spans="1:26" ht="24.75" customHeight="1" x14ac:dyDescent="0.2">
      <c r="A216" s="70" t="str">
        <f>+'T6. Prioridad alta-media'!C205</f>
        <v>No existe un desafio de gestión definido</v>
      </c>
      <c r="B216" s="70" t="str">
        <f>IFERROR(VLOOKUP(A216,'T2 Y T3. PROBLEMA-POTENCIALIDAD'!$D$10:$E$1017,2,FALSE),"No existe una competencia definida")</f>
        <v>No existe una competencia definida</v>
      </c>
      <c r="C216" s="50"/>
      <c r="D216" s="50"/>
      <c r="E216" s="50"/>
      <c r="F216" s="50"/>
      <c r="G216" s="50"/>
      <c r="H216" s="50"/>
      <c r="I216" s="50"/>
      <c r="J216" s="50"/>
      <c r="K216" s="50"/>
      <c r="L216" s="50"/>
      <c r="M216" s="50"/>
      <c r="N216" s="50"/>
      <c r="O216" s="50"/>
      <c r="P216" s="50"/>
      <c r="Q216" s="50"/>
      <c r="R216" s="50"/>
      <c r="S216" s="50"/>
      <c r="T216" s="50"/>
      <c r="U216" s="50"/>
      <c r="V216" s="50"/>
      <c r="W216" s="50"/>
      <c r="X216" s="50"/>
      <c r="Y216" s="50"/>
      <c r="Z216" s="50"/>
    </row>
    <row r="217" spans="1:26" ht="24.75" customHeight="1" x14ac:dyDescent="0.2">
      <c r="A217" s="70" t="str">
        <f>+'T6. Prioridad alta-media'!C206</f>
        <v>No existe un desafio de gestión definido</v>
      </c>
      <c r="B217" s="70" t="str">
        <f>IFERROR(VLOOKUP(A217,'T2 Y T3. PROBLEMA-POTENCIALIDAD'!$D$10:$E$1017,2,FALSE),"No existe una competencia definida")</f>
        <v>No existe una competencia definida</v>
      </c>
      <c r="C217" s="50"/>
      <c r="D217" s="50"/>
      <c r="E217" s="50"/>
      <c r="F217" s="50"/>
      <c r="G217" s="50"/>
      <c r="H217" s="50"/>
      <c r="I217" s="50"/>
      <c r="J217" s="50"/>
      <c r="K217" s="50"/>
      <c r="L217" s="50"/>
      <c r="M217" s="50"/>
      <c r="N217" s="50"/>
      <c r="O217" s="50"/>
      <c r="P217" s="50"/>
      <c r="Q217" s="50"/>
      <c r="R217" s="50"/>
      <c r="S217" s="50"/>
      <c r="T217" s="50"/>
      <c r="U217" s="50"/>
      <c r="V217" s="50"/>
      <c r="W217" s="50"/>
      <c r="X217" s="50"/>
      <c r="Y217" s="50"/>
      <c r="Z217" s="50"/>
    </row>
    <row r="218" spans="1:26" ht="24.75" customHeight="1" x14ac:dyDescent="0.2">
      <c r="A218" s="70" t="str">
        <f>+'T6. Prioridad alta-media'!C207</f>
        <v>No existe un desafio de gestión definido</v>
      </c>
      <c r="B218" s="70" t="str">
        <f>IFERROR(VLOOKUP(A218,'T2 Y T3. PROBLEMA-POTENCIALIDAD'!$D$10:$E$1017,2,FALSE),"No existe una competencia definida")</f>
        <v>No existe una competencia definida</v>
      </c>
      <c r="C218" s="50"/>
      <c r="D218" s="50"/>
      <c r="E218" s="50"/>
      <c r="F218" s="50"/>
      <c r="G218" s="50"/>
      <c r="H218" s="50"/>
      <c r="I218" s="50"/>
      <c r="J218" s="50"/>
      <c r="K218" s="50"/>
      <c r="L218" s="50"/>
      <c r="M218" s="50"/>
      <c r="N218" s="50"/>
      <c r="O218" s="50"/>
      <c r="P218" s="50"/>
      <c r="Q218" s="50"/>
      <c r="R218" s="50"/>
      <c r="S218" s="50"/>
      <c r="T218" s="50"/>
      <c r="U218" s="50"/>
      <c r="V218" s="50"/>
      <c r="W218" s="50"/>
      <c r="X218" s="50"/>
      <c r="Y218" s="50"/>
      <c r="Z218" s="50"/>
    </row>
    <row r="219" spans="1:26" ht="24.75" customHeight="1" x14ac:dyDescent="0.2">
      <c r="A219" s="70" t="str">
        <f>+'T6. Prioridad alta-media'!C208</f>
        <v>No existe un desafio de gestión definido</v>
      </c>
      <c r="B219" s="70" t="str">
        <f>IFERROR(VLOOKUP(A219,'T2 Y T3. PROBLEMA-POTENCIALIDAD'!$D$10:$E$1017,2,FALSE),"No existe una competencia definida")</f>
        <v>No existe una competencia definida</v>
      </c>
      <c r="C219" s="50"/>
      <c r="D219" s="50"/>
      <c r="E219" s="50"/>
      <c r="F219" s="50"/>
      <c r="G219" s="50"/>
      <c r="H219" s="50"/>
      <c r="I219" s="50"/>
      <c r="J219" s="50"/>
      <c r="K219" s="50"/>
      <c r="L219" s="50"/>
      <c r="M219" s="50"/>
      <c r="N219" s="50"/>
      <c r="O219" s="50"/>
      <c r="P219" s="50"/>
      <c r="Q219" s="50"/>
      <c r="R219" s="50"/>
      <c r="S219" s="50"/>
      <c r="T219" s="50"/>
      <c r="U219" s="50"/>
      <c r="V219" s="50"/>
      <c r="W219" s="50"/>
      <c r="X219" s="50"/>
      <c r="Y219" s="50"/>
      <c r="Z219" s="50"/>
    </row>
    <row r="220" spans="1:26" ht="24.75" customHeight="1" x14ac:dyDescent="0.2">
      <c r="A220" s="70" t="str">
        <f>+'T6. Prioridad alta-media'!C209</f>
        <v>No existe un desafio de gestión definido</v>
      </c>
      <c r="B220" s="70" t="str">
        <f>IFERROR(VLOOKUP(A220,'T2 Y T3. PROBLEMA-POTENCIALIDAD'!$D$10:$E$1017,2,FALSE),"No existe una competencia definida")</f>
        <v>No existe una competencia definida</v>
      </c>
      <c r="C220" s="50"/>
      <c r="D220" s="50"/>
      <c r="E220" s="50"/>
      <c r="F220" s="50"/>
      <c r="G220" s="50"/>
      <c r="H220" s="50"/>
      <c r="I220" s="50"/>
      <c r="J220" s="50"/>
      <c r="K220" s="50"/>
      <c r="L220" s="50"/>
      <c r="M220" s="50"/>
      <c r="N220" s="50"/>
      <c r="O220" s="50"/>
      <c r="P220" s="50"/>
      <c r="Q220" s="50"/>
      <c r="R220" s="50"/>
      <c r="S220" s="50"/>
      <c r="T220" s="50"/>
      <c r="U220" s="50"/>
      <c r="V220" s="50"/>
      <c r="W220" s="50"/>
      <c r="X220" s="50"/>
      <c r="Y220" s="50"/>
      <c r="Z220" s="50"/>
    </row>
    <row r="221" spans="1:26" ht="24.75" customHeight="1" x14ac:dyDescent="0.2">
      <c r="A221" s="70" t="str">
        <f>+'T6. Prioridad alta-media'!C210</f>
        <v>No existe un desafio de gestión definido</v>
      </c>
      <c r="B221" s="70" t="str">
        <f>IFERROR(VLOOKUP(A221,'T2 Y T3. PROBLEMA-POTENCIALIDAD'!$D$10:$E$1017,2,FALSE),"No existe una competencia definida")</f>
        <v>No existe una competencia definida</v>
      </c>
      <c r="C221" s="50"/>
      <c r="D221" s="50"/>
      <c r="E221" s="50"/>
      <c r="F221" s="50"/>
      <c r="G221" s="50"/>
      <c r="H221" s="50"/>
      <c r="I221" s="50"/>
      <c r="J221" s="50"/>
      <c r="K221" s="50"/>
      <c r="L221" s="50"/>
      <c r="M221" s="50"/>
      <c r="N221" s="50"/>
      <c r="O221" s="50"/>
      <c r="P221" s="50"/>
      <c r="Q221" s="50"/>
      <c r="R221" s="50"/>
      <c r="S221" s="50"/>
      <c r="T221" s="50"/>
      <c r="U221" s="50"/>
      <c r="V221" s="50"/>
      <c r="W221" s="50"/>
      <c r="X221" s="50"/>
      <c r="Y221" s="50"/>
      <c r="Z221" s="50"/>
    </row>
    <row r="222" spans="1:26" ht="24.75" customHeight="1" x14ac:dyDescent="0.2">
      <c r="A222" s="70" t="str">
        <f>+'T6. Prioridad alta-media'!C211</f>
        <v>No existe un desafio de gestión definido</v>
      </c>
      <c r="B222" s="70" t="str">
        <f>IFERROR(VLOOKUP(A222,'T2 Y T3. PROBLEMA-POTENCIALIDAD'!$D$10:$E$1017,2,FALSE),"No existe una competencia definida")</f>
        <v>No existe una competencia definida</v>
      </c>
      <c r="C222" s="50"/>
      <c r="D222" s="50"/>
      <c r="E222" s="50"/>
      <c r="F222" s="50"/>
      <c r="G222" s="50"/>
      <c r="H222" s="50"/>
      <c r="I222" s="50"/>
      <c r="J222" s="50"/>
      <c r="K222" s="50"/>
      <c r="L222" s="50"/>
      <c r="M222" s="50"/>
      <c r="N222" s="50"/>
      <c r="O222" s="50"/>
      <c r="P222" s="50"/>
      <c r="Q222" s="50"/>
      <c r="R222" s="50"/>
      <c r="S222" s="50"/>
      <c r="T222" s="50"/>
      <c r="U222" s="50"/>
      <c r="V222" s="50"/>
      <c r="W222" s="50"/>
      <c r="X222" s="50"/>
      <c r="Y222" s="50"/>
      <c r="Z222" s="50"/>
    </row>
    <row r="223" spans="1:26" ht="24.75" customHeight="1" x14ac:dyDescent="0.2">
      <c r="A223" s="70" t="str">
        <f>+'T6. Prioridad alta-media'!C212</f>
        <v>No existe un desafio de gestión definido</v>
      </c>
      <c r="B223" s="70" t="str">
        <f>IFERROR(VLOOKUP(A223,'T2 Y T3. PROBLEMA-POTENCIALIDAD'!$D$10:$E$1017,2,FALSE),"No existe una competencia definida")</f>
        <v>No existe una competencia definida</v>
      </c>
      <c r="C223" s="50"/>
      <c r="D223" s="50"/>
      <c r="E223" s="50"/>
      <c r="F223" s="50"/>
      <c r="G223" s="50"/>
      <c r="H223" s="50"/>
      <c r="I223" s="50"/>
      <c r="J223" s="50"/>
      <c r="K223" s="50"/>
      <c r="L223" s="50"/>
      <c r="M223" s="50"/>
      <c r="N223" s="50"/>
      <c r="O223" s="50"/>
      <c r="P223" s="50"/>
      <c r="Q223" s="50"/>
      <c r="R223" s="50"/>
      <c r="S223" s="50"/>
      <c r="T223" s="50"/>
      <c r="U223" s="50"/>
      <c r="V223" s="50"/>
      <c r="W223" s="50"/>
      <c r="X223" s="50"/>
      <c r="Y223" s="50"/>
      <c r="Z223" s="50"/>
    </row>
    <row r="224" spans="1:26" ht="24.75" customHeight="1" x14ac:dyDescent="0.2">
      <c r="A224" s="70" t="str">
        <f>+'T6. Prioridad alta-media'!C213</f>
        <v>No existe un desafio de gestión definido</v>
      </c>
      <c r="B224" s="70" t="str">
        <f>IFERROR(VLOOKUP(A224,'T2 Y T3. PROBLEMA-POTENCIALIDAD'!$D$10:$E$1017,2,FALSE),"No existe una competencia definida")</f>
        <v>No existe una competencia definida</v>
      </c>
      <c r="C224" s="50"/>
      <c r="D224" s="50"/>
      <c r="E224" s="50"/>
      <c r="F224" s="50"/>
      <c r="G224" s="50"/>
      <c r="H224" s="50"/>
      <c r="I224" s="50"/>
      <c r="J224" s="50"/>
      <c r="K224" s="50"/>
      <c r="L224" s="50"/>
      <c r="M224" s="50"/>
      <c r="N224" s="50"/>
      <c r="O224" s="50"/>
      <c r="P224" s="50"/>
      <c r="Q224" s="50"/>
      <c r="R224" s="50"/>
      <c r="S224" s="50"/>
      <c r="T224" s="50"/>
      <c r="U224" s="50"/>
      <c r="V224" s="50"/>
      <c r="W224" s="50"/>
      <c r="X224" s="50"/>
      <c r="Y224" s="50"/>
      <c r="Z224" s="50"/>
    </row>
    <row r="225" spans="1:26" ht="24.75" customHeight="1" x14ac:dyDescent="0.2">
      <c r="A225" s="70" t="str">
        <f>+'T6. Prioridad alta-media'!C214</f>
        <v>No existe un desafio de gestión definido</v>
      </c>
      <c r="B225" s="70" t="str">
        <f>IFERROR(VLOOKUP(A225,'T2 Y T3. PROBLEMA-POTENCIALIDAD'!$D$10:$E$1017,2,FALSE),"No existe una competencia definida")</f>
        <v>No existe una competencia definida</v>
      </c>
      <c r="C225" s="50"/>
      <c r="D225" s="50"/>
      <c r="E225" s="50"/>
      <c r="F225" s="50"/>
      <c r="G225" s="50"/>
      <c r="H225" s="50"/>
      <c r="I225" s="50"/>
      <c r="J225" s="50"/>
      <c r="K225" s="50"/>
      <c r="L225" s="50"/>
      <c r="M225" s="50"/>
      <c r="N225" s="50"/>
      <c r="O225" s="50"/>
      <c r="P225" s="50"/>
      <c r="Q225" s="50"/>
      <c r="R225" s="50"/>
      <c r="S225" s="50"/>
      <c r="T225" s="50"/>
      <c r="U225" s="50"/>
      <c r="V225" s="50"/>
      <c r="W225" s="50"/>
      <c r="X225" s="50"/>
      <c r="Y225" s="50"/>
      <c r="Z225" s="50"/>
    </row>
    <row r="226" spans="1:26" ht="24.75" customHeight="1" x14ac:dyDescent="0.2">
      <c r="A226" s="70" t="str">
        <f>+'T6. Prioridad alta-media'!C215</f>
        <v>No existe un desafio de gestión definido</v>
      </c>
      <c r="B226" s="70" t="str">
        <f>IFERROR(VLOOKUP(A226,'T2 Y T3. PROBLEMA-POTENCIALIDAD'!$D$10:$E$1017,2,FALSE),"No existe una competencia definida")</f>
        <v>No existe una competencia definida</v>
      </c>
      <c r="C226" s="50"/>
      <c r="D226" s="50"/>
      <c r="E226" s="50"/>
      <c r="F226" s="50"/>
      <c r="G226" s="50"/>
      <c r="H226" s="50"/>
      <c r="I226" s="50"/>
      <c r="J226" s="50"/>
      <c r="K226" s="50"/>
      <c r="L226" s="50"/>
      <c r="M226" s="50"/>
      <c r="N226" s="50"/>
      <c r="O226" s="50"/>
      <c r="P226" s="50"/>
      <c r="Q226" s="50"/>
      <c r="R226" s="50"/>
      <c r="S226" s="50"/>
      <c r="T226" s="50"/>
      <c r="U226" s="50"/>
      <c r="V226" s="50"/>
      <c r="W226" s="50"/>
      <c r="X226" s="50"/>
      <c r="Y226" s="50"/>
      <c r="Z226" s="50"/>
    </row>
    <row r="227" spans="1:26" ht="24.75" customHeight="1" x14ac:dyDescent="0.2">
      <c r="A227" s="70" t="str">
        <f>+'T6. Prioridad alta-media'!C216</f>
        <v>No existe un desafio de gestión definido</v>
      </c>
      <c r="B227" s="70" t="str">
        <f>IFERROR(VLOOKUP(A227,'T2 Y T3. PROBLEMA-POTENCIALIDAD'!$D$10:$E$1017,2,FALSE),"No existe una competencia definida")</f>
        <v>No existe una competencia definida</v>
      </c>
      <c r="C227" s="50"/>
      <c r="D227" s="50"/>
      <c r="E227" s="50"/>
      <c r="F227" s="50"/>
      <c r="G227" s="50"/>
      <c r="H227" s="50"/>
      <c r="I227" s="50"/>
      <c r="J227" s="50"/>
      <c r="K227" s="50"/>
      <c r="L227" s="50"/>
      <c r="M227" s="50"/>
      <c r="N227" s="50"/>
      <c r="O227" s="50"/>
      <c r="P227" s="50"/>
      <c r="Q227" s="50"/>
      <c r="R227" s="50"/>
      <c r="S227" s="50"/>
      <c r="T227" s="50"/>
      <c r="U227" s="50"/>
      <c r="V227" s="50"/>
      <c r="W227" s="50"/>
      <c r="X227" s="50"/>
      <c r="Y227" s="50"/>
      <c r="Z227" s="50"/>
    </row>
    <row r="228" spans="1:26" ht="24.75" customHeight="1" x14ac:dyDescent="0.2">
      <c r="A228" s="70" t="str">
        <f>+'T6. Prioridad alta-media'!C217</f>
        <v>No existe un desafio de gestión definido</v>
      </c>
      <c r="B228" s="70" t="str">
        <f>IFERROR(VLOOKUP(A228,'T2 Y T3. PROBLEMA-POTENCIALIDAD'!$D$10:$E$1017,2,FALSE),"No existe una competencia definida")</f>
        <v>No existe una competencia definida</v>
      </c>
      <c r="C228" s="50"/>
      <c r="D228" s="50"/>
      <c r="E228" s="50"/>
      <c r="F228" s="50"/>
      <c r="G228" s="50"/>
      <c r="H228" s="50"/>
      <c r="I228" s="50"/>
      <c r="J228" s="50"/>
      <c r="K228" s="50"/>
      <c r="L228" s="50"/>
      <c r="M228" s="50"/>
      <c r="N228" s="50"/>
      <c r="O228" s="50"/>
      <c r="P228" s="50"/>
      <c r="Q228" s="50"/>
      <c r="R228" s="50"/>
      <c r="S228" s="50"/>
      <c r="T228" s="50"/>
      <c r="U228" s="50"/>
      <c r="V228" s="50"/>
      <c r="W228" s="50"/>
      <c r="X228" s="50"/>
      <c r="Y228" s="50"/>
      <c r="Z228" s="50"/>
    </row>
    <row r="229" spans="1:26" ht="24.75" customHeight="1" x14ac:dyDescent="0.2">
      <c r="A229" s="70" t="str">
        <f>+'T6. Prioridad alta-media'!C218</f>
        <v>No existe un desafio de gestión definido</v>
      </c>
      <c r="B229" s="70" t="str">
        <f>IFERROR(VLOOKUP(A229,'T2 Y T3. PROBLEMA-POTENCIALIDAD'!$D$10:$E$1017,2,FALSE),"No existe una competencia definida")</f>
        <v>No existe una competencia definida</v>
      </c>
      <c r="C229" s="50"/>
      <c r="D229" s="50"/>
      <c r="E229" s="50"/>
      <c r="F229" s="50"/>
      <c r="G229" s="50"/>
      <c r="H229" s="50"/>
      <c r="I229" s="50"/>
      <c r="J229" s="50"/>
      <c r="K229" s="50"/>
      <c r="L229" s="50"/>
      <c r="M229" s="50"/>
      <c r="N229" s="50"/>
      <c r="O229" s="50"/>
      <c r="P229" s="50"/>
      <c r="Q229" s="50"/>
      <c r="R229" s="50"/>
      <c r="S229" s="50"/>
      <c r="T229" s="50"/>
      <c r="U229" s="50"/>
      <c r="V229" s="50"/>
      <c r="W229" s="50"/>
      <c r="X229" s="50"/>
      <c r="Y229" s="50"/>
      <c r="Z229" s="50"/>
    </row>
    <row r="230" spans="1:26" ht="24.75" customHeight="1" x14ac:dyDescent="0.2">
      <c r="A230" s="70" t="str">
        <f>+'T6. Prioridad alta-media'!C219</f>
        <v>No existe un desafio de gestión definido</v>
      </c>
      <c r="B230" s="70" t="str">
        <f>IFERROR(VLOOKUP(A230,'T2 Y T3. PROBLEMA-POTENCIALIDAD'!$D$10:$E$1017,2,FALSE),"No existe una competencia definida")</f>
        <v>No existe una competencia definida</v>
      </c>
      <c r="C230" s="50"/>
      <c r="D230" s="50"/>
      <c r="E230" s="50"/>
      <c r="F230" s="50"/>
      <c r="G230" s="50"/>
      <c r="H230" s="50"/>
      <c r="I230" s="50"/>
      <c r="J230" s="50"/>
      <c r="K230" s="50"/>
      <c r="L230" s="50"/>
      <c r="M230" s="50"/>
      <c r="N230" s="50"/>
      <c r="O230" s="50"/>
      <c r="P230" s="50"/>
      <c r="Q230" s="50"/>
      <c r="R230" s="50"/>
      <c r="S230" s="50"/>
      <c r="T230" s="50"/>
      <c r="U230" s="50"/>
      <c r="V230" s="50"/>
      <c r="W230" s="50"/>
      <c r="X230" s="50"/>
      <c r="Y230" s="50"/>
      <c r="Z230" s="50"/>
    </row>
    <row r="231" spans="1:26" ht="24.75" customHeight="1" x14ac:dyDescent="0.2">
      <c r="A231" s="70" t="str">
        <f>+'T6. Prioridad alta-media'!C220</f>
        <v>No existe un desafio de gestión definido</v>
      </c>
      <c r="B231" s="70" t="str">
        <f>IFERROR(VLOOKUP(A231,'T2 Y T3. PROBLEMA-POTENCIALIDAD'!$D$10:$E$1017,2,FALSE),"No existe una competencia definida")</f>
        <v>No existe una competencia definida</v>
      </c>
      <c r="C231" s="50"/>
      <c r="D231" s="50"/>
      <c r="E231" s="50"/>
      <c r="F231" s="50"/>
      <c r="G231" s="50"/>
      <c r="H231" s="50"/>
      <c r="I231" s="50"/>
      <c r="J231" s="50"/>
      <c r="K231" s="50"/>
      <c r="L231" s="50"/>
      <c r="M231" s="50"/>
      <c r="N231" s="50"/>
      <c r="O231" s="50"/>
      <c r="P231" s="50"/>
      <c r="Q231" s="50"/>
      <c r="R231" s="50"/>
      <c r="S231" s="50"/>
      <c r="T231" s="50"/>
      <c r="U231" s="50"/>
      <c r="V231" s="50"/>
      <c r="W231" s="50"/>
      <c r="X231" s="50"/>
      <c r="Y231" s="50"/>
      <c r="Z231" s="50"/>
    </row>
    <row r="232" spans="1:26" ht="24.75" customHeight="1" x14ac:dyDescent="0.2">
      <c r="A232" s="70" t="str">
        <f>+'T6. Prioridad alta-media'!C221</f>
        <v>No existe un desafio de gestión definido</v>
      </c>
      <c r="B232" s="70" t="str">
        <f>IFERROR(VLOOKUP(A232,'T2 Y T3. PROBLEMA-POTENCIALIDAD'!$D$10:$E$1017,2,FALSE),"No existe una competencia definida")</f>
        <v>No existe una competencia definida</v>
      </c>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row>
    <row r="233" spans="1:26" ht="24.75" customHeight="1" x14ac:dyDescent="0.2">
      <c r="A233" s="70" t="str">
        <f>+'T6. Prioridad alta-media'!C222</f>
        <v>No existe un desafio de gestión definido</v>
      </c>
      <c r="B233" s="70" t="str">
        <f>IFERROR(VLOOKUP(A233,'T2 Y T3. PROBLEMA-POTENCIALIDAD'!$D$10:$E$1017,2,FALSE),"No existe una competencia definida")</f>
        <v>No existe una competencia definida</v>
      </c>
      <c r="C233" s="50"/>
      <c r="D233" s="50"/>
      <c r="E233" s="50"/>
      <c r="F233" s="50"/>
      <c r="G233" s="50"/>
      <c r="H233" s="50"/>
      <c r="I233" s="50"/>
      <c r="J233" s="50"/>
      <c r="K233" s="50"/>
      <c r="L233" s="50"/>
      <c r="M233" s="50"/>
      <c r="N233" s="50"/>
      <c r="O233" s="50"/>
      <c r="P233" s="50"/>
      <c r="Q233" s="50"/>
      <c r="R233" s="50"/>
      <c r="S233" s="50"/>
      <c r="T233" s="50"/>
      <c r="U233" s="50"/>
      <c r="V233" s="50"/>
      <c r="W233" s="50"/>
      <c r="X233" s="50"/>
      <c r="Y233" s="50"/>
      <c r="Z233" s="50"/>
    </row>
    <row r="234" spans="1:26" ht="24.75" customHeight="1" x14ac:dyDescent="0.2">
      <c r="A234" s="70" t="str">
        <f>+'T6. Prioridad alta-media'!C223</f>
        <v>No existe un desafio de gestión definido</v>
      </c>
      <c r="B234" s="70" t="str">
        <f>IFERROR(VLOOKUP(A234,'T2 Y T3. PROBLEMA-POTENCIALIDAD'!$D$10:$E$1017,2,FALSE),"No existe una competencia definida")</f>
        <v>No existe una competencia definida</v>
      </c>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row>
    <row r="235" spans="1:26" ht="24.75" customHeight="1" x14ac:dyDescent="0.2">
      <c r="A235" s="70" t="str">
        <f>+'T6. Prioridad alta-media'!C224</f>
        <v>No existe un desafio de gestión definido</v>
      </c>
      <c r="B235" s="70" t="str">
        <f>IFERROR(VLOOKUP(A235,'T2 Y T3. PROBLEMA-POTENCIALIDAD'!$D$10:$E$1017,2,FALSE),"No existe una competencia definida")</f>
        <v>No existe una competencia definida</v>
      </c>
      <c r="C235" s="50"/>
      <c r="D235" s="50"/>
      <c r="E235" s="50"/>
      <c r="F235" s="50"/>
      <c r="G235" s="50"/>
      <c r="H235" s="50"/>
      <c r="I235" s="50"/>
      <c r="J235" s="50"/>
      <c r="K235" s="50"/>
      <c r="L235" s="50"/>
      <c r="M235" s="50"/>
      <c r="N235" s="50"/>
      <c r="O235" s="50"/>
      <c r="P235" s="50"/>
      <c r="Q235" s="50"/>
      <c r="R235" s="50"/>
      <c r="S235" s="50"/>
      <c r="T235" s="50"/>
      <c r="U235" s="50"/>
      <c r="V235" s="50"/>
      <c r="W235" s="50"/>
      <c r="X235" s="50"/>
      <c r="Y235" s="50"/>
      <c r="Z235" s="50"/>
    </row>
    <row r="236" spans="1:26" ht="24.75" customHeight="1" x14ac:dyDescent="0.2">
      <c r="A236" s="70" t="str">
        <f>+'T6. Prioridad alta-media'!C225</f>
        <v>No existe un desafio de gestión definido</v>
      </c>
      <c r="B236" s="70" t="str">
        <f>IFERROR(VLOOKUP(A236,'T2 Y T3. PROBLEMA-POTENCIALIDAD'!$D$10:$E$1017,2,FALSE),"No existe una competencia definida")</f>
        <v>No existe una competencia definida</v>
      </c>
      <c r="C236" s="50"/>
      <c r="D236" s="50"/>
      <c r="E236" s="50"/>
      <c r="F236" s="50"/>
      <c r="G236" s="50"/>
      <c r="H236" s="50"/>
      <c r="I236" s="50"/>
      <c r="J236" s="50"/>
      <c r="K236" s="50"/>
      <c r="L236" s="50"/>
      <c r="M236" s="50"/>
      <c r="N236" s="50"/>
      <c r="O236" s="50"/>
      <c r="P236" s="50"/>
      <c r="Q236" s="50"/>
      <c r="R236" s="50"/>
      <c r="S236" s="50"/>
      <c r="T236" s="50"/>
      <c r="U236" s="50"/>
      <c r="V236" s="50"/>
      <c r="W236" s="50"/>
      <c r="X236" s="50"/>
      <c r="Y236" s="50"/>
      <c r="Z236" s="50"/>
    </row>
    <row r="237" spans="1:26" ht="24.75" customHeight="1" x14ac:dyDescent="0.2">
      <c r="A237" s="70" t="str">
        <f>+'T6. Prioridad alta-media'!C226</f>
        <v>No existe un desafio de gestión definido</v>
      </c>
      <c r="B237" s="70" t="str">
        <f>IFERROR(VLOOKUP(A237,'T2 Y T3. PROBLEMA-POTENCIALIDAD'!$D$10:$E$1017,2,FALSE),"No existe una competencia definida")</f>
        <v>No existe una competencia definida</v>
      </c>
      <c r="C237" s="50"/>
      <c r="D237" s="50"/>
      <c r="E237" s="50"/>
      <c r="F237" s="50"/>
      <c r="G237" s="50"/>
      <c r="H237" s="50"/>
      <c r="I237" s="50"/>
      <c r="J237" s="50"/>
      <c r="K237" s="50"/>
      <c r="L237" s="50"/>
      <c r="M237" s="50"/>
      <c r="N237" s="50"/>
      <c r="O237" s="50"/>
      <c r="P237" s="50"/>
      <c r="Q237" s="50"/>
      <c r="R237" s="50"/>
      <c r="S237" s="50"/>
      <c r="T237" s="50"/>
      <c r="U237" s="50"/>
      <c r="V237" s="50"/>
      <c r="W237" s="50"/>
      <c r="X237" s="50"/>
      <c r="Y237" s="50"/>
      <c r="Z237" s="50"/>
    </row>
    <row r="238" spans="1:26" ht="24.75" customHeight="1" x14ac:dyDescent="0.2">
      <c r="A238" s="70" t="str">
        <f>+'T6. Prioridad alta-media'!C227</f>
        <v>No existe un desafio de gestión definido</v>
      </c>
      <c r="B238" s="70" t="str">
        <f>IFERROR(VLOOKUP(A238,'T2 Y T3. PROBLEMA-POTENCIALIDAD'!$D$10:$E$1017,2,FALSE),"No existe una competencia definida")</f>
        <v>No existe una competencia definida</v>
      </c>
      <c r="C238" s="50"/>
      <c r="D238" s="50"/>
      <c r="E238" s="50"/>
      <c r="F238" s="50"/>
      <c r="G238" s="50"/>
      <c r="H238" s="50"/>
      <c r="I238" s="50"/>
      <c r="J238" s="50"/>
      <c r="K238" s="50"/>
      <c r="L238" s="50"/>
      <c r="M238" s="50"/>
      <c r="N238" s="50"/>
      <c r="O238" s="50"/>
      <c r="P238" s="50"/>
      <c r="Q238" s="50"/>
      <c r="R238" s="50"/>
      <c r="S238" s="50"/>
      <c r="T238" s="50"/>
      <c r="U238" s="50"/>
      <c r="V238" s="50"/>
      <c r="W238" s="50"/>
      <c r="X238" s="50"/>
      <c r="Y238" s="50"/>
      <c r="Z238" s="50"/>
    </row>
    <row r="239" spans="1:26" ht="24.75" customHeight="1" x14ac:dyDescent="0.2">
      <c r="A239" s="70" t="str">
        <f>+'T6. Prioridad alta-media'!C228</f>
        <v>No existe un desafio de gestión definido</v>
      </c>
      <c r="B239" s="70" t="str">
        <f>IFERROR(VLOOKUP(A239,'T2 Y T3. PROBLEMA-POTENCIALIDAD'!$D$10:$E$1017,2,FALSE),"No existe una competencia definida")</f>
        <v>No existe una competencia definida</v>
      </c>
      <c r="C239" s="50"/>
      <c r="D239" s="50"/>
      <c r="E239" s="50"/>
      <c r="F239" s="50"/>
      <c r="G239" s="50"/>
      <c r="H239" s="50"/>
      <c r="I239" s="50"/>
      <c r="J239" s="50"/>
      <c r="K239" s="50"/>
      <c r="L239" s="50"/>
      <c r="M239" s="50"/>
      <c r="N239" s="50"/>
      <c r="O239" s="50"/>
      <c r="P239" s="50"/>
      <c r="Q239" s="50"/>
      <c r="R239" s="50"/>
      <c r="S239" s="50"/>
      <c r="T239" s="50"/>
      <c r="U239" s="50"/>
      <c r="V239" s="50"/>
      <c r="W239" s="50"/>
      <c r="X239" s="50"/>
      <c r="Y239" s="50"/>
      <c r="Z239" s="50"/>
    </row>
    <row r="240" spans="1:26" ht="24.75" customHeight="1" x14ac:dyDescent="0.2">
      <c r="A240" s="70" t="str">
        <f>+'T6. Prioridad alta-media'!C229</f>
        <v>No existe un desafio de gestión definido</v>
      </c>
      <c r="B240" s="70" t="str">
        <f>IFERROR(VLOOKUP(A240,'T2 Y T3. PROBLEMA-POTENCIALIDAD'!$D$10:$E$1017,2,FALSE),"No existe una competencia definida")</f>
        <v>No existe una competencia definida</v>
      </c>
      <c r="C240" s="50"/>
      <c r="D240" s="50"/>
      <c r="E240" s="50"/>
      <c r="F240" s="50"/>
      <c r="G240" s="50"/>
      <c r="H240" s="50"/>
      <c r="I240" s="50"/>
      <c r="J240" s="50"/>
      <c r="K240" s="50"/>
      <c r="L240" s="50"/>
      <c r="M240" s="50"/>
      <c r="N240" s="50"/>
      <c r="O240" s="50"/>
      <c r="P240" s="50"/>
      <c r="Q240" s="50"/>
      <c r="R240" s="50"/>
      <c r="S240" s="50"/>
      <c r="T240" s="50"/>
      <c r="U240" s="50"/>
      <c r="V240" s="50"/>
      <c r="W240" s="50"/>
      <c r="X240" s="50"/>
      <c r="Y240" s="50"/>
      <c r="Z240" s="50"/>
    </row>
    <row r="241" spans="1:26" ht="24.75" customHeight="1" x14ac:dyDescent="0.2">
      <c r="A241" s="70" t="str">
        <f>+'T6. Prioridad alta-media'!C230</f>
        <v>No existe un desafio de gestión definido</v>
      </c>
      <c r="B241" s="70" t="str">
        <f>IFERROR(VLOOKUP(A241,'T2 Y T3. PROBLEMA-POTENCIALIDAD'!$D$10:$E$1017,2,FALSE),"No existe una competencia definida")</f>
        <v>No existe una competencia definida</v>
      </c>
      <c r="C241" s="50"/>
      <c r="D241" s="50"/>
      <c r="E241" s="50"/>
      <c r="F241" s="50"/>
      <c r="G241" s="50"/>
      <c r="H241" s="50"/>
      <c r="I241" s="50"/>
      <c r="J241" s="50"/>
      <c r="K241" s="50"/>
      <c r="L241" s="50"/>
      <c r="M241" s="50"/>
      <c r="N241" s="50"/>
      <c r="O241" s="50"/>
      <c r="P241" s="50"/>
      <c r="Q241" s="50"/>
      <c r="R241" s="50"/>
      <c r="S241" s="50"/>
      <c r="T241" s="50"/>
      <c r="U241" s="50"/>
      <c r="V241" s="50"/>
      <c r="W241" s="50"/>
      <c r="X241" s="50"/>
      <c r="Y241" s="50"/>
      <c r="Z241" s="50"/>
    </row>
    <row r="242" spans="1:26" ht="24.75" customHeight="1" x14ac:dyDescent="0.2">
      <c r="A242" s="70" t="str">
        <f>+'T6. Prioridad alta-media'!C231</f>
        <v>No existe un desafio de gestión definido</v>
      </c>
      <c r="B242" s="70" t="str">
        <f>IFERROR(VLOOKUP(A242,'T2 Y T3. PROBLEMA-POTENCIALIDAD'!$D$10:$E$1017,2,FALSE),"No existe una competencia definida")</f>
        <v>No existe una competencia definida</v>
      </c>
      <c r="C242" s="50"/>
      <c r="D242" s="50"/>
      <c r="E242" s="50"/>
      <c r="F242" s="50"/>
      <c r="G242" s="50"/>
      <c r="H242" s="50"/>
      <c r="I242" s="50"/>
      <c r="J242" s="50"/>
      <c r="K242" s="50"/>
      <c r="L242" s="50"/>
      <c r="M242" s="50"/>
      <c r="N242" s="50"/>
      <c r="O242" s="50"/>
      <c r="P242" s="50"/>
      <c r="Q242" s="50"/>
      <c r="R242" s="50"/>
      <c r="S242" s="50"/>
      <c r="T242" s="50"/>
      <c r="U242" s="50"/>
      <c r="V242" s="50"/>
      <c r="W242" s="50"/>
      <c r="X242" s="50"/>
      <c r="Y242" s="50"/>
      <c r="Z242" s="50"/>
    </row>
    <row r="243" spans="1:26" ht="24.75" customHeight="1" x14ac:dyDescent="0.2">
      <c r="A243" s="70" t="str">
        <f>+'T6. Prioridad alta-media'!C232</f>
        <v>No existe un desafio de gestión definido</v>
      </c>
      <c r="B243" s="70" t="str">
        <f>IFERROR(VLOOKUP(A243,'T2 Y T3. PROBLEMA-POTENCIALIDAD'!$D$10:$E$1017,2,FALSE),"No existe una competencia definida")</f>
        <v>No existe una competencia definida</v>
      </c>
      <c r="C243" s="50"/>
      <c r="D243" s="50"/>
      <c r="E243" s="50"/>
      <c r="F243" s="50"/>
      <c r="G243" s="50"/>
      <c r="H243" s="50"/>
      <c r="I243" s="50"/>
      <c r="J243" s="50"/>
      <c r="K243" s="50"/>
      <c r="L243" s="50"/>
      <c r="M243" s="50"/>
      <c r="N243" s="50"/>
      <c r="O243" s="50"/>
      <c r="P243" s="50"/>
      <c r="Q243" s="50"/>
      <c r="R243" s="50"/>
      <c r="S243" s="50"/>
      <c r="T243" s="50"/>
      <c r="U243" s="50"/>
      <c r="V243" s="50"/>
      <c r="W243" s="50"/>
      <c r="X243" s="50"/>
      <c r="Y243" s="50"/>
      <c r="Z243" s="50"/>
    </row>
    <row r="244" spans="1:26" ht="24.75" customHeight="1" x14ac:dyDescent="0.2">
      <c r="A244" s="70" t="str">
        <f>+'T6. Prioridad alta-media'!C233</f>
        <v>No existe un desafio de gestión definido</v>
      </c>
      <c r="B244" s="70" t="str">
        <f>IFERROR(VLOOKUP(A244,'T2 Y T3. PROBLEMA-POTENCIALIDAD'!$D$10:$E$1017,2,FALSE),"No existe una competencia definida")</f>
        <v>No existe una competencia definida</v>
      </c>
      <c r="C244" s="50"/>
      <c r="D244" s="50"/>
      <c r="E244" s="50"/>
      <c r="F244" s="50"/>
      <c r="G244" s="50"/>
      <c r="H244" s="50"/>
      <c r="I244" s="50"/>
      <c r="J244" s="50"/>
      <c r="K244" s="50"/>
      <c r="L244" s="50"/>
      <c r="M244" s="50"/>
      <c r="N244" s="50"/>
      <c r="O244" s="50"/>
      <c r="P244" s="50"/>
      <c r="Q244" s="50"/>
      <c r="R244" s="50"/>
      <c r="S244" s="50"/>
      <c r="T244" s="50"/>
      <c r="U244" s="50"/>
      <c r="V244" s="50"/>
      <c r="W244" s="50"/>
      <c r="X244" s="50"/>
      <c r="Y244" s="50"/>
      <c r="Z244" s="50"/>
    </row>
    <row r="245" spans="1:26" ht="24.75" customHeight="1" x14ac:dyDescent="0.2">
      <c r="A245" s="70" t="str">
        <f>+'T6. Prioridad alta-media'!C234</f>
        <v>No existe un desafio de gestión definido</v>
      </c>
      <c r="B245" s="70" t="str">
        <f>IFERROR(VLOOKUP(A245,'T2 Y T3. PROBLEMA-POTENCIALIDAD'!$D$10:$E$1017,2,FALSE),"No existe una competencia definida")</f>
        <v>No existe una competencia definida</v>
      </c>
      <c r="C245" s="50"/>
      <c r="D245" s="50"/>
      <c r="E245" s="50"/>
      <c r="F245" s="50"/>
      <c r="G245" s="50"/>
      <c r="H245" s="50"/>
      <c r="I245" s="50"/>
      <c r="J245" s="50"/>
      <c r="K245" s="50"/>
      <c r="L245" s="50"/>
      <c r="M245" s="50"/>
      <c r="N245" s="50"/>
      <c r="O245" s="50"/>
      <c r="P245" s="50"/>
      <c r="Q245" s="50"/>
      <c r="R245" s="50"/>
      <c r="S245" s="50"/>
      <c r="T245" s="50"/>
      <c r="U245" s="50"/>
      <c r="V245" s="50"/>
      <c r="W245" s="50"/>
      <c r="X245" s="50"/>
      <c r="Y245" s="50"/>
      <c r="Z245" s="50"/>
    </row>
    <row r="246" spans="1:26" ht="24.75" customHeight="1" x14ac:dyDescent="0.2">
      <c r="A246" s="70" t="str">
        <f>+'T6. Prioridad alta-media'!C235</f>
        <v>No existe un desafio de gestión definido</v>
      </c>
      <c r="B246" s="70" t="str">
        <f>IFERROR(VLOOKUP(A246,'T2 Y T3. PROBLEMA-POTENCIALIDAD'!$D$10:$E$1017,2,FALSE),"No existe una competencia definida")</f>
        <v>No existe una competencia definida</v>
      </c>
      <c r="C246" s="50"/>
      <c r="D246" s="50"/>
      <c r="E246" s="50"/>
      <c r="F246" s="50"/>
      <c r="G246" s="50"/>
      <c r="H246" s="50"/>
      <c r="I246" s="50"/>
      <c r="J246" s="50"/>
      <c r="K246" s="50"/>
      <c r="L246" s="50"/>
      <c r="M246" s="50"/>
      <c r="N246" s="50"/>
      <c r="O246" s="50"/>
      <c r="P246" s="50"/>
      <c r="Q246" s="50"/>
      <c r="R246" s="50"/>
      <c r="S246" s="50"/>
      <c r="T246" s="50"/>
      <c r="U246" s="50"/>
      <c r="V246" s="50"/>
      <c r="W246" s="50"/>
      <c r="X246" s="50"/>
      <c r="Y246" s="50"/>
      <c r="Z246" s="50"/>
    </row>
    <row r="247" spans="1:26" ht="24.75" customHeight="1" x14ac:dyDescent="0.2">
      <c r="A247" s="70" t="str">
        <f>+'T6. Prioridad alta-media'!C236</f>
        <v>No existe un desafio de gestión definido</v>
      </c>
      <c r="B247" s="70" t="str">
        <f>IFERROR(VLOOKUP(A247,'T2 Y T3. PROBLEMA-POTENCIALIDAD'!$D$10:$E$1017,2,FALSE),"No existe una competencia definida")</f>
        <v>No existe una competencia definida</v>
      </c>
      <c r="C247" s="50"/>
      <c r="D247" s="50"/>
      <c r="E247" s="50"/>
      <c r="F247" s="50"/>
      <c r="G247" s="50"/>
      <c r="H247" s="50"/>
      <c r="I247" s="50"/>
      <c r="J247" s="50"/>
      <c r="K247" s="50"/>
      <c r="L247" s="50"/>
      <c r="M247" s="50"/>
      <c r="N247" s="50"/>
      <c r="O247" s="50"/>
      <c r="P247" s="50"/>
      <c r="Q247" s="50"/>
      <c r="R247" s="50"/>
      <c r="S247" s="50"/>
      <c r="T247" s="50"/>
      <c r="U247" s="50"/>
      <c r="V247" s="50"/>
      <c r="W247" s="50"/>
      <c r="X247" s="50"/>
      <c r="Y247" s="50"/>
      <c r="Z247" s="50"/>
    </row>
    <row r="248" spans="1:26" ht="24.75" customHeight="1" x14ac:dyDescent="0.2">
      <c r="A248" s="70" t="str">
        <f>+'T6. Prioridad alta-media'!C237</f>
        <v>No existe un desafio de gestión definido</v>
      </c>
      <c r="B248" s="70" t="str">
        <f>IFERROR(VLOOKUP(A248,'T2 Y T3. PROBLEMA-POTENCIALIDAD'!$D$10:$E$1017,2,FALSE),"No existe una competencia definida")</f>
        <v>No existe una competencia definida</v>
      </c>
      <c r="C248" s="50"/>
      <c r="D248" s="50"/>
      <c r="E248" s="50"/>
      <c r="F248" s="50"/>
      <c r="G248" s="50"/>
      <c r="H248" s="50"/>
      <c r="I248" s="50"/>
      <c r="J248" s="50"/>
      <c r="K248" s="50"/>
      <c r="L248" s="50"/>
      <c r="M248" s="50"/>
      <c r="N248" s="50"/>
      <c r="O248" s="50"/>
      <c r="P248" s="50"/>
      <c r="Q248" s="50"/>
      <c r="R248" s="50"/>
      <c r="S248" s="50"/>
      <c r="T248" s="50"/>
      <c r="U248" s="50"/>
      <c r="V248" s="50"/>
      <c r="W248" s="50"/>
      <c r="X248" s="50"/>
      <c r="Y248" s="50"/>
      <c r="Z248" s="50"/>
    </row>
    <row r="249" spans="1:26" ht="24.75" customHeight="1" x14ac:dyDescent="0.2">
      <c r="A249" s="70" t="str">
        <f>+'T6. Prioridad alta-media'!C238</f>
        <v>No existe un desafio de gestión definido</v>
      </c>
      <c r="B249" s="70" t="str">
        <f>IFERROR(VLOOKUP(A249,'T2 Y T3. PROBLEMA-POTENCIALIDAD'!$D$10:$E$1017,2,FALSE),"No existe una competencia definida")</f>
        <v>No existe una competencia definida</v>
      </c>
      <c r="C249" s="50"/>
      <c r="D249" s="50"/>
      <c r="E249" s="50"/>
      <c r="F249" s="50"/>
      <c r="G249" s="50"/>
      <c r="H249" s="50"/>
      <c r="I249" s="50"/>
      <c r="J249" s="50"/>
      <c r="K249" s="50"/>
      <c r="L249" s="50"/>
      <c r="M249" s="50"/>
      <c r="N249" s="50"/>
      <c r="O249" s="50"/>
      <c r="P249" s="50"/>
      <c r="Q249" s="50"/>
      <c r="R249" s="50"/>
      <c r="S249" s="50"/>
      <c r="T249" s="50"/>
      <c r="U249" s="50"/>
      <c r="V249" s="50"/>
      <c r="W249" s="50"/>
      <c r="X249" s="50"/>
      <c r="Y249" s="50"/>
      <c r="Z249" s="50"/>
    </row>
    <row r="250" spans="1:26" ht="24.75" customHeight="1" x14ac:dyDescent="0.2">
      <c r="A250" s="70" t="str">
        <f>+'T6. Prioridad alta-media'!C239</f>
        <v>No existe un desafio de gestión definido</v>
      </c>
      <c r="B250" s="70" t="str">
        <f>IFERROR(VLOOKUP(A250,'T2 Y T3. PROBLEMA-POTENCIALIDAD'!$D$10:$E$1017,2,FALSE),"No existe una competencia definida")</f>
        <v>No existe una competencia definida</v>
      </c>
      <c r="C250" s="50"/>
      <c r="D250" s="50"/>
      <c r="E250" s="50"/>
      <c r="F250" s="50"/>
      <c r="G250" s="50"/>
      <c r="H250" s="50"/>
      <c r="I250" s="50"/>
      <c r="J250" s="50"/>
      <c r="K250" s="50"/>
      <c r="L250" s="50"/>
      <c r="M250" s="50"/>
      <c r="N250" s="50"/>
      <c r="O250" s="50"/>
      <c r="P250" s="50"/>
      <c r="Q250" s="50"/>
      <c r="R250" s="50"/>
      <c r="S250" s="50"/>
      <c r="T250" s="50"/>
      <c r="U250" s="50"/>
      <c r="V250" s="50"/>
      <c r="W250" s="50"/>
      <c r="X250" s="50"/>
      <c r="Y250" s="50"/>
      <c r="Z250" s="50"/>
    </row>
    <row r="251" spans="1:26" ht="24.75" customHeight="1" x14ac:dyDescent="0.2">
      <c r="A251" s="70" t="str">
        <f>+'T6. Prioridad alta-media'!C240</f>
        <v>No existe un desafio de gestión definido</v>
      </c>
      <c r="B251" s="70" t="str">
        <f>IFERROR(VLOOKUP(A251,'T2 Y T3. PROBLEMA-POTENCIALIDAD'!$D$10:$E$1017,2,FALSE),"No existe una competencia definida")</f>
        <v>No existe una competencia definida</v>
      </c>
      <c r="C251" s="50"/>
      <c r="D251" s="50"/>
      <c r="E251" s="50"/>
      <c r="F251" s="50"/>
      <c r="G251" s="50"/>
      <c r="H251" s="50"/>
      <c r="I251" s="50"/>
      <c r="J251" s="50"/>
      <c r="K251" s="50"/>
      <c r="L251" s="50"/>
      <c r="M251" s="50"/>
      <c r="N251" s="50"/>
      <c r="O251" s="50"/>
      <c r="P251" s="50"/>
      <c r="Q251" s="50"/>
      <c r="R251" s="50"/>
      <c r="S251" s="50"/>
      <c r="T251" s="50"/>
      <c r="U251" s="50"/>
      <c r="V251" s="50"/>
      <c r="W251" s="50"/>
      <c r="X251" s="50"/>
      <c r="Y251" s="50"/>
      <c r="Z251" s="50"/>
    </row>
    <row r="252" spans="1:26" ht="24.75" customHeight="1" x14ac:dyDescent="0.2">
      <c r="A252" s="70" t="str">
        <f>+'T6. Prioridad alta-media'!C241</f>
        <v>No existe un desafio de gestión definido</v>
      </c>
      <c r="B252" s="70" t="str">
        <f>IFERROR(VLOOKUP(A252,'T2 Y T3. PROBLEMA-POTENCIALIDAD'!$D$10:$E$1017,2,FALSE),"No existe una competencia definida")</f>
        <v>No existe una competencia definida</v>
      </c>
      <c r="C252" s="50"/>
      <c r="D252" s="50"/>
      <c r="E252" s="50"/>
      <c r="F252" s="50"/>
      <c r="G252" s="50"/>
      <c r="H252" s="50"/>
      <c r="I252" s="50"/>
      <c r="J252" s="50"/>
      <c r="K252" s="50"/>
      <c r="L252" s="50"/>
      <c r="M252" s="50"/>
      <c r="N252" s="50"/>
      <c r="O252" s="50"/>
      <c r="P252" s="50"/>
      <c r="Q252" s="50"/>
      <c r="R252" s="50"/>
      <c r="S252" s="50"/>
      <c r="T252" s="50"/>
      <c r="U252" s="50"/>
      <c r="V252" s="50"/>
      <c r="W252" s="50"/>
      <c r="X252" s="50"/>
      <c r="Y252" s="50"/>
      <c r="Z252" s="50"/>
    </row>
    <row r="253" spans="1:26" ht="24.75" customHeight="1" x14ac:dyDescent="0.2">
      <c r="A253" s="70" t="str">
        <f>+'T6. Prioridad alta-media'!C242</f>
        <v>No existe un desafio de gestión definido</v>
      </c>
      <c r="B253" s="70" t="str">
        <f>IFERROR(VLOOKUP(A253,'T2 Y T3. PROBLEMA-POTENCIALIDAD'!$D$10:$E$1017,2,FALSE),"No existe una competencia definida")</f>
        <v>No existe una competencia definida</v>
      </c>
      <c r="C253" s="50"/>
      <c r="D253" s="50"/>
      <c r="E253" s="50"/>
      <c r="F253" s="50"/>
      <c r="G253" s="50"/>
      <c r="H253" s="50"/>
      <c r="I253" s="50"/>
      <c r="J253" s="50"/>
      <c r="K253" s="50"/>
      <c r="L253" s="50"/>
      <c r="M253" s="50"/>
      <c r="N253" s="50"/>
      <c r="O253" s="50"/>
      <c r="P253" s="50"/>
      <c r="Q253" s="50"/>
      <c r="R253" s="50"/>
      <c r="S253" s="50"/>
      <c r="T253" s="50"/>
      <c r="U253" s="50"/>
      <c r="V253" s="50"/>
      <c r="W253" s="50"/>
      <c r="X253" s="50"/>
      <c r="Y253" s="50"/>
      <c r="Z253" s="50"/>
    </row>
    <row r="254" spans="1:26" ht="24.75" customHeight="1" x14ac:dyDescent="0.2">
      <c r="A254" s="70" t="str">
        <f>+'T6. Prioridad alta-media'!C243</f>
        <v>No existe un desafio de gestión definido</v>
      </c>
      <c r="B254" s="70" t="str">
        <f>IFERROR(VLOOKUP(A254,'T2 Y T3. PROBLEMA-POTENCIALIDAD'!$D$10:$E$1017,2,FALSE),"No existe una competencia definida")</f>
        <v>No existe una competencia definida</v>
      </c>
      <c r="C254" s="50"/>
      <c r="D254" s="50"/>
      <c r="E254" s="50"/>
      <c r="F254" s="50"/>
      <c r="G254" s="50"/>
      <c r="H254" s="50"/>
      <c r="I254" s="50"/>
      <c r="J254" s="50"/>
      <c r="K254" s="50"/>
      <c r="L254" s="50"/>
      <c r="M254" s="50"/>
      <c r="N254" s="50"/>
      <c r="O254" s="50"/>
      <c r="P254" s="50"/>
      <c r="Q254" s="50"/>
      <c r="R254" s="50"/>
      <c r="S254" s="50"/>
      <c r="T254" s="50"/>
      <c r="U254" s="50"/>
      <c r="V254" s="50"/>
      <c r="W254" s="50"/>
      <c r="X254" s="50"/>
      <c r="Y254" s="50"/>
      <c r="Z254" s="50"/>
    </row>
    <row r="255" spans="1:26" ht="24.75" customHeight="1" x14ac:dyDescent="0.2">
      <c r="A255" s="70" t="str">
        <f>+'T6. Prioridad alta-media'!C244</f>
        <v>No existe un desafio de gestión definido</v>
      </c>
      <c r="B255" s="70" t="str">
        <f>IFERROR(VLOOKUP(A255,'T2 Y T3. PROBLEMA-POTENCIALIDAD'!$D$10:$E$1017,2,FALSE),"No existe una competencia definida")</f>
        <v>No existe una competencia definida</v>
      </c>
      <c r="C255" s="50"/>
      <c r="D255" s="50"/>
      <c r="E255" s="50"/>
      <c r="F255" s="50"/>
      <c r="G255" s="50"/>
      <c r="H255" s="50"/>
      <c r="I255" s="50"/>
      <c r="J255" s="50"/>
      <c r="K255" s="50"/>
      <c r="L255" s="50"/>
      <c r="M255" s="50"/>
      <c r="N255" s="50"/>
      <c r="O255" s="50"/>
      <c r="P255" s="50"/>
      <c r="Q255" s="50"/>
      <c r="R255" s="50"/>
      <c r="S255" s="50"/>
      <c r="T255" s="50"/>
      <c r="U255" s="50"/>
      <c r="V255" s="50"/>
      <c r="W255" s="50"/>
      <c r="X255" s="50"/>
      <c r="Y255" s="50"/>
      <c r="Z255" s="50"/>
    </row>
    <row r="256" spans="1:26" ht="24.75" customHeight="1" x14ac:dyDescent="0.2">
      <c r="A256" s="70" t="str">
        <f>+'T6. Prioridad alta-media'!C245</f>
        <v>No existe un desafio de gestión definido</v>
      </c>
      <c r="B256" s="70" t="str">
        <f>IFERROR(VLOOKUP(A256,'T2 Y T3. PROBLEMA-POTENCIALIDAD'!$D$10:$E$1017,2,FALSE),"No existe una competencia definida")</f>
        <v>No existe una competencia definida</v>
      </c>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row>
    <row r="257" spans="1:26" ht="24.75" customHeight="1" x14ac:dyDescent="0.2">
      <c r="A257" s="70" t="str">
        <f>+'T6. Prioridad alta-media'!C246</f>
        <v>No existe un desafio de gestión definido</v>
      </c>
      <c r="B257" s="70" t="str">
        <f>IFERROR(VLOOKUP(A257,'T2 Y T3. PROBLEMA-POTENCIALIDAD'!$D$10:$E$1017,2,FALSE),"No existe una competencia definida")</f>
        <v>No existe una competencia definida</v>
      </c>
      <c r="C257" s="50"/>
      <c r="D257" s="50"/>
      <c r="E257" s="50"/>
      <c r="F257" s="50"/>
      <c r="G257" s="50"/>
      <c r="H257" s="50"/>
      <c r="I257" s="50"/>
      <c r="J257" s="50"/>
      <c r="K257" s="50"/>
      <c r="L257" s="50"/>
      <c r="M257" s="50"/>
      <c r="N257" s="50"/>
      <c r="O257" s="50"/>
      <c r="P257" s="50"/>
      <c r="Q257" s="50"/>
      <c r="R257" s="50"/>
      <c r="S257" s="50"/>
      <c r="T257" s="50"/>
      <c r="U257" s="50"/>
      <c r="V257" s="50"/>
      <c r="W257" s="50"/>
      <c r="X257" s="50"/>
      <c r="Y257" s="50"/>
      <c r="Z257" s="50"/>
    </row>
    <row r="258" spans="1:26" ht="24.75" customHeight="1" x14ac:dyDescent="0.2">
      <c r="A258" s="70" t="str">
        <f>+'T6. Prioridad alta-media'!C247</f>
        <v>No existe un desafio de gestión definido</v>
      </c>
      <c r="B258" s="70" t="str">
        <f>IFERROR(VLOOKUP(A258,'T2 Y T3. PROBLEMA-POTENCIALIDAD'!$D$10:$E$1017,2,FALSE),"No existe una competencia definida")</f>
        <v>No existe una competencia definida</v>
      </c>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row>
    <row r="259" spans="1:26" ht="24.75" customHeight="1" x14ac:dyDescent="0.2">
      <c r="A259" s="70" t="str">
        <f>+'T6. Prioridad alta-media'!C248</f>
        <v>No existe un desafio de gestión definido</v>
      </c>
      <c r="B259" s="70" t="str">
        <f>IFERROR(VLOOKUP(A259,'T2 Y T3. PROBLEMA-POTENCIALIDAD'!$D$10:$E$1017,2,FALSE),"No existe una competencia definida")</f>
        <v>No existe una competencia definida</v>
      </c>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row>
    <row r="260" spans="1:26" ht="24.75" customHeight="1" x14ac:dyDescent="0.2">
      <c r="A260" s="70" t="str">
        <f>+'T6. Prioridad alta-media'!C249</f>
        <v>No existe un desafio de gestión definido</v>
      </c>
      <c r="B260" s="70" t="str">
        <f>IFERROR(VLOOKUP(A260,'T2 Y T3. PROBLEMA-POTENCIALIDAD'!$D$10:$E$1017,2,FALSE),"No existe una competencia definida")</f>
        <v>No existe una competencia definida</v>
      </c>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row>
    <row r="261" spans="1:26" ht="24.75" customHeight="1" x14ac:dyDescent="0.2">
      <c r="A261" s="70" t="str">
        <f>+'T6. Prioridad alta-media'!C250</f>
        <v>No existe un desafio de gestión definido</v>
      </c>
      <c r="B261" s="70" t="str">
        <f>IFERROR(VLOOKUP(A261,'T2 Y T3. PROBLEMA-POTENCIALIDAD'!$D$10:$E$1017,2,FALSE),"No existe una competencia definida")</f>
        <v>No existe una competencia definida</v>
      </c>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row>
    <row r="262" spans="1:26" ht="24.75" customHeight="1" x14ac:dyDescent="0.2">
      <c r="A262" s="70" t="str">
        <f>+'T6. Prioridad alta-media'!C251</f>
        <v>No existe un desafio de gestión definido</v>
      </c>
      <c r="B262" s="70" t="str">
        <f>IFERROR(VLOOKUP(A262,'T2 Y T3. PROBLEMA-POTENCIALIDAD'!$D$10:$E$1017,2,FALSE),"No existe una competencia definida")</f>
        <v>No existe una competencia definida</v>
      </c>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row>
    <row r="263" spans="1:26" ht="24.75" customHeight="1" x14ac:dyDescent="0.2">
      <c r="A263" s="70" t="str">
        <f>+'T6. Prioridad alta-media'!C252</f>
        <v>No existe un desafio de gestión definido</v>
      </c>
      <c r="B263" s="70" t="str">
        <f>IFERROR(VLOOKUP(A263,'T2 Y T3. PROBLEMA-POTENCIALIDAD'!$D$10:$E$1017,2,FALSE),"No existe una competencia definida")</f>
        <v>No existe una competencia definida</v>
      </c>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row>
    <row r="264" spans="1:26" ht="24.75" customHeight="1" x14ac:dyDescent="0.2">
      <c r="A264" s="70" t="str">
        <f>+'T6. Prioridad alta-media'!C253</f>
        <v>No existe un desafio de gestión definido</v>
      </c>
      <c r="B264" s="70" t="str">
        <f>IFERROR(VLOOKUP(A264,'T2 Y T3. PROBLEMA-POTENCIALIDAD'!$D$10:$E$1017,2,FALSE),"No existe una competencia definida")</f>
        <v>No existe una competencia definida</v>
      </c>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row>
    <row r="265" spans="1:26" ht="24.75" customHeight="1" x14ac:dyDescent="0.2">
      <c r="A265" s="70" t="str">
        <f>+'T6. Prioridad alta-media'!C254</f>
        <v>No existe un desafio de gestión definido</v>
      </c>
      <c r="B265" s="70" t="str">
        <f>IFERROR(VLOOKUP(A265,'T2 Y T3. PROBLEMA-POTENCIALIDAD'!$D$10:$E$1017,2,FALSE),"No existe una competencia definida")</f>
        <v>No existe una competencia definida</v>
      </c>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row>
    <row r="266" spans="1:26" ht="24.75" customHeight="1" x14ac:dyDescent="0.2">
      <c r="A266" s="70" t="str">
        <f>+'T6. Prioridad alta-media'!C255</f>
        <v>No existe un desafio de gestión definido</v>
      </c>
      <c r="B266" s="70" t="str">
        <f>IFERROR(VLOOKUP(A266,'T2 Y T3. PROBLEMA-POTENCIALIDAD'!$D$10:$E$1017,2,FALSE),"No existe una competencia definida")</f>
        <v>No existe una competencia definida</v>
      </c>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row>
    <row r="267" spans="1:26" ht="24.75" customHeight="1" x14ac:dyDescent="0.2">
      <c r="A267" s="70" t="str">
        <f>+'T6. Prioridad alta-media'!C256</f>
        <v>No existe un desafio de gestión definido</v>
      </c>
      <c r="B267" s="70" t="str">
        <f>IFERROR(VLOOKUP(A267,'T2 Y T3. PROBLEMA-POTENCIALIDAD'!$D$10:$E$1017,2,FALSE),"No existe una competencia definida")</f>
        <v>No existe una competencia definida</v>
      </c>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row>
    <row r="268" spans="1:26" ht="24.75" customHeight="1" x14ac:dyDescent="0.2">
      <c r="A268" s="70" t="str">
        <f>+'T6. Prioridad alta-media'!C257</f>
        <v>No existe un desafio de gestión definido</v>
      </c>
      <c r="B268" s="70" t="str">
        <f>IFERROR(VLOOKUP(A268,'T2 Y T3. PROBLEMA-POTENCIALIDAD'!$D$10:$E$1017,2,FALSE),"No existe una competencia definida")</f>
        <v>No existe una competencia definida</v>
      </c>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row>
    <row r="269" spans="1:26" ht="24.75" customHeight="1" x14ac:dyDescent="0.2">
      <c r="A269" s="70" t="str">
        <f>+'T6. Prioridad alta-media'!C258</f>
        <v>No existe un desafio de gestión definido</v>
      </c>
      <c r="B269" s="70" t="str">
        <f>IFERROR(VLOOKUP(A269,'T2 Y T3. PROBLEMA-POTENCIALIDAD'!$D$10:$E$1017,2,FALSE),"No existe una competencia definida")</f>
        <v>No existe una competencia definida</v>
      </c>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row>
    <row r="270" spans="1:26" ht="24.75" customHeight="1" x14ac:dyDescent="0.2">
      <c r="A270" s="70" t="str">
        <f>+'T6. Prioridad alta-media'!C259</f>
        <v>No existe un desafio de gestión definido</v>
      </c>
      <c r="B270" s="70" t="str">
        <f>IFERROR(VLOOKUP(A270,'T2 Y T3. PROBLEMA-POTENCIALIDAD'!$D$10:$E$1017,2,FALSE),"No existe una competencia definida")</f>
        <v>No existe una competencia definida</v>
      </c>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row>
    <row r="271" spans="1:26" ht="24.75" customHeight="1" x14ac:dyDescent="0.2">
      <c r="A271" s="70" t="str">
        <f>+'T6. Prioridad alta-media'!C260</f>
        <v>No existe un desafio de gestión definido</v>
      </c>
      <c r="B271" s="70" t="str">
        <f>IFERROR(VLOOKUP(A271,'T2 Y T3. PROBLEMA-POTENCIALIDAD'!$D$10:$E$1017,2,FALSE),"No existe una competencia definida")</f>
        <v>No existe una competencia definida</v>
      </c>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row>
    <row r="272" spans="1:26" ht="24.75" customHeight="1" x14ac:dyDescent="0.2">
      <c r="A272" s="70" t="str">
        <f>+'T6. Prioridad alta-media'!C261</f>
        <v>No existe un desafio de gestión definido</v>
      </c>
      <c r="B272" s="70" t="str">
        <f>IFERROR(VLOOKUP(A272,'T2 Y T3. PROBLEMA-POTENCIALIDAD'!$D$10:$E$1017,2,FALSE),"No existe una competencia definida")</f>
        <v>No existe una competencia definida</v>
      </c>
      <c r="C272" s="50"/>
      <c r="D272" s="50"/>
      <c r="E272" s="50"/>
      <c r="F272" s="50"/>
      <c r="G272" s="50"/>
      <c r="H272" s="50"/>
      <c r="I272" s="50"/>
      <c r="J272" s="50"/>
      <c r="K272" s="50"/>
      <c r="L272" s="50"/>
      <c r="M272" s="50"/>
      <c r="N272" s="50"/>
      <c r="O272" s="50"/>
      <c r="P272" s="50"/>
      <c r="Q272" s="50"/>
      <c r="R272" s="50"/>
      <c r="S272" s="50"/>
      <c r="T272" s="50"/>
      <c r="U272" s="50"/>
      <c r="V272" s="50"/>
      <c r="W272" s="50"/>
      <c r="X272" s="50"/>
      <c r="Y272" s="50"/>
      <c r="Z272" s="50"/>
    </row>
    <row r="273" spans="1:26" ht="24.75" customHeight="1" x14ac:dyDescent="0.2">
      <c r="A273" s="70" t="str">
        <f>+'T6. Prioridad alta-media'!C262</f>
        <v>No existe un desafio de gestión definido</v>
      </c>
      <c r="B273" s="70" t="str">
        <f>IFERROR(VLOOKUP(A273,'T2 Y T3. PROBLEMA-POTENCIALIDAD'!$D$10:$E$1017,2,FALSE),"No existe una competencia definida")</f>
        <v>No existe una competencia definida</v>
      </c>
      <c r="C273" s="50"/>
      <c r="D273" s="50"/>
      <c r="E273" s="50"/>
      <c r="F273" s="50"/>
      <c r="G273" s="50"/>
      <c r="H273" s="50"/>
      <c r="I273" s="50"/>
      <c r="J273" s="50"/>
      <c r="K273" s="50"/>
      <c r="L273" s="50"/>
      <c r="M273" s="50"/>
      <c r="N273" s="50"/>
      <c r="O273" s="50"/>
      <c r="P273" s="50"/>
      <c r="Q273" s="50"/>
      <c r="R273" s="50"/>
      <c r="S273" s="50"/>
      <c r="T273" s="50"/>
      <c r="U273" s="50"/>
      <c r="V273" s="50"/>
      <c r="W273" s="50"/>
      <c r="X273" s="50"/>
      <c r="Y273" s="50"/>
      <c r="Z273" s="50"/>
    </row>
    <row r="274" spans="1:26" ht="24.75" customHeight="1" x14ac:dyDescent="0.2">
      <c r="A274" s="70" t="str">
        <f>+'T6. Prioridad alta-media'!C263</f>
        <v>No existe un desafio de gestión definido</v>
      </c>
      <c r="B274" s="70" t="str">
        <f>IFERROR(VLOOKUP(A274,'T2 Y T3. PROBLEMA-POTENCIALIDAD'!$D$10:$E$1017,2,FALSE),"No existe una competencia definida")</f>
        <v>No existe una competencia definida</v>
      </c>
      <c r="C274" s="50"/>
      <c r="D274" s="50"/>
      <c r="E274" s="50"/>
      <c r="F274" s="50"/>
      <c r="G274" s="50"/>
      <c r="H274" s="50"/>
      <c r="I274" s="50"/>
      <c r="J274" s="50"/>
      <c r="K274" s="50"/>
      <c r="L274" s="50"/>
      <c r="M274" s="50"/>
      <c r="N274" s="50"/>
      <c r="O274" s="50"/>
      <c r="P274" s="50"/>
      <c r="Q274" s="50"/>
      <c r="R274" s="50"/>
      <c r="S274" s="50"/>
      <c r="T274" s="50"/>
      <c r="U274" s="50"/>
      <c r="V274" s="50"/>
      <c r="W274" s="50"/>
      <c r="X274" s="50"/>
      <c r="Y274" s="50"/>
      <c r="Z274" s="50"/>
    </row>
    <row r="275" spans="1:26" ht="24.75" customHeight="1" x14ac:dyDescent="0.2">
      <c r="A275" s="70" t="str">
        <f>+'T6. Prioridad alta-media'!C264</f>
        <v>No existe un desafio de gestión definido</v>
      </c>
      <c r="B275" s="70" t="str">
        <f>IFERROR(VLOOKUP(A275,'T2 Y T3. PROBLEMA-POTENCIALIDAD'!$D$10:$E$1017,2,FALSE),"No existe una competencia definida")</f>
        <v>No existe una competencia definida</v>
      </c>
      <c r="C275" s="50"/>
      <c r="D275" s="50"/>
      <c r="E275" s="50"/>
      <c r="F275" s="50"/>
      <c r="G275" s="50"/>
      <c r="H275" s="50"/>
      <c r="I275" s="50"/>
      <c r="J275" s="50"/>
      <c r="K275" s="50"/>
      <c r="L275" s="50"/>
      <c r="M275" s="50"/>
      <c r="N275" s="50"/>
      <c r="O275" s="50"/>
      <c r="P275" s="50"/>
      <c r="Q275" s="50"/>
      <c r="R275" s="50"/>
      <c r="S275" s="50"/>
      <c r="T275" s="50"/>
      <c r="U275" s="50"/>
      <c r="V275" s="50"/>
      <c r="W275" s="50"/>
      <c r="X275" s="50"/>
      <c r="Y275" s="50"/>
      <c r="Z275" s="50"/>
    </row>
    <row r="276" spans="1:26" ht="24.75" customHeight="1" x14ac:dyDescent="0.2">
      <c r="A276" s="70" t="str">
        <f>+'T6. Prioridad alta-media'!C265</f>
        <v>No existe un desafio de gestión definido</v>
      </c>
      <c r="B276" s="70" t="str">
        <f>IFERROR(VLOOKUP(A276,'T2 Y T3. PROBLEMA-POTENCIALIDAD'!$D$10:$E$1017,2,FALSE),"No existe una competencia definida")</f>
        <v>No existe una competencia definida</v>
      </c>
      <c r="C276" s="50"/>
      <c r="D276" s="50"/>
      <c r="E276" s="50"/>
      <c r="F276" s="50"/>
      <c r="G276" s="50"/>
      <c r="H276" s="50"/>
      <c r="I276" s="50"/>
      <c r="J276" s="50"/>
      <c r="K276" s="50"/>
      <c r="L276" s="50"/>
      <c r="M276" s="50"/>
      <c r="N276" s="50"/>
      <c r="O276" s="50"/>
      <c r="P276" s="50"/>
      <c r="Q276" s="50"/>
      <c r="R276" s="50"/>
      <c r="S276" s="50"/>
      <c r="T276" s="50"/>
      <c r="U276" s="50"/>
      <c r="V276" s="50"/>
      <c r="W276" s="50"/>
      <c r="X276" s="50"/>
      <c r="Y276" s="50"/>
      <c r="Z276" s="50"/>
    </row>
    <row r="277" spans="1:26" ht="24.75" customHeight="1" x14ac:dyDescent="0.2">
      <c r="A277" s="70" t="str">
        <f>+'T6. Prioridad alta-media'!C266</f>
        <v>No existe un desafio de gestión definido</v>
      </c>
      <c r="B277" s="70" t="str">
        <f>IFERROR(VLOOKUP(A277,'T2 Y T3. PROBLEMA-POTENCIALIDAD'!$D$10:$E$1017,2,FALSE),"No existe una competencia definida")</f>
        <v>No existe una competencia definida</v>
      </c>
      <c r="C277" s="50"/>
      <c r="D277" s="50"/>
      <c r="E277" s="50"/>
      <c r="F277" s="50"/>
      <c r="G277" s="50"/>
      <c r="H277" s="50"/>
      <c r="I277" s="50"/>
      <c r="J277" s="50"/>
      <c r="K277" s="50"/>
      <c r="L277" s="50"/>
      <c r="M277" s="50"/>
      <c r="N277" s="50"/>
      <c r="O277" s="50"/>
      <c r="P277" s="50"/>
      <c r="Q277" s="50"/>
      <c r="R277" s="50"/>
      <c r="S277" s="50"/>
      <c r="T277" s="50"/>
      <c r="U277" s="50"/>
      <c r="V277" s="50"/>
      <c r="W277" s="50"/>
      <c r="X277" s="50"/>
      <c r="Y277" s="50"/>
      <c r="Z277" s="50"/>
    </row>
    <row r="278" spans="1:26" ht="24.75" customHeight="1" x14ac:dyDescent="0.2">
      <c r="A278" s="70" t="str">
        <f>+'T6. Prioridad alta-media'!C267</f>
        <v>No existe un desafio de gestión definido</v>
      </c>
      <c r="B278" s="70" t="str">
        <f>IFERROR(VLOOKUP(A278,'T2 Y T3. PROBLEMA-POTENCIALIDAD'!$D$10:$E$1017,2,FALSE),"No existe una competencia definida")</f>
        <v>No existe una competencia definida</v>
      </c>
      <c r="C278" s="50"/>
      <c r="D278" s="50"/>
      <c r="E278" s="50"/>
      <c r="F278" s="50"/>
      <c r="G278" s="50"/>
      <c r="H278" s="50"/>
      <c r="I278" s="50"/>
      <c r="J278" s="50"/>
      <c r="K278" s="50"/>
      <c r="L278" s="50"/>
      <c r="M278" s="50"/>
      <c r="N278" s="50"/>
      <c r="O278" s="50"/>
      <c r="P278" s="50"/>
      <c r="Q278" s="50"/>
      <c r="R278" s="50"/>
      <c r="S278" s="50"/>
      <c r="T278" s="50"/>
      <c r="U278" s="50"/>
      <c r="V278" s="50"/>
      <c r="W278" s="50"/>
      <c r="X278" s="50"/>
      <c r="Y278" s="50"/>
      <c r="Z278" s="50"/>
    </row>
    <row r="279" spans="1:26" ht="24.75" customHeight="1" x14ac:dyDescent="0.2">
      <c r="A279" s="70" t="str">
        <f>+'T6. Prioridad alta-media'!C268</f>
        <v>No existe un desafio de gestión definido</v>
      </c>
      <c r="B279" s="70" t="str">
        <f>IFERROR(VLOOKUP(A279,'T2 Y T3. PROBLEMA-POTENCIALIDAD'!$D$10:$E$1017,2,FALSE),"No existe una competencia definida")</f>
        <v>No existe una competencia definida</v>
      </c>
      <c r="C279" s="50"/>
      <c r="D279" s="50"/>
      <c r="E279" s="50"/>
      <c r="F279" s="50"/>
      <c r="G279" s="50"/>
      <c r="H279" s="50"/>
      <c r="I279" s="50"/>
      <c r="J279" s="50"/>
      <c r="K279" s="50"/>
      <c r="L279" s="50"/>
      <c r="M279" s="50"/>
      <c r="N279" s="50"/>
      <c r="O279" s="50"/>
      <c r="P279" s="50"/>
      <c r="Q279" s="50"/>
      <c r="R279" s="50"/>
      <c r="S279" s="50"/>
      <c r="T279" s="50"/>
      <c r="U279" s="50"/>
      <c r="V279" s="50"/>
      <c r="W279" s="50"/>
      <c r="X279" s="50"/>
      <c r="Y279" s="50"/>
      <c r="Z279" s="50"/>
    </row>
    <row r="280" spans="1:26" ht="24.75" customHeight="1" x14ac:dyDescent="0.2">
      <c r="A280" s="70" t="str">
        <f>+'T6. Prioridad alta-media'!C269</f>
        <v>No existe un desafio de gestión definido</v>
      </c>
      <c r="B280" s="70" t="str">
        <f>IFERROR(VLOOKUP(A280,'T2 Y T3. PROBLEMA-POTENCIALIDAD'!$D$10:$E$1017,2,FALSE),"No existe una competencia definida")</f>
        <v>No existe una competencia definida</v>
      </c>
      <c r="C280" s="50"/>
      <c r="D280" s="50"/>
      <c r="E280" s="50"/>
      <c r="F280" s="50"/>
      <c r="G280" s="50"/>
      <c r="H280" s="50"/>
      <c r="I280" s="50"/>
      <c r="J280" s="50"/>
      <c r="K280" s="50"/>
      <c r="L280" s="50"/>
      <c r="M280" s="50"/>
      <c r="N280" s="50"/>
      <c r="O280" s="50"/>
      <c r="P280" s="50"/>
      <c r="Q280" s="50"/>
      <c r="R280" s="50"/>
      <c r="S280" s="50"/>
      <c r="T280" s="50"/>
      <c r="U280" s="50"/>
      <c r="V280" s="50"/>
      <c r="W280" s="50"/>
      <c r="X280" s="50"/>
      <c r="Y280" s="50"/>
      <c r="Z280" s="50"/>
    </row>
    <row r="281" spans="1:26" ht="24.75" customHeight="1" x14ac:dyDescent="0.2">
      <c r="A281" s="70" t="str">
        <f>+'T6. Prioridad alta-media'!C270</f>
        <v>No existe un desafio de gestión definido</v>
      </c>
      <c r="B281" s="70" t="str">
        <f>IFERROR(VLOOKUP(A281,'T2 Y T3. PROBLEMA-POTENCIALIDAD'!$D$10:$E$1017,2,FALSE),"No existe una competencia definida")</f>
        <v>No existe una competencia definida</v>
      </c>
      <c r="C281" s="50"/>
      <c r="D281" s="50"/>
      <c r="E281" s="50"/>
      <c r="F281" s="50"/>
      <c r="G281" s="50"/>
      <c r="H281" s="50"/>
      <c r="I281" s="50"/>
      <c r="J281" s="50"/>
      <c r="K281" s="50"/>
      <c r="L281" s="50"/>
      <c r="M281" s="50"/>
      <c r="N281" s="50"/>
      <c r="O281" s="50"/>
      <c r="P281" s="50"/>
      <c r="Q281" s="50"/>
      <c r="R281" s="50"/>
      <c r="S281" s="50"/>
      <c r="T281" s="50"/>
      <c r="U281" s="50"/>
      <c r="V281" s="50"/>
      <c r="W281" s="50"/>
      <c r="X281" s="50"/>
      <c r="Y281" s="50"/>
      <c r="Z281" s="50"/>
    </row>
    <row r="282" spans="1:26" ht="24.75" customHeight="1" x14ac:dyDescent="0.2">
      <c r="A282" s="70" t="str">
        <f>+'T6. Prioridad alta-media'!C271</f>
        <v>No existe un desafio de gestión definido</v>
      </c>
      <c r="B282" s="70" t="str">
        <f>IFERROR(VLOOKUP(A282,'T2 Y T3. PROBLEMA-POTENCIALIDAD'!$D$10:$E$1017,2,FALSE),"No existe una competencia definida")</f>
        <v>No existe una competencia definida</v>
      </c>
      <c r="C282" s="50"/>
      <c r="D282" s="50"/>
      <c r="E282" s="50"/>
      <c r="F282" s="50"/>
      <c r="G282" s="50"/>
      <c r="H282" s="50"/>
      <c r="I282" s="50"/>
      <c r="J282" s="50"/>
      <c r="K282" s="50"/>
      <c r="L282" s="50"/>
      <c r="M282" s="50"/>
      <c r="N282" s="50"/>
      <c r="O282" s="50"/>
      <c r="P282" s="50"/>
      <c r="Q282" s="50"/>
      <c r="R282" s="50"/>
      <c r="S282" s="50"/>
      <c r="T282" s="50"/>
      <c r="U282" s="50"/>
      <c r="V282" s="50"/>
      <c r="W282" s="50"/>
      <c r="X282" s="50"/>
      <c r="Y282" s="50"/>
      <c r="Z282" s="50"/>
    </row>
    <row r="283" spans="1:26" ht="24.75" customHeight="1" x14ac:dyDescent="0.2">
      <c r="A283" s="70" t="str">
        <f>+'T6. Prioridad alta-media'!C272</f>
        <v>No existe un desafio de gestión definido</v>
      </c>
      <c r="B283" s="70" t="str">
        <f>IFERROR(VLOOKUP(A283,'T2 Y T3. PROBLEMA-POTENCIALIDAD'!$D$10:$E$1017,2,FALSE),"No existe una competencia definida")</f>
        <v>No existe una competencia definida</v>
      </c>
      <c r="C283" s="50"/>
      <c r="D283" s="50"/>
      <c r="E283" s="50"/>
      <c r="F283" s="50"/>
      <c r="G283" s="50"/>
      <c r="H283" s="50"/>
      <c r="I283" s="50"/>
      <c r="J283" s="50"/>
      <c r="K283" s="50"/>
      <c r="L283" s="50"/>
      <c r="M283" s="50"/>
      <c r="N283" s="50"/>
      <c r="O283" s="50"/>
      <c r="P283" s="50"/>
      <c r="Q283" s="50"/>
      <c r="R283" s="50"/>
      <c r="S283" s="50"/>
      <c r="T283" s="50"/>
      <c r="U283" s="50"/>
      <c r="V283" s="50"/>
      <c r="W283" s="50"/>
      <c r="X283" s="50"/>
      <c r="Y283" s="50"/>
      <c r="Z283" s="50"/>
    </row>
    <row r="284" spans="1:26" ht="24.75" customHeight="1" x14ac:dyDescent="0.2">
      <c r="A284" s="70" t="str">
        <f>+'T6. Prioridad alta-media'!C273</f>
        <v>No existe un desafio de gestión definido</v>
      </c>
      <c r="B284" s="70" t="str">
        <f>IFERROR(VLOOKUP(A284,'T2 Y T3. PROBLEMA-POTENCIALIDAD'!$D$10:$E$1017,2,FALSE),"No existe una competencia definida")</f>
        <v>No existe una competencia definida</v>
      </c>
      <c r="C284" s="50"/>
      <c r="D284" s="50"/>
      <c r="E284" s="50"/>
      <c r="F284" s="50"/>
      <c r="G284" s="50"/>
      <c r="H284" s="50"/>
      <c r="I284" s="50"/>
      <c r="J284" s="50"/>
      <c r="K284" s="50"/>
      <c r="L284" s="50"/>
      <c r="M284" s="50"/>
      <c r="N284" s="50"/>
      <c r="O284" s="50"/>
      <c r="P284" s="50"/>
      <c r="Q284" s="50"/>
      <c r="R284" s="50"/>
      <c r="S284" s="50"/>
      <c r="T284" s="50"/>
      <c r="U284" s="50"/>
      <c r="V284" s="50"/>
      <c r="W284" s="50"/>
      <c r="X284" s="50"/>
      <c r="Y284" s="50"/>
      <c r="Z284" s="50"/>
    </row>
    <row r="285" spans="1:26" ht="24.75" customHeight="1" x14ac:dyDescent="0.2">
      <c r="A285" s="70" t="str">
        <f>+'T6. Prioridad alta-media'!C274</f>
        <v>No existe un desafio de gestión definido</v>
      </c>
      <c r="B285" s="70" t="str">
        <f>IFERROR(VLOOKUP(A285,'T2 Y T3. PROBLEMA-POTENCIALIDAD'!$D$10:$E$1017,2,FALSE),"No existe una competencia definida")</f>
        <v>No existe una competencia definida</v>
      </c>
      <c r="C285" s="50"/>
      <c r="D285" s="50"/>
      <c r="E285" s="50"/>
      <c r="F285" s="50"/>
      <c r="G285" s="50"/>
      <c r="H285" s="50"/>
      <c r="I285" s="50"/>
      <c r="J285" s="50"/>
      <c r="K285" s="50"/>
      <c r="L285" s="50"/>
      <c r="M285" s="50"/>
      <c r="N285" s="50"/>
      <c r="O285" s="50"/>
      <c r="P285" s="50"/>
      <c r="Q285" s="50"/>
      <c r="R285" s="50"/>
      <c r="S285" s="50"/>
      <c r="T285" s="50"/>
      <c r="U285" s="50"/>
      <c r="V285" s="50"/>
      <c r="W285" s="50"/>
      <c r="X285" s="50"/>
      <c r="Y285" s="50"/>
      <c r="Z285" s="50"/>
    </row>
    <row r="286" spans="1:26" ht="24.75" customHeight="1" x14ac:dyDescent="0.2">
      <c r="A286" s="70" t="str">
        <f>+'T6. Prioridad alta-media'!C275</f>
        <v>No existe un desafio de gestión definido</v>
      </c>
      <c r="B286" s="70" t="str">
        <f>IFERROR(VLOOKUP(A286,'T2 Y T3. PROBLEMA-POTENCIALIDAD'!$D$10:$E$1017,2,FALSE),"No existe una competencia definida")</f>
        <v>No existe una competencia definida</v>
      </c>
      <c r="C286" s="50"/>
      <c r="D286" s="50"/>
      <c r="E286" s="50"/>
      <c r="F286" s="50"/>
      <c r="G286" s="50"/>
      <c r="H286" s="50"/>
      <c r="I286" s="50"/>
      <c r="J286" s="50"/>
      <c r="K286" s="50"/>
      <c r="L286" s="50"/>
      <c r="M286" s="50"/>
      <c r="N286" s="50"/>
      <c r="O286" s="50"/>
      <c r="P286" s="50"/>
      <c r="Q286" s="50"/>
      <c r="R286" s="50"/>
      <c r="S286" s="50"/>
      <c r="T286" s="50"/>
      <c r="U286" s="50"/>
      <c r="V286" s="50"/>
      <c r="W286" s="50"/>
      <c r="X286" s="50"/>
      <c r="Y286" s="50"/>
      <c r="Z286" s="50"/>
    </row>
    <row r="287" spans="1:26" ht="24.75" customHeight="1" x14ac:dyDescent="0.2">
      <c r="A287" s="70" t="str">
        <f>+'T6. Prioridad alta-media'!C276</f>
        <v>No existe un desafio de gestión definido</v>
      </c>
      <c r="B287" s="70" t="str">
        <f>IFERROR(VLOOKUP(A287,'T2 Y T3. PROBLEMA-POTENCIALIDAD'!$D$10:$E$1017,2,FALSE),"No existe una competencia definida")</f>
        <v>No existe una competencia definida</v>
      </c>
      <c r="C287" s="50"/>
      <c r="D287" s="50"/>
      <c r="E287" s="50"/>
      <c r="F287" s="50"/>
      <c r="G287" s="50"/>
      <c r="H287" s="50"/>
      <c r="I287" s="50"/>
      <c r="J287" s="50"/>
      <c r="K287" s="50"/>
      <c r="L287" s="50"/>
      <c r="M287" s="50"/>
      <c r="N287" s="50"/>
      <c r="O287" s="50"/>
      <c r="P287" s="50"/>
      <c r="Q287" s="50"/>
      <c r="R287" s="50"/>
      <c r="S287" s="50"/>
      <c r="T287" s="50"/>
      <c r="U287" s="50"/>
      <c r="V287" s="50"/>
      <c r="W287" s="50"/>
      <c r="X287" s="50"/>
      <c r="Y287" s="50"/>
      <c r="Z287" s="50"/>
    </row>
    <row r="288" spans="1:26" ht="24.75" customHeight="1" x14ac:dyDescent="0.2">
      <c r="A288" s="70" t="str">
        <f>+'T6. Prioridad alta-media'!C277</f>
        <v>No existe un desafio de gestión definido</v>
      </c>
      <c r="B288" s="70" t="str">
        <f>IFERROR(VLOOKUP(A288,'T2 Y T3. PROBLEMA-POTENCIALIDAD'!$D$10:$E$1017,2,FALSE),"No existe una competencia definida")</f>
        <v>No existe una competencia definida</v>
      </c>
      <c r="C288" s="50"/>
      <c r="D288" s="50"/>
      <c r="E288" s="50"/>
      <c r="F288" s="50"/>
      <c r="G288" s="50"/>
      <c r="H288" s="50"/>
      <c r="I288" s="50"/>
      <c r="J288" s="50"/>
      <c r="K288" s="50"/>
      <c r="L288" s="50"/>
      <c r="M288" s="50"/>
      <c r="N288" s="50"/>
      <c r="O288" s="50"/>
      <c r="P288" s="50"/>
      <c r="Q288" s="50"/>
      <c r="R288" s="50"/>
      <c r="S288" s="50"/>
      <c r="T288" s="50"/>
      <c r="U288" s="50"/>
      <c r="V288" s="50"/>
      <c r="W288" s="50"/>
      <c r="X288" s="50"/>
      <c r="Y288" s="50"/>
      <c r="Z288" s="50"/>
    </row>
    <row r="289" spans="1:26" ht="24.75" customHeight="1" x14ac:dyDescent="0.2">
      <c r="A289" s="70" t="str">
        <f>+'T6. Prioridad alta-media'!C278</f>
        <v>No existe un desafio de gestión definido</v>
      </c>
      <c r="B289" s="70" t="str">
        <f>IFERROR(VLOOKUP(A289,'T2 Y T3. PROBLEMA-POTENCIALIDAD'!$D$10:$E$1017,2,FALSE),"No existe una competencia definida")</f>
        <v>No existe una competencia definida</v>
      </c>
      <c r="C289" s="50"/>
      <c r="D289" s="50"/>
      <c r="E289" s="50"/>
      <c r="F289" s="50"/>
      <c r="G289" s="50"/>
      <c r="H289" s="50"/>
      <c r="I289" s="50"/>
      <c r="J289" s="50"/>
      <c r="K289" s="50"/>
      <c r="L289" s="50"/>
      <c r="M289" s="50"/>
      <c r="N289" s="50"/>
      <c r="O289" s="50"/>
      <c r="P289" s="50"/>
      <c r="Q289" s="50"/>
      <c r="R289" s="50"/>
      <c r="S289" s="50"/>
      <c r="T289" s="50"/>
      <c r="U289" s="50"/>
      <c r="V289" s="50"/>
      <c r="W289" s="50"/>
      <c r="X289" s="50"/>
      <c r="Y289" s="50"/>
      <c r="Z289" s="50"/>
    </row>
    <row r="290" spans="1:26" ht="24.75" customHeight="1" x14ac:dyDescent="0.2">
      <c r="A290" s="70" t="str">
        <f>+'T6. Prioridad alta-media'!C279</f>
        <v>No existe un desafio de gestión definido</v>
      </c>
      <c r="B290" s="70" t="str">
        <f>IFERROR(VLOOKUP(A290,'T2 Y T3. PROBLEMA-POTENCIALIDAD'!$D$10:$E$1017,2,FALSE),"No existe una competencia definida")</f>
        <v>No existe una competencia definida</v>
      </c>
      <c r="C290" s="50"/>
      <c r="D290" s="50"/>
      <c r="E290" s="50"/>
      <c r="F290" s="50"/>
      <c r="G290" s="50"/>
      <c r="H290" s="50"/>
      <c r="I290" s="50"/>
      <c r="J290" s="50"/>
      <c r="K290" s="50"/>
      <c r="L290" s="50"/>
      <c r="M290" s="50"/>
      <c r="N290" s="50"/>
      <c r="O290" s="50"/>
      <c r="P290" s="50"/>
      <c r="Q290" s="50"/>
      <c r="R290" s="50"/>
      <c r="S290" s="50"/>
      <c r="T290" s="50"/>
      <c r="U290" s="50"/>
      <c r="V290" s="50"/>
      <c r="W290" s="50"/>
      <c r="X290" s="50"/>
      <c r="Y290" s="50"/>
      <c r="Z290" s="50"/>
    </row>
    <row r="291" spans="1:26" ht="24.75" customHeight="1" x14ac:dyDescent="0.2">
      <c r="A291" s="70" t="str">
        <f>+'T6. Prioridad alta-media'!C280</f>
        <v>No existe un desafio de gestión definido</v>
      </c>
      <c r="B291" s="70" t="str">
        <f>IFERROR(VLOOKUP(A291,'T2 Y T3. PROBLEMA-POTENCIALIDAD'!$D$10:$E$1017,2,FALSE),"No existe una competencia definida")</f>
        <v>No existe una competencia definida</v>
      </c>
      <c r="C291" s="50"/>
      <c r="D291" s="50"/>
      <c r="E291" s="50"/>
      <c r="F291" s="50"/>
      <c r="G291" s="50"/>
      <c r="H291" s="50"/>
      <c r="I291" s="50"/>
      <c r="J291" s="50"/>
      <c r="K291" s="50"/>
      <c r="L291" s="50"/>
      <c r="M291" s="50"/>
      <c r="N291" s="50"/>
      <c r="O291" s="50"/>
      <c r="P291" s="50"/>
      <c r="Q291" s="50"/>
      <c r="R291" s="50"/>
      <c r="S291" s="50"/>
      <c r="T291" s="50"/>
      <c r="U291" s="50"/>
      <c r="V291" s="50"/>
      <c r="W291" s="50"/>
      <c r="X291" s="50"/>
      <c r="Y291" s="50"/>
      <c r="Z291" s="50"/>
    </row>
    <row r="292" spans="1:26" ht="24.75" customHeight="1" x14ac:dyDescent="0.2">
      <c r="A292" s="70" t="str">
        <f>+'T6. Prioridad alta-media'!C281</f>
        <v>No existe un desafio de gestión definido</v>
      </c>
      <c r="B292" s="70" t="str">
        <f>IFERROR(VLOOKUP(A292,'T2 Y T3. PROBLEMA-POTENCIALIDAD'!$D$10:$E$1017,2,FALSE),"No existe una competencia definida")</f>
        <v>No existe una competencia definida</v>
      </c>
      <c r="C292" s="50"/>
      <c r="D292" s="50"/>
      <c r="E292" s="50"/>
      <c r="F292" s="50"/>
      <c r="G292" s="50"/>
      <c r="H292" s="50"/>
      <c r="I292" s="50"/>
      <c r="J292" s="50"/>
      <c r="K292" s="50"/>
      <c r="L292" s="50"/>
      <c r="M292" s="50"/>
      <c r="N292" s="50"/>
      <c r="O292" s="50"/>
      <c r="P292" s="50"/>
      <c r="Q292" s="50"/>
      <c r="R292" s="50"/>
      <c r="S292" s="50"/>
      <c r="T292" s="50"/>
      <c r="U292" s="50"/>
      <c r="V292" s="50"/>
      <c r="W292" s="50"/>
      <c r="X292" s="50"/>
      <c r="Y292" s="50"/>
      <c r="Z292" s="50"/>
    </row>
    <row r="293" spans="1:26" ht="24.75" customHeight="1" x14ac:dyDescent="0.2">
      <c r="A293" s="70" t="str">
        <f>+'T6. Prioridad alta-media'!C282</f>
        <v>No existe un desafio de gestión definido</v>
      </c>
      <c r="B293" s="70" t="str">
        <f>IFERROR(VLOOKUP(A293,'T2 Y T3. PROBLEMA-POTENCIALIDAD'!$D$10:$E$1017,2,FALSE),"No existe una competencia definida")</f>
        <v>No existe una competencia definida</v>
      </c>
      <c r="C293" s="50"/>
      <c r="D293" s="50"/>
      <c r="E293" s="50"/>
      <c r="F293" s="50"/>
      <c r="G293" s="50"/>
      <c r="H293" s="50"/>
      <c r="I293" s="50"/>
      <c r="J293" s="50"/>
      <c r="K293" s="50"/>
      <c r="L293" s="50"/>
      <c r="M293" s="50"/>
      <c r="N293" s="50"/>
      <c r="O293" s="50"/>
      <c r="P293" s="50"/>
      <c r="Q293" s="50"/>
      <c r="R293" s="50"/>
      <c r="S293" s="50"/>
      <c r="T293" s="50"/>
      <c r="U293" s="50"/>
      <c r="V293" s="50"/>
      <c r="W293" s="50"/>
      <c r="X293" s="50"/>
      <c r="Y293" s="50"/>
      <c r="Z293" s="50"/>
    </row>
    <row r="294" spans="1:26" ht="24.75" customHeight="1" x14ac:dyDescent="0.2">
      <c r="A294" s="70" t="str">
        <f>+'T6. Prioridad alta-media'!C283</f>
        <v>No existe un desafio de gestión definido</v>
      </c>
      <c r="B294" s="70" t="str">
        <f>IFERROR(VLOOKUP(A294,'T2 Y T3. PROBLEMA-POTENCIALIDAD'!$D$10:$E$1017,2,FALSE),"No existe una competencia definida")</f>
        <v>No existe una competencia definida</v>
      </c>
      <c r="C294" s="50"/>
      <c r="D294" s="50"/>
      <c r="E294" s="50"/>
      <c r="F294" s="50"/>
      <c r="G294" s="50"/>
      <c r="H294" s="50"/>
      <c r="I294" s="50"/>
      <c r="J294" s="50"/>
      <c r="K294" s="50"/>
      <c r="L294" s="50"/>
      <c r="M294" s="50"/>
      <c r="N294" s="50"/>
      <c r="O294" s="50"/>
      <c r="P294" s="50"/>
      <c r="Q294" s="50"/>
      <c r="R294" s="50"/>
      <c r="S294" s="50"/>
      <c r="T294" s="50"/>
      <c r="U294" s="50"/>
      <c r="V294" s="50"/>
      <c r="W294" s="50"/>
      <c r="X294" s="50"/>
      <c r="Y294" s="50"/>
      <c r="Z294" s="50"/>
    </row>
    <row r="295" spans="1:26" ht="24.75" customHeight="1" x14ac:dyDescent="0.2">
      <c r="A295" s="70" t="str">
        <f>+'T6. Prioridad alta-media'!C284</f>
        <v>No existe un desafio de gestión definido</v>
      </c>
      <c r="B295" s="70" t="str">
        <f>IFERROR(VLOOKUP(A295,'T2 Y T3. PROBLEMA-POTENCIALIDAD'!$D$10:$E$1017,2,FALSE),"No existe una competencia definida")</f>
        <v>No existe una competencia definida</v>
      </c>
      <c r="C295" s="50"/>
      <c r="D295" s="50"/>
      <c r="E295" s="50"/>
      <c r="F295" s="50"/>
      <c r="G295" s="50"/>
      <c r="H295" s="50"/>
      <c r="I295" s="50"/>
      <c r="J295" s="50"/>
      <c r="K295" s="50"/>
      <c r="L295" s="50"/>
      <c r="M295" s="50"/>
      <c r="N295" s="50"/>
      <c r="O295" s="50"/>
      <c r="P295" s="50"/>
      <c r="Q295" s="50"/>
      <c r="R295" s="50"/>
      <c r="S295" s="50"/>
      <c r="T295" s="50"/>
      <c r="U295" s="50"/>
      <c r="V295" s="50"/>
      <c r="W295" s="50"/>
      <c r="X295" s="50"/>
      <c r="Y295" s="50"/>
      <c r="Z295" s="50"/>
    </row>
    <row r="296" spans="1:26" ht="24.75" customHeight="1" x14ac:dyDescent="0.2">
      <c r="A296" s="70" t="str">
        <f>+'T6. Prioridad alta-media'!C285</f>
        <v>No existe un desafio de gestión definido</v>
      </c>
      <c r="B296" s="70" t="str">
        <f>IFERROR(VLOOKUP(A296,'T2 Y T3. PROBLEMA-POTENCIALIDAD'!$D$10:$E$1017,2,FALSE),"No existe una competencia definida")</f>
        <v>No existe una competencia definida</v>
      </c>
      <c r="C296" s="50"/>
      <c r="D296" s="50"/>
      <c r="E296" s="50"/>
      <c r="F296" s="50"/>
      <c r="G296" s="50"/>
      <c r="H296" s="50"/>
      <c r="I296" s="50"/>
      <c r="J296" s="50"/>
      <c r="K296" s="50"/>
      <c r="L296" s="50"/>
      <c r="M296" s="50"/>
      <c r="N296" s="50"/>
      <c r="O296" s="50"/>
      <c r="P296" s="50"/>
      <c r="Q296" s="50"/>
      <c r="R296" s="50"/>
      <c r="S296" s="50"/>
      <c r="T296" s="50"/>
      <c r="U296" s="50"/>
      <c r="V296" s="50"/>
      <c r="W296" s="50"/>
      <c r="X296" s="50"/>
      <c r="Y296" s="50"/>
      <c r="Z296" s="50"/>
    </row>
    <row r="297" spans="1:26" ht="24.75" customHeight="1" x14ac:dyDescent="0.2">
      <c r="A297" s="70" t="str">
        <f>+'T6. Prioridad alta-media'!C286</f>
        <v>No existe un desafio de gestión definido</v>
      </c>
      <c r="B297" s="70" t="str">
        <f>IFERROR(VLOOKUP(A297,'T2 Y T3. PROBLEMA-POTENCIALIDAD'!$D$10:$E$1017,2,FALSE),"No existe una competencia definida")</f>
        <v>No existe una competencia definida</v>
      </c>
      <c r="C297" s="50"/>
      <c r="D297" s="50"/>
      <c r="E297" s="50"/>
      <c r="F297" s="50"/>
      <c r="G297" s="50"/>
      <c r="H297" s="50"/>
      <c r="I297" s="50"/>
      <c r="J297" s="50"/>
      <c r="K297" s="50"/>
      <c r="L297" s="50"/>
      <c r="M297" s="50"/>
      <c r="N297" s="50"/>
      <c r="O297" s="50"/>
      <c r="P297" s="50"/>
      <c r="Q297" s="50"/>
      <c r="R297" s="50"/>
      <c r="S297" s="50"/>
      <c r="T297" s="50"/>
      <c r="U297" s="50"/>
      <c r="V297" s="50"/>
      <c r="W297" s="50"/>
      <c r="X297" s="50"/>
      <c r="Y297" s="50"/>
      <c r="Z297" s="50"/>
    </row>
    <row r="298" spans="1:26" ht="24.75" customHeight="1" x14ac:dyDescent="0.2">
      <c r="A298" s="70" t="str">
        <f>+'T6. Prioridad alta-media'!C287</f>
        <v>No existe un desafio de gestión definido</v>
      </c>
      <c r="B298" s="70" t="str">
        <f>IFERROR(VLOOKUP(A298,'T2 Y T3. PROBLEMA-POTENCIALIDAD'!$D$10:$E$1017,2,FALSE),"No existe una competencia definida")</f>
        <v>No existe una competencia definida</v>
      </c>
      <c r="C298" s="50"/>
      <c r="D298" s="50"/>
      <c r="E298" s="50"/>
      <c r="F298" s="50"/>
      <c r="G298" s="50"/>
      <c r="H298" s="50"/>
      <c r="I298" s="50"/>
      <c r="J298" s="50"/>
      <c r="K298" s="50"/>
      <c r="L298" s="50"/>
      <c r="M298" s="50"/>
      <c r="N298" s="50"/>
      <c r="O298" s="50"/>
      <c r="P298" s="50"/>
      <c r="Q298" s="50"/>
      <c r="R298" s="50"/>
      <c r="S298" s="50"/>
      <c r="T298" s="50"/>
      <c r="U298" s="50"/>
      <c r="V298" s="50"/>
      <c r="W298" s="50"/>
      <c r="X298" s="50"/>
      <c r="Y298" s="50"/>
      <c r="Z298" s="50"/>
    </row>
    <row r="299" spans="1:26" ht="24.75" customHeight="1" x14ac:dyDescent="0.2">
      <c r="A299" s="70" t="str">
        <f>+'T6. Prioridad alta-media'!C288</f>
        <v>No existe un desafio de gestión definido</v>
      </c>
      <c r="B299" s="70" t="str">
        <f>IFERROR(VLOOKUP(A299,'T2 Y T3. PROBLEMA-POTENCIALIDAD'!$D$10:$E$1017,2,FALSE),"No existe una competencia definida")</f>
        <v>No existe una competencia definida</v>
      </c>
      <c r="C299" s="50"/>
      <c r="D299" s="50"/>
      <c r="E299" s="50"/>
      <c r="F299" s="50"/>
      <c r="G299" s="50"/>
      <c r="H299" s="50"/>
      <c r="I299" s="50"/>
      <c r="J299" s="50"/>
      <c r="K299" s="50"/>
      <c r="L299" s="50"/>
      <c r="M299" s="50"/>
      <c r="N299" s="50"/>
      <c r="O299" s="50"/>
      <c r="P299" s="50"/>
      <c r="Q299" s="50"/>
      <c r="R299" s="50"/>
      <c r="S299" s="50"/>
      <c r="T299" s="50"/>
      <c r="U299" s="50"/>
      <c r="V299" s="50"/>
      <c r="W299" s="50"/>
      <c r="X299" s="50"/>
      <c r="Y299" s="50"/>
      <c r="Z299" s="50"/>
    </row>
    <row r="300" spans="1:26" ht="24.75" customHeight="1" x14ac:dyDescent="0.2">
      <c r="A300" s="70" t="str">
        <f>+'T6. Prioridad alta-media'!C289</f>
        <v>No existe un desafio de gestión definido</v>
      </c>
      <c r="B300" s="70" t="str">
        <f>IFERROR(VLOOKUP(A300,'T2 Y T3. PROBLEMA-POTENCIALIDAD'!$D$10:$E$1017,2,FALSE),"No existe una competencia definida")</f>
        <v>No existe una competencia definida</v>
      </c>
      <c r="C300" s="50"/>
      <c r="D300" s="50"/>
      <c r="E300" s="50"/>
      <c r="F300" s="50"/>
      <c r="G300" s="50"/>
      <c r="H300" s="50"/>
      <c r="I300" s="50"/>
      <c r="J300" s="50"/>
      <c r="K300" s="50"/>
      <c r="L300" s="50"/>
      <c r="M300" s="50"/>
      <c r="N300" s="50"/>
      <c r="O300" s="50"/>
      <c r="P300" s="50"/>
      <c r="Q300" s="50"/>
      <c r="R300" s="50"/>
      <c r="S300" s="50"/>
      <c r="T300" s="50"/>
      <c r="U300" s="50"/>
      <c r="V300" s="50"/>
      <c r="W300" s="50"/>
      <c r="X300" s="50"/>
      <c r="Y300" s="50"/>
      <c r="Z300" s="50"/>
    </row>
    <row r="301" spans="1:26" ht="24.75" customHeight="1" x14ac:dyDescent="0.2">
      <c r="A301" s="70" t="str">
        <f>+'T6. Prioridad alta-media'!C290</f>
        <v>No existe un desafio de gestión definido</v>
      </c>
      <c r="B301" s="70" t="str">
        <f>IFERROR(VLOOKUP(A301,'T2 Y T3. PROBLEMA-POTENCIALIDAD'!$D$10:$E$1017,2,FALSE),"No existe una competencia definida")</f>
        <v>No existe una competencia definida</v>
      </c>
      <c r="C301" s="50"/>
      <c r="D301" s="50"/>
      <c r="E301" s="50"/>
      <c r="F301" s="50"/>
      <c r="G301" s="50"/>
      <c r="H301" s="50"/>
      <c r="I301" s="50"/>
      <c r="J301" s="50"/>
      <c r="K301" s="50"/>
      <c r="L301" s="50"/>
      <c r="M301" s="50"/>
      <c r="N301" s="50"/>
      <c r="O301" s="50"/>
      <c r="P301" s="50"/>
      <c r="Q301" s="50"/>
      <c r="R301" s="50"/>
      <c r="S301" s="50"/>
      <c r="T301" s="50"/>
      <c r="U301" s="50"/>
      <c r="V301" s="50"/>
      <c r="W301" s="50"/>
      <c r="X301" s="50"/>
      <c r="Y301" s="50"/>
      <c r="Z301" s="50"/>
    </row>
    <row r="302" spans="1:26" ht="24.75" customHeight="1" x14ac:dyDescent="0.2">
      <c r="A302" s="70" t="str">
        <f>+'T6. Prioridad alta-media'!C291</f>
        <v>No existe un desafio de gestión definido</v>
      </c>
      <c r="B302" s="70" t="str">
        <f>IFERROR(VLOOKUP(A302,'T2 Y T3. PROBLEMA-POTENCIALIDAD'!$D$10:$E$1017,2,FALSE),"No existe una competencia definida")</f>
        <v>No existe una competencia definida</v>
      </c>
      <c r="C302" s="50"/>
      <c r="D302" s="50"/>
      <c r="E302" s="50"/>
      <c r="F302" s="50"/>
      <c r="G302" s="50"/>
      <c r="H302" s="50"/>
      <c r="I302" s="50"/>
      <c r="J302" s="50"/>
      <c r="K302" s="50"/>
      <c r="L302" s="50"/>
      <c r="M302" s="50"/>
      <c r="N302" s="50"/>
      <c r="O302" s="50"/>
      <c r="P302" s="50"/>
      <c r="Q302" s="50"/>
      <c r="R302" s="50"/>
      <c r="S302" s="50"/>
      <c r="T302" s="50"/>
      <c r="U302" s="50"/>
      <c r="V302" s="50"/>
      <c r="W302" s="50"/>
      <c r="X302" s="50"/>
      <c r="Y302" s="50"/>
      <c r="Z302" s="50"/>
    </row>
    <row r="303" spans="1:26" ht="24.75" customHeight="1" x14ac:dyDescent="0.2">
      <c r="A303" s="70" t="str">
        <f>+'T6. Prioridad alta-media'!C292</f>
        <v>No existe un desafio de gestión definido</v>
      </c>
      <c r="B303" s="70" t="str">
        <f>IFERROR(VLOOKUP(A303,'T2 Y T3. PROBLEMA-POTENCIALIDAD'!$D$10:$E$1017,2,FALSE),"No existe una competencia definida")</f>
        <v>No existe una competencia definida</v>
      </c>
      <c r="C303" s="50"/>
      <c r="D303" s="50"/>
      <c r="E303" s="50"/>
      <c r="F303" s="50"/>
      <c r="G303" s="50"/>
      <c r="H303" s="50"/>
      <c r="I303" s="50"/>
      <c r="J303" s="50"/>
      <c r="K303" s="50"/>
      <c r="L303" s="50"/>
      <c r="M303" s="50"/>
      <c r="N303" s="50"/>
      <c r="O303" s="50"/>
      <c r="P303" s="50"/>
      <c r="Q303" s="50"/>
      <c r="R303" s="50"/>
      <c r="S303" s="50"/>
      <c r="T303" s="50"/>
      <c r="U303" s="50"/>
      <c r="V303" s="50"/>
      <c r="W303" s="50"/>
      <c r="X303" s="50"/>
      <c r="Y303" s="50"/>
      <c r="Z303" s="50"/>
    </row>
    <row r="304" spans="1:26" ht="24.75" customHeight="1" x14ac:dyDescent="0.2">
      <c r="A304" s="70" t="str">
        <f>+'T6. Prioridad alta-media'!C293</f>
        <v>No existe un desafio de gestión definido</v>
      </c>
      <c r="B304" s="70" t="str">
        <f>IFERROR(VLOOKUP(A304,'T2 Y T3. PROBLEMA-POTENCIALIDAD'!$D$10:$E$1017,2,FALSE),"No existe una competencia definida")</f>
        <v>No existe una competencia definida</v>
      </c>
      <c r="C304" s="50"/>
      <c r="D304" s="50"/>
      <c r="E304" s="50"/>
      <c r="F304" s="50"/>
      <c r="G304" s="50"/>
      <c r="H304" s="50"/>
      <c r="I304" s="50"/>
      <c r="J304" s="50"/>
      <c r="K304" s="50"/>
      <c r="L304" s="50"/>
      <c r="M304" s="50"/>
      <c r="N304" s="50"/>
      <c r="O304" s="50"/>
      <c r="P304" s="50"/>
      <c r="Q304" s="50"/>
      <c r="R304" s="50"/>
      <c r="S304" s="50"/>
      <c r="T304" s="50"/>
      <c r="U304" s="50"/>
      <c r="V304" s="50"/>
      <c r="W304" s="50"/>
      <c r="X304" s="50"/>
      <c r="Y304" s="50"/>
      <c r="Z304" s="50"/>
    </row>
    <row r="305" spans="1:26" ht="24.75" customHeight="1" x14ac:dyDescent="0.2">
      <c r="A305" s="70" t="str">
        <f>+'T6. Prioridad alta-media'!C294</f>
        <v>No existe un desafio de gestión definido</v>
      </c>
      <c r="B305" s="70" t="str">
        <f>IFERROR(VLOOKUP(A305,'T2 Y T3. PROBLEMA-POTENCIALIDAD'!$D$10:$E$1017,2,FALSE),"No existe una competencia definida")</f>
        <v>No existe una competencia definida</v>
      </c>
      <c r="C305" s="50"/>
      <c r="D305" s="50"/>
      <c r="E305" s="50"/>
      <c r="F305" s="50"/>
      <c r="G305" s="50"/>
      <c r="H305" s="50"/>
      <c r="I305" s="50"/>
      <c r="J305" s="50"/>
      <c r="K305" s="50"/>
      <c r="L305" s="50"/>
      <c r="M305" s="50"/>
      <c r="N305" s="50"/>
      <c r="O305" s="50"/>
      <c r="P305" s="50"/>
      <c r="Q305" s="50"/>
      <c r="R305" s="50"/>
      <c r="S305" s="50"/>
      <c r="T305" s="50"/>
      <c r="U305" s="50"/>
      <c r="V305" s="50"/>
      <c r="W305" s="50"/>
      <c r="X305" s="50"/>
      <c r="Y305" s="50"/>
      <c r="Z305" s="50"/>
    </row>
    <row r="306" spans="1:26" ht="24.75" customHeight="1" x14ac:dyDescent="0.2">
      <c r="A306" s="70" t="str">
        <f>+'T6. Prioridad alta-media'!C295</f>
        <v>No existe un desafio de gestión definido</v>
      </c>
      <c r="B306" s="70" t="str">
        <f>IFERROR(VLOOKUP(A306,'T2 Y T3. PROBLEMA-POTENCIALIDAD'!$D$10:$E$1017,2,FALSE),"No existe una competencia definida")</f>
        <v>No existe una competencia definida</v>
      </c>
      <c r="C306" s="50"/>
      <c r="D306" s="50"/>
      <c r="E306" s="50"/>
      <c r="F306" s="50"/>
      <c r="G306" s="50"/>
      <c r="H306" s="50"/>
      <c r="I306" s="50"/>
      <c r="J306" s="50"/>
      <c r="K306" s="50"/>
      <c r="L306" s="50"/>
      <c r="M306" s="50"/>
      <c r="N306" s="50"/>
      <c r="O306" s="50"/>
      <c r="P306" s="50"/>
      <c r="Q306" s="50"/>
      <c r="R306" s="50"/>
      <c r="S306" s="50"/>
      <c r="T306" s="50"/>
      <c r="U306" s="50"/>
      <c r="V306" s="50"/>
      <c r="W306" s="50"/>
      <c r="X306" s="50"/>
      <c r="Y306" s="50"/>
      <c r="Z306" s="50"/>
    </row>
    <row r="307" spans="1:26" ht="24.75" customHeight="1" x14ac:dyDescent="0.2">
      <c r="A307" s="70" t="str">
        <f>+'T6. Prioridad alta-media'!C296</f>
        <v>No existe un desafio de gestión definido</v>
      </c>
      <c r="B307" s="70" t="str">
        <f>IFERROR(VLOOKUP(A307,'T2 Y T3. PROBLEMA-POTENCIALIDAD'!$D$10:$E$1017,2,FALSE),"No existe una competencia definida")</f>
        <v>No existe una competencia definida</v>
      </c>
      <c r="C307" s="50"/>
      <c r="D307" s="50"/>
      <c r="E307" s="50"/>
      <c r="F307" s="50"/>
      <c r="G307" s="50"/>
      <c r="H307" s="50"/>
      <c r="I307" s="50"/>
      <c r="J307" s="50"/>
      <c r="K307" s="50"/>
      <c r="L307" s="50"/>
      <c r="M307" s="50"/>
      <c r="N307" s="50"/>
      <c r="O307" s="50"/>
      <c r="P307" s="50"/>
      <c r="Q307" s="50"/>
      <c r="R307" s="50"/>
      <c r="S307" s="50"/>
      <c r="T307" s="50"/>
      <c r="U307" s="50"/>
      <c r="V307" s="50"/>
      <c r="W307" s="50"/>
      <c r="X307" s="50"/>
      <c r="Y307" s="50"/>
      <c r="Z307" s="50"/>
    </row>
    <row r="308" spans="1:26" ht="24.75" customHeight="1" x14ac:dyDescent="0.2">
      <c r="A308" s="70" t="str">
        <f>+'T6. Prioridad alta-media'!C297</f>
        <v>No existe un desafio de gestión definido</v>
      </c>
      <c r="B308" s="70" t="str">
        <f>IFERROR(VLOOKUP(A308,'T2 Y T3. PROBLEMA-POTENCIALIDAD'!$D$10:$E$1017,2,FALSE),"No existe una competencia definida")</f>
        <v>No existe una competencia definida</v>
      </c>
      <c r="C308" s="50"/>
      <c r="D308" s="50"/>
      <c r="E308" s="50"/>
      <c r="F308" s="50"/>
      <c r="G308" s="50"/>
      <c r="H308" s="50"/>
      <c r="I308" s="50"/>
      <c r="J308" s="50"/>
      <c r="K308" s="50"/>
      <c r="L308" s="50"/>
      <c r="M308" s="50"/>
      <c r="N308" s="50"/>
      <c r="O308" s="50"/>
      <c r="P308" s="50"/>
      <c r="Q308" s="50"/>
      <c r="R308" s="50"/>
      <c r="S308" s="50"/>
      <c r="T308" s="50"/>
      <c r="U308" s="50"/>
      <c r="V308" s="50"/>
      <c r="W308" s="50"/>
      <c r="X308" s="50"/>
      <c r="Y308" s="50"/>
      <c r="Z308" s="50"/>
    </row>
    <row r="309" spans="1:26" ht="24.75" customHeight="1" x14ac:dyDescent="0.2">
      <c r="A309" s="70" t="str">
        <f>+'T6. Prioridad alta-media'!C298</f>
        <v>No existe un desafio de gestión definido</v>
      </c>
      <c r="B309" s="70" t="str">
        <f>IFERROR(VLOOKUP(A309,'T2 Y T3. PROBLEMA-POTENCIALIDAD'!$D$10:$E$1017,2,FALSE),"No existe una competencia definida")</f>
        <v>No existe una competencia definida</v>
      </c>
      <c r="C309" s="50"/>
      <c r="D309" s="50"/>
      <c r="E309" s="50"/>
      <c r="F309" s="50"/>
      <c r="G309" s="50"/>
      <c r="H309" s="50"/>
      <c r="I309" s="50"/>
      <c r="J309" s="50"/>
      <c r="K309" s="50"/>
      <c r="L309" s="50"/>
      <c r="M309" s="50"/>
      <c r="N309" s="50"/>
      <c r="O309" s="50"/>
      <c r="P309" s="50"/>
      <c r="Q309" s="50"/>
      <c r="R309" s="50"/>
      <c r="S309" s="50"/>
      <c r="T309" s="50"/>
      <c r="U309" s="50"/>
      <c r="V309" s="50"/>
      <c r="W309" s="50"/>
      <c r="X309" s="50"/>
      <c r="Y309" s="50"/>
      <c r="Z309" s="50"/>
    </row>
    <row r="310" spans="1:26" ht="24.75" customHeight="1" x14ac:dyDescent="0.2">
      <c r="A310" s="70" t="str">
        <f>+'T6. Prioridad alta-media'!C299</f>
        <v>No existe un desafio de gestión definido</v>
      </c>
      <c r="B310" s="70" t="str">
        <f>IFERROR(VLOOKUP(A310,'T2 Y T3. PROBLEMA-POTENCIALIDAD'!$D$10:$E$1017,2,FALSE),"No existe una competencia definida")</f>
        <v>No existe una competencia definida</v>
      </c>
      <c r="C310" s="50"/>
      <c r="D310" s="50"/>
      <c r="E310" s="50"/>
      <c r="F310" s="50"/>
      <c r="G310" s="50"/>
      <c r="H310" s="50"/>
      <c r="I310" s="50"/>
      <c r="J310" s="50"/>
      <c r="K310" s="50"/>
      <c r="L310" s="50"/>
      <c r="M310" s="50"/>
      <c r="N310" s="50"/>
      <c r="O310" s="50"/>
      <c r="P310" s="50"/>
      <c r="Q310" s="50"/>
      <c r="R310" s="50"/>
      <c r="S310" s="50"/>
      <c r="T310" s="50"/>
      <c r="U310" s="50"/>
      <c r="V310" s="50"/>
      <c r="W310" s="50"/>
      <c r="X310" s="50"/>
      <c r="Y310" s="50"/>
      <c r="Z310" s="50"/>
    </row>
    <row r="311" spans="1:26" ht="24.75" customHeight="1" x14ac:dyDescent="0.2">
      <c r="A311" s="70" t="str">
        <f>+'T6. Prioridad alta-media'!C300</f>
        <v>No existe un desafio de gestión definido</v>
      </c>
      <c r="B311" s="70" t="str">
        <f>IFERROR(VLOOKUP(A311,'T2 Y T3. PROBLEMA-POTENCIALIDAD'!$D$10:$E$1017,2,FALSE),"No existe una competencia definida")</f>
        <v>No existe una competencia definida</v>
      </c>
      <c r="C311" s="50"/>
      <c r="D311" s="50"/>
      <c r="E311" s="50"/>
      <c r="F311" s="50"/>
      <c r="G311" s="50"/>
      <c r="H311" s="50"/>
      <c r="I311" s="50"/>
      <c r="J311" s="50"/>
      <c r="K311" s="50"/>
      <c r="L311" s="50"/>
      <c r="M311" s="50"/>
      <c r="N311" s="50"/>
      <c r="O311" s="50"/>
      <c r="P311" s="50"/>
      <c r="Q311" s="50"/>
      <c r="R311" s="50"/>
      <c r="S311" s="50"/>
      <c r="T311" s="50"/>
      <c r="U311" s="50"/>
      <c r="V311" s="50"/>
      <c r="W311" s="50"/>
      <c r="X311" s="50"/>
      <c r="Y311" s="50"/>
      <c r="Z311" s="50"/>
    </row>
    <row r="312" spans="1:26" ht="24.75" customHeight="1" x14ac:dyDescent="0.2">
      <c r="A312" s="70" t="str">
        <f>+'T6. Prioridad alta-media'!C301</f>
        <v>No existe un desafio de gestión definido</v>
      </c>
      <c r="B312" s="70" t="str">
        <f>IFERROR(VLOOKUP(A312,'T2 Y T3. PROBLEMA-POTENCIALIDAD'!$D$10:$E$1017,2,FALSE),"No existe una competencia definida")</f>
        <v>No existe una competencia definida</v>
      </c>
      <c r="C312" s="50"/>
      <c r="D312" s="50"/>
      <c r="E312" s="50"/>
      <c r="F312" s="50"/>
      <c r="G312" s="50"/>
      <c r="H312" s="50"/>
      <c r="I312" s="50"/>
      <c r="J312" s="50"/>
      <c r="K312" s="50"/>
      <c r="L312" s="50"/>
      <c r="M312" s="50"/>
      <c r="N312" s="50"/>
      <c r="O312" s="50"/>
      <c r="P312" s="50"/>
      <c r="Q312" s="50"/>
      <c r="R312" s="50"/>
      <c r="S312" s="50"/>
      <c r="T312" s="50"/>
      <c r="U312" s="50"/>
      <c r="V312" s="50"/>
      <c r="W312" s="50"/>
      <c r="X312" s="50"/>
      <c r="Y312" s="50"/>
      <c r="Z312" s="50"/>
    </row>
    <row r="313" spans="1:26" ht="24.75" customHeight="1" x14ac:dyDescent="0.2">
      <c r="A313" s="70" t="str">
        <f>+'T6. Prioridad alta-media'!C302</f>
        <v>No existe un desafio de gestión definido</v>
      </c>
      <c r="B313" s="70" t="str">
        <f>IFERROR(VLOOKUP(A313,'T2 Y T3. PROBLEMA-POTENCIALIDAD'!$D$10:$E$1017,2,FALSE),"No existe una competencia definida")</f>
        <v>No existe una competencia definida</v>
      </c>
      <c r="C313" s="50"/>
      <c r="D313" s="50"/>
      <c r="E313" s="50"/>
      <c r="F313" s="50"/>
      <c r="G313" s="50"/>
      <c r="H313" s="50"/>
      <c r="I313" s="50"/>
      <c r="J313" s="50"/>
      <c r="K313" s="50"/>
      <c r="L313" s="50"/>
      <c r="M313" s="50"/>
      <c r="N313" s="50"/>
      <c r="O313" s="50"/>
      <c r="P313" s="50"/>
      <c r="Q313" s="50"/>
      <c r="R313" s="50"/>
      <c r="S313" s="50"/>
      <c r="T313" s="50"/>
      <c r="U313" s="50"/>
      <c r="V313" s="50"/>
      <c r="W313" s="50"/>
      <c r="X313" s="50"/>
      <c r="Y313" s="50"/>
      <c r="Z313" s="50"/>
    </row>
    <row r="314" spans="1:26" ht="24.75" customHeight="1" x14ac:dyDescent="0.2">
      <c r="A314" s="70" t="str">
        <f>+'T6. Prioridad alta-media'!C303</f>
        <v>No existe un desafio de gestión definido</v>
      </c>
      <c r="B314" s="70" t="str">
        <f>IFERROR(VLOOKUP(A314,'T2 Y T3. PROBLEMA-POTENCIALIDAD'!$D$10:$E$1017,2,FALSE),"No existe una competencia definida")</f>
        <v>No existe una competencia definida</v>
      </c>
      <c r="C314" s="50"/>
      <c r="D314" s="50"/>
      <c r="E314" s="50"/>
      <c r="F314" s="50"/>
      <c r="G314" s="50"/>
      <c r="H314" s="50"/>
      <c r="I314" s="50"/>
      <c r="J314" s="50"/>
      <c r="K314" s="50"/>
      <c r="L314" s="50"/>
      <c r="M314" s="50"/>
      <c r="N314" s="50"/>
      <c r="O314" s="50"/>
      <c r="P314" s="50"/>
      <c r="Q314" s="50"/>
      <c r="R314" s="50"/>
      <c r="S314" s="50"/>
      <c r="T314" s="50"/>
      <c r="U314" s="50"/>
      <c r="V314" s="50"/>
      <c r="W314" s="50"/>
      <c r="X314" s="50"/>
      <c r="Y314" s="50"/>
      <c r="Z314" s="50"/>
    </row>
    <row r="315" spans="1:26" ht="24.75" customHeight="1" x14ac:dyDescent="0.2">
      <c r="A315" s="70" t="str">
        <f>+'T6. Prioridad alta-media'!C304</f>
        <v>No existe un desafio de gestión definido</v>
      </c>
      <c r="B315" s="70" t="str">
        <f>IFERROR(VLOOKUP(A315,'T2 Y T3. PROBLEMA-POTENCIALIDAD'!$D$10:$E$1017,2,FALSE),"No existe una competencia definida")</f>
        <v>No existe una competencia definida</v>
      </c>
      <c r="C315" s="50"/>
      <c r="D315" s="50"/>
      <c r="E315" s="50"/>
      <c r="F315" s="50"/>
      <c r="G315" s="50"/>
      <c r="H315" s="50"/>
      <c r="I315" s="50"/>
      <c r="J315" s="50"/>
      <c r="K315" s="50"/>
      <c r="L315" s="50"/>
      <c r="M315" s="50"/>
      <c r="N315" s="50"/>
      <c r="O315" s="50"/>
      <c r="P315" s="50"/>
      <c r="Q315" s="50"/>
      <c r="R315" s="50"/>
      <c r="S315" s="50"/>
      <c r="T315" s="50"/>
      <c r="U315" s="50"/>
      <c r="V315" s="50"/>
      <c r="W315" s="50"/>
      <c r="X315" s="50"/>
      <c r="Y315" s="50"/>
      <c r="Z315" s="50"/>
    </row>
    <row r="316" spans="1:26" ht="24.75" customHeight="1" x14ac:dyDescent="0.2">
      <c r="A316" s="70" t="str">
        <f>+'T6. Prioridad alta-media'!C305</f>
        <v>No existe un desafio de gestión definido</v>
      </c>
      <c r="B316" s="70" t="str">
        <f>IFERROR(VLOOKUP(A316,'T2 Y T3. PROBLEMA-POTENCIALIDAD'!$D$10:$E$1017,2,FALSE),"No existe una competencia definida")</f>
        <v>No existe una competencia definida</v>
      </c>
      <c r="C316" s="50"/>
      <c r="D316" s="50"/>
      <c r="E316" s="50"/>
      <c r="F316" s="50"/>
      <c r="G316" s="50"/>
      <c r="H316" s="50"/>
      <c r="I316" s="50"/>
      <c r="J316" s="50"/>
      <c r="K316" s="50"/>
      <c r="L316" s="50"/>
      <c r="M316" s="50"/>
      <c r="N316" s="50"/>
      <c r="O316" s="50"/>
      <c r="P316" s="50"/>
      <c r="Q316" s="50"/>
      <c r="R316" s="50"/>
      <c r="S316" s="50"/>
      <c r="T316" s="50"/>
      <c r="U316" s="50"/>
      <c r="V316" s="50"/>
      <c r="W316" s="50"/>
      <c r="X316" s="50"/>
      <c r="Y316" s="50"/>
      <c r="Z316" s="50"/>
    </row>
    <row r="317" spans="1:26" ht="24.75" customHeight="1" x14ac:dyDescent="0.2">
      <c r="A317" s="70" t="str">
        <f>+'T6. Prioridad alta-media'!C306</f>
        <v>No existe un desafio de gestión definido</v>
      </c>
      <c r="B317" s="70" t="str">
        <f>IFERROR(VLOOKUP(A317,'T2 Y T3. PROBLEMA-POTENCIALIDAD'!$D$10:$E$1017,2,FALSE),"No existe una competencia definida")</f>
        <v>No existe una competencia definida</v>
      </c>
      <c r="C317" s="50"/>
      <c r="D317" s="50"/>
      <c r="E317" s="50"/>
      <c r="F317" s="50"/>
      <c r="G317" s="50"/>
      <c r="H317" s="50"/>
      <c r="I317" s="50"/>
      <c r="J317" s="50"/>
      <c r="K317" s="50"/>
      <c r="L317" s="50"/>
      <c r="M317" s="50"/>
      <c r="N317" s="50"/>
      <c r="O317" s="50"/>
      <c r="P317" s="50"/>
      <c r="Q317" s="50"/>
      <c r="R317" s="50"/>
      <c r="S317" s="50"/>
      <c r="T317" s="50"/>
      <c r="U317" s="50"/>
      <c r="V317" s="50"/>
      <c r="W317" s="50"/>
      <c r="X317" s="50"/>
      <c r="Y317" s="50"/>
      <c r="Z317" s="50"/>
    </row>
    <row r="318" spans="1:26" ht="24.75" customHeight="1" x14ac:dyDescent="0.2">
      <c r="A318" s="70" t="str">
        <f>+'T6. Prioridad alta-media'!C307</f>
        <v>No existe un desafio de gestión definido</v>
      </c>
      <c r="B318" s="70" t="str">
        <f>IFERROR(VLOOKUP(A318,'T2 Y T3. PROBLEMA-POTENCIALIDAD'!$D$10:$E$1017,2,FALSE),"No existe una competencia definida")</f>
        <v>No existe una competencia definida</v>
      </c>
      <c r="C318" s="50"/>
      <c r="D318" s="50"/>
      <c r="E318" s="50"/>
      <c r="F318" s="50"/>
      <c r="G318" s="50"/>
      <c r="H318" s="50"/>
      <c r="I318" s="50"/>
      <c r="J318" s="50"/>
      <c r="K318" s="50"/>
      <c r="L318" s="50"/>
      <c r="M318" s="50"/>
      <c r="N318" s="50"/>
      <c r="O318" s="50"/>
      <c r="P318" s="50"/>
      <c r="Q318" s="50"/>
      <c r="R318" s="50"/>
      <c r="S318" s="50"/>
      <c r="T318" s="50"/>
      <c r="U318" s="50"/>
      <c r="V318" s="50"/>
      <c r="W318" s="50"/>
      <c r="X318" s="50"/>
      <c r="Y318" s="50"/>
      <c r="Z318" s="50"/>
    </row>
    <row r="319" spans="1:26" ht="24.75" customHeight="1" x14ac:dyDescent="0.2">
      <c r="A319" s="70" t="str">
        <f>+'T6. Prioridad alta-media'!C308</f>
        <v>No existe un desafio de gestión definido</v>
      </c>
      <c r="B319" s="70" t="str">
        <f>IFERROR(VLOOKUP(A319,'T2 Y T3. PROBLEMA-POTENCIALIDAD'!$D$10:$E$1017,2,FALSE),"No existe una competencia definida")</f>
        <v>No existe una competencia definida</v>
      </c>
      <c r="C319" s="50"/>
      <c r="D319" s="50"/>
      <c r="E319" s="50"/>
      <c r="F319" s="50"/>
      <c r="G319" s="50"/>
      <c r="H319" s="50"/>
      <c r="I319" s="50"/>
      <c r="J319" s="50"/>
      <c r="K319" s="50"/>
      <c r="L319" s="50"/>
      <c r="M319" s="50"/>
      <c r="N319" s="50"/>
      <c r="O319" s="50"/>
      <c r="P319" s="50"/>
      <c r="Q319" s="50"/>
      <c r="R319" s="50"/>
      <c r="S319" s="50"/>
      <c r="T319" s="50"/>
      <c r="U319" s="50"/>
      <c r="V319" s="50"/>
      <c r="W319" s="50"/>
      <c r="X319" s="50"/>
      <c r="Y319" s="50"/>
      <c r="Z319" s="50"/>
    </row>
    <row r="320" spans="1:26" ht="24.75" customHeight="1" x14ac:dyDescent="0.2">
      <c r="A320" s="70" t="str">
        <f>+'T6. Prioridad alta-media'!C309</f>
        <v>No existe un desafio de gestión definido</v>
      </c>
      <c r="B320" s="70" t="str">
        <f>IFERROR(VLOOKUP(A320,'T2 Y T3. PROBLEMA-POTENCIALIDAD'!$D$10:$E$1017,2,FALSE),"No existe una competencia definida")</f>
        <v>No existe una competencia definida</v>
      </c>
      <c r="C320" s="50"/>
      <c r="D320" s="50"/>
      <c r="E320" s="50"/>
      <c r="F320" s="50"/>
      <c r="G320" s="50"/>
      <c r="H320" s="50"/>
      <c r="I320" s="50"/>
      <c r="J320" s="50"/>
      <c r="K320" s="50"/>
      <c r="L320" s="50"/>
      <c r="M320" s="50"/>
      <c r="N320" s="50"/>
      <c r="O320" s="50"/>
      <c r="P320" s="50"/>
      <c r="Q320" s="50"/>
      <c r="R320" s="50"/>
      <c r="S320" s="50"/>
      <c r="T320" s="50"/>
      <c r="U320" s="50"/>
      <c r="V320" s="50"/>
      <c r="W320" s="50"/>
      <c r="X320" s="50"/>
      <c r="Y320" s="50"/>
      <c r="Z320" s="50"/>
    </row>
    <row r="321" spans="1:26" ht="24.75" customHeight="1" x14ac:dyDescent="0.2">
      <c r="A321" s="70" t="str">
        <f>+'T6. Prioridad alta-media'!C310</f>
        <v>No existe un desafio de gestión definido</v>
      </c>
      <c r="B321" s="70" t="str">
        <f>IFERROR(VLOOKUP(A321,'T2 Y T3. PROBLEMA-POTENCIALIDAD'!$D$10:$E$1017,2,FALSE),"No existe una competencia definida")</f>
        <v>No existe una competencia definida</v>
      </c>
      <c r="C321" s="50"/>
      <c r="D321" s="50"/>
      <c r="E321" s="50"/>
      <c r="F321" s="50"/>
      <c r="G321" s="50"/>
      <c r="H321" s="50"/>
      <c r="I321" s="50"/>
      <c r="J321" s="50"/>
      <c r="K321" s="50"/>
      <c r="L321" s="50"/>
      <c r="M321" s="50"/>
      <c r="N321" s="50"/>
      <c r="O321" s="50"/>
      <c r="P321" s="50"/>
      <c r="Q321" s="50"/>
      <c r="R321" s="50"/>
      <c r="S321" s="50"/>
      <c r="T321" s="50"/>
      <c r="U321" s="50"/>
      <c r="V321" s="50"/>
      <c r="W321" s="50"/>
      <c r="X321" s="50"/>
      <c r="Y321" s="50"/>
      <c r="Z321" s="50"/>
    </row>
    <row r="322" spans="1:26" ht="24.75" customHeight="1" x14ac:dyDescent="0.2">
      <c r="A322" s="70" t="str">
        <f>+'T6. Prioridad alta-media'!C311</f>
        <v>No existe un desafio de gestión definido</v>
      </c>
      <c r="B322" s="70" t="str">
        <f>IFERROR(VLOOKUP(A322,'T2 Y T3. PROBLEMA-POTENCIALIDAD'!$D$10:$E$1017,2,FALSE),"No existe una competencia definida")</f>
        <v>No existe una competencia definida</v>
      </c>
      <c r="C322" s="50"/>
      <c r="D322" s="50"/>
      <c r="E322" s="50"/>
      <c r="F322" s="50"/>
      <c r="G322" s="50"/>
      <c r="H322" s="50"/>
      <c r="I322" s="50"/>
      <c r="J322" s="50"/>
      <c r="K322" s="50"/>
      <c r="L322" s="50"/>
      <c r="M322" s="50"/>
      <c r="N322" s="50"/>
      <c r="O322" s="50"/>
      <c r="P322" s="50"/>
      <c r="Q322" s="50"/>
      <c r="R322" s="50"/>
      <c r="S322" s="50"/>
      <c r="T322" s="50"/>
      <c r="U322" s="50"/>
      <c r="V322" s="50"/>
      <c r="W322" s="50"/>
      <c r="X322" s="50"/>
      <c r="Y322" s="50"/>
      <c r="Z322" s="50"/>
    </row>
    <row r="323" spans="1:26" ht="24.75" customHeight="1" x14ac:dyDescent="0.2">
      <c r="A323" s="70" t="str">
        <f>+'T6. Prioridad alta-media'!C312</f>
        <v>No existe un desafio de gestión definido</v>
      </c>
      <c r="B323" s="70" t="str">
        <f>IFERROR(VLOOKUP(A323,'T2 Y T3. PROBLEMA-POTENCIALIDAD'!$D$10:$E$1017,2,FALSE),"No existe una competencia definida")</f>
        <v>No existe una competencia definida</v>
      </c>
      <c r="C323" s="50"/>
      <c r="D323" s="50"/>
      <c r="E323" s="50"/>
      <c r="F323" s="50"/>
      <c r="G323" s="50"/>
      <c r="H323" s="50"/>
      <c r="I323" s="50"/>
      <c r="J323" s="50"/>
      <c r="K323" s="50"/>
      <c r="L323" s="50"/>
      <c r="M323" s="50"/>
      <c r="N323" s="50"/>
      <c r="O323" s="50"/>
      <c r="P323" s="50"/>
      <c r="Q323" s="50"/>
      <c r="R323" s="50"/>
      <c r="S323" s="50"/>
      <c r="T323" s="50"/>
      <c r="U323" s="50"/>
      <c r="V323" s="50"/>
      <c r="W323" s="50"/>
      <c r="X323" s="50"/>
      <c r="Y323" s="50"/>
      <c r="Z323" s="50"/>
    </row>
    <row r="324" spans="1:26" ht="24.75" customHeight="1" x14ac:dyDescent="0.2">
      <c r="A324" s="70" t="str">
        <f>+'T6. Prioridad alta-media'!C313</f>
        <v>No existe un desafio de gestión definido</v>
      </c>
      <c r="B324" s="70" t="str">
        <f>IFERROR(VLOOKUP(A324,'T2 Y T3. PROBLEMA-POTENCIALIDAD'!$D$10:$E$1017,2,FALSE),"No existe una competencia definida")</f>
        <v>No existe una competencia definida</v>
      </c>
      <c r="C324" s="50"/>
      <c r="D324" s="50"/>
      <c r="E324" s="50"/>
      <c r="F324" s="50"/>
      <c r="G324" s="50"/>
      <c r="H324" s="50"/>
      <c r="I324" s="50"/>
      <c r="J324" s="50"/>
      <c r="K324" s="50"/>
      <c r="L324" s="50"/>
      <c r="M324" s="50"/>
      <c r="N324" s="50"/>
      <c r="O324" s="50"/>
      <c r="P324" s="50"/>
      <c r="Q324" s="50"/>
      <c r="R324" s="50"/>
      <c r="S324" s="50"/>
      <c r="T324" s="50"/>
      <c r="U324" s="50"/>
      <c r="V324" s="50"/>
      <c r="W324" s="50"/>
      <c r="X324" s="50"/>
      <c r="Y324" s="50"/>
      <c r="Z324" s="50"/>
    </row>
    <row r="325" spans="1:26" ht="24.75" customHeight="1" x14ac:dyDescent="0.2">
      <c r="A325" s="70" t="str">
        <f>+'T6. Prioridad alta-media'!C314</f>
        <v>No existe un desafio de gestión definido</v>
      </c>
      <c r="B325" s="70" t="str">
        <f>IFERROR(VLOOKUP(A325,'T2 Y T3. PROBLEMA-POTENCIALIDAD'!$D$10:$E$1017,2,FALSE),"No existe una competencia definida")</f>
        <v>No existe una competencia definida</v>
      </c>
      <c r="C325" s="50"/>
      <c r="D325" s="50"/>
      <c r="E325" s="50"/>
      <c r="F325" s="50"/>
      <c r="G325" s="50"/>
      <c r="H325" s="50"/>
      <c r="I325" s="50"/>
      <c r="J325" s="50"/>
      <c r="K325" s="50"/>
      <c r="L325" s="50"/>
      <c r="M325" s="50"/>
      <c r="N325" s="50"/>
      <c r="O325" s="50"/>
      <c r="P325" s="50"/>
      <c r="Q325" s="50"/>
      <c r="R325" s="50"/>
      <c r="S325" s="50"/>
      <c r="T325" s="50"/>
      <c r="U325" s="50"/>
      <c r="V325" s="50"/>
      <c r="W325" s="50"/>
      <c r="X325" s="50"/>
      <c r="Y325" s="50"/>
      <c r="Z325" s="50"/>
    </row>
    <row r="326" spans="1:26" ht="24.75" customHeight="1" x14ac:dyDescent="0.2">
      <c r="A326" s="70" t="str">
        <f>+'T6. Prioridad alta-media'!C315</f>
        <v>No existe un desafio de gestión definido</v>
      </c>
      <c r="B326" s="70" t="str">
        <f>IFERROR(VLOOKUP(A326,'T2 Y T3. PROBLEMA-POTENCIALIDAD'!$D$10:$E$1017,2,FALSE),"No existe una competencia definida")</f>
        <v>No existe una competencia definida</v>
      </c>
      <c r="C326" s="50"/>
      <c r="D326" s="50"/>
      <c r="E326" s="50"/>
      <c r="F326" s="50"/>
      <c r="G326" s="50"/>
      <c r="H326" s="50"/>
      <c r="I326" s="50"/>
      <c r="J326" s="50"/>
      <c r="K326" s="50"/>
      <c r="L326" s="50"/>
      <c r="M326" s="50"/>
      <c r="N326" s="50"/>
      <c r="O326" s="50"/>
      <c r="P326" s="50"/>
      <c r="Q326" s="50"/>
      <c r="R326" s="50"/>
      <c r="S326" s="50"/>
      <c r="T326" s="50"/>
      <c r="U326" s="50"/>
      <c r="V326" s="50"/>
      <c r="W326" s="50"/>
      <c r="X326" s="50"/>
      <c r="Y326" s="50"/>
      <c r="Z326" s="50"/>
    </row>
    <row r="327" spans="1:26" ht="24.75" customHeight="1" x14ac:dyDescent="0.2">
      <c r="A327" s="70" t="str">
        <f>+'T6. Prioridad alta-media'!C316</f>
        <v>No existe un desafio de gestión definido</v>
      </c>
      <c r="B327" s="70" t="str">
        <f>IFERROR(VLOOKUP(A327,'T2 Y T3. PROBLEMA-POTENCIALIDAD'!$D$10:$E$1017,2,FALSE),"No existe una competencia definida")</f>
        <v>No existe una competencia definida</v>
      </c>
      <c r="C327" s="50"/>
      <c r="D327" s="50"/>
      <c r="E327" s="50"/>
      <c r="F327" s="50"/>
      <c r="G327" s="50"/>
      <c r="H327" s="50"/>
      <c r="I327" s="50"/>
      <c r="J327" s="50"/>
      <c r="K327" s="50"/>
      <c r="L327" s="50"/>
      <c r="M327" s="50"/>
      <c r="N327" s="50"/>
      <c r="O327" s="50"/>
      <c r="P327" s="50"/>
      <c r="Q327" s="50"/>
      <c r="R327" s="50"/>
      <c r="S327" s="50"/>
      <c r="T327" s="50"/>
      <c r="U327" s="50"/>
      <c r="V327" s="50"/>
      <c r="W327" s="50"/>
      <c r="X327" s="50"/>
      <c r="Y327" s="50"/>
      <c r="Z327" s="50"/>
    </row>
    <row r="328" spans="1:26" ht="24.75" customHeight="1" x14ac:dyDescent="0.2">
      <c r="A328" s="70" t="str">
        <f>+'T6. Prioridad alta-media'!C317</f>
        <v>No existe un desafio de gestión definido</v>
      </c>
      <c r="B328" s="70" t="str">
        <f>IFERROR(VLOOKUP(A328,'T2 Y T3. PROBLEMA-POTENCIALIDAD'!$D$10:$E$1017,2,FALSE),"No existe una competencia definida")</f>
        <v>No existe una competencia definida</v>
      </c>
      <c r="C328" s="50"/>
      <c r="D328" s="50"/>
      <c r="E328" s="50"/>
      <c r="F328" s="50"/>
      <c r="G328" s="50"/>
      <c r="H328" s="50"/>
      <c r="I328" s="50"/>
      <c r="J328" s="50"/>
      <c r="K328" s="50"/>
      <c r="L328" s="50"/>
      <c r="M328" s="50"/>
      <c r="N328" s="50"/>
      <c r="O328" s="50"/>
      <c r="P328" s="50"/>
      <c r="Q328" s="50"/>
      <c r="R328" s="50"/>
      <c r="S328" s="50"/>
      <c r="T328" s="50"/>
      <c r="U328" s="50"/>
      <c r="V328" s="50"/>
      <c r="W328" s="50"/>
      <c r="X328" s="50"/>
      <c r="Y328" s="50"/>
      <c r="Z328" s="50"/>
    </row>
    <row r="329" spans="1:26" ht="24.75" customHeight="1" x14ac:dyDescent="0.2">
      <c r="A329" s="70" t="str">
        <f>+'T6. Prioridad alta-media'!C318</f>
        <v>No existe un desafio de gestión definido</v>
      </c>
      <c r="B329" s="70" t="str">
        <f>IFERROR(VLOOKUP(A329,'T2 Y T3. PROBLEMA-POTENCIALIDAD'!$D$10:$E$1017,2,FALSE),"No existe una competencia definida")</f>
        <v>No existe una competencia definida</v>
      </c>
      <c r="C329" s="50"/>
      <c r="D329" s="50"/>
      <c r="E329" s="50"/>
      <c r="F329" s="50"/>
      <c r="G329" s="50"/>
      <c r="H329" s="50"/>
      <c r="I329" s="50"/>
      <c r="J329" s="50"/>
      <c r="K329" s="50"/>
      <c r="L329" s="50"/>
      <c r="M329" s="50"/>
      <c r="N329" s="50"/>
      <c r="O329" s="50"/>
      <c r="P329" s="50"/>
      <c r="Q329" s="50"/>
      <c r="R329" s="50"/>
      <c r="S329" s="50"/>
      <c r="T329" s="50"/>
      <c r="U329" s="50"/>
      <c r="V329" s="50"/>
      <c r="W329" s="50"/>
      <c r="X329" s="50"/>
      <c r="Y329" s="50"/>
      <c r="Z329" s="50"/>
    </row>
    <row r="330" spans="1:26" ht="24.75" customHeight="1" x14ac:dyDescent="0.2">
      <c r="A330" s="70" t="str">
        <f>+'T6. Prioridad alta-media'!C319</f>
        <v>No existe un desafio de gestión definido</v>
      </c>
      <c r="B330" s="70" t="str">
        <f>IFERROR(VLOOKUP(A330,'T2 Y T3. PROBLEMA-POTENCIALIDAD'!$D$10:$E$1017,2,FALSE),"No existe una competencia definida")</f>
        <v>No existe una competencia definida</v>
      </c>
      <c r="C330" s="50"/>
      <c r="D330" s="50"/>
      <c r="E330" s="50"/>
      <c r="F330" s="50"/>
      <c r="G330" s="50"/>
      <c r="H330" s="50"/>
      <c r="I330" s="50"/>
      <c r="J330" s="50"/>
      <c r="K330" s="50"/>
      <c r="L330" s="50"/>
      <c r="M330" s="50"/>
      <c r="N330" s="50"/>
      <c r="O330" s="50"/>
      <c r="P330" s="50"/>
      <c r="Q330" s="50"/>
      <c r="R330" s="50"/>
      <c r="S330" s="50"/>
      <c r="T330" s="50"/>
      <c r="U330" s="50"/>
      <c r="V330" s="50"/>
      <c r="W330" s="50"/>
      <c r="X330" s="50"/>
      <c r="Y330" s="50"/>
      <c r="Z330" s="50"/>
    </row>
    <row r="331" spans="1:26" ht="24.75" customHeight="1" x14ac:dyDescent="0.2">
      <c r="A331" s="70" t="str">
        <f>+'T6. Prioridad alta-media'!C320</f>
        <v>No existe un desafio de gestión definido</v>
      </c>
      <c r="B331" s="70" t="str">
        <f>IFERROR(VLOOKUP(A331,'T2 Y T3. PROBLEMA-POTENCIALIDAD'!$D$10:$E$1017,2,FALSE),"No existe una competencia definida")</f>
        <v>No existe una competencia definida</v>
      </c>
      <c r="C331" s="50"/>
      <c r="D331" s="50"/>
      <c r="E331" s="50"/>
      <c r="F331" s="50"/>
      <c r="G331" s="50"/>
      <c r="H331" s="50"/>
      <c r="I331" s="50"/>
      <c r="J331" s="50"/>
      <c r="K331" s="50"/>
      <c r="L331" s="50"/>
      <c r="M331" s="50"/>
      <c r="N331" s="50"/>
      <c r="O331" s="50"/>
      <c r="P331" s="50"/>
      <c r="Q331" s="50"/>
      <c r="R331" s="50"/>
      <c r="S331" s="50"/>
      <c r="T331" s="50"/>
      <c r="U331" s="50"/>
      <c r="V331" s="50"/>
      <c r="W331" s="50"/>
      <c r="X331" s="50"/>
      <c r="Y331" s="50"/>
      <c r="Z331" s="50"/>
    </row>
    <row r="332" spans="1:26" ht="24.75" customHeight="1" x14ac:dyDescent="0.2">
      <c r="A332" s="70" t="str">
        <f>+'T6. Prioridad alta-media'!C321</f>
        <v>No existe un desafio de gestión definido</v>
      </c>
      <c r="B332" s="70" t="str">
        <f>IFERROR(VLOOKUP(A332,'T2 Y T3. PROBLEMA-POTENCIALIDAD'!$D$10:$E$1017,2,FALSE),"No existe una competencia definida")</f>
        <v>No existe una competencia definida</v>
      </c>
      <c r="C332" s="50"/>
      <c r="D332" s="50"/>
      <c r="E332" s="50"/>
      <c r="F332" s="50"/>
      <c r="G332" s="50"/>
      <c r="H332" s="50"/>
      <c r="I332" s="50"/>
      <c r="J332" s="50"/>
      <c r="K332" s="50"/>
      <c r="L332" s="50"/>
      <c r="M332" s="50"/>
      <c r="N332" s="50"/>
      <c r="O332" s="50"/>
      <c r="P332" s="50"/>
      <c r="Q332" s="50"/>
      <c r="R332" s="50"/>
      <c r="S332" s="50"/>
      <c r="T332" s="50"/>
      <c r="U332" s="50"/>
      <c r="V332" s="50"/>
      <c r="W332" s="50"/>
      <c r="X332" s="50"/>
      <c r="Y332" s="50"/>
      <c r="Z332" s="50"/>
    </row>
    <row r="333" spans="1:26" ht="24.75" customHeight="1" x14ac:dyDescent="0.2">
      <c r="A333" s="70" t="str">
        <f>+'T6. Prioridad alta-media'!C322</f>
        <v>No existe un desafio de gestión definido</v>
      </c>
      <c r="B333" s="70" t="str">
        <f>IFERROR(VLOOKUP(A333,'T2 Y T3. PROBLEMA-POTENCIALIDAD'!$D$10:$E$1017,2,FALSE),"No existe una competencia definida")</f>
        <v>No existe una competencia definida</v>
      </c>
      <c r="C333" s="50"/>
      <c r="D333" s="50"/>
      <c r="E333" s="50"/>
      <c r="F333" s="50"/>
      <c r="G333" s="50"/>
      <c r="H333" s="50"/>
      <c r="I333" s="50"/>
      <c r="J333" s="50"/>
      <c r="K333" s="50"/>
      <c r="L333" s="50"/>
      <c r="M333" s="50"/>
      <c r="N333" s="50"/>
      <c r="O333" s="50"/>
      <c r="P333" s="50"/>
      <c r="Q333" s="50"/>
      <c r="R333" s="50"/>
      <c r="S333" s="50"/>
      <c r="T333" s="50"/>
      <c r="U333" s="50"/>
      <c r="V333" s="50"/>
      <c r="W333" s="50"/>
      <c r="X333" s="50"/>
      <c r="Y333" s="50"/>
      <c r="Z333" s="50"/>
    </row>
    <row r="334" spans="1:26" ht="24.75" customHeight="1" x14ac:dyDescent="0.2">
      <c r="A334" s="70" t="str">
        <f>+'T6. Prioridad alta-media'!C323</f>
        <v>No existe un desafio de gestión definido</v>
      </c>
      <c r="B334" s="70" t="str">
        <f>IFERROR(VLOOKUP(A334,'T2 Y T3. PROBLEMA-POTENCIALIDAD'!$D$10:$E$1017,2,FALSE),"No existe una competencia definida")</f>
        <v>No existe una competencia definida</v>
      </c>
      <c r="C334" s="50"/>
      <c r="D334" s="50"/>
      <c r="E334" s="50"/>
      <c r="F334" s="50"/>
      <c r="G334" s="50"/>
      <c r="H334" s="50"/>
      <c r="I334" s="50"/>
      <c r="J334" s="50"/>
      <c r="K334" s="50"/>
      <c r="L334" s="50"/>
      <c r="M334" s="50"/>
      <c r="N334" s="50"/>
      <c r="O334" s="50"/>
      <c r="P334" s="50"/>
      <c r="Q334" s="50"/>
      <c r="R334" s="50"/>
      <c r="S334" s="50"/>
      <c r="T334" s="50"/>
      <c r="U334" s="50"/>
      <c r="V334" s="50"/>
      <c r="W334" s="50"/>
      <c r="X334" s="50"/>
      <c r="Y334" s="50"/>
      <c r="Z334" s="50"/>
    </row>
    <row r="335" spans="1:26" ht="24.75" customHeight="1" x14ac:dyDescent="0.2">
      <c r="A335" s="70" t="str">
        <f>+'T6. Prioridad alta-media'!C324</f>
        <v>No existe un desafio de gestión definido</v>
      </c>
      <c r="B335" s="70" t="str">
        <f>IFERROR(VLOOKUP(A335,'T2 Y T3. PROBLEMA-POTENCIALIDAD'!$D$10:$E$1017,2,FALSE),"No existe una competencia definida")</f>
        <v>No existe una competencia definida</v>
      </c>
      <c r="C335" s="50"/>
      <c r="D335" s="50"/>
      <c r="E335" s="50"/>
      <c r="F335" s="50"/>
      <c r="G335" s="50"/>
      <c r="H335" s="50"/>
      <c r="I335" s="50"/>
      <c r="J335" s="50"/>
      <c r="K335" s="50"/>
      <c r="L335" s="50"/>
      <c r="M335" s="50"/>
      <c r="N335" s="50"/>
      <c r="O335" s="50"/>
      <c r="P335" s="50"/>
      <c r="Q335" s="50"/>
      <c r="R335" s="50"/>
      <c r="S335" s="50"/>
      <c r="T335" s="50"/>
      <c r="U335" s="50"/>
      <c r="V335" s="50"/>
      <c r="W335" s="50"/>
      <c r="X335" s="50"/>
      <c r="Y335" s="50"/>
      <c r="Z335" s="50"/>
    </row>
    <row r="336" spans="1:26" ht="24.75" customHeight="1" x14ac:dyDescent="0.2">
      <c r="A336" s="70" t="str">
        <f>+'T6. Prioridad alta-media'!C325</f>
        <v>No existe un desafio de gestión definido</v>
      </c>
      <c r="B336" s="70" t="str">
        <f>IFERROR(VLOOKUP(A336,'T2 Y T3. PROBLEMA-POTENCIALIDAD'!$D$10:$E$1017,2,FALSE),"No existe una competencia definida")</f>
        <v>No existe una competencia definida</v>
      </c>
      <c r="C336" s="50"/>
      <c r="D336" s="50"/>
      <c r="E336" s="50"/>
      <c r="F336" s="50"/>
      <c r="G336" s="50"/>
      <c r="H336" s="50"/>
      <c r="I336" s="50"/>
      <c r="J336" s="50"/>
      <c r="K336" s="50"/>
      <c r="L336" s="50"/>
      <c r="M336" s="50"/>
      <c r="N336" s="50"/>
      <c r="O336" s="50"/>
      <c r="P336" s="50"/>
      <c r="Q336" s="50"/>
      <c r="R336" s="50"/>
      <c r="S336" s="50"/>
      <c r="T336" s="50"/>
      <c r="U336" s="50"/>
      <c r="V336" s="50"/>
      <c r="W336" s="50"/>
      <c r="X336" s="50"/>
      <c r="Y336" s="50"/>
      <c r="Z336" s="50"/>
    </row>
    <row r="337" spans="1:26" ht="24.75" customHeight="1" x14ac:dyDescent="0.2">
      <c r="A337" s="70" t="str">
        <f>+'T6. Prioridad alta-media'!C326</f>
        <v>No existe un desafio de gestión definido</v>
      </c>
      <c r="B337" s="70" t="str">
        <f>IFERROR(VLOOKUP(A337,'T2 Y T3. PROBLEMA-POTENCIALIDAD'!$D$10:$E$1017,2,FALSE),"No existe una competencia definida")</f>
        <v>No existe una competencia definida</v>
      </c>
      <c r="C337" s="50"/>
      <c r="D337" s="50"/>
      <c r="E337" s="50"/>
      <c r="F337" s="50"/>
      <c r="G337" s="50"/>
      <c r="H337" s="50"/>
      <c r="I337" s="50"/>
      <c r="J337" s="50"/>
      <c r="K337" s="50"/>
      <c r="L337" s="50"/>
      <c r="M337" s="50"/>
      <c r="N337" s="50"/>
      <c r="O337" s="50"/>
      <c r="P337" s="50"/>
      <c r="Q337" s="50"/>
      <c r="R337" s="50"/>
      <c r="S337" s="50"/>
      <c r="T337" s="50"/>
      <c r="U337" s="50"/>
      <c r="V337" s="50"/>
      <c r="W337" s="50"/>
      <c r="X337" s="50"/>
      <c r="Y337" s="50"/>
      <c r="Z337" s="50"/>
    </row>
    <row r="338" spans="1:26" ht="24.75" customHeight="1" x14ac:dyDescent="0.2">
      <c r="A338" s="70" t="str">
        <f>+'T6. Prioridad alta-media'!C327</f>
        <v>No existe un desafio de gestión definido</v>
      </c>
      <c r="B338" s="70" t="str">
        <f>IFERROR(VLOOKUP(A338,'T2 Y T3. PROBLEMA-POTENCIALIDAD'!$D$10:$E$1017,2,FALSE),"No existe una competencia definida")</f>
        <v>No existe una competencia definida</v>
      </c>
      <c r="C338" s="50"/>
      <c r="D338" s="50"/>
      <c r="E338" s="50"/>
      <c r="F338" s="50"/>
      <c r="G338" s="50"/>
      <c r="H338" s="50"/>
      <c r="I338" s="50"/>
      <c r="J338" s="50"/>
      <c r="K338" s="50"/>
      <c r="L338" s="50"/>
      <c r="M338" s="50"/>
      <c r="N338" s="50"/>
      <c r="O338" s="50"/>
      <c r="P338" s="50"/>
      <c r="Q338" s="50"/>
      <c r="R338" s="50"/>
      <c r="S338" s="50"/>
      <c r="T338" s="50"/>
      <c r="U338" s="50"/>
      <c r="V338" s="50"/>
      <c r="W338" s="50"/>
      <c r="X338" s="50"/>
      <c r="Y338" s="50"/>
      <c r="Z338" s="50"/>
    </row>
    <row r="339" spans="1:26" ht="24.75" customHeight="1" x14ac:dyDescent="0.2">
      <c r="A339" s="70" t="str">
        <f>+'T6. Prioridad alta-media'!C328</f>
        <v>No existe un desafio de gestión definido</v>
      </c>
      <c r="B339" s="70" t="str">
        <f>IFERROR(VLOOKUP(A339,'T2 Y T3. PROBLEMA-POTENCIALIDAD'!$D$10:$E$1017,2,FALSE),"No existe una competencia definida")</f>
        <v>No existe una competencia definida</v>
      </c>
      <c r="C339" s="50"/>
      <c r="D339" s="50"/>
      <c r="E339" s="50"/>
      <c r="F339" s="50"/>
      <c r="G339" s="50"/>
      <c r="H339" s="50"/>
      <c r="I339" s="50"/>
      <c r="J339" s="50"/>
      <c r="K339" s="50"/>
      <c r="L339" s="50"/>
      <c r="M339" s="50"/>
      <c r="N339" s="50"/>
      <c r="O339" s="50"/>
      <c r="P339" s="50"/>
      <c r="Q339" s="50"/>
      <c r="R339" s="50"/>
      <c r="S339" s="50"/>
      <c r="T339" s="50"/>
      <c r="U339" s="50"/>
      <c r="V339" s="50"/>
      <c r="W339" s="50"/>
      <c r="X339" s="50"/>
      <c r="Y339" s="50"/>
      <c r="Z339" s="50"/>
    </row>
    <row r="340" spans="1:26" ht="24.75" customHeight="1" x14ac:dyDescent="0.2">
      <c r="A340" s="70" t="str">
        <f>+'T6. Prioridad alta-media'!C329</f>
        <v>No existe un desafio de gestión definido</v>
      </c>
      <c r="B340" s="70" t="str">
        <f>IFERROR(VLOOKUP(A340,'T2 Y T3. PROBLEMA-POTENCIALIDAD'!$D$10:$E$1017,2,FALSE),"No existe una competencia definida")</f>
        <v>No existe una competencia definida</v>
      </c>
      <c r="C340" s="50"/>
      <c r="D340" s="50"/>
      <c r="E340" s="50"/>
      <c r="F340" s="50"/>
      <c r="G340" s="50"/>
      <c r="H340" s="50"/>
      <c r="I340" s="50"/>
      <c r="J340" s="50"/>
      <c r="K340" s="50"/>
      <c r="L340" s="50"/>
      <c r="M340" s="50"/>
      <c r="N340" s="50"/>
      <c r="O340" s="50"/>
      <c r="P340" s="50"/>
      <c r="Q340" s="50"/>
      <c r="R340" s="50"/>
      <c r="S340" s="50"/>
      <c r="T340" s="50"/>
      <c r="U340" s="50"/>
      <c r="V340" s="50"/>
      <c r="W340" s="50"/>
      <c r="X340" s="50"/>
      <c r="Y340" s="50"/>
      <c r="Z340" s="50"/>
    </row>
    <row r="341" spans="1:26" ht="24.75" customHeight="1" x14ac:dyDescent="0.2">
      <c r="A341" s="70" t="str">
        <f>+'T6. Prioridad alta-media'!C330</f>
        <v>No existe un desafio de gestión definido</v>
      </c>
      <c r="B341" s="70" t="str">
        <f>IFERROR(VLOOKUP(A341,'T2 Y T3. PROBLEMA-POTENCIALIDAD'!$D$10:$E$1017,2,FALSE),"No existe una competencia definida")</f>
        <v>No existe una competencia definida</v>
      </c>
      <c r="C341" s="50"/>
      <c r="D341" s="50"/>
      <c r="E341" s="50"/>
      <c r="F341" s="50"/>
      <c r="G341" s="50"/>
      <c r="H341" s="50"/>
      <c r="I341" s="50"/>
      <c r="J341" s="50"/>
      <c r="K341" s="50"/>
      <c r="L341" s="50"/>
      <c r="M341" s="50"/>
      <c r="N341" s="50"/>
      <c r="O341" s="50"/>
      <c r="P341" s="50"/>
      <c r="Q341" s="50"/>
      <c r="R341" s="50"/>
      <c r="S341" s="50"/>
      <c r="T341" s="50"/>
      <c r="U341" s="50"/>
      <c r="V341" s="50"/>
      <c r="W341" s="50"/>
      <c r="X341" s="50"/>
      <c r="Y341" s="50"/>
      <c r="Z341" s="50"/>
    </row>
    <row r="342" spans="1:26" ht="24.75" customHeight="1" x14ac:dyDescent="0.2">
      <c r="A342" s="70" t="str">
        <f>+'T6. Prioridad alta-media'!C331</f>
        <v>No existe un desafio de gestión definido</v>
      </c>
      <c r="B342" s="70" t="str">
        <f>IFERROR(VLOOKUP(A342,'T2 Y T3. PROBLEMA-POTENCIALIDAD'!$D$10:$E$1017,2,FALSE),"No existe una competencia definida")</f>
        <v>No existe una competencia definida</v>
      </c>
      <c r="C342" s="50"/>
      <c r="D342" s="50"/>
      <c r="E342" s="50"/>
      <c r="F342" s="50"/>
      <c r="G342" s="50"/>
      <c r="H342" s="50"/>
      <c r="I342" s="50"/>
      <c r="J342" s="50"/>
      <c r="K342" s="50"/>
      <c r="L342" s="50"/>
      <c r="M342" s="50"/>
      <c r="N342" s="50"/>
      <c r="O342" s="50"/>
      <c r="P342" s="50"/>
      <c r="Q342" s="50"/>
      <c r="R342" s="50"/>
      <c r="S342" s="50"/>
      <c r="T342" s="50"/>
      <c r="U342" s="50"/>
      <c r="V342" s="50"/>
      <c r="W342" s="50"/>
      <c r="X342" s="50"/>
      <c r="Y342" s="50"/>
      <c r="Z342" s="50"/>
    </row>
    <row r="343" spans="1:26" ht="24.75" customHeight="1" x14ac:dyDescent="0.2">
      <c r="A343" s="70" t="str">
        <f>+'T6. Prioridad alta-media'!C332</f>
        <v>No existe un desafio de gestión definido</v>
      </c>
      <c r="B343" s="70" t="str">
        <f>IFERROR(VLOOKUP(A343,'T2 Y T3. PROBLEMA-POTENCIALIDAD'!$D$10:$E$1017,2,FALSE),"No existe una competencia definida")</f>
        <v>No existe una competencia definida</v>
      </c>
      <c r="C343" s="50"/>
      <c r="D343" s="50"/>
      <c r="E343" s="50"/>
      <c r="F343" s="50"/>
      <c r="G343" s="50"/>
      <c r="H343" s="50"/>
      <c r="I343" s="50"/>
      <c r="J343" s="50"/>
      <c r="K343" s="50"/>
      <c r="L343" s="50"/>
      <c r="M343" s="50"/>
      <c r="N343" s="50"/>
      <c r="O343" s="50"/>
      <c r="P343" s="50"/>
      <c r="Q343" s="50"/>
      <c r="R343" s="50"/>
      <c r="S343" s="50"/>
      <c r="T343" s="50"/>
      <c r="U343" s="50"/>
      <c r="V343" s="50"/>
      <c r="W343" s="50"/>
      <c r="X343" s="50"/>
      <c r="Y343" s="50"/>
      <c r="Z343" s="50"/>
    </row>
    <row r="344" spans="1:26" ht="24.75" customHeight="1" x14ac:dyDescent="0.2">
      <c r="A344" s="70" t="str">
        <f>+'T6. Prioridad alta-media'!C333</f>
        <v>No existe un desafio de gestión definido</v>
      </c>
      <c r="B344" s="70" t="str">
        <f>IFERROR(VLOOKUP(A344,'T2 Y T3. PROBLEMA-POTENCIALIDAD'!$D$10:$E$1017,2,FALSE),"No existe una competencia definida")</f>
        <v>No existe una competencia definida</v>
      </c>
      <c r="C344" s="50"/>
      <c r="D344" s="50"/>
      <c r="E344" s="50"/>
      <c r="F344" s="50"/>
      <c r="G344" s="50"/>
      <c r="H344" s="50"/>
      <c r="I344" s="50"/>
      <c r="J344" s="50"/>
      <c r="K344" s="50"/>
      <c r="L344" s="50"/>
      <c r="M344" s="50"/>
      <c r="N344" s="50"/>
      <c r="O344" s="50"/>
      <c r="P344" s="50"/>
      <c r="Q344" s="50"/>
      <c r="R344" s="50"/>
      <c r="S344" s="50"/>
      <c r="T344" s="50"/>
      <c r="U344" s="50"/>
      <c r="V344" s="50"/>
      <c r="W344" s="50"/>
      <c r="X344" s="50"/>
      <c r="Y344" s="50"/>
      <c r="Z344" s="50"/>
    </row>
    <row r="345" spans="1:26" ht="24.75" customHeight="1" x14ac:dyDescent="0.2">
      <c r="A345" s="70" t="str">
        <f>+'T6. Prioridad alta-media'!C334</f>
        <v>No existe un desafio de gestión definido</v>
      </c>
      <c r="B345" s="70" t="str">
        <f>IFERROR(VLOOKUP(A345,'T2 Y T3. PROBLEMA-POTENCIALIDAD'!$D$10:$E$1017,2,FALSE),"No existe una competencia definida")</f>
        <v>No existe una competencia definida</v>
      </c>
      <c r="C345" s="50"/>
      <c r="D345" s="50"/>
      <c r="E345" s="50"/>
      <c r="F345" s="50"/>
      <c r="G345" s="50"/>
      <c r="H345" s="50"/>
      <c r="I345" s="50"/>
      <c r="J345" s="50"/>
      <c r="K345" s="50"/>
      <c r="L345" s="50"/>
      <c r="M345" s="50"/>
      <c r="N345" s="50"/>
      <c r="O345" s="50"/>
      <c r="P345" s="50"/>
      <c r="Q345" s="50"/>
      <c r="R345" s="50"/>
      <c r="S345" s="50"/>
      <c r="T345" s="50"/>
      <c r="U345" s="50"/>
      <c r="V345" s="50"/>
      <c r="W345" s="50"/>
      <c r="X345" s="50"/>
      <c r="Y345" s="50"/>
      <c r="Z345" s="50"/>
    </row>
    <row r="346" spans="1:26" ht="24.75" customHeight="1" x14ac:dyDescent="0.2">
      <c r="A346" s="70" t="str">
        <f>+'T6. Prioridad alta-media'!C335</f>
        <v>No existe un desafio de gestión definido</v>
      </c>
      <c r="B346" s="70" t="str">
        <f>IFERROR(VLOOKUP(A346,'T2 Y T3. PROBLEMA-POTENCIALIDAD'!$D$10:$E$1017,2,FALSE),"No existe una competencia definida")</f>
        <v>No existe una competencia definida</v>
      </c>
      <c r="C346" s="50"/>
      <c r="D346" s="50"/>
      <c r="E346" s="50"/>
      <c r="F346" s="50"/>
      <c r="G346" s="50"/>
      <c r="H346" s="50"/>
      <c r="I346" s="50"/>
      <c r="J346" s="50"/>
      <c r="K346" s="50"/>
      <c r="L346" s="50"/>
      <c r="M346" s="50"/>
      <c r="N346" s="50"/>
      <c r="O346" s="50"/>
      <c r="P346" s="50"/>
      <c r="Q346" s="50"/>
      <c r="R346" s="50"/>
      <c r="S346" s="50"/>
      <c r="T346" s="50"/>
      <c r="U346" s="50"/>
      <c r="V346" s="50"/>
      <c r="W346" s="50"/>
      <c r="X346" s="50"/>
      <c r="Y346" s="50"/>
      <c r="Z346" s="50"/>
    </row>
    <row r="347" spans="1:26" ht="24.75" customHeight="1" x14ac:dyDescent="0.2">
      <c r="A347" s="70" t="str">
        <f>+'T6. Prioridad alta-media'!C336</f>
        <v>No existe un desafio de gestión definido</v>
      </c>
      <c r="B347" s="70" t="str">
        <f>IFERROR(VLOOKUP(A347,'T2 Y T3. PROBLEMA-POTENCIALIDAD'!$D$10:$E$1017,2,FALSE),"No existe una competencia definida")</f>
        <v>No existe una competencia definida</v>
      </c>
      <c r="C347" s="50"/>
      <c r="D347" s="50"/>
      <c r="E347" s="50"/>
      <c r="F347" s="50"/>
      <c r="G347" s="50"/>
      <c r="H347" s="50"/>
      <c r="I347" s="50"/>
      <c r="J347" s="50"/>
      <c r="K347" s="50"/>
      <c r="L347" s="50"/>
      <c r="M347" s="50"/>
      <c r="N347" s="50"/>
      <c r="O347" s="50"/>
      <c r="P347" s="50"/>
      <c r="Q347" s="50"/>
      <c r="R347" s="50"/>
      <c r="S347" s="50"/>
      <c r="T347" s="50"/>
      <c r="U347" s="50"/>
      <c r="V347" s="50"/>
      <c r="W347" s="50"/>
      <c r="X347" s="50"/>
      <c r="Y347" s="50"/>
      <c r="Z347" s="50"/>
    </row>
    <row r="348" spans="1:26" ht="24.75" customHeight="1" x14ac:dyDescent="0.2">
      <c r="A348" s="70" t="str">
        <f>+'T6. Prioridad alta-media'!C337</f>
        <v>No existe un desafio de gestión definido</v>
      </c>
      <c r="B348" s="70" t="str">
        <f>IFERROR(VLOOKUP(A348,'T2 Y T3. PROBLEMA-POTENCIALIDAD'!$D$10:$E$1017,2,FALSE),"No existe una competencia definida")</f>
        <v>No existe una competencia definida</v>
      </c>
      <c r="C348" s="50"/>
      <c r="D348" s="50"/>
      <c r="E348" s="50"/>
      <c r="F348" s="50"/>
      <c r="G348" s="50"/>
      <c r="H348" s="50"/>
      <c r="I348" s="50"/>
      <c r="J348" s="50"/>
      <c r="K348" s="50"/>
      <c r="L348" s="50"/>
      <c r="M348" s="50"/>
      <c r="N348" s="50"/>
      <c r="O348" s="50"/>
      <c r="P348" s="50"/>
      <c r="Q348" s="50"/>
      <c r="R348" s="50"/>
      <c r="S348" s="50"/>
      <c r="T348" s="50"/>
      <c r="U348" s="50"/>
      <c r="V348" s="50"/>
      <c r="W348" s="50"/>
      <c r="X348" s="50"/>
      <c r="Y348" s="50"/>
      <c r="Z348" s="50"/>
    </row>
    <row r="349" spans="1:26" ht="24.75" customHeight="1" x14ac:dyDescent="0.2">
      <c r="A349" s="70" t="str">
        <f>+'T6. Prioridad alta-media'!C338</f>
        <v>No existe un desafio de gestión definido</v>
      </c>
      <c r="B349" s="70" t="str">
        <f>IFERROR(VLOOKUP(A349,'T2 Y T3. PROBLEMA-POTENCIALIDAD'!$D$10:$E$1017,2,FALSE),"No existe una competencia definida")</f>
        <v>No existe una competencia definida</v>
      </c>
      <c r="C349" s="50"/>
      <c r="D349" s="50"/>
      <c r="E349" s="50"/>
      <c r="F349" s="50"/>
      <c r="G349" s="50"/>
      <c r="H349" s="50"/>
      <c r="I349" s="50"/>
      <c r="J349" s="50"/>
      <c r="K349" s="50"/>
      <c r="L349" s="50"/>
      <c r="M349" s="50"/>
      <c r="N349" s="50"/>
      <c r="O349" s="50"/>
      <c r="P349" s="50"/>
      <c r="Q349" s="50"/>
      <c r="R349" s="50"/>
      <c r="S349" s="50"/>
      <c r="T349" s="50"/>
      <c r="U349" s="50"/>
      <c r="V349" s="50"/>
      <c r="W349" s="50"/>
      <c r="X349" s="50"/>
      <c r="Y349" s="50"/>
      <c r="Z349" s="50"/>
    </row>
    <row r="350" spans="1:26" ht="24.75" customHeight="1" x14ac:dyDescent="0.2">
      <c r="A350" s="70" t="str">
        <f>+'T6. Prioridad alta-media'!C339</f>
        <v>No existe un desafio de gestión definido</v>
      </c>
      <c r="B350" s="70" t="str">
        <f>IFERROR(VLOOKUP(A350,'T2 Y T3. PROBLEMA-POTENCIALIDAD'!$D$10:$E$1017,2,FALSE),"No existe una competencia definida")</f>
        <v>No existe una competencia definida</v>
      </c>
      <c r="C350" s="50"/>
      <c r="D350" s="50"/>
      <c r="E350" s="50"/>
      <c r="F350" s="50"/>
      <c r="G350" s="50"/>
      <c r="H350" s="50"/>
      <c r="I350" s="50"/>
      <c r="J350" s="50"/>
      <c r="K350" s="50"/>
      <c r="L350" s="50"/>
      <c r="M350" s="50"/>
      <c r="N350" s="50"/>
      <c r="O350" s="50"/>
      <c r="P350" s="50"/>
      <c r="Q350" s="50"/>
      <c r="R350" s="50"/>
      <c r="S350" s="50"/>
      <c r="T350" s="50"/>
      <c r="U350" s="50"/>
      <c r="V350" s="50"/>
      <c r="W350" s="50"/>
      <c r="X350" s="50"/>
      <c r="Y350" s="50"/>
      <c r="Z350" s="50"/>
    </row>
    <row r="351" spans="1:26" ht="24.75" customHeight="1" x14ac:dyDescent="0.2">
      <c r="A351" s="70" t="str">
        <f>+'T6. Prioridad alta-media'!C340</f>
        <v>No existe un desafio de gestión definido</v>
      </c>
      <c r="B351" s="70" t="str">
        <f>IFERROR(VLOOKUP(A351,'T2 Y T3. PROBLEMA-POTENCIALIDAD'!$D$10:$E$1017,2,FALSE),"No existe una competencia definida")</f>
        <v>No existe una competencia definida</v>
      </c>
      <c r="C351" s="50"/>
      <c r="D351" s="50"/>
      <c r="E351" s="50"/>
      <c r="F351" s="50"/>
      <c r="G351" s="50"/>
      <c r="H351" s="50"/>
      <c r="I351" s="50"/>
      <c r="J351" s="50"/>
      <c r="K351" s="50"/>
      <c r="L351" s="50"/>
      <c r="M351" s="50"/>
      <c r="N351" s="50"/>
      <c r="O351" s="50"/>
      <c r="P351" s="50"/>
      <c r="Q351" s="50"/>
      <c r="R351" s="50"/>
      <c r="S351" s="50"/>
      <c r="T351" s="50"/>
      <c r="U351" s="50"/>
      <c r="V351" s="50"/>
      <c r="W351" s="50"/>
      <c r="X351" s="50"/>
      <c r="Y351" s="50"/>
      <c r="Z351" s="50"/>
    </row>
    <row r="352" spans="1:26" ht="24.75" customHeight="1" x14ac:dyDescent="0.2">
      <c r="A352" s="70" t="str">
        <f>+'T6. Prioridad alta-media'!C341</f>
        <v>No existe un desafio de gestión definido</v>
      </c>
      <c r="B352" s="70" t="str">
        <f>IFERROR(VLOOKUP(A352,'T2 Y T3. PROBLEMA-POTENCIALIDAD'!$D$10:$E$1017,2,FALSE),"No existe una competencia definida")</f>
        <v>No existe una competencia definida</v>
      </c>
      <c r="C352" s="50"/>
      <c r="D352" s="50"/>
      <c r="E352" s="50"/>
      <c r="F352" s="50"/>
      <c r="G352" s="50"/>
      <c r="H352" s="50"/>
      <c r="I352" s="50"/>
      <c r="J352" s="50"/>
      <c r="K352" s="50"/>
      <c r="L352" s="50"/>
      <c r="M352" s="50"/>
      <c r="N352" s="50"/>
      <c r="O352" s="50"/>
      <c r="P352" s="50"/>
      <c r="Q352" s="50"/>
      <c r="R352" s="50"/>
      <c r="S352" s="50"/>
      <c r="T352" s="50"/>
      <c r="U352" s="50"/>
      <c r="V352" s="50"/>
      <c r="W352" s="50"/>
      <c r="X352" s="50"/>
      <c r="Y352" s="50"/>
      <c r="Z352" s="50"/>
    </row>
    <row r="353" spans="1:26" ht="24.75" customHeight="1" x14ac:dyDescent="0.2">
      <c r="A353" s="70" t="str">
        <f>+'T6. Prioridad alta-media'!C342</f>
        <v>No existe un desafio de gestión definido</v>
      </c>
      <c r="B353" s="70" t="str">
        <f>IFERROR(VLOOKUP(A353,'T2 Y T3. PROBLEMA-POTENCIALIDAD'!$D$10:$E$1017,2,FALSE),"No existe una competencia definida")</f>
        <v>No existe una competencia definida</v>
      </c>
      <c r="C353" s="50"/>
      <c r="D353" s="50"/>
      <c r="E353" s="50"/>
      <c r="F353" s="50"/>
      <c r="G353" s="50"/>
      <c r="H353" s="50"/>
      <c r="I353" s="50"/>
      <c r="J353" s="50"/>
      <c r="K353" s="50"/>
      <c r="L353" s="50"/>
      <c r="M353" s="50"/>
      <c r="N353" s="50"/>
      <c r="O353" s="50"/>
      <c r="P353" s="50"/>
      <c r="Q353" s="50"/>
      <c r="R353" s="50"/>
      <c r="S353" s="50"/>
      <c r="T353" s="50"/>
      <c r="U353" s="50"/>
      <c r="V353" s="50"/>
      <c r="W353" s="50"/>
      <c r="X353" s="50"/>
      <c r="Y353" s="50"/>
      <c r="Z353" s="50"/>
    </row>
    <row r="354" spans="1:26" ht="24.75" customHeight="1" x14ac:dyDescent="0.2">
      <c r="A354" s="70" t="str">
        <f>+'T6. Prioridad alta-media'!C343</f>
        <v>No existe un desafio de gestión definido</v>
      </c>
      <c r="B354" s="70" t="str">
        <f>IFERROR(VLOOKUP(A354,'T2 Y T3. PROBLEMA-POTENCIALIDAD'!$D$10:$E$1017,2,FALSE),"No existe una competencia definida")</f>
        <v>No existe una competencia definida</v>
      </c>
      <c r="C354" s="50"/>
      <c r="D354" s="50"/>
      <c r="E354" s="50"/>
      <c r="F354" s="50"/>
      <c r="G354" s="50"/>
      <c r="H354" s="50"/>
      <c r="I354" s="50"/>
      <c r="J354" s="50"/>
      <c r="K354" s="50"/>
      <c r="L354" s="50"/>
      <c r="M354" s="50"/>
      <c r="N354" s="50"/>
      <c r="O354" s="50"/>
      <c r="P354" s="50"/>
      <c r="Q354" s="50"/>
      <c r="R354" s="50"/>
      <c r="S354" s="50"/>
      <c r="T354" s="50"/>
      <c r="U354" s="50"/>
      <c r="V354" s="50"/>
      <c r="W354" s="50"/>
      <c r="X354" s="50"/>
      <c r="Y354" s="50"/>
      <c r="Z354" s="50"/>
    </row>
    <row r="355" spans="1:26" ht="24.75" customHeight="1" x14ac:dyDescent="0.2">
      <c r="A355" s="70" t="str">
        <f>+'T6. Prioridad alta-media'!C344</f>
        <v>No existe un desafio de gestión definido</v>
      </c>
      <c r="B355" s="70" t="str">
        <f>IFERROR(VLOOKUP(A355,'T2 Y T3. PROBLEMA-POTENCIALIDAD'!$D$10:$E$1017,2,FALSE),"No existe una competencia definida")</f>
        <v>No existe una competencia definida</v>
      </c>
      <c r="C355" s="50"/>
      <c r="D355" s="50"/>
      <c r="E355" s="50"/>
      <c r="F355" s="50"/>
      <c r="G355" s="50"/>
      <c r="H355" s="50"/>
      <c r="I355" s="50"/>
      <c r="J355" s="50"/>
      <c r="K355" s="50"/>
      <c r="L355" s="50"/>
      <c r="M355" s="50"/>
      <c r="N355" s="50"/>
      <c r="O355" s="50"/>
      <c r="P355" s="50"/>
      <c r="Q355" s="50"/>
      <c r="R355" s="50"/>
      <c r="S355" s="50"/>
      <c r="T355" s="50"/>
      <c r="U355" s="50"/>
      <c r="V355" s="50"/>
      <c r="W355" s="50"/>
      <c r="X355" s="50"/>
      <c r="Y355" s="50"/>
      <c r="Z355" s="50"/>
    </row>
    <row r="356" spans="1:26" ht="24.75" customHeight="1" x14ac:dyDescent="0.2">
      <c r="A356" s="70" t="str">
        <f>+'T6. Prioridad alta-media'!C345</f>
        <v>No existe un desafio de gestión definido</v>
      </c>
      <c r="B356" s="70" t="str">
        <f>IFERROR(VLOOKUP(A356,'T2 Y T3. PROBLEMA-POTENCIALIDAD'!$D$10:$E$1017,2,FALSE),"No existe una competencia definida")</f>
        <v>No existe una competencia definida</v>
      </c>
      <c r="C356" s="50"/>
      <c r="D356" s="50"/>
      <c r="E356" s="50"/>
      <c r="F356" s="50"/>
      <c r="G356" s="50"/>
      <c r="H356" s="50"/>
      <c r="I356" s="50"/>
      <c r="J356" s="50"/>
      <c r="K356" s="50"/>
      <c r="L356" s="50"/>
      <c r="M356" s="50"/>
      <c r="N356" s="50"/>
      <c r="O356" s="50"/>
      <c r="P356" s="50"/>
      <c r="Q356" s="50"/>
      <c r="R356" s="50"/>
      <c r="S356" s="50"/>
      <c r="T356" s="50"/>
      <c r="U356" s="50"/>
      <c r="V356" s="50"/>
      <c r="W356" s="50"/>
      <c r="X356" s="50"/>
      <c r="Y356" s="50"/>
      <c r="Z356" s="50"/>
    </row>
    <row r="357" spans="1:26" ht="24.75" customHeight="1" x14ac:dyDescent="0.2">
      <c r="A357" s="70" t="str">
        <f>+'T6. Prioridad alta-media'!C346</f>
        <v>No existe un desafio de gestión definido</v>
      </c>
      <c r="B357" s="70" t="str">
        <f>IFERROR(VLOOKUP(A357,'T2 Y T3. PROBLEMA-POTENCIALIDAD'!$D$10:$E$1017,2,FALSE),"No existe una competencia definida")</f>
        <v>No existe una competencia definida</v>
      </c>
      <c r="C357" s="50"/>
      <c r="D357" s="50"/>
      <c r="E357" s="50"/>
      <c r="F357" s="50"/>
      <c r="G357" s="50"/>
      <c r="H357" s="50"/>
      <c r="I357" s="50"/>
      <c r="J357" s="50"/>
      <c r="K357" s="50"/>
      <c r="L357" s="50"/>
      <c r="M357" s="50"/>
      <c r="N357" s="50"/>
      <c r="O357" s="50"/>
      <c r="P357" s="50"/>
      <c r="Q357" s="50"/>
      <c r="R357" s="50"/>
      <c r="S357" s="50"/>
      <c r="T357" s="50"/>
      <c r="U357" s="50"/>
      <c r="V357" s="50"/>
      <c r="W357" s="50"/>
      <c r="X357" s="50"/>
      <c r="Y357" s="50"/>
      <c r="Z357" s="50"/>
    </row>
    <row r="358" spans="1:26" ht="24.75" customHeight="1" x14ac:dyDescent="0.2">
      <c r="A358" s="70" t="str">
        <f>+'T6. Prioridad alta-media'!C347</f>
        <v>No existe un desafio de gestión definido</v>
      </c>
      <c r="B358" s="70" t="str">
        <f>IFERROR(VLOOKUP(A358,'T2 Y T3. PROBLEMA-POTENCIALIDAD'!$D$10:$E$1017,2,FALSE),"No existe una competencia definida")</f>
        <v>No existe una competencia definida</v>
      </c>
      <c r="C358" s="50"/>
      <c r="D358" s="50"/>
      <c r="E358" s="50"/>
      <c r="F358" s="50"/>
      <c r="G358" s="50"/>
      <c r="H358" s="50"/>
      <c r="I358" s="50"/>
      <c r="J358" s="50"/>
      <c r="K358" s="50"/>
      <c r="L358" s="50"/>
      <c r="M358" s="50"/>
      <c r="N358" s="50"/>
      <c r="O358" s="50"/>
      <c r="P358" s="50"/>
      <c r="Q358" s="50"/>
      <c r="R358" s="50"/>
      <c r="S358" s="50"/>
      <c r="T358" s="50"/>
      <c r="U358" s="50"/>
      <c r="V358" s="50"/>
      <c r="W358" s="50"/>
      <c r="X358" s="50"/>
      <c r="Y358" s="50"/>
      <c r="Z358" s="50"/>
    </row>
    <row r="359" spans="1:26" ht="24.75" customHeight="1" x14ac:dyDescent="0.2">
      <c r="A359" s="70" t="str">
        <f>+'T6. Prioridad alta-media'!C348</f>
        <v>No existe un desafio de gestión definido</v>
      </c>
      <c r="B359" s="70" t="str">
        <f>IFERROR(VLOOKUP(A359,'T2 Y T3. PROBLEMA-POTENCIALIDAD'!$D$10:$E$1017,2,FALSE),"No existe una competencia definida")</f>
        <v>No existe una competencia definida</v>
      </c>
      <c r="C359" s="50"/>
      <c r="D359" s="50"/>
      <c r="E359" s="50"/>
      <c r="F359" s="50"/>
      <c r="G359" s="50"/>
      <c r="H359" s="50"/>
      <c r="I359" s="50"/>
      <c r="J359" s="50"/>
      <c r="K359" s="50"/>
      <c r="L359" s="50"/>
      <c r="M359" s="50"/>
      <c r="N359" s="50"/>
      <c r="O359" s="50"/>
      <c r="P359" s="50"/>
      <c r="Q359" s="50"/>
      <c r="R359" s="50"/>
      <c r="S359" s="50"/>
      <c r="T359" s="50"/>
      <c r="U359" s="50"/>
      <c r="V359" s="50"/>
      <c r="W359" s="50"/>
      <c r="X359" s="50"/>
      <c r="Y359" s="50"/>
      <c r="Z359" s="50"/>
    </row>
    <row r="360" spans="1:26" ht="24.75" customHeight="1" x14ac:dyDescent="0.2">
      <c r="A360" s="70" t="str">
        <f>+'T6. Prioridad alta-media'!C349</f>
        <v>No existe un desafio de gestión definido</v>
      </c>
      <c r="B360" s="70" t="str">
        <f>IFERROR(VLOOKUP(A360,'T2 Y T3. PROBLEMA-POTENCIALIDAD'!$D$10:$E$1017,2,FALSE),"No existe una competencia definida")</f>
        <v>No existe una competencia definida</v>
      </c>
      <c r="C360" s="50"/>
      <c r="D360" s="50"/>
      <c r="E360" s="50"/>
      <c r="F360" s="50"/>
      <c r="G360" s="50"/>
      <c r="H360" s="50"/>
      <c r="I360" s="50"/>
      <c r="J360" s="50"/>
      <c r="K360" s="50"/>
      <c r="L360" s="50"/>
      <c r="M360" s="50"/>
      <c r="N360" s="50"/>
      <c r="O360" s="50"/>
      <c r="P360" s="50"/>
      <c r="Q360" s="50"/>
      <c r="R360" s="50"/>
      <c r="S360" s="50"/>
      <c r="T360" s="50"/>
      <c r="U360" s="50"/>
      <c r="V360" s="50"/>
      <c r="W360" s="50"/>
      <c r="X360" s="50"/>
      <c r="Y360" s="50"/>
      <c r="Z360" s="50"/>
    </row>
    <row r="361" spans="1:26" ht="24.75" customHeight="1" x14ac:dyDescent="0.2">
      <c r="A361" s="70" t="str">
        <f>+'T6. Prioridad alta-media'!C350</f>
        <v>No existe un desafio de gestión definido</v>
      </c>
      <c r="B361" s="70" t="str">
        <f>IFERROR(VLOOKUP(A361,'T2 Y T3. PROBLEMA-POTENCIALIDAD'!$D$10:$E$1017,2,FALSE),"No existe una competencia definida")</f>
        <v>No existe una competencia definida</v>
      </c>
      <c r="C361" s="50"/>
      <c r="D361" s="50"/>
      <c r="E361" s="50"/>
      <c r="F361" s="50"/>
      <c r="G361" s="50"/>
      <c r="H361" s="50"/>
      <c r="I361" s="50"/>
      <c r="J361" s="50"/>
      <c r="K361" s="50"/>
      <c r="L361" s="50"/>
      <c r="M361" s="50"/>
      <c r="N361" s="50"/>
      <c r="O361" s="50"/>
      <c r="P361" s="50"/>
      <c r="Q361" s="50"/>
      <c r="R361" s="50"/>
      <c r="S361" s="50"/>
      <c r="T361" s="50"/>
      <c r="U361" s="50"/>
      <c r="V361" s="50"/>
      <c r="W361" s="50"/>
      <c r="X361" s="50"/>
      <c r="Y361" s="50"/>
      <c r="Z361" s="50"/>
    </row>
    <row r="362" spans="1:26" ht="24.75" customHeight="1" x14ac:dyDescent="0.2">
      <c r="A362" s="70" t="str">
        <f>+'T6. Prioridad alta-media'!C351</f>
        <v>No existe un desafio de gestión definido</v>
      </c>
      <c r="B362" s="70" t="str">
        <f>IFERROR(VLOOKUP(A362,'T2 Y T3. PROBLEMA-POTENCIALIDAD'!$D$10:$E$1017,2,FALSE),"No existe una competencia definida")</f>
        <v>No existe una competencia definida</v>
      </c>
      <c r="C362" s="50"/>
      <c r="D362" s="50"/>
      <c r="E362" s="50"/>
      <c r="F362" s="50"/>
      <c r="G362" s="50"/>
      <c r="H362" s="50"/>
      <c r="I362" s="50"/>
      <c r="J362" s="50"/>
      <c r="K362" s="50"/>
      <c r="L362" s="50"/>
      <c r="M362" s="50"/>
      <c r="N362" s="50"/>
      <c r="O362" s="50"/>
      <c r="P362" s="50"/>
      <c r="Q362" s="50"/>
      <c r="R362" s="50"/>
      <c r="S362" s="50"/>
      <c r="T362" s="50"/>
      <c r="U362" s="50"/>
      <c r="V362" s="50"/>
      <c r="W362" s="50"/>
      <c r="X362" s="50"/>
      <c r="Y362" s="50"/>
      <c r="Z362" s="50"/>
    </row>
    <row r="363" spans="1:26" ht="24.75" customHeight="1" x14ac:dyDescent="0.2">
      <c r="A363" s="70" t="str">
        <f>+'T6. Prioridad alta-media'!C352</f>
        <v>No existe un desafio de gestión definido</v>
      </c>
      <c r="B363" s="70" t="str">
        <f>IFERROR(VLOOKUP(A363,'T2 Y T3. PROBLEMA-POTENCIALIDAD'!$D$10:$E$1017,2,FALSE),"No existe una competencia definida")</f>
        <v>No existe una competencia definida</v>
      </c>
      <c r="C363" s="50"/>
      <c r="D363" s="50"/>
      <c r="E363" s="50"/>
      <c r="F363" s="50"/>
      <c r="G363" s="50"/>
      <c r="H363" s="50"/>
      <c r="I363" s="50"/>
      <c r="J363" s="50"/>
      <c r="K363" s="50"/>
      <c r="L363" s="50"/>
      <c r="M363" s="50"/>
      <c r="N363" s="50"/>
      <c r="O363" s="50"/>
      <c r="P363" s="50"/>
      <c r="Q363" s="50"/>
      <c r="R363" s="50"/>
      <c r="S363" s="50"/>
      <c r="T363" s="50"/>
      <c r="U363" s="50"/>
      <c r="V363" s="50"/>
      <c r="W363" s="50"/>
      <c r="X363" s="50"/>
      <c r="Y363" s="50"/>
      <c r="Z363" s="50"/>
    </row>
    <row r="364" spans="1:26" ht="24.75" customHeight="1" x14ac:dyDescent="0.2">
      <c r="A364" s="70" t="str">
        <f>+'T6. Prioridad alta-media'!C353</f>
        <v>No existe un desafio de gestión definido</v>
      </c>
      <c r="B364" s="70" t="str">
        <f>IFERROR(VLOOKUP(A364,'T2 Y T3. PROBLEMA-POTENCIALIDAD'!$D$10:$E$1017,2,FALSE),"No existe una competencia definida")</f>
        <v>No existe una competencia definida</v>
      </c>
      <c r="C364" s="50"/>
      <c r="D364" s="50"/>
      <c r="E364" s="50"/>
      <c r="F364" s="50"/>
      <c r="G364" s="50"/>
      <c r="H364" s="50"/>
      <c r="I364" s="50"/>
      <c r="J364" s="50"/>
      <c r="K364" s="50"/>
      <c r="L364" s="50"/>
      <c r="M364" s="50"/>
      <c r="N364" s="50"/>
      <c r="O364" s="50"/>
      <c r="P364" s="50"/>
      <c r="Q364" s="50"/>
      <c r="R364" s="50"/>
      <c r="S364" s="50"/>
      <c r="T364" s="50"/>
      <c r="U364" s="50"/>
      <c r="V364" s="50"/>
      <c r="W364" s="50"/>
      <c r="X364" s="50"/>
      <c r="Y364" s="50"/>
      <c r="Z364" s="50"/>
    </row>
    <row r="365" spans="1:26" ht="24.75" customHeight="1" x14ac:dyDescent="0.2">
      <c r="A365" s="70" t="str">
        <f>+'T6. Prioridad alta-media'!C354</f>
        <v>No existe un desafio de gestión definido</v>
      </c>
      <c r="B365" s="70" t="str">
        <f>IFERROR(VLOOKUP(A365,'T2 Y T3. PROBLEMA-POTENCIALIDAD'!$D$10:$E$1017,2,FALSE),"No existe una competencia definida")</f>
        <v>No existe una competencia definida</v>
      </c>
      <c r="C365" s="50"/>
      <c r="D365" s="50"/>
      <c r="E365" s="50"/>
      <c r="F365" s="50"/>
      <c r="G365" s="50"/>
      <c r="H365" s="50"/>
      <c r="I365" s="50"/>
      <c r="J365" s="50"/>
      <c r="K365" s="50"/>
      <c r="L365" s="50"/>
      <c r="M365" s="50"/>
      <c r="N365" s="50"/>
      <c r="O365" s="50"/>
      <c r="P365" s="50"/>
      <c r="Q365" s="50"/>
      <c r="R365" s="50"/>
      <c r="S365" s="50"/>
      <c r="T365" s="50"/>
      <c r="U365" s="50"/>
      <c r="V365" s="50"/>
      <c r="W365" s="50"/>
      <c r="X365" s="50"/>
      <c r="Y365" s="50"/>
      <c r="Z365" s="50"/>
    </row>
    <row r="366" spans="1:26" ht="24.75" customHeight="1" x14ac:dyDescent="0.2">
      <c r="A366" s="70" t="str">
        <f>+'T6. Prioridad alta-media'!C355</f>
        <v>No existe un desafio de gestión definido</v>
      </c>
      <c r="B366" s="70" t="str">
        <f>IFERROR(VLOOKUP(A366,'T2 Y T3. PROBLEMA-POTENCIALIDAD'!$D$10:$E$1017,2,FALSE),"No existe una competencia definida")</f>
        <v>No existe una competencia definida</v>
      </c>
      <c r="C366" s="50"/>
      <c r="D366" s="50"/>
      <c r="E366" s="50"/>
      <c r="F366" s="50"/>
      <c r="G366" s="50"/>
      <c r="H366" s="50"/>
      <c r="I366" s="50"/>
      <c r="J366" s="50"/>
      <c r="K366" s="50"/>
      <c r="L366" s="50"/>
      <c r="M366" s="50"/>
      <c r="N366" s="50"/>
      <c r="O366" s="50"/>
      <c r="P366" s="50"/>
      <c r="Q366" s="50"/>
      <c r="R366" s="50"/>
      <c r="S366" s="50"/>
      <c r="T366" s="50"/>
      <c r="U366" s="50"/>
      <c r="V366" s="50"/>
      <c r="W366" s="50"/>
      <c r="X366" s="50"/>
      <c r="Y366" s="50"/>
      <c r="Z366" s="50"/>
    </row>
    <row r="367" spans="1:26" ht="24.75" customHeight="1" x14ac:dyDescent="0.2">
      <c r="A367" s="70" t="str">
        <f>+'T6. Prioridad alta-media'!C356</f>
        <v>No existe un desafio de gestión definido</v>
      </c>
      <c r="B367" s="70" t="str">
        <f>IFERROR(VLOOKUP(A367,'T2 Y T3. PROBLEMA-POTENCIALIDAD'!$D$10:$E$1017,2,FALSE),"No existe una competencia definida")</f>
        <v>No existe una competencia definida</v>
      </c>
      <c r="C367" s="50"/>
      <c r="D367" s="50"/>
      <c r="E367" s="50"/>
      <c r="F367" s="50"/>
      <c r="G367" s="50"/>
      <c r="H367" s="50"/>
      <c r="I367" s="50"/>
      <c r="J367" s="50"/>
      <c r="K367" s="50"/>
      <c r="L367" s="50"/>
      <c r="M367" s="50"/>
      <c r="N367" s="50"/>
      <c r="O367" s="50"/>
      <c r="P367" s="50"/>
      <c r="Q367" s="50"/>
      <c r="R367" s="50"/>
      <c r="S367" s="50"/>
      <c r="T367" s="50"/>
      <c r="U367" s="50"/>
      <c r="V367" s="50"/>
      <c r="W367" s="50"/>
      <c r="X367" s="50"/>
      <c r="Y367" s="50"/>
      <c r="Z367" s="50"/>
    </row>
    <row r="368" spans="1:26" ht="24.75" customHeight="1" x14ac:dyDescent="0.2">
      <c r="A368" s="70" t="str">
        <f>+'T6. Prioridad alta-media'!C357</f>
        <v>No existe un desafio de gestión definido</v>
      </c>
      <c r="B368" s="70" t="str">
        <f>IFERROR(VLOOKUP(A368,'T2 Y T3. PROBLEMA-POTENCIALIDAD'!$D$10:$E$1017,2,FALSE),"No existe una competencia definida")</f>
        <v>No existe una competencia definida</v>
      </c>
      <c r="C368" s="50"/>
      <c r="D368" s="50"/>
      <c r="E368" s="50"/>
      <c r="F368" s="50"/>
      <c r="G368" s="50"/>
      <c r="H368" s="50"/>
      <c r="I368" s="50"/>
      <c r="J368" s="50"/>
      <c r="K368" s="50"/>
      <c r="L368" s="50"/>
      <c r="M368" s="50"/>
      <c r="N368" s="50"/>
      <c r="O368" s="50"/>
      <c r="P368" s="50"/>
      <c r="Q368" s="50"/>
      <c r="R368" s="50"/>
      <c r="S368" s="50"/>
      <c r="T368" s="50"/>
      <c r="U368" s="50"/>
      <c r="V368" s="50"/>
      <c r="W368" s="50"/>
      <c r="X368" s="50"/>
      <c r="Y368" s="50"/>
      <c r="Z368" s="50"/>
    </row>
    <row r="369" spans="1:26" ht="24.75" customHeight="1" x14ac:dyDescent="0.2">
      <c r="A369" s="70" t="str">
        <f>+'T6. Prioridad alta-media'!C358</f>
        <v>No existe un desafio de gestión definido</v>
      </c>
      <c r="B369" s="70" t="str">
        <f>IFERROR(VLOOKUP(A369,'T2 Y T3. PROBLEMA-POTENCIALIDAD'!$D$10:$E$1017,2,FALSE),"No existe una competencia definida")</f>
        <v>No existe una competencia definida</v>
      </c>
      <c r="C369" s="50"/>
      <c r="D369" s="50"/>
      <c r="E369" s="50"/>
      <c r="F369" s="50"/>
      <c r="G369" s="50"/>
      <c r="H369" s="50"/>
      <c r="I369" s="50"/>
      <c r="J369" s="50"/>
      <c r="K369" s="50"/>
      <c r="L369" s="50"/>
      <c r="M369" s="50"/>
      <c r="N369" s="50"/>
      <c r="O369" s="50"/>
      <c r="P369" s="50"/>
      <c r="Q369" s="50"/>
      <c r="R369" s="50"/>
      <c r="S369" s="50"/>
      <c r="T369" s="50"/>
      <c r="U369" s="50"/>
      <c r="V369" s="50"/>
      <c r="W369" s="50"/>
      <c r="X369" s="50"/>
      <c r="Y369" s="50"/>
      <c r="Z369" s="50"/>
    </row>
    <row r="370" spans="1:26" ht="24.75" customHeight="1" x14ac:dyDescent="0.2">
      <c r="A370" s="70" t="str">
        <f>+'T6. Prioridad alta-media'!C359</f>
        <v>No existe un desafio de gestión definido</v>
      </c>
      <c r="B370" s="70" t="str">
        <f>IFERROR(VLOOKUP(A370,'T2 Y T3. PROBLEMA-POTENCIALIDAD'!$D$10:$E$1017,2,FALSE),"No existe una competencia definida")</f>
        <v>No existe una competencia definida</v>
      </c>
      <c r="C370" s="50"/>
      <c r="D370" s="50"/>
      <c r="E370" s="50"/>
      <c r="F370" s="50"/>
      <c r="G370" s="50"/>
      <c r="H370" s="50"/>
      <c r="I370" s="50"/>
      <c r="J370" s="50"/>
      <c r="K370" s="50"/>
      <c r="L370" s="50"/>
      <c r="M370" s="50"/>
      <c r="N370" s="50"/>
      <c r="O370" s="50"/>
      <c r="P370" s="50"/>
      <c r="Q370" s="50"/>
      <c r="R370" s="50"/>
      <c r="S370" s="50"/>
      <c r="T370" s="50"/>
      <c r="U370" s="50"/>
      <c r="V370" s="50"/>
      <c r="W370" s="50"/>
      <c r="X370" s="50"/>
      <c r="Y370" s="50"/>
      <c r="Z370" s="50"/>
    </row>
    <row r="371" spans="1:26" ht="24.75" customHeight="1" x14ac:dyDescent="0.2">
      <c r="A371" s="70" t="str">
        <f>+'T6. Prioridad alta-media'!C360</f>
        <v>No existe un desafio de gestión definido</v>
      </c>
      <c r="B371" s="70" t="str">
        <f>IFERROR(VLOOKUP(A371,'T2 Y T3. PROBLEMA-POTENCIALIDAD'!$D$10:$E$1017,2,FALSE),"No existe una competencia definida")</f>
        <v>No existe una competencia definida</v>
      </c>
      <c r="C371" s="50"/>
      <c r="D371" s="50"/>
      <c r="E371" s="50"/>
      <c r="F371" s="50"/>
      <c r="G371" s="50"/>
      <c r="H371" s="50"/>
      <c r="I371" s="50"/>
      <c r="J371" s="50"/>
      <c r="K371" s="50"/>
      <c r="L371" s="50"/>
      <c r="M371" s="50"/>
      <c r="N371" s="50"/>
      <c r="O371" s="50"/>
      <c r="P371" s="50"/>
      <c r="Q371" s="50"/>
      <c r="R371" s="50"/>
      <c r="S371" s="50"/>
      <c r="T371" s="50"/>
      <c r="U371" s="50"/>
      <c r="V371" s="50"/>
      <c r="W371" s="50"/>
      <c r="X371" s="50"/>
      <c r="Y371" s="50"/>
      <c r="Z371" s="50"/>
    </row>
    <row r="372" spans="1:26" ht="24.75" customHeight="1" x14ac:dyDescent="0.2">
      <c r="A372" s="70" t="str">
        <f>+'T6. Prioridad alta-media'!C361</f>
        <v>No existe un desafio de gestión definido</v>
      </c>
      <c r="B372" s="70" t="str">
        <f>IFERROR(VLOOKUP(A372,'T2 Y T3. PROBLEMA-POTENCIALIDAD'!$D$10:$E$1017,2,FALSE),"No existe una competencia definida")</f>
        <v>No existe una competencia definida</v>
      </c>
      <c r="C372" s="50"/>
      <c r="D372" s="50"/>
      <c r="E372" s="50"/>
      <c r="F372" s="50"/>
      <c r="G372" s="50"/>
      <c r="H372" s="50"/>
      <c r="I372" s="50"/>
      <c r="J372" s="50"/>
      <c r="K372" s="50"/>
      <c r="L372" s="50"/>
      <c r="M372" s="50"/>
      <c r="N372" s="50"/>
      <c r="O372" s="50"/>
      <c r="P372" s="50"/>
      <c r="Q372" s="50"/>
      <c r="R372" s="50"/>
      <c r="S372" s="50"/>
      <c r="T372" s="50"/>
      <c r="U372" s="50"/>
      <c r="V372" s="50"/>
      <c r="W372" s="50"/>
      <c r="X372" s="50"/>
      <c r="Y372" s="50"/>
      <c r="Z372" s="50"/>
    </row>
    <row r="373" spans="1:26" ht="24.75" customHeight="1" x14ac:dyDescent="0.2">
      <c r="A373" s="70" t="str">
        <f>+'T6. Prioridad alta-media'!C362</f>
        <v>No existe un desafio de gestión definido</v>
      </c>
      <c r="B373" s="70" t="str">
        <f>IFERROR(VLOOKUP(A373,'T2 Y T3. PROBLEMA-POTENCIALIDAD'!$D$10:$E$1017,2,FALSE),"No existe una competencia definida")</f>
        <v>No existe una competencia definida</v>
      </c>
      <c r="C373" s="50"/>
      <c r="D373" s="50"/>
      <c r="E373" s="50"/>
      <c r="F373" s="50"/>
      <c r="G373" s="50"/>
      <c r="H373" s="50"/>
      <c r="I373" s="50"/>
      <c r="J373" s="50"/>
      <c r="K373" s="50"/>
      <c r="L373" s="50"/>
      <c r="M373" s="50"/>
      <c r="N373" s="50"/>
      <c r="O373" s="50"/>
      <c r="P373" s="50"/>
      <c r="Q373" s="50"/>
      <c r="R373" s="50"/>
      <c r="S373" s="50"/>
      <c r="T373" s="50"/>
      <c r="U373" s="50"/>
      <c r="V373" s="50"/>
      <c r="W373" s="50"/>
      <c r="X373" s="50"/>
      <c r="Y373" s="50"/>
      <c r="Z373" s="50"/>
    </row>
    <row r="374" spans="1:26" ht="24.75" customHeight="1" x14ac:dyDescent="0.2">
      <c r="A374" s="70" t="str">
        <f>+'T6. Prioridad alta-media'!C363</f>
        <v>No existe un desafio de gestión definido</v>
      </c>
      <c r="B374" s="70" t="str">
        <f>IFERROR(VLOOKUP(A374,'T2 Y T3. PROBLEMA-POTENCIALIDAD'!$D$10:$E$1017,2,FALSE),"No existe una competencia definida")</f>
        <v>No existe una competencia definida</v>
      </c>
      <c r="C374" s="50"/>
      <c r="D374" s="50"/>
      <c r="E374" s="50"/>
      <c r="F374" s="50"/>
      <c r="G374" s="50"/>
      <c r="H374" s="50"/>
      <c r="I374" s="50"/>
      <c r="J374" s="50"/>
      <c r="K374" s="50"/>
      <c r="L374" s="50"/>
      <c r="M374" s="50"/>
      <c r="N374" s="50"/>
      <c r="O374" s="50"/>
      <c r="P374" s="50"/>
      <c r="Q374" s="50"/>
      <c r="R374" s="50"/>
      <c r="S374" s="50"/>
      <c r="T374" s="50"/>
      <c r="U374" s="50"/>
      <c r="V374" s="50"/>
      <c r="W374" s="50"/>
      <c r="X374" s="50"/>
      <c r="Y374" s="50"/>
      <c r="Z374" s="50"/>
    </row>
    <row r="375" spans="1:26" ht="24.75" customHeight="1" x14ac:dyDescent="0.2">
      <c r="A375" s="70" t="str">
        <f>+'T6. Prioridad alta-media'!C364</f>
        <v>No existe un desafio de gestión definido</v>
      </c>
      <c r="B375" s="70" t="str">
        <f>IFERROR(VLOOKUP(A375,'T2 Y T3. PROBLEMA-POTENCIALIDAD'!$D$10:$E$1017,2,FALSE),"No existe una competencia definida")</f>
        <v>No existe una competencia definida</v>
      </c>
      <c r="C375" s="50"/>
      <c r="D375" s="50"/>
      <c r="E375" s="50"/>
      <c r="F375" s="50"/>
      <c r="G375" s="50"/>
      <c r="H375" s="50"/>
      <c r="I375" s="50"/>
      <c r="J375" s="50"/>
      <c r="K375" s="50"/>
      <c r="L375" s="50"/>
      <c r="M375" s="50"/>
      <c r="N375" s="50"/>
      <c r="O375" s="50"/>
      <c r="P375" s="50"/>
      <c r="Q375" s="50"/>
      <c r="R375" s="50"/>
      <c r="S375" s="50"/>
      <c r="T375" s="50"/>
      <c r="U375" s="50"/>
      <c r="V375" s="50"/>
      <c r="W375" s="50"/>
      <c r="X375" s="50"/>
      <c r="Y375" s="50"/>
      <c r="Z375" s="50"/>
    </row>
    <row r="376" spans="1:26" ht="24.75" customHeight="1" x14ac:dyDescent="0.2">
      <c r="A376" s="70" t="str">
        <f>+'T6. Prioridad alta-media'!C365</f>
        <v>No existe un desafio de gestión definido</v>
      </c>
      <c r="B376" s="70" t="str">
        <f>IFERROR(VLOOKUP(A376,'T2 Y T3. PROBLEMA-POTENCIALIDAD'!$D$10:$E$1017,2,FALSE),"No existe una competencia definida")</f>
        <v>No existe una competencia definida</v>
      </c>
      <c r="C376" s="50"/>
      <c r="D376" s="50"/>
      <c r="E376" s="50"/>
      <c r="F376" s="50"/>
      <c r="G376" s="50"/>
      <c r="H376" s="50"/>
      <c r="I376" s="50"/>
      <c r="J376" s="50"/>
      <c r="K376" s="50"/>
      <c r="L376" s="50"/>
      <c r="M376" s="50"/>
      <c r="N376" s="50"/>
      <c r="O376" s="50"/>
      <c r="P376" s="50"/>
      <c r="Q376" s="50"/>
      <c r="R376" s="50"/>
      <c r="S376" s="50"/>
      <c r="T376" s="50"/>
      <c r="U376" s="50"/>
      <c r="V376" s="50"/>
      <c r="W376" s="50"/>
      <c r="X376" s="50"/>
      <c r="Y376" s="50"/>
      <c r="Z376" s="50"/>
    </row>
    <row r="377" spans="1:26" ht="24.75" customHeight="1" x14ac:dyDescent="0.2">
      <c r="A377" s="70" t="str">
        <f>+'T6. Prioridad alta-media'!C366</f>
        <v>No existe un desafio de gestión definido</v>
      </c>
      <c r="B377" s="70" t="str">
        <f>IFERROR(VLOOKUP(A377,'T2 Y T3. PROBLEMA-POTENCIALIDAD'!$D$10:$E$1017,2,FALSE),"No existe una competencia definida")</f>
        <v>No existe una competencia definida</v>
      </c>
      <c r="C377" s="50"/>
      <c r="D377" s="50"/>
      <c r="E377" s="50"/>
      <c r="F377" s="50"/>
      <c r="G377" s="50"/>
      <c r="H377" s="50"/>
      <c r="I377" s="50"/>
      <c r="J377" s="50"/>
      <c r="K377" s="50"/>
      <c r="L377" s="50"/>
      <c r="M377" s="50"/>
      <c r="N377" s="50"/>
      <c r="O377" s="50"/>
      <c r="P377" s="50"/>
      <c r="Q377" s="50"/>
      <c r="R377" s="50"/>
      <c r="S377" s="50"/>
      <c r="T377" s="50"/>
      <c r="U377" s="50"/>
      <c r="V377" s="50"/>
      <c r="W377" s="50"/>
      <c r="X377" s="50"/>
      <c r="Y377" s="50"/>
      <c r="Z377" s="50"/>
    </row>
    <row r="378" spans="1:26" ht="24.75" customHeight="1" x14ac:dyDescent="0.2">
      <c r="A378" s="70" t="str">
        <f>+'T6. Prioridad alta-media'!C367</f>
        <v>No existe un desafio de gestión definido</v>
      </c>
      <c r="B378" s="70" t="str">
        <f>IFERROR(VLOOKUP(A378,'T2 Y T3. PROBLEMA-POTENCIALIDAD'!$D$10:$E$1017,2,FALSE),"No existe una competencia definida")</f>
        <v>No existe una competencia definida</v>
      </c>
      <c r="C378" s="50"/>
      <c r="D378" s="50"/>
      <c r="E378" s="50"/>
      <c r="F378" s="50"/>
      <c r="G378" s="50"/>
      <c r="H378" s="50"/>
      <c r="I378" s="50"/>
      <c r="J378" s="50"/>
      <c r="K378" s="50"/>
      <c r="L378" s="50"/>
      <c r="M378" s="50"/>
      <c r="N378" s="50"/>
      <c r="O378" s="50"/>
      <c r="P378" s="50"/>
      <c r="Q378" s="50"/>
      <c r="R378" s="50"/>
      <c r="S378" s="50"/>
      <c r="T378" s="50"/>
      <c r="U378" s="50"/>
      <c r="V378" s="50"/>
      <c r="W378" s="50"/>
      <c r="X378" s="50"/>
      <c r="Y378" s="50"/>
      <c r="Z378" s="50"/>
    </row>
    <row r="379" spans="1:26" ht="24.75" customHeight="1" x14ac:dyDescent="0.2">
      <c r="A379" s="70" t="str">
        <f>+'T6. Prioridad alta-media'!C368</f>
        <v>No existe un desafio de gestión definido</v>
      </c>
      <c r="B379" s="70" t="str">
        <f>IFERROR(VLOOKUP(A379,'T2 Y T3. PROBLEMA-POTENCIALIDAD'!$D$10:$E$1017,2,FALSE),"No existe una competencia definida")</f>
        <v>No existe una competencia definida</v>
      </c>
      <c r="C379" s="50"/>
      <c r="D379" s="50"/>
      <c r="E379" s="50"/>
      <c r="F379" s="50"/>
      <c r="G379" s="50"/>
      <c r="H379" s="50"/>
      <c r="I379" s="50"/>
      <c r="J379" s="50"/>
      <c r="K379" s="50"/>
      <c r="L379" s="50"/>
      <c r="M379" s="50"/>
      <c r="N379" s="50"/>
      <c r="O379" s="50"/>
      <c r="P379" s="50"/>
      <c r="Q379" s="50"/>
      <c r="R379" s="50"/>
      <c r="S379" s="50"/>
      <c r="T379" s="50"/>
      <c r="U379" s="50"/>
      <c r="V379" s="50"/>
      <c r="W379" s="50"/>
      <c r="X379" s="50"/>
      <c r="Y379" s="50"/>
      <c r="Z379" s="50"/>
    </row>
    <row r="380" spans="1:26" ht="24.75" customHeight="1" x14ac:dyDescent="0.2">
      <c r="A380" s="70" t="str">
        <f>+'T6. Prioridad alta-media'!C369</f>
        <v>No existe un desafio de gestión definido</v>
      </c>
      <c r="B380" s="70" t="str">
        <f>IFERROR(VLOOKUP(A380,'T2 Y T3. PROBLEMA-POTENCIALIDAD'!$D$10:$E$1017,2,FALSE),"No existe una competencia definida")</f>
        <v>No existe una competencia definida</v>
      </c>
      <c r="C380" s="50"/>
      <c r="D380" s="50"/>
      <c r="E380" s="50"/>
      <c r="F380" s="50"/>
      <c r="G380" s="50"/>
      <c r="H380" s="50"/>
      <c r="I380" s="50"/>
      <c r="J380" s="50"/>
      <c r="K380" s="50"/>
      <c r="L380" s="50"/>
      <c r="M380" s="50"/>
      <c r="N380" s="50"/>
      <c r="O380" s="50"/>
      <c r="P380" s="50"/>
      <c r="Q380" s="50"/>
      <c r="R380" s="50"/>
      <c r="S380" s="50"/>
      <c r="T380" s="50"/>
      <c r="U380" s="50"/>
      <c r="V380" s="50"/>
      <c r="W380" s="50"/>
      <c r="X380" s="50"/>
      <c r="Y380" s="50"/>
      <c r="Z380" s="50"/>
    </row>
    <row r="381" spans="1:26" ht="24.75" customHeight="1" x14ac:dyDescent="0.2">
      <c r="A381" s="70" t="str">
        <f>+'T6. Prioridad alta-media'!C370</f>
        <v>No existe un desafio de gestión definido</v>
      </c>
      <c r="B381" s="70" t="str">
        <f>IFERROR(VLOOKUP(A381,'T2 Y T3. PROBLEMA-POTENCIALIDAD'!$D$10:$E$1017,2,FALSE),"No existe una competencia definida")</f>
        <v>No existe una competencia definida</v>
      </c>
      <c r="C381" s="50"/>
      <c r="D381" s="50"/>
      <c r="E381" s="50"/>
      <c r="F381" s="50"/>
      <c r="G381" s="50"/>
      <c r="H381" s="50"/>
      <c r="I381" s="50"/>
      <c r="J381" s="50"/>
      <c r="K381" s="50"/>
      <c r="L381" s="50"/>
      <c r="M381" s="50"/>
      <c r="N381" s="50"/>
      <c r="O381" s="50"/>
      <c r="P381" s="50"/>
      <c r="Q381" s="50"/>
      <c r="R381" s="50"/>
      <c r="S381" s="50"/>
      <c r="T381" s="50"/>
      <c r="U381" s="50"/>
      <c r="V381" s="50"/>
      <c r="W381" s="50"/>
      <c r="X381" s="50"/>
      <c r="Y381" s="50"/>
      <c r="Z381" s="50"/>
    </row>
    <row r="382" spans="1:26" ht="24.75" customHeight="1" x14ac:dyDescent="0.2">
      <c r="A382" s="70" t="str">
        <f>+'T6. Prioridad alta-media'!C371</f>
        <v>No existe un desafio de gestión definido</v>
      </c>
      <c r="B382" s="70" t="str">
        <f>IFERROR(VLOOKUP(A382,'T2 Y T3. PROBLEMA-POTENCIALIDAD'!$D$10:$E$1017,2,FALSE),"No existe una competencia definida")</f>
        <v>No existe una competencia definida</v>
      </c>
      <c r="C382" s="50"/>
      <c r="D382" s="50"/>
      <c r="E382" s="50"/>
      <c r="F382" s="50"/>
      <c r="G382" s="50"/>
      <c r="H382" s="50"/>
      <c r="I382" s="50"/>
      <c r="J382" s="50"/>
      <c r="K382" s="50"/>
      <c r="L382" s="50"/>
      <c r="M382" s="50"/>
      <c r="N382" s="50"/>
      <c r="O382" s="50"/>
      <c r="P382" s="50"/>
      <c r="Q382" s="50"/>
      <c r="R382" s="50"/>
      <c r="S382" s="50"/>
      <c r="T382" s="50"/>
      <c r="U382" s="50"/>
      <c r="V382" s="50"/>
      <c r="W382" s="50"/>
      <c r="X382" s="50"/>
      <c r="Y382" s="50"/>
      <c r="Z382" s="50"/>
    </row>
    <row r="383" spans="1:26" ht="24.75" customHeight="1" x14ac:dyDescent="0.2">
      <c r="A383" s="70" t="str">
        <f>+'T6. Prioridad alta-media'!C372</f>
        <v>No existe un desafio de gestión definido</v>
      </c>
      <c r="B383" s="70" t="str">
        <f>IFERROR(VLOOKUP(A383,'T2 Y T3. PROBLEMA-POTENCIALIDAD'!$D$10:$E$1017,2,FALSE),"No existe una competencia definida")</f>
        <v>No existe una competencia definida</v>
      </c>
      <c r="C383" s="50"/>
      <c r="D383" s="50"/>
      <c r="E383" s="50"/>
      <c r="F383" s="50"/>
      <c r="G383" s="50"/>
      <c r="H383" s="50"/>
      <c r="I383" s="50"/>
      <c r="J383" s="50"/>
      <c r="K383" s="50"/>
      <c r="L383" s="50"/>
      <c r="M383" s="50"/>
      <c r="N383" s="50"/>
      <c r="O383" s="50"/>
      <c r="P383" s="50"/>
      <c r="Q383" s="50"/>
      <c r="R383" s="50"/>
      <c r="S383" s="50"/>
      <c r="T383" s="50"/>
      <c r="U383" s="50"/>
      <c r="V383" s="50"/>
      <c r="W383" s="50"/>
      <c r="X383" s="50"/>
      <c r="Y383" s="50"/>
      <c r="Z383" s="50"/>
    </row>
    <row r="384" spans="1:26" ht="24.75" customHeight="1" x14ac:dyDescent="0.2">
      <c r="A384" s="70" t="str">
        <f>+'T6. Prioridad alta-media'!C373</f>
        <v>No existe un desafio de gestión definido</v>
      </c>
      <c r="B384" s="70" t="str">
        <f>IFERROR(VLOOKUP(A384,'T2 Y T3. PROBLEMA-POTENCIALIDAD'!$D$10:$E$1017,2,FALSE),"No existe una competencia definida")</f>
        <v>No existe una competencia definida</v>
      </c>
      <c r="C384" s="50"/>
      <c r="D384" s="50"/>
      <c r="E384" s="50"/>
      <c r="F384" s="50"/>
      <c r="G384" s="50"/>
      <c r="H384" s="50"/>
      <c r="I384" s="50"/>
      <c r="J384" s="50"/>
      <c r="K384" s="50"/>
      <c r="L384" s="50"/>
      <c r="M384" s="50"/>
      <c r="N384" s="50"/>
      <c r="O384" s="50"/>
      <c r="P384" s="50"/>
      <c r="Q384" s="50"/>
      <c r="R384" s="50"/>
      <c r="S384" s="50"/>
      <c r="T384" s="50"/>
      <c r="U384" s="50"/>
      <c r="V384" s="50"/>
      <c r="W384" s="50"/>
      <c r="X384" s="50"/>
      <c r="Y384" s="50"/>
      <c r="Z384" s="50"/>
    </row>
    <row r="385" spans="1:26" ht="24.75" customHeight="1" x14ac:dyDescent="0.2">
      <c r="A385" s="70" t="str">
        <f>+'T6. Prioridad alta-media'!C374</f>
        <v>No existe un desafio de gestión definido</v>
      </c>
      <c r="B385" s="70" t="str">
        <f>IFERROR(VLOOKUP(A385,'T2 Y T3. PROBLEMA-POTENCIALIDAD'!$D$10:$E$1017,2,FALSE),"No existe una competencia definida")</f>
        <v>No existe una competencia definida</v>
      </c>
      <c r="C385" s="50"/>
      <c r="D385" s="50"/>
      <c r="E385" s="50"/>
      <c r="F385" s="50"/>
      <c r="G385" s="50"/>
      <c r="H385" s="50"/>
      <c r="I385" s="50"/>
      <c r="J385" s="50"/>
      <c r="K385" s="50"/>
      <c r="L385" s="50"/>
      <c r="M385" s="50"/>
      <c r="N385" s="50"/>
      <c r="O385" s="50"/>
      <c r="P385" s="50"/>
      <c r="Q385" s="50"/>
      <c r="R385" s="50"/>
      <c r="S385" s="50"/>
      <c r="T385" s="50"/>
      <c r="U385" s="50"/>
      <c r="V385" s="50"/>
      <c r="W385" s="50"/>
      <c r="X385" s="50"/>
      <c r="Y385" s="50"/>
      <c r="Z385" s="50"/>
    </row>
    <row r="386" spans="1:26" ht="24.75" customHeight="1" x14ac:dyDescent="0.2">
      <c r="A386" s="70" t="str">
        <f>+'T6. Prioridad alta-media'!C375</f>
        <v>No existe un desafio de gestión definido</v>
      </c>
      <c r="B386" s="70" t="str">
        <f>IFERROR(VLOOKUP(A386,'T2 Y T3. PROBLEMA-POTENCIALIDAD'!$D$10:$E$1017,2,FALSE),"No existe una competencia definida")</f>
        <v>No existe una competencia definida</v>
      </c>
      <c r="C386" s="50"/>
      <c r="D386" s="50"/>
      <c r="E386" s="50"/>
      <c r="F386" s="50"/>
      <c r="G386" s="50"/>
      <c r="H386" s="50"/>
      <c r="I386" s="50"/>
      <c r="J386" s="50"/>
      <c r="K386" s="50"/>
      <c r="L386" s="50"/>
      <c r="M386" s="50"/>
      <c r="N386" s="50"/>
      <c r="O386" s="50"/>
      <c r="P386" s="50"/>
      <c r="Q386" s="50"/>
      <c r="R386" s="50"/>
      <c r="S386" s="50"/>
      <c r="T386" s="50"/>
      <c r="U386" s="50"/>
      <c r="V386" s="50"/>
      <c r="W386" s="50"/>
      <c r="X386" s="50"/>
      <c r="Y386" s="50"/>
      <c r="Z386" s="50"/>
    </row>
    <row r="387" spans="1:26" ht="24.75" customHeight="1" x14ac:dyDescent="0.2">
      <c r="A387" s="70" t="str">
        <f>+'T6. Prioridad alta-media'!C376</f>
        <v>No existe un desafio de gestión definido</v>
      </c>
      <c r="B387" s="70" t="str">
        <f>IFERROR(VLOOKUP(A387,'T2 Y T3. PROBLEMA-POTENCIALIDAD'!$D$10:$E$1017,2,FALSE),"No existe una competencia definida")</f>
        <v>No existe una competencia definida</v>
      </c>
      <c r="C387" s="50"/>
      <c r="D387" s="50"/>
      <c r="E387" s="50"/>
      <c r="F387" s="50"/>
      <c r="G387" s="50"/>
      <c r="H387" s="50"/>
      <c r="I387" s="50"/>
      <c r="J387" s="50"/>
      <c r="K387" s="50"/>
      <c r="L387" s="50"/>
      <c r="M387" s="50"/>
      <c r="N387" s="50"/>
      <c r="O387" s="50"/>
      <c r="P387" s="50"/>
      <c r="Q387" s="50"/>
      <c r="R387" s="50"/>
      <c r="S387" s="50"/>
      <c r="T387" s="50"/>
      <c r="U387" s="50"/>
      <c r="V387" s="50"/>
      <c r="W387" s="50"/>
      <c r="X387" s="50"/>
      <c r="Y387" s="50"/>
      <c r="Z387" s="50"/>
    </row>
    <row r="388" spans="1:26" ht="24.75" customHeight="1" x14ac:dyDescent="0.2">
      <c r="A388" s="70" t="str">
        <f>+'T6. Prioridad alta-media'!C377</f>
        <v>No existe un desafio de gestión definido</v>
      </c>
      <c r="B388" s="70" t="str">
        <f>IFERROR(VLOOKUP(A388,'T2 Y T3. PROBLEMA-POTENCIALIDAD'!$D$10:$E$1017,2,FALSE),"No existe una competencia definida")</f>
        <v>No existe una competencia definida</v>
      </c>
      <c r="C388" s="50"/>
      <c r="D388" s="50"/>
      <c r="E388" s="50"/>
      <c r="F388" s="50"/>
      <c r="G388" s="50"/>
      <c r="H388" s="50"/>
      <c r="I388" s="50"/>
      <c r="J388" s="50"/>
      <c r="K388" s="50"/>
      <c r="L388" s="50"/>
      <c r="M388" s="50"/>
      <c r="N388" s="50"/>
      <c r="O388" s="50"/>
      <c r="P388" s="50"/>
      <c r="Q388" s="50"/>
      <c r="R388" s="50"/>
      <c r="S388" s="50"/>
      <c r="T388" s="50"/>
      <c r="U388" s="50"/>
      <c r="V388" s="50"/>
      <c r="W388" s="50"/>
      <c r="X388" s="50"/>
      <c r="Y388" s="50"/>
      <c r="Z388" s="50"/>
    </row>
    <row r="389" spans="1:26" ht="24.75" customHeight="1" x14ac:dyDescent="0.2">
      <c r="A389" s="70" t="str">
        <f>+'T6. Prioridad alta-media'!C378</f>
        <v>No existe un desafio de gestión definido</v>
      </c>
      <c r="B389" s="70" t="str">
        <f>IFERROR(VLOOKUP(A389,'T2 Y T3. PROBLEMA-POTENCIALIDAD'!$D$10:$E$1017,2,FALSE),"No existe una competencia definida")</f>
        <v>No existe una competencia definida</v>
      </c>
      <c r="C389" s="50"/>
      <c r="D389" s="50"/>
      <c r="E389" s="50"/>
      <c r="F389" s="50"/>
      <c r="G389" s="50"/>
      <c r="H389" s="50"/>
      <c r="I389" s="50"/>
      <c r="J389" s="50"/>
      <c r="K389" s="50"/>
      <c r="L389" s="50"/>
      <c r="M389" s="50"/>
      <c r="N389" s="50"/>
      <c r="O389" s="50"/>
      <c r="P389" s="50"/>
      <c r="Q389" s="50"/>
      <c r="R389" s="50"/>
      <c r="S389" s="50"/>
      <c r="T389" s="50"/>
      <c r="U389" s="50"/>
      <c r="V389" s="50"/>
      <c r="W389" s="50"/>
      <c r="X389" s="50"/>
      <c r="Y389" s="50"/>
      <c r="Z389" s="50"/>
    </row>
    <row r="390" spans="1:26" ht="24.75" customHeight="1" x14ac:dyDescent="0.2">
      <c r="A390" s="70" t="str">
        <f>+'T6. Prioridad alta-media'!C379</f>
        <v>No existe un desafio de gestión definido</v>
      </c>
      <c r="B390" s="70" t="str">
        <f>IFERROR(VLOOKUP(A390,'T2 Y T3. PROBLEMA-POTENCIALIDAD'!$D$10:$E$1017,2,FALSE),"No existe una competencia definida")</f>
        <v>No existe una competencia definida</v>
      </c>
      <c r="C390" s="50"/>
      <c r="D390" s="50"/>
      <c r="E390" s="50"/>
      <c r="F390" s="50"/>
      <c r="G390" s="50"/>
      <c r="H390" s="50"/>
      <c r="I390" s="50"/>
      <c r="J390" s="50"/>
      <c r="K390" s="50"/>
      <c r="L390" s="50"/>
      <c r="M390" s="50"/>
      <c r="N390" s="50"/>
      <c r="O390" s="50"/>
      <c r="P390" s="50"/>
      <c r="Q390" s="50"/>
      <c r="R390" s="50"/>
      <c r="S390" s="50"/>
      <c r="T390" s="50"/>
      <c r="U390" s="50"/>
      <c r="V390" s="50"/>
      <c r="W390" s="50"/>
      <c r="X390" s="50"/>
      <c r="Y390" s="50"/>
      <c r="Z390" s="50"/>
    </row>
    <row r="391" spans="1:26" ht="24.75" customHeight="1" x14ac:dyDescent="0.2">
      <c r="A391" s="70" t="str">
        <f>+'T6. Prioridad alta-media'!C380</f>
        <v>No existe un desafio de gestión definido</v>
      </c>
      <c r="B391" s="70" t="str">
        <f>IFERROR(VLOOKUP(A391,'T2 Y T3. PROBLEMA-POTENCIALIDAD'!$D$10:$E$1017,2,FALSE),"No existe una competencia definida")</f>
        <v>No existe una competencia definida</v>
      </c>
      <c r="C391" s="50"/>
      <c r="D391" s="50"/>
      <c r="E391" s="50"/>
      <c r="F391" s="50"/>
      <c r="G391" s="50"/>
      <c r="H391" s="50"/>
      <c r="I391" s="50"/>
      <c r="J391" s="50"/>
      <c r="K391" s="50"/>
      <c r="L391" s="50"/>
      <c r="M391" s="50"/>
      <c r="N391" s="50"/>
      <c r="O391" s="50"/>
      <c r="P391" s="50"/>
      <c r="Q391" s="50"/>
      <c r="R391" s="50"/>
      <c r="S391" s="50"/>
      <c r="T391" s="50"/>
      <c r="U391" s="50"/>
      <c r="V391" s="50"/>
      <c r="W391" s="50"/>
      <c r="X391" s="50"/>
      <c r="Y391" s="50"/>
      <c r="Z391" s="50"/>
    </row>
    <row r="392" spans="1:26" ht="24.75" customHeight="1" x14ac:dyDescent="0.2">
      <c r="A392" s="70" t="str">
        <f>+'T6. Prioridad alta-media'!C381</f>
        <v>No existe un desafio de gestión definido</v>
      </c>
      <c r="B392" s="70" t="str">
        <f>IFERROR(VLOOKUP(A392,'T2 Y T3. PROBLEMA-POTENCIALIDAD'!$D$10:$E$1017,2,FALSE),"No existe una competencia definida")</f>
        <v>No existe una competencia definida</v>
      </c>
      <c r="C392" s="50"/>
      <c r="D392" s="50"/>
      <c r="E392" s="50"/>
      <c r="F392" s="50"/>
      <c r="G392" s="50"/>
      <c r="H392" s="50"/>
      <c r="I392" s="50"/>
      <c r="J392" s="50"/>
      <c r="K392" s="50"/>
      <c r="L392" s="50"/>
      <c r="M392" s="50"/>
      <c r="N392" s="50"/>
      <c r="O392" s="50"/>
      <c r="P392" s="50"/>
      <c r="Q392" s="50"/>
      <c r="R392" s="50"/>
      <c r="S392" s="50"/>
      <c r="T392" s="50"/>
      <c r="U392" s="50"/>
      <c r="V392" s="50"/>
      <c r="W392" s="50"/>
      <c r="X392" s="50"/>
      <c r="Y392" s="50"/>
      <c r="Z392" s="50"/>
    </row>
    <row r="393" spans="1:26" ht="24.75" customHeight="1" x14ac:dyDescent="0.2">
      <c r="A393" s="70" t="str">
        <f>+'T6. Prioridad alta-media'!C382</f>
        <v>No existe un desafio de gestión definido</v>
      </c>
      <c r="B393" s="70" t="str">
        <f>IFERROR(VLOOKUP(A393,'T2 Y T3. PROBLEMA-POTENCIALIDAD'!$D$10:$E$1017,2,FALSE),"No existe una competencia definida")</f>
        <v>No existe una competencia definida</v>
      </c>
      <c r="C393" s="50"/>
      <c r="D393" s="50"/>
      <c r="E393" s="50"/>
      <c r="F393" s="50"/>
      <c r="G393" s="50"/>
      <c r="H393" s="50"/>
      <c r="I393" s="50"/>
      <c r="J393" s="50"/>
      <c r="K393" s="50"/>
      <c r="L393" s="50"/>
      <c r="M393" s="50"/>
      <c r="N393" s="50"/>
      <c r="O393" s="50"/>
      <c r="P393" s="50"/>
      <c r="Q393" s="50"/>
      <c r="R393" s="50"/>
      <c r="S393" s="50"/>
      <c r="T393" s="50"/>
      <c r="U393" s="50"/>
      <c r="V393" s="50"/>
      <c r="W393" s="50"/>
      <c r="X393" s="50"/>
      <c r="Y393" s="50"/>
      <c r="Z393" s="50"/>
    </row>
    <row r="394" spans="1:26" ht="24.75" customHeight="1" x14ac:dyDescent="0.2">
      <c r="A394" s="70" t="str">
        <f>+'T6. Prioridad alta-media'!C383</f>
        <v>No existe un desafio de gestión definido</v>
      </c>
      <c r="B394" s="70" t="str">
        <f>IFERROR(VLOOKUP(A394,'T2 Y T3. PROBLEMA-POTENCIALIDAD'!$D$10:$E$1017,2,FALSE),"No existe una competencia definida")</f>
        <v>No existe una competencia definida</v>
      </c>
      <c r="C394" s="50"/>
      <c r="D394" s="50"/>
      <c r="E394" s="50"/>
      <c r="F394" s="50"/>
      <c r="G394" s="50"/>
      <c r="H394" s="50"/>
      <c r="I394" s="50"/>
      <c r="J394" s="50"/>
      <c r="K394" s="50"/>
      <c r="L394" s="50"/>
      <c r="M394" s="50"/>
      <c r="N394" s="50"/>
      <c r="O394" s="50"/>
      <c r="P394" s="50"/>
      <c r="Q394" s="50"/>
      <c r="R394" s="50"/>
      <c r="S394" s="50"/>
      <c r="T394" s="50"/>
      <c r="U394" s="50"/>
      <c r="V394" s="50"/>
      <c r="W394" s="50"/>
      <c r="X394" s="50"/>
      <c r="Y394" s="50"/>
      <c r="Z394" s="50"/>
    </row>
    <row r="395" spans="1:26" ht="24.75" customHeight="1" x14ac:dyDescent="0.2">
      <c r="A395" s="70" t="str">
        <f>+'T6. Prioridad alta-media'!C384</f>
        <v>No existe un desafio de gestión definido</v>
      </c>
      <c r="B395" s="70" t="str">
        <f>IFERROR(VLOOKUP(A395,'T2 Y T3. PROBLEMA-POTENCIALIDAD'!$D$10:$E$1017,2,FALSE),"No existe una competencia definida")</f>
        <v>No existe una competencia definida</v>
      </c>
      <c r="C395" s="50"/>
      <c r="D395" s="50"/>
      <c r="E395" s="50"/>
      <c r="F395" s="50"/>
      <c r="G395" s="50"/>
      <c r="H395" s="50"/>
      <c r="I395" s="50"/>
      <c r="J395" s="50"/>
      <c r="K395" s="50"/>
      <c r="L395" s="50"/>
      <c r="M395" s="50"/>
      <c r="N395" s="50"/>
      <c r="O395" s="50"/>
      <c r="P395" s="50"/>
      <c r="Q395" s="50"/>
      <c r="R395" s="50"/>
      <c r="S395" s="50"/>
      <c r="T395" s="50"/>
      <c r="U395" s="50"/>
      <c r="V395" s="50"/>
      <c r="W395" s="50"/>
      <c r="X395" s="50"/>
      <c r="Y395" s="50"/>
      <c r="Z395" s="50"/>
    </row>
    <row r="396" spans="1:26" ht="24.75" customHeight="1" x14ac:dyDescent="0.2">
      <c r="A396" s="70" t="str">
        <f>+'T6. Prioridad alta-media'!C385</f>
        <v>No existe un desafio de gestión definido</v>
      </c>
      <c r="B396" s="70" t="str">
        <f>IFERROR(VLOOKUP(A396,'T2 Y T3. PROBLEMA-POTENCIALIDAD'!$D$10:$E$1017,2,FALSE),"No existe una competencia definida")</f>
        <v>No existe una competencia definida</v>
      </c>
      <c r="C396" s="50"/>
      <c r="D396" s="50"/>
      <c r="E396" s="50"/>
      <c r="F396" s="50"/>
      <c r="G396" s="50"/>
      <c r="H396" s="50"/>
      <c r="I396" s="50"/>
      <c r="J396" s="50"/>
      <c r="K396" s="50"/>
      <c r="L396" s="50"/>
      <c r="M396" s="50"/>
      <c r="N396" s="50"/>
      <c r="O396" s="50"/>
      <c r="P396" s="50"/>
      <c r="Q396" s="50"/>
      <c r="R396" s="50"/>
      <c r="S396" s="50"/>
      <c r="T396" s="50"/>
      <c r="U396" s="50"/>
      <c r="V396" s="50"/>
      <c r="W396" s="50"/>
      <c r="X396" s="50"/>
      <c r="Y396" s="50"/>
      <c r="Z396" s="50"/>
    </row>
    <row r="397" spans="1:26" ht="24.75" customHeight="1" x14ac:dyDescent="0.2">
      <c r="A397" s="70" t="str">
        <f>+'T6. Prioridad alta-media'!C386</f>
        <v>No existe un desafio de gestión definido</v>
      </c>
      <c r="B397" s="70" t="str">
        <f>IFERROR(VLOOKUP(A397,'T2 Y T3. PROBLEMA-POTENCIALIDAD'!$D$10:$E$1017,2,FALSE),"No existe una competencia definida")</f>
        <v>No existe una competencia definida</v>
      </c>
      <c r="C397" s="50"/>
      <c r="D397" s="50"/>
      <c r="E397" s="50"/>
      <c r="F397" s="50"/>
      <c r="G397" s="50"/>
      <c r="H397" s="50"/>
      <c r="I397" s="50"/>
      <c r="J397" s="50"/>
      <c r="K397" s="50"/>
      <c r="L397" s="50"/>
      <c r="M397" s="50"/>
      <c r="N397" s="50"/>
      <c r="O397" s="50"/>
      <c r="P397" s="50"/>
      <c r="Q397" s="50"/>
      <c r="R397" s="50"/>
      <c r="S397" s="50"/>
      <c r="T397" s="50"/>
      <c r="U397" s="50"/>
      <c r="V397" s="50"/>
      <c r="W397" s="50"/>
      <c r="X397" s="50"/>
      <c r="Y397" s="50"/>
      <c r="Z397" s="50"/>
    </row>
    <row r="398" spans="1:26" ht="24.75" customHeight="1" x14ac:dyDescent="0.2">
      <c r="A398" s="70" t="str">
        <f>+'T6. Prioridad alta-media'!C387</f>
        <v>No existe un desafio de gestión definido</v>
      </c>
      <c r="B398" s="70" t="str">
        <f>IFERROR(VLOOKUP(A398,'T2 Y T3. PROBLEMA-POTENCIALIDAD'!$D$10:$E$1017,2,FALSE),"No existe una competencia definida")</f>
        <v>No existe una competencia definida</v>
      </c>
      <c r="C398" s="50"/>
      <c r="D398" s="50"/>
      <c r="E398" s="50"/>
      <c r="F398" s="50"/>
      <c r="G398" s="50"/>
      <c r="H398" s="50"/>
      <c r="I398" s="50"/>
      <c r="J398" s="50"/>
      <c r="K398" s="50"/>
      <c r="L398" s="50"/>
      <c r="M398" s="50"/>
      <c r="N398" s="50"/>
      <c r="O398" s="50"/>
      <c r="P398" s="50"/>
      <c r="Q398" s="50"/>
      <c r="R398" s="50"/>
      <c r="S398" s="50"/>
      <c r="T398" s="50"/>
      <c r="U398" s="50"/>
      <c r="V398" s="50"/>
      <c r="W398" s="50"/>
      <c r="X398" s="50"/>
      <c r="Y398" s="50"/>
      <c r="Z398" s="50"/>
    </row>
    <row r="399" spans="1:26" ht="24.75" customHeight="1" x14ac:dyDescent="0.2">
      <c r="A399" s="70" t="str">
        <f>+'T6. Prioridad alta-media'!C388</f>
        <v>No existe un desafio de gestión definido</v>
      </c>
      <c r="B399" s="70" t="str">
        <f>IFERROR(VLOOKUP(A399,'T2 Y T3. PROBLEMA-POTENCIALIDAD'!$D$10:$E$1017,2,FALSE),"No existe una competencia definida")</f>
        <v>No existe una competencia definida</v>
      </c>
      <c r="C399" s="50"/>
      <c r="D399" s="50"/>
      <c r="E399" s="50"/>
      <c r="F399" s="50"/>
      <c r="G399" s="50"/>
      <c r="H399" s="50"/>
      <c r="I399" s="50"/>
      <c r="J399" s="50"/>
      <c r="K399" s="50"/>
      <c r="L399" s="50"/>
      <c r="M399" s="50"/>
      <c r="N399" s="50"/>
      <c r="O399" s="50"/>
      <c r="P399" s="50"/>
      <c r="Q399" s="50"/>
      <c r="R399" s="50"/>
      <c r="S399" s="50"/>
      <c r="T399" s="50"/>
      <c r="U399" s="50"/>
      <c r="V399" s="50"/>
      <c r="W399" s="50"/>
      <c r="X399" s="50"/>
      <c r="Y399" s="50"/>
      <c r="Z399" s="50"/>
    </row>
    <row r="400" spans="1:26" ht="24.75" customHeight="1" x14ac:dyDescent="0.2">
      <c r="A400" s="70" t="str">
        <f>+'T6. Prioridad alta-media'!C389</f>
        <v>No existe un desafio de gestión definido</v>
      </c>
      <c r="B400" s="70" t="str">
        <f>IFERROR(VLOOKUP(A400,'T2 Y T3. PROBLEMA-POTENCIALIDAD'!$D$10:$E$1017,2,FALSE),"No existe una competencia definida")</f>
        <v>No existe una competencia definida</v>
      </c>
      <c r="C400" s="50"/>
      <c r="D400" s="50"/>
      <c r="E400" s="50"/>
      <c r="F400" s="50"/>
      <c r="G400" s="50"/>
      <c r="H400" s="50"/>
      <c r="I400" s="50"/>
      <c r="J400" s="50"/>
      <c r="K400" s="50"/>
      <c r="L400" s="50"/>
      <c r="M400" s="50"/>
      <c r="N400" s="50"/>
      <c r="O400" s="50"/>
      <c r="P400" s="50"/>
      <c r="Q400" s="50"/>
      <c r="R400" s="50"/>
      <c r="S400" s="50"/>
      <c r="T400" s="50"/>
      <c r="U400" s="50"/>
      <c r="V400" s="50"/>
      <c r="W400" s="50"/>
      <c r="X400" s="50"/>
      <c r="Y400" s="50"/>
      <c r="Z400" s="50"/>
    </row>
    <row r="401" spans="1:26" ht="24.75" customHeight="1" x14ac:dyDescent="0.2">
      <c r="A401" s="70" t="str">
        <f>+'T6. Prioridad alta-media'!C390</f>
        <v>No existe un desafio de gestión definido</v>
      </c>
      <c r="B401" s="70" t="str">
        <f>IFERROR(VLOOKUP(A401,'T2 Y T3. PROBLEMA-POTENCIALIDAD'!$D$10:$E$1017,2,FALSE),"No existe una competencia definida")</f>
        <v>No existe una competencia definida</v>
      </c>
      <c r="C401" s="50"/>
      <c r="D401" s="50"/>
      <c r="E401" s="50"/>
      <c r="F401" s="50"/>
      <c r="G401" s="50"/>
      <c r="H401" s="50"/>
      <c r="I401" s="50"/>
      <c r="J401" s="50"/>
      <c r="K401" s="50"/>
      <c r="L401" s="50"/>
      <c r="M401" s="50"/>
      <c r="N401" s="50"/>
      <c r="O401" s="50"/>
      <c r="P401" s="50"/>
      <c r="Q401" s="50"/>
      <c r="R401" s="50"/>
      <c r="S401" s="50"/>
      <c r="T401" s="50"/>
      <c r="U401" s="50"/>
      <c r="V401" s="50"/>
      <c r="W401" s="50"/>
      <c r="X401" s="50"/>
      <c r="Y401" s="50"/>
      <c r="Z401" s="50"/>
    </row>
    <row r="402" spans="1:26" ht="24.75" customHeight="1" x14ac:dyDescent="0.2">
      <c r="A402" s="70" t="str">
        <f>+'T6. Prioridad alta-media'!C391</f>
        <v>No existe un desafio de gestión definido</v>
      </c>
      <c r="B402" s="70" t="str">
        <f>IFERROR(VLOOKUP(A402,'T2 Y T3. PROBLEMA-POTENCIALIDAD'!$D$10:$E$1017,2,FALSE),"No existe una competencia definida")</f>
        <v>No existe una competencia definida</v>
      </c>
      <c r="C402" s="50"/>
      <c r="D402" s="50"/>
      <c r="E402" s="50"/>
      <c r="F402" s="50"/>
      <c r="G402" s="50"/>
      <c r="H402" s="50"/>
      <c r="I402" s="50"/>
      <c r="J402" s="50"/>
      <c r="K402" s="50"/>
      <c r="L402" s="50"/>
      <c r="M402" s="50"/>
      <c r="N402" s="50"/>
      <c r="O402" s="50"/>
      <c r="P402" s="50"/>
      <c r="Q402" s="50"/>
      <c r="R402" s="50"/>
      <c r="S402" s="50"/>
      <c r="T402" s="50"/>
      <c r="U402" s="50"/>
      <c r="V402" s="50"/>
      <c r="W402" s="50"/>
      <c r="X402" s="50"/>
      <c r="Y402" s="50"/>
      <c r="Z402" s="50"/>
    </row>
    <row r="403" spans="1:26" ht="24.75" customHeight="1" x14ac:dyDescent="0.2">
      <c r="A403" s="70" t="str">
        <f>+'T6. Prioridad alta-media'!C392</f>
        <v>No existe un desafio de gestión definido</v>
      </c>
      <c r="B403" s="70" t="str">
        <f>IFERROR(VLOOKUP(A403,'T2 Y T3. PROBLEMA-POTENCIALIDAD'!$D$10:$E$1017,2,FALSE),"No existe una competencia definida")</f>
        <v>No existe una competencia definida</v>
      </c>
      <c r="C403" s="50"/>
      <c r="D403" s="50"/>
      <c r="E403" s="50"/>
      <c r="F403" s="50"/>
      <c r="G403" s="50"/>
      <c r="H403" s="50"/>
      <c r="I403" s="50"/>
      <c r="J403" s="50"/>
      <c r="K403" s="50"/>
      <c r="L403" s="50"/>
      <c r="M403" s="50"/>
      <c r="N403" s="50"/>
      <c r="O403" s="50"/>
      <c r="P403" s="50"/>
      <c r="Q403" s="50"/>
      <c r="R403" s="50"/>
      <c r="S403" s="50"/>
      <c r="T403" s="50"/>
      <c r="U403" s="50"/>
      <c r="V403" s="50"/>
      <c r="W403" s="50"/>
      <c r="X403" s="50"/>
      <c r="Y403" s="50"/>
      <c r="Z403" s="50"/>
    </row>
    <row r="404" spans="1:26" ht="24.75" customHeight="1" x14ac:dyDescent="0.2">
      <c r="A404" s="70" t="str">
        <f>+'T6. Prioridad alta-media'!C393</f>
        <v>No existe un desafio de gestión definido</v>
      </c>
      <c r="B404" s="70" t="str">
        <f>IFERROR(VLOOKUP(A404,'T2 Y T3. PROBLEMA-POTENCIALIDAD'!$D$10:$E$1017,2,FALSE),"No existe una competencia definida")</f>
        <v>No existe una competencia definida</v>
      </c>
      <c r="C404" s="50"/>
      <c r="D404" s="50"/>
      <c r="E404" s="50"/>
      <c r="F404" s="50"/>
      <c r="G404" s="50"/>
      <c r="H404" s="50"/>
      <c r="I404" s="50"/>
      <c r="J404" s="50"/>
      <c r="K404" s="50"/>
      <c r="L404" s="50"/>
      <c r="M404" s="50"/>
      <c r="N404" s="50"/>
      <c r="O404" s="50"/>
      <c r="P404" s="50"/>
      <c r="Q404" s="50"/>
      <c r="R404" s="50"/>
      <c r="S404" s="50"/>
      <c r="T404" s="50"/>
      <c r="U404" s="50"/>
      <c r="V404" s="50"/>
      <c r="W404" s="50"/>
      <c r="X404" s="50"/>
      <c r="Y404" s="50"/>
      <c r="Z404" s="50"/>
    </row>
    <row r="405" spans="1:26" ht="24.75" customHeight="1" x14ac:dyDescent="0.2">
      <c r="A405" s="70" t="str">
        <f>+'T6. Prioridad alta-media'!C394</f>
        <v>No existe un desafio de gestión definido</v>
      </c>
      <c r="B405" s="70" t="str">
        <f>IFERROR(VLOOKUP(A405,'T2 Y T3. PROBLEMA-POTENCIALIDAD'!$D$10:$E$1017,2,FALSE),"No existe una competencia definida")</f>
        <v>No existe una competencia definida</v>
      </c>
      <c r="C405" s="50"/>
      <c r="D405" s="50"/>
      <c r="E405" s="50"/>
      <c r="F405" s="50"/>
      <c r="G405" s="50"/>
      <c r="H405" s="50"/>
      <c r="I405" s="50"/>
      <c r="J405" s="50"/>
      <c r="K405" s="50"/>
      <c r="L405" s="50"/>
      <c r="M405" s="50"/>
      <c r="N405" s="50"/>
      <c r="O405" s="50"/>
      <c r="P405" s="50"/>
      <c r="Q405" s="50"/>
      <c r="R405" s="50"/>
      <c r="S405" s="50"/>
      <c r="T405" s="50"/>
      <c r="U405" s="50"/>
      <c r="V405" s="50"/>
      <c r="W405" s="50"/>
      <c r="X405" s="50"/>
      <c r="Y405" s="50"/>
      <c r="Z405" s="50"/>
    </row>
    <row r="406" spans="1:26" ht="24.75" customHeight="1" x14ac:dyDescent="0.2">
      <c r="A406" s="70" t="str">
        <f>+'T6. Prioridad alta-media'!C395</f>
        <v>No existe un desafio de gestión definido</v>
      </c>
      <c r="B406" s="70" t="str">
        <f>IFERROR(VLOOKUP(A406,'T2 Y T3. PROBLEMA-POTENCIALIDAD'!$D$10:$E$1017,2,FALSE),"No existe una competencia definida")</f>
        <v>No existe una competencia definida</v>
      </c>
      <c r="C406" s="50"/>
      <c r="D406" s="50"/>
      <c r="E406" s="50"/>
      <c r="F406" s="50"/>
      <c r="G406" s="50"/>
      <c r="H406" s="50"/>
      <c r="I406" s="50"/>
      <c r="J406" s="50"/>
      <c r="K406" s="50"/>
      <c r="L406" s="50"/>
      <c r="M406" s="50"/>
      <c r="N406" s="50"/>
      <c r="O406" s="50"/>
      <c r="P406" s="50"/>
      <c r="Q406" s="50"/>
      <c r="R406" s="50"/>
      <c r="S406" s="50"/>
      <c r="T406" s="50"/>
      <c r="U406" s="50"/>
      <c r="V406" s="50"/>
      <c r="W406" s="50"/>
      <c r="X406" s="50"/>
      <c r="Y406" s="50"/>
      <c r="Z406" s="50"/>
    </row>
    <row r="407" spans="1:26" ht="24.75" customHeight="1" x14ac:dyDescent="0.2">
      <c r="A407" s="70" t="str">
        <f>+'T6. Prioridad alta-media'!C396</f>
        <v>No existe un desafio de gestión definido</v>
      </c>
      <c r="B407" s="70" t="str">
        <f>IFERROR(VLOOKUP(A407,'T2 Y T3. PROBLEMA-POTENCIALIDAD'!$D$10:$E$1017,2,FALSE),"No existe una competencia definida")</f>
        <v>No existe una competencia definida</v>
      </c>
      <c r="C407" s="50"/>
      <c r="D407" s="50"/>
      <c r="E407" s="50"/>
      <c r="F407" s="50"/>
      <c r="G407" s="50"/>
      <c r="H407" s="50"/>
      <c r="I407" s="50"/>
      <c r="J407" s="50"/>
      <c r="K407" s="50"/>
      <c r="L407" s="50"/>
      <c r="M407" s="50"/>
      <c r="N407" s="50"/>
      <c r="O407" s="50"/>
      <c r="P407" s="50"/>
      <c r="Q407" s="50"/>
      <c r="R407" s="50"/>
      <c r="S407" s="50"/>
      <c r="T407" s="50"/>
      <c r="U407" s="50"/>
      <c r="V407" s="50"/>
      <c r="W407" s="50"/>
      <c r="X407" s="50"/>
      <c r="Y407" s="50"/>
      <c r="Z407" s="50"/>
    </row>
    <row r="408" spans="1:26" ht="24.75" customHeight="1" x14ac:dyDescent="0.2">
      <c r="A408" s="70" t="str">
        <f>+'T6. Prioridad alta-media'!C397</f>
        <v>No existe un desafio de gestión definido</v>
      </c>
      <c r="B408" s="70" t="str">
        <f>IFERROR(VLOOKUP(A408,'T2 Y T3. PROBLEMA-POTENCIALIDAD'!$D$10:$E$1017,2,FALSE),"No existe una competencia definida")</f>
        <v>No existe una competencia definida</v>
      </c>
      <c r="C408" s="50"/>
      <c r="D408" s="50"/>
      <c r="E408" s="50"/>
      <c r="F408" s="50"/>
      <c r="G408" s="50"/>
      <c r="H408" s="50"/>
      <c r="I408" s="50"/>
      <c r="J408" s="50"/>
      <c r="K408" s="50"/>
      <c r="L408" s="50"/>
      <c r="M408" s="50"/>
      <c r="N408" s="50"/>
      <c r="O408" s="50"/>
      <c r="P408" s="50"/>
      <c r="Q408" s="50"/>
      <c r="R408" s="50"/>
      <c r="S408" s="50"/>
      <c r="T408" s="50"/>
      <c r="U408" s="50"/>
      <c r="V408" s="50"/>
      <c r="W408" s="50"/>
      <c r="X408" s="50"/>
      <c r="Y408" s="50"/>
      <c r="Z408" s="50"/>
    </row>
    <row r="409" spans="1:26" ht="24.75" customHeight="1" x14ac:dyDescent="0.2">
      <c r="A409" s="70" t="str">
        <f>+'T6. Prioridad alta-media'!C398</f>
        <v>No existe un desafio de gestión definido</v>
      </c>
      <c r="B409" s="70" t="str">
        <f>IFERROR(VLOOKUP(A409,'T2 Y T3. PROBLEMA-POTENCIALIDAD'!$D$10:$E$1017,2,FALSE),"No existe una competencia definida")</f>
        <v>No existe una competencia definida</v>
      </c>
      <c r="C409" s="50"/>
      <c r="D409" s="50"/>
      <c r="E409" s="50"/>
      <c r="F409" s="50"/>
      <c r="G409" s="50"/>
      <c r="H409" s="50"/>
      <c r="I409" s="50"/>
      <c r="J409" s="50"/>
      <c r="K409" s="50"/>
      <c r="L409" s="50"/>
      <c r="M409" s="50"/>
      <c r="N409" s="50"/>
      <c r="O409" s="50"/>
      <c r="P409" s="50"/>
      <c r="Q409" s="50"/>
      <c r="R409" s="50"/>
      <c r="S409" s="50"/>
      <c r="T409" s="50"/>
      <c r="U409" s="50"/>
      <c r="V409" s="50"/>
      <c r="W409" s="50"/>
      <c r="X409" s="50"/>
      <c r="Y409" s="50"/>
      <c r="Z409" s="50"/>
    </row>
    <row r="410" spans="1:26" ht="24.75" customHeight="1" x14ac:dyDescent="0.2">
      <c r="A410" s="70" t="str">
        <f>+'T6. Prioridad alta-media'!C399</f>
        <v>No existe un desafio de gestión definido</v>
      </c>
      <c r="B410" s="70" t="str">
        <f>IFERROR(VLOOKUP(A410,'T2 Y T3. PROBLEMA-POTENCIALIDAD'!$D$10:$E$1017,2,FALSE),"No existe una competencia definida")</f>
        <v>No existe una competencia definida</v>
      </c>
      <c r="C410" s="50"/>
      <c r="D410" s="50"/>
      <c r="E410" s="50"/>
      <c r="F410" s="50"/>
      <c r="G410" s="50"/>
      <c r="H410" s="50"/>
      <c r="I410" s="50"/>
      <c r="J410" s="50"/>
      <c r="K410" s="50"/>
      <c r="L410" s="50"/>
      <c r="M410" s="50"/>
      <c r="N410" s="50"/>
      <c r="O410" s="50"/>
      <c r="P410" s="50"/>
      <c r="Q410" s="50"/>
      <c r="R410" s="50"/>
      <c r="S410" s="50"/>
      <c r="T410" s="50"/>
      <c r="U410" s="50"/>
      <c r="V410" s="50"/>
      <c r="W410" s="50"/>
      <c r="X410" s="50"/>
      <c r="Y410" s="50"/>
      <c r="Z410" s="50"/>
    </row>
    <row r="411" spans="1:26" ht="24.75" customHeight="1" x14ac:dyDescent="0.2">
      <c r="A411" s="70" t="str">
        <f>+'T6. Prioridad alta-media'!C400</f>
        <v>No existe un desafio de gestión definido</v>
      </c>
      <c r="B411" s="70" t="str">
        <f>IFERROR(VLOOKUP(A411,'T2 Y T3. PROBLEMA-POTENCIALIDAD'!$D$10:$E$1017,2,FALSE),"No existe una competencia definida")</f>
        <v>No existe una competencia definida</v>
      </c>
      <c r="C411" s="50"/>
      <c r="D411" s="50"/>
      <c r="E411" s="50"/>
      <c r="F411" s="50"/>
      <c r="G411" s="50"/>
      <c r="H411" s="50"/>
      <c r="I411" s="50"/>
      <c r="J411" s="50"/>
      <c r="K411" s="50"/>
      <c r="L411" s="50"/>
      <c r="M411" s="50"/>
      <c r="N411" s="50"/>
      <c r="O411" s="50"/>
      <c r="P411" s="50"/>
      <c r="Q411" s="50"/>
      <c r="R411" s="50"/>
      <c r="S411" s="50"/>
      <c r="T411" s="50"/>
      <c r="U411" s="50"/>
      <c r="V411" s="50"/>
      <c r="W411" s="50"/>
      <c r="X411" s="50"/>
      <c r="Y411" s="50"/>
      <c r="Z411" s="50"/>
    </row>
    <row r="412" spans="1:26" ht="24.75" customHeight="1" x14ac:dyDescent="0.2">
      <c r="A412" s="70" t="str">
        <f>+'T6. Prioridad alta-media'!C401</f>
        <v>No existe un desafio de gestión definido</v>
      </c>
      <c r="B412" s="70" t="str">
        <f>IFERROR(VLOOKUP(A412,'T2 Y T3. PROBLEMA-POTENCIALIDAD'!$D$10:$E$1017,2,FALSE),"No existe una competencia definida")</f>
        <v>No existe una competencia definida</v>
      </c>
      <c r="C412" s="50"/>
      <c r="D412" s="50"/>
      <c r="E412" s="50"/>
      <c r="F412" s="50"/>
      <c r="G412" s="50"/>
      <c r="H412" s="50"/>
      <c r="I412" s="50"/>
      <c r="J412" s="50"/>
      <c r="K412" s="50"/>
      <c r="L412" s="50"/>
      <c r="M412" s="50"/>
      <c r="N412" s="50"/>
      <c r="O412" s="50"/>
      <c r="P412" s="50"/>
      <c r="Q412" s="50"/>
      <c r="R412" s="50"/>
      <c r="S412" s="50"/>
      <c r="T412" s="50"/>
      <c r="U412" s="50"/>
      <c r="V412" s="50"/>
      <c r="W412" s="50"/>
      <c r="X412" s="50"/>
      <c r="Y412" s="50"/>
      <c r="Z412" s="50"/>
    </row>
    <row r="413" spans="1:26" ht="24.75" customHeight="1" x14ac:dyDescent="0.2">
      <c r="A413" s="70" t="str">
        <f>+'T6. Prioridad alta-media'!C402</f>
        <v>No existe un desafio de gestión definido</v>
      </c>
      <c r="B413" s="70" t="str">
        <f>IFERROR(VLOOKUP(A413,'T2 Y T3. PROBLEMA-POTENCIALIDAD'!$D$10:$E$1017,2,FALSE),"No existe una competencia definida")</f>
        <v>No existe una competencia definida</v>
      </c>
      <c r="C413" s="50"/>
      <c r="D413" s="50"/>
      <c r="E413" s="50"/>
      <c r="F413" s="50"/>
      <c r="G413" s="50"/>
      <c r="H413" s="50"/>
      <c r="I413" s="50"/>
      <c r="J413" s="50"/>
      <c r="K413" s="50"/>
      <c r="L413" s="50"/>
      <c r="M413" s="50"/>
      <c r="N413" s="50"/>
      <c r="O413" s="50"/>
      <c r="P413" s="50"/>
      <c r="Q413" s="50"/>
      <c r="R413" s="50"/>
      <c r="S413" s="50"/>
      <c r="T413" s="50"/>
      <c r="U413" s="50"/>
      <c r="V413" s="50"/>
      <c r="W413" s="50"/>
      <c r="X413" s="50"/>
      <c r="Y413" s="50"/>
      <c r="Z413" s="50"/>
    </row>
    <row r="414" spans="1:26" ht="24.75" customHeight="1" x14ac:dyDescent="0.2">
      <c r="A414" s="70" t="str">
        <f>+'T6. Prioridad alta-media'!C403</f>
        <v>No existe un desafio de gestión definido</v>
      </c>
      <c r="B414" s="70" t="str">
        <f>IFERROR(VLOOKUP(A414,'T2 Y T3. PROBLEMA-POTENCIALIDAD'!$D$10:$E$1017,2,FALSE),"No existe una competencia definida")</f>
        <v>No existe una competencia definida</v>
      </c>
      <c r="C414" s="50"/>
      <c r="D414" s="50"/>
      <c r="E414" s="50"/>
      <c r="F414" s="50"/>
      <c r="G414" s="50"/>
      <c r="H414" s="50"/>
      <c r="I414" s="50"/>
      <c r="J414" s="50"/>
      <c r="K414" s="50"/>
      <c r="L414" s="50"/>
      <c r="M414" s="50"/>
      <c r="N414" s="50"/>
      <c r="O414" s="50"/>
      <c r="P414" s="50"/>
      <c r="Q414" s="50"/>
      <c r="R414" s="50"/>
      <c r="S414" s="50"/>
      <c r="T414" s="50"/>
      <c r="U414" s="50"/>
      <c r="V414" s="50"/>
      <c r="W414" s="50"/>
      <c r="X414" s="50"/>
      <c r="Y414" s="50"/>
      <c r="Z414" s="50"/>
    </row>
    <row r="415" spans="1:26" ht="24.75" customHeight="1" x14ac:dyDescent="0.2">
      <c r="A415" s="70" t="str">
        <f>+'T6. Prioridad alta-media'!C404</f>
        <v>No existe un desafio de gestión definido</v>
      </c>
      <c r="B415" s="70" t="str">
        <f>IFERROR(VLOOKUP(A415,'T2 Y T3. PROBLEMA-POTENCIALIDAD'!$D$10:$E$1017,2,FALSE),"No existe una competencia definida")</f>
        <v>No existe una competencia definida</v>
      </c>
      <c r="C415" s="50"/>
      <c r="D415" s="50"/>
      <c r="E415" s="50"/>
      <c r="F415" s="50"/>
      <c r="G415" s="50"/>
      <c r="H415" s="50"/>
      <c r="I415" s="50"/>
      <c r="J415" s="50"/>
      <c r="K415" s="50"/>
      <c r="L415" s="50"/>
      <c r="M415" s="50"/>
      <c r="N415" s="50"/>
      <c r="O415" s="50"/>
      <c r="P415" s="50"/>
      <c r="Q415" s="50"/>
      <c r="R415" s="50"/>
      <c r="S415" s="50"/>
      <c r="T415" s="50"/>
      <c r="U415" s="50"/>
      <c r="V415" s="50"/>
      <c r="W415" s="50"/>
      <c r="X415" s="50"/>
      <c r="Y415" s="50"/>
      <c r="Z415" s="50"/>
    </row>
    <row r="416" spans="1:26" ht="24.75" customHeight="1" x14ac:dyDescent="0.2">
      <c r="A416" s="70" t="str">
        <f>+'T6. Prioridad alta-media'!C405</f>
        <v>No existe un desafio de gestión definido</v>
      </c>
      <c r="B416" s="70" t="str">
        <f>IFERROR(VLOOKUP(A416,'T2 Y T3. PROBLEMA-POTENCIALIDAD'!$D$10:$E$1017,2,FALSE),"No existe una competencia definida")</f>
        <v>No existe una competencia definida</v>
      </c>
      <c r="C416" s="50"/>
      <c r="D416" s="50"/>
      <c r="E416" s="50"/>
      <c r="F416" s="50"/>
      <c r="G416" s="50"/>
      <c r="H416" s="50"/>
      <c r="I416" s="50"/>
      <c r="J416" s="50"/>
      <c r="K416" s="50"/>
      <c r="L416" s="50"/>
      <c r="M416" s="50"/>
      <c r="N416" s="50"/>
      <c r="O416" s="50"/>
      <c r="P416" s="50"/>
      <c r="Q416" s="50"/>
      <c r="R416" s="50"/>
      <c r="S416" s="50"/>
      <c r="T416" s="50"/>
      <c r="U416" s="50"/>
      <c r="V416" s="50"/>
      <c r="W416" s="50"/>
      <c r="X416" s="50"/>
      <c r="Y416" s="50"/>
      <c r="Z416" s="50"/>
    </row>
    <row r="417" spans="1:26" ht="24.75" customHeight="1" x14ac:dyDescent="0.2">
      <c r="A417" s="70" t="str">
        <f>+'T6. Prioridad alta-media'!C406</f>
        <v>No existe un desafio de gestión definido</v>
      </c>
      <c r="B417" s="70" t="str">
        <f>IFERROR(VLOOKUP(A417,'T2 Y T3. PROBLEMA-POTENCIALIDAD'!$D$10:$E$1017,2,FALSE),"No existe una competencia definida")</f>
        <v>No existe una competencia definida</v>
      </c>
      <c r="C417" s="50"/>
      <c r="D417" s="50"/>
      <c r="E417" s="50"/>
      <c r="F417" s="50"/>
      <c r="G417" s="50"/>
      <c r="H417" s="50"/>
      <c r="I417" s="50"/>
      <c r="J417" s="50"/>
      <c r="K417" s="50"/>
      <c r="L417" s="50"/>
      <c r="M417" s="50"/>
      <c r="N417" s="50"/>
      <c r="O417" s="50"/>
      <c r="P417" s="50"/>
      <c r="Q417" s="50"/>
      <c r="R417" s="50"/>
      <c r="S417" s="50"/>
      <c r="T417" s="50"/>
      <c r="U417" s="50"/>
      <c r="V417" s="50"/>
      <c r="W417" s="50"/>
      <c r="X417" s="50"/>
      <c r="Y417" s="50"/>
      <c r="Z417" s="50"/>
    </row>
    <row r="418" spans="1:26" ht="24.75" customHeight="1" x14ac:dyDescent="0.2">
      <c r="A418" s="70" t="str">
        <f>+'T6. Prioridad alta-media'!C407</f>
        <v>No existe un desafio de gestión definido</v>
      </c>
      <c r="B418" s="70" t="str">
        <f>IFERROR(VLOOKUP(A418,'T2 Y T3. PROBLEMA-POTENCIALIDAD'!$D$10:$E$1017,2,FALSE),"No existe una competencia definida")</f>
        <v>No existe una competencia definida</v>
      </c>
      <c r="C418" s="50"/>
      <c r="D418" s="50"/>
      <c r="E418" s="50"/>
      <c r="F418" s="50"/>
      <c r="G418" s="50"/>
      <c r="H418" s="50"/>
      <c r="I418" s="50"/>
      <c r="J418" s="50"/>
      <c r="K418" s="50"/>
      <c r="L418" s="50"/>
      <c r="M418" s="50"/>
      <c r="N418" s="50"/>
      <c r="O418" s="50"/>
      <c r="P418" s="50"/>
      <c r="Q418" s="50"/>
      <c r="R418" s="50"/>
      <c r="S418" s="50"/>
      <c r="T418" s="50"/>
      <c r="U418" s="50"/>
      <c r="V418" s="50"/>
      <c r="W418" s="50"/>
      <c r="X418" s="50"/>
      <c r="Y418" s="50"/>
      <c r="Z418" s="50"/>
    </row>
    <row r="419" spans="1:26" ht="24.75" customHeight="1" x14ac:dyDescent="0.2">
      <c r="A419" s="70" t="str">
        <f>+'T6. Prioridad alta-media'!C408</f>
        <v>No existe un desafio de gestión definido</v>
      </c>
      <c r="B419" s="70" t="str">
        <f>IFERROR(VLOOKUP(A419,'T2 Y T3. PROBLEMA-POTENCIALIDAD'!$D$10:$E$1017,2,FALSE),"No existe una competencia definida")</f>
        <v>No existe una competencia definida</v>
      </c>
      <c r="C419" s="50"/>
      <c r="D419" s="50"/>
      <c r="E419" s="50"/>
      <c r="F419" s="50"/>
      <c r="G419" s="50"/>
      <c r="H419" s="50"/>
      <c r="I419" s="50"/>
      <c r="J419" s="50"/>
      <c r="K419" s="50"/>
      <c r="L419" s="50"/>
      <c r="M419" s="50"/>
      <c r="N419" s="50"/>
      <c r="O419" s="50"/>
      <c r="P419" s="50"/>
      <c r="Q419" s="50"/>
      <c r="R419" s="50"/>
      <c r="S419" s="50"/>
      <c r="T419" s="50"/>
      <c r="U419" s="50"/>
      <c r="V419" s="50"/>
      <c r="W419" s="50"/>
      <c r="X419" s="50"/>
      <c r="Y419" s="50"/>
      <c r="Z419" s="50"/>
    </row>
    <row r="420" spans="1:26" ht="24.75" customHeight="1" x14ac:dyDescent="0.2">
      <c r="A420" s="70" t="str">
        <f>+'T6. Prioridad alta-media'!C409</f>
        <v>No existe un desafio de gestión definido</v>
      </c>
      <c r="B420" s="70" t="str">
        <f>IFERROR(VLOOKUP(A420,'T2 Y T3. PROBLEMA-POTENCIALIDAD'!$D$10:$E$1017,2,FALSE),"No existe una competencia definida")</f>
        <v>No existe una competencia definida</v>
      </c>
      <c r="C420" s="50"/>
      <c r="D420" s="50"/>
      <c r="E420" s="50"/>
      <c r="F420" s="50"/>
      <c r="G420" s="50"/>
      <c r="H420" s="50"/>
      <c r="I420" s="50"/>
      <c r="J420" s="50"/>
      <c r="K420" s="50"/>
      <c r="L420" s="50"/>
      <c r="M420" s="50"/>
      <c r="N420" s="50"/>
      <c r="O420" s="50"/>
      <c r="P420" s="50"/>
      <c r="Q420" s="50"/>
      <c r="R420" s="50"/>
      <c r="S420" s="50"/>
      <c r="T420" s="50"/>
      <c r="U420" s="50"/>
      <c r="V420" s="50"/>
      <c r="W420" s="50"/>
      <c r="X420" s="50"/>
      <c r="Y420" s="50"/>
      <c r="Z420" s="50"/>
    </row>
    <row r="421" spans="1:26" ht="24.75" customHeight="1" x14ac:dyDescent="0.2">
      <c r="A421" s="70" t="str">
        <f>+'T6. Prioridad alta-media'!C410</f>
        <v>No existe un desafio de gestión definido</v>
      </c>
      <c r="B421" s="70" t="str">
        <f>IFERROR(VLOOKUP(A421,'T2 Y T3. PROBLEMA-POTENCIALIDAD'!$D$10:$E$1017,2,FALSE),"No existe una competencia definida")</f>
        <v>No existe una competencia definida</v>
      </c>
      <c r="C421" s="50"/>
      <c r="D421" s="50"/>
      <c r="E421" s="50"/>
      <c r="F421" s="50"/>
      <c r="G421" s="50"/>
      <c r="H421" s="50"/>
      <c r="I421" s="50"/>
      <c r="J421" s="50"/>
      <c r="K421" s="50"/>
      <c r="L421" s="50"/>
      <c r="M421" s="50"/>
      <c r="N421" s="50"/>
      <c r="O421" s="50"/>
      <c r="P421" s="50"/>
      <c r="Q421" s="50"/>
      <c r="R421" s="50"/>
      <c r="S421" s="50"/>
      <c r="T421" s="50"/>
      <c r="U421" s="50"/>
      <c r="V421" s="50"/>
      <c r="W421" s="50"/>
      <c r="X421" s="50"/>
      <c r="Y421" s="50"/>
      <c r="Z421" s="50"/>
    </row>
    <row r="422" spans="1:26" ht="24.75" customHeight="1" x14ac:dyDescent="0.2">
      <c r="A422" s="70" t="str">
        <f>+'T6. Prioridad alta-media'!C411</f>
        <v>No existe un desafio de gestión definido</v>
      </c>
      <c r="B422" s="70" t="str">
        <f>IFERROR(VLOOKUP(A422,'T2 Y T3. PROBLEMA-POTENCIALIDAD'!$D$10:$E$1017,2,FALSE),"No existe una competencia definida")</f>
        <v>No existe una competencia definida</v>
      </c>
      <c r="C422" s="50"/>
      <c r="D422" s="50"/>
      <c r="E422" s="50"/>
      <c r="F422" s="50"/>
      <c r="G422" s="50"/>
      <c r="H422" s="50"/>
      <c r="I422" s="50"/>
      <c r="J422" s="50"/>
      <c r="K422" s="50"/>
      <c r="L422" s="50"/>
      <c r="M422" s="50"/>
      <c r="N422" s="50"/>
      <c r="O422" s="50"/>
      <c r="P422" s="50"/>
      <c r="Q422" s="50"/>
      <c r="R422" s="50"/>
      <c r="S422" s="50"/>
      <c r="T422" s="50"/>
      <c r="U422" s="50"/>
      <c r="V422" s="50"/>
      <c r="W422" s="50"/>
      <c r="X422" s="50"/>
      <c r="Y422" s="50"/>
      <c r="Z422" s="50"/>
    </row>
    <row r="423" spans="1:26" ht="24.75" customHeight="1" x14ac:dyDescent="0.2">
      <c r="A423" s="70" t="str">
        <f>+'T6. Prioridad alta-media'!C412</f>
        <v>No existe un desafio de gestión definido</v>
      </c>
      <c r="B423" s="70" t="str">
        <f>IFERROR(VLOOKUP(A423,'T2 Y T3. PROBLEMA-POTENCIALIDAD'!$D$10:$E$1017,2,FALSE),"No existe una competencia definida")</f>
        <v>No existe una competencia definida</v>
      </c>
      <c r="C423" s="50"/>
      <c r="D423" s="50"/>
      <c r="E423" s="50"/>
      <c r="F423" s="50"/>
      <c r="G423" s="50"/>
      <c r="H423" s="50"/>
      <c r="I423" s="50"/>
      <c r="J423" s="50"/>
      <c r="K423" s="50"/>
      <c r="L423" s="50"/>
      <c r="M423" s="50"/>
      <c r="N423" s="50"/>
      <c r="O423" s="50"/>
      <c r="P423" s="50"/>
      <c r="Q423" s="50"/>
      <c r="R423" s="50"/>
      <c r="S423" s="50"/>
      <c r="T423" s="50"/>
      <c r="U423" s="50"/>
      <c r="V423" s="50"/>
      <c r="W423" s="50"/>
      <c r="X423" s="50"/>
      <c r="Y423" s="50"/>
      <c r="Z423" s="50"/>
    </row>
    <row r="424" spans="1:26" ht="24.75" customHeight="1" x14ac:dyDescent="0.2">
      <c r="A424" s="70" t="str">
        <f>+'T6. Prioridad alta-media'!C413</f>
        <v>No existe un desafio de gestión definido</v>
      </c>
      <c r="B424" s="70" t="str">
        <f>IFERROR(VLOOKUP(A424,'T2 Y T3. PROBLEMA-POTENCIALIDAD'!$D$10:$E$1017,2,FALSE),"No existe una competencia definida")</f>
        <v>No existe una competencia definida</v>
      </c>
      <c r="C424" s="50"/>
      <c r="D424" s="50"/>
      <c r="E424" s="50"/>
      <c r="F424" s="50"/>
      <c r="G424" s="50"/>
      <c r="H424" s="50"/>
      <c r="I424" s="50"/>
      <c r="J424" s="50"/>
      <c r="K424" s="50"/>
      <c r="L424" s="50"/>
      <c r="M424" s="50"/>
      <c r="N424" s="50"/>
      <c r="O424" s="50"/>
      <c r="P424" s="50"/>
      <c r="Q424" s="50"/>
      <c r="R424" s="50"/>
      <c r="S424" s="50"/>
      <c r="T424" s="50"/>
      <c r="U424" s="50"/>
      <c r="V424" s="50"/>
      <c r="W424" s="50"/>
      <c r="X424" s="50"/>
      <c r="Y424" s="50"/>
      <c r="Z424" s="50"/>
    </row>
    <row r="425" spans="1:26" ht="24.75" customHeight="1" x14ac:dyDescent="0.2">
      <c r="A425" s="70" t="str">
        <f>+'T6. Prioridad alta-media'!C414</f>
        <v>No existe un desafio de gestión definido</v>
      </c>
      <c r="B425" s="70" t="str">
        <f>IFERROR(VLOOKUP(A425,'T2 Y T3. PROBLEMA-POTENCIALIDAD'!$D$10:$E$1017,2,FALSE),"No existe una competencia definida")</f>
        <v>No existe una competencia definida</v>
      </c>
      <c r="C425" s="50"/>
      <c r="D425" s="50"/>
      <c r="E425" s="50"/>
      <c r="F425" s="50"/>
      <c r="G425" s="50"/>
      <c r="H425" s="50"/>
      <c r="I425" s="50"/>
      <c r="J425" s="50"/>
      <c r="K425" s="50"/>
      <c r="L425" s="50"/>
      <c r="M425" s="50"/>
      <c r="N425" s="50"/>
      <c r="O425" s="50"/>
      <c r="P425" s="50"/>
      <c r="Q425" s="50"/>
      <c r="R425" s="50"/>
      <c r="S425" s="50"/>
      <c r="T425" s="50"/>
      <c r="U425" s="50"/>
      <c r="V425" s="50"/>
      <c r="W425" s="50"/>
      <c r="X425" s="50"/>
      <c r="Y425" s="50"/>
      <c r="Z425" s="50"/>
    </row>
    <row r="426" spans="1:26" ht="24.75" customHeight="1" x14ac:dyDescent="0.2">
      <c r="A426" s="70" t="str">
        <f>+'T6. Prioridad alta-media'!C415</f>
        <v>No existe un desafio de gestión definido</v>
      </c>
      <c r="B426" s="70" t="str">
        <f>IFERROR(VLOOKUP(A426,'T2 Y T3. PROBLEMA-POTENCIALIDAD'!$D$10:$E$1017,2,FALSE),"No existe una competencia definida")</f>
        <v>No existe una competencia definida</v>
      </c>
      <c r="C426" s="50"/>
      <c r="D426" s="50"/>
      <c r="E426" s="50"/>
      <c r="F426" s="50"/>
      <c r="G426" s="50"/>
      <c r="H426" s="50"/>
      <c r="I426" s="50"/>
      <c r="J426" s="50"/>
      <c r="K426" s="50"/>
      <c r="L426" s="50"/>
      <c r="M426" s="50"/>
      <c r="N426" s="50"/>
      <c r="O426" s="50"/>
      <c r="P426" s="50"/>
      <c r="Q426" s="50"/>
      <c r="R426" s="50"/>
      <c r="S426" s="50"/>
      <c r="T426" s="50"/>
      <c r="U426" s="50"/>
      <c r="V426" s="50"/>
      <c r="W426" s="50"/>
      <c r="X426" s="50"/>
      <c r="Y426" s="50"/>
      <c r="Z426" s="50"/>
    </row>
    <row r="427" spans="1:26" ht="24.75" customHeight="1" x14ac:dyDescent="0.2">
      <c r="A427" s="70" t="str">
        <f>+'T6. Prioridad alta-media'!C416</f>
        <v>No existe un desafio de gestión definido</v>
      </c>
      <c r="B427" s="70" t="str">
        <f>IFERROR(VLOOKUP(A427,'T2 Y T3. PROBLEMA-POTENCIALIDAD'!$D$10:$E$1017,2,FALSE),"No existe una competencia definida")</f>
        <v>No existe una competencia definida</v>
      </c>
      <c r="C427" s="50"/>
      <c r="D427" s="50"/>
      <c r="E427" s="50"/>
      <c r="F427" s="50"/>
      <c r="G427" s="50"/>
      <c r="H427" s="50"/>
      <c r="I427" s="50"/>
      <c r="J427" s="50"/>
      <c r="K427" s="50"/>
      <c r="L427" s="50"/>
      <c r="M427" s="50"/>
      <c r="N427" s="50"/>
      <c r="O427" s="50"/>
      <c r="P427" s="50"/>
      <c r="Q427" s="50"/>
      <c r="R427" s="50"/>
      <c r="S427" s="50"/>
      <c r="T427" s="50"/>
      <c r="U427" s="50"/>
      <c r="V427" s="50"/>
      <c r="W427" s="50"/>
      <c r="X427" s="50"/>
      <c r="Y427" s="50"/>
      <c r="Z427" s="50"/>
    </row>
    <row r="428" spans="1:26" ht="24.75" customHeight="1" x14ac:dyDescent="0.2">
      <c r="A428" s="70" t="str">
        <f>+'T6. Prioridad alta-media'!C417</f>
        <v>No existe un desafio de gestión definido</v>
      </c>
      <c r="B428" s="70" t="str">
        <f>IFERROR(VLOOKUP(A428,'T2 Y T3. PROBLEMA-POTENCIALIDAD'!$D$10:$E$1017,2,FALSE),"No existe una competencia definida")</f>
        <v>No existe una competencia definida</v>
      </c>
      <c r="C428" s="50"/>
      <c r="D428" s="50"/>
      <c r="E428" s="50"/>
      <c r="F428" s="50"/>
      <c r="G428" s="50"/>
      <c r="H428" s="50"/>
      <c r="I428" s="50"/>
      <c r="J428" s="50"/>
      <c r="K428" s="50"/>
      <c r="L428" s="50"/>
      <c r="M428" s="50"/>
      <c r="N428" s="50"/>
      <c r="O428" s="50"/>
      <c r="P428" s="50"/>
      <c r="Q428" s="50"/>
      <c r="R428" s="50"/>
      <c r="S428" s="50"/>
      <c r="T428" s="50"/>
      <c r="U428" s="50"/>
      <c r="V428" s="50"/>
      <c r="W428" s="50"/>
      <c r="X428" s="50"/>
      <c r="Y428" s="50"/>
      <c r="Z428" s="50"/>
    </row>
    <row r="429" spans="1:26" ht="24.75" customHeight="1" x14ac:dyDescent="0.2">
      <c r="A429" s="70" t="str">
        <f>+'T6. Prioridad alta-media'!C418</f>
        <v>No existe un desafio de gestión definido</v>
      </c>
      <c r="B429" s="70" t="str">
        <f>IFERROR(VLOOKUP(A429,'T2 Y T3. PROBLEMA-POTENCIALIDAD'!$D$10:$E$1017,2,FALSE),"No existe una competencia definida")</f>
        <v>No existe una competencia definida</v>
      </c>
      <c r="C429" s="50"/>
      <c r="D429" s="50"/>
      <c r="E429" s="50"/>
      <c r="F429" s="50"/>
      <c r="G429" s="50"/>
      <c r="H429" s="50"/>
      <c r="I429" s="50"/>
      <c r="J429" s="50"/>
      <c r="K429" s="50"/>
      <c r="L429" s="50"/>
      <c r="M429" s="50"/>
      <c r="N429" s="50"/>
      <c r="O429" s="50"/>
      <c r="P429" s="50"/>
      <c r="Q429" s="50"/>
      <c r="R429" s="50"/>
      <c r="S429" s="50"/>
      <c r="T429" s="50"/>
      <c r="U429" s="50"/>
      <c r="V429" s="50"/>
      <c r="W429" s="50"/>
      <c r="X429" s="50"/>
      <c r="Y429" s="50"/>
      <c r="Z429" s="50"/>
    </row>
    <row r="430" spans="1:26" ht="24.75" customHeight="1" x14ac:dyDescent="0.2">
      <c r="A430" s="70" t="str">
        <f>+'T6. Prioridad alta-media'!C419</f>
        <v>No existe un desafio de gestión definido</v>
      </c>
      <c r="B430" s="70" t="str">
        <f>IFERROR(VLOOKUP(A430,'T2 Y T3. PROBLEMA-POTENCIALIDAD'!$D$10:$E$1017,2,FALSE),"No existe una competencia definida")</f>
        <v>No existe una competencia definida</v>
      </c>
      <c r="C430" s="50"/>
      <c r="D430" s="50"/>
      <c r="E430" s="50"/>
      <c r="F430" s="50"/>
      <c r="G430" s="50"/>
      <c r="H430" s="50"/>
      <c r="I430" s="50"/>
      <c r="J430" s="50"/>
      <c r="K430" s="50"/>
      <c r="L430" s="50"/>
      <c r="M430" s="50"/>
      <c r="N430" s="50"/>
      <c r="O430" s="50"/>
      <c r="P430" s="50"/>
      <c r="Q430" s="50"/>
      <c r="R430" s="50"/>
      <c r="S430" s="50"/>
      <c r="T430" s="50"/>
      <c r="U430" s="50"/>
      <c r="V430" s="50"/>
      <c r="W430" s="50"/>
      <c r="X430" s="50"/>
      <c r="Y430" s="50"/>
      <c r="Z430" s="50"/>
    </row>
    <row r="431" spans="1:26" ht="24.75" customHeight="1" x14ac:dyDescent="0.2">
      <c r="A431" s="70" t="str">
        <f>+'T6. Prioridad alta-media'!C420</f>
        <v>No existe un desafio de gestión definido</v>
      </c>
      <c r="B431" s="70" t="str">
        <f>IFERROR(VLOOKUP(A431,'T2 Y T3. PROBLEMA-POTENCIALIDAD'!$D$10:$E$1017,2,FALSE),"No existe una competencia definida")</f>
        <v>No existe una competencia definida</v>
      </c>
      <c r="C431" s="50"/>
      <c r="D431" s="50"/>
      <c r="E431" s="50"/>
      <c r="F431" s="50"/>
      <c r="G431" s="50"/>
      <c r="H431" s="50"/>
      <c r="I431" s="50"/>
      <c r="J431" s="50"/>
      <c r="K431" s="50"/>
      <c r="L431" s="50"/>
      <c r="M431" s="50"/>
      <c r="N431" s="50"/>
      <c r="O431" s="50"/>
      <c r="P431" s="50"/>
      <c r="Q431" s="50"/>
      <c r="R431" s="50"/>
      <c r="S431" s="50"/>
      <c r="T431" s="50"/>
      <c r="U431" s="50"/>
      <c r="V431" s="50"/>
      <c r="W431" s="50"/>
      <c r="X431" s="50"/>
      <c r="Y431" s="50"/>
      <c r="Z431" s="50"/>
    </row>
    <row r="432" spans="1:26" ht="24.75" customHeight="1" x14ac:dyDescent="0.2">
      <c r="A432" s="70" t="str">
        <f>+'T6. Prioridad alta-media'!C421</f>
        <v>No existe un desafio de gestión definido</v>
      </c>
      <c r="B432" s="70" t="str">
        <f>IFERROR(VLOOKUP(A432,'T2 Y T3. PROBLEMA-POTENCIALIDAD'!$D$10:$E$1017,2,FALSE),"No existe una competencia definida")</f>
        <v>No existe una competencia definida</v>
      </c>
      <c r="C432" s="50"/>
      <c r="D432" s="50"/>
      <c r="E432" s="50"/>
      <c r="F432" s="50"/>
      <c r="G432" s="50"/>
      <c r="H432" s="50"/>
      <c r="I432" s="50"/>
      <c r="J432" s="50"/>
      <c r="K432" s="50"/>
      <c r="L432" s="50"/>
      <c r="M432" s="50"/>
      <c r="N432" s="50"/>
      <c r="O432" s="50"/>
      <c r="P432" s="50"/>
      <c r="Q432" s="50"/>
      <c r="R432" s="50"/>
      <c r="S432" s="50"/>
      <c r="T432" s="50"/>
      <c r="U432" s="50"/>
      <c r="V432" s="50"/>
      <c r="W432" s="50"/>
      <c r="X432" s="50"/>
      <c r="Y432" s="50"/>
      <c r="Z432" s="50"/>
    </row>
    <row r="433" spans="1:26" ht="24.75" customHeight="1" x14ac:dyDescent="0.2">
      <c r="A433" s="70" t="str">
        <f>+'T6. Prioridad alta-media'!C422</f>
        <v>No existe un desafio de gestión definido</v>
      </c>
      <c r="B433" s="70" t="str">
        <f>IFERROR(VLOOKUP(A433,'T2 Y T3. PROBLEMA-POTENCIALIDAD'!$D$10:$E$1017,2,FALSE),"No existe una competencia definida")</f>
        <v>No existe una competencia definida</v>
      </c>
      <c r="C433" s="50"/>
      <c r="D433" s="50"/>
      <c r="E433" s="50"/>
      <c r="F433" s="50"/>
      <c r="G433" s="50"/>
      <c r="H433" s="50"/>
      <c r="I433" s="50"/>
      <c r="J433" s="50"/>
      <c r="K433" s="50"/>
      <c r="L433" s="50"/>
      <c r="M433" s="50"/>
      <c r="N433" s="50"/>
      <c r="O433" s="50"/>
      <c r="P433" s="50"/>
      <c r="Q433" s="50"/>
      <c r="R433" s="50"/>
      <c r="S433" s="50"/>
      <c r="T433" s="50"/>
      <c r="U433" s="50"/>
      <c r="V433" s="50"/>
      <c r="W433" s="50"/>
      <c r="X433" s="50"/>
      <c r="Y433" s="50"/>
      <c r="Z433" s="50"/>
    </row>
    <row r="434" spans="1:26" ht="24.75" customHeight="1" x14ac:dyDescent="0.2">
      <c r="A434" s="70" t="str">
        <f>+'T6. Prioridad alta-media'!C423</f>
        <v>No existe un desafio de gestión definido</v>
      </c>
      <c r="B434" s="70" t="str">
        <f>IFERROR(VLOOKUP(A434,'T2 Y T3. PROBLEMA-POTENCIALIDAD'!$D$10:$E$1017,2,FALSE),"No existe una competencia definida")</f>
        <v>No existe una competencia definida</v>
      </c>
      <c r="C434" s="50"/>
      <c r="D434" s="50"/>
      <c r="E434" s="50"/>
      <c r="F434" s="50"/>
      <c r="G434" s="50"/>
      <c r="H434" s="50"/>
      <c r="I434" s="50"/>
      <c r="J434" s="50"/>
      <c r="K434" s="50"/>
      <c r="L434" s="50"/>
      <c r="M434" s="50"/>
      <c r="N434" s="50"/>
      <c r="O434" s="50"/>
      <c r="P434" s="50"/>
      <c r="Q434" s="50"/>
      <c r="R434" s="50"/>
      <c r="S434" s="50"/>
      <c r="T434" s="50"/>
      <c r="U434" s="50"/>
      <c r="V434" s="50"/>
      <c r="W434" s="50"/>
      <c r="X434" s="50"/>
      <c r="Y434" s="50"/>
      <c r="Z434" s="50"/>
    </row>
    <row r="435" spans="1:26" ht="24.75" customHeight="1" x14ac:dyDescent="0.2">
      <c r="A435" s="70" t="str">
        <f>+'T6. Prioridad alta-media'!C424</f>
        <v>No existe un desafio de gestión definido</v>
      </c>
      <c r="B435" s="70" t="str">
        <f>IFERROR(VLOOKUP(A435,'T2 Y T3. PROBLEMA-POTENCIALIDAD'!$D$10:$E$1017,2,FALSE),"No existe una competencia definida")</f>
        <v>No existe una competencia definida</v>
      </c>
      <c r="C435" s="50"/>
      <c r="D435" s="50"/>
      <c r="E435" s="50"/>
      <c r="F435" s="50"/>
      <c r="G435" s="50"/>
      <c r="H435" s="50"/>
      <c r="I435" s="50"/>
      <c r="J435" s="50"/>
      <c r="K435" s="50"/>
      <c r="L435" s="50"/>
      <c r="M435" s="50"/>
      <c r="N435" s="50"/>
      <c r="O435" s="50"/>
      <c r="P435" s="50"/>
      <c r="Q435" s="50"/>
      <c r="R435" s="50"/>
      <c r="S435" s="50"/>
      <c r="T435" s="50"/>
      <c r="U435" s="50"/>
      <c r="V435" s="50"/>
      <c r="W435" s="50"/>
      <c r="X435" s="50"/>
      <c r="Y435" s="50"/>
      <c r="Z435" s="50"/>
    </row>
    <row r="436" spans="1:26" ht="24.75" customHeight="1" x14ac:dyDescent="0.2">
      <c r="A436" s="70" t="str">
        <f>+'T6. Prioridad alta-media'!C425</f>
        <v>No existe un desafio de gestión definido</v>
      </c>
      <c r="B436" s="70" t="str">
        <f>IFERROR(VLOOKUP(A436,'T2 Y T3. PROBLEMA-POTENCIALIDAD'!$D$10:$E$1017,2,FALSE),"No existe una competencia definida")</f>
        <v>No existe una competencia definida</v>
      </c>
      <c r="C436" s="50"/>
      <c r="D436" s="50"/>
      <c r="E436" s="50"/>
      <c r="F436" s="50"/>
      <c r="G436" s="50"/>
      <c r="H436" s="50"/>
      <c r="I436" s="50"/>
      <c r="J436" s="50"/>
      <c r="K436" s="50"/>
      <c r="L436" s="50"/>
      <c r="M436" s="50"/>
      <c r="N436" s="50"/>
      <c r="O436" s="50"/>
      <c r="P436" s="50"/>
      <c r="Q436" s="50"/>
      <c r="R436" s="50"/>
      <c r="S436" s="50"/>
      <c r="T436" s="50"/>
      <c r="U436" s="50"/>
      <c r="V436" s="50"/>
      <c r="W436" s="50"/>
      <c r="X436" s="50"/>
      <c r="Y436" s="50"/>
      <c r="Z436" s="50"/>
    </row>
    <row r="437" spans="1:26" ht="24.75" customHeight="1" x14ac:dyDescent="0.2">
      <c r="A437" s="70" t="str">
        <f>+'T6. Prioridad alta-media'!C426</f>
        <v>No existe un desafio de gestión definido</v>
      </c>
      <c r="B437" s="70" t="str">
        <f>IFERROR(VLOOKUP(A437,'T2 Y T3. PROBLEMA-POTENCIALIDAD'!$D$10:$E$1017,2,FALSE),"No existe una competencia definida")</f>
        <v>No existe una competencia definida</v>
      </c>
      <c r="C437" s="50"/>
      <c r="D437" s="50"/>
      <c r="E437" s="50"/>
      <c r="F437" s="50"/>
      <c r="G437" s="50"/>
      <c r="H437" s="50"/>
      <c r="I437" s="50"/>
      <c r="J437" s="50"/>
      <c r="K437" s="50"/>
      <c r="L437" s="50"/>
      <c r="M437" s="50"/>
      <c r="N437" s="50"/>
      <c r="O437" s="50"/>
      <c r="P437" s="50"/>
      <c r="Q437" s="50"/>
      <c r="R437" s="50"/>
      <c r="S437" s="50"/>
      <c r="T437" s="50"/>
      <c r="U437" s="50"/>
      <c r="V437" s="50"/>
      <c r="W437" s="50"/>
      <c r="X437" s="50"/>
      <c r="Y437" s="50"/>
      <c r="Z437" s="50"/>
    </row>
    <row r="438" spans="1:26" ht="24.75" customHeight="1" x14ac:dyDescent="0.2">
      <c r="A438" s="70" t="str">
        <f>+'T6. Prioridad alta-media'!C427</f>
        <v>No existe un desafio de gestión definido</v>
      </c>
      <c r="B438" s="70" t="str">
        <f>IFERROR(VLOOKUP(A438,'T2 Y T3. PROBLEMA-POTENCIALIDAD'!$D$10:$E$1017,2,FALSE),"No existe una competencia definida")</f>
        <v>No existe una competencia definida</v>
      </c>
      <c r="C438" s="50"/>
      <c r="D438" s="50"/>
      <c r="E438" s="50"/>
      <c r="F438" s="50"/>
      <c r="G438" s="50"/>
      <c r="H438" s="50"/>
      <c r="I438" s="50"/>
      <c r="J438" s="50"/>
      <c r="K438" s="50"/>
      <c r="L438" s="50"/>
      <c r="M438" s="50"/>
      <c r="N438" s="50"/>
      <c r="O438" s="50"/>
      <c r="P438" s="50"/>
      <c r="Q438" s="50"/>
      <c r="R438" s="50"/>
      <c r="S438" s="50"/>
      <c r="T438" s="50"/>
      <c r="U438" s="50"/>
      <c r="V438" s="50"/>
      <c r="W438" s="50"/>
      <c r="X438" s="50"/>
      <c r="Y438" s="50"/>
      <c r="Z438" s="50"/>
    </row>
    <row r="439" spans="1:26" ht="24.75" customHeight="1" x14ac:dyDescent="0.2">
      <c r="A439" s="70" t="str">
        <f>+'T6. Prioridad alta-media'!C428</f>
        <v>No existe un desafio de gestión definido</v>
      </c>
      <c r="B439" s="70" t="str">
        <f>IFERROR(VLOOKUP(A439,'T2 Y T3. PROBLEMA-POTENCIALIDAD'!$D$10:$E$1017,2,FALSE),"No existe una competencia definida")</f>
        <v>No existe una competencia definida</v>
      </c>
      <c r="C439" s="50"/>
      <c r="D439" s="50"/>
      <c r="E439" s="50"/>
      <c r="F439" s="50"/>
      <c r="G439" s="50"/>
      <c r="H439" s="50"/>
      <c r="I439" s="50"/>
      <c r="J439" s="50"/>
      <c r="K439" s="50"/>
      <c r="L439" s="50"/>
      <c r="M439" s="50"/>
      <c r="N439" s="50"/>
      <c r="O439" s="50"/>
      <c r="P439" s="50"/>
      <c r="Q439" s="50"/>
      <c r="R439" s="50"/>
      <c r="S439" s="50"/>
      <c r="T439" s="50"/>
      <c r="U439" s="50"/>
      <c r="V439" s="50"/>
      <c r="W439" s="50"/>
      <c r="X439" s="50"/>
      <c r="Y439" s="50"/>
      <c r="Z439" s="50"/>
    </row>
    <row r="440" spans="1:26" ht="24.75" customHeight="1" x14ac:dyDescent="0.2">
      <c r="A440" s="70" t="str">
        <f>+'T6. Prioridad alta-media'!C429</f>
        <v>No existe un desafio de gestión definido</v>
      </c>
      <c r="B440" s="70" t="str">
        <f>IFERROR(VLOOKUP(A440,'T2 Y T3. PROBLEMA-POTENCIALIDAD'!$D$10:$E$1017,2,FALSE),"No existe una competencia definida")</f>
        <v>No existe una competencia definida</v>
      </c>
      <c r="C440" s="50"/>
      <c r="D440" s="50"/>
      <c r="E440" s="50"/>
      <c r="F440" s="50"/>
      <c r="G440" s="50"/>
      <c r="H440" s="50"/>
      <c r="I440" s="50"/>
      <c r="J440" s="50"/>
      <c r="K440" s="50"/>
      <c r="L440" s="50"/>
      <c r="M440" s="50"/>
      <c r="N440" s="50"/>
      <c r="O440" s="50"/>
      <c r="P440" s="50"/>
      <c r="Q440" s="50"/>
      <c r="R440" s="50"/>
      <c r="S440" s="50"/>
      <c r="T440" s="50"/>
      <c r="U440" s="50"/>
      <c r="V440" s="50"/>
      <c r="W440" s="50"/>
      <c r="X440" s="50"/>
      <c r="Y440" s="50"/>
      <c r="Z440" s="50"/>
    </row>
    <row r="441" spans="1:26" ht="24.75" customHeight="1" x14ac:dyDescent="0.2">
      <c r="A441" s="70" t="str">
        <f>+'T6. Prioridad alta-media'!C430</f>
        <v>No existe un desafio de gestión definido</v>
      </c>
      <c r="B441" s="70" t="str">
        <f>IFERROR(VLOOKUP(A441,'T2 Y T3. PROBLEMA-POTENCIALIDAD'!$D$10:$E$1017,2,FALSE),"No existe una competencia definida")</f>
        <v>No existe una competencia definida</v>
      </c>
      <c r="C441" s="50"/>
      <c r="D441" s="50"/>
      <c r="E441" s="50"/>
      <c r="F441" s="50"/>
      <c r="G441" s="50"/>
      <c r="H441" s="50"/>
      <c r="I441" s="50"/>
      <c r="J441" s="50"/>
      <c r="K441" s="50"/>
      <c r="L441" s="50"/>
      <c r="M441" s="50"/>
      <c r="N441" s="50"/>
      <c r="O441" s="50"/>
      <c r="P441" s="50"/>
      <c r="Q441" s="50"/>
      <c r="R441" s="50"/>
      <c r="S441" s="50"/>
      <c r="T441" s="50"/>
      <c r="U441" s="50"/>
      <c r="V441" s="50"/>
      <c r="W441" s="50"/>
      <c r="X441" s="50"/>
      <c r="Y441" s="50"/>
      <c r="Z441" s="50"/>
    </row>
    <row r="442" spans="1:26" ht="24.75" customHeight="1" x14ac:dyDescent="0.2">
      <c r="A442" s="70" t="str">
        <f>+'T6. Prioridad alta-media'!C431</f>
        <v>No existe un desafio de gestión definido</v>
      </c>
      <c r="B442" s="70" t="str">
        <f>IFERROR(VLOOKUP(A442,'T2 Y T3. PROBLEMA-POTENCIALIDAD'!$D$10:$E$1017,2,FALSE),"No existe una competencia definida")</f>
        <v>No existe una competencia definida</v>
      </c>
      <c r="C442" s="50"/>
      <c r="D442" s="50"/>
      <c r="E442" s="50"/>
      <c r="F442" s="50"/>
      <c r="G442" s="50"/>
      <c r="H442" s="50"/>
      <c r="I442" s="50"/>
      <c r="J442" s="50"/>
      <c r="K442" s="50"/>
      <c r="L442" s="50"/>
      <c r="M442" s="50"/>
      <c r="N442" s="50"/>
      <c r="O442" s="50"/>
      <c r="P442" s="50"/>
      <c r="Q442" s="50"/>
      <c r="R442" s="50"/>
      <c r="S442" s="50"/>
      <c r="T442" s="50"/>
      <c r="U442" s="50"/>
      <c r="V442" s="50"/>
      <c r="W442" s="50"/>
      <c r="X442" s="50"/>
      <c r="Y442" s="50"/>
      <c r="Z442" s="50"/>
    </row>
    <row r="443" spans="1:26" ht="24.75" customHeight="1" x14ac:dyDescent="0.2">
      <c r="A443" s="70" t="str">
        <f>+'T6. Prioridad alta-media'!C432</f>
        <v>No existe un desafio de gestión definido</v>
      </c>
      <c r="B443" s="70" t="str">
        <f>IFERROR(VLOOKUP(A443,'T2 Y T3. PROBLEMA-POTENCIALIDAD'!$D$10:$E$1017,2,FALSE),"No existe una competencia definida")</f>
        <v>No existe una competencia definida</v>
      </c>
      <c r="C443" s="50"/>
      <c r="D443" s="50"/>
      <c r="E443" s="50"/>
      <c r="F443" s="50"/>
      <c r="G443" s="50"/>
      <c r="H443" s="50"/>
      <c r="I443" s="50"/>
      <c r="J443" s="50"/>
      <c r="K443" s="50"/>
      <c r="L443" s="50"/>
      <c r="M443" s="50"/>
      <c r="N443" s="50"/>
      <c r="O443" s="50"/>
      <c r="P443" s="50"/>
      <c r="Q443" s="50"/>
      <c r="R443" s="50"/>
      <c r="S443" s="50"/>
      <c r="T443" s="50"/>
      <c r="U443" s="50"/>
      <c r="V443" s="50"/>
      <c r="W443" s="50"/>
      <c r="X443" s="50"/>
      <c r="Y443" s="50"/>
      <c r="Z443" s="50"/>
    </row>
    <row r="444" spans="1:26" ht="24.75" customHeight="1" x14ac:dyDescent="0.2">
      <c r="A444" s="70" t="str">
        <f>+'T6. Prioridad alta-media'!C433</f>
        <v>No existe un desafio de gestión definido</v>
      </c>
      <c r="B444" s="70" t="str">
        <f>IFERROR(VLOOKUP(A444,'T2 Y T3. PROBLEMA-POTENCIALIDAD'!$D$10:$E$1017,2,FALSE),"No existe una competencia definida")</f>
        <v>No existe una competencia definida</v>
      </c>
      <c r="C444" s="50"/>
      <c r="D444" s="50"/>
      <c r="E444" s="50"/>
      <c r="F444" s="50"/>
      <c r="G444" s="50"/>
      <c r="H444" s="50"/>
      <c r="I444" s="50"/>
      <c r="J444" s="50"/>
      <c r="K444" s="50"/>
      <c r="L444" s="50"/>
      <c r="M444" s="50"/>
      <c r="N444" s="50"/>
      <c r="O444" s="50"/>
      <c r="P444" s="50"/>
      <c r="Q444" s="50"/>
      <c r="R444" s="50"/>
      <c r="S444" s="50"/>
      <c r="T444" s="50"/>
      <c r="U444" s="50"/>
      <c r="V444" s="50"/>
      <c r="W444" s="50"/>
      <c r="X444" s="50"/>
      <c r="Y444" s="50"/>
      <c r="Z444" s="50"/>
    </row>
    <row r="445" spans="1:26" ht="24.75" customHeight="1" x14ac:dyDescent="0.2">
      <c r="A445" s="70" t="str">
        <f>+'T6. Prioridad alta-media'!C434</f>
        <v>No existe un desafio de gestión definido</v>
      </c>
      <c r="B445" s="70" t="str">
        <f>IFERROR(VLOOKUP(A445,'T2 Y T3. PROBLEMA-POTENCIALIDAD'!$D$10:$E$1017,2,FALSE),"No existe una competencia definida")</f>
        <v>No existe una competencia definida</v>
      </c>
      <c r="C445" s="50"/>
      <c r="D445" s="50"/>
      <c r="E445" s="50"/>
      <c r="F445" s="50"/>
      <c r="G445" s="50"/>
      <c r="H445" s="50"/>
      <c r="I445" s="50"/>
      <c r="J445" s="50"/>
      <c r="K445" s="50"/>
      <c r="L445" s="50"/>
      <c r="M445" s="50"/>
      <c r="N445" s="50"/>
      <c r="O445" s="50"/>
      <c r="P445" s="50"/>
      <c r="Q445" s="50"/>
      <c r="R445" s="50"/>
      <c r="S445" s="50"/>
      <c r="T445" s="50"/>
      <c r="U445" s="50"/>
      <c r="V445" s="50"/>
      <c r="W445" s="50"/>
      <c r="X445" s="50"/>
      <c r="Y445" s="50"/>
      <c r="Z445" s="50"/>
    </row>
    <row r="446" spans="1:26" ht="24.75" customHeight="1" x14ac:dyDescent="0.2">
      <c r="A446" s="70" t="str">
        <f>+'T6. Prioridad alta-media'!C435</f>
        <v>No existe un desafio de gestión definido</v>
      </c>
      <c r="B446" s="70" t="str">
        <f>IFERROR(VLOOKUP(A446,'T2 Y T3. PROBLEMA-POTENCIALIDAD'!$D$10:$E$1017,2,FALSE),"No existe una competencia definida")</f>
        <v>No existe una competencia definida</v>
      </c>
      <c r="C446" s="50"/>
      <c r="D446" s="50"/>
      <c r="E446" s="50"/>
      <c r="F446" s="50"/>
      <c r="G446" s="50"/>
      <c r="H446" s="50"/>
      <c r="I446" s="50"/>
      <c r="J446" s="50"/>
      <c r="K446" s="50"/>
      <c r="L446" s="50"/>
      <c r="M446" s="50"/>
      <c r="N446" s="50"/>
      <c r="O446" s="50"/>
      <c r="P446" s="50"/>
      <c r="Q446" s="50"/>
      <c r="R446" s="50"/>
      <c r="S446" s="50"/>
      <c r="T446" s="50"/>
      <c r="U446" s="50"/>
      <c r="V446" s="50"/>
      <c r="W446" s="50"/>
      <c r="X446" s="50"/>
      <c r="Y446" s="50"/>
      <c r="Z446" s="50"/>
    </row>
    <row r="447" spans="1:26" ht="24.75" customHeight="1" x14ac:dyDescent="0.2">
      <c r="A447" s="70" t="str">
        <f>+'T6. Prioridad alta-media'!C436</f>
        <v>No existe un desafio de gestión definido</v>
      </c>
      <c r="B447" s="70" t="str">
        <f>IFERROR(VLOOKUP(A447,'T2 Y T3. PROBLEMA-POTENCIALIDAD'!$D$10:$E$1017,2,FALSE),"No existe una competencia definida")</f>
        <v>No existe una competencia definida</v>
      </c>
      <c r="C447" s="50"/>
      <c r="D447" s="50"/>
      <c r="E447" s="50"/>
      <c r="F447" s="50"/>
      <c r="G447" s="50"/>
      <c r="H447" s="50"/>
      <c r="I447" s="50"/>
      <c r="J447" s="50"/>
      <c r="K447" s="50"/>
      <c r="L447" s="50"/>
      <c r="M447" s="50"/>
      <c r="N447" s="50"/>
      <c r="O447" s="50"/>
      <c r="P447" s="50"/>
      <c r="Q447" s="50"/>
      <c r="R447" s="50"/>
      <c r="S447" s="50"/>
      <c r="T447" s="50"/>
      <c r="U447" s="50"/>
      <c r="V447" s="50"/>
      <c r="W447" s="50"/>
      <c r="X447" s="50"/>
      <c r="Y447" s="50"/>
      <c r="Z447" s="50"/>
    </row>
    <row r="448" spans="1:26" ht="24.75" customHeight="1" x14ac:dyDescent="0.2">
      <c r="A448" s="70" t="str">
        <f>+'T6. Prioridad alta-media'!C437</f>
        <v>No existe un desafio de gestión definido</v>
      </c>
      <c r="B448" s="70" t="str">
        <f>IFERROR(VLOOKUP(A448,'T2 Y T3. PROBLEMA-POTENCIALIDAD'!$D$10:$E$1017,2,FALSE),"No existe una competencia definida")</f>
        <v>No existe una competencia definida</v>
      </c>
      <c r="C448" s="50"/>
      <c r="D448" s="50"/>
      <c r="E448" s="50"/>
      <c r="F448" s="50"/>
      <c r="G448" s="50"/>
      <c r="H448" s="50"/>
      <c r="I448" s="50"/>
      <c r="J448" s="50"/>
      <c r="K448" s="50"/>
      <c r="L448" s="50"/>
      <c r="M448" s="50"/>
      <c r="N448" s="50"/>
      <c r="O448" s="50"/>
      <c r="P448" s="50"/>
      <c r="Q448" s="50"/>
      <c r="R448" s="50"/>
      <c r="S448" s="50"/>
      <c r="T448" s="50"/>
      <c r="U448" s="50"/>
      <c r="V448" s="50"/>
      <c r="W448" s="50"/>
      <c r="X448" s="50"/>
      <c r="Y448" s="50"/>
      <c r="Z448" s="50"/>
    </row>
    <row r="449" spans="1:26" ht="24.75" customHeight="1" x14ac:dyDescent="0.2">
      <c r="A449" s="70" t="str">
        <f>+'T6. Prioridad alta-media'!C438</f>
        <v>No existe un desafio de gestión definido</v>
      </c>
      <c r="B449" s="70" t="str">
        <f>IFERROR(VLOOKUP(A449,'T2 Y T3. PROBLEMA-POTENCIALIDAD'!$D$10:$E$1017,2,FALSE),"No existe una competencia definida")</f>
        <v>No existe una competencia definida</v>
      </c>
      <c r="C449" s="50"/>
      <c r="D449" s="50"/>
      <c r="E449" s="50"/>
      <c r="F449" s="50"/>
      <c r="G449" s="50"/>
      <c r="H449" s="50"/>
      <c r="I449" s="50"/>
      <c r="J449" s="50"/>
      <c r="K449" s="50"/>
      <c r="L449" s="50"/>
      <c r="M449" s="50"/>
      <c r="N449" s="50"/>
      <c r="O449" s="50"/>
      <c r="P449" s="50"/>
      <c r="Q449" s="50"/>
      <c r="R449" s="50"/>
      <c r="S449" s="50"/>
      <c r="T449" s="50"/>
      <c r="U449" s="50"/>
      <c r="V449" s="50"/>
      <c r="W449" s="50"/>
      <c r="X449" s="50"/>
      <c r="Y449" s="50"/>
      <c r="Z449" s="50"/>
    </row>
    <row r="450" spans="1:26" ht="24.75" customHeight="1" x14ac:dyDescent="0.2">
      <c r="A450" s="70" t="str">
        <f>+'T6. Prioridad alta-media'!C439</f>
        <v>No existe un desafio de gestión definido</v>
      </c>
      <c r="B450" s="70" t="str">
        <f>IFERROR(VLOOKUP(A450,'T2 Y T3. PROBLEMA-POTENCIALIDAD'!$D$10:$E$1017,2,FALSE),"No existe una competencia definida")</f>
        <v>No existe una competencia definida</v>
      </c>
      <c r="C450" s="50"/>
      <c r="D450" s="50"/>
      <c r="E450" s="50"/>
      <c r="F450" s="50"/>
      <c r="G450" s="50"/>
      <c r="H450" s="50"/>
      <c r="I450" s="50"/>
      <c r="J450" s="50"/>
      <c r="K450" s="50"/>
      <c r="L450" s="50"/>
      <c r="M450" s="50"/>
      <c r="N450" s="50"/>
      <c r="O450" s="50"/>
      <c r="P450" s="50"/>
      <c r="Q450" s="50"/>
      <c r="R450" s="50"/>
      <c r="S450" s="50"/>
      <c r="T450" s="50"/>
      <c r="U450" s="50"/>
      <c r="V450" s="50"/>
      <c r="W450" s="50"/>
      <c r="X450" s="50"/>
      <c r="Y450" s="50"/>
      <c r="Z450" s="50"/>
    </row>
    <row r="451" spans="1:26" ht="24.75" customHeight="1" x14ac:dyDescent="0.2">
      <c r="A451" s="70" t="str">
        <f>+'T6. Prioridad alta-media'!C440</f>
        <v>No existe un desafio de gestión definido</v>
      </c>
      <c r="B451" s="70" t="str">
        <f>IFERROR(VLOOKUP(A451,'T2 Y T3. PROBLEMA-POTENCIALIDAD'!$D$10:$E$1017,2,FALSE),"No existe una competencia definida")</f>
        <v>No existe una competencia definida</v>
      </c>
      <c r="C451" s="50"/>
      <c r="D451" s="50"/>
      <c r="E451" s="50"/>
      <c r="F451" s="50"/>
      <c r="G451" s="50"/>
      <c r="H451" s="50"/>
      <c r="I451" s="50"/>
      <c r="J451" s="50"/>
      <c r="K451" s="50"/>
      <c r="L451" s="50"/>
      <c r="M451" s="50"/>
      <c r="N451" s="50"/>
      <c r="O451" s="50"/>
      <c r="P451" s="50"/>
      <c r="Q451" s="50"/>
      <c r="R451" s="50"/>
      <c r="S451" s="50"/>
      <c r="T451" s="50"/>
      <c r="U451" s="50"/>
      <c r="V451" s="50"/>
      <c r="W451" s="50"/>
      <c r="X451" s="50"/>
      <c r="Y451" s="50"/>
      <c r="Z451" s="50"/>
    </row>
    <row r="452" spans="1:26" ht="24.75" customHeight="1" x14ac:dyDescent="0.2">
      <c r="A452" s="70" t="str">
        <f>+'T6. Prioridad alta-media'!C441</f>
        <v>No existe un desafio de gestión definido</v>
      </c>
      <c r="B452" s="70" t="str">
        <f>IFERROR(VLOOKUP(A452,'T2 Y T3. PROBLEMA-POTENCIALIDAD'!$D$10:$E$1017,2,FALSE),"No existe una competencia definida")</f>
        <v>No existe una competencia definida</v>
      </c>
      <c r="C452" s="50"/>
      <c r="D452" s="50"/>
      <c r="E452" s="50"/>
      <c r="F452" s="50"/>
      <c r="G452" s="50"/>
      <c r="H452" s="50"/>
      <c r="I452" s="50"/>
      <c r="J452" s="50"/>
      <c r="K452" s="50"/>
      <c r="L452" s="50"/>
      <c r="M452" s="50"/>
      <c r="N452" s="50"/>
      <c r="O452" s="50"/>
      <c r="P452" s="50"/>
      <c r="Q452" s="50"/>
      <c r="R452" s="50"/>
      <c r="S452" s="50"/>
      <c r="T452" s="50"/>
      <c r="U452" s="50"/>
      <c r="V452" s="50"/>
      <c r="W452" s="50"/>
      <c r="X452" s="50"/>
      <c r="Y452" s="50"/>
      <c r="Z452" s="50"/>
    </row>
    <row r="453" spans="1:26" ht="24.75" customHeight="1" x14ac:dyDescent="0.2">
      <c r="A453" s="70" t="str">
        <f>+'T6. Prioridad alta-media'!C442</f>
        <v>No existe un desafio de gestión definido</v>
      </c>
      <c r="B453" s="70" t="str">
        <f>IFERROR(VLOOKUP(A453,'T2 Y T3. PROBLEMA-POTENCIALIDAD'!$D$10:$E$1017,2,FALSE),"No existe una competencia definida")</f>
        <v>No existe una competencia definida</v>
      </c>
      <c r="C453" s="50"/>
      <c r="D453" s="50"/>
      <c r="E453" s="50"/>
      <c r="F453" s="50"/>
      <c r="G453" s="50"/>
      <c r="H453" s="50"/>
      <c r="I453" s="50"/>
      <c r="J453" s="50"/>
      <c r="K453" s="50"/>
      <c r="L453" s="50"/>
      <c r="M453" s="50"/>
      <c r="N453" s="50"/>
      <c r="O453" s="50"/>
      <c r="P453" s="50"/>
      <c r="Q453" s="50"/>
      <c r="R453" s="50"/>
      <c r="S453" s="50"/>
      <c r="T453" s="50"/>
      <c r="U453" s="50"/>
      <c r="V453" s="50"/>
      <c r="W453" s="50"/>
      <c r="X453" s="50"/>
      <c r="Y453" s="50"/>
      <c r="Z453" s="50"/>
    </row>
    <row r="454" spans="1:26" ht="24.75" customHeight="1" x14ac:dyDescent="0.2">
      <c r="A454" s="70" t="str">
        <f>+'T6. Prioridad alta-media'!C443</f>
        <v>No existe un desafio de gestión definido</v>
      </c>
      <c r="B454" s="70" t="str">
        <f>IFERROR(VLOOKUP(A454,'T2 Y T3. PROBLEMA-POTENCIALIDAD'!$D$10:$E$1017,2,FALSE),"No existe una competencia definida")</f>
        <v>No existe una competencia definida</v>
      </c>
      <c r="C454" s="50"/>
      <c r="D454" s="50"/>
      <c r="E454" s="50"/>
      <c r="F454" s="50"/>
      <c r="G454" s="50"/>
      <c r="H454" s="50"/>
      <c r="I454" s="50"/>
      <c r="J454" s="50"/>
      <c r="K454" s="50"/>
      <c r="L454" s="50"/>
      <c r="M454" s="50"/>
      <c r="N454" s="50"/>
      <c r="O454" s="50"/>
      <c r="P454" s="50"/>
      <c r="Q454" s="50"/>
      <c r="R454" s="50"/>
      <c r="S454" s="50"/>
      <c r="T454" s="50"/>
      <c r="U454" s="50"/>
      <c r="V454" s="50"/>
      <c r="W454" s="50"/>
      <c r="X454" s="50"/>
      <c r="Y454" s="50"/>
      <c r="Z454" s="50"/>
    </row>
    <row r="455" spans="1:26" ht="24.75" customHeight="1" x14ac:dyDescent="0.2">
      <c r="A455" s="70" t="str">
        <f>+'T6. Prioridad alta-media'!C444</f>
        <v>No existe un desafio de gestión definido</v>
      </c>
      <c r="B455" s="70" t="str">
        <f>IFERROR(VLOOKUP(A455,'T2 Y T3. PROBLEMA-POTENCIALIDAD'!$D$10:$E$1017,2,FALSE),"No existe una competencia definida")</f>
        <v>No existe una competencia definida</v>
      </c>
      <c r="C455" s="50"/>
      <c r="D455" s="50"/>
      <c r="E455" s="50"/>
      <c r="F455" s="50"/>
      <c r="G455" s="50"/>
      <c r="H455" s="50"/>
      <c r="I455" s="50"/>
      <c r="J455" s="50"/>
      <c r="K455" s="50"/>
      <c r="L455" s="50"/>
      <c r="M455" s="50"/>
      <c r="N455" s="50"/>
      <c r="O455" s="50"/>
      <c r="P455" s="50"/>
      <c r="Q455" s="50"/>
      <c r="R455" s="50"/>
      <c r="S455" s="50"/>
      <c r="T455" s="50"/>
      <c r="U455" s="50"/>
      <c r="V455" s="50"/>
      <c r="W455" s="50"/>
      <c r="X455" s="50"/>
      <c r="Y455" s="50"/>
      <c r="Z455" s="50"/>
    </row>
    <row r="456" spans="1:26" ht="24.75" customHeight="1" x14ac:dyDescent="0.2">
      <c r="A456" s="70" t="str">
        <f>+'T6. Prioridad alta-media'!C445</f>
        <v>No existe un desafio de gestión definido</v>
      </c>
      <c r="B456" s="70" t="str">
        <f>IFERROR(VLOOKUP(A456,'T2 Y T3. PROBLEMA-POTENCIALIDAD'!$D$10:$E$1017,2,FALSE),"No existe una competencia definida")</f>
        <v>No existe una competencia definida</v>
      </c>
      <c r="C456" s="50"/>
      <c r="D456" s="50"/>
      <c r="E456" s="50"/>
      <c r="F456" s="50"/>
      <c r="G456" s="50"/>
      <c r="H456" s="50"/>
      <c r="I456" s="50"/>
      <c r="J456" s="50"/>
      <c r="K456" s="50"/>
      <c r="L456" s="50"/>
      <c r="M456" s="50"/>
      <c r="N456" s="50"/>
      <c r="O456" s="50"/>
      <c r="P456" s="50"/>
      <c r="Q456" s="50"/>
      <c r="R456" s="50"/>
      <c r="S456" s="50"/>
      <c r="T456" s="50"/>
      <c r="U456" s="50"/>
      <c r="V456" s="50"/>
      <c r="W456" s="50"/>
      <c r="X456" s="50"/>
      <c r="Y456" s="50"/>
      <c r="Z456" s="50"/>
    </row>
    <row r="457" spans="1:26" ht="24.75" customHeight="1" x14ac:dyDescent="0.2">
      <c r="A457" s="70" t="str">
        <f>+'T6. Prioridad alta-media'!C446</f>
        <v>No existe un desafio de gestión definido</v>
      </c>
      <c r="B457" s="70" t="str">
        <f>IFERROR(VLOOKUP(A457,'T2 Y T3. PROBLEMA-POTENCIALIDAD'!$D$10:$E$1017,2,FALSE),"No existe una competencia definida")</f>
        <v>No existe una competencia definida</v>
      </c>
      <c r="C457" s="50"/>
      <c r="D457" s="50"/>
      <c r="E457" s="50"/>
      <c r="F457" s="50"/>
      <c r="G457" s="50"/>
      <c r="H457" s="50"/>
      <c r="I457" s="50"/>
      <c r="J457" s="50"/>
      <c r="K457" s="50"/>
      <c r="L457" s="50"/>
      <c r="M457" s="50"/>
      <c r="N457" s="50"/>
      <c r="O457" s="50"/>
      <c r="P457" s="50"/>
      <c r="Q457" s="50"/>
      <c r="R457" s="50"/>
      <c r="S457" s="50"/>
      <c r="T457" s="50"/>
      <c r="U457" s="50"/>
      <c r="V457" s="50"/>
      <c r="W457" s="50"/>
      <c r="X457" s="50"/>
      <c r="Y457" s="50"/>
      <c r="Z457" s="50"/>
    </row>
    <row r="458" spans="1:26" ht="24.75" customHeight="1" x14ac:dyDescent="0.2">
      <c r="A458" s="70" t="str">
        <f>+'T6. Prioridad alta-media'!C447</f>
        <v>No existe un desafio de gestión definido</v>
      </c>
      <c r="B458" s="70" t="str">
        <f>IFERROR(VLOOKUP(A458,'T2 Y T3. PROBLEMA-POTENCIALIDAD'!$D$10:$E$1017,2,FALSE),"No existe una competencia definida")</f>
        <v>No existe una competencia definida</v>
      </c>
      <c r="C458" s="50"/>
      <c r="D458" s="50"/>
      <c r="E458" s="50"/>
      <c r="F458" s="50"/>
      <c r="G458" s="50"/>
      <c r="H458" s="50"/>
      <c r="I458" s="50"/>
      <c r="J458" s="50"/>
      <c r="K458" s="50"/>
      <c r="L458" s="50"/>
      <c r="M458" s="50"/>
      <c r="N458" s="50"/>
      <c r="O458" s="50"/>
      <c r="P458" s="50"/>
      <c r="Q458" s="50"/>
      <c r="R458" s="50"/>
      <c r="S458" s="50"/>
      <c r="T458" s="50"/>
      <c r="U458" s="50"/>
      <c r="V458" s="50"/>
      <c r="W458" s="50"/>
      <c r="X458" s="50"/>
      <c r="Y458" s="50"/>
      <c r="Z458" s="50"/>
    </row>
    <row r="459" spans="1:26" ht="24.75" customHeight="1" x14ac:dyDescent="0.2">
      <c r="A459" s="70" t="str">
        <f>+'T6. Prioridad alta-media'!C448</f>
        <v>No existe un desafio de gestión definido</v>
      </c>
      <c r="B459" s="70" t="str">
        <f>IFERROR(VLOOKUP(A459,'T2 Y T3. PROBLEMA-POTENCIALIDAD'!$D$10:$E$1017,2,FALSE),"No existe una competencia definida")</f>
        <v>No existe una competencia definida</v>
      </c>
      <c r="C459" s="50"/>
      <c r="D459" s="50"/>
      <c r="E459" s="50"/>
      <c r="F459" s="50"/>
      <c r="G459" s="50"/>
      <c r="H459" s="50"/>
      <c r="I459" s="50"/>
      <c r="J459" s="50"/>
      <c r="K459" s="50"/>
      <c r="L459" s="50"/>
      <c r="M459" s="50"/>
      <c r="N459" s="50"/>
      <c r="O459" s="50"/>
      <c r="P459" s="50"/>
      <c r="Q459" s="50"/>
      <c r="R459" s="50"/>
      <c r="S459" s="50"/>
      <c r="T459" s="50"/>
      <c r="U459" s="50"/>
      <c r="V459" s="50"/>
      <c r="W459" s="50"/>
      <c r="X459" s="50"/>
      <c r="Y459" s="50"/>
      <c r="Z459" s="50"/>
    </row>
    <row r="460" spans="1:26" ht="24.75" customHeight="1" x14ac:dyDescent="0.2">
      <c r="A460" s="70" t="str">
        <f>+'T6. Prioridad alta-media'!C449</f>
        <v>No existe un desafio de gestión definido</v>
      </c>
      <c r="B460" s="70" t="str">
        <f>IFERROR(VLOOKUP(A460,'T2 Y T3. PROBLEMA-POTENCIALIDAD'!$D$10:$E$1017,2,FALSE),"No existe una competencia definida")</f>
        <v>No existe una competencia definida</v>
      </c>
      <c r="C460" s="50"/>
      <c r="D460" s="50"/>
      <c r="E460" s="50"/>
      <c r="F460" s="50"/>
      <c r="G460" s="50"/>
      <c r="H460" s="50"/>
      <c r="I460" s="50"/>
      <c r="J460" s="50"/>
      <c r="K460" s="50"/>
      <c r="L460" s="50"/>
      <c r="M460" s="50"/>
      <c r="N460" s="50"/>
      <c r="O460" s="50"/>
      <c r="P460" s="50"/>
      <c r="Q460" s="50"/>
      <c r="R460" s="50"/>
      <c r="S460" s="50"/>
      <c r="T460" s="50"/>
      <c r="U460" s="50"/>
      <c r="V460" s="50"/>
      <c r="W460" s="50"/>
      <c r="X460" s="50"/>
      <c r="Y460" s="50"/>
      <c r="Z460" s="50"/>
    </row>
    <row r="461" spans="1:26" ht="24.75" customHeight="1" x14ac:dyDescent="0.2">
      <c r="A461" s="70" t="str">
        <f>+'T6. Prioridad alta-media'!C450</f>
        <v>No existe un desafio de gestión definido</v>
      </c>
      <c r="B461" s="70" t="str">
        <f>IFERROR(VLOOKUP(A461,'T2 Y T3. PROBLEMA-POTENCIALIDAD'!$D$10:$E$1017,2,FALSE),"No existe una competencia definida")</f>
        <v>No existe una competencia definida</v>
      </c>
      <c r="C461" s="50"/>
      <c r="D461" s="50"/>
      <c r="E461" s="50"/>
      <c r="F461" s="50"/>
      <c r="G461" s="50"/>
      <c r="H461" s="50"/>
      <c r="I461" s="50"/>
      <c r="J461" s="50"/>
      <c r="K461" s="50"/>
      <c r="L461" s="50"/>
      <c r="M461" s="50"/>
      <c r="N461" s="50"/>
      <c r="O461" s="50"/>
      <c r="P461" s="50"/>
      <c r="Q461" s="50"/>
      <c r="R461" s="50"/>
      <c r="S461" s="50"/>
      <c r="T461" s="50"/>
      <c r="U461" s="50"/>
      <c r="V461" s="50"/>
      <c r="W461" s="50"/>
      <c r="X461" s="50"/>
      <c r="Y461" s="50"/>
      <c r="Z461" s="50"/>
    </row>
    <row r="462" spans="1:26" ht="24.75" customHeight="1" x14ac:dyDescent="0.2">
      <c r="A462" s="70" t="str">
        <f>+'T6. Prioridad alta-media'!C451</f>
        <v>No existe un desafio de gestión definido</v>
      </c>
      <c r="B462" s="70" t="str">
        <f>IFERROR(VLOOKUP(A462,'T2 Y T3. PROBLEMA-POTENCIALIDAD'!$D$10:$E$1017,2,FALSE),"No existe una competencia definida")</f>
        <v>No existe una competencia definida</v>
      </c>
      <c r="C462" s="50"/>
      <c r="D462" s="50"/>
      <c r="E462" s="50"/>
      <c r="F462" s="50"/>
      <c r="G462" s="50"/>
      <c r="H462" s="50"/>
      <c r="I462" s="50"/>
      <c r="J462" s="50"/>
      <c r="K462" s="50"/>
      <c r="L462" s="50"/>
      <c r="M462" s="50"/>
      <c r="N462" s="50"/>
      <c r="O462" s="50"/>
      <c r="P462" s="50"/>
      <c r="Q462" s="50"/>
      <c r="R462" s="50"/>
      <c r="S462" s="50"/>
      <c r="T462" s="50"/>
      <c r="U462" s="50"/>
      <c r="V462" s="50"/>
      <c r="W462" s="50"/>
      <c r="X462" s="50"/>
      <c r="Y462" s="50"/>
      <c r="Z462" s="50"/>
    </row>
    <row r="463" spans="1:26" ht="24.75" customHeight="1" x14ac:dyDescent="0.2">
      <c r="A463" s="70" t="str">
        <f>+'T6. Prioridad alta-media'!C452</f>
        <v>No existe un desafio de gestión definido</v>
      </c>
      <c r="B463" s="70" t="str">
        <f>IFERROR(VLOOKUP(A463,'T2 Y T3. PROBLEMA-POTENCIALIDAD'!$D$10:$E$1017,2,FALSE),"No existe una competencia definida")</f>
        <v>No existe una competencia definida</v>
      </c>
      <c r="C463" s="50"/>
      <c r="D463" s="50"/>
      <c r="E463" s="50"/>
      <c r="F463" s="50"/>
      <c r="G463" s="50"/>
      <c r="H463" s="50"/>
      <c r="I463" s="50"/>
      <c r="J463" s="50"/>
      <c r="K463" s="50"/>
      <c r="L463" s="50"/>
      <c r="M463" s="50"/>
      <c r="N463" s="50"/>
      <c r="O463" s="50"/>
      <c r="P463" s="50"/>
      <c r="Q463" s="50"/>
      <c r="R463" s="50"/>
      <c r="S463" s="50"/>
      <c r="T463" s="50"/>
      <c r="U463" s="50"/>
      <c r="V463" s="50"/>
      <c r="W463" s="50"/>
      <c r="X463" s="50"/>
      <c r="Y463" s="50"/>
      <c r="Z463" s="50"/>
    </row>
    <row r="464" spans="1:26" ht="24.75" customHeight="1" x14ac:dyDescent="0.2">
      <c r="A464" s="70" t="str">
        <f>+'T6. Prioridad alta-media'!C453</f>
        <v>No existe un desafio de gestión definido</v>
      </c>
      <c r="B464" s="70" t="str">
        <f>IFERROR(VLOOKUP(A464,'T2 Y T3. PROBLEMA-POTENCIALIDAD'!$D$10:$E$1017,2,FALSE),"No existe una competencia definida")</f>
        <v>No existe una competencia definida</v>
      </c>
      <c r="C464" s="50"/>
      <c r="D464" s="50"/>
      <c r="E464" s="50"/>
      <c r="F464" s="50"/>
      <c r="G464" s="50"/>
      <c r="H464" s="50"/>
      <c r="I464" s="50"/>
      <c r="J464" s="50"/>
      <c r="K464" s="50"/>
      <c r="L464" s="50"/>
      <c r="M464" s="50"/>
      <c r="N464" s="50"/>
      <c r="O464" s="50"/>
      <c r="P464" s="50"/>
      <c r="Q464" s="50"/>
      <c r="R464" s="50"/>
      <c r="S464" s="50"/>
      <c r="T464" s="50"/>
      <c r="U464" s="50"/>
      <c r="V464" s="50"/>
      <c r="W464" s="50"/>
      <c r="X464" s="50"/>
      <c r="Y464" s="50"/>
      <c r="Z464" s="50"/>
    </row>
    <row r="465" spans="1:26" ht="24.75" customHeight="1" x14ac:dyDescent="0.2">
      <c r="A465" s="70" t="str">
        <f>+'T6. Prioridad alta-media'!C454</f>
        <v>No existe un desafio de gestión definido</v>
      </c>
      <c r="B465" s="70" t="str">
        <f>IFERROR(VLOOKUP(A465,'T2 Y T3. PROBLEMA-POTENCIALIDAD'!$D$10:$E$1017,2,FALSE),"No existe una competencia definida")</f>
        <v>No existe una competencia definida</v>
      </c>
      <c r="C465" s="50"/>
      <c r="D465" s="50"/>
      <c r="E465" s="50"/>
      <c r="F465" s="50"/>
      <c r="G465" s="50"/>
      <c r="H465" s="50"/>
      <c r="I465" s="50"/>
      <c r="J465" s="50"/>
      <c r="K465" s="50"/>
      <c r="L465" s="50"/>
      <c r="M465" s="50"/>
      <c r="N465" s="50"/>
      <c r="O465" s="50"/>
      <c r="P465" s="50"/>
      <c r="Q465" s="50"/>
      <c r="R465" s="50"/>
      <c r="S465" s="50"/>
      <c r="T465" s="50"/>
      <c r="U465" s="50"/>
      <c r="V465" s="50"/>
      <c r="W465" s="50"/>
      <c r="X465" s="50"/>
      <c r="Y465" s="50"/>
      <c r="Z465" s="50"/>
    </row>
    <row r="466" spans="1:26" ht="24.75" customHeight="1" x14ac:dyDescent="0.2">
      <c r="A466" s="70" t="str">
        <f>+'T6. Prioridad alta-media'!C455</f>
        <v>No existe un desafio de gestión definido</v>
      </c>
      <c r="B466" s="70" t="str">
        <f>IFERROR(VLOOKUP(A466,'T2 Y T3. PROBLEMA-POTENCIALIDAD'!$D$10:$E$1017,2,FALSE),"No existe una competencia definida")</f>
        <v>No existe una competencia definida</v>
      </c>
      <c r="C466" s="50"/>
      <c r="D466" s="50"/>
      <c r="E466" s="50"/>
      <c r="F466" s="50"/>
      <c r="G466" s="50"/>
      <c r="H466" s="50"/>
      <c r="I466" s="50"/>
      <c r="J466" s="50"/>
      <c r="K466" s="50"/>
      <c r="L466" s="50"/>
      <c r="M466" s="50"/>
      <c r="N466" s="50"/>
      <c r="O466" s="50"/>
      <c r="P466" s="50"/>
      <c r="Q466" s="50"/>
      <c r="R466" s="50"/>
      <c r="S466" s="50"/>
      <c r="T466" s="50"/>
      <c r="U466" s="50"/>
      <c r="V466" s="50"/>
      <c r="W466" s="50"/>
      <c r="X466" s="50"/>
      <c r="Y466" s="50"/>
      <c r="Z466" s="50"/>
    </row>
    <row r="467" spans="1:26" ht="24.75" customHeight="1" x14ac:dyDescent="0.2">
      <c r="A467" s="70" t="str">
        <f>+'T6. Prioridad alta-media'!C456</f>
        <v>No existe un desafio de gestión definido</v>
      </c>
      <c r="B467" s="70" t="str">
        <f>IFERROR(VLOOKUP(A467,'T2 Y T3. PROBLEMA-POTENCIALIDAD'!$D$10:$E$1017,2,FALSE),"No existe una competencia definida")</f>
        <v>No existe una competencia definida</v>
      </c>
      <c r="C467" s="50"/>
      <c r="D467" s="50"/>
      <c r="E467" s="50"/>
      <c r="F467" s="50"/>
      <c r="G467" s="50"/>
      <c r="H467" s="50"/>
      <c r="I467" s="50"/>
      <c r="J467" s="50"/>
      <c r="K467" s="50"/>
      <c r="L467" s="50"/>
      <c r="M467" s="50"/>
      <c r="N467" s="50"/>
      <c r="O467" s="50"/>
      <c r="P467" s="50"/>
      <c r="Q467" s="50"/>
      <c r="R467" s="50"/>
      <c r="S467" s="50"/>
      <c r="T467" s="50"/>
      <c r="U467" s="50"/>
      <c r="V467" s="50"/>
      <c r="W467" s="50"/>
      <c r="X467" s="50"/>
      <c r="Y467" s="50"/>
      <c r="Z467" s="50"/>
    </row>
    <row r="468" spans="1:26" ht="24.75" customHeight="1" x14ac:dyDescent="0.2">
      <c r="A468" s="70" t="str">
        <f>+'T6. Prioridad alta-media'!C457</f>
        <v>No existe un desafio de gestión definido</v>
      </c>
      <c r="B468" s="70" t="str">
        <f>IFERROR(VLOOKUP(A468,'T2 Y T3. PROBLEMA-POTENCIALIDAD'!$D$10:$E$1017,2,FALSE),"No existe una competencia definida")</f>
        <v>No existe una competencia definida</v>
      </c>
      <c r="C468" s="50"/>
      <c r="D468" s="50"/>
      <c r="E468" s="50"/>
      <c r="F468" s="50"/>
      <c r="G468" s="50"/>
      <c r="H468" s="50"/>
      <c r="I468" s="50"/>
      <c r="J468" s="50"/>
      <c r="K468" s="50"/>
      <c r="L468" s="50"/>
      <c r="M468" s="50"/>
      <c r="N468" s="50"/>
      <c r="O468" s="50"/>
      <c r="P468" s="50"/>
      <c r="Q468" s="50"/>
      <c r="R468" s="50"/>
      <c r="S468" s="50"/>
      <c r="T468" s="50"/>
      <c r="U468" s="50"/>
      <c r="V468" s="50"/>
      <c r="W468" s="50"/>
      <c r="X468" s="50"/>
      <c r="Y468" s="50"/>
      <c r="Z468" s="50"/>
    </row>
    <row r="469" spans="1:26" ht="24.75" customHeight="1" x14ac:dyDescent="0.2">
      <c r="A469" s="70" t="str">
        <f>+'T6. Prioridad alta-media'!C458</f>
        <v>No existe un desafio de gestión definido</v>
      </c>
      <c r="B469" s="70" t="str">
        <f>IFERROR(VLOOKUP(A469,'T2 Y T3. PROBLEMA-POTENCIALIDAD'!$D$10:$E$1017,2,FALSE),"No existe una competencia definida")</f>
        <v>No existe una competencia definida</v>
      </c>
      <c r="C469" s="50"/>
      <c r="D469" s="50"/>
      <c r="E469" s="50"/>
      <c r="F469" s="50"/>
      <c r="G469" s="50"/>
      <c r="H469" s="50"/>
      <c r="I469" s="50"/>
      <c r="J469" s="50"/>
      <c r="K469" s="50"/>
      <c r="L469" s="50"/>
      <c r="M469" s="50"/>
      <c r="N469" s="50"/>
      <c r="O469" s="50"/>
      <c r="P469" s="50"/>
      <c r="Q469" s="50"/>
      <c r="R469" s="50"/>
      <c r="S469" s="50"/>
      <c r="T469" s="50"/>
      <c r="U469" s="50"/>
      <c r="V469" s="50"/>
      <c r="W469" s="50"/>
      <c r="X469" s="50"/>
      <c r="Y469" s="50"/>
      <c r="Z469" s="50"/>
    </row>
    <row r="470" spans="1:26" ht="24.75" customHeight="1" x14ac:dyDescent="0.2">
      <c r="A470" s="70" t="str">
        <f>+'T6. Prioridad alta-media'!C459</f>
        <v>No existe un desafio de gestión definido</v>
      </c>
      <c r="B470" s="70" t="str">
        <f>IFERROR(VLOOKUP(A470,'T2 Y T3. PROBLEMA-POTENCIALIDAD'!$D$10:$E$1017,2,FALSE),"No existe una competencia definida")</f>
        <v>No existe una competencia definida</v>
      </c>
      <c r="C470" s="50"/>
      <c r="D470" s="50"/>
      <c r="E470" s="50"/>
      <c r="F470" s="50"/>
      <c r="G470" s="50"/>
      <c r="H470" s="50"/>
      <c r="I470" s="50"/>
      <c r="J470" s="50"/>
      <c r="K470" s="50"/>
      <c r="L470" s="50"/>
      <c r="M470" s="50"/>
      <c r="N470" s="50"/>
      <c r="O470" s="50"/>
      <c r="P470" s="50"/>
      <c r="Q470" s="50"/>
      <c r="R470" s="50"/>
      <c r="S470" s="50"/>
      <c r="T470" s="50"/>
      <c r="U470" s="50"/>
      <c r="V470" s="50"/>
      <c r="W470" s="50"/>
      <c r="X470" s="50"/>
      <c r="Y470" s="50"/>
      <c r="Z470" s="50"/>
    </row>
    <row r="471" spans="1:26" ht="24.75" customHeight="1" x14ac:dyDescent="0.2">
      <c r="A471" s="70" t="str">
        <f>+'T6. Prioridad alta-media'!C460</f>
        <v>No existe un desafio de gestión definido</v>
      </c>
      <c r="B471" s="70" t="str">
        <f>IFERROR(VLOOKUP(A471,'T2 Y T3. PROBLEMA-POTENCIALIDAD'!$D$10:$E$1017,2,FALSE),"No existe una competencia definida")</f>
        <v>No existe una competencia definida</v>
      </c>
      <c r="C471" s="50"/>
      <c r="D471" s="50"/>
      <c r="E471" s="50"/>
      <c r="F471" s="50"/>
      <c r="G471" s="50"/>
      <c r="H471" s="50"/>
      <c r="I471" s="50"/>
      <c r="J471" s="50"/>
      <c r="K471" s="50"/>
      <c r="L471" s="50"/>
      <c r="M471" s="50"/>
      <c r="N471" s="50"/>
      <c r="O471" s="50"/>
      <c r="P471" s="50"/>
      <c r="Q471" s="50"/>
      <c r="R471" s="50"/>
      <c r="S471" s="50"/>
      <c r="T471" s="50"/>
      <c r="U471" s="50"/>
      <c r="V471" s="50"/>
      <c r="W471" s="50"/>
      <c r="X471" s="50"/>
      <c r="Y471" s="50"/>
      <c r="Z471" s="50"/>
    </row>
    <row r="472" spans="1:26" ht="24.75" customHeight="1" x14ac:dyDescent="0.2">
      <c r="A472" s="70" t="str">
        <f>+'T6. Prioridad alta-media'!C461</f>
        <v>No existe un desafio de gestión definido</v>
      </c>
      <c r="B472" s="70" t="str">
        <f>IFERROR(VLOOKUP(A472,'T2 Y T3. PROBLEMA-POTENCIALIDAD'!$D$10:$E$1017,2,FALSE),"No existe una competencia definida")</f>
        <v>No existe una competencia definida</v>
      </c>
      <c r="C472" s="50"/>
      <c r="D472" s="50"/>
      <c r="E472" s="50"/>
      <c r="F472" s="50"/>
      <c r="G472" s="50"/>
      <c r="H472" s="50"/>
      <c r="I472" s="50"/>
      <c r="J472" s="50"/>
      <c r="K472" s="50"/>
      <c r="L472" s="50"/>
      <c r="M472" s="50"/>
      <c r="N472" s="50"/>
      <c r="O472" s="50"/>
      <c r="P472" s="50"/>
      <c r="Q472" s="50"/>
      <c r="R472" s="50"/>
      <c r="S472" s="50"/>
      <c r="T472" s="50"/>
      <c r="U472" s="50"/>
      <c r="V472" s="50"/>
      <c r="W472" s="50"/>
      <c r="X472" s="50"/>
      <c r="Y472" s="50"/>
      <c r="Z472" s="50"/>
    </row>
    <row r="473" spans="1:26" ht="24.75" customHeight="1" x14ac:dyDescent="0.2">
      <c r="A473" s="70" t="str">
        <f>+'T6. Prioridad alta-media'!C462</f>
        <v>No existe un desafio de gestión definido</v>
      </c>
      <c r="B473" s="70" t="str">
        <f>IFERROR(VLOOKUP(A473,'T2 Y T3. PROBLEMA-POTENCIALIDAD'!$D$10:$E$1017,2,FALSE),"No existe una competencia definida")</f>
        <v>No existe una competencia definida</v>
      </c>
      <c r="C473" s="50"/>
      <c r="D473" s="50"/>
      <c r="E473" s="50"/>
      <c r="F473" s="50"/>
      <c r="G473" s="50"/>
      <c r="H473" s="50"/>
      <c r="I473" s="50"/>
      <c r="J473" s="50"/>
      <c r="K473" s="50"/>
      <c r="L473" s="50"/>
      <c r="M473" s="50"/>
      <c r="N473" s="50"/>
      <c r="O473" s="50"/>
      <c r="P473" s="50"/>
      <c r="Q473" s="50"/>
      <c r="R473" s="50"/>
      <c r="S473" s="50"/>
      <c r="T473" s="50"/>
      <c r="U473" s="50"/>
      <c r="V473" s="50"/>
      <c r="W473" s="50"/>
      <c r="X473" s="50"/>
      <c r="Y473" s="50"/>
      <c r="Z473" s="50"/>
    </row>
    <row r="474" spans="1:26" ht="24.75" customHeight="1" x14ac:dyDescent="0.2">
      <c r="A474" s="70" t="str">
        <f>+'T6. Prioridad alta-media'!C463</f>
        <v>No existe un desafio de gestión definido</v>
      </c>
      <c r="B474" s="70" t="str">
        <f>IFERROR(VLOOKUP(A474,'T2 Y T3. PROBLEMA-POTENCIALIDAD'!$D$10:$E$1017,2,FALSE),"No existe una competencia definida")</f>
        <v>No existe una competencia definida</v>
      </c>
      <c r="C474" s="50"/>
      <c r="D474" s="50"/>
      <c r="E474" s="50"/>
      <c r="F474" s="50"/>
      <c r="G474" s="50"/>
      <c r="H474" s="50"/>
      <c r="I474" s="50"/>
      <c r="J474" s="50"/>
      <c r="K474" s="50"/>
      <c r="L474" s="50"/>
      <c r="M474" s="50"/>
      <c r="N474" s="50"/>
      <c r="O474" s="50"/>
      <c r="P474" s="50"/>
      <c r="Q474" s="50"/>
      <c r="R474" s="50"/>
      <c r="S474" s="50"/>
      <c r="T474" s="50"/>
      <c r="U474" s="50"/>
      <c r="V474" s="50"/>
      <c r="W474" s="50"/>
      <c r="X474" s="50"/>
      <c r="Y474" s="50"/>
      <c r="Z474" s="50"/>
    </row>
    <row r="475" spans="1:26" ht="24.75" customHeight="1" x14ac:dyDescent="0.2">
      <c r="A475" s="70" t="str">
        <f>+'T6. Prioridad alta-media'!C464</f>
        <v>No existe un desafio de gestión definido</v>
      </c>
      <c r="B475" s="70" t="str">
        <f>IFERROR(VLOOKUP(A475,'T2 Y T3. PROBLEMA-POTENCIALIDAD'!$D$10:$E$1017,2,FALSE),"No existe una competencia definida")</f>
        <v>No existe una competencia definida</v>
      </c>
      <c r="C475" s="50"/>
      <c r="D475" s="50"/>
      <c r="E475" s="50"/>
      <c r="F475" s="50"/>
      <c r="G475" s="50"/>
      <c r="H475" s="50"/>
      <c r="I475" s="50"/>
      <c r="J475" s="50"/>
      <c r="K475" s="50"/>
      <c r="L475" s="50"/>
      <c r="M475" s="50"/>
      <c r="N475" s="50"/>
      <c r="O475" s="50"/>
      <c r="P475" s="50"/>
      <c r="Q475" s="50"/>
      <c r="R475" s="50"/>
      <c r="S475" s="50"/>
      <c r="T475" s="50"/>
      <c r="U475" s="50"/>
      <c r="V475" s="50"/>
      <c r="W475" s="50"/>
      <c r="X475" s="50"/>
      <c r="Y475" s="50"/>
      <c r="Z475" s="50"/>
    </row>
    <row r="476" spans="1:26" ht="24.75" customHeight="1" x14ac:dyDescent="0.2">
      <c r="A476" s="70" t="str">
        <f>+'T6. Prioridad alta-media'!C465</f>
        <v>No existe un desafio de gestión definido</v>
      </c>
      <c r="B476" s="70" t="str">
        <f>IFERROR(VLOOKUP(A476,'T2 Y T3. PROBLEMA-POTENCIALIDAD'!$D$10:$E$1017,2,FALSE),"No existe una competencia definida")</f>
        <v>No existe una competencia definida</v>
      </c>
      <c r="C476" s="50"/>
      <c r="D476" s="50"/>
      <c r="E476" s="50"/>
      <c r="F476" s="50"/>
      <c r="G476" s="50"/>
      <c r="H476" s="50"/>
      <c r="I476" s="50"/>
      <c r="J476" s="50"/>
      <c r="K476" s="50"/>
      <c r="L476" s="50"/>
      <c r="M476" s="50"/>
      <c r="N476" s="50"/>
      <c r="O476" s="50"/>
      <c r="P476" s="50"/>
      <c r="Q476" s="50"/>
      <c r="R476" s="50"/>
      <c r="S476" s="50"/>
      <c r="T476" s="50"/>
      <c r="U476" s="50"/>
      <c r="V476" s="50"/>
      <c r="W476" s="50"/>
      <c r="X476" s="50"/>
      <c r="Y476" s="50"/>
      <c r="Z476" s="50"/>
    </row>
    <row r="477" spans="1:26" ht="24.75" customHeight="1" x14ac:dyDescent="0.2">
      <c r="A477" s="70" t="str">
        <f>+'T6. Prioridad alta-media'!C466</f>
        <v>No existe un desafio de gestión definido</v>
      </c>
      <c r="B477" s="70" t="str">
        <f>IFERROR(VLOOKUP(A477,'T2 Y T3. PROBLEMA-POTENCIALIDAD'!$D$10:$E$1017,2,FALSE),"No existe una competencia definida")</f>
        <v>No existe una competencia definida</v>
      </c>
      <c r="C477" s="50"/>
      <c r="D477" s="50"/>
      <c r="E477" s="50"/>
      <c r="F477" s="50"/>
      <c r="G477" s="50"/>
      <c r="H477" s="50"/>
      <c r="I477" s="50"/>
      <c r="J477" s="50"/>
      <c r="K477" s="50"/>
      <c r="L477" s="50"/>
      <c r="M477" s="50"/>
      <c r="N477" s="50"/>
      <c r="O477" s="50"/>
      <c r="P477" s="50"/>
      <c r="Q477" s="50"/>
      <c r="R477" s="50"/>
      <c r="S477" s="50"/>
      <c r="T477" s="50"/>
      <c r="U477" s="50"/>
      <c r="V477" s="50"/>
      <c r="W477" s="50"/>
      <c r="X477" s="50"/>
      <c r="Y477" s="50"/>
      <c r="Z477" s="50"/>
    </row>
    <row r="478" spans="1:26" ht="24.75" customHeight="1" x14ac:dyDescent="0.2">
      <c r="A478" s="70" t="str">
        <f>+'T6. Prioridad alta-media'!C467</f>
        <v>No existe un desafio de gestión definido</v>
      </c>
      <c r="B478" s="70" t="str">
        <f>IFERROR(VLOOKUP(A478,'T2 Y T3. PROBLEMA-POTENCIALIDAD'!$D$10:$E$1017,2,FALSE),"No existe una competencia definida")</f>
        <v>No existe una competencia definida</v>
      </c>
      <c r="C478" s="50"/>
      <c r="D478" s="50"/>
      <c r="E478" s="50"/>
      <c r="F478" s="50"/>
      <c r="G478" s="50"/>
      <c r="H478" s="50"/>
      <c r="I478" s="50"/>
      <c r="J478" s="50"/>
      <c r="K478" s="50"/>
      <c r="L478" s="50"/>
      <c r="M478" s="50"/>
      <c r="N478" s="50"/>
      <c r="O478" s="50"/>
      <c r="P478" s="50"/>
      <c r="Q478" s="50"/>
      <c r="R478" s="50"/>
      <c r="S478" s="50"/>
      <c r="T478" s="50"/>
      <c r="U478" s="50"/>
      <c r="V478" s="50"/>
      <c r="W478" s="50"/>
      <c r="X478" s="50"/>
      <c r="Y478" s="50"/>
      <c r="Z478" s="50"/>
    </row>
    <row r="479" spans="1:26" ht="24.75" customHeight="1" x14ac:dyDescent="0.2">
      <c r="A479" s="70" t="str">
        <f>+'T6. Prioridad alta-media'!C468</f>
        <v>No existe un desafio de gestión definido</v>
      </c>
      <c r="B479" s="70" t="str">
        <f>IFERROR(VLOOKUP(A479,'T2 Y T3. PROBLEMA-POTENCIALIDAD'!$D$10:$E$1017,2,FALSE),"No existe una competencia definida")</f>
        <v>No existe una competencia definida</v>
      </c>
      <c r="C479" s="50"/>
      <c r="D479" s="50"/>
      <c r="E479" s="50"/>
      <c r="F479" s="50"/>
      <c r="G479" s="50"/>
      <c r="H479" s="50"/>
      <c r="I479" s="50"/>
      <c r="J479" s="50"/>
      <c r="K479" s="50"/>
      <c r="L479" s="50"/>
      <c r="M479" s="50"/>
      <c r="N479" s="50"/>
      <c r="O479" s="50"/>
      <c r="P479" s="50"/>
      <c r="Q479" s="50"/>
      <c r="R479" s="50"/>
      <c r="S479" s="50"/>
      <c r="T479" s="50"/>
      <c r="U479" s="50"/>
      <c r="V479" s="50"/>
      <c r="W479" s="50"/>
      <c r="X479" s="50"/>
      <c r="Y479" s="50"/>
      <c r="Z479" s="50"/>
    </row>
    <row r="480" spans="1:26" ht="24.75" customHeight="1" x14ac:dyDescent="0.2">
      <c r="A480" s="70" t="str">
        <f>+'T6. Prioridad alta-media'!C469</f>
        <v>No existe un desafio de gestión definido</v>
      </c>
      <c r="B480" s="70" t="str">
        <f>IFERROR(VLOOKUP(A480,'T2 Y T3. PROBLEMA-POTENCIALIDAD'!$D$10:$E$1017,2,FALSE),"No existe una competencia definida")</f>
        <v>No existe una competencia definida</v>
      </c>
      <c r="C480" s="50"/>
      <c r="D480" s="50"/>
      <c r="E480" s="50"/>
      <c r="F480" s="50"/>
      <c r="G480" s="50"/>
      <c r="H480" s="50"/>
      <c r="I480" s="50"/>
      <c r="J480" s="50"/>
      <c r="K480" s="50"/>
      <c r="L480" s="50"/>
      <c r="M480" s="50"/>
      <c r="N480" s="50"/>
      <c r="O480" s="50"/>
      <c r="P480" s="50"/>
      <c r="Q480" s="50"/>
      <c r="R480" s="50"/>
      <c r="S480" s="50"/>
      <c r="T480" s="50"/>
      <c r="U480" s="50"/>
      <c r="V480" s="50"/>
      <c r="W480" s="50"/>
      <c r="X480" s="50"/>
      <c r="Y480" s="50"/>
      <c r="Z480" s="50"/>
    </row>
    <row r="481" spans="1:26" ht="24.75" customHeight="1" x14ac:dyDescent="0.2">
      <c r="A481" s="70" t="str">
        <f>+'T6. Prioridad alta-media'!C470</f>
        <v>No existe un desafio de gestión definido</v>
      </c>
      <c r="B481" s="70" t="str">
        <f>IFERROR(VLOOKUP(A481,'T2 Y T3. PROBLEMA-POTENCIALIDAD'!$D$10:$E$1017,2,FALSE),"No existe una competencia definida")</f>
        <v>No existe una competencia definida</v>
      </c>
      <c r="C481" s="50"/>
      <c r="D481" s="50"/>
      <c r="E481" s="50"/>
      <c r="F481" s="50"/>
      <c r="G481" s="50"/>
      <c r="H481" s="50"/>
      <c r="I481" s="50"/>
      <c r="J481" s="50"/>
      <c r="K481" s="50"/>
      <c r="L481" s="50"/>
      <c r="M481" s="50"/>
      <c r="N481" s="50"/>
      <c r="O481" s="50"/>
      <c r="P481" s="50"/>
      <c r="Q481" s="50"/>
      <c r="R481" s="50"/>
      <c r="S481" s="50"/>
      <c r="T481" s="50"/>
      <c r="U481" s="50"/>
      <c r="V481" s="50"/>
      <c r="W481" s="50"/>
      <c r="X481" s="50"/>
      <c r="Y481" s="50"/>
      <c r="Z481" s="50"/>
    </row>
    <row r="482" spans="1:26" ht="24.75" customHeight="1" x14ac:dyDescent="0.2">
      <c r="A482" s="70" t="str">
        <f>+'T6. Prioridad alta-media'!C471</f>
        <v>No existe un desafio de gestión definido</v>
      </c>
      <c r="B482" s="70" t="str">
        <f>IFERROR(VLOOKUP(A482,'T2 Y T3. PROBLEMA-POTENCIALIDAD'!$D$10:$E$1017,2,FALSE),"No existe una competencia definida")</f>
        <v>No existe una competencia definida</v>
      </c>
      <c r="C482" s="50"/>
      <c r="D482" s="50"/>
      <c r="E482" s="50"/>
      <c r="F482" s="50"/>
      <c r="G482" s="50"/>
      <c r="H482" s="50"/>
      <c r="I482" s="50"/>
      <c r="J482" s="50"/>
      <c r="K482" s="50"/>
      <c r="L482" s="50"/>
      <c r="M482" s="50"/>
      <c r="N482" s="50"/>
      <c r="O482" s="50"/>
      <c r="P482" s="50"/>
      <c r="Q482" s="50"/>
      <c r="R482" s="50"/>
      <c r="S482" s="50"/>
      <c r="T482" s="50"/>
      <c r="U482" s="50"/>
      <c r="V482" s="50"/>
      <c r="W482" s="50"/>
      <c r="X482" s="50"/>
      <c r="Y482" s="50"/>
      <c r="Z482" s="50"/>
    </row>
    <row r="483" spans="1:26" ht="24.75" customHeight="1" x14ac:dyDescent="0.2">
      <c r="A483" s="70" t="str">
        <f>+'T6. Prioridad alta-media'!C472</f>
        <v>No existe un desafio de gestión definido</v>
      </c>
      <c r="B483" s="70" t="str">
        <f>IFERROR(VLOOKUP(A483,'T2 Y T3. PROBLEMA-POTENCIALIDAD'!$D$10:$E$1017,2,FALSE),"No existe una competencia definida")</f>
        <v>No existe una competencia definida</v>
      </c>
      <c r="C483" s="50"/>
      <c r="D483" s="50"/>
      <c r="E483" s="50"/>
      <c r="F483" s="50"/>
      <c r="G483" s="50"/>
      <c r="H483" s="50"/>
      <c r="I483" s="50"/>
      <c r="J483" s="50"/>
      <c r="K483" s="50"/>
      <c r="L483" s="50"/>
      <c r="M483" s="50"/>
      <c r="N483" s="50"/>
      <c r="O483" s="50"/>
      <c r="P483" s="50"/>
      <c r="Q483" s="50"/>
      <c r="R483" s="50"/>
      <c r="S483" s="50"/>
      <c r="T483" s="50"/>
      <c r="U483" s="50"/>
      <c r="V483" s="50"/>
      <c r="W483" s="50"/>
      <c r="X483" s="50"/>
      <c r="Y483" s="50"/>
      <c r="Z483" s="50"/>
    </row>
    <row r="484" spans="1:26" ht="24.75" customHeight="1" x14ac:dyDescent="0.2">
      <c r="A484" s="70" t="str">
        <f>+'T6. Prioridad alta-media'!C473</f>
        <v>No existe un desafio de gestión definido</v>
      </c>
      <c r="B484" s="70" t="str">
        <f>IFERROR(VLOOKUP(A484,'T2 Y T3. PROBLEMA-POTENCIALIDAD'!$D$10:$E$1017,2,FALSE),"No existe una competencia definida")</f>
        <v>No existe una competencia definida</v>
      </c>
      <c r="C484" s="50"/>
      <c r="D484" s="50"/>
      <c r="E484" s="50"/>
      <c r="F484" s="50"/>
      <c r="G484" s="50"/>
      <c r="H484" s="50"/>
      <c r="I484" s="50"/>
      <c r="J484" s="50"/>
      <c r="K484" s="50"/>
      <c r="L484" s="50"/>
      <c r="M484" s="50"/>
      <c r="N484" s="50"/>
      <c r="O484" s="50"/>
      <c r="P484" s="50"/>
      <c r="Q484" s="50"/>
      <c r="R484" s="50"/>
      <c r="S484" s="50"/>
      <c r="T484" s="50"/>
      <c r="U484" s="50"/>
      <c r="V484" s="50"/>
      <c r="W484" s="50"/>
      <c r="X484" s="50"/>
      <c r="Y484" s="50"/>
      <c r="Z484" s="50"/>
    </row>
    <row r="485" spans="1:26" ht="24.75" customHeight="1" x14ac:dyDescent="0.2">
      <c r="A485" s="70" t="str">
        <f>+'T6. Prioridad alta-media'!C474</f>
        <v>No existe un desafio de gestión definido</v>
      </c>
      <c r="B485" s="70" t="str">
        <f>IFERROR(VLOOKUP(A485,'T2 Y T3. PROBLEMA-POTENCIALIDAD'!$D$10:$E$1017,2,FALSE),"No existe una competencia definida")</f>
        <v>No existe una competencia definida</v>
      </c>
      <c r="C485" s="50"/>
      <c r="D485" s="50"/>
      <c r="E485" s="50"/>
      <c r="F485" s="50"/>
      <c r="G485" s="50"/>
      <c r="H485" s="50"/>
      <c r="I485" s="50"/>
      <c r="J485" s="50"/>
      <c r="K485" s="50"/>
      <c r="L485" s="50"/>
      <c r="M485" s="50"/>
      <c r="N485" s="50"/>
      <c r="O485" s="50"/>
      <c r="P485" s="50"/>
      <c r="Q485" s="50"/>
      <c r="R485" s="50"/>
      <c r="S485" s="50"/>
      <c r="T485" s="50"/>
      <c r="U485" s="50"/>
      <c r="V485" s="50"/>
      <c r="W485" s="50"/>
      <c r="X485" s="50"/>
      <c r="Y485" s="50"/>
      <c r="Z485" s="50"/>
    </row>
    <row r="486" spans="1:26" ht="24.75" customHeight="1" x14ac:dyDescent="0.2">
      <c r="A486" s="70" t="str">
        <f>+'T6. Prioridad alta-media'!C475</f>
        <v>No existe un desafio de gestión definido</v>
      </c>
      <c r="B486" s="70" t="str">
        <f>IFERROR(VLOOKUP(A486,'T2 Y T3. PROBLEMA-POTENCIALIDAD'!$D$10:$E$1017,2,FALSE),"No existe una competencia definida")</f>
        <v>No existe una competencia definida</v>
      </c>
      <c r="C486" s="50"/>
      <c r="D486" s="50"/>
      <c r="E486" s="50"/>
      <c r="F486" s="50"/>
      <c r="G486" s="50"/>
      <c r="H486" s="50"/>
      <c r="I486" s="50"/>
      <c r="J486" s="50"/>
      <c r="K486" s="50"/>
      <c r="L486" s="50"/>
      <c r="M486" s="50"/>
      <c r="N486" s="50"/>
      <c r="O486" s="50"/>
      <c r="P486" s="50"/>
      <c r="Q486" s="50"/>
      <c r="R486" s="50"/>
      <c r="S486" s="50"/>
      <c r="T486" s="50"/>
      <c r="U486" s="50"/>
      <c r="V486" s="50"/>
      <c r="W486" s="50"/>
      <c r="X486" s="50"/>
      <c r="Y486" s="50"/>
      <c r="Z486" s="50"/>
    </row>
    <row r="487" spans="1:26" ht="24.75" customHeight="1" x14ac:dyDescent="0.2">
      <c r="A487" s="70" t="str">
        <f>+'T6. Prioridad alta-media'!C476</f>
        <v>No existe un desafio de gestión definido</v>
      </c>
      <c r="B487" s="70" t="str">
        <f>IFERROR(VLOOKUP(A487,'T2 Y T3. PROBLEMA-POTENCIALIDAD'!$D$10:$E$1017,2,FALSE),"No existe una competencia definida")</f>
        <v>No existe una competencia definida</v>
      </c>
      <c r="C487" s="50"/>
      <c r="D487" s="50"/>
      <c r="E487" s="50"/>
      <c r="F487" s="50"/>
      <c r="G487" s="50"/>
      <c r="H487" s="50"/>
      <c r="I487" s="50"/>
      <c r="J487" s="50"/>
      <c r="K487" s="50"/>
      <c r="L487" s="50"/>
      <c r="M487" s="50"/>
      <c r="N487" s="50"/>
      <c r="O487" s="50"/>
      <c r="P487" s="50"/>
      <c r="Q487" s="50"/>
      <c r="R487" s="50"/>
      <c r="S487" s="50"/>
      <c r="T487" s="50"/>
      <c r="U487" s="50"/>
      <c r="V487" s="50"/>
      <c r="W487" s="50"/>
      <c r="X487" s="50"/>
      <c r="Y487" s="50"/>
      <c r="Z487" s="50"/>
    </row>
    <row r="488" spans="1:26" ht="24.75" customHeight="1" x14ac:dyDescent="0.2">
      <c r="A488" s="70" t="str">
        <f>+'T6. Prioridad alta-media'!C477</f>
        <v>No existe un desafio de gestión definido</v>
      </c>
      <c r="B488" s="70" t="str">
        <f>IFERROR(VLOOKUP(A488,'T2 Y T3. PROBLEMA-POTENCIALIDAD'!$D$10:$E$1017,2,FALSE),"No existe una competencia definida")</f>
        <v>No existe una competencia definida</v>
      </c>
      <c r="C488" s="50"/>
      <c r="D488" s="50"/>
      <c r="E488" s="50"/>
      <c r="F488" s="50"/>
      <c r="G488" s="50"/>
      <c r="H488" s="50"/>
      <c r="I488" s="50"/>
      <c r="J488" s="50"/>
      <c r="K488" s="50"/>
      <c r="L488" s="50"/>
      <c r="M488" s="50"/>
      <c r="N488" s="50"/>
      <c r="O488" s="50"/>
      <c r="P488" s="50"/>
      <c r="Q488" s="50"/>
      <c r="R488" s="50"/>
      <c r="S488" s="50"/>
      <c r="T488" s="50"/>
      <c r="U488" s="50"/>
      <c r="V488" s="50"/>
      <c r="W488" s="50"/>
      <c r="X488" s="50"/>
      <c r="Y488" s="50"/>
      <c r="Z488" s="50"/>
    </row>
    <row r="489" spans="1:26" ht="24.75" customHeight="1" x14ac:dyDescent="0.2">
      <c r="A489" s="70" t="str">
        <f>+'T6. Prioridad alta-media'!C478</f>
        <v>No existe un desafio de gestión definido</v>
      </c>
      <c r="B489" s="70" t="str">
        <f>IFERROR(VLOOKUP(A489,'T2 Y T3. PROBLEMA-POTENCIALIDAD'!$D$10:$E$1017,2,FALSE),"No existe una competencia definida")</f>
        <v>No existe una competencia definida</v>
      </c>
      <c r="C489" s="50"/>
      <c r="D489" s="50"/>
      <c r="E489" s="50"/>
      <c r="F489" s="50"/>
      <c r="G489" s="50"/>
      <c r="H489" s="50"/>
      <c r="I489" s="50"/>
      <c r="J489" s="50"/>
      <c r="K489" s="50"/>
      <c r="L489" s="50"/>
      <c r="M489" s="50"/>
      <c r="N489" s="50"/>
      <c r="O489" s="50"/>
      <c r="P489" s="50"/>
      <c r="Q489" s="50"/>
      <c r="R489" s="50"/>
      <c r="S489" s="50"/>
      <c r="T489" s="50"/>
      <c r="U489" s="50"/>
      <c r="V489" s="50"/>
      <c r="W489" s="50"/>
      <c r="X489" s="50"/>
      <c r="Y489" s="50"/>
      <c r="Z489" s="50"/>
    </row>
    <row r="490" spans="1:26" ht="24.75" customHeight="1" x14ac:dyDescent="0.2">
      <c r="A490" s="70" t="str">
        <f>+'T6. Prioridad alta-media'!C479</f>
        <v>No existe un desafio de gestión definido</v>
      </c>
      <c r="B490" s="70" t="str">
        <f>IFERROR(VLOOKUP(A490,'T2 Y T3. PROBLEMA-POTENCIALIDAD'!$D$10:$E$1017,2,FALSE),"No existe una competencia definida")</f>
        <v>No existe una competencia definida</v>
      </c>
      <c r="C490" s="50"/>
      <c r="D490" s="50"/>
      <c r="E490" s="50"/>
      <c r="F490" s="50"/>
      <c r="G490" s="50"/>
      <c r="H490" s="50"/>
      <c r="I490" s="50"/>
      <c r="J490" s="50"/>
      <c r="K490" s="50"/>
      <c r="L490" s="50"/>
      <c r="M490" s="50"/>
      <c r="N490" s="50"/>
      <c r="O490" s="50"/>
      <c r="P490" s="50"/>
      <c r="Q490" s="50"/>
      <c r="R490" s="50"/>
      <c r="S490" s="50"/>
      <c r="T490" s="50"/>
      <c r="U490" s="50"/>
      <c r="V490" s="50"/>
      <c r="W490" s="50"/>
      <c r="X490" s="50"/>
      <c r="Y490" s="50"/>
      <c r="Z490" s="50"/>
    </row>
    <row r="491" spans="1:26" ht="24.75" customHeight="1" x14ac:dyDescent="0.2">
      <c r="A491" s="70" t="str">
        <f>+'T6. Prioridad alta-media'!C480</f>
        <v>No existe un desafio de gestión definido</v>
      </c>
      <c r="B491" s="70" t="str">
        <f>IFERROR(VLOOKUP(A491,'T2 Y T3. PROBLEMA-POTENCIALIDAD'!$D$10:$E$1017,2,FALSE),"No existe una competencia definida")</f>
        <v>No existe una competencia definida</v>
      </c>
      <c r="C491" s="50"/>
      <c r="D491" s="50"/>
      <c r="E491" s="50"/>
      <c r="F491" s="50"/>
      <c r="G491" s="50"/>
      <c r="H491" s="50"/>
      <c r="I491" s="50"/>
      <c r="J491" s="50"/>
      <c r="K491" s="50"/>
      <c r="L491" s="50"/>
      <c r="M491" s="50"/>
      <c r="N491" s="50"/>
      <c r="O491" s="50"/>
      <c r="P491" s="50"/>
      <c r="Q491" s="50"/>
      <c r="R491" s="50"/>
      <c r="S491" s="50"/>
      <c r="T491" s="50"/>
      <c r="U491" s="50"/>
      <c r="V491" s="50"/>
      <c r="W491" s="50"/>
      <c r="X491" s="50"/>
      <c r="Y491" s="50"/>
      <c r="Z491" s="50"/>
    </row>
    <row r="492" spans="1:26" ht="24.75" customHeight="1" x14ac:dyDescent="0.2">
      <c r="A492" s="70" t="str">
        <f>+'T6. Prioridad alta-media'!C481</f>
        <v>No existe un desafio de gestión definido</v>
      </c>
      <c r="B492" s="70" t="str">
        <f>IFERROR(VLOOKUP(A492,'T2 Y T3. PROBLEMA-POTENCIALIDAD'!$D$10:$E$1017,2,FALSE),"No existe una competencia definida")</f>
        <v>No existe una competencia definida</v>
      </c>
      <c r="C492" s="50"/>
      <c r="D492" s="50"/>
      <c r="E492" s="50"/>
      <c r="F492" s="50"/>
      <c r="G492" s="50"/>
      <c r="H492" s="50"/>
      <c r="I492" s="50"/>
      <c r="J492" s="50"/>
      <c r="K492" s="50"/>
      <c r="L492" s="50"/>
      <c r="M492" s="50"/>
      <c r="N492" s="50"/>
      <c r="O492" s="50"/>
      <c r="P492" s="50"/>
      <c r="Q492" s="50"/>
      <c r="R492" s="50"/>
      <c r="S492" s="50"/>
      <c r="T492" s="50"/>
      <c r="U492" s="50"/>
      <c r="V492" s="50"/>
      <c r="W492" s="50"/>
      <c r="X492" s="50"/>
      <c r="Y492" s="50"/>
      <c r="Z492" s="50"/>
    </row>
    <row r="493" spans="1:26" ht="24.75" customHeight="1" x14ac:dyDescent="0.2">
      <c r="A493" s="70" t="str">
        <f>+'T6. Prioridad alta-media'!C482</f>
        <v>No existe un desafio de gestión definido</v>
      </c>
      <c r="B493" s="70" t="str">
        <f>IFERROR(VLOOKUP(A493,'T2 Y T3. PROBLEMA-POTENCIALIDAD'!$D$10:$E$1017,2,FALSE),"No existe una competencia definida")</f>
        <v>No existe una competencia definida</v>
      </c>
      <c r="C493" s="50"/>
      <c r="D493" s="50"/>
      <c r="E493" s="50"/>
      <c r="F493" s="50"/>
      <c r="G493" s="50"/>
      <c r="H493" s="50"/>
      <c r="I493" s="50"/>
      <c r="J493" s="50"/>
      <c r="K493" s="50"/>
      <c r="L493" s="50"/>
      <c r="M493" s="50"/>
      <c r="N493" s="50"/>
      <c r="O493" s="50"/>
      <c r="P493" s="50"/>
      <c r="Q493" s="50"/>
      <c r="R493" s="50"/>
      <c r="S493" s="50"/>
      <c r="T493" s="50"/>
      <c r="U493" s="50"/>
      <c r="V493" s="50"/>
      <c r="W493" s="50"/>
      <c r="X493" s="50"/>
      <c r="Y493" s="50"/>
      <c r="Z493" s="50"/>
    </row>
    <row r="494" spans="1:26" ht="24.75" customHeight="1" x14ac:dyDescent="0.2">
      <c r="A494" s="70" t="str">
        <f>+'T6. Prioridad alta-media'!C483</f>
        <v>No existe un desafio de gestión definido</v>
      </c>
      <c r="B494" s="70" t="str">
        <f>IFERROR(VLOOKUP(A494,'T2 Y T3. PROBLEMA-POTENCIALIDAD'!$D$10:$E$1017,2,FALSE),"No existe una competencia definida")</f>
        <v>No existe una competencia definida</v>
      </c>
      <c r="C494" s="50"/>
      <c r="D494" s="50"/>
      <c r="E494" s="50"/>
      <c r="F494" s="50"/>
      <c r="G494" s="50"/>
      <c r="H494" s="50"/>
      <c r="I494" s="50"/>
      <c r="J494" s="50"/>
      <c r="K494" s="50"/>
      <c r="L494" s="50"/>
      <c r="M494" s="50"/>
      <c r="N494" s="50"/>
      <c r="O494" s="50"/>
      <c r="P494" s="50"/>
      <c r="Q494" s="50"/>
      <c r="R494" s="50"/>
      <c r="S494" s="50"/>
      <c r="T494" s="50"/>
      <c r="U494" s="50"/>
      <c r="V494" s="50"/>
      <c r="W494" s="50"/>
      <c r="X494" s="50"/>
      <c r="Y494" s="50"/>
      <c r="Z494" s="50"/>
    </row>
    <row r="495" spans="1:26" ht="24.75" customHeight="1" x14ac:dyDescent="0.2">
      <c r="A495" s="70" t="str">
        <f>+'T6. Prioridad alta-media'!C484</f>
        <v>No existe un desafio de gestión definido</v>
      </c>
      <c r="B495" s="70" t="str">
        <f>IFERROR(VLOOKUP(A495,'T2 Y T3. PROBLEMA-POTENCIALIDAD'!$D$10:$E$1017,2,FALSE),"No existe una competencia definida")</f>
        <v>No existe una competencia definida</v>
      </c>
      <c r="C495" s="50"/>
      <c r="D495" s="50"/>
      <c r="E495" s="50"/>
      <c r="F495" s="50"/>
      <c r="G495" s="50"/>
      <c r="H495" s="50"/>
      <c r="I495" s="50"/>
      <c r="J495" s="50"/>
      <c r="K495" s="50"/>
      <c r="L495" s="50"/>
      <c r="M495" s="50"/>
      <c r="N495" s="50"/>
      <c r="O495" s="50"/>
      <c r="P495" s="50"/>
      <c r="Q495" s="50"/>
      <c r="R495" s="50"/>
      <c r="S495" s="50"/>
      <c r="T495" s="50"/>
      <c r="U495" s="50"/>
      <c r="V495" s="50"/>
      <c r="W495" s="50"/>
      <c r="X495" s="50"/>
      <c r="Y495" s="50"/>
      <c r="Z495" s="50"/>
    </row>
    <row r="496" spans="1:26" ht="24.75" customHeight="1" x14ac:dyDescent="0.2">
      <c r="A496" s="70" t="str">
        <f>+'T6. Prioridad alta-media'!C485</f>
        <v>No existe un desafio de gestión definido</v>
      </c>
      <c r="B496" s="70" t="str">
        <f>IFERROR(VLOOKUP(A496,'T2 Y T3. PROBLEMA-POTENCIALIDAD'!$D$10:$E$1017,2,FALSE),"No existe una competencia definida")</f>
        <v>No existe una competencia definida</v>
      </c>
      <c r="C496" s="50"/>
      <c r="D496" s="50"/>
      <c r="E496" s="50"/>
      <c r="F496" s="50"/>
      <c r="G496" s="50"/>
      <c r="H496" s="50"/>
      <c r="I496" s="50"/>
      <c r="J496" s="50"/>
      <c r="K496" s="50"/>
      <c r="L496" s="50"/>
      <c r="M496" s="50"/>
      <c r="N496" s="50"/>
      <c r="O496" s="50"/>
      <c r="P496" s="50"/>
      <c r="Q496" s="50"/>
      <c r="R496" s="50"/>
      <c r="S496" s="50"/>
      <c r="T496" s="50"/>
      <c r="U496" s="50"/>
      <c r="V496" s="50"/>
      <c r="W496" s="50"/>
      <c r="X496" s="50"/>
      <c r="Y496" s="50"/>
      <c r="Z496" s="50"/>
    </row>
    <row r="497" spans="1:26" ht="24.75" customHeight="1" x14ac:dyDescent="0.2">
      <c r="A497" s="70" t="str">
        <f>+'T6. Prioridad alta-media'!C486</f>
        <v>No existe un desafio de gestión definido</v>
      </c>
      <c r="B497" s="70" t="str">
        <f>IFERROR(VLOOKUP(A497,'T2 Y T3. PROBLEMA-POTENCIALIDAD'!$D$10:$E$1017,2,FALSE),"No existe una competencia definida")</f>
        <v>No existe una competencia definida</v>
      </c>
      <c r="C497" s="50"/>
      <c r="D497" s="50"/>
      <c r="E497" s="50"/>
      <c r="F497" s="50"/>
      <c r="G497" s="50"/>
      <c r="H497" s="50"/>
      <c r="I497" s="50"/>
      <c r="J497" s="50"/>
      <c r="K497" s="50"/>
      <c r="L497" s="50"/>
      <c r="M497" s="50"/>
      <c r="N497" s="50"/>
      <c r="O497" s="50"/>
      <c r="P497" s="50"/>
      <c r="Q497" s="50"/>
      <c r="R497" s="50"/>
      <c r="S497" s="50"/>
      <c r="T497" s="50"/>
      <c r="U497" s="50"/>
      <c r="V497" s="50"/>
      <c r="W497" s="50"/>
      <c r="X497" s="50"/>
      <c r="Y497" s="50"/>
      <c r="Z497" s="50"/>
    </row>
    <row r="498" spans="1:26" ht="24.75" customHeight="1" x14ac:dyDescent="0.2">
      <c r="A498" s="70" t="str">
        <f>+'T6. Prioridad alta-media'!C487</f>
        <v>No existe un desafio de gestión definido</v>
      </c>
      <c r="B498" s="70" t="str">
        <f>IFERROR(VLOOKUP(A498,'T2 Y T3. PROBLEMA-POTENCIALIDAD'!$D$10:$E$1017,2,FALSE),"No existe una competencia definida")</f>
        <v>No existe una competencia definida</v>
      </c>
      <c r="C498" s="50"/>
      <c r="D498" s="50"/>
      <c r="E498" s="50"/>
      <c r="F498" s="50"/>
      <c r="G498" s="50"/>
      <c r="H498" s="50"/>
      <c r="I498" s="50"/>
      <c r="J498" s="50"/>
      <c r="K498" s="50"/>
      <c r="L498" s="50"/>
      <c r="M498" s="50"/>
      <c r="N498" s="50"/>
      <c r="O498" s="50"/>
      <c r="P498" s="50"/>
      <c r="Q498" s="50"/>
      <c r="R498" s="50"/>
      <c r="S498" s="50"/>
      <c r="T498" s="50"/>
      <c r="U498" s="50"/>
      <c r="V498" s="50"/>
      <c r="W498" s="50"/>
      <c r="X498" s="50"/>
      <c r="Y498" s="50"/>
      <c r="Z498" s="50"/>
    </row>
    <row r="499" spans="1:26" ht="24.75" customHeight="1" x14ac:dyDescent="0.2">
      <c r="A499" s="70" t="str">
        <f>+'T6. Prioridad alta-media'!C488</f>
        <v>No existe un desafio de gestión definido</v>
      </c>
      <c r="B499" s="70" t="str">
        <f>IFERROR(VLOOKUP(A499,'T2 Y T3. PROBLEMA-POTENCIALIDAD'!$D$10:$E$1017,2,FALSE),"No existe una competencia definida")</f>
        <v>No existe una competencia definida</v>
      </c>
      <c r="C499" s="50"/>
      <c r="D499" s="50"/>
      <c r="E499" s="50"/>
      <c r="F499" s="50"/>
      <c r="G499" s="50"/>
      <c r="H499" s="50"/>
      <c r="I499" s="50"/>
      <c r="J499" s="50"/>
      <c r="K499" s="50"/>
      <c r="L499" s="50"/>
      <c r="M499" s="50"/>
      <c r="N499" s="50"/>
      <c r="O499" s="50"/>
      <c r="P499" s="50"/>
      <c r="Q499" s="50"/>
      <c r="R499" s="50"/>
      <c r="S499" s="50"/>
      <c r="T499" s="50"/>
      <c r="U499" s="50"/>
      <c r="V499" s="50"/>
      <c r="W499" s="50"/>
      <c r="X499" s="50"/>
      <c r="Y499" s="50"/>
      <c r="Z499" s="50"/>
    </row>
    <row r="500" spans="1:26" ht="24.75" customHeight="1" x14ac:dyDescent="0.2">
      <c r="A500" s="70" t="str">
        <f>+'T6. Prioridad alta-media'!C489</f>
        <v>No existe un desafio de gestión definido</v>
      </c>
      <c r="B500" s="70" t="str">
        <f>IFERROR(VLOOKUP(A500,'T2 Y T3. PROBLEMA-POTENCIALIDAD'!$D$10:$E$1017,2,FALSE),"No existe una competencia definida")</f>
        <v>No existe una competencia definida</v>
      </c>
      <c r="C500" s="50"/>
      <c r="D500" s="50"/>
      <c r="E500" s="50"/>
      <c r="F500" s="50"/>
      <c r="G500" s="50"/>
      <c r="H500" s="50"/>
      <c r="I500" s="50"/>
      <c r="J500" s="50"/>
      <c r="K500" s="50"/>
      <c r="L500" s="50"/>
      <c r="M500" s="50"/>
      <c r="N500" s="50"/>
      <c r="O500" s="50"/>
      <c r="P500" s="50"/>
      <c r="Q500" s="50"/>
      <c r="R500" s="50"/>
      <c r="S500" s="50"/>
      <c r="T500" s="50"/>
      <c r="U500" s="50"/>
      <c r="V500" s="50"/>
      <c r="W500" s="50"/>
      <c r="X500" s="50"/>
      <c r="Y500" s="50"/>
      <c r="Z500" s="50"/>
    </row>
    <row r="501" spans="1:26" ht="24.75" customHeight="1" x14ac:dyDescent="0.2">
      <c r="A501" s="70" t="str">
        <f>+'T6. Prioridad alta-media'!C490</f>
        <v>No existe un desafio de gestión definido</v>
      </c>
      <c r="B501" s="70" t="str">
        <f>IFERROR(VLOOKUP(A501,'T2 Y T3. PROBLEMA-POTENCIALIDAD'!$D$10:$E$1017,2,FALSE),"No existe una competencia definida")</f>
        <v>No existe una competencia definida</v>
      </c>
      <c r="C501" s="50"/>
      <c r="D501" s="50"/>
      <c r="E501" s="50"/>
      <c r="F501" s="50"/>
      <c r="G501" s="50"/>
      <c r="H501" s="50"/>
      <c r="I501" s="50"/>
      <c r="J501" s="50"/>
      <c r="K501" s="50"/>
      <c r="L501" s="50"/>
      <c r="M501" s="50"/>
      <c r="N501" s="50"/>
      <c r="O501" s="50"/>
      <c r="P501" s="50"/>
      <c r="Q501" s="50"/>
      <c r="R501" s="50"/>
      <c r="S501" s="50"/>
      <c r="T501" s="50"/>
      <c r="U501" s="50"/>
      <c r="V501" s="50"/>
      <c r="W501" s="50"/>
      <c r="X501" s="50"/>
      <c r="Y501" s="50"/>
      <c r="Z501" s="50"/>
    </row>
    <row r="502" spans="1:26" ht="24.75" customHeight="1" x14ac:dyDescent="0.2">
      <c r="A502" s="70" t="str">
        <f>+'T6. Prioridad alta-media'!C491</f>
        <v>No existe un desafio de gestión definido</v>
      </c>
      <c r="B502" s="70" t="str">
        <f>IFERROR(VLOOKUP(A502,'T2 Y T3. PROBLEMA-POTENCIALIDAD'!$D$10:$E$1017,2,FALSE),"No existe una competencia definida")</f>
        <v>No existe una competencia definida</v>
      </c>
      <c r="C502" s="50"/>
      <c r="D502" s="50"/>
      <c r="E502" s="50"/>
      <c r="F502" s="50"/>
      <c r="G502" s="50"/>
      <c r="H502" s="50"/>
      <c r="I502" s="50"/>
      <c r="J502" s="50"/>
      <c r="K502" s="50"/>
      <c r="L502" s="50"/>
      <c r="M502" s="50"/>
      <c r="N502" s="50"/>
      <c r="O502" s="50"/>
      <c r="P502" s="50"/>
      <c r="Q502" s="50"/>
      <c r="R502" s="50"/>
      <c r="S502" s="50"/>
      <c r="T502" s="50"/>
      <c r="U502" s="50"/>
      <c r="V502" s="50"/>
      <c r="W502" s="50"/>
      <c r="X502" s="50"/>
      <c r="Y502" s="50"/>
      <c r="Z502" s="50"/>
    </row>
    <row r="503" spans="1:26" ht="24.75" customHeight="1" x14ac:dyDescent="0.2">
      <c r="A503" s="70" t="str">
        <f>+'T6. Prioridad alta-media'!C492</f>
        <v>No existe un desafio de gestión definido</v>
      </c>
      <c r="B503" s="70" t="str">
        <f>IFERROR(VLOOKUP(A503,'T2 Y T3. PROBLEMA-POTENCIALIDAD'!$D$10:$E$1017,2,FALSE),"No existe una competencia definida")</f>
        <v>No existe una competencia definida</v>
      </c>
      <c r="C503" s="50"/>
      <c r="D503" s="50"/>
      <c r="E503" s="50"/>
      <c r="F503" s="50"/>
      <c r="G503" s="50"/>
      <c r="H503" s="50"/>
      <c r="I503" s="50"/>
      <c r="J503" s="50"/>
      <c r="K503" s="50"/>
      <c r="L503" s="50"/>
      <c r="M503" s="50"/>
      <c r="N503" s="50"/>
      <c r="O503" s="50"/>
      <c r="P503" s="50"/>
      <c r="Q503" s="50"/>
      <c r="R503" s="50"/>
      <c r="S503" s="50"/>
      <c r="T503" s="50"/>
      <c r="U503" s="50"/>
      <c r="V503" s="50"/>
      <c r="W503" s="50"/>
      <c r="X503" s="50"/>
      <c r="Y503" s="50"/>
      <c r="Z503" s="50"/>
    </row>
    <row r="504" spans="1:26" ht="24.75" customHeight="1" x14ac:dyDescent="0.2">
      <c r="A504" s="70" t="str">
        <f>+'T6. Prioridad alta-media'!C493</f>
        <v>No existe un desafio de gestión definido</v>
      </c>
      <c r="B504" s="70" t="str">
        <f>IFERROR(VLOOKUP(A504,'T2 Y T3. PROBLEMA-POTENCIALIDAD'!$D$10:$E$1017,2,FALSE),"No existe una competencia definida")</f>
        <v>No existe una competencia definida</v>
      </c>
      <c r="C504" s="50"/>
      <c r="D504" s="50"/>
      <c r="E504" s="50"/>
      <c r="F504" s="50"/>
      <c r="G504" s="50"/>
      <c r="H504" s="50"/>
      <c r="I504" s="50"/>
      <c r="J504" s="50"/>
      <c r="K504" s="50"/>
      <c r="L504" s="50"/>
      <c r="M504" s="50"/>
      <c r="N504" s="50"/>
      <c r="O504" s="50"/>
      <c r="P504" s="50"/>
      <c r="Q504" s="50"/>
      <c r="R504" s="50"/>
      <c r="S504" s="50"/>
      <c r="T504" s="50"/>
      <c r="U504" s="50"/>
      <c r="V504" s="50"/>
      <c r="W504" s="50"/>
      <c r="X504" s="50"/>
      <c r="Y504" s="50"/>
      <c r="Z504" s="50"/>
    </row>
    <row r="505" spans="1:26" ht="24.75" customHeight="1" x14ac:dyDescent="0.2">
      <c r="A505" s="70" t="str">
        <f>+'T6. Prioridad alta-media'!C494</f>
        <v>No existe un desafio de gestión definido</v>
      </c>
      <c r="B505" s="70" t="str">
        <f>IFERROR(VLOOKUP(A505,'T2 Y T3. PROBLEMA-POTENCIALIDAD'!$D$10:$E$1017,2,FALSE),"No existe una competencia definida")</f>
        <v>No existe una competencia definida</v>
      </c>
      <c r="C505" s="50"/>
      <c r="D505" s="50"/>
      <c r="E505" s="50"/>
      <c r="F505" s="50"/>
      <c r="G505" s="50"/>
      <c r="H505" s="50"/>
      <c r="I505" s="50"/>
      <c r="J505" s="50"/>
      <c r="K505" s="50"/>
      <c r="L505" s="50"/>
      <c r="M505" s="50"/>
      <c r="N505" s="50"/>
      <c r="O505" s="50"/>
      <c r="P505" s="50"/>
      <c r="Q505" s="50"/>
      <c r="R505" s="50"/>
      <c r="S505" s="50"/>
      <c r="T505" s="50"/>
      <c r="U505" s="50"/>
      <c r="V505" s="50"/>
      <c r="W505" s="50"/>
      <c r="X505" s="50"/>
      <c r="Y505" s="50"/>
      <c r="Z505" s="50"/>
    </row>
    <row r="506" spans="1:26" ht="24.75" customHeight="1" x14ac:dyDescent="0.2">
      <c r="A506" s="70" t="str">
        <f>+'T6. Prioridad alta-media'!C495</f>
        <v>No existe un desafio de gestión definido</v>
      </c>
      <c r="B506" s="70" t="str">
        <f>IFERROR(VLOOKUP(A506,'T2 Y T3. PROBLEMA-POTENCIALIDAD'!$D$10:$E$1017,2,FALSE),"No existe una competencia definida")</f>
        <v>No existe una competencia definida</v>
      </c>
      <c r="C506" s="50"/>
      <c r="D506" s="50"/>
      <c r="E506" s="50"/>
      <c r="F506" s="50"/>
      <c r="G506" s="50"/>
      <c r="H506" s="50"/>
      <c r="I506" s="50"/>
      <c r="J506" s="50"/>
      <c r="K506" s="50"/>
      <c r="L506" s="50"/>
      <c r="M506" s="50"/>
      <c r="N506" s="50"/>
      <c r="O506" s="50"/>
      <c r="P506" s="50"/>
      <c r="Q506" s="50"/>
      <c r="R506" s="50"/>
      <c r="S506" s="50"/>
      <c r="T506" s="50"/>
      <c r="U506" s="50"/>
      <c r="V506" s="50"/>
      <c r="W506" s="50"/>
      <c r="X506" s="50"/>
      <c r="Y506" s="50"/>
      <c r="Z506" s="50"/>
    </row>
    <row r="507" spans="1:26" ht="24.75" customHeight="1" x14ac:dyDescent="0.2">
      <c r="A507" s="70" t="str">
        <f>+'T6. Prioridad alta-media'!C496</f>
        <v>No existe un desafio de gestión definido</v>
      </c>
      <c r="B507" s="70" t="str">
        <f>IFERROR(VLOOKUP(A507,'T2 Y T3. PROBLEMA-POTENCIALIDAD'!$D$10:$E$1017,2,FALSE),"No existe una competencia definida")</f>
        <v>No existe una competencia definida</v>
      </c>
      <c r="C507" s="50"/>
      <c r="D507" s="50"/>
      <c r="E507" s="50"/>
      <c r="F507" s="50"/>
      <c r="G507" s="50"/>
      <c r="H507" s="50"/>
      <c r="I507" s="50"/>
      <c r="J507" s="50"/>
      <c r="K507" s="50"/>
      <c r="L507" s="50"/>
      <c r="M507" s="50"/>
      <c r="N507" s="50"/>
      <c r="O507" s="50"/>
      <c r="P507" s="50"/>
      <c r="Q507" s="50"/>
      <c r="R507" s="50"/>
      <c r="S507" s="50"/>
      <c r="T507" s="50"/>
      <c r="U507" s="50"/>
      <c r="V507" s="50"/>
      <c r="W507" s="50"/>
      <c r="X507" s="50"/>
      <c r="Y507" s="50"/>
      <c r="Z507" s="50"/>
    </row>
    <row r="508" spans="1:26" ht="24.75" customHeight="1" x14ac:dyDescent="0.2">
      <c r="A508" s="70" t="str">
        <f>+'T6. Prioridad alta-media'!C497</f>
        <v>No existe un desafio de gestión definido</v>
      </c>
      <c r="B508" s="70" t="str">
        <f>IFERROR(VLOOKUP(A508,'T2 Y T3. PROBLEMA-POTENCIALIDAD'!$D$10:$E$1017,2,FALSE),"No existe una competencia definida")</f>
        <v>No existe una competencia definida</v>
      </c>
      <c r="C508" s="50"/>
      <c r="D508" s="50"/>
      <c r="E508" s="50"/>
      <c r="F508" s="50"/>
      <c r="G508" s="50"/>
      <c r="H508" s="50"/>
      <c r="I508" s="50"/>
      <c r="J508" s="50"/>
      <c r="K508" s="50"/>
      <c r="L508" s="50"/>
      <c r="M508" s="50"/>
      <c r="N508" s="50"/>
      <c r="O508" s="50"/>
      <c r="P508" s="50"/>
      <c r="Q508" s="50"/>
      <c r="R508" s="50"/>
      <c r="S508" s="50"/>
      <c r="T508" s="50"/>
      <c r="U508" s="50"/>
      <c r="V508" s="50"/>
      <c r="W508" s="50"/>
      <c r="X508" s="50"/>
      <c r="Y508" s="50"/>
      <c r="Z508" s="50"/>
    </row>
    <row r="509" spans="1:26" ht="24.75" customHeight="1" x14ac:dyDescent="0.2">
      <c r="A509" s="70" t="str">
        <f>+'T6. Prioridad alta-media'!C498</f>
        <v>No existe un desafio de gestión definido</v>
      </c>
      <c r="B509" s="70" t="str">
        <f>IFERROR(VLOOKUP(A509,'T2 Y T3. PROBLEMA-POTENCIALIDAD'!$D$10:$E$1017,2,FALSE),"No existe una competencia definida")</f>
        <v>No existe una competencia definida</v>
      </c>
      <c r="C509" s="50"/>
      <c r="D509" s="50"/>
      <c r="E509" s="50"/>
      <c r="F509" s="50"/>
      <c r="G509" s="50"/>
      <c r="H509" s="50"/>
      <c r="I509" s="50"/>
      <c r="J509" s="50"/>
      <c r="K509" s="50"/>
      <c r="L509" s="50"/>
      <c r="M509" s="50"/>
      <c r="N509" s="50"/>
      <c r="O509" s="50"/>
      <c r="P509" s="50"/>
      <c r="Q509" s="50"/>
      <c r="R509" s="50"/>
      <c r="S509" s="50"/>
      <c r="T509" s="50"/>
      <c r="U509" s="50"/>
      <c r="V509" s="50"/>
      <c r="W509" s="50"/>
      <c r="X509" s="50"/>
      <c r="Y509" s="50"/>
      <c r="Z509" s="50"/>
    </row>
    <row r="510" spans="1:26" ht="24.75" customHeight="1" x14ac:dyDescent="0.2">
      <c r="A510" s="70" t="str">
        <f>+'T6. Prioridad alta-media'!C499</f>
        <v>No existe un desafio de gestión definido</v>
      </c>
      <c r="B510" s="70" t="str">
        <f>IFERROR(VLOOKUP(A510,'T2 Y T3. PROBLEMA-POTENCIALIDAD'!$D$10:$E$1017,2,FALSE),"No existe una competencia definida")</f>
        <v>No existe una competencia definida</v>
      </c>
      <c r="C510" s="50"/>
      <c r="D510" s="50"/>
      <c r="E510" s="50"/>
      <c r="F510" s="50"/>
      <c r="G510" s="50"/>
      <c r="H510" s="50"/>
      <c r="I510" s="50"/>
      <c r="J510" s="50"/>
      <c r="K510" s="50"/>
      <c r="L510" s="50"/>
      <c r="M510" s="50"/>
      <c r="N510" s="50"/>
      <c r="O510" s="50"/>
      <c r="P510" s="50"/>
      <c r="Q510" s="50"/>
      <c r="R510" s="50"/>
      <c r="S510" s="50"/>
      <c r="T510" s="50"/>
      <c r="U510" s="50"/>
      <c r="V510" s="50"/>
      <c r="W510" s="50"/>
      <c r="X510" s="50"/>
      <c r="Y510" s="50"/>
      <c r="Z510" s="50"/>
    </row>
    <row r="511" spans="1:26" ht="24.75" customHeight="1" x14ac:dyDescent="0.2">
      <c r="A511" s="70" t="str">
        <f>+'T6. Prioridad alta-media'!C500</f>
        <v>No existe un desafio de gestión definido</v>
      </c>
      <c r="B511" s="70" t="str">
        <f>IFERROR(VLOOKUP(A511,'T2 Y T3. PROBLEMA-POTENCIALIDAD'!$D$10:$E$1017,2,FALSE),"No existe una competencia definida")</f>
        <v>No existe una competencia definida</v>
      </c>
      <c r="C511" s="50"/>
      <c r="D511" s="50"/>
      <c r="E511" s="50"/>
      <c r="F511" s="50"/>
      <c r="G511" s="50"/>
      <c r="H511" s="50"/>
      <c r="I511" s="50"/>
      <c r="J511" s="50"/>
      <c r="K511" s="50"/>
      <c r="L511" s="50"/>
      <c r="M511" s="50"/>
      <c r="N511" s="50"/>
      <c r="O511" s="50"/>
      <c r="P511" s="50"/>
      <c r="Q511" s="50"/>
      <c r="R511" s="50"/>
      <c r="S511" s="50"/>
      <c r="T511" s="50"/>
      <c r="U511" s="50"/>
      <c r="V511" s="50"/>
      <c r="W511" s="50"/>
      <c r="X511" s="50"/>
      <c r="Y511" s="50"/>
      <c r="Z511" s="50"/>
    </row>
    <row r="512" spans="1:26" ht="24.75" customHeight="1" x14ac:dyDescent="0.2">
      <c r="A512" s="70" t="str">
        <f>+'T6. Prioridad alta-media'!C501</f>
        <v>No existe un desafio de gestión definido</v>
      </c>
      <c r="B512" s="70" t="str">
        <f>IFERROR(VLOOKUP(A512,'T2 Y T3. PROBLEMA-POTENCIALIDAD'!$D$10:$E$1017,2,FALSE),"No existe una competencia definida")</f>
        <v>No existe una competencia definida</v>
      </c>
      <c r="C512" s="50"/>
      <c r="D512" s="50"/>
      <c r="E512" s="50"/>
      <c r="F512" s="50"/>
      <c r="G512" s="50"/>
      <c r="H512" s="50"/>
      <c r="I512" s="50"/>
      <c r="J512" s="50"/>
      <c r="K512" s="50"/>
      <c r="L512" s="50"/>
      <c r="M512" s="50"/>
      <c r="N512" s="50"/>
      <c r="O512" s="50"/>
      <c r="P512" s="50"/>
      <c r="Q512" s="50"/>
      <c r="R512" s="50"/>
      <c r="S512" s="50"/>
      <c r="T512" s="50"/>
      <c r="U512" s="50"/>
      <c r="V512" s="50"/>
      <c r="W512" s="50"/>
      <c r="X512" s="50"/>
      <c r="Y512" s="50"/>
      <c r="Z512" s="50"/>
    </row>
    <row r="513" spans="1:26" ht="24.75" customHeight="1" x14ac:dyDescent="0.2">
      <c r="A513" s="70" t="str">
        <f>+'T6. Prioridad alta-media'!C502</f>
        <v>No existe un desafio de gestión definido</v>
      </c>
      <c r="B513" s="70" t="str">
        <f>IFERROR(VLOOKUP(A513,'T2 Y T3. PROBLEMA-POTENCIALIDAD'!$D$10:$E$1017,2,FALSE),"No existe una competencia definida")</f>
        <v>No existe una competencia definida</v>
      </c>
      <c r="C513" s="50"/>
      <c r="D513" s="50"/>
      <c r="E513" s="50"/>
      <c r="F513" s="50"/>
      <c r="G513" s="50"/>
      <c r="H513" s="50"/>
      <c r="I513" s="50"/>
      <c r="J513" s="50"/>
      <c r="K513" s="50"/>
      <c r="L513" s="50"/>
      <c r="M513" s="50"/>
      <c r="N513" s="50"/>
      <c r="O513" s="50"/>
      <c r="P513" s="50"/>
      <c r="Q513" s="50"/>
      <c r="R513" s="50"/>
      <c r="S513" s="50"/>
      <c r="T513" s="50"/>
      <c r="U513" s="50"/>
      <c r="V513" s="50"/>
      <c r="W513" s="50"/>
      <c r="X513" s="50"/>
      <c r="Y513" s="50"/>
      <c r="Z513" s="50"/>
    </row>
    <row r="514" spans="1:26" ht="24.75" customHeight="1" x14ac:dyDescent="0.2">
      <c r="A514" s="70" t="str">
        <f>+'T6. Prioridad alta-media'!C503</f>
        <v>No existe un desafio de gestión definido</v>
      </c>
      <c r="B514" s="70" t="str">
        <f>IFERROR(VLOOKUP(A514,'T2 Y T3. PROBLEMA-POTENCIALIDAD'!$D$10:$E$1017,2,FALSE),"No existe una competencia definida")</f>
        <v>No existe una competencia definida</v>
      </c>
      <c r="C514" s="50"/>
      <c r="D514" s="50"/>
      <c r="E514" s="50"/>
      <c r="F514" s="50"/>
      <c r="G514" s="50"/>
      <c r="H514" s="50"/>
      <c r="I514" s="50"/>
      <c r="J514" s="50"/>
      <c r="K514" s="50"/>
      <c r="L514" s="50"/>
      <c r="M514" s="50"/>
      <c r="N514" s="50"/>
      <c r="O514" s="50"/>
      <c r="P514" s="50"/>
      <c r="Q514" s="50"/>
      <c r="R514" s="50"/>
      <c r="S514" s="50"/>
      <c r="T514" s="50"/>
      <c r="U514" s="50"/>
      <c r="V514" s="50"/>
      <c r="W514" s="50"/>
      <c r="X514" s="50"/>
      <c r="Y514" s="50"/>
      <c r="Z514" s="50"/>
    </row>
    <row r="515" spans="1:26" ht="24.75" customHeight="1" x14ac:dyDescent="0.2">
      <c r="A515" s="70" t="str">
        <f>+'T6. Prioridad alta-media'!C504</f>
        <v>No existe un desafio de gestión definido</v>
      </c>
      <c r="B515" s="70" t="str">
        <f>IFERROR(VLOOKUP(A515,'T2 Y T3. PROBLEMA-POTENCIALIDAD'!$D$10:$E$1017,2,FALSE),"No existe una competencia definida")</f>
        <v>No existe una competencia definida</v>
      </c>
      <c r="C515" s="50"/>
      <c r="D515" s="50"/>
      <c r="E515" s="50"/>
      <c r="F515" s="50"/>
      <c r="G515" s="50"/>
      <c r="H515" s="50"/>
      <c r="I515" s="50"/>
      <c r="J515" s="50"/>
      <c r="K515" s="50"/>
      <c r="L515" s="50"/>
      <c r="M515" s="50"/>
      <c r="N515" s="50"/>
      <c r="O515" s="50"/>
      <c r="P515" s="50"/>
      <c r="Q515" s="50"/>
      <c r="R515" s="50"/>
      <c r="S515" s="50"/>
      <c r="T515" s="50"/>
      <c r="U515" s="50"/>
      <c r="V515" s="50"/>
      <c r="W515" s="50"/>
      <c r="X515" s="50"/>
      <c r="Y515" s="50"/>
      <c r="Z515" s="50"/>
    </row>
    <row r="516" spans="1:26" ht="24.75" customHeight="1" x14ac:dyDescent="0.2">
      <c r="A516" s="70" t="str">
        <f>+'T6. Prioridad alta-media'!C505</f>
        <v>No existe un desafio de gestión definido</v>
      </c>
      <c r="B516" s="70" t="str">
        <f>IFERROR(VLOOKUP(A516,'T2 Y T3. PROBLEMA-POTENCIALIDAD'!$D$10:$E$1017,2,FALSE),"No existe una competencia definida")</f>
        <v>No existe una competencia definida</v>
      </c>
      <c r="C516" s="50"/>
      <c r="D516" s="50"/>
      <c r="E516" s="50"/>
      <c r="F516" s="50"/>
      <c r="G516" s="50"/>
      <c r="H516" s="50"/>
      <c r="I516" s="50"/>
      <c r="J516" s="50"/>
      <c r="K516" s="50"/>
      <c r="L516" s="50"/>
      <c r="M516" s="50"/>
      <c r="N516" s="50"/>
      <c r="O516" s="50"/>
      <c r="P516" s="50"/>
      <c r="Q516" s="50"/>
      <c r="R516" s="50"/>
      <c r="S516" s="50"/>
      <c r="T516" s="50"/>
      <c r="U516" s="50"/>
      <c r="V516" s="50"/>
      <c r="W516" s="50"/>
      <c r="X516" s="50"/>
      <c r="Y516" s="50"/>
      <c r="Z516" s="50"/>
    </row>
    <row r="517" spans="1:26" ht="24.75" customHeight="1" x14ac:dyDescent="0.2">
      <c r="A517" s="70" t="str">
        <f>+'T6. Prioridad alta-media'!C506</f>
        <v>No existe un desafio de gestión definido</v>
      </c>
      <c r="B517" s="70" t="str">
        <f>IFERROR(VLOOKUP(A517,'T2 Y T3. PROBLEMA-POTENCIALIDAD'!$D$10:$E$1017,2,FALSE),"No existe una competencia definida")</f>
        <v>No existe una competencia definida</v>
      </c>
      <c r="C517" s="50"/>
      <c r="D517" s="50"/>
      <c r="E517" s="50"/>
      <c r="F517" s="50"/>
      <c r="G517" s="50"/>
      <c r="H517" s="50"/>
      <c r="I517" s="50"/>
      <c r="J517" s="50"/>
      <c r="K517" s="50"/>
      <c r="L517" s="50"/>
      <c r="M517" s="50"/>
      <c r="N517" s="50"/>
      <c r="O517" s="50"/>
      <c r="P517" s="50"/>
      <c r="Q517" s="50"/>
      <c r="R517" s="50"/>
      <c r="S517" s="50"/>
      <c r="T517" s="50"/>
      <c r="U517" s="50"/>
      <c r="V517" s="50"/>
      <c r="W517" s="50"/>
      <c r="X517" s="50"/>
      <c r="Y517" s="50"/>
      <c r="Z517" s="50"/>
    </row>
    <row r="518" spans="1:26" ht="24.75" customHeight="1" x14ac:dyDescent="0.2">
      <c r="A518" s="70" t="str">
        <f>+'T6. Prioridad alta-media'!C507</f>
        <v>No existe un desafio de gestión definido</v>
      </c>
      <c r="B518" s="70" t="str">
        <f>IFERROR(VLOOKUP(A518,'T2 Y T3. PROBLEMA-POTENCIALIDAD'!$D$10:$E$1017,2,FALSE),"No existe una competencia definida")</f>
        <v>No existe una competencia definida</v>
      </c>
      <c r="C518" s="50"/>
      <c r="D518" s="50"/>
      <c r="E518" s="50"/>
      <c r="F518" s="50"/>
      <c r="G518" s="50"/>
      <c r="H518" s="50"/>
      <c r="I518" s="50"/>
      <c r="J518" s="50"/>
      <c r="K518" s="50"/>
      <c r="L518" s="50"/>
      <c r="M518" s="50"/>
      <c r="N518" s="50"/>
      <c r="O518" s="50"/>
      <c r="P518" s="50"/>
      <c r="Q518" s="50"/>
      <c r="R518" s="50"/>
      <c r="S518" s="50"/>
      <c r="T518" s="50"/>
      <c r="U518" s="50"/>
      <c r="V518" s="50"/>
      <c r="W518" s="50"/>
      <c r="X518" s="50"/>
      <c r="Y518" s="50"/>
      <c r="Z518" s="50"/>
    </row>
    <row r="519" spans="1:26" ht="24.75" customHeight="1" x14ac:dyDescent="0.2">
      <c r="A519" s="70" t="str">
        <f>+'T6. Prioridad alta-media'!C508</f>
        <v>No existe un desafio de gestión definido</v>
      </c>
      <c r="B519" s="70" t="str">
        <f>IFERROR(VLOOKUP(A519,'T2 Y T3. PROBLEMA-POTENCIALIDAD'!$D$10:$E$1017,2,FALSE),"No existe una competencia definida")</f>
        <v>No existe una competencia definida</v>
      </c>
      <c r="C519" s="50"/>
      <c r="D519" s="50"/>
      <c r="E519" s="50"/>
      <c r="F519" s="50"/>
      <c r="G519" s="50"/>
      <c r="H519" s="50"/>
      <c r="I519" s="50"/>
      <c r="J519" s="50"/>
      <c r="K519" s="50"/>
      <c r="L519" s="50"/>
      <c r="M519" s="50"/>
      <c r="N519" s="50"/>
      <c r="O519" s="50"/>
      <c r="P519" s="50"/>
      <c r="Q519" s="50"/>
      <c r="R519" s="50"/>
      <c r="S519" s="50"/>
      <c r="T519" s="50"/>
      <c r="U519" s="50"/>
      <c r="V519" s="50"/>
      <c r="W519" s="50"/>
      <c r="X519" s="50"/>
      <c r="Y519" s="50"/>
      <c r="Z519" s="50"/>
    </row>
    <row r="520" spans="1:26" ht="24.75" customHeight="1" x14ac:dyDescent="0.2">
      <c r="A520" s="70" t="str">
        <f>+'T6. Prioridad alta-media'!C509</f>
        <v>No existe un desafio de gestión definido</v>
      </c>
      <c r="B520" s="70" t="str">
        <f>IFERROR(VLOOKUP(A520,'T2 Y T3. PROBLEMA-POTENCIALIDAD'!$D$10:$E$1017,2,FALSE),"No existe una competencia definida")</f>
        <v>No existe una competencia definida</v>
      </c>
      <c r="C520" s="50"/>
      <c r="D520" s="50"/>
      <c r="E520" s="50"/>
      <c r="F520" s="50"/>
      <c r="G520" s="50"/>
      <c r="H520" s="50"/>
      <c r="I520" s="50"/>
      <c r="J520" s="50"/>
      <c r="K520" s="50"/>
      <c r="L520" s="50"/>
      <c r="M520" s="50"/>
      <c r="N520" s="50"/>
      <c r="O520" s="50"/>
      <c r="P520" s="50"/>
      <c r="Q520" s="50"/>
      <c r="R520" s="50"/>
      <c r="S520" s="50"/>
      <c r="T520" s="50"/>
      <c r="U520" s="50"/>
      <c r="V520" s="50"/>
      <c r="W520" s="50"/>
      <c r="X520" s="50"/>
      <c r="Y520" s="50"/>
      <c r="Z520" s="50"/>
    </row>
    <row r="521" spans="1:26" ht="24.75" customHeight="1" x14ac:dyDescent="0.2">
      <c r="A521" s="70" t="str">
        <f>+'T6. Prioridad alta-media'!C510</f>
        <v>No existe un desafio de gestión definido</v>
      </c>
      <c r="B521" s="70" t="str">
        <f>IFERROR(VLOOKUP(A521,'T2 Y T3. PROBLEMA-POTENCIALIDAD'!$D$10:$E$1017,2,FALSE),"No existe una competencia definida")</f>
        <v>No existe una competencia definida</v>
      </c>
      <c r="C521" s="50"/>
      <c r="D521" s="50"/>
      <c r="E521" s="50"/>
      <c r="F521" s="50"/>
      <c r="G521" s="50"/>
      <c r="H521" s="50"/>
      <c r="I521" s="50"/>
      <c r="J521" s="50"/>
      <c r="K521" s="50"/>
      <c r="L521" s="50"/>
      <c r="M521" s="50"/>
      <c r="N521" s="50"/>
      <c r="O521" s="50"/>
      <c r="P521" s="50"/>
      <c r="Q521" s="50"/>
      <c r="R521" s="50"/>
      <c r="S521" s="50"/>
      <c r="T521" s="50"/>
      <c r="U521" s="50"/>
      <c r="V521" s="50"/>
      <c r="W521" s="50"/>
      <c r="X521" s="50"/>
      <c r="Y521" s="50"/>
      <c r="Z521" s="50"/>
    </row>
    <row r="522" spans="1:26" ht="24.75" customHeight="1" x14ac:dyDescent="0.2">
      <c r="A522" s="70" t="str">
        <f>+'T6. Prioridad alta-media'!C511</f>
        <v>No existe un desafio de gestión definido</v>
      </c>
      <c r="B522" s="70" t="str">
        <f>IFERROR(VLOOKUP(A522,'T2 Y T3. PROBLEMA-POTENCIALIDAD'!$D$10:$E$1017,2,FALSE),"No existe una competencia definida")</f>
        <v>No existe una competencia definida</v>
      </c>
      <c r="C522" s="50"/>
      <c r="D522" s="50"/>
      <c r="E522" s="50"/>
      <c r="F522" s="50"/>
      <c r="G522" s="50"/>
      <c r="H522" s="50"/>
      <c r="I522" s="50"/>
      <c r="J522" s="50"/>
      <c r="K522" s="50"/>
      <c r="L522" s="50"/>
      <c r="M522" s="50"/>
      <c r="N522" s="50"/>
      <c r="O522" s="50"/>
      <c r="P522" s="50"/>
      <c r="Q522" s="50"/>
      <c r="R522" s="50"/>
      <c r="S522" s="50"/>
      <c r="T522" s="50"/>
      <c r="U522" s="50"/>
      <c r="V522" s="50"/>
      <c r="W522" s="50"/>
      <c r="X522" s="50"/>
      <c r="Y522" s="50"/>
      <c r="Z522" s="50"/>
    </row>
    <row r="523" spans="1:26" ht="24.75" customHeight="1" x14ac:dyDescent="0.2">
      <c r="A523" s="70" t="str">
        <f>+'T6. Prioridad alta-media'!C512</f>
        <v>No existe un desafio de gestión definido</v>
      </c>
      <c r="B523" s="70" t="str">
        <f>IFERROR(VLOOKUP(A523,'T2 Y T3. PROBLEMA-POTENCIALIDAD'!$D$10:$E$1017,2,FALSE),"No existe una competencia definida")</f>
        <v>No existe una competencia definida</v>
      </c>
      <c r="C523" s="50"/>
      <c r="D523" s="50"/>
      <c r="E523" s="50"/>
      <c r="F523" s="50"/>
      <c r="G523" s="50"/>
      <c r="H523" s="50"/>
      <c r="I523" s="50"/>
      <c r="J523" s="50"/>
      <c r="K523" s="50"/>
      <c r="L523" s="50"/>
      <c r="M523" s="50"/>
      <c r="N523" s="50"/>
      <c r="O523" s="50"/>
      <c r="P523" s="50"/>
      <c r="Q523" s="50"/>
      <c r="R523" s="50"/>
      <c r="S523" s="50"/>
      <c r="T523" s="50"/>
      <c r="U523" s="50"/>
      <c r="V523" s="50"/>
      <c r="W523" s="50"/>
      <c r="X523" s="50"/>
      <c r="Y523" s="50"/>
      <c r="Z523" s="50"/>
    </row>
    <row r="524" spans="1:26" ht="24.75" customHeight="1" x14ac:dyDescent="0.2">
      <c r="A524" s="70" t="str">
        <f>+'T6. Prioridad alta-media'!C513</f>
        <v>No existe un desafio de gestión definido</v>
      </c>
      <c r="B524" s="70" t="str">
        <f>IFERROR(VLOOKUP(A524,'T2 Y T3. PROBLEMA-POTENCIALIDAD'!$D$10:$E$1017,2,FALSE),"No existe una competencia definida")</f>
        <v>No existe una competencia definida</v>
      </c>
      <c r="C524" s="50"/>
      <c r="D524" s="50"/>
      <c r="E524" s="50"/>
      <c r="F524" s="50"/>
      <c r="G524" s="50"/>
      <c r="H524" s="50"/>
      <c r="I524" s="50"/>
      <c r="J524" s="50"/>
      <c r="K524" s="50"/>
      <c r="L524" s="50"/>
      <c r="M524" s="50"/>
      <c r="N524" s="50"/>
      <c r="O524" s="50"/>
      <c r="P524" s="50"/>
      <c r="Q524" s="50"/>
      <c r="R524" s="50"/>
      <c r="S524" s="50"/>
      <c r="T524" s="50"/>
      <c r="U524" s="50"/>
      <c r="V524" s="50"/>
      <c r="W524" s="50"/>
      <c r="X524" s="50"/>
      <c r="Y524" s="50"/>
      <c r="Z524" s="50"/>
    </row>
    <row r="525" spans="1:26" ht="24.75" customHeight="1" x14ac:dyDescent="0.2">
      <c r="A525" s="70" t="str">
        <f>+'T6. Prioridad alta-media'!C514</f>
        <v>No existe un desafio de gestión definido</v>
      </c>
      <c r="B525" s="70" t="str">
        <f>IFERROR(VLOOKUP(A525,'T2 Y T3. PROBLEMA-POTENCIALIDAD'!$D$10:$E$1017,2,FALSE),"No existe una competencia definida")</f>
        <v>No existe una competencia definida</v>
      </c>
      <c r="C525" s="50"/>
      <c r="D525" s="50"/>
      <c r="E525" s="50"/>
      <c r="F525" s="50"/>
      <c r="G525" s="50"/>
      <c r="H525" s="50"/>
      <c r="I525" s="50"/>
      <c r="J525" s="50"/>
      <c r="K525" s="50"/>
      <c r="L525" s="50"/>
      <c r="M525" s="50"/>
      <c r="N525" s="50"/>
      <c r="O525" s="50"/>
      <c r="P525" s="50"/>
      <c r="Q525" s="50"/>
      <c r="R525" s="50"/>
      <c r="S525" s="50"/>
      <c r="T525" s="50"/>
      <c r="U525" s="50"/>
      <c r="V525" s="50"/>
      <c r="W525" s="50"/>
      <c r="X525" s="50"/>
      <c r="Y525" s="50"/>
      <c r="Z525" s="50"/>
    </row>
    <row r="526" spans="1:26" ht="24.75" customHeight="1" x14ac:dyDescent="0.2">
      <c r="A526" s="70" t="str">
        <f>+'T6. Prioridad alta-media'!C515</f>
        <v>No existe un desafio de gestión definido</v>
      </c>
      <c r="B526" s="70" t="str">
        <f>IFERROR(VLOOKUP(A526,'T2 Y T3. PROBLEMA-POTENCIALIDAD'!$D$10:$E$1017,2,FALSE),"No existe una competencia definida")</f>
        <v>No existe una competencia definida</v>
      </c>
      <c r="C526" s="50"/>
      <c r="D526" s="50"/>
      <c r="E526" s="50"/>
      <c r="F526" s="50"/>
      <c r="G526" s="50"/>
      <c r="H526" s="50"/>
      <c r="I526" s="50"/>
      <c r="J526" s="50"/>
      <c r="K526" s="50"/>
      <c r="L526" s="50"/>
      <c r="M526" s="50"/>
      <c r="N526" s="50"/>
      <c r="O526" s="50"/>
      <c r="P526" s="50"/>
      <c r="Q526" s="50"/>
      <c r="R526" s="50"/>
      <c r="S526" s="50"/>
      <c r="T526" s="50"/>
      <c r="U526" s="50"/>
      <c r="V526" s="50"/>
      <c r="W526" s="50"/>
      <c r="X526" s="50"/>
      <c r="Y526" s="50"/>
      <c r="Z526" s="50"/>
    </row>
    <row r="527" spans="1:26" ht="24.75" customHeight="1" x14ac:dyDescent="0.2">
      <c r="A527" s="70" t="str">
        <f>+'T6. Prioridad alta-media'!C516</f>
        <v>No existe un desafio de gestión definido</v>
      </c>
      <c r="B527" s="70" t="str">
        <f>IFERROR(VLOOKUP(A527,'T2 Y T3. PROBLEMA-POTENCIALIDAD'!$D$10:$E$1017,2,FALSE),"No existe una competencia definida")</f>
        <v>No existe una competencia definida</v>
      </c>
      <c r="C527" s="50"/>
      <c r="D527" s="50"/>
      <c r="E527" s="50"/>
      <c r="F527" s="50"/>
      <c r="G527" s="50"/>
      <c r="H527" s="50"/>
      <c r="I527" s="50"/>
      <c r="J527" s="50"/>
      <c r="K527" s="50"/>
      <c r="L527" s="50"/>
      <c r="M527" s="50"/>
      <c r="N527" s="50"/>
      <c r="O527" s="50"/>
      <c r="P527" s="50"/>
      <c r="Q527" s="50"/>
      <c r="R527" s="50"/>
      <c r="S527" s="50"/>
      <c r="T527" s="50"/>
      <c r="U527" s="50"/>
      <c r="V527" s="50"/>
      <c r="W527" s="50"/>
      <c r="X527" s="50"/>
      <c r="Y527" s="50"/>
      <c r="Z527" s="50"/>
    </row>
    <row r="528" spans="1:26" ht="24.75" customHeight="1" x14ac:dyDescent="0.2">
      <c r="A528" s="70" t="str">
        <f>+'T6. Prioridad alta-media'!C517</f>
        <v>No existe un desafio de gestión definido</v>
      </c>
      <c r="B528" s="70" t="str">
        <f>IFERROR(VLOOKUP(A528,'T2 Y T3. PROBLEMA-POTENCIALIDAD'!$D$10:$E$1017,2,FALSE),"No existe una competencia definida")</f>
        <v>No existe una competencia definida</v>
      </c>
      <c r="C528" s="50"/>
      <c r="D528" s="50"/>
      <c r="E528" s="50"/>
      <c r="F528" s="50"/>
      <c r="G528" s="50"/>
      <c r="H528" s="50"/>
      <c r="I528" s="50"/>
      <c r="J528" s="50"/>
      <c r="K528" s="50"/>
      <c r="L528" s="50"/>
      <c r="M528" s="50"/>
      <c r="N528" s="50"/>
      <c r="O528" s="50"/>
      <c r="P528" s="50"/>
      <c r="Q528" s="50"/>
      <c r="R528" s="50"/>
      <c r="S528" s="50"/>
      <c r="T528" s="50"/>
      <c r="U528" s="50"/>
      <c r="V528" s="50"/>
      <c r="W528" s="50"/>
      <c r="X528" s="50"/>
      <c r="Y528" s="50"/>
      <c r="Z528" s="50"/>
    </row>
    <row r="529" spans="1:26" ht="24.75" customHeight="1" x14ac:dyDescent="0.2">
      <c r="A529" s="70" t="str">
        <f>+'T6. Prioridad alta-media'!C518</f>
        <v>No existe un desafio de gestión definido</v>
      </c>
      <c r="B529" s="70" t="str">
        <f>IFERROR(VLOOKUP(A529,'T2 Y T3. PROBLEMA-POTENCIALIDAD'!$D$10:$E$1017,2,FALSE),"No existe una competencia definida")</f>
        <v>No existe una competencia definida</v>
      </c>
      <c r="C529" s="50"/>
      <c r="D529" s="50"/>
      <c r="E529" s="50"/>
      <c r="F529" s="50"/>
      <c r="G529" s="50"/>
      <c r="H529" s="50"/>
      <c r="I529" s="50"/>
      <c r="J529" s="50"/>
      <c r="K529" s="50"/>
      <c r="L529" s="50"/>
      <c r="M529" s="50"/>
      <c r="N529" s="50"/>
      <c r="O529" s="50"/>
      <c r="P529" s="50"/>
      <c r="Q529" s="50"/>
      <c r="R529" s="50"/>
      <c r="S529" s="50"/>
      <c r="T529" s="50"/>
      <c r="U529" s="50"/>
      <c r="V529" s="50"/>
      <c r="W529" s="50"/>
      <c r="X529" s="50"/>
      <c r="Y529" s="50"/>
      <c r="Z529" s="50"/>
    </row>
    <row r="530" spans="1:26" ht="24.75" customHeight="1" x14ac:dyDescent="0.2">
      <c r="A530" s="70" t="str">
        <f>+'T6. Prioridad alta-media'!C519</f>
        <v>No existe un desafio de gestión definido</v>
      </c>
      <c r="B530" s="70" t="str">
        <f>IFERROR(VLOOKUP(A530,'T2 Y T3. PROBLEMA-POTENCIALIDAD'!$D$10:$E$1017,2,FALSE),"No existe una competencia definida")</f>
        <v>No existe una competencia definida</v>
      </c>
      <c r="C530" s="50"/>
      <c r="D530" s="50"/>
      <c r="E530" s="50"/>
      <c r="F530" s="50"/>
      <c r="G530" s="50"/>
      <c r="H530" s="50"/>
      <c r="I530" s="50"/>
      <c r="J530" s="50"/>
      <c r="K530" s="50"/>
      <c r="L530" s="50"/>
      <c r="M530" s="50"/>
      <c r="N530" s="50"/>
      <c r="O530" s="50"/>
      <c r="P530" s="50"/>
      <c r="Q530" s="50"/>
      <c r="R530" s="50"/>
      <c r="S530" s="50"/>
      <c r="T530" s="50"/>
      <c r="U530" s="50"/>
      <c r="V530" s="50"/>
      <c r="W530" s="50"/>
      <c r="X530" s="50"/>
      <c r="Y530" s="50"/>
      <c r="Z530" s="50"/>
    </row>
    <row r="531" spans="1:26" ht="24.75" customHeight="1" x14ac:dyDescent="0.2">
      <c r="A531" s="70" t="str">
        <f>+'T6. Prioridad alta-media'!C520</f>
        <v>No existe un desafio de gestión definido</v>
      </c>
      <c r="B531" s="70" t="str">
        <f>IFERROR(VLOOKUP(A531,'T2 Y T3. PROBLEMA-POTENCIALIDAD'!$D$10:$E$1017,2,FALSE),"No existe una competencia definida")</f>
        <v>No existe una competencia definida</v>
      </c>
      <c r="C531" s="50"/>
      <c r="D531" s="50"/>
      <c r="E531" s="50"/>
      <c r="F531" s="50"/>
      <c r="G531" s="50"/>
      <c r="H531" s="50"/>
      <c r="I531" s="50"/>
      <c r="J531" s="50"/>
      <c r="K531" s="50"/>
      <c r="L531" s="50"/>
      <c r="M531" s="50"/>
      <c r="N531" s="50"/>
      <c r="O531" s="50"/>
      <c r="P531" s="50"/>
      <c r="Q531" s="50"/>
      <c r="R531" s="50"/>
      <c r="S531" s="50"/>
      <c r="T531" s="50"/>
      <c r="U531" s="50"/>
      <c r="V531" s="50"/>
      <c r="W531" s="50"/>
      <c r="X531" s="50"/>
      <c r="Y531" s="50"/>
      <c r="Z531" s="50"/>
    </row>
    <row r="532" spans="1:26" ht="24.75" customHeight="1" x14ac:dyDescent="0.2">
      <c r="A532" s="70" t="str">
        <f>+'T6. Prioridad alta-media'!C521</f>
        <v>No existe un desafio de gestión definido</v>
      </c>
      <c r="B532" s="70" t="str">
        <f>IFERROR(VLOOKUP(A532,'T2 Y T3. PROBLEMA-POTENCIALIDAD'!$D$10:$E$1017,2,FALSE),"No existe una competencia definida")</f>
        <v>No existe una competencia definida</v>
      </c>
      <c r="C532" s="50"/>
      <c r="D532" s="50"/>
      <c r="E532" s="50"/>
      <c r="F532" s="50"/>
      <c r="G532" s="50"/>
      <c r="H532" s="50"/>
      <c r="I532" s="50"/>
      <c r="J532" s="50"/>
      <c r="K532" s="50"/>
      <c r="L532" s="50"/>
      <c r="M532" s="50"/>
      <c r="N532" s="50"/>
      <c r="O532" s="50"/>
      <c r="P532" s="50"/>
      <c r="Q532" s="50"/>
      <c r="R532" s="50"/>
      <c r="S532" s="50"/>
      <c r="T532" s="50"/>
      <c r="U532" s="50"/>
      <c r="V532" s="50"/>
      <c r="W532" s="50"/>
      <c r="X532" s="50"/>
      <c r="Y532" s="50"/>
      <c r="Z532" s="50"/>
    </row>
    <row r="533" spans="1:26" ht="24.75" customHeight="1" x14ac:dyDescent="0.2">
      <c r="A533" s="70" t="str">
        <f>+'T6. Prioridad alta-media'!C522</f>
        <v>No existe un desafio de gestión definido</v>
      </c>
      <c r="B533" s="70" t="str">
        <f>IFERROR(VLOOKUP(A533,'T2 Y T3. PROBLEMA-POTENCIALIDAD'!$D$10:$E$1017,2,FALSE),"No existe una competencia definida")</f>
        <v>No existe una competencia definida</v>
      </c>
      <c r="C533" s="50"/>
      <c r="D533" s="50"/>
      <c r="E533" s="50"/>
      <c r="F533" s="50"/>
      <c r="G533" s="50"/>
      <c r="H533" s="50"/>
      <c r="I533" s="50"/>
      <c r="J533" s="50"/>
      <c r="K533" s="50"/>
      <c r="L533" s="50"/>
      <c r="M533" s="50"/>
      <c r="N533" s="50"/>
      <c r="O533" s="50"/>
      <c r="P533" s="50"/>
      <c r="Q533" s="50"/>
      <c r="R533" s="50"/>
      <c r="S533" s="50"/>
      <c r="T533" s="50"/>
      <c r="U533" s="50"/>
      <c r="V533" s="50"/>
      <c r="W533" s="50"/>
      <c r="X533" s="50"/>
      <c r="Y533" s="50"/>
      <c r="Z533" s="50"/>
    </row>
    <row r="534" spans="1:26" ht="24.75" customHeight="1" x14ac:dyDescent="0.2">
      <c r="A534" s="70" t="str">
        <f>+'T6. Prioridad alta-media'!C523</f>
        <v>No existe un desafio de gestión definido</v>
      </c>
      <c r="B534" s="70" t="str">
        <f>IFERROR(VLOOKUP(A534,'T2 Y T3. PROBLEMA-POTENCIALIDAD'!$D$10:$E$1017,2,FALSE),"No existe una competencia definida")</f>
        <v>No existe una competencia definida</v>
      </c>
      <c r="C534" s="50"/>
      <c r="D534" s="50"/>
      <c r="E534" s="50"/>
      <c r="F534" s="50"/>
      <c r="G534" s="50"/>
      <c r="H534" s="50"/>
      <c r="I534" s="50"/>
      <c r="J534" s="50"/>
      <c r="K534" s="50"/>
      <c r="L534" s="50"/>
      <c r="M534" s="50"/>
      <c r="N534" s="50"/>
      <c r="O534" s="50"/>
      <c r="P534" s="50"/>
      <c r="Q534" s="50"/>
      <c r="R534" s="50"/>
      <c r="S534" s="50"/>
      <c r="T534" s="50"/>
      <c r="U534" s="50"/>
      <c r="V534" s="50"/>
      <c r="W534" s="50"/>
      <c r="X534" s="50"/>
      <c r="Y534" s="50"/>
      <c r="Z534" s="50"/>
    </row>
    <row r="535" spans="1:26" ht="24.75" customHeight="1" x14ac:dyDescent="0.2">
      <c r="A535" s="70" t="str">
        <f>+'T6. Prioridad alta-media'!C524</f>
        <v>No existe un desafio de gestión definido</v>
      </c>
      <c r="B535" s="70" t="str">
        <f>IFERROR(VLOOKUP(A535,'T2 Y T3. PROBLEMA-POTENCIALIDAD'!$D$10:$E$1017,2,FALSE),"No existe una competencia definida")</f>
        <v>No existe una competencia definida</v>
      </c>
      <c r="C535" s="50"/>
      <c r="D535" s="50"/>
      <c r="E535" s="50"/>
      <c r="F535" s="50"/>
      <c r="G535" s="50"/>
      <c r="H535" s="50"/>
      <c r="I535" s="50"/>
      <c r="J535" s="50"/>
      <c r="K535" s="50"/>
      <c r="L535" s="50"/>
      <c r="M535" s="50"/>
      <c r="N535" s="50"/>
      <c r="O535" s="50"/>
      <c r="P535" s="50"/>
      <c r="Q535" s="50"/>
      <c r="R535" s="50"/>
      <c r="S535" s="50"/>
      <c r="T535" s="50"/>
      <c r="U535" s="50"/>
      <c r="V535" s="50"/>
      <c r="W535" s="50"/>
      <c r="X535" s="50"/>
      <c r="Y535" s="50"/>
      <c r="Z535" s="50"/>
    </row>
    <row r="536" spans="1:26" ht="24.75" customHeight="1" x14ac:dyDescent="0.2">
      <c r="A536" s="70" t="str">
        <f>+'T6. Prioridad alta-media'!C525</f>
        <v>No existe un desafio de gestión definido</v>
      </c>
      <c r="B536" s="70" t="str">
        <f>IFERROR(VLOOKUP(A536,'T2 Y T3. PROBLEMA-POTENCIALIDAD'!$D$10:$E$1017,2,FALSE),"No existe una competencia definida")</f>
        <v>No existe una competencia definida</v>
      </c>
      <c r="C536" s="50"/>
      <c r="D536" s="50"/>
      <c r="E536" s="50"/>
      <c r="F536" s="50"/>
      <c r="G536" s="50"/>
      <c r="H536" s="50"/>
      <c r="I536" s="50"/>
      <c r="J536" s="50"/>
      <c r="K536" s="50"/>
      <c r="L536" s="50"/>
      <c r="M536" s="50"/>
      <c r="N536" s="50"/>
      <c r="O536" s="50"/>
      <c r="P536" s="50"/>
      <c r="Q536" s="50"/>
      <c r="R536" s="50"/>
      <c r="S536" s="50"/>
      <c r="T536" s="50"/>
      <c r="U536" s="50"/>
      <c r="V536" s="50"/>
      <c r="W536" s="50"/>
      <c r="X536" s="50"/>
      <c r="Y536" s="50"/>
      <c r="Z536" s="50"/>
    </row>
    <row r="537" spans="1:26" ht="24.75" customHeight="1" x14ac:dyDescent="0.2">
      <c r="A537" s="70" t="str">
        <f>+'T6. Prioridad alta-media'!C526</f>
        <v>No existe un desafio de gestión definido</v>
      </c>
      <c r="B537" s="70" t="str">
        <f>IFERROR(VLOOKUP(A537,'T2 Y T3. PROBLEMA-POTENCIALIDAD'!$D$10:$E$1017,2,FALSE),"No existe una competencia definida")</f>
        <v>No existe una competencia definida</v>
      </c>
      <c r="C537" s="50"/>
      <c r="D537" s="50"/>
      <c r="E537" s="50"/>
      <c r="F537" s="50"/>
      <c r="G537" s="50"/>
      <c r="H537" s="50"/>
      <c r="I537" s="50"/>
      <c r="J537" s="50"/>
      <c r="K537" s="50"/>
      <c r="L537" s="50"/>
      <c r="M537" s="50"/>
      <c r="N537" s="50"/>
      <c r="O537" s="50"/>
      <c r="P537" s="50"/>
      <c r="Q537" s="50"/>
      <c r="R537" s="50"/>
      <c r="S537" s="50"/>
      <c r="T537" s="50"/>
      <c r="U537" s="50"/>
      <c r="V537" s="50"/>
      <c r="W537" s="50"/>
      <c r="X537" s="50"/>
      <c r="Y537" s="50"/>
      <c r="Z537" s="50"/>
    </row>
    <row r="538" spans="1:26" ht="24.75" customHeight="1" x14ac:dyDescent="0.2">
      <c r="A538" s="70" t="str">
        <f>+'T6. Prioridad alta-media'!C527</f>
        <v>No existe un desafio de gestión definido</v>
      </c>
      <c r="B538" s="70" t="str">
        <f>IFERROR(VLOOKUP(A538,'T2 Y T3. PROBLEMA-POTENCIALIDAD'!$D$10:$E$1017,2,FALSE),"No existe una competencia definida")</f>
        <v>No existe una competencia definida</v>
      </c>
      <c r="C538" s="50"/>
      <c r="D538" s="50"/>
      <c r="E538" s="50"/>
      <c r="F538" s="50"/>
      <c r="G538" s="50"/>
      <c r="H538" s="50"/>
      <c r="I538" s="50"/>
      <c r="J538" s="50"/>
      <c r="K538" s="50"/>
      <c r="L538" s="50"/>
      <c r="M538" s="50"/>
      <c r="N538" s="50"/>
      <c r="O538" s="50"/>
      <c r="P538" s="50"/>
      <c r="Q538" s="50"/>
      <c r="R538" s="50"/>
      <c r="S538" s="50"/>
      <c r="T538" s="50"/>
      <c r="U538" s="50"/>
      <c r="V538" s="50"/>
      <c r="W538" s="50"/>
      <c r="X538" s="50"/>
      <c r="Y538" s="50"/>
      <c r="Z538" s="50"/>
    </row>
    <row r="539" spans="1:26" ht="24.75" customHeight="1" x14ac:dyDescent="0.2">
      <c r="A539" s="70" t="str">
        <f>+'T6. Prioridad alta-media'!C528</f>
        <v>No existe un desafio de gestión definido</v>
      </c>
      <c r="B539" s="70" t="str">
        <f>IFERROR(VLOOKUP(A539,'T2 Y T3. PROBLEMA-POTENCIALIDAD'!$D$10:$E$1017,2,FALSE),"No existe una competencia definida")</f>
        <v>No existe una competencia definida</v>
      </c>
      <c r="C539" s="50"/>
      <c r="D539" s="50"/>
      <c r="E539" s="50"/>
      <c r="F539" s="50"/>
      <c r="G539" s="50"/>
      <c r="H539" s="50"/>
      <c r="I539" s="50"/>
      <c r="J539" s="50"/>
      <c r="K539" s="50"/>
      <c r="L539" s="50"/>
      <c r="M539" s="50"/>
      <c r="N539" s="50"/>
      <c r="O539" s="50"/>
      <c r="P539" s="50"/>
      <c r="Q539" s="50"/>
      <c r="R539" s="50"/>
      <c r="S539" s="50"/>
      <c r="T539" s="50"/>
      <c r="U539" s="50"/>
      <c r="V539" s="50"/>
      <c r="W539" s="50"/>
      <c r="X539" s="50"/>
      <c r="Y539" s="50"/>
      <c r="Z539" s="50"/>
    </row>
    <row r="540" spans="1:26" ht="24.75" customHeight="1" x14ac:dyDescent="0.2">
      <c r="A540" s="70" t="str">
        <f>+'T6. Prioridad alta-media'!C529</f>
        <v>No existe un desafio de gestión definido</v>
      </c>
      <c r="B540" s="70" t="str">
        <f>IFERROR(VLOOKUP(A540,'T2 Y T3. PROBLEMA-POTENCIALIDAD'!$D$10:$E$1017,2,FALSE),"No existe una competencia definida")</f>
        <v>No existe una competencia definida</v>
      </c>
      <c r="C540" s="50"/>
      <c r="D540" s="50"/>
      <c r="E540" s="50"/>
      <c r="F540" s="50"/>
      <c r="G540" s="50"/>
      <c r="H540" s="50"/>
      <c r="I540" s="50"/>
      <c r="J540" s="50"/>
      <c r="K540" s="50"/>
      <c r="L540" s="50"/>
      <c r="M540" s="50"/>
      <c r="N540" s="50"/>
      <c r="O540" s="50"/>
      <c r="P540" s="50"/>
      <c r="Q540" s="50"/>
      <c r="R540" s="50"/>
      <c r="S540" s="50"/>
      <c r="T540" s="50"/>
      <c r="U540" s="50"/>
      <c r="V540" s="50"/>
      <c r="W540" s="50"/>
      <c r="X540" s="50"/>
      <c r="Y540" s="50"/>
      <c r="Z540" s="50"/>
    </row>
    <row r="541" spans="1:26" ht="24.75" customHeight="1" x14ac:dyDescent="0.2">
      <c r="A541" s="70" t="str">
        <f>+'T6. Prioridad alta-media'!C530</f>
        <v>No existe un desafio de gestión definido</v>
      </c>
      <c r="B541" s="70" t="str">
        <f>IFERROR(VLOOKUP(A541,'T2 Y T3. PROBLEMA-POTENCIALIDAD'!$D$10:$E$1017,2,FALSE),"No existe una competencia definida")</f>
        <v>No existe una competencia definida</v>
      </c>
      <c r="C541" s="50"/>
      <c r="D541" s="50"/>
      <c r="E541" s="50"/>
      <c r="F541" s="50"/>
      <c r="G541" s="50"/>
      <c r="H541" s="50"/>
      <c r="I541" s="50"/>
      <c r="J541" s="50"/>
      <c r="K541" s="50"/>
      <c r="L541" s="50"/>
      <c r="M541" s="50"/>
      <c r="N541" s="50"/>
      <c r="O541" s="50"/>
      <c r="P541" s="50"/>
      <c r="Q541" s="50"/>
      <c r="R541" s="50"/>
      <c r="S541" s="50"/>
      <c r="T541" s="50"/>
      <c r="U541" s="50"/>
      <c r="V541" s="50"/>
      <c r="W541" s="50"/>
      <c r="X541" s="50"/>
      <c r="Y541" s="50"/>
      <c r="Z541" s="50"/>
    </row>
    <row r="542" spans="1:26" ht="24.75" customHeight="1" x14ac:dyDescent="0.2">
      <c r="A542" s="70" t="str">
        <f>+'T6. Prioridad alta-media'!C531</f>
        <v>No existe un desafio de gestión definido</v>
      </c>
      <c r="B542" s="70" t="str">
        <f>IFERROR(VLOOKUP(A542,'T2 Y T3. PROBLEMA-POTENCIALIDAD'!$D$10:$E$1017,2,FALSE),"No existe una competencia definida")</f>
        <v>No existe una competencia definida</v>
      </c>
      <c r="C542" s="50"/>
      <c r="D542" s="50"/>
      <c r="E542" s="50"/>
      <c r="F542" s="50"/>
      <c r="G542" s="50"/>
      <c r="H542" s="50"/>
      <c r="I542" s="50"/>
      <c r="J542" s="50"/>
      <c r="K542" s="50"/>
      <c r="L542" s="50"/>
      <c r="M542" s="50"/>
      <c r="N542" s="50"/>
      <c r="O542" s="50"/>
      <c r="P542" s="50"/>
      <c r="Q542" s="50"/>
      <c r="R542" s="50"/>
      <c r="S542" s="50"/>
      <c r="T542" s="50"/>
      <c r="U542" s="50"/>
      <c r="V542" s="50"/>
      <c r="W542" s="50"/>
      <c r="X542" s="50"/>
      <c r="Y542" s="50"/>
      <c r="Z542" s="50"/>
    </row>
    <row r="543" spans="1:26" ht="24.75" customHeight="1" x14ac:dyDescent="0.2">
      <c r="A543" s="70" t="str">
        <f>+'T6. Prioridad alta-media'!C532</f>
        <v>No existe un desafio de gestión definido</v>
      </c>
      <c r="B543" s="70" t="str">
        <f>IFERROR(VLOOKUP(A543,'T2 Y T3. PROBLEMA-POTENCIALIDAD'!$D$10:$E$1017,2,FALSE),"No existe una competencia definida")</f>
        <v>No existe una competencia definida</v>
      </c>
      <c r="C543" s="50"/>
      <c r="D543" s="50"/>
      <c r="E543" s="50"/>
      <c r="F543" s="50"/>
      <c r="G543" s="50"/>
      <c r="H543" s="50"/>
      <c r="I543" s="50"/>
      <c r="J543" s="50"/>
      <c r="K543" s="50"/>
      <c r="L543" s="50"/>
      <c r="M543" s="50"/>
      <c r="N543" s="50"/>
      <c r="O543" s="50"/>
      <c r="P543" s="50"/>
      <c r="Q543" s="50"/>
      <c r="R543" s="50"/>
      <c r="S543" s="50"/>
      <c r="T543" s="50"/>
      <c r="U543" s="50"/>
      <c r="V543" s="50"/>
      <c r="W543" s="50"/>
      <c r="X543" s="50"/>
      <c r="Y543" s="50"/>
      <c r="Z543" s="50"/>
    </row>
    <row r="544" spans="1:26" ht="24.75" customHeight="1" x14ac:dyDescent="0.2">
      <c r="A544" s="70" t="str">
        <f>+'T6. Prioridad alta-media'!C533</f>
        <v>No existe un desafio de gestión definido</v>
      </c>
      <c r="B544" s="70" t="str">
        <f>IFERROR(VLOOKUP(A544,'T2 Y T3. PROBLEMA-POTENCIALIDAD'!$D$10:$E$1017,2,FALSE),"No existe una competencia definida")</f>
        <v>No existe una competencia definida</v>
      </c>
      <c r="C544" s="50"/>
      <c r="D544" s="50"/>
      <c r="E544" s="50"/>
      <c r="F544" s="50"/>
      <c r="G544" s="50"/>
      <c r="H544" s="50"/>
      <c r="I544" s="50"/>
      <c r="J544" s="50"/>
      <c r="K544" s="50"/>
      <c r="L544" s="50"/>
      <c r="M544" s="50"/>
      <c r="N544" s="50"/>
      <c r="O544" s="50"/>
      <c r="P544" s="50"/>
      <c r="Q544" s="50"/>
      <c r="R544" s="50"/>
      <c r="S544" s="50"/>
      <c r="T544" s="50"/>
      <c r="U544" s="50"/>
      <c r="V544" s="50"/>
      <c r="W544" s="50"/>
      <c r="X544" s="50"/>
      <c r="Y544" s="50"/>
      <c r="Z544" s="50"/>
    </row>
    <row r="545" spans="1:26" ht="24.75" customHeight="1" x14ac:dyDescent="0.2">
      <c r="A545" s="70" t="str">
        <f>+'T6. Prioridad alta-media'!C534</f>
        <v>No existe un desafio de gestión definido</v>
      </c>
      <c r="B545" s="70" t="str">
        <f>IFERROR(VLOOKUP(A545,'T2 Y T3. PROBLEMA-POTENCIALIDAD'!$D$10:$E$1017,2,FALSE),"No existe una competencia definida")</f>
        <v>No existe una competencia definida</v>
      </c>
      <c r="C545" s="50"/>
      <c r="D545" s="50"/>
      <c r="E545" s="50"/>
      <c r="F545" s="50"/>
      <c r="G545" s="50"/>
      <c r="H545" s="50"/>
      <c r="I545" s="50"/>
      <c r="J545" s="50"/>
      <c r="K545" s="50"/>
      <c r="L545" s="50"/>
      <c r="M545" s="50"/>
      <c r="N545" s="50"/>
      <c r="O545" s="50"/>
      <c r="P545" s="50"/>
      <c r="Q545" s="50"/>
      <c r="R545" s="50"/>
      <c r="S545" s="50"/>
      <c r="T545" s="50"/>
      <c r="U545" s="50"/>
      <c r="V545" s="50"/>
      <c r="W545" s="50"/>
      <c r="X545" s="50"/>
      <c r="Y545" s="50"/>
      <c r="Z545" s="50"/>
    </row>
    <row r="546" spans="1:26" ht="24.75" customHeight="1" x14ac:dyDescent="0.2">
      <c r="A546" s="70" t="str">
        <f>+'T6. Prioridad alta-media'!C535</f>
        <v>No existe un desafio de gestión definido</v>
      </c>
      <c r="B546" s="70" t="str">
        <f>IFERROR(VLOOKUP(A546,'T2 Y T3. PROBLEMA-POTENCIALIDAD'!$D$10:$E$1017,2,FALSE),"No existe una competencia definida")</f>
        <v>No existe una competencia definida</v>
      </c>
      <c r="C546" s="50"/>
      <c r="D546" s="50"/>
      <c r="E546" s="50"/>
      <c r="F546" s="50"/>
      <c r="G546" s="50"/>
      <c r="H546" s="50"/>
      <c r="I546" s="50"/>
      <c r="J546" s="50"/>
      <c r="K546" s="50"/>
      <c r="L546" s="50"/>
      <c r="M546" s="50"/>
      <c r="N546" s="50"/>
      <c r="O546" s="50"/>
      <c r="P546" s="50"/>
      <c r="Q546" s="50"/>
      <c r="R546" s="50"/>
      <c r="S546" s="50"/>
      <c r="T546" s="50"/>
      <c r="U546" s="50"/>
      <c r="V546" s="50"/>
      <c r="W546" s="50"/>
      <c r="X546" s="50"/>
      <c r="Y546" s="50"/>
      <c r="Z546" s="50"/>
    </row>
    <row r="547" spans="1:26" ht="24.75" customHeight="1" x14ac:dyDescent="0.2">
      <c r="A547" s="70" t="str">
        <f>+'T6. Prioridad alta-media'!C536</f>
        <v>No existe un desafio de gestión definido</v>
      </c>
      <c r="B547" s="70" t="str">
        <f>IFERROR(VLOOKUP(A547,'T2 Y T3. PROBLEMA-POTENCIALIDAD'!$D$10:$E$1017,2,FALSE),"No existe una competencia definida")</f>
        <v>No existe una competencia definida</v>
      </c>
      <c r="C547" s="50"/>
      <c r="D547" s="50"/>
      <c r="E547" s="50"/>
      <c r="F547" s="50"/>
      <c r="G547" s="50"/>
      <c r="H547" s="50"/>
      <c r="I547" s="50"/>
      <c r="J547" s="50"/>
      <c r="K547" s="50"/>
      <c r="L547" s="50"/>
      <c r="M547" s="50"/>
      <c r="N547" s="50"/>
      <c r="O547" s="50"/>
      <c r="P547" s="50"/>
      <c r="Q547" s="50"/>
      <c r="R547" s="50"/>
      <c r="S547" s="50"/>
      <c r="T547" s="50"/>
      <c r="U547" s="50"/>
      <c r="V547" s="50"/>
      <c r="W547" s="50"/>
      <c r="X547" s="50"/>
      <c r="Y547" s="50"/>
      <c r="Z547" s="50"/>
    </row>
    <row r="548" spans="1:26" ht="24.75" customHeight="1" x14ac:dyDescent="0.2">
      <c r="A548" s="70" t="str">
        <f>+'T6. Prioridad alta-media'!C537</f>
        <v>No existe un desafio de gestión definido</v>
      </c>
      <c r="B548" s="70" t="str">
        <f>IFERROR(VLOOKUP(A548,'T2 Y T3. PROBLEMA-POTENCIALIDAD'!$D$10:$E$1017,2,FALSE),"No existe una competencia definida")</f>
        <v>No existe una competencia definida</v>
      </c>
      <c r="C548" s="50"/>
      <c r="D548" s="50"/>
      <c r="E548" s="50"/>
      <c r="F548" s="50"/>
      <c r="G548" s="50"/>
      <c r="H548" s="50"/>
      <c r="I548" s="50"/>
      <c r="J548" s="50"/>
      <c r="K548" s="50"/>
      <c r="L548" s="50"/>
      <c r="M548" s="50"/>
      <c r="N548" s="50"/>
      <c r="O548" s="50"/>
      <c r="P548" s="50"/>
      <c r="Q548" s="50"/>
      <c r="R548" s="50"/>
      <c r="S548" s="50"/>
      <c r="T548" s="50"/>
      <c r="U548" s="50"/>
      <c r="V548" s="50"/>
      <c r="W548" s="50"/>
      <c r="X548" s="50"/>
      <c r="Y548" s="50"/>
      <c r="Z548" s="50"/>
    </row>
    <row r="549" spans="1:26" ht="24.75" customHeight="1" x14ac:dyDescent="0.2">
      <c r="A549" s="70" t="str">
        <f>+'T6. Prioridad alta-media'!C538</f>
        <v>No existe un desafio de gestión definido</v>
      </c>
      <c r="B549" s="70" t="str">
        <f>IFERROR(VLOOKUP(A549,'T2 Y T3. PROBLEMA-POTENCIALIDAD'!$D$10:$E$1017,2,FALSE),"No existe una competencia definida")</f>
        <v>No existe una competencia definida</v>
      </c>
      <c r="C549" s="50"/>
      <c r="D549" s="50"/>
      <c r="E549" s="50"/>
      <c r="F549" s="50"/>
      <c r="G549" s="50"/>
      <c r="H549" s="50"/>
      <c r="I549" s="50"/>
      <c r="J549" s="50"/>
      <c r="K549" s="50"/>
      <c r="L549" s="50"/>
      <c r="M549" s="50"/>
      <c r="N549" s="50"/>
      <c r="O549" s="50"/>
      <c r="P549" s="50"/>
      <c r="Q549" s="50"/>
      <c r="R549" s="50"/>
      <c r="S549" s="50"/>
      <c r="T549" s="50"/>
      <c r="U549" s="50"/>
      <c r="V549" s="50"/>
      <c r="W549" s="50"/>
      <c r="X549" s="50"/>
      <c r="Y549" s="50"/>
      <c r="Z549" s="50"/>
    </row>
    <row r="550" spans="1:26" ht="24.75" customHeight="1" x14ac:dyDescent="0.2">
      <c r="A550" s="70" t="str">
        <f>+'T6. Prioridad alta-media'!C539</f>
        <v>No existe un desafio de gestión definido</v>
      </c>
      <c r="B550" s="70" t="str">
        <f>IFERROR(VLOOKUP(A550,'T2 Y T3. PROBLEMA-POTENCIALIDAD'!$D$10:$E$1017,2,FALSE),"No existe una competencia definida")</f>
        <v>No existe una competencia definida</v>
      </c>
      <c r="C550" s="50"/>
      <c r="D550" s="50"/>
      <c r="E550" s="50"/>
      <c r="F550" s="50"/>
      <c r="G550" s="50"/>
      <c r="H550" s="50"/>
      <c r="I550" s="50"/>
      <c r="J550" s="50"/>
      <c r="K550" s="50"/>
      <c r="L550" s="50"/>
      <c r="M550" s="50"/>
      <c r="N550" s="50"/>
      <c r="O550" s="50"/>
      <c r="P550" s="50"/>
      <c r="Q550" s="50"/>
      <c r="R550" s="50"/>
      <c r="S550" s="50"/>
      <c r="T550" s="50"/>
      <c r="U550" s="50"/>
      <c r="V550" s="50"/>
      <c r="W550" s="50"/>
      <c r="X550" s="50"/>
      <c r="Y550" s="50"/>
      <c r="Z550" s="50"/>
    </row>
    <row r="551" spans="1:26" ht="24.75" customHeight="1" x14ac:dyDescent="0.2">
      <c r="A551" s="70" t="str">
        <f>+'T6. Prioridad alta-media'!C540</f>
        <v>No existe un desafio de gestión definido</v>
      </c>
      <c r="B551" s="70" t="str">
        <f>IFERROR(VLOOKUP(A551,'T2 Y T3. PROBLEMA-POTENCIALIDAD'!$D$10:$E$1017,2,FALSE),"No existe una competencia definida")</f>
        <v>No existe una competencia definida</v>
      </c>
      <c r="C551" s="50"/>
      <c r="D551" s="50"/>
      <c r="E551" s="50"/>
      <c r="F551" s="50"/>
      <c r="G551" s="50"/>
      <c r="H551" s="50"/>
      <c r="I551" s="50"/>
      <c r="J551" s="50"/>
      <c r="K551" s="50"/>
      <c r="L551" s="50"/>
      <c r="M551" s="50"/>
      <c r="N551" s="50"/>
      <c r="O551" s="50"/>
      <c r="P551" s="50"/>
      <c r="Q551" s="50"/>
      <c r="R551" s="50"/>
      <c r="S551" s="50"/>
      <c r="T551" s="50"/>
      <c r="U551" s="50"/>
      <c r="V551" s="50"/>
      <c r="W551" s="50"/>
      <c r="X551" s="50"/>
      <c r="Y551" s="50"/>
      <c r="Z551" s="50"/>
    </row>
    <row r="552" spans="1:26" ht="24.75" customHeight="1" x14ac:dyDescent="0.2">
      <c r="A552" s="70" t="str">
        <f>+'T6. Prioridad alta-media'!C541</f>
        <v>No existe un desafio de gestión definido</v>
      </c>
      <c r="B552" s="70" t="str">
        <f>IFERROR(VLOOKUP(A552,'T2 Y T3. PROBLEMA-POTENCIALIDAD'!$D$10:$E$1017,2,FALSE),"No existe una competencia definida")</f>
        <v>No existe una competencia definida</v>
      </c>
      <c r="C552" s="50"/>
      <c r="D552" s="50"/>
      <c r="E552" s="50"/>
      <c r="F552" s="50"/>
      <c r="G552" s="50"/>
      <c r="H552" s="50"/>
      <c r="I552" s="50"/>
      <c r="J552" s="50"/>
      <c r="K552" s="50"/>
      <c r="L552" s="50"/>
      <c r="M552" s="50"/>
      <c r="N552" s="50"/>
      <c r="O552" s="50"/>
      <c r="P552" s="50"/>
      <c r="Q552" s="50"/>
      <c r="R552" s="50"/>
      <c r="S552" s="50"/>
      <c r="T552" s="50"/>
      <c r="U552" s="50"/>
      <c r="V552" s="50"/>
      <c r="W552" s="50"/>
      <c r="X552" s="50"/>
      <c r="Y552" s="50"/>
      <c r="Z552" s="50"/>
    </row>
    <row r="553" spans="1:26" ht="24.75" customHeight="1" x14ac:dyDescent="0.2">
      <c r="A553" s="70" t="str">
        <f>+'T6. Prioridad alta-media'!C542</f>
        <v>No existe un desafio de gestión definido</v>
      </c>
      <c r="B553" s="70" t="str">
        <f>IFERROR(VLOOKUP(A553,'T2 Y T3. PROBLEMA-POTENCIALIDAD'!$D$10:$E$1017,2,FALSE),"No existe una competencia definida")</f>
        <v>No existe una competencia definida</v>
      </c>
      <c r="C553" s="50"/>
      <c r="D553" s="50"/>
      <c r="E553" s="50"/>
      <c r="F553" s="50"/>
      <c r="G553" s="50"/>
      <c r="H553" s="50"/>
      <c r="I553" s="50"/>
      <c r="J553" s="50"/>
      <c r="K553" s="50"/>
      <c r="L553" s="50"/>
      <c r="M553" s="50"/>
      <c r="N553" s="50"/>
      <c r="O553" s="50"/>
      <c r="P553" s="50"/>
      <c r="Q553" s="50"/>
      <c r="R553" s="50"/>
      <c r="S553" s="50"/>
      <c r="T553" s="50"/>
      <c r="U553" s="50"/>
      <c r="V553" s="50"/>
      <c r="W553" s="50"/>
      <c r="X553" s="50"/>
      <c r="Y553" s="50"/>
      <c r="Z553" s="50"/>
    </row>
    <row r="554" spans="1:26" ht="24.75" customHeight="1" x14ac:dyDescent="0.2">
      <c r="A554" s="70" t="str">
        <f>+'T6. Prioridad alta-media'!C543</f>
        <v>No existe un desafio de gestión definido</v>
      </c>
      <c r="B554" s="70" t="str">
        <f>IFERROR(VLOOKUP(A554,'T2 Y T3. PROBLEMA-POTENCIALIDAD'!$D$10:$E$1017,2,FALSE),"No existe una competencia definida")</f>
        <v>No existe una competencia definida</v>
      </c>
      <c r="C554" s="50"/>
      <c r="D554" s="50"/>
      <c r="E554" s="50"/>
      <c r="F554" s="50"/>
      <c r="G554" s="50"/>
      <c r="H554" s="50"/>
      <c r="I554" s="50"/>
      <c r="J554" s="50"/>
      <c r="K554" s="50"/>
      <c r="L554" s="50"/>
      <c r="M554" s="50"/>
      <c r="N554" s="50"/>
      <c r="O554" s="50"/>
      <c r="P554" s="50"/>
      <c r="Q554" s="50"/>
      <c r="R554" s="50"/>
      <c r="S554" s="50"/>
      <c r="T554" s="50"/>
      <c r="U554" s="50"/>
      <c r="V554" s="50"/>
      <c r="W554" s="50"/>
      <c r="X554" s="50"/>
      <c r="Y554" s="50"/>
      <c r="Z554" s="50"/>
    </row>
    <row r="555" spans="1:26" ht="24.75" customHeight="1" x14ac:dyDescent="0.2">
      <c r="A555" s="70" t="str">
        <f>+'T6. Prioridad alta-media'!C544</f>
        <v>No existe un desafio de gestión definido</v>
      </c>
      <c r="B555" s="70" t="str">
        <f>IFERROR(VLOOKUP(A555,'T2 Y T3. PROBLEMA-POTENCIALIDAD'!$D$10:$E$1017,2,FALSE),"No existe una competencia definida")</f>
        <v>No existe una competencia definida</v>
      </c>
      <c r="C555" s="50"/>
      <c r="D555" s="50"/>
      <c r="E555" s="50"/>
      <c r="F555" s="50"/>
      <c r="G555" s="50"/>
      <c r="H555" s="50"/>
      <c r="I555" s="50"/>
      <c r="J555" s="50"/>
      <c r="K555" s="50"/>
      <c r="L555" s="50"/>
      <c r="M555" s="50"/>
      <c r="N555" s="50"/>
      <c r="O555" s="50"/>
      <c r="P555" s="50"/>
      <c r="Q555" s="50"/>
      <c r="R555" s="50"/>
      <c r="S555" s="50"/>
      <c r="T555" s="50"/>
      <c r="U555" s="50"/>
      <c r="V555" s="50"/>
      <c r="W555" s="50"/>
      <c r="X555" s="50"/>
      <c r="Y555" s="50"/>
      <c r="Z555" s="50"/>
    </row>
    <row r="556" spans="1:26" ht="24.75" customHeight="1" x14ac:dyDescent="0.2">
      <c r="A556" s="70" t="str">
        <f>+'T6. Prioridad alta-media'!C545</f>
        <v>No existe un desafio de gestión definido</v>
      </c>
      <c r="B556" s="70" t="str">
        <f>IFERROR(VLOOKUP(A556,'T2 Y T3. PROBLEMA-POTENCIALIDAD'!$D$10:$E$1017,2,FALSE),"No existe una competencia definida")</f>
        <v>No existe una competencia definida</v>
      </c>
      <c r="C556" s="50"/>
      <c r="D556" s="50"/>
      <c r="E556" s="50"/>
      <c r="F556" s="50"/>
      <c r="G556" s="50"/>
      <c r="H556" s="50"/>
      <c r="I556" s="50"/>
      <c r="J556" s="50"/>
      <c r="K556" s="50"/>
      <c r="L556" s="50"/>
      <c r="M556" s="50"/>
      <c r="N556" s="50"/>
      <c r="O556" s="50"/>
      <c r="P556" s="50"/>
      <c r="Q556" s="50"/>
      <c r="R556" s="50"/>
      <c r="S556" s="50"/>
      <c r="T556" s="50"/>
      <c r="U556" s="50"/>
      <c r="V556" s="50"/>
      <c r="W556" s="50"/>
      <c r="X556" s="50"/>
      <c r="Y556" s="50"/>
      <c r="Z556" s="50"/>
    </row>
    <row r="557" spans="1:26" ht="24.75" customHeight="1" x14ac:dyDescent="0.2">
      <c r="A557" s="70" t="str">
        <f>+'T6. Prioridad alta-media'!C546</f>
        <v>No existe un desafio de gestión definido</v>
      </c>
      <c r="B557" s="70" t="str">
        <f>IFERROR(VLOOKUP(A557,'T2 Y T3. PROBLEMA-POTENCIALIDAD'!$D$10:$E$1017,2,FALSE),"No existe una competencia definida")</f>
        <v>No existe una competencia definida</v>
      </c>
      <c r="C557" s="50"/>
      <c r="D557" s="50"/>
      <c r="E557" s="50"/>
      <c r="F557" s="50"/>
      <c r="G557" s="50"/>
      <c r="H557" s="50"/>
      <c r="I557" s="50"/>
      <c r="J557" s="50"/>
      <c r="K557" s="50"/>
      <c r="L557" s="50"/>
      <c r="M557" s="50"/>
      <c r="N557" s="50"/>
      <c r="O557" s="50"/>
      <c r="P557" s="50"/>
      <c r="Q557" s="50"/>
      <c r="R557" s="50"/>
      <c r="S557" s="50"/>
      <c r="T557" s="50"/>
      <c r="U557" s="50"/>
      <c r="V557" s="50"/>
      <c r="W557" s="50"/>
      <c r="X557" s="50"/>
      <c r="Y557" s="50"/>
      <c r="Z557" s="50"/>
    </row>
    <row r="558" spans="1:26" ht="24.75" customHeight="1" x14ac:dyDescent="0.2">
      <c r="A558" s="70" t="str">
        <f>+'T6. Prioridad alta-media'!C547</f>
        <v>No existe un desafio de gestión definido</v>
      </c>
      <c r="B558" s="70" t="str">
        <f>IFERROR(VLOOKUP(A558,'T2 Y T3. PROBLEMA-POTENCIALIDAD'!$D$10:$E$1017,2,FALSE),"No existe una competencia definida")</f>
        <v>No existe una competencia definida</v>
      </c>
      <c r="C558" s="50"/>
      <c r="D558" s="50"/>
      <c r="E558" s="50"/>
      <c r="F558" s="50"/>
      <c r="G558" s="50"/>
      <c r="H558" s="50"/>
      <c r="I558" s="50"/>
      <c r="J558" s="50"/>
      <c r="K558" s="50"/>
      <c r="L558" s="50"/>
      <c r="M558" s="50"/>
      <c r="N558" s="50"/>
      <c r="O558" s="50"/>
      <c r="P558" s="50"/>
      <c r="Q558" s="50"/>
      <c r="R558" s="50"/>
      <c r="S558" s="50"/>
      <c r="T558" s="50"/>
      <c r="U558" s="50"/>
      <c r="V558" s="50"/>
      <c r="W558" s="50"/>
      <c r="X558" s="50"/>
      <c r="Y558" s="50"/>
      <c r="Z558" s="50"/>
    </row>
    <row r="559" spans="1:26" ht="24.75" customHeight="1" x14ac:dyDescent="0.2">
      <c r="A559" s="70" t="str">
        <f>+'T6. Prioridad alta-media'!C548</f>
        <v>No existe un desafio de gestión definido</v>
      </c>
      <c r="B559" s="70" t="str">
        <f>IFERROR(VLOOKUP(A559,'T2 Y T3. PROBLEMA-POTENCIALIDAD'!$D$10:$E$1017,2,FALSE),"No existe una competencia definida")</f>
        <v>No existe una competencia definida</v>
      </c>
      <c r="C559" s="50"/>
      <c r="D559" s="50"/>
      <c r="E559" s="50"/>
      <c r="F559" s="50"/>
      <c r="G559" s="50"/>
      <c r="H559" s="50"/>
      <c r="I559" s="50"/>
      <c r="J559" s="50"/>
      <c r="K559" s="50"/>
      <c r="L559" s="50"/>
      <c r="M559" s="50"/>
      <c r="N559" s="50"/>
      <c r="O559" s="50"/>
      <c r="P559" s="50"/>
      <c r="Q559" s="50"/>
      <c r="R559" s="50"/>
      <c r="S559" s="50"/>
      <c r="T559" s="50"/>
      <c r="U559" s="50"/>
      <c r="V559" s="50"/>
      <c r="W559" s="50"/>
      <c r="X559" s="50"/>
      <c r="Y559" s="50"/>
      <c r="Z559" s="50"/>
    </row>
    <row r="560" spans="1:26" ht="24.75" customHeight="1" x14ac:dyDescent="0.2">
      <c r="A560" s="70" t="str">
        <f>+'T6. Prioridad alta-media'!C549</f>
        <v>No existe un desafio de gestión definido</v>
      </c>
      <c r="B560" s="70" t="str">
        <f>IFERROR(VLOOKUP(A560,'T2 Y T3. PROBLEMA-POTENCIALIDAD'!$D$10:$E$1017,2,FALSE),"No existe una competencia definida")</f>
        <v>No existe una competencia definida</v>
      </c>
      <c r="C560" s="50"/>
      <c r="D560" s="50"/>
      <c r="E560" s="50"/>
      <c r="F560" s="50"/>
      <c r="G560" s="50"/>
      <c r="H560" s="50"/>
      <c r="I560" s="50"/>
      <c r="J560" s="50"/>
      <c r="K560" s="50"/>
      <c r="L560" s="50"/>
      <c r="M560" s="50"/>
      <c r="N560" s="50"/>
      <c r="O560" s="50"/>
      <c r="P560" s="50"/>
      <c r="Q560" s="50"/>
      <c r="R560" s="50"/>
      <c r="S560" s="50"/>
      <c r="T560" s="50"/>
      <c r="U560" s="50"/>
      <c r="V560" s="50"/>
      <c r="W560" s="50"/>
      <c r="X560" s="50"/>
      <c r="Y560" s="50"/>
      <c r="Z560" s="50"/>
    </row>
    <row r="561" spans="1:26" ht="24.75" customHeight="1" x14ac:dyDescent="0.2">
      <c r="A561" s="70" t="str">
        <f>+'T6. Prioridad alta-media'!C550</f>
        <v>No existe un desafio de gestión definido</v>
      </c>
      <c r="B561" s="70" t="str">
        <f>IFERROR(VLOOKUP(A561,'T2 Y T3. PROBLEMA-POTENCIALIDAD'!$D$10:$E$1017,2,FALSE),"No existe una competencia definida")</f>
        <v>No existe una competencia definida</v>
      </c>
      <c r="C561" s="50"/>
      <c r="D561" s="50"/>
      <c r="E561" s="50"/>
      <c r="F561" s="50"/>
      <c r="G561" s="50"/>
      <c r="H561" s="50"/>
      <c r="I561" s="50"/>
      <c r="J561" s="50"/>
      <c r="K561" s="50"/>
      <c r="L561" s="50"/>
      <c r="M561" s="50"/>
      <c r="N561" s="50"/>
      <c r="O561" s="50"/>
      <c r="P561" s="50"/>
      <c r="Q561" s="50"/>
      <c r="R561" s="50"/>
      <c r="S561" s="50"/>
      <c r="T561" s="50"/>
      <c r="U561" s="50"/>
      <c r="V561" s="50"/>
      <c r="W561" s="50"/>
      <c r="X561" s="50"/>
      <c r="Y561" s="50"/>
      <c r="Z561" s="50"/>
    </row>
    <row r="562" spans="1:26" ht="24.75" customHeight="1" x14ac:dyDescent="0.2">
      <c r="A562" s="70" t="str">
        <f>+'T6. Prioridad alta-media'!C551</f>
        <v>No existe un desafio de gestión definido</v>
      </c>
      <c r="B562" s="70" t="str">
        <f>IFERROR(VLOOKUP(A562,'T2 Y T3. PROBLEMA-POTENCIALIDAD'!$D$10:$E$1017,2,FALSE),"No existe una competencia definida")</f>
        <v>No existe una competencia definida</v>
      </c>
      <c r="C562" s="50"/>
      <c r="D562" s="50"/>
      <c r="E562" s="50"/>
      <c r="F562" s="50"/>
      <c r="G562" s="50"/>
      <c r="H562" s="50"/>
      <c r="I562" s="50"/>
      <c r="J562" s="50"/>
      <c r="K562" s="50"/>
      <c r="L562" s="50"/>
      <c r="M562" s="50"/>
      <c r="N562" s="50"/>
      <c r="O562" s="50"/>
      <c r="P562" s="50"/>
      <c r="Q562" s="50"/>
      <c r="R562" s="50"/>
      <c r="S562" s="50"/>
      <c r="T562" s="50"/>
      <c r="U562" s="50"/>
      <c r="V562" s="50"/>
      <c r="W562" s="50"/>
      <c r="X562" s="50"/>
      <c r="Y562" s="50"/>
      <c r="Z562" s="50"/>
    </row>
    <row r="563" spans="1:26" ht="24.75" customHeight="1" x14ac:dyDescent="0.2">
      <c r="A563" s="70" t="str">
        <f>+'T6. Prioridad alta-media'!C552</f>
        <v>No existe un desafio de gestión definido</v>
      </c>
      <c r="B563" s="70" t="str">
        <f>IFERROR(VLOOKUP(A563,'T2 Y T3. PROBLEMA-POTENCIALIDAD'!$D$10:$E$1017,2,FALSE),"No existe una competencia definida")</f>
        <v>No existe una competencia definida</v>
      </c>
      <c r="C563" s="50"/>
      <c r="D563" s="50"/>
      <c r="E563" s="50"/>
      <c r="F563" s="50"/>
      <c r="G563" s="50"/>
      <c r="H563" s="50"/>
      <c r="I563" s="50"/>
      <c r="J563" s="50"/>
      <c r="K563" s="50"/>
      <c r="L563" s="50"/>
      <c r="M563" s="50"/>
      <c r="N563" s="50"/>
      <c r="O563" s="50"/>
      <c r="P563" s="50"/>
      <c r="Q563" s="50"/>
      <c r="R563" s="50"/>
      <c r="S563" s="50"/>
      <c r="T563" s="50"/>
      <c r="U563" s="50"/>
      <c r="V563" s="50"/>
      <c r="W563" s="50"/>
      <c r="X563" s="50"/>
      <c r="Y563" s="50"/>
      <c r="Z563" s="50"/>
    </row>
    <row r="564" spans="1:26" ht="24.75" customHeight="1" x14ac:dyDescent="0.2">
      <c r="A564" s="70" t="str">
        <f>+'T6. Prioridad alta-media'!C553</f>
        <v>No existe un desafio de gestión definido</v>
      </c>
      <c r="B564" s="70" t="str">
        <f>IFERROR(VLOOKUP(A564,'T2 Y T3. PROBLEMA-POTENCIALIDAD'!$D$10:$E$1017,2,FALSE),"No existe una competencia definida")</f>
        <v>No existe una competencia definida</v>
      </c>
      <c r="C564" s="50"/>
      <c r="D564" s="50"/>
      <c r="E564" s="50"/>
      <c r="F564" s="50"/>
      <c r="G564" s="50"/>
      <c r="H564" s="50"/>
      <c r="I564" s="50"/>
      <c r="J564" s="50"/>
      <c r="K564" s="50"/>
      <c r="L564" s="50"/>
      <c r="M564" s="50"/>
      <c r="N564" s="50"/>
      <c r="O564" s="50"/>
      <c r="P564" s="50"/>
      <c r="Q564" s="50"/>
      <c r="R564" s="50"/>
      <c r="S564" s="50"/>
      <c r="T564" s="50"/>
      <c r="U564" s="50"/>
      <c r="V564" s="50"/>
      <c r="W564" s="50"/>
      <c r="X564" s="50"/>
      <c r="Y564" s="50"/>
      <c r="Z564" s="50"/>
    </row>
    <row r="565" spans="1:26" ht="24.75" customHeight="1" x14ac:dyDescent="0.2">
      <c r="A565" s="70" t="str">
        <f>+'T6. Prioridad alta-media'!C554</f>
        <v>No existe un desafio de gestión definido</v>
      </c>
      <c r="B565" s="70" t="str">
        <f>IFERROR(VLOOKUP(A565,'T2 Y T3. PROBLEMA-POTENCIALIDAD'!$D$10:$E$1017,2,FALSE),"No existe una competencia definida")</f>
        <v>No existe una competencia definida</v>
      </c>
      <c r="C565" s="50"/>
      <c r="D565" s="50"/>
      <c r="E565" s="50"/>
      <c r="F565" s="50"/>
      <c r="G565" s="50"/>
      <c r="H565" s="50"/>
      <c r="I565" s="50"/>
      <c r="J565" s="50"/>
      <c r="K565" s="50"/>
      <c r="L565" s="50"/>
      <c r="M565" s="50"/>
      <c r="N565" s="50"/>
      <c r="O565" s="50"/>
      <c r="P565" s="50"/>
      <c r="Q565" s="50"/>
      <c r="R565" s="50"/>
      <c r="S565" s="50"/>
      <c r="T565" s="50"/>
      <c r="U565" s="50"/>
      <c r="V565" s="50"/>
      <c r="W565" s="50"/>
      <c r="X565" s="50"/>
      <c r="Y565" s="50"/>
      <c r="Z565" s="50"/>
    </row>
    <row r="566" spans="1:26" ht="24.75" customHeight="1" x14ac:dyDescent="0.2">
      <c r="A566" s="70" t="str">
        <f>+'T6. Prioridad alta-media'!C555</f>
        <v>No existe un desafio de gestión definido</v>
      </c>
      <c r="B566" s="70" t="str">
        <f>IFERROR(VLOOKUP(A566,'T2 Y T3. PROBLEMA-POTENCIALIDAD'!$D$10:$E$1017,2,FALSE),"No existe una competencia definida")</f>
        <v>No existe una competencia definida</v>
      </c>
      <c r="C566" s="50"/>
      <c r="D566" s="50"/>
      <c r="E566" s="50"/>
      <c r="F566" s="50"/>
      <c r="G566" s="50"/>
      <c r="H566" s="50"/>
      <c r="I566" s="50"/>
      <c r="J566" s="50"/>
      <c r="K566" s="50"/>
      <c r="L566" s="50"/>
      <c r="M566" s="50"/>
      <c r="N566" s="50"/>
      <c r="O566" s="50"/>
      <c r="P566" s="50"/>
      <c r="Q566" s="50"/>
      <c r="R566" s="50"/>
      <c r="S566" s="50"/>
      <c r="T566" s="50"/>
      <c r="U566" s="50"/>
      <c r="V566" s="50"/>
      <c r="W566" s="50"/>
      <c r="X566" s="50"/>
      <c r="Y566" s="50"/>
      <c r="Z566" s="50"/>
    </row>
    <row r="567" spans="1:26" ht="24.75" customHeight="1" x14ac:dyDescent="0.2">
      <c r="A567" s="70" t="str">
        <f>+'T6. Prioridad alta-media'!C556</f>
        <v>No existe un desafio de gestión definido</v>
      </c>
      <c r="B567" s="70" t="str">
        <f>IFERROR(VLOOKUP(A567,'T2 Y T3. PROBLEMA-POTENCIALIDAD'!$D$10:$E$1017,2,FALSE),"No existe una competencia definida")</f>
        <v>No existe una competencia definida</v>
      </c>
      <c r="C567" s="50"/>
      <c r="D567" s="50"/>
      <c r="E567" s="50"/>
      <c r="F567" s="50"/>
      <c r="G567" s="50"/>
      <c r="H567" s="50"/>
      <c r="I567" s="50"/>
      <c r="J567" s="50"/>
      <c r="K567" s="50"/>
      <c r="L567" s="50"/>
      <c r="M567" s="50"/>
      <c r="N567" s="50"/>
      <c r="O567" s="50"/>
      <c r="P567" s="50"/>
      <c r="Q567" s="50"/>
      <c r="R567" s="50"/>
      <c r="S567" s="50"/>
      <c r="T567" s="50"/>
      <c r="U567" s="50"/>
      <c r="V567" s="50"/>
      <c r="W567" s="50"/>
      <c r="X567" s="50"/>
      <c r="Y567" s="50"/>
      <c r="Z567" s="50"/>
    </row>
    <row r="568" spans="1:26" ht="24.75" customHeight="1" x14ac:dyDescent="0.2">
      <c r="A568" s="70" t="str">
        <f>+'T6. Prioridad alta-media'!C557</f>
        <v>No existe un desafio de gestión definido</v>
      </c>
      <c r="B568" s="70" t="str">
        <f>IFERROR(VLOOKUP(A568,'T2 Y T3. PROBLEMA-POTENCIALIDAD'!$D$10:$E$1017,2,FALSE),"No existe una competencia definida")</f>
        <v>No existe una competencia definida</v>
      </c>
      <c r="C568" s="50"/>
      <c r="D568" s="50"/>
      <c r="E568" s="50"/>
      <c r="F568" s="50"/>
      <c r="G568" s="50"/>
      <c r="H568" s="50"/>
      <c r="I568" s="50"/>
      <c r="J568" s="50"/>
      <c r="K568" s="50"/>
      <c r="L568" s="50"/>
      <c r="M568" s="50"/>
      <c r="N568" s="50"/>
      <c r="O568" s="50"/>
      <c r="P568" s="50"/>
      <c r="Q568" s="50"/>
      <c r="R568" s="50"/>
      <c r="S568" s="50"/>
      <c r="T568" s="50"/>
      <c r="U568" s="50"/>
      <c r="V568" s="50"/>
      <c r="W568" s="50"/>
      <c r="X568" s="50"/>
      <c r="Y568" s="50"/>
      <c r="Z568" s="50"/>
    </row>
    <row r="569" spans="1:26" ht="24.75" customHeight="1" x14ac:dyDescent="0.2">
      <c r="A569" s="70" t="str">
        <f>+'T6. Prioridad alta-media'!C558</f>
        <v>No existe un desafio de gestión definido</v>
      </c>
      <c r="B569" s="70" t="str">
        <f>IFERROR(VLOOKUP(A569,'T2 Y T3. PROBLEMA-POTENCIALIDAD'!$D$10:$E$1017,2,FALSE),"No existe una competencia definida")</f>
        <v>No existe una competencia definida</v>
      </c>
      <c r="C569" s="50"/>
      <c r="D569" s="50"/>
      <c r="E569" s="50"/>
      <c r="F569" s="50"/>
      <c r="G569" s="50"/>
      <c r="H569" s="50"/>
      <c r="I569" s="50"/>
      <c r="J569" s="50"/>
      <c r="K569" s="50"/>
      <c r="L569" s="50"/>
      <c r="M569" s="50"/>
      <c r="N569" s="50"/>
      <c r="O569" s="50"/>
      <c r="P569" s="50"/>
      <c r="Q569" s="50"/>
      <c r="R569" s="50"/>
      <c r="S569" s="50"/>
      <c r="T569" s="50"/>
      <c r="U569" s="50"/>
      <c r="V569" s="50"/>
      <c r="W569" s="50"/>
      <c r="X569" s="50"/>
      <c r="Y569" s="50"/>
      <c r="Z569" s="50"/>
    </row>
    <row r="570" spans="1:26" ht="24.75" customHeight="1" x14ac:dyDescent="0.2">
      <c r="A570" s="70" t="str">
        <f>+'T6. Prioridad alta-media'!C559</f>
        <v>No existe un desafio de gestión definido</v>
      </c>
      <c r="B570" s="70" t="str">
        <f>IFERROR(VLOOKUP(A570,'T2 Y T3. PROBLEMA-POTENCIALIDAD'!$D$10:$E$1017,2,FALSE),"No existe una competencia definida")</f>
        <v>No existe una competencia definida</v>
      </c>
      <c r="C570" s="50"/>
      <c r="D570" s="50"/>
      <c r="E570" s="50"/>
      <c r="F570" s="50"/>
      <c r="G570" s="50"/>
      <c r="H570" s="50"/>
      <c r="I570" s="50"/>
      <c r="J570" s="50"/>
      <c r="K570" s="50"/>
      <c r="L570" s="50"/>
      <c r="M570" s="50"/>
      <c r="N570" s="50"/>
      <c r="O570" s="50"/>
      <c r="P570" s="50"/>
      <c r="Q570" s="50"/>
      <c r="R570" s="50"/>
      <c r="S570" s="50"/>
      <c r="T570" s="50"/>
      <c r="U570" s="50"/>
      <c r="V570" s="50"/>
      <c r="W570" s="50"/>
      <c r="X570" s="50"/>
      <c r="Y570" s="50"/>
      <c r="Z570" s="50"/>
    </row>
    <row r="571" spans="1:26" ht="24.75" customHeight="1" x14ac:dyDescent="0.2">
      <c r="A571" s="70" t="str">
        <f>+'T6. Prioridad alta-media'!C560</f>
        <v>No existe un desafio de gestión definido</v>
      </c>
      <c r="B571" s="70" t="str">
        <f>IFERROR(VLOOKUP(A571,'T2 Y T3. PROBLEMA-POTENCIALIDAD'!$D$10:$E$1017,2,FALSE),"No existe una competencia definida")</f>
        <v>No existe una competencia definida</v>
      </c>
      <c r="C571" s="50"/>
      <c r="D571" s="50"/>
      <c r="E571" s="50"/>
      <c r="F571" s="50"/>
      <c r="G571" s="50"/>
      <c r="H571" s="50"/>
      <c r="I571" s="50"/>
      <c r="J571" s="50"/>
      <c r="K571" s="50"/>
      <c r="L571" s="50"/>
      <c r="M571" s="50"/>
      <c r="N571" s="50"/>
      <c r="O571" s="50"/>
      <c r="P571" s="50"/>
      <c r="Q571" s="50"/>
      <c r="R571" s="50"/>
      <c r="S571" s="50"/>
      <c r="T571" s="50"/>
      <c r="U571" s="50"/>
      <c r="V571" s="50"/>
      <c r="W571" s="50"/>
      <c r="X571" s="50"/>
      <c r="Y571" s="50"/>
      <c r="Z571" s="50"/>
    </row>
    <row r="572" spans="1:26" ht="24.75" customHeight="1" x14ac:dyDescent="0.2">
      <c r="A572" s="70" t="str">
        <f>+'T6. Prioridad alta-media'!C561</f>
        <v>No existe un desafio de gestión definido</v>
      </c>
      <c r="B572" s="70" t="str">
        <f>IFERROR(VLOOKUP(A572,'T2 Y T3. PROBLEMA-POTENCIALIDAD'!$D$10:$E$1017,2,FALSE),"No existe una competencia definida")</f>
        <v>No existe una competencia definida</v>
      </c>
      <c r="C572" s="50"/>
      <c r="D572" s="50"/>
      <c r="E572" s="50"/>
      <c r="F572" s="50"/>
      <c r="G572" s="50"/>
      <c r="H572" s="50"/>
      <c r="I572" s="50"/>
      <c r="J572" s="50"/>
      <c r="K572" s="50"/>
      <c r="L572" s="50"/>
      <c r="M572" s="50"/>
      <c r="N572" s="50"/>
      <c r="O572" s="50"/>
      <c r="P572" s="50"/>
      <c r="Q572" s="50"/>
      <c r="R572" s="50"/>
      <c r="S572" s="50"/>
      <c r="T572" s="50"/>
      <c r="U572" s="50"/>
      <c r="V572" s="50"/>
      <c r="W572" s="50"/>
      <c r="X572" s="50"/>
      <c r="Y572" s="50"/>
      <c r="Z572" s="50"/>
    </row>
    <row r="573" spans="1:26" ht="24.75" customHeight="1" x14ac:dyDescent="0.2">
      <c r="A573" s="70" t="str">
        <f>+'T6. Prioridad alta-media'!C562</f>
        <v>No existe un desafio de gestión definido</v>
      </c>
      <c r="B573" s="70" t="str">
        <f>IFERROR(VLOOKUP(A573,'T2 Y T3. PROBLEMA-POTENCIALIDAD'!$D$10:$E$1017,2,FALSE),"No existe una competencia definida")</f>
        <v>No existe una competencia definida</v>
      </c>
      <c r="C573" s="50"/>
      <c r="D573" s="50"/>
      <c r="E573" s="50"/>
      <c r="F573" s="50"/>
      <c r="G573" s="50"/>
      <c r="H573" s="50"/>
      <c r="I573" s="50"/>
      <c r="J573" s="50"/>
      <c r="K573" s="50"/>
      <c r="L573" s="50"/>
      <c r="M573" s="50"/>
      <c r="N573" s="50"/>
      <c r="O573" s="50"/>
      <c r="P573" s="50"/>
      <c r="Q573" s="50"/>
      <c r="R573" s="50"/>
      <c r="S573" s="50"/>
      <c r="T573" s="50"/>
      <c r="U573" s="50"/>
      <c r="V573" s="50"/>
      <c r="W573" s="50"/>
      <c r="X573" s="50"/>
      <c r="Y573" s="50"/>
      <c r="Z573" s="50"/>
    </row>
    <row r="574" spans="1:26" ht="24.75" customHeight="1" x14ac:dyDescent="0.2">
      <c r="A574" s="70" t="str">
        <f>+'T6. Prioridad alta-media'!C563</f>
        <v>No existe un desafio de gestión definido</v>
      </c>
      <c r="B574" s="70" t="str">
        <f>IFERROR(VLOOKUP(A574,'T2 Y T3. PROBLEMA-POTENCIALIDAD'!$D$10:$E$1017,2,FALSE),"No existe una competencia definida")</f>
        <v>No existe una competencia definida</v>
      </c>
      <c r="C574" s="50"/>
      <c r="D574" s="50"/>
      <c r="E574" s="50"/>
      <c r="F574" s="50"/>
      <c r="G574" s="50"/>
      <c r="H574" s="50"/>
      <c r="I574" s="50"/>
      <c r="J574" s="50"/>
      <c r="K574" s="50"/>
      <c r="L574" s="50"/>
      <c r="M574" s="50"/>
      <c r="N574" s="50"/>
      <c r="O574" s="50"/>
      <c r="P574" s="50"/>
      <c r="Q574" s="50"/>
      <c r="R574" s="50"/>
      <c r="S574" s="50"/>
      <c r="T574" s="50"/>
      <c r="U574" s="50"/>
      <c r="V574" s="50"/>
      <c r="W574" s="50"/>
      <c r="X574" s="50"/>
      <c r="Y574" s="50"/>
      <c r="Z574" s="50"/>
    </row>
    <row r="575" spans="1:26" ht="24.75" customHeight="1" x14ac:dyDescent="0.2">
      <c r="A575" s="70" t="str">
        <f>+'T6. Prioridad alta-media'!C564</f>
        <v>No existe un desafio de gestión definido</v>
      </c>
      <c r="B575" s="70" t="str">
        <f>IFERROR(VLOOKUP(A575,'T2 Y T3. PROBLEMA-POTENCIALIDAD'!$D$10:$E$1017,2,FALSE),"No existe una competencia definida")</f>
        <v>No existe una competencia definida</v>
      </c>
      <c r="C575" s="50"/>
      <c r="D575" s="50"/>
      <c r="E575" s="50"/>
      <c r="F575" s="50"/>
      <c r="G575" s="50"/>
      <c r="H575" s="50"/>
      <c r="I575" s="50"/>
      <c r="J575" s="50"/>
      <c r="K575" s="50"/>
      <c r="L575" s="50"/>
      <c r="M575" s="50"/>
      <c r="N575" s="50"/>
      <c r="O575" s="50"/>
      <c r="P575" s="50"/>
      <c r="Q575" s="50"/>
      <c r="R575" s="50"/>
      <c r="S575" s="50"/>
      <c r="T575" s="50"/>
      <c r="U575" s="50"/>
      <c r="V575" s="50"/>
      <c r="W575" s="50"/>
      <c r="X575" s="50"/>
      <c r="Y575" s="50"/>
      <c r="Z575" s="50"/>
    </row>
    <row r="576" spans="1:26" ht="24.75" customHeight="1" x14ac:dyDescent="0.2">
      <c r="A576" s="70" t="str">
        <f>+'T6. Prioridad alta-media'!C565</f>
        <v>No existe un desafio de gestión definido</v>
      </c>
      <c r="B576" s="70" t="str">
        <f>IFERROR(VLOOKUP(A576,'T2 Y T3. PROBLEMA-POTENCIALIDAD'!$D$10:$E$1017,2,FALSE),"No existe una competencia definida")</f>
        <v>No existe una competencia definida</v>
      </c>
      <c r="C576" s="50"/>
      <c r="D576" s="50"/>
      <c r="E576" s="50"/>
      <c r="F576" s="50"/>
      <c r="G576" s="50"/>
      <c r="H576" s="50"/>
      <c r="I576" s="50"/>
      <c r="J576" s="50"/>
      <c r="K576" s="50"/>
      <c r="L576" s="50"/>
      <c r="M576" s="50"/>
      <c r="N576" s="50"/>
      <c r="O576" s="50"/>
      <c r="P576" s="50"/>
      <c r="Q576" s="50"/>
      <c r="R576" s="50"/>
      <c r="S576" s="50"/>
      <c r="T576" s="50"/>
      <c r="U576" s="50"/>
      <c r="V576" s="50"/>
      <c r="W576" s="50"/>
      <c r="X576" s="50"/>
      <c r="Y576" s="50"/>
      <c r="Z576" s="50"/>
    </row>
    <row r="577" spans="1:26" ht="24.75" customHeight="1" x14ac:dyDescent="0.2">
      <c r="A577" s="70" t="str">
        <f>+'T6. Prioridad alta-media'!C566</f>
        <v>No existe un desafio de gestión definido</v>
      </c>
      <c r="B577" s="70" t="str">
        <f>IFERROR(VLOOKUP(A577,'T2 Y T3. PROBLEMA-POTENCIALIDAD'!$D$10:$E$1017,2,FALSE),"No existe una competencia definida")</f>
        <v>No existe una competencia definida</v>
      </c>
      <c r="C577" s="50"/>
      <c r="D577" s="50"/>
      <c r="E577" s="50"/>
      <c r="F577" s="50"/>
      <c r="G577" s="50"/>
      <c r="H577" s="50"/>
      <c r="I577" s="50"/>
      <c r="J577" s="50"/>
      <c r="K577" s="50"/>
      <c r="L577" s="50"/>
      <c r="M577" s="50"/>
      <c r="N577" s="50"/>
      <c r="O577" s="50"/>
      <c r="P577" s="50"/>
      <c r="Q577" s="50"/>
      <c r="R577" s="50"/>
      <c r="S577" s="50"/>
      <c r="T577" s="50"/>
      <c r="U577" s="50"/>
      <c r="V577" s="50"/>
      <c r="W577" s="50"/>
      <c r="X577" s="50"/>
      <c r="Y577" s="50"/>
      <c r="Z577" s="50"/>
    </row>
    <row r="578" spans="1:26" ht="24.75" customHeight="1" x14ac:dyDescent="0.2">
      <c r="A578" s="70" t="str">
        <f>+'T6. Prioridad alta-media'!C567</f>
        <v>No existe un desafio de gestión definido</v>
      </c>
      <c r="B578" s="70" t="str">
        <f>IFERROR(VLOOKUP(A578,'T2 Y T3. PROBLEMA-POTENCIALIDAD'!$D$10:$E$1017,2,FALSE),"No existe una competencia definida")</f>
        <v>No existe una competencia definida</v>
      </c>
      <c r="C578" s="50"/>
      <c r="D578" s="50"/>
      <c r="E578" s="50"/>
      <c r="F578" s="50"/>
      <c r="G578" s="50"/>
      <c r="H578" s="50"/>
      <c r="I578" s="50"/>
      <c r="J578" s="50"/>
      <c r="K578" s="50"/>
      <c r="L578" s="50"/>
      <c r="M578" s="50"/>
      <c r="N578" s="50"/>
      <c r="O578" s="50"/>
      <c r="P578" s="50"/>
      <c r="Q578" s="50"/>
      <c r="R578" s="50"/>
      <c r="S578" s="50"/>
      <c r="T578" s="50"/>
      <c r="U578" s="50"/>
      <c r="V578" s="50"/>
      <c r="W578" s="50"/>
      <c r="X578" s="50"/>
      <c r="Y578" s="50"/>
      <c r="Z578" s="50"/>
    </row>
    <row r="579" spans="1:26" ht="24.75" customHeight="1" x14ac:dyDescent="0.2">
      <c r="A579" s="70" t="str">
        <f>+'T6. Prioridad alta-media'!C568</f>
        <v>No existe un desafio de gestión definido</v>
      </c>
      <c r="B579" s="70" t="str">
        <f>IFERROR(VLOOKUP(A579,'T2 Y T3. PROBLEMA-POTENCIALIDAD'!$D$10:$E$1017,2,FALSE),"No existe una competencia definida")</f>
        <v>No existe una competencia definida</v>
      </c>
      <c r="C579" s="50"/>
      <c r="D579" s="50"/>
      <c r="E579" s="50"/>
      <c r="F579" s="50"/>
      <c r="G579" s="50"/>
      <c r="H579" s="50"/>
      <c r="I579" s="50"/>
      <c r="J579" s="50"/>
      <c r="K579" s="50"/>
      <c r="L579" s="50"/>
      <c r="M579" s="50"/>
      <c r="N579" s="50"/>
      <c r="O579" s="50"/>
      <c r="P579" s="50"/>
      <c r="Q579" s="50"/>
      <c r="R579" s="50"/>
      <c r="S579" s="50"/>
      <c r="T579" s="50"/>
      <c r="U579" s="50"/>
      <c r="V579" s="50"/>
      <c r="W579" s="50"/>
      <c r="X579" s="50"/>
      <c r="Y579" s="50"/>
      <c r="Z579" s="50"/>
    </row>
    <row r="580" spans="1:26" ht="24.75" customHeight="1" x14ac:dyDescent="0.2">
      <c r="A580" s="70" t="str">
        <f>+'T6. Prioridad alta-media'!C569</f>
        <v>No existe un desafio de gestión definido</v>
      </c>
      <c r="B580" s="70" t="str">
        <f>IFERROR(VLOOKUP(A580,'T2 Y T3. PROBLEMA-POTENCIALIDAD'!$D$10:$E$1017,2,FALSE),"No existe una competencia definida")</f>
        <v>No existe una competencia definida</v>
      </c>
      <c r="C580" s="50"/>
      <c r="D580" s="50"/>
      <c r="E580" s="50"/>
      <c r="F580" s="50"/>
      <c r="G580" s="50"/>
      <c r="H580" s="50"/>
      <c r="I580" s="50"/>
      <c r="J580" s="50"/>
      <c r="K580" s="50"/>
      <c r="L580" s="50"/>
      <c r="M580" s="50"/>
      <c r="N580" s="50"/>
      <c r="O580" s="50"/>
      <c r="P580" s="50"/>
      <c r="Q580" s="50"/>
      <c r="R580" s="50"/>
      <c r="S580" s="50"/>
      <c r="T580" s="50"/>
      <c r="U580" s="50"/>
      <c r="V580" s="50"/>
      <c r="W580" s="50"/>
      <c r="X580" s="50"/>
      <c r="Y580" s="50"/>
      <c r="Z580" s="50"/>
    </row>
    <row r="581" spans="1:26" ht="24.75" customHeight="1" x14ac:dyDescent="0.2">
      <c r="A581" s="70" t="str">
        <f>+'T6. Prioridad alta-media'!C570</f>
        <v>No existe un desafio de gestión definido</v>
      </c>
      <c r="B581" s="70" t="str">
        <f>IFERROR(VLOOKUP(A581,'T2 Y T3. PROBLEMA-POTENCIALIDAD'!$D$10:$E$1017,2,FALSE),"No existe una competencia definida")</f>
        <v>No existe una competencia definida</v>
      </c>
      <c r="C581" s="50"/>
      <c r="D581" s="50"/>
      <c r="E581" s="50"/>
      <c r="F581" s="50"/>
      <c r="G581" s="50"/>
      <c r="H581" s="50"/>
      <c r="I581" s="50"/>
      <c r="J581" s="50"/>
      <c r="K581" s="50"/>
      <c r="L581" s="50"/>
      <c r="M581" s="50"/>
      <c r="N581" s="50"/>
      <c r="O581" s="50"/>
      <c r="P581" s="50"/>
      <c r="Q581" s="50"/>
      <c r="R581" s="50"/>
      <c r="S581" s="50"/>
      <c r="T581" s="50"/>
      <c r="U581" s="50"/>
      <c r="V581" s="50"/>
      <c r="W581" s="50"/>
      <c r="X581" s="50"/>
      <c r="Y581" s="50"/>
      <c r="Z581" s="50"/>
    </row>
    <row r="582" spans="1:26" ht="24.75" customHeight="1" x14ac:dyDescent="0.2">
      <c r="A582" s="70" t="str">
        <f>+'T6. Prioridad alta-media'!C571</f>
        <v>No existe un desafio de gestión definido</v>
      </c>
      <c r="B582" s="70" t="str">
        <f>IFERROR(VLOOKUP(A582,'T2 Y T3. PROBLEMA-POTENCIALIDAD'!$D$10:$E$1017,2,FALSE),"No existe una competencia definida")</f>
        <v>No existe una competencia definida</v>
      </c>
      <c r="C582" s="50"/>
      <c r="D582" s="50"/>
      <c r="E582" s="50"/>
      <c r="F582" s="50"/>
      <c r="G582" s="50"/>
      <c r="H582" s="50"/>
      <c r="I582" s="50"/>
      <c r="J582" s="50"/>
      <c r="K582" s="50"/>
      <c r="L582" s="50"/>
      <c r="M582" s="50"/>
      <c r="N582" s="50"/>
      <c r="O582" s="50"/>
      <c r="P582" s="50"/>
      <c r="Q582" s="50"/>
      <c r="R582" s="50"/>
      <c r="S582" s="50"/>
      <c r="T582" s="50"/>
      <c r="U582" s="50"/>
      <c r="V582" s="50"/>
      <c r="W582" s="50"/>
      <c r="X582" s="50"/>
      <c r="Y582" s="50"/>
      <c r="Z582" s="50"/>
    </row>
    <row r="583" spans="1:26" ht="24.75" customHeight="1" x14ac:dyDescent="0.2">
      <c r="A583" s="70" t="str">
        <f>+'T6. Prioridad alta-media'!C572</f>
        <v>No existe un desafio de gestión definido</v>
      </c>
      <c r="B583" s="70" t="str">
        <f>IFERROR(VLOOKUP(A583,'T2 Y T3. PROBLEMA-POTENCIALIDAD'!$D$10:$E$1017,2,FALSE),"No existe una competencia definida")</f>
        <v>No existe una competencia definida</v>
      </c>
      <c r="C583" s="50"/>
      <c r="D583" s="50"/>
      <c r="E583" s="50"/>
      <c r="F583" s="50"/>
      <c r="G583" s="50"/>
      <c r="H583" s="50"/>
      <c r="I583" s="50"/>
      <c r="J583" s="50"/>
      <c r="K583" s="50"/>
      <c r="L583" s="50"/>
      <c r="M583" s="50"/>
      <c r="N583" s="50"/>
      <c r="O583" s="50"/>
      <c r="P583" s="50"/>
      <c r="Q583" s="50"/>
      <c r="R583" s="50"/>
      <c r="S583" s="50"/>
      <c r="T583" s="50"/>
      <c r="U583" s="50"/>
      <c r="V583" s="50"/>
      <c r="W583" s="50"/>
      <c r="X583" s="50"/>
      <c r="Y583" s="50"/>
      <c r="Z583" s="50"/>
    </row>
    <row r="584" spans="1:26" ht="24.75" customHeight="1" x14ac:dyDescent="0.2">
      <c r="A584" s="70" t="str">
        <f>+'T6. Prioridad alta-media'!C573</f>
        <v>No existe un desafio de gestión definido</v>
      </c>
      <c r="B584" s="70" t="str">
        <f>IFERROR(VLOOKUP(A584,'T2 Y T3. PROBLEMA-POTENCIALIDAD'!$D$10:$E$1017,2,FALSE),"No existe una competencia definida")</f>
        <v>No existe una competencia definida</v>
      </c>
      <c r="C584" s="50"/>
      <c r="D584" s="50"/>
      <c r="E584" s="50"/>
      <c r="F584" s="50"/>
      <c r="G584" s="50"/>
      <c r="H584" s="50"/>
      <c r="I584" s="50"/>
      <c r="J584" s="50"/>
      <c r="K584" s="50"/>
      <c r="L584" s="50"/>
      <c r="M584" s="50"/>
      <c r="N584" s="50"/>
      <c r="O584" s="50"/>
      <c r="P584" s="50"/>
      <c r="Q584" s="50"/>
      <c r="R584" s="50"/>
      <c r="S584" s="50"/>
      <c r="T584" s="50"/>
      <c r="U584" s="50"/>
      <c r="V584" s="50"/>
      <c r="W584" s="50"/>
      <c r="X584" s="50"/>
      <c r="Y584" s="50"/>
      <c r="Z584" s="50"/>
    </row>
    <row r="585" spans="1:26" ht="24.75" customHeight="1" x14ac:dyDescent="0.2">
      <c r="A585" s="70" t="str">
        <f>+'T6. Prioridad alta-media'!C574</f>
        <v>No existe un desafio de gestión definido</v>
      </c>
      <c r="B585" s="70" t="str">
        <f>IFERROR(VLOOKUP(A585,'T2 Y T3. PROBLEMA-POTENCIALIDAD'!$D$10:$E$1017,2,FALSE),"No existe una competencia definida")</f>
        <v>No existe una competencia definida</v>
      </c>
      <c r="C585" s="50"/>
      <c r="D585" s="50"/>
      <c r="E585" s="50"/>
      <c r="F585" s="50"/>
      <c r="G585" s="50"/>
      <c r="H585" s="50"/>
      <c r="I585" s="50"/>
      <c r="J585" s="50"/>
      <c r="K585" s="50"/>
      <c r="L585" s="50"/>
      <c r="M585" s="50"/>
      <c r="N585" s="50"/>
      <c r="O585" s="50"/>
      <c r="P585" s="50"/>
      <c r="Q585" s="50"/>
      <c r="R585" s="50"/>
      <c r="S585" s="50"/>
      <c r="T585" s="50"/>
      <c r="U585" s="50"/>
      <c r="V585" s="50"/>
      <c r="W585" s="50"/>
      <c r="X585" s="50"/>
      <c r="Y585" s="50"/>
      <c r="Z585" s="50"/>
    </row>
    <row r="586" spans="1:26" ht="24.75" customHeight="1" x14ac:dyDescent="0.2">
      <c r="A586" s="70" t="str">
        <f>+'T6. Prioridad alta-media'!C575</f>
        <v>No existe un desafio de gestión definido</v>
      </c>
      <c r="B586" s="70" t="str">
        <f>IFERROR(VLOOKUP(A586,'T2 Y T3. PROBLEMA-POTENCIALIDAD'!$D$10:$E$1017,2,FALSE),"No existe una competencia definida")</f>
        <v>No existe una competencia definida</v>
      </c>
      <c r="C586" s="50"/>
      <c r="D586" s="50"/>
      <c r="E586" s="50"/>
      <c r="F586" s="50"/>
      <c r="G586" s="50"/>
      <c r="H586" s="50"/>
      <c r="I586" s="50"/>
      <c r="J586" s="50"/>
      <c r="K586" s="50"/>
      <c r="L586" s="50"/>
      <c r="M586" s="50"/>
      <c r="N586" s="50"/>
      <c r="O586" s="50"/>
      <c r="P586" s="50"/>
      <c r="Q586" s="50"/>
      <c r="R586" s="50"/>
      <c r="S586" s="50"/>
      <c r="T586" s="50"/>
      <c r="U586" s="50"/>
      <c r="V586" s="50"/>
      <c r="W586" s="50"/>
      <c r="X586" s="50"/>
      <c r="Y586" s="50"/>
      <c r="Z586" s="50"/>
    </row>
    <row r="587" spans="1:26" ht="24.75" customHeight="1" x14ac:dyDescent="0.2">
      <c r="A587" s="70" t="str">
        <f>+'T6. Prioridad alta-media'!C576</f>
        <v>No existe un desafio de gestión definido</v>
      </c>
      <c r="B587" s="70" t="str">
        <f>IFERROR(VLOOKUP(A587,'T2 Y T3. PROBLEMA-POTENCIALIDAD'!$D$10:$E$1017,2,FALSE),"No existe una competencia definida")</f>
        <v>No existe una competencia definida</v>
      </c>
      <c r="C587" s="50"/>
      <c r="D587" s="50"/>
      <c r="E587" s="50"/>
      <c r="F587" s="50"/>
      <c r="G587" s="50"/>
      <c r="H587" s="50"/>
      <c r="I587" s="50"/>
      <c r="J587" s="50"/>
      <c r="K587" s="50"/>
      <c r="L587" s="50"/>
      <c r="M587" s="50"/>
      <c r="N587" s="50"/>
      <c r="O587" s="50"/>
      <c r="P587" s="50"/>
      <c r="Q587" s="50"/>
      <c r="R587" s="50"/>
      <c r="S587" s="50"/>
      <c r="T587" s="50"/>
      <c r="U587" s="50"/>
      <c r="V587" s="50"/>
      <c r="W587" s="50"/>
      <c r="X587" s="50"/>
      <c r="Y587" s="50"/>
      <c r="Z587" s="50"/>
    </row>
    <row r="588" spans="1:26" ht="24.75" customHeight="1" x14ac:dyDescent="0.2">
      <c r="A588" s="70" t="str">
        <f>+'T6. Prioridad alta-media'!C577</f>
        <v>No existe un desafio de gestión definido</v>
      </c>
      <c r="B588" s="70" t="str">
        <f>IFERROR(VLOOKUP(A588,'T2 Y T3. PROBLEMA-POTENCIALIDAD'!$D$10:$E$1017,2,FALSE),"No existe una competencia definida")</f>
        <v>No existe una competencia definida</v>
      </c>
      <c r="C588" s="50"/>
      <c r="D588" s="50"/>
      <c r="E588" s="50"/>
      <c r="F588" s="50"/>
      <c r="G588" s="50"/>
      <c r="H588" s="50"/>
      <c r="I588" s="50"/>
      <c r="J588" s="50"/>
      <c r="K588" s="50"/>
      <c r="L588" s="50"/>
      <c r="M588" s="50"/>
      <c r="N588" s="50"/>
      <c r="O588" s="50"/>
      <c r="P588" s="50"/>
      <c r="Q588" s="50"/>
      <c r="R588" s="50"/>
      <c r="S588" s="50"/>
      <c r="T588" s="50"/>
      <c r="U588" s="50"/>
      <c r="V588" s="50"/>
      <c r="W588" s="50"/>
      <c r="X588" s="50"/>
      <c r="Y588" s="50"/>
      <c r="Z588" s="50"/>
    </row>
    <row r="589" spans="1:26" ht="24.75" customHeight="1" x14ac:dyDescent="0.2">
      <c r="A589" s="70" t="str">
        <f>+'T6. Prioridad alta-media'!C578</f>
        <v>No existe un desafio de gestión definido</v>
      </c>
      <c r="B589" s="70" t="str">
        <f>IFERROR(VLOOKUP(A589,'T2 Y T3. PROBLEMA-POTENCIALIDAD'!$D$10:$E$1017,2,FALSE),"No existe una competencia definida")</f>
        <v>No existe una competencia definida</v>
      </c>
      <c r="C589" s="50"/>
      <c r="D589" s="50"/>
      <c r="E589" s="50"/>
      <c r="F589" s="50"/>
      <c r="G589" s="50"/>
      <c r="H589" s="50"/>
      <c r="I589" s="50"/>
      <c r="J589" s="50"/>
      <c r="K589" s="50"/>
      <c r="L589" s="50"/>
      <c r="M589" s="50"/>
      <c r="N589" s="50"/>
      <c r="O589" s="50"/>
      <c r="P589" s="50"/>
      <c r="Q589" s="50"/>
      <c r="R589" s="50"/>
      <c r="S589" s="50"/>
      <c r="T589" s="50"/>
      <c r="U589" s="50"/>
      <c r="V589" s="50"/>
      <c r="W589" s="50"/>
      <c r="X589" s="50"/>
      <c r="Y589" s="50"/>
      <c r="Z589" s="50"/>
    </row>
    <row r="590" spans="1:26" ht="24.75" customHeight="1" x14ac:dyDescent="0.2">
      <c r="A590" s="70" t="str">
        <f>+'T6. Prioridad alta-media'!C579</f>
        <v>No existe un desafio de gestión definido</v>
      </c>
      <c r="B590" s="70" t="str">
        <f>IFERROR(VLOOKUP(A590,'T2 Y T3. PROBLEMA-POTENCIALIDAD'!$D$10:$E$1017,2,FALSE),"No existe una competencia definida")</f>
        <v>No existe una competencia definida</v>
      </c>
      <c r="C590" s="50"/>
      <c r="D590" s="50"/>
      <c r="E590" s="50"/>
      <c r="F590" s="50"/>
      <c r="G590" s="50"/>
      <c r="H590" s="50"/>
      <c r="I590" s="50"/>
      <c r="J590" s="50"/>
      <c r="K590" s="50"/>
      <c r="L590" s="50"/>
      <c r="M590" s="50"/>
      <c r="N590" s="50"/>
      <c r="O590" s="50"/>
      <c r="P590" s="50"/>
      <c r="Q590" s="50"/>
      <c r="R590" s="50"/>
      <c r="S590" s="50"/>
      <c r="T590" s="50"/>
      <c r="U590" s="50"/>
      <c r="V590" s="50"/>
      <c r="W590" s="50"/>
      <c r="X590" s="50"/>
      <c r="Y590" s="50"/>
      <c r="Z590" s="50"/>
    </row>
    <row r="591" spans="1:26" ht="24.75" customHeight="1" x14ac:dyDescent="0.2">
      <c r="A591" s="70" t="str">
        <f>+'T6. Prioridad alta-media'!C580</f>
        <v>No existe un desafio de gestión definido</v>
      </c>
      <c r="B591" s="70" t="str">
        <f>IFERROR(VLOOKUP(A591,'T2 Y T3. PROBLEMA-POTENCIALIDAD'!$D$10:$E$1017,2,FALSE),"No existe una competencia definida")</f>
        <v>No existe una competencia definida</v>
      </c>
      <c r="C591" s="50"/>
      <c r="D591" s="50"/>
      <c r="E591" s="50"/>
      <c r="F591" s="50"/>
      <c r="G591" s="50"/>
      <c r="H591" s="50"/>
      <c r="I591" s="50"/>
      <c r="J591" s="50"/>
      <c r="K591" s="50"/>
      <c r="L591" s="50"/>
      <c r="M591" s="50"/>
      <c r="N591" s="50"/>
      <c r="O591" s="50"/>
      <c r="P591" s="50"/>
      <c r="Q591" s="50"/>
      <c r="R591" s="50"/>
      <c r="S591" s="50"/>
      <c r="T591" s="50"/>
      <c r="U591" s="50"/>
      <c r="V591" s="50"/>
      <c r="W591" s="50"/>
      <c r="X591" s="50"/>
      <c r="Y591" s="50"/>
      <c r="Z591" s="50"/>
    </row>
    <row r="592" spans="1:26" ht="24.75" customHeight="1" x14ac:dyDescent="0.2">
      <c r="A592" s="70" t="str">
        <f>+'T6. Prioridad alta-media'!C581</f>
        <v>No existe un desafio de gestión definido</v>
      </c>
      <c r="B592" s="70" t="str">
        <f>IFERROR(VLOOKUP(A592,'T2 Y T3. PROBLEMA-POTENCIALIDAD'!$D$10:$E$1017,2,FALSE),"No existe una competencia definida")</f>
        <v>No existe una competencia definida</v>
      </c>
      <c r="C592" s="50"/>
      <c r="D592" s="50"/>
      <c r="E592" s="50"/>
      <c r="F592" s="50"/>
      <c r="G592" s="50"/>
      <c r="H592" s="50"/>
      <c r="I592" s="50"/>
      <c r="J592" s="50"/>
      <c r="K592" s="50"/>
      <c r="L592" s="50"/>
      <c r="M592" s="50"/>
      <c r="N592" s="50"/>
      <c r="O592" s="50"/>
      <c r="P592" s="50"/>
      <c r="Q592" s="50"/>
      <c r="R592" s="50"/>
      <c r="S592" s="50"/>
      <c r="T592" s="50"/>
      <c r="U592" s="50"/>
      <c r="V592" s="50"/>
      <c r="W592" s="50"/>
      <c r="X592" s="50"/>
      <c r="Y592" s="50"/>
      <c r="Z592" s="50"/>
    </row>
    <row r="593" spans="1:26" ht="24.75" customHeight="1" x14ac:dyDescent="0.2">
      <c r="A593" s="70" t="str">
        <f>+'T6. Prioridad alta-media'!C582</f>
        <v>No existe un desafio de gestión definido</v>
      </c>
      <c r="B593" s="70" t="str">
        <f>IFERROR(VLOOKUP(A593,'T2 Y T3. PROBLEMA-POTENCIALIDAD'!$D$10:$E$1017,2,FALSE),"No existe una competencia definida")</f>
        <v>No existe una competencia definida</v>
      </c>
      <c r="C593" s="50"/>
      <c r="D593" s="50"/>
      <c r="E593" s="50"/>
      <c r="F593" s="50"/>
      <c r="G593" s="50"/>
      <c r="H593" s="50"/>
      <c r="I593" s="50"/>
      <c r="J593" s="50"/>
      <c r="K593" s="50"/>
      <c r="L593" s="50"/>
      <c r="M593" s="50"/>
      <c r="N593" s="50"/>
      <c r="O593" s="50"/>
      <c r="P593" s="50"/>
      <c r="Q593" s="50"/>
      <c r="R593" s="50"/>
      <c r="S593" s="50"/>
      <c r="T593" s="50"/>
      <c r="U593" s="50"/>
      <c r="V593" s="50"/>
      <c r="W593" s="50"/>
      <c r="X593" s="50"/>
      <c r="Y593" s="50"/>
      <c r="Z593" s="50"/>
    </row>
    <row r="594" spans="1:26" ht="24.75" customHeight="1" x14ac:dyDescent="0.2">
      <c r="A594" s="70" t="str">
        <f>+'T6. Prioridad alta-media'!C583</f>
        <v>No existe un desafio de gestión definido</v>
      </c>
      <c r="B594" s="70" t="str">
        <f>IFERROR(VLOOKUP(A594,'T2 Y T3. PROBLEMA-POTENCIALIDAD'!$D$10:$E$1017,2,FALSE),"No existe una competencia definida")</f>
        <v>No existe una competencia definida</v>
      </c>
      <c r="C594" s="50"/>
      <c r="D594" s="50"/>
      <c r="E594" s="50"/>
      <c r="F594" s="50"/>
      <c r="G594" s="50"/>
      <c r="H594" s="50"/>
      <c r="I594" s="50"/>
      <c r="J594" s="50"/>
      <c r="K594" s="50"/>
      <c r="L594" s="50"/>
      <c r="M594" s="50"/>
      <c r="N594" s="50"/>
      <c r="O594" s="50"/>
      <c r="P594" s="50"/>
      <c r="Q594" s="50"/>
      <c r="R594" s="50"/>
      <c r="S594" s="50"/>
      <c r="T594" s="50"/>
      <c r="U594" s="50"/>
      <c r="V594" s="50"/>
      <c r="W594" s="50"/>
      <c r="X594" s="50"/>
      <c r="Y594" s="50"/>
      <c r="Z594" s="50"/>
    </row>
    <row r="595" spans="1:26" ht="24.75" customHeight="1" x14ac:dyDescent="0.2">
      <c r="A595" s="70" t="str">
        <f>+'T6. Prioridad alta-media'!C584</f>
        <v>No existe un desafio de gestión definido</v>
      </c>
      <c r="B595" s="70" t="str">
        <f>IFERROR(VLOOKUP(A595,'T2 Y T3. PROBLEMA-POTENCIALIDAD'!$D$10:$E$1017,2,FALSE),"No existe una competencia definida")</f>
        <v>No existe una competencia definida</v>
      </c>
      <c r="C595" s="50"/>
      <c r="D595" s="50"/>
      <c r="E595" s="50"/>
      <c r="F595" s="50"/>
      <c r="G595" s="50"/>
      <c r="H595" s="50"/>
      <c r="I595" s="50"/>
      <c r="J595" s="50"/>
      <c r="K595" s="50"/>
      <c r="L595" s="50"/>
      <c r="M595" s="50"/>
      <c r="N595" s="50"/>
      <c r="O595" s="50"/>
      <c r="P595" s="50"/>
      <c r="Q595" s="50"/>
      <c r="R595" s="50"/>
      <c r="S595" s="50"/>
      <c r="T595" s="50"/>
      <c r="U595" s="50"/>
      <c r="V595" s="50"/>
      <c r="W595" s="50"/>
      <c r="X595" s="50"/>
      <c r="Y595" s="50"/>
      <c r="Z595" s="50"/>
    </row>
    <row r="596" spans="1:26" ht="24.75" customHeight="1" x14ac:dyDescent="0.2">
      <c r="A596" s="70" t="str">
        <f>+'T6. Prioridad alta-media'!C585</f>
        <v>No existe un desafio de gestión definido</v>
      </c>
      <c r="B596" s="70" t="str">
        <f>IFERROR(VLOOKUP(A596,'T2 Y T3. PROBLEMA-POTENCIALIDAD'!$D$10:$E$1017,2,FALSE),"No existe una competencia definida")</f>
        <v>No existe una competencia definida</v>
      </c>
      <c r="C596" s="50"/>
      <c r="D596" s="50"/>
      <c r="E596" s="50"/>
      <c r="F596" s="50"/>
      <c r="G596" s="50"/>
      <c r="H596" s="50"/>
      <c r="I596" s="50"/>
      <c r="J596" s="50"/>
      <c r="K596" s="50"/>
      <c r="L596" s="50"/>
      <c r="M596" s="50"/>
      <c r="N596" s="50"/>
      <c r="O596" s="50"/>
      <c r="P596" s="50"/>
      <c r="Q596" s="50"/>
      <c r="R596" s="50"/>
      <c r="S596" s="50"/>
      <c r="T596" s="50"/>
      <c r="U596" s="50"/>
      <c r="V596" s="50"/>
      <c r="W596" s="50"/>
      <c r="X596" s="50"/>
      <c r="Y596" s="50"/>
      <c r="Z596" s="50"/>
    </row>
    <row r="597" spans="1:26" ht="24.75" customHeight="1" x14ac:dyDescent="0.2">
      <c r="A597" s="70" t="str">
        <f>+'T6. Prioridad alta-media'!C586</f>
        <v>No existe un desafio de gestión definido</v>
      </c>
      <c r="B597" s="70" t="str">
        <f>IFERROR(VLOOKUP(A597,'T2 Y T3. PROBLEMA-POTENCIALIDAD'!$D$10:$E$1017,2,FALSE),"No existe una competencia definida")</f>
        <v>No existe una competencia definida</v>
      </c>
      <c r="C597" s="50"/>
      <c r="D597" s="50"/>
      <c r="E597" s="50"/>
      <c r="F597" s="50"/>
      <c r="G597" s="50"/>
      <c r="H597" s="50"/>
      <c r="I597" s="50"/>
      <c r="J597" s="50"/>
      <c r="K597" s="50"/>
      <c r="L597" s="50"/>
      <c r="M597" s="50"/>
      <c r="N597" s="50"/>
      <c r="O597" s="50"/>
      <c r="P597" s="50"/>
      <c r="Q597" s="50"/>
      <c r="R597" s="50"/>
      <c r="S597" s="50"/>
      <c r="T597" s="50"/>
      <c r="U597" s="50"/>
      <c r="V597" s="50"/>
      <c r="W597" s="50"/>
      <c r="X597" s="50"/>
      <c r="Y597" s="50"/>
      <c r="Z597" s="50"/>
    </row>
    <row r="598" spans="1:26" ht="24.75" customHeight="1" x14ac:dyDescent="0.2">
      <c r="A598" s="70" t="str">
        <f>+'T6. Prioridad alta-media'!C587</f>
        <v>No existe un desafio de gestión definido</v>
      </c>
      <c r="B598" s="70" t="str">
        <f>IFERROR(VLOOKUP(A598,'T2 Y T3. PROBLEMA-POTENCIALIDAD'!$D$10:$E$1017,2,FALSE),"No existe una competencia definida")</f>
        <v>No existe una competencia definida</v>
      </c>
      <c r="C598" s="50"/>
      <c r="D598" s="50"/>
      <c r="E598" s="50"/>
      <c r="F598" s="50"/>
      <c r="G598" s="50"/>
      <c r="H598" s="50"/>
      <c r="I598" s="50"/>
      <c r="J598" s="50"/>
      <c r="K598" s="50"/>
      <c r="L598" s="50"/>
      <c r="M598" s="50"/>
      <c r="N598" s="50"/>
      <c r="O598" s="50"/>
      <c r="P598" s="50"/>
      <c r="Q598" s="50"/>
      <c r="R598" s="50"/>
      <c r="S598" s="50"/>
      <c r="T598" s="50"/>
      <c r="U598" s="50"/>
      <c r="V598" s="50"/>
      <c r="W598" s="50"/>
      <c r="X598" s="50"/>
      <c r="Y598" s="50"/>
      <c r="Z598" s="50"/>
    </row>
    <row r="599" spans="1:26" ht="24.75" customHeight="1" x14ac:dyDescent="0.2">
      <c r="A599" s="70" t="str">
        <f>+'T6. Prioridad alta-media'!C588</f>
        <v>No existe un desafio de gestión definido</v>
      </c>
      <c r="B599" s="70" t="str">
        <f>IFERROR(VLOOKUP(A599,'T2 Y T3. PROBLEMA-POTENCIALIDAD'!$D$10:$E$1017,2,FALSE),"No existe una competencia definida")</f>
        <v>No existe una competencia definida</v>
      </c>
      <c r="C599" s="50"/>
      <c r="D599" s="50"/>
      <c r="E599" s="50"/>
      <c r="F599" s="50"/>
      <c r="G599" s="50"/>
      <c r="H599" s="50"/>
      <c r="I599" s="50"/>
      <c r="J599" s="50"/>
      <c r="K599" s="50"/>
      <c r="L599" s="50"/>
      <c r="M599" s="50"/>
      <c r="N599" s="50"/>
      <c r="O599" s="50"/>
      <c r="P599" s="50"/>
      <c r="Q599" s="50"/>
      <c r="R599" s="50"/>
      <c r="S599" s="50"/>
      <c r="T599" s="50"/>
      <c r="U599" s="50"/>
      <c r="V599" s="50"/>
      <c r="W599" s="50"/>
      <c r="X599" s="50"/>
      <c r="Y599" s="50"/>
      <c r="Z599" s="50"/>
    </row>
    <row r="600" spans="1:26" ht="24.75" customHeight="1" x14ac:dyDescent="0.2">
      <c r="A600" s="70" t="str">
        <f>+'T6. Prioridad alta-media'!C589</f>
        <v>No existe un desafio de gestión definido</v>
      </c>
      <c r="B600" s="70" t="str">
        <f>IFERROR(VLOOKUP(A600,'T2 Y T3. PROBLEMA-POTENCIALIDAD'!$D$10:$E$1017,2,FALSE),"No existe una competencia definida")</f>
        <v>No existe una competencia definida</v>
      </c>
      <c r="C600" s="50"/>
      <c r="D600" s="50"/>
      <c r="E600" s="50"/>
      <c r="F600" s="50"/>
      <c r="G600" s="50"/>
      <c r="H600" s="50"/>
      <c r="I600" s="50"/>
      <c r="J600" s="50"/>
      <c r="K600" s="50"/>
      <c r="L600" s="50"/>
      <c r="M600" s="50"/>
      <c r="N600" s="50"/>
      <c r="O600" s="50"/>
      <c r="P600" s="50"/>
      <c r="Q600" s="50"/>
      <c r="R600" s="50"/>
      <c r="S600" s="50"/>
      <c r="T600" s="50"/>
      <c r="U600" s="50"/>
      <c r="V600" s="50"/>
      <c r="W600" s="50"/>
      <c r="X600" s="50"/>
      <c r="Y600" s="50"/>
      <c r="Z600" s="50"/>
    </row>
    <row r="601" spans="1:26" ht="24.75" customHeight="1" x14ac:dyDescent="0.2">
      <c r="A601" s="70" t="str">
        <f>+'T6. Prioridad alta-media'!C590</f>
        <v>No existe un desafio de gestión definido</v>
      </c>
      <c r="B601" s="70" t="str">
        <f>IFERROR(VLOOKUP(A601,'T2 Y T3. PROBLEMA-POTENCIALIDAD'!$D$10:$E$1017,2,FALSE),"No existe una competencia definida")</f>
        <v>No existe una competencia definida</v>
      </c>
      <c r="C601" s="50"/>
      <c r="D601" s="50"/>
      <c r="E601" s="50"/>
      <c r="F601" s="50"/>
      <c r="G601" s="50"/>
      <c r="H601" s="50"/>
      <c r="I601" s="50"/>
      <c r="J601" s="50"/>
      <c r="K601" s="50"/>
      <c r="L601" s="50"/>
      <c r="M601" s="50"/>
      <c r="N601" s="50"/>
      <c r="O601" s="50"/>
      <c r="P601" s="50"/>
      <c r="Q601" s="50"/>
      <c r="R601" s="50"/>
      <c r="S601" s="50"/>
      <c r="T601" s="50"/>
      <c r="U601" s="50"/>
      <c r="V601" s="50"/>
      <c r="W601" s="50"/>
      <c r="X601" s="50"/>
      <c r="Y601" s="50"/>
      <c r="Z601" s="50"/>
    </row>
    <row r="602" spans="1:26" ht="24.75" customHeight="1" x14ac:dyDescent="0.2">
      <c r="A602" s="70" t="str">
        <f>+'T6. Prioridad alta-media'!C591</f>
        <v>No existe un desafio de gestión definido</v>
      </c>
      <c r="B602" s="70" t="str">
        <f>IFERROR(VLOOKUP(A602,'T2 Y T3. PROBLEMA-POTENCIALIDAD'!$D$10:$E$1017,2,FALSE),"No existe una competencia definida")</f>
        <v>No existe una competencia definida</v>
      </c>
      <c r="C602" s="50"/>
      <c r="D602" s="50"/>
      <c r="E602" s="50"/>
      <c r="F602" s="50"/>
      <c r="G602" s="50"/>
      <c r="H602" s="50"/>
      <c r="I602" s="50"/>
      <c r="J602" s="50"/>
      <c r="K602" s="50"/>
      <c r="L602" s="50"/>
      <c r="M602" s="50"/>
      <c r="N602" s="50"/>
      <c r="O602" s="50"/>
      <c r="P602" s="50"/>
      <c r="Q602" s="50"/>
      <c r="R602" s="50"/>
      <c r="S602" s="50"/>
      <c r="T602" s="50"/>
      <c r="U602" s="50"/>
      <c r="V602" s="50"/>
      <c r="W602" s="50"/>
      <c r="X602" s="50"/>
      <c r="Y602" s="50"/>
      <c r="Z602" s="50"/>
    </row>
    <row r="603" spans="1:26" ht="24.75" customHeight="1" x14ac:dyDescent="0.2">
      <c r="A603" s="70" t="str">
        <f>+'T6. Prioridad alta-media'!C592</f>
        <v>No existe un desafio de gestión definido</v>
      </c>
      <c r="B603" s="70" t="str">
        <f>IFERROR(VLOOKUP(A603,'T2 Y T3. PROBLEMA-POTENCIALIDAD'!$D$10:$E$1017,2,FALSE),"No existe una competencia definida")</f>
        <v>No existe una competencia definida</v>
      </c>
      <c r="C603" s="50"/>
      <c r="D603" s="50"/>
      <c r="E603" s="50"/>
      <c r="F603" s="50"/>
      <c r="G603" s="50"/>
      <c r="H603" s="50"/>
      <c r="I603" s="50"/>
      <c r="J603" s="50"/>
      <c r="K603" s="50"/>
      <c r="L603" s="50"/>
      <c r="M603" s="50"/>
      <c r="N603" s="50"/>
      <c r="O603" s="50"/>
      <c r="P603" s="50"/>
      <c r="Q603" s="50"/>
      <c r="R603" s="50"/>
      <c r="S603" s="50"/>
      <c r="T603" s="50"/>
      <c r="U603" s="50"/>
      <c r="V603" s="50"/>
      <c r="W603" s="50"/>
      <c r="X603" s="50"/>
      <c r="Y603" s="50"/>
      <c r="Z603" s="50"/>
    </row>
    <row r="604" spans="1:26" ht="24.75" customHeight="1" x14ac:dyDescent="0.2">
      <c r="A604" s="70" t="str">
        <f>+'T6. Prioridad alta-media'!C593</f>
        <v>No existe un desafio de gestión definido</v>
      </c>
      <c r="B604" s="70" t="str">
        <f>IFERROR(VLOOKUP(A604,'T2 Y T3. PROBLEMA-POTENCIALIDAD'!$D$10:$E$1017,2,FALSE),"No existe una competencia definida")</f>
        <v>No existe una competencia definida</v>
      </c>
      <c r="C604" s="50"/>
      <c r="D604" s="50"/>
      <c r="E604" s="50"/>
      <c r="F604" s="50"/>
      <c r="G604" s="50"/>
      <c r="H604" s="50"/>
      <c r="I604" s="50"/>
      <c r="J604" s="50"/>
      <c r="K604" s="50"/>
      <c r="L604" s="50"/>
      <c r="M604" s="50"/>
      <c r="N604" s="50"/>
      <c r="O604" s="50"/>
      <c r="P604" s="50"/>
      <c r="Q604" s="50"/>
      <c r="R604" s="50"/>
      <c r="S604" s="50"/>
      <c r="T604" s="50"/>
      <c r="U604" s="50"/>
      <c r="V604" s="50"/>
      <c r="W604" s="50"/>
      <c r="X604" s="50"/>
      <c r="Y604" s="50"/>
      <c r="Z604" s="50"/>
    </row>
    <row r="605" spans="1:26" ht="24.75" customHeight="1" x14ac:dyDescent="0.2">
      <c r="A605" s="70" t="str">
        <f>+'T6. Prioridad alta-media'!C594</f>
        <v>No existe un desafio de gestión definido</v>
      </c>
      <c r="B605" s="70" t="str">
        <f>IFERROR(VLOOKUP(A605,'T2 Y T3. PROBLEMA-POTENCIALIDAD'!$D$10:$E$1017,2,FALSE),"No existe una competencia definida")</f>
        <v>No existe una competencia definida</v>
      </c>
      <c r="C605" s="50"/>
      <c r="D605" s="50"/>
      <c r="E605" s="50"/>
      <c r="F605" s="50"/>
      <c r="G605" s="50"/>
      <c r="H605" s="50"/>
      <c r="I605" s="50"/>
      <c r="J605" s="50"/>
      <c r="K605" s="50"/>
      <c r="L605" s="50"/>
      <c r="M605" s="50"/>
      <c r="N605" s="50"/>
      <c r="O605" s="50"/>
      <c r="P605" s="50"/>
      <c r="Q605" s="50"/>
      <c r="R605" s="50"/>
      <c r="S605" s="50"/>
      <c r="T605" s="50"/>
      <c r="U605" s="50"/>
      <c r="V605" s="50"/>
      <c r="W605" s="50"/>
      <c r="X605" s="50"/>
      <c r="Y605" s="50"/>
      <c r="Z605" s="50"/>
    </row>
    <row r="606" spans="1:26" ht="24.75" customHeight="1" x14ac:dyDescent="0.2">
      <c r="A606" s="70" t="str">
        <f>+'T6. Prioridad alta-media'!C595</f>
        <v>No existe un desafio de gestión definido</v>
      </c>
      <c r="B606" s="70" t="str">
        <f>IFERROR(VLOOKUP(A606,'T2 Y T3. PROBLEMA-POTENCIALIDAD'!$D$10:$E$1017,2,FALSE),"No existe una competencia definida")</f>
        <v>No existe una competencia definida</v>
      </c>
      <c r="C606" s="50"/>
      <c r="D606" s="50"/>
      <c r="E606" s="50"/>
      <c r="F606" s="50"/>
      <c r="G606" s="50"/>
      <c r="H606" s="50"/>
      <c r="I606" s="50"/>
      <c r="J606" s="50"/>
      <c r="K606" s="50"/>
      <c r="L606" s="50"/>
      <c r="M606" s="50"/>
      <c r="N606" s="50"/>
      <c r="O606" s="50"/>
      <c r="P606" s="50"/>
      <c r="Q606" s="50"/>
      <c r="R606" s="50"/>
      <c r="S606" s="50"/>
      <c r="T606" s="50"/>
      <c r="U606" s="50"/>
      <c r="V606" s="50"/>
      <c r="W606" s="50"/>
      <c r="X606" s="50"/>
      <c r="Y606" s="50"/>
      <c r="Z606" s="50"/>
    </row>
    <row r="607" spans="1:26" ht="24.75" customHeight="1" x14ac:dyDescent="0.2">
      <c r="A607" s="70" t="str">
        <f>+'T6. Prioridad alta-media'!C596</f>
        <v>No existe un desafio de gestión definido</v>
      </c>
      <c r="B607" s="70" t="str">
        <f>IFERROR(VLOOKUP(A607,'T2 Y T3. PROBLEMA-POTENCIALIDAD'!$D$10:$E$1017,2,FALSE),"No existe una competencia definida")</f>
        <v>No existe una competencia definida</v>
      </c>
      <c r="C607" s="50"/>
      <c r="D607" s="50"/>
      <c r="E607" s="50"/>
      <c r="F607" s="50"/>
      <c r="G607" s="50"/>
      <c r="H607" s="50"/>
      <c r="I607" s="50"/>
      <c r="J607" s="50"/>
      <c r="K607" s="50"/>
      <c r="L607" s="50"/>
      <c r="M607" s="50"/>
      <c r="N607" s="50"/>
      <c r="O607" s="50"/>
      <c r="P607" s="50"/>
      <c r="Q607" s="50"/>
      <c r="R607" s="50"/>
      <c r="S607" s="50"/>
      <c r="T607" s="50"/>
      <c r="U607" s="50"/>
      <c r="V607" s="50"/>
      <c r="W607" s="50"/>
      <c r="X607" s="50"/>
      <c r="Y607" s="50"/>
      <c r="Z607" s="50"/>
    </row>
    <row r="608" spans="1:26" ht="24.75" customHeight="1" x14ac:dyDescent="0.2">
      <c r="A608" s="70" t="str">
        <f>+'T6. Prioridad alta-media'!C597</f>
        <v>No existe un desafio de gestión definido</v>
      </c>
      <c r="B608" s="70" t="str">
        <f>IFERROR(VLOOKUP(A608,'T2 Y T3. PROBLEMA-POTENCIALIDAD'!$D$10:$E$1017,2,FALSE),"No existe una competencia definida")</f>
        <v>No existe una competencia definida</v>
      </c>
      <c r="C608" s="50"/>
      <c r="D608" s="50"/>
      <c r="E608" s="50"/>
      <c r="F608" s="50"/>
      <c r="G608" s="50"/>
      <c r="H608" s="50"/>
      <c r="I608" s="50"/>
      <c r="J608" s="50"/>
      <c r="K608" s="50"/>
      <c r="L608" s="50"/>
      <c r="M608" s="50"/>
      <c r="N608" s="50"/>
      <c r="O608" s="50"/>
      <c r="P608" s="50"/>
      <c r="Q608" s="50"/>
      <c r="R608" s="50"/>
      <c r="S608" s="50"/>
      <c r="T608" s="50"/>
      <c r="U608" s="50"/>
      <c r="V608" s="50"/>
      <c r="W608" s="50"/>
      <c r="X608" s="50"/>
      <c r="Y608" s="50"/>
      <c r="Z608" s="50"/>
    </row>
    <row r="609" spans="1:26" ht="24.75" customHeight="1" x14ac:dyDescent="0.2">
      <c r="A609" s="70" t="str">
        <f>+'T6. Prioridad alta-media'!C598</f>
        <v>No existe un desafio de gestión definido</v>
      </c>
      <c r="B609" s="70" t="str">
        <f>IFERROR(VLOOKUP(A609,'T2 Y T3. PROBLEMA-POTENCIALIDAD'!$D$10:$E$1017,2,FALSE),"No existe una competencia definida")</f>
        <v>No existe una competencia definida</v>
      </c>
      <c r="C609" s="50"/>
      <c r="D609" s="50"/>
      <c r="E609" s="50"/>
      <c r="F609" s="50"/>
      <c r="G609" s="50"/>
      <c r="H609" s="50"/>
      <c r="I609" s="50"/>
      <c r="J609" s="50"/>
      <c r="K609" s="50"/>
      <c r="L609" s="50"/>
      <c r="M609" s="50"/>
      <c r="N609" s="50"/>
      <c r="O609" s="50"/>
      <c r="P609" s="50"/>
      <c r="Q609" s="50"/>
      <c r="R609" s="50"/>
      <c r="S609" s="50"/>
      <c r="T609" s="50"/>
      <c r="U609" s="50"/>
      <c r="V609" s="50"/>
      <c r="W609" s="50"/>
      <c r="X609" s="50"/>
      <c r="Y609" s="50"/>
      <c r="Z609" s="50"/>
    </row>
    <row r="610" spans="1:26" ht="24.75" customHeight="1" x14ac:dyDescent="0.2">
      <c r="A610" s="70" t="str">
        <f>+'T6. Prioridad alta-media'!C599</f>
        <v>No existe un desafio de gestión definido</v>
      </c>
      <c r="B610" s="70" t="str">
        <f>IFERROR(VLOOKUP(A610,'T2 Y T3. PROBLEMA-POTENCIALIDAD'!$D$10:$E$1017,2,FALSE),"No existe una competencia definida")</f>
        <v>No existe una competencia definida</v>
      </c>
      <c r="C610" s="50"/>
      <c r="D610" s="50"/>
      <c r="E610" s="50"/>
      <c r="F610" s="50"/>
      <c r="G610" s="50"/>
      <c r="H610" s="50"/>
      <c r="I610" s="50"/>
      <c r="J610" s="50"/>
      <c r="K610" s="50"/>
      <c r="L610" s="50"/>
      <c r="M610" s="50"/>
      <c r="N610" s="50"/>
      <c r="O610" s="50"/>
      <c r="P610" s="50"/>
      <c r="Q610" s="50"/>
      <c r="R610" s="50"/>
      <c r="S610" s="50"/>
      <c r="T610" s="50"/>
      <c r="U610" s="50"/>
      <c r="V610" s="50"/>
      <c r="W610" s="50"/>
      <c r="X610" s="50"/>
      <c r="Y610" s="50"/>
      <c r="Z610" s="50"/>
    </row>
    <row r="611" spans="1:26" ht="24.75" customHeight="1" x14ac:dyDescent="0.2">
      <c r="A611" s="70" t="str">
        <f>+'T6. Prioridad alta-media'!C600</f>
        <v>No existe un desafio de gestión definido</v>
      </c>
      <c r="B611" s="70" t="str">
        <f>IFERROR(VLOOKUP(A611,'T2 Y T3. PROBLEMA-POTENCIALIDAD'!$D$10:$E$1017,2,FALSE),"No existe una competencia definida")</f>
        <v>No existe una competencia definida</v>
      </c>
      <c r="C611" s="50"/>
      <c r="D611" s="50"/>
      <c r="E611" s="50"/>
      <c r="F611" s="50"/>
      <c r="G611" s="50"/>
      <c r="H611" s="50"/>
      <c r="I611" s="50"/>
      <c r="J611" s="50"/>
      <c r="K611" s="50"/>
      <c r="L611" s="50"/>
      <c r="M611" s="50"/>
      <c r="N611" s="50"/>
      <c r="O611" s="50"/>
      <c r="P611" s="50"/>
      <c r="Q611" s="50"/>
      <c r="R611" s="50"/>
      <c r="S611" s="50"/>
      <c r="T611" s="50"/>
      <c r="U611" s="50"/>
      <c r="V611" s="50"/>
      <c r="W611" s="50"/>
      <c r="X611" s="50"/>
      <c r="Y611" s="50"/>
      <c r="Z611" s="50"/>
    </row>
    <row r="612" spans="1:26" ht="24.75" customHeight="1" x14ac:dyDescent="0.2">
      <c r="A612" s="70" t="str">
        <f>+'T6. Prioridad alta-media'!C601</f>
        <v>No existe un desafio de gestión definido</v>
      </c>
      <c r="B612" s="70" t="str">
        <f>IFERROR(VLOOKUP(A612,'T2 Y T3. PROBLEMA-POTENCIALIDAD'!$D$10:$E$1017,2,FALSE),"No existe una competencia definida")</f>
        <v>No existe una competencia definida</v>
      </c>
      <c r="C612" s="50"/>
      <c r="D612" s="50"/>
      <c r="E612" s="50"/>
      <c r="F612" s="50"/>
      <c r="G612" s="50"/>
      <c r="H612" s="50"/>
      <c r="I612" s="50"/>
      <c r="J612" s="50"/>
      <c r="K612" s="50"/>
      <c r="L612" s="50"/>
      <c r="M612" s="50"/>
      <c r="N612" s="50"/>
      <c r="O612" s="50"/>
      <c r="P612" s="50"/>
      <c r="Q612" s="50"/>
      <c r="R612" s="50"/>
      <c r="S612" s="50"/>
      <c r="T612" s="50"/>
      <c r="U612" s="50"/>
      <c r="V612" s="50"/>
      <c r="W612" s="50"/>
      <c r="X612" s="50"/>
      <c r="Y612" s="50"/>
      <c r="Z612" s="50"/>
    </row>
    <row r="613" spans="1:26" ht="24.75" customHeight="1" x14ac:dyDescent="0.2">
      <c r="A613" s="70" t="str">
        <f>+'T6. Prioridad alta-media'!C602</f>
        <v>No existe un desafio de gestión definido</v>
      </c>
      <c r="B613" s="70" t="str">
        <f>IFERROR(VLOOKUP(A613,'T2 Y T3. PROBLEMA-POTENCIALIDAD'!$D$10:$E$1017,2,FALSE),"No existe una competencia definida")</f>
        <v>No existe una competencia definida</v>
      </c>
      <c r="C613" s="50"/>
      <c r="D613" s="50"/>
      <c r="E613" s="50"/>
      <c r="F613" s="50"/>
      <c r="G613" s="50"/>
      <c r="H613" s="50"/>
      <c r="I613" s="50"/>
      <c r="J613" s="50"/>
      <c r="K613" s="50"/>
      <c r="L613" s="50"/>
      <c r="M613" s="50"/>
      <c r="N613" s="50"/>
      <c r="O613" s="50"/>
      <c r="P613" s="50"/>
      <c r="Q613" s="50"/>
      <c r="R613" s="50"/>
      <c r="S613" s="50"/>
      <c r="T613" s="50"/>
      <c r="U613" s="50"/>
      <c r="V613" s="50"/>
      <c r="W613" s="50"/>
      <c r="X613" s="50"/>
      <c r="Y613" s="50"/>
      <c r="Z613" s="50"/>
    </row>
    <row r="614" spans="1:26" ht="24.75" customHeight="1" x14ac:dyDescent="0.2">
      <c r="A614" s="70" t="str">
        <f>+'T6. Prioridad alta-media'!C603</f>
        <v>No existe un desafio de gestión definido</v>
      </c>
      <c r="B614" s="70" t="str">
        <f>IFERROR(VLOOKUP(A614,'T2 Y T3. PROBLEMA-POTENCIALIDAD'!$D$10:$E$1017,2,FALSE),"No existe una competencia definida")</f>
        <v>No existe una competencia definida</v>
      </c>
      <c r="C614" s="50"/>
      <c r="D614" s="50"/>
      <c r="E614" s="50"/>
      <c r="F614" s="50"/>
      <c r="G614" s="50"/>
      <c r="H614" s="50"/>
      <c r="I614" s="50"/>
      <c r="J614" s="50"/>
      <c r="K614" s="50"/>
      <c r="L614" s="50"/>
      <c r="M614" s="50"/>
      <c r="N614" s="50"/>
      <c r="O614" s="50"/>
      <c r="P614" s="50"/>
      <c r="Q614" s="50"/>
      <c r="R614" s="50"/>
      <c r="S614" s="50"/>
      <c r="T614" s="50"/>
      <c r="U614" s="50"/>
      <c r="V614" s="50"/>
      <c r="W614" s="50"/>
      <c r="X614" s="50"/>
      <c r="Y614" s="50"/>
      <c r="Z614" s="50"/>
    </row>
    <row r="615" spans="1:26" ht="24.75" customHeight="1" x14ac:dyDescent="0.2">
      <c r="A615" s="70" t="str">
        <f>+'T6. Prioridad alta-media'!C604</f>
        <v>No existe un desafio de gestión definido</v>
      </c>
      <c r="B615" s="70" t="str">
        <f>IFERROR(VLOOKUP(A615,'T2 Y T3. PROBLEMA-POTENCIALIDAD'!$D$10:$E$1017,2,FALSE),"No existe una competencia definida")</f>
        <v>No existe una competencia definida</v>
      </c>
      <c r="C615" s="50"/>
      <c r="D615" s="50"/>
      <c r="E615" s="50"/>
      <c r="F615" s="50"/>
      <c r="G615" s="50"/>
      <c r="H615" s="50"/>
      <c r="I615" s="50"/>
      <c r="J615" s="50"/>
      <c r="K615" s="50"/>
      <c r="L615" s="50"/>
      <c r="M615" s="50"/>
      <c r="N615" s="50"/>
      <c r="O615" s="50"/>
      <c r="P615" s="50"/>
      <c r="Q615" s="50"/>
      <c r="R615" s="50"/>
      <c r="S615" s="50"/>
      <c r="T615" s="50"/>
      <c r="U615" s="50"/>
      <c r="V615" s="50"/>
      <c r="W615" s="50"/>
      <c r="X615" s="50"/>
      <c r="Y615" s="50"/>
      <c r="Z615" s="50"/>
    </row>
    <row r="616" spans="1:26" ht="24.75" customHeight="1" x14ac:dyDescent="0.2">
      <c r="A616" s="70" t="str">
        <f>+'T6. Prioridad alta-media'!C605</f>
        <v>No existe un desafio de gestión definido</v>
      </c>
      <c r="B616" s="70" t="str">
        <f>IFERROR(VLOOKUP(A616,'T2 Y T3. PROBLEMA-POTENCIALIDAD'!$D$10:$E$1017,2,FALSE),"No existe una competencia definida")</f>
        <v>No existe una competencia definida</v>
      </c>
      <c r="C616" s="50"/>
      <c r="D616" s="50"/>
      <c r="E616" s="50"/>
      <c r="F616" s="50"/>
      <c r="G616" s="50"/>
      <c r="H616" s="50"/>
      <c r="I616" s="50"/>
      <c r="J616" s="50"/>
      <c r="K616" s="50"/>
      <c r="L616" s="50"/>
      <c r="M616" s="50"/>
      <c r="N616" s="50"/>
      <c r="O616" s="50"/>
      <c r="P616" s="50"/>
      <c r="Q616" s="50"/>
      <c r="R616" s="50"/>
      <c r="S616" s="50"/>
      <c r="T616" s="50"/>
      <c r="U616" s="50"/>
      <c r="V616" s="50"/>
      <c r="W616" s="50"/>
      <c r="X616" s="50"/>
      <c r="Y616" s="50"/>
      <c r="Z616" s="50"/>
    </row>
    <row r="617" spans="1:26" ht="24.75" customHeight="1" x14ac:dyDescent="0.2">
      <c r="A617" s="70" t="str">
        <f>+'T6. Prioridad alta-media'!C606</f>
        <v>No existe un desafio de gestión definido</v>
      </c>
      <c r="B617" s="70" t="str">
        <f>IFERROR(VLOOKUP(A617,'T2 Y T3. PROBLEMA-POTENCIALIDAD'!$D$10:$E$1017,2,FALSE),"No existe una competencia definida")</f>
        <v>No existe una competencia definida</v>
      </c>
      <c r="C617" s="50"/>
      <c r="D617" s="50"/>
      <c r="E617" s="50"/>
      <c r="F617" s="50"/>
      <c r="G617" s="50"/>
      <c r="H617" s="50"/>
      <c r="I617" s="50"/>
      <c r="J617" s="50"/>
      <c r="K617" s="50"/>
      <c r="L617" s="50"/>
      <c r="M617" s="50"/>
      <c r="N617" s="50"/>
      <c r="O617" s="50"/>
      <c r="P617" s="50"/>
      <c r="Q617" s="50"/>
      <c r="R617" s="50"/>
      <c r="S617" s="50"/>
      <c r="T617" s="50"/>
      <c r="U617" s="50"/>
      <c r="V617" s="50"/>
      <c r="W617" s="50"/>
      <c r="X617" s="50"/>
      <c r="Y617" s="50"/>
      <c r="Z617" s="50"/>
    </row>
    <row r="618" spans="1:26" ht="24.75" customHeight="1" x14ac:dyDescent="0.2">
      <c r="A618" s="70" t="str">
        <f>+'T6. Prioridad alta-media'!C607</f>
        <v>No existe un desafio de gestión definido</v>
      </c>
      <c r="B618" s="70" t="str">
        <f>IFERROR(VLOOKUP(A618,'T2 Y T3. PROBLEMA-POTENCIALIDAD'!$D$10:$E$1017,2,FALSE),"No existe una competencia definida")</f>
        <v>No existe una competencia definida</v>
      </c>
      <c r="C618" s="50"/>
      <c r="D618" s="50"/>
      <c r="E618" s="50"/>
      <c r="F618" s="50"/>
      <c r="G618" s="50"/>
      <c r="H618" s="50"/>
      <c r="I618" s="50"/>
      <c r="J618" s="50"/>
      <c r="K618" s="50"/>
      <c r="L618" s="50"/>
      <c r="M618" s="50"/>
      <c r="N618" s="50"/>
      <c r="O618" s="50"/>
      <c r="P618" s="50"/>
      <c r="Q618" s="50"/>
      <c r="R618" s="50"/>
      <c r="S618" s="50"/>
      <c r="T618" s="50"/>
      <c r="U618" s="50"/>
      <c r="V618" s="50"/>
      <c r="W618" s="50"/>
      <c r="X618" s="50"/>
      <c r="Y618" s="50"/>
      <c r="Z618" s="50"/>
    </row>
    <row r="619" spans="1:26" ht="24.75" customHeight="1" x14ac:dyDescent="0.2">
      <c r="A619" s="70" t="str">
        <f>+'T6. Prioridad alta-media'!C608</f>
        <v>No existe un desafio de gestión definido</v>
      </c>
      <c r="B619" s="70" t="str">
        <f>IFERROR(VLOOKUP(A619,'T2 Y T3. PROBLEMA-POTENCIALIDAD'!$D$10:$E$1017,2,FALSE),"No existe una competencia definida")</f>
        <v>No existe una competencia definida</v>
      </c>
      <c r="C619" s="50"/>
      <c r="D619" s="50"/>
      <c r="E619" s="50"/>
      <c r="F619" s="50"/>
      <c r="G619" s="50"/>
      <c r="H619" s="50"/>
      <c r="I619" s="50"/>
      <c r="J619" s="50"/>
      <c r="K619" s="50"/>
      <c r="L619" s="50"/>
      <c r="M619" s="50"/>
      <c r="N619" s="50"/>
      <c r="O619" s="50"/>
      <c r="P619" s="50"/>
      <c r="Q619" s="50"/>
      <c r="R619" s="50"/>
      <c r="S619" s="50"/>
      <c r="T619" s="50"/>
      <c r="U619" s="50"/>
      <c r="V619" s="50"/>
      <c r="W619" s="50"/>
      <c r="X619" s="50"/>
      <c r="Y619" s="50"/>
      <c r="Z619" s="50"/>
    </row>
    <row r="620" spans="1:26" ht="24.75" customHeight="1" x14ac:dyDescent="0.2">
      <c r="A620" s="70" t="str">
        <f>+'T6. Prioridad alta-media'!C609</f>
        <v>No existe un desafio de gestión definido</v>
      </c>
      <c r="B620" s="70" t="str">
        <f>IFERROR(VLOOKUP(A620,'T2 Y T3. PROBLEMA-POTENCIALIDAD'!$D$10:$E$1017,2,FALSE),"No existe una competencia definida")</f>
        <v>No existe una competencia definida</v>
      </c>
      <c r="C620" s="50"/>
      <c r="D620" s="50"/>
      <c r="E620" s="50"/>
      <c r="F620" s="50"/>
      <c r="G620" s="50"/>
      <c r="H620" s="50"/>
      <c r="I620" s="50"/>
      <c r="J620" s="50"/>
      <c r="K620" s="50"/>
      <c r="L620" s="50"/>
      <c r="M620" s="50"/>
      <c r="N620" s="50"/>
      <c r="O620" s="50"/>
      <c r="P620" s="50"/>
      <c r="Q620" s="50"/>
      <c r="R620" s="50"/>
      <c r="S620" s="50"/>
      <c r="T620" s="50"/>
      <c r="U620" s="50"/>
      <c r="V620" s="50"/>
      <c r="W620" s="50"/>
      <c r="X620" s="50"/>
      <c r="Y620" s="50"/>
      <c r="Z620" s="50"/>
    </row>
    <row r="621" spans="1:26" ht="24.75" customHeight="1" x14ac:dyDescent="0.2">
      <c r="A621" s="70" t="str">
        <f>+'T6. Prioridad alta-media'!C610</f>
        <v>No existe un desafio de gestión definido</v>
      </c>
      <c r="B621" s="70" t="str">
        <f>IFERROR(VLOOKUP(A621,'T2 Y T3. PROBLEMA-POTENCIALIDAD'!$D$10:$E$1017,2,FALSE),"No existe una competencia definida")</f>
        <v>No existe una competencia definida</v>
      </c>
      <c r="C621" s="50"/>
      <c r="D621" s="50"/>
      <c r="E621" s="50"/>
      <c r="F621" s="50"/>
      <c r="G621" s="50"/>
      <c r="H621" s="50"/>
      <c r="I621" s="50"/>
      <c r="J621" s="50"/>
      <c r="K621" s="50"/>
      <c r="L621" s="50"/>
      <c r="M621" s="50"/>
      <c r="N621" s="50"/>
      <c r="O621" s="50"/>
      <c r="P621" s="50"/>
      <c r="Q621" s="50"/>
      <c r="R621" s="50"/>
      <c r="S621" s="50"/>
      <c r="T621" s="50"/>
      <c r="U621" s="50"/>
      <c r="V621" s="50"/>
      <c r="W621" s="50"/>
      <c r="X621" s="50"/>
      <c r="Y621" s="50"/>
      <c r="Z621" s="50"/>
    </row>
    <row r="622" spans="1:26" ht="24.75" customHeight="1" x14ac:dyDescent="0.2">
      <c r="A622" s="70" t="str">
        <f>+'T6. Prioridad alta-media'!C611</f>
        <v>No existe un desafio de gestión definido</v>
      </c>
      <c r="B622" s="70" t="str">
        <f>IFERROR(VLOOKUP(A622,'T2 Y T3. PROBLEMA-POTENCIALIDAD'!$D$10:$E$1017,2,FALSE),"No existe una competencia definida")</f>
        <v>No existe una competencia definida</v>
      </c>
      <c r="C622" s="50"/>
      <c r="D622" s="50"/>
      <c r="E622" s="50"/>
      <c r="F622" s="50"/>
      <c r="G622" s="50"/>
      <c r="H622" s="50"/>
      <c r="I622" s="50"/>
      <c r="J622" s="50"/>
      <c r="K622" s="50"/>
      <c r="L622" s="50"/>
      <c r="M622" s="50"/>
      <c r="N622" s="50"/>
      <c r="O622" s="50"/>
      <c r="P622" s="50"/>
      <c r="Q622" s="50"/>
      <c r="R622" s="50"/>
      <c r="S622" s="50"/>
      <c r="T622" s="50"/>
      <c r="U622" s="50"/>
      <c r="V622" s="50"/>
      <c r="W622" s="50"/>
      <c r="X622" s="50"/>
      <c r="Y622" s="50"/>
      <c r="Z622" s="50"/>
    </row>
    <row r="623" spans="1:26" ht="24.75" customHeight="1" x14ac:dyDescent="0.2">
      <c r="A623" s="70" t="str">
        <f>+'T6. Prioridad alta-media'!C612</f>
        <v>No existe un desafio de gestión definido</v>
      </c>
      <c r="B623" s="70" t="str">
        <f>IFERROR(VLOOKUP(A623,'T2 Y T3. PROBLEMA-POTENCIALIDAD'!$D$10:$E$1017,2,FALSE),"No existe una competencia definida")</f>
        <v>No existe una competencia definida</v>
      </c>
      <c r="C623" s="50"/>
      <c r="D623" s="50"/>
      <c r="E623" s="50"/>
      <c r="F623" s="50"/>
      <c r="G623" s="50"/>
      <c r="H623" s="50"/>
      <c r="I623" s="50"/>
      <c r="J623" s="50"/>
      <c r="K623" s="50"/>
      <c r="L623" s="50"/>
      <c r="M623" s="50"/>
      <c r="N623" s="50"/>
      <c r="O623" s="50"/>
      <c r="P623" s="50"/>
      <c r="Q623" s="50"/>
      <c r="R623" s="50"/>
      <c r="S623" s="50"/>
      <c r="T623" s="50"/>
      <c r="U623" s="50"/>
      <c r="V623" s="50"/>
      <c r="W623" s="50"/>
      <c r="X623" s="50"/>
      <c r="Y623" s="50"/>
      <c r="Z623" s="50"/>
    </row>
    <row r="624" spans="1:26" ht="24.75" customHeight="1" x14ac:dyDescent="0.2">
      <c r="A624" s="70" t="str">
        <f>+'T6. Prioridad alta-media'!C613</f>
        <v>No existe un desafio de gestión definido</v>
      </c>
      <c r="B624" s="70" t="str">
        <f>IFERROR(VLOOKUP(A624,'T2 Y T3. PROBLEMA-POTENCIALIDAD'!$D$10:$E$1017,2,FALSE),"No existe una competencia definida")</f>
        <v>No existe una competencia definida</v>
      </c>
      <c r="C624" s="50"/>
      <c r="D624" s="50"/>
      <c r="E624" s="50"/>
      <c r="F624" s="50"/>
      <c r="G624" s="50"/>
      <c r="H624" s="50"/>
      <c r="I624" s="50"/>
      <c r="J624" s="50"/>
      <c r="K624" s="50"/>
      <c r="L624" s="50"/>
      <c r="M624" s="50"/>
      <c r="N624" s="50"/>
      <c r="O624" s="50"/>
      <c r="P624" s="50"/>
      <c r="Q624" s="50"/>
      <c r="R624" s="50"/>
      <c r="S624" s="50"/>
      <c r="T624" s="50"/>
      <c r="U624" s="50"/>
      <c r="V624" s="50"/>
      <c r="W624" s="50"/>
      <c r="X624" s="50"/>
      <c r="Y624" s="50"/>
      <c r="Z624" s="50"/>
    </row>
    <row r="625" spans="1:26" ht="24.75" customHeight="1" x14ac:dyDescent="0.2">
      <c r="A625" s="70" t="str">
        <f>+'T6. Prioridad alta-media'!C614</f>
        <v>No existe un desafio de gestión definido</v>
      </c>
      <c r="B625" s="70" t="str">
        <f>IFERROR(VLOOKUP(A625,'T2 Y T3. PROBLEMA-POTENCIALIDAD'!$D$10:$E$1017,2,FALSE),"No existe una competencia definida")</f>
        <v>No existe una competencia definida</v>
      </c>
      <c r="C625" s="50"/>
      <c r="D625" s="50"/>
      <c r="E625" s="50"/>
      <c r="F625" s="50"/>
      <c r="G625" s="50"/>
      <c r="H625" s="50"/>
      <c r="I625" s="50"/>
      <c r="J625" s="50"/>
      <c r="K625" s="50"/>
      <c r="L625" s="50"/>
      <c r="M625" s="50"/>
      <c r="N625" s="50"/>
      <c r="O625" s="50"/>
      <c r="P625" s="50"/>
      <c r="Q625" s="50"/>
      <c r="R625" s="50"/>
      <c r="S625" s="50"/>
      <c r="T625" s="50"/>
      <c r="U625" s="50"/>
      <c r="V625" s="50"/>
      <c r="W625" s="50"/>
      <c r="X625" s="50"/>
      <c r="Y625" s="50"/>
      <c r="Z625" s="50"/>
    </row>
    <row r="626" spans="1:26" ht="24.75" customHeight="1" x14ac:dyDescent="0.2">
      <c r="A626" s="70" t="str">
        <f>+'T6. Prioridad alta-media'!C615</f>
        <v>No existe un desafio de gestión definido</v>
      </c>
      <c r="B626" s="70" t="str">
        <f>IFERROR(VLOOKUP(A626,'T2 Y T3. PROBLEMA-POTENCIALIDAD'!$D$10:$E$1017,2,FALSE),"No existe una competencia definida")</f>
        <v>No existe una competencia definida</v>
      </c>
      <c r="C626" s="50"/>
      <c r="D626" s="50"/>
      <c r="E626" s="50"/>
      <c r="F626" s="50"/>
      <c r="G626" s="50"/>
      <c r="H626" s="50"/>
      <c r="I626" s="50"/>
      <c r="J626" s="50"/>
      <c r="K626" s="50"/>
      <c r="L626" s="50"/>
      <c r="M626" s="50"/>
      <c r="N626" s="50"/>
      <c r="O626" s="50"/>
      <c r="P626" s="50"/>
      <c r="Q626" s="50"/>
      <c r="R626" s="50"/>
      <c r="S626" s="50"/>
      <c r="T626" s="50"/>
      <c r="U626" s="50"/>
      <c r="V626" s="50"/>
      <c r="W626" s="50"/>
      <c r="X626" s="50"/>
      <c r="Y626" s="50"/>
      <c r="Z626" s="50"/>
    </row>
    <row r="627" spans="1:26" ht="24.75" customHeight="1" x14ac:dyDescent="0.2">
      <c r="A627" s="70" t="str">
        <f>+'T6. Prioridad alta-media'!C616</f>
        <v>No existe un desafio de gestión definido</v>
      </c>
      <c r="B627" s="70" t="str">
        <f>IFERROR(VLOOKUP(A627,'T2 Y T3. PROBLEMA-POTENCIALIDAD'!$D$10:$E$1017,2,FALSE),"No existe una competencia definida")</f>
        <v>No existe una competencia definida</v>
      </c>
      <c r="C627" s="50"/>
      <c r="D627" s="50"/>
      <c r="E627" s="50"/>
      <c r="F627" s="50"/>
      <c r="G627" s="50"/>
      <c r="H627" s="50"/>
      <c r="I627" s="50"/>
      <c r="J627" s="50"/>
      <c r="K627" s="50"/>
      <c r="L627" s="50"/>
      <c r="M627" s="50"/>
      <c r="N627" s="50"/>
      <c r="O627" s="50"/>
      <c r="P627" s="50"/>
      <c r="Q627" s="50"/>
      <c r="R627" s="50"/>
      <c r="S627" s="50"/>
      <c r="T627" s="50"/>
      <c r="U627" s="50"/>
      <c r="V627" s="50"/>
      <c r="W627" s="50"/>
      <c r="X627" s="50"/>
      <c r="Y627" s="50"/>
      <c r="Z627" s="50"/>
    </row>
    <row r="628" spans="1:26" ht="24.75" customHeight="1" x14ac:dyDescent="0.2">
      <c r="A628" s="70" t="str">
        <f>+'T6. Prioridad alta-media'!C617</f>
        <v>No existe un desafio de gestión definido</v>
      </c>
      <c r="B628" s="70" t="str">
        <f>IFERROR(VLOOKUP(A628,'T2 Y T3. PROBLEMA-POTENCIALIDAD'!$D$10:$E$1017,2,FALSE),"No existe una competencia definida")</f>
        <v>No existe una competencia definida</v>
      </c>
      <c r="C628" s="50"/>
      <c r="D628" s="50"/>
      <c r="E628" s="50"/>
      <c r="F628" s="50"/>
      <c r="G628" s="50"/>
      <c r="H628" s="50"/>
      <c r="I628" s="50"/>
      <c r="J628" s="50"/>
      <c r="K628" s="50"/>
      <c r="L628" s="50"/>
      <c r="M628" s="50"/>
      <c r="N628" s="50"/>
      <c r="O628" s="50"/>
      <c r="P628" s="50"/>
      <c r="Q628" s="50"/>
      <c r="R628" s="50"/>
      <c r="S628" s="50"/>
      <c r="T628" s="50"/>
      <c r="U628" s="50"/>
      <c r="V628" s="50"/>
      <c r="W628" s="50"/>
      <c r="X628" s="50"/>
      <c r="Y628" s="50"/>
      <c r="Z628" s="50"/>
    </row>
    <row r="629" spans="1:26" ht="24.75" customHeight="1" x14ac:dyDescent="0.2">
      <c r="A629" s="70" t="str">
        <f>+'T6. Prioridad alta-media'!C618</f>
        <v>No existe un desafio de gestión definido</v>
      </c>
      <c r="B629" s="70" t="str">
        <f>IFERROR(VLOOKUP(A629,'T2 Y T3. PROBLEMA-POTENCIALIDAD'!$D$10:$E$1017,2,FALSE),"No existe una competencia definida")</f>
        <v>No existe una competencia definida</v>
      </c>
      <c r="C629" s="50"/>
      <c r="D629" s="50"/>
      <c r="E629" s="50"/>
      <c r="F629" s="50"/>
      <c r="G629" s="50"/>
      <c r="H629" s="50"/>
      <c r="I629" s="50"/>
      <c r="J629" s="50"/>
      <c r="K629" s="50"/>
      <c r="L629" s="50"/>
      <c r="M629" s="50"/>
      <c r="N629" s="50"/>
      <c r="O629" s="50"/>
      <c r="P629" s="50"/>
      <c r="Q629" s="50"/>
      <c r="R629" s="50"/>
      <c r="S629" s="50"/>
      <c r="T629" s="50"/>
      <c r="U629" s="50"/>
      <c r="V629" s="50"/>
      <c r="W629" s="50"/>
      <c r="X629" s="50"/>
      <c r="Y629" s="50"/>
      <c r="Z629" s="50"/>
    </row>
    <row r="630" spans="1:26" ht="24.75" customHeight="1" x14ac:dyDescent="0.2">
      <c r="A630" s="70" t="str">
        <f>+'T6. Prioridad alta-media'!C619</f>
        <v>No existe un desafio de gestión definido</v>
      </c>
      <c r="B630" s="70" t="str">
        <f>IFERROR(VLOOKUP(A630,'T2 Y T3. PROBLEMA-POTENCIALIDAD'!$D$10:$E$1017,2,FALSE),"No existe una competencia definida")</f>
        <v>No existe una competencia definida</v>
      </c>
      <c r="C630" s="50"/>
      <c r="D630" s="50"/>
      <c r="E630" s="50"/>
      <c r="F630" s="50"/>
      <c r="G630" s="50"/>
      <c r="H630" s="50"/>
      <c r="I630" s="50"/>
      <c r="J630" s="50"/>
      <c r="K630" s="50"/>
      <c r="L630" s="50"/>
      <c r="M630" s="50"/>
      <c r="N630" s="50"/>
      <c r="O630" s="50"/>
      <c r="P630" s="50"/>
      <c r="Q630" s="50"/>
      <c r="R630" s="50"/>
      <c r="S630" s="50"/>
      <c r="T630" s="50"/>
      <c r="U630" s="50"/>
      <c r="V630" s="50"/>
      <c r="W630" s="50"/>
      <c r="X630" s="50"/>
      <c r="Y630" s="50"/>
      <c r="Z630" s="50"/>
    </row>
    <row r="631" spans="1:26" ht="24.75" customHeight="1" x14ac:dyDescent="0.2">
      <c r="A631" s="70" t="str">
        <f>+'T6. Prioridad alta-media'!C620</f>
        <v>No existe un desafio de gestión definido</v>
      </c>
      <c r="B631" s="70" t="str">
        <f>IFERROR(VLOOKUP(A631,'T2 Y T3. PROBLEMA-POTENCIALIDAD'!$D$10:$E$1017,2,FALSE),"No existe una competencia definida")</f>
        <v>No existe una competencia definida</v>
      </c>
      <c r="C631" s="50"/>
      <c r="D631" s="50"/>
      <c r="E631" s="50"/>
      <c r="F631" s="50"/>
      <c r="G631" s="50"/>
      <c r="H631" s="50"/>
      <c r="I631" s="50"/>
      <c r="J631" s="50"/>
      <c r="K631" s="50"/>
      <c r="L631" s="50"/>
      <c r="M631" s="50"/>
      <c r="N631" s="50"/>
      <c r="O631" s="50"/>
      <c r="P631" s="50"/>
      <c r="Q631" s="50"/>
      <c r="R631" s="50"/>
      <c r="S631" s="50"/>
      <c r="T631" s="50"/>
      <c r="U631" s="50"/>
      <c r="V631" s="50"/>
      <c r="W631" s="50"/>
      <c r="X631" s="50"/>
      <c r="Y631" s="50"/>
      <c r="Z631" s="50"/>
    </row>
    <row r="632" spans="1:26" ht="24.75" customHeight="1" x14ac:dyDescent="0.2">
      <c r="A632" s="70" t="str">
        <f>+'T6. Prioridad alta-media'!C621</f>
        <v>No existe un desafio de gestión definido</v>
      </c>
      <c r="B632" s="70" t="str">
        <f>IFERROR(VLOOKUP(A632,'T2 Y T3. PROBLEMA-POTENCIALIDAD'!$D$10:$E$1017,2,FALSE),"No existe una competencia definida")</f>
        <v>No existe una competencia definida</v>
      </c>
      <c r="C632" s="50"/>
      <c r="D632" s="50"/>
      <c r="E632" s="50"/>
      <c r="F632" s="50"/>
      <c r="G632" s="50"/>
      <c r="H632" s="50"/>
      <c r="I632" s="50"/>
      <c r="J632" s="50"/>
      <c r="K632" s="50"/>
      <c r="L632" s="50"/>
      <c r="M632" s="50"/>
      <c r="N632" s="50"/>
      <c r="O632" s="50"/>
      <c r="P632" s="50"/>
      <c r="Q632" s="50"/>
      <c r="R632" s="50"/>
      <c r="S632" s="50"/>
      <c r="T632" s="50"/>
      <c r="U632" s="50"/>
      <c r="V632" s="50"/>
      <c r="W632" s="50"/>
      <c r="X632" s="50"/>
      <c r="Y632" s="50"/>
      <c r="Z632" s="50"/>
    </row>
    <row r="633" spans="1:26" ht="24.75" customHeight="1" x14ac:dyDescent="0.2">
      <c r="A633" s="70" t="str">
        <f>+'T6. Prioridad alta-media'!C622</f>
        <v>No existe un desafio de gestión definido</v>
      </c>
      <c r="B633" s="70" t="str">
        <f>IFERROR(VLOOKUP(A633,'T2 Y T3. PROBLEMA-POTENCIALIDAD'!$D$10:$E$1017,2,FALSE),"No existe una competencia definida")</f>
        <v>No existe una competencia definida</v>
      </c>
      <c r="C633" s="50"/>
      <c r="D633" s="50"/>
      <c r="E633" s="50"/>
      <c r="F633" s="50"/>
      <c r="G633" s="50"/>
      <c r="H633" s="50"/>
      <c r="I633" s="50"/>
      <c r="J633" s="50"/>
      <c r="K633" s="50"/>
      <c r="L633" s="50"/>
      <c r="M633" s="50"/>
      <c r="N633" s="50"/>
      <c r="O633" s="50"/>
      <c r="P633" s="50"/>
      <c r="Q633" s="50"/>
      <c r="R633" s="50"/>
      <c r="S633" s="50"/>
      <c r="T633" s="50"/>
      <c r="U633" s="50"/>
      <c r="V633" s="50"/>
      <c r="W633" s="50"/>
      <c r="X633" s="50"/>
      <c r="Y633" s="50"/>
      <c r="Z633" s="50"/>
    </row>
    <row r="634" spans="1:26" ht="24.75" customHeight="1" x14ac:dyDescent="0.2">
      <c r="A634" s="70" t="str">
        <f>+'T6. Prioridad alta-media'!C623</f>
        <v>No existe un desafio de gestión definido</v>
      </c>
      <c r="B634" s="70" t="str">
        <f>IFERROR(VLOOKUP(A634,'T2 Y T3. PROBLEMA-POTENCIALIDAD'!$D$10:$E$1017,2,FALSE),"No existe una competencia definida")</f>
        <v>No existe una competencia definida</v>
      </c>
      <c r="C634" s="50"/>
      <c r="D634" s="50"/>
      <c r="E634" s="50"/>
      <c r="F634" s="50"/>
      <c r="G634" s="50"/>
      <c r="H634" s="50"/>
      <c r="I634" s="50"/>
      <c r="J634" s="50"/>
      <c r="K634" s="50"/>
      <c r="L634" s="50"/>
      <c r="M634" s="50"/>
      <c r="N634" s="50"/>
      <c r="O634" s="50"/>
      <c r="P634" s="50"/>
      <c r="Q634" s="50"/>
      <c r="R634" s="50"/>
      <c r="S634" s="50"/>
      <c r="T634" s="50"/>
      <c r="U634" s="50"/>
      <c r="V634" s="50"/>
      <c r="W634" s="50"/>
      <c r="X634" s="50"/>
      <c r="Y634" s="50"/>
      <c r="Z634" s="50"/>
    </row>
    <row r="635" spans="1:26" ht="24.75" customHeight="1" x14ac:dyDescent="0.2">
      <c r="A635" s="70" t="str">
        <f>+'T6. Prioridad alta-media'!C624</f>
        <v>No existe un desafio de gestión definido</v>
      </c>
      <c r="B635" s="70" t="str">
        <f>IFERROR(VLOOKUP(A635,'T2 Y T3. PROBLEMA-POTENCIALIDAD'!$D$10:$E$1017,2,FALSE),"No existe una competencia definida")</f>
        <v>No existe una competencia definida</v>
      </c>
      <c r="C635" s="50"/>
      <c r="D635" s="50"/>
      <c r="E635" s="50"/>
      <c r="F635" s="50"/>
      <c r="G635" s="50"/>
      <c r="H635" s="50"/>
      <c r="I635" s="50"/>
      <c r="J635" s="50"/>
      <c r="K635" s="50"/>
      <c r="L635" s="50"/>
      <c r="M635" s="50"/>
      <c r="N635" s="50"/>
      <c r="O635" s="50"/>
      <c r="P635" s="50"/>
      <c r="Q635" s="50"/>
      <c r="R635" s="50"/>
      <c r="S635" s="50"/>
      <c r="T635" s="50"/>
      <c r="U635" s="50"/>
      <c r="V635" s="50"/>
      <c r="W635" s="50"/>
      <c r="X635" s="50"/>
      <c r="Y635" s="50"/>
      <c r="Z635" s="50"/>
    </row>
    <row r="636" spans="1:26" ht="24.75" customHeight="1" x14ac:dyDescent="0.2">
      <c r="A636" s="70" t="str">
        <f>+'T6. Prioridad alta-media'!C625</f>
        <v>No existe un desafio de gestión definido</v>
      </c>
      <c r="B636" s="70" t="str">
        <f>IFERROR(VLOOKUP(A636,'T2 Y T3. PROBLEMA-POTENCIALIDAD'!$D$10:$E$1017,2,FALSE),"No existe una competencia definida")</f>
        <v>No existe una competencia definida</v>
      </c>
      <c r="C636" s="50"/>
      <c r="D636" s="50"/>
      <c r="E636" s="50"/>
      <c r="F636" s="50"/>
      <c r="G636" s="50"/>
      <c r="H636" s="50"/>
      <c r="I636" s="50"/>
      <c r="J636" s="50"/>
      <c r="K636" s="50"/>
      <c r="L636" s="50"/>
      <c r="M636" s="50"/>
      <c r="N636" s="50"/>
      <c r="O636" s="50"/>
      <c r="P636" s="50"/>
      <c r="Q636" s="50"/>
      <c r="R636" s="50"/>
      <c r="S636" s="50"/>
      <c r="T636" s="50"/>
      <c r="U636" s="50"/>
      <c r="V636" s="50"/>
      <c r="W636" s="50"/>
      <c r="X636" s="50"/>
      <c r="Y636" s="50"/>
      <c r="Z636" s="50"/>
    </row>
    <row r="637" spans="1:26" ht="24.75" customHeight="1" x14ac:dyDescent="0.2">
      <c r="A637" s="70" t="str">
        <f>+'T6. Prioridad alta-media'!C626</f>
        <v>No existe un desafio de gestión definido</v>
      </c>
      <c r="B637" s="70" t="str">
        <f>IFERROR(VLOOKUP(A637,'T2 Y T3. PROBLEMA-POTENCIALIDAD'!$D$10:$E$1017,2,FALSE),"No existe una competencia definida")</f>
        <v>No existe una competencia definida</v>
      </c>
      <c r="C637" s="50"/>
      <c r="D637" s="50"/>
      <c r="E637" s="50"/>
      <c r="F637" s="50"/>
      <c r="G637" s="50"/>
      <c r="H637" s="50"/>
      <c r="I637" s="50"/>
      <c r="J637" s="50"/>
      <c r="K637" s="50"/>
      <c r="L637" s="50"/>
      <c r="M637" s="50"/>
      <c r="N637" s="50"/>
      <c r="O637" s="50"/>
      <c r="P637" s="50"/>
      <c r="Q637" s="50"/>
      <c r="R637" s="50"/>
      <c r="S637" s="50"/>
      <c r="T637" s="50"/>
      <c r="U637" s="50"/>
      <c r="V637" s="50"/>
      <c r="W637" s="50"/>
      <c r="X637" s="50"/>
      <c r="Y637" s="50"/>
      <c r="Z637" s="50"/>
    </row>
    <row r="638" spans="1:26" ht="24.75" customHeight="1" x14ac:dyDescent="0.2">
      <c r="A638" s="70" t="str">
        <f>+'T6. Prioridad alta-media'!C627</f>
        <v>No existe un desafio de gestión definido</v>
      </c>
      <c r="B638" s="70" t="str">
        <f>IFERROR(VLOOKUP(A638,'T2 Y T3. PROBLEMA-POTENCIALIDAD'!$D$10:$E$1017,2,FALSE),"No existe una competencia definida")</f>
        <v>No existe una competencia definida</v>
      </c>
      <c r="C638" s="50"/>
      <c r="D638" s="50"/>
      <c r="E638" s="50"/>
      <c r="F638" s="50"/>
      <c r="G638" s="50"/>
      <c r="H638" s="50"/>
      <c r="I638" s="50"/>
      <c r="J638" s="50"/>
      <c r="K638" s="50"/>
      <c r="L638" s="50"/>
      <c r="M638" s="50"/>
      <c r="N638" s="50"/>
      <c r="O638" s="50"/>
      <c r="P638" s="50"/>
      <c r="Q638" s="50"/>
      <c r="R638" s="50"/>
      <c r="S638" s="50"/>
      <c r="T638" s="50"/>
      <c r="U638" s="50"/>
      <c r="V638" s="50"/>
      <c r="W638" s="50"/>
      <c r="X638" s="50"/>
      <c r="Y638" s="50"/>
      <c r="Z638" s="50"/>
    </row>
    <row r="639" spans="1:26" ht="24.75" customHeight="1" x14ac:dyDescent="0.2">
      <c r="A639" s="70" t="str">
        <f>+'T6. Prioridad alta-media'!C628</f>
        <v>No existe un desafio de gestión definido</v>
      </c>
      <c r="B639" s="70" t="str">
        <f>IFERROR(VLOOKUP(A639,'T2 Y T3. PROBLEMA-POTENCIALIDAD'!$D$10:$E$1017,2,FALSE),"No existe una competencia definida")</f>
        <v>No existe una competencia definida</v>
      </c>
      <c r="C639" s="50"/>
      <c r="D639" s="50"/>
      <c r="E639" s="50"/>
      <c r="F639" s="50"/>
      <c r="G639" s="50"/>
      <c r="H639" s="50"/>
      <c r="I639" s="50"/>
      <c r="J639" s="50"/>
      <c r="K639" s="50"/>
      <c r="L639" s="50"/>
      <c r="M639" s="50"/>
      <c r="N639" s="50"/>
      <c r="O639" s="50"/>
      <c r="P639" s="50"/>
      <c r="Q639" s="50"/>
      <c r="R639" s="50"/>
      <c r="S639" s="50"/>
      <c r="T639" s="50"/>
      <c r="U639" s="50"/>
      <c r="V639" s="50"/>
      <c r="W639" s="50"/>
      <c r="X639" s="50"/>
      <c r="Y639" s="50"/>
      <c r="Z639" s="50"/>
    </row>
    <row r="640" spans="1:26" ht="24.75" customHeight="1" x14ac:dyDescent="0.2">
      <c r="A640" s="70" t="str">
        <f>+'T6. Prioridad alta-media'!C629</f>
        <v>No existe un desafio de gestión definido</v>
      </c>
      <c r="B640" s="70" t="str">
        <f>IFERROR(VLOOKUP(A640,'T2 Y T3. PROBLEMA-POTENCIALIDAD'!$D$10:$E$1017,2,FALSE),"No existe una competencia definida")</f>
        <v>No existe una competencia definida</v>
      </c>
      <c r="C640" s="50"/>
      <c r="D640" s="50"/>
      <c r="E640" s="50"/>
      <c r="F640" s="50"/>
      <c r="G640" s="50"/>
      <c r="H640" s="50"/>
      <c r="I640" s="50"/>
      <c r="J640" s="50"/>
      <c r="K640" s="50"/>
      <c r="L640" s="50"/>
      <c r="M640" s="50"/>
      <c r="N640" s="50"/>
      <c r="O640" s="50"/>
      <c r="P640" s="50"/>
      <c r="Q640" s="50"/>
      <c r="R640" s="50"/>
      <c r="S640" s="50"/>
      <c r="T640" s="50"/>
      <c r="U640" s="50"/>
      <c r="V640" s="50"/>
      <c r="W640" s="50"/>
      <c r="X640" s="50"/>
      <c r="Y640" s="50"/>
      <c r="Z640" s="50"/>
    </row>
    <row r="641" spans="1:26" ht="24.75" customHeight="1" x14ac:dyDescent="0.2">
      <c r="A641" s="70" t="str">
        <f>+'T6. Prioridad alta-media'!C630</f>
        <v>No existe un desafio de gestión definido</v>
      </c>
      <c r="B641" s="70" t="str">
        <f>IFERROR(VLOOKUP(A641,'T2 Y T3. PROBLEMA-POTENCIALIDAD'!$D$10:$E$1017,2,FALSE),"No existe una competencia definida")</f>
        <v>No existe una competencia definida</v>
      </c>
      <c r="C641" s="50"/>
      <c r="D641" s="50"/>
      <c r="E641" s="50"/>
      <c r="F641" s="50"/>
      <c r="G641" s="50"/>
      <c r="H641" s="50"/>
      <c r="I641" s="50"/>
      <c r="J641" s="50"/>
      <c r="K641" s="50"/>
      <c r="L641" s="50"/>
      <c r="M641" s="50"/>
      <c r="N641" s="50"/>
      <c r="O641" s="50"/>
      <c r="P641" s="50"/>
      <c r="Q641" s="50"/>
      <c r="R641" s="50"/>
      <c r="S641" s="50"/>
      <c r="T641" s="50"/>
      <c r="U641" s="50"/>
      <c r="V641" s="50"/>
      <c r="W641" s="50"/>
      <c r="X641" s="50"/>
      <c r="Y641" s="50"/>
      <c r="Z641" s="50"/>
    </row>
    <row r="642" spans="1:26" ht="24.75" customHeight="1" x14ac:dyDescent="0.2">
      <c r="A642" s="70" t="str">
        <f>+'T6. Prioridad alta-media'!C631</f>
        <v>No existe un desafio de gestión definido</v>
      </c>
      <c r="B642" s="70" t="str">
        <f>IFERROR(VLOOKUP(A642,'T2 Y T3. PROBLEMA-POTENCIALIDAD'!$D$10:$E$1017,2,FALSE),"No existe una competencia definida")</f>
        <v>No existe una competencia definida</v>
      </c>
      <c r="C642" s="50"/>
      <c r="D642" s="50"/>
      <c r="E642" s="50"/>
      <c r="F642" s="50"/>
      <c r="G642" s="50"/>
      <c r="H642" s="50"/>
      <c r="I642" s="50"/>
      <c r="J642" s="50"/>
      <c r="K642" s="50"/>
      <c r="L642" s="50"/>
      <c r="M642" s="50"/>
      <c r="N642" s="50"/>
      <c r="O642" s="50"/>
      <c r="P642" s="50"/>
      <c r="Q642" s="50"/>
      <c r="R642" s="50"/>
      <c r="S642" s="50"/>
      <c r="T642" s="50"/>
      <c r="U642" s="50"/>
      <c r="V642" s="50"/>
      <c r="W642" s="50"/>
      <c r="X642" s="50"/>
      <c r="Y642" s="50"/>
      <c r="Z642" s="50"/>
    </row>
    <row r="643" spans="1:26" ht="24.75" customHeight="1" x14ac:dyDescent="0.2">
      <c r="A643" s="70" t="str">
        <f>+'T6. Prioridad alta-media'!C632</f>
        <v>No existe un desafio de gestión definido</v>
      </c>
      <c r="B643" s="70" t="str">
        <f>IFERROR(VLOOKUP(A643,'T2 Y T3. PROBLEMA-POTENCIALIDAD'!$D$10:$E$1017,2,FALSE),"No existe una competencia definida")</f>
        <v>No existe una competencia definida</v>
      </c>
      <c r="C643" s="50"/>
      <c r="D643" s="50"/>
      <c r="E643" s="50"/>
      <c r="F643" s="50"/>
      <c r="G643" s="50"/>
      <c r="H643" s="50"/>
      <c r="I643" s="50"/>
      <c r="J643" s="50"/>
      <c r="K643" s="50"/>
      <c r="L643" s="50"/>
      <c r="M643" s="50"/>
      <c r="N643" s="50"/>
      <c r="O643" s="50"/>
      <c r="P643" s="50"/>
      <c r="Q643" s="50"/>
      <c r="R643" s="50"/>
      <c r="S643" s="50"/>
      <c r="T643" s="50"/>
      <c r="U643" s="50"/>
      <c r="V643" s="50"/>
      <c r="W643" s="50"/>
      <c r="X643" s="50"/>
      <c r="Y643" s="50"/>
      <c r="Z643" s="50"/>
    </row>
    <row r="644" spans="1:26" ht="24.75" customHeight="1" x14ac:dyDescent="0.2">
      <c r="A644" s="70" t="str">
        <f>+'T6. Prioridad alta-media'!C633</f>
        <v>No existe un desafio de gestión definido</v>
      </c>
      <c r="B644" s="70" t="str">
        <f>IFERROR(VLOOKUP(A644,'T2 Y T3. PROBLEMA-POTENCIALIDAD'!$D$10:$E$1017,2,FALSE),"No existe una competencia definida")</f>
        <v>No existe una competencia definida</v>
      </c>
      <c r="C644" s="50"/>
      <c r="D644" s="50"/>
      <c r="E644" s="50"/>
      <c r="F644" s="50"/>
      <c r="G644" s="50"/>
      <c r="H644" s="50"/>
      <c r="I644" s="50"/>
      <c r="J644" s="50"/>
      <c r="K644" s="50"/>
      <c r="L644" s="50"/>
      <c r="M644" s="50"/>
      <c r="N644" s="50"/>
      <c r="O644" s="50"/>
      <c r="P644" s="50"/>
      <c r="Q644" s="50"/>
      <c r="R644" s="50"/>
      <c r="S644" s="50"/>
      <c r="T644" s="50"/>
      <c r="U644" s="50"/>
      <c r="V644" s="50"/>
      <c r="W644" s="50"/>
      <c r="X644" s="50"/>
      <c r="Y644" s="50"/>
      <c r="Z644" s="50"/>
    </row>
    <row r="645" spans="1:26" ht="24.75" customHeight="1" x14ac:dyDescent="0.2">
      <c r="A645" s="70" t="str">
        <f>+'T6. Prioridad alta-media'!C634</f>
        <v>No existe un desafio de gestión definido</v>
      </c>
      <c r="B645" s="70" t="str">
        <f>IFERROR(VLOOKUP(A645,'T2 Y T3. PROBLEMA-POTENCIALIDAD'!$D$10:$E$1017,2,FALSE),"No existe una competencia definida")</f>
        <v>No existe una competencia definida</v>
      </c>
      <c r="C645" s="50"/>
      <c r="D645" s="50"/>
      <c r="E645" s="50"/>
      <c r="F645" s="50"/>
      <c r="G645" s="50"/>
      <c r="H645" s="50"/>
      <c r="I645" s="50"/>
      <c r="J645" s="50"/>
      <c r="K645" s="50"/>
      <c r="L645" s="50"/>
      <c r="M645" s="50"/>
      <c r="N645" s="50"/>
      <c r="O645" s="50"/>
      <c r="P645" s="50"/>
      <c r="Q645" s="50"/>
      <c r="R645" s="50"/>
      <c r="S645" s="50"/>
      <c r="T645" s="50"/>
      <c r="U645" s="50"/>
      <c r="V645" s="50"/>
      <c r="W645" s="50"/>
      <c r="X645" s="50"/>
      <c r="Y645" s="50"/>
      <c r="Z645" s="50"/>
    </row>
    <row r="646" spans="1:26" ht="24.75" customHeight="1" x14ac:dyDescent="0.2">
      <c r="A646" s="70" t="str">
        <f>+'T6. Prioridad alta-media'!C635</f>
        <v>No existe un desafio de gestión definido</v>
      </c>
      <c r="B646" s="70" t="str">
        <f>IFERROR(VLOOKUP(A646,'T2 Y T3. PROBLEMA-POTENCIALIDAD'!$D$10:$E$1017,2,FALSE),"No existe una competencia definida")</f>
        <v>No existe una competencia definida</v>
      </c>
      <c r="C646" s="50"/>
      <c r="D646" s="50"/>
      <c r="E646" s="50"/>
      <c r="F646" s="50"/>
      <c r="G646" s="50"/>
      <c r="H646" s="50"/>
      <c r="I646" s="50"/>
      <c r="J646" s="50"/>
      <c r="K646" s="50"/>
      <c r="L646" s="50"/>
      <c r="M646" s="50"/>
      <c r="N646" s="50"/>
      <c r="O646" s="50"/>
      <c r="P646" s="50"/>
      <c r="Q646" s="50"/>
      <c r="R646" s="50"/>
      <c r="S646" s="50"/>
      <c r="T646" s="50"/>
      <c r="U646" s="50"/>
      <c r="V646" s="50"/>
      <c r="W646" s="50"/>
      <c r="X646" s="50"/>
      <c r="Y646" s="50"/>
      <c r="Z646" s="50"/>
    </row>
    <row r="647" spans="1:26" ht="24.75" customHeight="1" x14ac:dyDescent="0.2">
      <c r="A647" s="70" t="str">
        <f>+'T6. Prioridad alta-media'!C636</f>
        <v>No existe un desafio de gestión definido</v>
      </c>
      <c r="B647" s="70" t="str">
        <f>IFERROR(VLOOKUP(A647,'T2 Y T3. PROBLEMA-POTENCIALIDAD'!$D$10:$E$1017,2,FALSE),"No existe una competencia definida")</f>
        <v>No existe una competencia definida</v>
      </c>
      <c r="C647" s="50"/>
      <c r="D647" s="50"/>
      <c r="E647" s="50"/>
      <c r="F647" s="50"/>
      <c r="G647" s="50"/>
      <c r="H647" s="50"/>
      <c r="I647" s="50"/>
      <c r="J647" s="50"/>
      <c r="K647" s="50"/>
      <c r="L647" s="50"/>
      <c r="M647" s="50"/>
      <c r="N647" s="50"/>
      <c r="O647" s="50"/>
      <c r="P647" s="50"/>
      <c r="Q647" s="50"/>
      <c r="R647" s="50"/>
      <c r="S647" s="50"/>
      <c r="T647" s="50"/>
      <c r="U647" s="50"/>
      <c r="V647" s="50"/>
      <c r="W647" s="50"/>
      <c r="X647" s="50"/>
      <c r="Y647" s="50"/>
      <c r="Z647" s="50"/>
    </row>
    <row r="648" spans="1:26" ht="24.75" customHeight="1" x14ac:dyDescent="0.2">
      <c r="A648" s="70" t="str">
        <f>+'T6. Prioridad alta-media'!C637</f>
        <v>No existe un desafio de gestión definido</v>
      </c>
      <c r="B648" s="70" t="str">
        <f>IFERROR(VLOOKUP(A648,'T2 Y T3. PROBLEMA-POTENCIALIDAD'!$D$10:$E$1017,2,FALSE),"No existe una competencia definida")</f>
        <v>No existe una competencia definida</v>
      </c>
      <c r="C648" s="50"/>
      <c r="D648" s="50"/>
      <c r="E648" s="50"/>
      <c r="F648" s="50"/>
      <c r="G648" s="50"/>
      <c r="H648" s="50"/>
      <c r="I648" s="50"/>
      <c r="J648" s="50"/>
      <c r="K648" s="50"/>
      <c r="L648" s="50"/>
      <c r="M648" s="50"/>
      <c r="N648" s="50"/>
      <c r="O648" s="50"/>
      <c r="P648" s="50"/>
      <c r="Q648" s="50"/>
      <c r="R648" s="50"/>
      <c r="S648" s="50"/>
      <c r="T648" s="50"/>
      <c r="U648" s="50"/>
      <c r="V648" s="50"/>
      <c r="W648" s="50"/>
      <c r="X648" s="50"/>
      <c r="Y648" s="50"/>
      <c r="Z648" s="50"/>
    </row>
    <row r="649" spans="1:26" ht="24.75" customHeight="1" x14ac:dyDescent="0.2">
      <c r="A649" s="70" t="str">
        <f>+'T6. Prioridad alta-media'!C638</f>
        <v>No existe un desafio de gestión definido</v>
      </c>
      <c r="B649" s="70" t="str">
        <f>IFERROR(VLOOKUP(A649,'T2 Y T3. PROBLEMA-POTENCIALIDAD'!$D$10:$E$1017,2,FALSE),"No existe una competencia definida")</f>
        <v>No existe una competencia definida</v>
      </c>
      <c r="C649" s="50"/>
      <c r="D649" s="50"/>
      <c r="E649" s="50"/>
      <c r="F649" s="50"/>
      <c r="G649" s="50"/>
      <c r="H649" s="50"/>
      <c r="I649" s="50"/>
      <c r="J649" s="50"/>
      <c r="K649" s="50"/>
      <c r="L649" s="50"/>
      <c r="M649" s="50"/>
      <c r="N649" s="50"/>
      <c r="O649" s="50"/>
      <c r="P649" s="50"/>
      <c r="Q649" s="50"/>
      <c r="R649" s="50"/>
      <c r="S649" s="50"/>
      <c r="T649" s="50"/>
      <c r="U649" s="50"/>
      <c r="V649" s="50"/>
      <c r="W649" s="50"/>
      <c r="X649" s="50"/>
      <c r="Y649" s="50"/>
      <c r="Z649" s="50"/>
    </row>
    <row r="650" spans="1:26" ht="24.75" customHeight="1" x14ac:dyDescent="0.2">
      <c r="A650" s="70" t="str">
        <f>+'T6. Prioridad alta-media'!C639</f>
        <v>No existe un desafio de gestión definido</v>
      </c>
      <c r="B650" s="70" t="str">
        <f>IFERROR(VLOOKUP(A650,'T2 Y T3. PROBLEMA-POTENCIALIDAD'!$D$10:$E$1017,2,FALSE),"No existe una competencia definida")</f>
        <v>No existe una competencia definida</v>
      </c>
      <c r="C650" s="50"/>
      <c r="D650" s="50"/>
      <c r="E650" s="50"/>
      <c r="F650" s="50"/>
      <c r="G650" s="50"/>
      <c r="H650" s="50"/>
      <c r="I650" s="50"/>
      <c r="J650" s="50"/>
      <c r="K650" s="50"/>
      <c r="L650" s="50"/>
      <c r="M650" s="50"/>
      <c r="N650" s="50"/>
      <c r="O650" s="50"/>
      <c r="P650" s="50"/>
      <c r="Q650" s="50"/>
      <c r="R650" s="50"/>
      <c r="S650" s="50"/>
      <c r="T650" s="50"/>
      <c r="U650" s="50"/>
      <c r="V650" s="50"/>
      <c r="W650" s="50"/>
      <c r="X650" s="50"/>
      <c r="Y650" s="50"/>
      <c r="Z650" s="50"/>
    </row>
    <row r="651" spans="1:26" ht="24.75" customHeight="1" x14ac:dyDescent="0.2">
      <c r="A651" s="70" t="str">
        <f>+'T6. Prioridad alta-media'!C640</f>
        <v>No existe un desafio de gestión definido</v>
      </c>
      <c r="B651" s="70" t="str">
        <f>IFERROR(VLOOKUP(A651,'T2 Y T3. PROBLEMA-POTENCIALIDAD'!$D$10:$E$1017,2,FALSE),"No existe una competencia definida")</f>
        <v>No existe una competencia definida</v>
      </c>
      <c r="C651" s="50"/>
      <c r="D651" s="50"/>
      <c r="E651" s="50"/>
      <c r="F651" s="50"/>
      <c r="G651" s="50"/>
      <c r="H651" s="50"/>
      <c r="I651" s="50"/>
      <c r="J651" s="50"/>
      <c r="K651" s="50"/>
      <c r="L651" s="50"/>
      <c r="M651" s="50"/>
      <c r="N651" s="50"/>
      <c r="O651" s="50"/>
      <c r="P651" s="50"/>
      <c r="Q651" s="50"/>
      <c r="R651" s="50"/>
      <c r="S651" s="50"/>
      <c r="T651" s="50"/>
      <c r="U651" s="50"/>
      <c r="V651" s="50"/>
      <c r="W651" s="50"/>
      <c r="X651" s="50"/>
      <c r="Y651" s="50"/>
      <c r="Z651" s="50"/>
    </row>
    <row r="652" spans="1:26" ht="24.75" customHeight="1" x14ac:dyDescent="0.2">
      <c r="A652" s="70" t="str">
        <f>+'T6. Prioridad alta-media'!C641</f>
        <v>No existe un desafio de gestión definido</v>
      </c>
      <c r="B652" s="70" t="str">
        <f>IFERROR(VLOOKUP(A652,'T2 Y T3. PROBLEMA-POTENCIALIDAD'!$D$10:$E$1017,2,FALSE),"No existe una competencia definida")</f>
        <v>No existe una competencia definida</v>
      </c>
      <c r="C652" s="50"/>
      <c r="D652" s="50"/>
      <c r="E652" s="50"/>
      <c r="F652" s="50"/>
      <c r="G652" s="50"/>
      <c r="H652" s="50"/>
      <c r="I652" s="50"/>
      <c r="J652" s="50"/>
      <c r="K652" s="50"/>
      <c r="L652" s="50"/>
      <c r="M652" s="50"/>
      <c r="N652" s="50"/>
      <c r="O652" s="50"/>
      <c r="P652" s="50"/>
      <c r="Q652" s="50"/>
      <c r="R652" s="50"/>
      <c r="S652" s="50"/>
      <c r="T652" s="50"/>
      <c r="U652" s="50"/>
      <c r="V652" s="50"/>
      <c r="W652" s="50"/>
      <c r="X652" s="50"/>
      <c r="Y652" s="50"/>
      <c r="Z652" s="50"/>
    </row>
    <row r="653" spans="1:26" ht="24.75" customHeight="1" x14ac:dyDescent="0.2">
      <c r="A653" s="70" t="str">
        <f>+'T6. Prioridad alta-media'!C642</f>
        <v>No existe un desafio de gestión definido</v>
      </c>
      <c r="B653" s="70" t="str">
        <f>IFERROR(VLOOKUP(A653,'T2 Y T3. PROBLEMA-POTENCIALIDAD'!$D$10:$E$1017,2,FALSE),"No existe una competencia definida")</f>
        <v>No existe una competencia definida</v>
      </c>
      <c r="C653" s="50"/>
      <c r="D653" s="50"/>
      <c r="E653" s="50"/>
      <c r="F653" s="50"/>
      <c r="G653" s="50"/>
      <c r="H653" s="50"/>
      <c r="I653" s="50"/>
      <c r="J653" s="50"/>
      <c r="K653" s="50"/>
      <c r="L653" s="50"/>
      <c r="M653" s="50"/>
      <c r="N653" s="50"/>
      <c r="O653" s="50"/>
      <c r="P653" s="50"/>
      <c r="Q653" s="50"/>
      <c r="R653" s="50"/>
      <c r="S653" s="50"/>
      <c r="T653" s="50"/>
      <c r="U653" s="50"/>
      <c r="V653" s="50"/>
      <c r="W653" s="50"/>
      <c r="X653" s="50"/>
      <c r="Y653" s="50"/>
      <c r="Z653" s="50"/>
    </row>
    <row r="654" spans="1:26" ht="24.75" customHeight="1" x14ac:dyDescent="0.2">
      <c r="A654" s="70" t="str">
        <f>+'T6. Prioridad alta-media'!C643</f>
        <v>No existe un desafio de gestión definido</v>
      </c>
      <c r="B654" s="70" t="str">
        <f>IFERROR(VLOOKUP(A654,'T2 Y T3. PROBLEMA-POTENCIALIDAD'!$D$10:$E$1017,2,FALSE),"No existe una competencia definida")</f>
        <v>No existe una competencia definida</v>
      </c>
      <c r="C654" s="50"/>
      <c r="D654" s="50"/>
      <c r="E654" s="50"/>
      <c r="F654" s="50"/>
      <c r="G654" s="50"/>
      <c r="H654" s="50"/>
      <c r="I654" s="50"/>
      <c r="J654" s="50"/>
      <c r="K654" s="50"/>
      <c r="L654" s="50"/>
      <c r="M654" s="50"/>
      <c r="N654" s="50"/>
      <c r="O654" s="50"/>
      <c r="P654" s="50"/>
      <c r="Q654" s="50"/>
      <c r="R654" s="50"/>
      <c r="S654" s="50"/>
      <c r="T654" s="50"/>
      <c r="U654" s="50"/>
      <c r="V654" s="50"/>
      <c r="W654" s="50"/>
      <c r="X654" s="50"/>
      <c r="Y654" s="50"/>
      <c r="Z654" s="50"/>
    </row>
    <row r="655" spans="1:26" ht="24.75" customHeight="1" x14ac:dyDescent="0.2">
      <c r="A655" s="70" t="str">
        <f>+'T6. Prioridad alta-media'!C644</f>
        <v>No existe un desafio de gestión definido</v>
      </c>
      <c r="B655" s="70" t="str">
        <f>IFERROR(VLOOKUP(A655,'T2 Y T3. PROBLEMA-POTENCIALIDAD'!$D$10:$E$1017,2,FALSE),"No existe una competencia definida")</f>
        <v>No existe una competencia definida</v>
      </c>
      <c r="C655" s="50"/>
      <c r="D655" s="50"/>
      <c r="E655" s="50"/>
      <c r="F655" s="50"/>
      <c r="G655" s="50"/>
      <c r="H655" s="50"/>
      <c r="I655" s="50"/>
      <c r="J655" s="50"/>
      <c r="K655" s="50"/>
      <c r="L655" s="50"/>
      <c r="M655" s="50"/>
      <c r="N655" s="50"/>
      <c r="O655" s="50"/>
      <c r="P655" s="50"/>
      <c r="Q655" s="50"/>
      <c r="R655" s="50"/>
      <c r="S655" s="50"/>
      <c r="T655" s="50"/>
      <c r="U655" s="50"/>
      <c r="V655" s="50"/>
      <c r="W655" s="50"/>
      <c r="X655" s="50"/>
      <c r="Y655" s="50"/>
      <c r="Z655" s="50"/>
    </row>
    <row r="656" spans="1:26" ht="24.75" customHeight="1" x14ac:dyDescent="0.2">
      <c r="A656" s="70" t="str">
        <f>+'T6. Prioridad alta-media'!C645</f>
        <v>No existe un desafio de gestión definido</v>
      </c>
      <c r="B656" s="70" t="str">
        <f>IFERROR(VLOOKUP(A656,'T2 Y T3. PROBLEMA-POTENCIALIDAD'!$D$10:$E$1017,2,FALSE),"No existe una competencia definida")</f>
        <v>No existe una competencia definida</v>
      </c>
      <c r="C656" s="50"/>
      <c r="D656" s="50"/>
      <c r="E656" s="50"/>
      <c r="F656" s="50"/>
      <c r="G656" s="50"/>
      <c r="H656" s="50"/>
      <c r="I656" s="50"/>
      <c r="J656" s="50"/>
      <c r="K656" s="50"/>
      <c r="L656" s="50"/>
      <c r="M656" s="50"/>
      <c r="N656" s="50"/>
      <c r="O656" s="50"/>
      <c r="P656" s="50"/>
      <c r="Q656" s="50"/>
      <c r="R656" s="50"/>
      <c r="S656" s="50"/>
      <c r="T656" s="50"/>
      <c r="U656" s="50"/>
      <c r="V656" s="50"/>
      <c r="W656" s="50"/>
      <c r="X656" s="50"/>
      <c r="Y656" s="50"/>
      <c r="Z656" s="50"/>
    </row>
    <row r="657" spans="1:26" ht="24.75" customHeight="1" x14ac:dyDescent="0.2">
      <c r="A657" s="70" t="str">
        <f>+'T6. Prioridad alta-media'!C646</f>
        <v>No existe un desafio de gestión definido</v>
      </c>
      <c r="B657" s="70" t="str">
        <f>IFERROR(VLOOKUP(A657,'T2 Y T3. PROBLEMA-POTENCIALIDAD'!$D$10:$E$1017,2,FALSE),"No existe una competencia definida")</f>
        <v>No existe una competencia definida</v>
      </c>
      <c r="C657" s="50"/>
      <c r="D657" s="50"/>
      <c r="E657" s="50"/>
      <c r="F657" s="50"/>
      <c r="G657" s="50"/>
      <c r="H657" s="50"/>
      <c r="I657" s="50"/>
      <c r="J657" s="50"/>
      <c r="K657" s="50"/>
      <c r="L657" s="50"/>
      <c r="M657" s="50"/>
      <c r="N657" s="50"/>
      <c r="O657" s="50"/>
      <c r="P657" s="50"/>
      <c r="Q657" s="50"/>
      <c r="R657" s="50"/>
      <c r="S657" s="50"/>
      <c r="T657" s="50"/>
      <c r="U657" s="50"/>
      <c r="V657" s="50"/>
      <c r="W657" s="50"/>
      <c r="X657" s="50"/>
      <c r="Y657" s="50"/>
      <c r="Z657" s="50"/>
    </row>
    <row r="658" spans="1:26" ht="24.75" customHeight="1" x14ac:dyDescent="0.2">
      <c r="A658" s="70" t="str">
        <f>+'T6. Prioridad alta-media'!C647</f>
        <v>No existe un desafio de gestión definido</v>
      </c>
      <c r="B658" s="70" t="str">
        <f>IFERROR(VLOOKUP(A658,'T2 Y T3. PROBLEMA-POTENCIALIDAD'!$D$10:$E$1017,2,FALSE),"No existe una competencia definida")</f>
        <v>No existe una competencia definida</v>
      </c>
      <c r="C658" s="50"/>
      <c r="D658" s="50"/>
      <c r="E658" s="50"/>
      <c r="F658" s="50"/>
      <c r="G658" s="50"/>
      <c r="H658" s="50"/>
      <c r="I658" s="50"/>
      <c r="J658" s="50"/>
      <c r="K658" s="50"/>
      <c r="L658" s="50"/>
      <c r="M658" s="50"/>
      <c r="N658" s="50"/>
      <c r="O658" s="50"/>
      <c r="P658" s="50"/>
      <c r="Q658" s="50"/>
      <c r="R658" s="50"/>
      <c r="S658" s="50"/>
      <c r="T658" s="50"/>
      <c r="U658" s="50"/>
      <c r="V658" s="50"/>
      <c r="W658" s="50"/>
      <c r="X658" s="50"/>
      <c r="Y658" s="50"/>
      <c r="Z658" s="50"/>
    </row>
    <row r="659" spans="1:26" ht="24.75" customHeight="1" x14ac:dyDescent="0.2">
      <c r="A659" s="70" t="str">
        <f>+'T6. Prioridad alta-media'!C648</f>
        <v>No existe un desafio de gestión definido</v>
      </c>
      <c r="B659" s="70" t="str">
        <f>IFERROR(VLOOKUP(A659,'T2 Y T3. PROBLEMA-POTENCIALIDAD'!$D$10:$E$1017,2,FALSE),"No existe una competencia definida")</f>
        <v>No existe una competencia definida</v>
      </c>
      <c r="C659" s="50"/>
      <c r="D659" s="50"/>
      <c r="E659" s="50"/>
      <c r="F659" s="50"/>
      <c r="G659" s="50"/>
      <c r="H659" s="50"/>
      <c r="I659" s="50"/>
      <c r="J659" s="50"/>
      <c r="K659" s="50"/>
      <c r="L659" s="50"/>
      <c r="M659" s="50"/>
      <c r="N659" s="50"/>
      <c r="O659" s="50"/>
      <c r="P659" s="50"/>
      <c r="Q659" s="50"/>
      <c r="R659" s="50"/>
      <c r="S659" s="50"/>
      <c r="T659" s="50"/>
      <c r="U659" s="50"/>
      <c r="V659" s="50"/>
      <c r="W659" s="50"/>
      <c r="X659" s="50"/>
      <c r="Y659" s="50"/>
      <c r="Z659" s="50"/>
    </row>
    <row r="660" spans="1:26" ht="24.75" customHeight="1" x14ac:dyDescent="0.2">
      <c r="A660" s="70" t="str">
        <f>+'T6. Prioridad alta-media'!C649</f>
        <v>No existe un desafio de gestión definido</v>
      </c>
      <c r="B660" s="70" t="str">
        <f>IFERROR(VLOOKUP(A660,'T2 Y T3. PROBLEMA-POTENCIALIDAD'!$D$10:$E$1017,2,FALSE),"No existe una competencia definida")</f>
        <v>No existe una competencia definida</v>
      </c>
      <c r="C660" s="50"/>
      <c r="D660" s="50"/>
      <c r="E660" s="50"/>
      <c r="F660" s="50"/>
      <c r="G660" s="50"/>
      <c r="H660" s="50"/>
      <c r="I660" s="50"/>
      <c r="J660" s="50"/>
      <c r="K660" s="50"/>
      <c r="L660" s="50"/>
      <c r="M660" s="50"/>
      <c r="N660" s="50"/>
      <c r="O660" s="50"/>
      <c r="P660" s="50"/>
      <c r="Q660" s="50"/>
      <c r="R660" s="50"/>
      <c r="S660" s="50"/>
      <c r="T660" s="50"/>
      <c r="U660" s="50"/>
      <c r="V660" s="50"/>
      <c r="W660" s="50"/>
      <c r="X660" s="50"/>
      <c r="Y660" s="50"/>
      <c r="Z660" s="50"/>
    </row>
    <row r="661" spans="1:26" ht="24.75" customHeight="1" x14ac:dyDescent="0.2">
      <c r="A661" s="70" t="str">
        <f>+'T6. Prioridad alta-media'!C650</f>
        <v>No existe un desafio de gestión definido</v>
      </c>
      <c r="B661" s="70" t="str">
        <f>IFERROR(VLOOKUP(A661,'T2 Y T3. PROBLEMA-POTENCIALIDAD'!$D$10:$E$1017,2,FALSE),"No existe una competencia definida")</f>
        <v>No existe una competencia definida</v>
      </c>
      <c r="C661" s="50"/>
      <c r="D661" s="50"/>
      <c r="E661" s="50"/>
      <c r="F661" s="50"/>
      <c r="G661" s="50"/>
      <c r="H661" s="50"/>
      <c r="I661" s="50"/>
      <c r="J661" s="50"/>
      <c r="K661" s="50"/>
      <c r="L661" s="50"/>
      <c r="M661" s="50"/>
      <c r="N661" s="50"/>
      <c r="O661" s="50"/>
      <c r="P661" s="50"/>
      <c r="Q661" s="50"/>
      <c r="R661" s="50"/>
      <c r="S661" s="50"/>
      <c r="T661" s="50"/>
      <c r="U661" s="50"/>
      <c r="V661" s="50"/>
      <c r="W661" s="50"/>
      <c r="X661" s="50"/>
      <c r="Y661" s="50"/>
      <c r="Z661" s="50"/>
    </row>
    <row r="662" spans="1:26" ht="24.75" customHeight="1" x14ac:dyDescent="0.2">
      <c r="A662" s="70" t="str">
        <f>+'T6. Prioridad alta-media'!C651</f>
        <v>No existe un desafio de gestión definido</v>
      </c>
      <c r="B662" s="70" t="str">
        <f>IFERROR(VLOOKUP(A662,'T2 Y T3. PROBLEMA-POTENCIALIDAD'!$D$10:$E$1017,2,FALSE),"No existe una competencia definida")</f>
        <v>No existe una competencia definida</v>
      </c>
      <c r="C662" s="50"/>
      <c r="D662" s="50"/>
      <c r="E662" s="50"/>
      <c r="F662" s="50"/>
      <c r="G662" s="50"/>
      <c r="H662" s="50"/>
      <c r="I662" s="50"/>
      <c r="J662" s="50"/>
      <c r="K662" s="50"/>
      <c r="L662" s="50"/>
      <c r="M662" s="50"/>
      <c r="N662" s="50"/>
      <c r="O662" s="50"/>
      <c r="P662" s="50"/>
      <c r="Q662" s="50"/>
      <c r="R662" s="50"/>
      <c r="S662" s="50"/>
      <c r="T662" s="50"/>
      <c r="U662" s="50"/>
      <c r="V662" s="50"/>
      <c r="W662" s="50"/>
      <c r="X662" s="50"/>
      <c r="Y662" s="50"/>
      <c r="Z662" s="50"/>
    </row>
    <row r="663" spans="1:26" ht="24.75" customHeight="1" x14ac:dyDescent="0.2">
      <c r="A663" s="70" t="str">
        <f>+'T6. Prioridad alta-media'!C652</f>
        <v>No existe un desafio de gestión definido</v>
      </c>
      <c r="B663" s="70" t="str">
        <f>IFERROR(VLOOKUP(A663,'T2 Y T3. PROBLEMA-POTENCIALIDAD'!$D$10:$E$1017,2,FALSE),"No existe una competencia definida")</f>
        <v>No existe una competencia definida</v>
      </c>
      <c r="C663" s="50"/>
      <c r="D663" s="50"/>
      <c r="E663" s="50"/>
      <c r="F663" s="50"/>
      <c r="G663" s="50"/>
      <c r="H663" s="50"/>
      <c r="I663" s="50"/>
      <c r="J663" s="50"/>
      <c r="K663" s="50"/>
      <c r="L663" s="50"/>
      <c r="M663" s="50"/>
      <c r="N663" s="50"/>
      <c r="O663" s="50"/>
      <c r="P663" s="50"/>
      <c r="Q663" s="50"/>
      <c r="R663" s="50"/>
      <c r="S663" s="50"/>
      <c r="T663" s="50"/>
      <c r="U663" s="50"/>
      <c r="V663" s="50"/>
      <c r="W663" s="50"/>
      <c r="X663" s="50"/>
      <c r="Y663" s="50"/>
      <c r="Z663" s="50"/>
    </row>
    <row r="664" spans="1:26" ht="24.75" customHeight="1" x14ac:dyDescent="0.2">
      <c r="A664" s="70" t="str">
        <f>+'T6. Prioridad alta-media'!C653</f>
        <v>No existe un desafio de gestión definido</v>
      </c>
      <c r="B664" s="70" t="str">
        <f>IFERROR(VLOOKUP(A664,'T2 Y T3. PROBLEMA-POTENCIALIDAD'!$D$10:$E$1017,2,FALSE),"No existe una competencia definida")</f>
        <v>No existe una competencia definida</v>
      </c>
      <c r="C664" s="50"/>
      <c r="D664" s="50"/>
      <c r="E664" s="50"/>
      <c r="F664" s="50"/>
      <c r="G664" s="50"/>
      <c r="H664" s="50"/>
      <c r="I664" s="50"/>
      <c r="J664" s="50"/>
      <c r="K664" s="50"/>
      <c r="L664" s="50"/>
      <c r="M664" s="50"/>
      <c r="N664" s="50"/>
      <c r="O664" s="50"/>
      <c r="P664" s="50"/>
      <c r="Q664" s="50"/>
      <c r="R664" s="50"/>
      <c r="S664" s="50"/>
      <c r="T664" s="50"/>
      <c r="U664" s="50"/>
      <c r="V664" s="50"/>
      <c r="W664" s="50"/>
      <c r="X664" s="50"/>
      <c r="Y664" s="50"/>
      <c r="Z664" s="50"/>
    </row>
    <row r="665" spans="1:26" ht="24.75" customHeight="1" x14ac:dyDescent="0.2">
      <c r="A665" s="70" t="str">
        <f>+'T6. Prioridad alta-media'!C654</f>
        <v>No existe un desafio de gestión definido</v>
      </c>
      <c r="B665" s="70" t="str">
        <f>IFERROR(VLOOKUP(A665,'T2 Y T3. PROBLEMA-POTENCIALIDAD'!$D$10:$E$1017,2,FALSE),"No existe una competencia definida")</f>
        <v>No existe una competencia definida</v>
      </c>
      <c r="C665" s="50"/>
      <c r="D665" s="50"/>
      <c r="E665" s="50"/>
      <c r="F665" s="50"/>
      <c r="G665" s="50"/>
      <c r="H665" s="50"/>
      <c r="I665" s="50"/>
      <c r="J665" s="50"/>
      <c r="K665" s="50"/>
      <c r="L665" s="50"/>
      <c r="M665" s="50"/>
      <c r="N665" s="50"/>
      <c r="O665" s="50"/>
      <c r="P665" s="50"/>
      <c r="Q665" s="50"/>
      <c r="R665" s="50"/>
      <c r="S665" s="50"/>
      <c r="T665" s="50"/>
      <c r="U665" s="50"/>
      <c r="V665" s="50"/>
      <c r="W665" s="50"/>
      <c r="X665" s="50"/>
      <c r="Y665" s="50"/>
      <c r="Z665" s="50"/>
    </row>
    <row r="666" spans="1:26" ht="24.75" customHeight="1" x14ac:dyDescent="0.2">
      <c r="A666" s="70" t="str">
        <f>+'T6. Prioridad alta-media'!C655</f>
        <v>No existe un desafio de gestión definido</v>
      </c>
      <c r="B666" s="70" t="str">
        <f>IFERROR(VLOOKUP(A666,'T2 Y T3. PROBLEMA-POTENCIALIDAD'!$D$10:$E$1017,2,FALSE),"No existe una competencia definida")</f>
        <v>No existe una competencia definida</v>
      </c>
      <c r="C666" s="50"/>
      <c r="D666" s="50"/>
      <c r="E666" s="50"/>
      <c r="F666" s="50"/>
      <c r="G666" s="50"/>
      <c r="H666" s="50"/>
      <c r="I666" s="50"/>
      <c r="J666" s="50"/>
      <c r="K666" s="50"/>
      <c r="L666" s="50"/>
      <c r="M666" s="50"/>
      <c r="N666" s="50"/>
      <c r="O666" s="50"/>
      <c r="P666" s="50"/>
      <c r="Q666" s="50"/>
      <c r="R666" s="50"/>
      <c r="S666" s="50"/>
      <c r="T666" s="50"/>
      <c r="U666" s="50"/>
      <c r="V666" s="50"/>
      <c r="W666" s="50"/>
      <c r="X666" s="50"/>
      <c r="Y666" s="50"/>
      <c r="Z666" s="50"/>
    </row>
    <row r="667" spans="1:26" ht="24.75" customHeight="1" x14ac:dyDescent="0.2">
      <c r="A667" s="70" t="str">
        <f>+'T6. Prioridad alta-media'!C656</f>
        <v>No existe un desafio de gestión definido</v>
      </c>
      <c r="B667" s="70" t="str">
        <f>IFERROR(VLOOKUP(A667,'T2 Y T3. PROBLEMA-POTENCIALIDAD'!$D$10:$E$1017,2,FALSE),"No existe una competencia definida")</f>
        <v>No existe una competencia definida</v>
      </c>
      <c r="C667" s="50"/>
      <c r="D667" s="50"/>
      <c r="E667" s="50"/>
      <c r="F667" s="50"/>
      <c r="G667" s="50"/>
      <c r="H667" s="50"/>
      <c r="I667" s="50"/>
      <c r="J667" s="50"/>
      <c r="K667" s="50"/>
      <c r="L667" s="50"/>
      <c r="M667" s="50"/>
      <c r="N667" s="50"/>
      <c r="O667" s="50"/>
      <c r="P667" s="50"/>
      <c r="Q667" s="50"/>
      <c r="R667" s="50"/>
      <c r="S667" s="50"/>
      <c r="T667" s="50"/>
      <c r="U667" s="50"/>
      <c r="V667" s="50"/>
      <c r="W667" s="50"/>
      <c r="X667" s="50"/>
      <c r="Y667" s="50"/>
      <c r="Z667" s="50"/>
    </row>
    <row r="668" spans="1:26" ht="24.75" customHeight="1" x14ac:dyDescent="0.2">
      <c r="A668" s="70" t="str">
        <f>+'T6. Prioridad alta-media'!C657</f>
        <v>No existe un desafio de gestión definido</v>
      </c>
      <c r="B668" s="70" t="str">
        <f>IFERROR(VLOOKUP(A668,'T2 Y T3. PROBLEMA-POTENCIALIDAD'!$D$10:$E$1017,2,FALSE),"No existe una competencia definida")</f>
        <v>No existe una competencia definida</v>
      </c>
      <c r="C668" s="50"/>
      <c r="D668" s="50"/>
      <c r="E668" s="50"/>
      <c r="F668" s="50"/>
      <c r="G668" s="50"/>
      <c r="H668" s="50"/>
      <c r="I668" s="50"/>
      <c r="J668" s="50"/>
      <c r="K668" s="50"/>
      <c r="L668" s="50"/>
      <c r="M668" s="50"/>
      <c r="N668" s="50"/>
      <c r="O668" s="50"/>
      <c r="P668" s="50"/>
      <c r="Q668" s="50"/>
      <c r="R668" s="50"/>
      <c r="S668" s="50"/>
      <c r="T668" s="50"/>
      <c r="U668" s="50"/>
      <c r="V668" s="50"/>
      <c r="W668" s="50"/>
      <c r="X668" s="50"/>
      <c r="Y668" s="50"/>
      <c r="Z668" s="50"/>
    </row>
    <row r="669" spans="1:26" ht="24.75" customHeight="1" x14ac:dyDescent="0.2">
      <c r="A669" s="70" t="str">
        <f>+'T6. Prioridad alta-media'!C658</f>
        <v>No existe un desafio de gestión definido</v>
      </c>
      <c r="B669" s="70" t="str">
        <f>IFERROR(VLOOKUP(A669,'T2 Y T3. PROBLEMA-POTENCIALIDAD'!$D$10:$E$1017,2,FALSE),"No existe una competencia definida")</f>
        <v>No existe una competencia definida</v>
      </c>
      <c r="C669" s="50"/>
      <c r="D669" s="50"/>
      <c r="E669" s="50"/>
      <c r="F669" s="50"/>
      <c r="G669" s="50"/>
      <c r="H669" s="50"/>
      <c r="I669" s="50"/>
      <c r="J669" s="50"/>
      <c r="K669" s="50"/>
      <c r="L669" s="50"/>
      <c r="M669" s="50"/>
      <c r="N669" s="50"/>
      <c r="O669" s="50"/>
      <c r="P669" s="50"/>
      <c r="Q669" s="50"/>
      <c r="R669" s="50"/>
      <c r="S669" s="50"/>
      <c r="T669" s="50"/>
      <c r="U669" s="50"/>
      <c r="V669" s="50"/>
      <c r="W669" s="50"/>
      <c r="X669" s="50"/>
      <c r="Y669" s="50"/>
      <c r="Z669" s="50"/>
    </row>
    <row r="670" spans="1:26" ht="24.75" customHeight="1" x14ac:dyDescent="0.2">
      <c r="A670" s="70" t="str">
        <f>+'T6. Prioridad alta-media'!C659</f>
        <v>No existe un desafio de gestión definido</v>
      </c>
      <c r="B670" s="70" t="str">
        <f>IFERROR(VLOOKUP(A670,'T2 Y T3. PROBLEMA-POTENCIALIDAD'!$D$10:$E$1017,2,FALSE),"No existe una competencia definida")</f>
        <v>No existe una competencia definida</v>
      </c>
      <c r="C670" s="50"/>
      <c r="D670" s="50"/>
      <c r="E670" s="50"/>
      <c r="F670" s="50"/>
      <c r="G670" s="50"/>
      <c r="H670" s="50"/>
      <c r="I670" s="50"/>
      <c r="J670" s="50"/>
      <c r="K670" s="50"/>
      <c r="L670" s="50"/>
      <c r="M670" s="50"/>
      <c r="N670" s="50"/>
      <c r="O670" s="50"/>
      <c r="P670" s="50"/>
      <c r="Q670" s="50"/>
      <c r="R670" s="50"/>
      <c r="S670" s="50"/>
      <c r="T670" s="50"/>
      <c r="U670" s="50"/>
      <c r="V670" s="50"/>
      <c r="W670" s="50"/>
      <c r="X670" s="50"/>
      <c r="Y670" s="50"/>
      <c r="Z670" s="50"/>
    </row>
    <row r="671" spans="1:26" ht="24.75" customHeight="1" x14ac:dyDescent="0.2">
      <c r="A671" s="70" t="str">
        <f>+'T6. Prioridad alta-media'!C660</f>
        <v>No existe un desafio de gestión definido</v>
      </c>
      <c r="B671" s="70" t="str">
        <f>IFERROR(VLOOKUP(A671,'T2 Y T3. PROBLEMA-POTENCIALIDAD'!$D$10:$E$1017,2,FALSE),"No existe una competencia definida")</f>
        <v>No existe una competencia definida</v>
      </c>
      <c r="C671" s="50"/>
      <c r="D671" s="50"/>
      <c r="E671" s="50"/>
      <c r="F671" s="50"/>
      <c r="G671" s="50"/>
      <c r="H671" s="50"/>
      <c r="I671" s="50"/>
      <c r="J671" s="50"/>
      <c r="K671" s="50"/>
      <c r="L671" s="50"/>
      <c r="M671" s="50"/>
      <c r="N671" s="50"/>
      <c r="O671" s="50"/>
      <c r="P671" s="50"/>
      <c r="Q671" s="50"/>
      <c r="R671" s="50"/>
      <c r="S671" s="50"/>
      <c r="T671" s="50"/>
      <c r="U671" s="50"/>
      <c r="V671" s="50"/>
      <c r="W671" s="50"/>
      <c r="X671" s="50"/>
      <c r="Y671" s="50"/>
      <c r="Z671" s="50"/>
    </row>
    <row r="672" spans="1:26" ht="24.75" customHeight="1" x14ac:dyDescent="0.2">
      <c r="A672" s="70" t="str">
        <f>+'T6. Prioridad alta-media'!C661</f>
        <v>No existe un desafio de gestión definido</v>
      </c>
      <c r="B672" s="70" t="str">
        <f>IFERROR(VLOOKUP(A672,'T2 Y T3. PROBLEMA-POTENCIALIDAD'!$D$10:$E$1017,2,FALSE),"No existe una competencia definida")</f>
        <v>No existe una competencia definida</v>
      </c>
      <c r="C672" s="50"/>
      <c r="D672" s="50"/>
      <c r="E672" s="50"/>
      <c r="F672" s="50"/>
      <c r="G672" s="50"/>
      <c r="H672" s="50"/>
      <c r="I672" s="50"/>
      <c r="J672" s="50"/>
      <c r="K672" s="50"/>
      <c r="L672" s="50"/>
      <c r="M672" s="50"/>
      <c r="N672" s="50"/>
      <c r="O672" s="50"/>
      <c r="P672" s="50"/>
      <c r="Q672" s="50"/>
      <c r="R672" s="50"/>
      <c r="S672" s="50"/>
      <c r="T672" s="50"/>
      <c r="U672" s="50"/>
      <c r="V672" s="50"/>
      <c r="W672" s="50"/>
      <c r="X672" s="50"/>
      <c r="Y672" s="50"/>
      <c r="Z672" s="50"/>
    </row>
    <row r="673" spans="1:26" ht="24.75" customHeight="1" x14ac:dyDescent="0.2">
      <c r="A673" s="70" t="str">
        <f>+'T6. Prioridad alta-media'!C662</f>
        <v>No existe un desafio de gestión definido</v>
      </c>
      <c r="B673" s="70" t="str">
        <f>IFERROR(VLOOKUP(A673,'T2 Y T3. PROBLEMA-POTENCIALIDAD'!$D$10:$E$1017,2,FALSE),"No existe una competencia definida")</f>
        <v>No existe una competencia definida</v>
      </c>
      <c r="C673" s="50"/>
      <c r="D673" s="50"/>
      <c r="E673" s="50"/>
      <c r="F673" s="50"/>
      <c r="G673" s="50"/>
      <c r="H673" s="50"/>
      <c r="I673" s="50"/>
      <c r="J673" s="50"/>
      <c r="K673" s="50"/>
      <c r="L673" s="50"/>
      <c r="M673" s="50"/>
      <c r="N673" s="50"/>
      <c r="O673" s="50"/>
      <c r="P673" s="50"/>
      <c r="Q673" s="50"/>
      <c r="R673" s="50"/>
      <c r="S673" s="50"/>
      <c r="T673" s="50"/>
      <c r="U673" s="50"/>
      <c r="V673" s="50"/>
      <c r="W673" s="50"/>
      <c r="X673" s="50"/>
      <c r="Y673" s="50"/>
      <c r="Z673" s="50"/>
    </row>
    <row r="674" spans="1:26" ht="24.75" customHeight="1" x14ac:dyDescent="0.2">
      <c r="A674" s="70" t="str">
        <f>+'T6. Prioridad alta-media'!C663</f>
        <v>No existe un desafio de gestión definido</v>
      </c>
      <c r="B674" s="70" t="str">
        <f>IFERROR(VLOOKUP(A674,'T2 Y T3. PROBLEMA-POTENCIALIDAD'!$D$10:$E$1017,2,FALSE),"No existe una competencia definida")</f>
        <v>No existe una competencia definida</v>
      </c>
      <c r="C674" s="50"/>
      <c r="D674" s="50"/>
      <c r="E674" s="50"/>
      <c r="F674" s="50"/>
      <c r="G674" s="50"/>
      <c r="H674" s="50"/>
      <c r="I674" s="50"/>
      <c r="J674" s="50"/>
      <c r="K674" s="50"/>
      <c r="L674" s="50"/>
      <c r="M674" s="50"/>
      <c r="N674" s="50"/>
      <c r="O674" s="50"/>
      <c r="P674" s="50"/>
      <c r="Q674" s="50"/>
      <c r="R674" s="50"/>
      <c r="S674" s="50"/>
      <c r="T674" s="50"/>
      <c r="U674" s="50"/>
      <c r="V674" s="50"/>
      <c r="W674" s="50"/>
      <c r="X674" s="50"/>
      <c r="Y674" s="50"/>
      <c r="Z674" s="50"/>
    </row>
    <row r="675" spans="1:26" ht="24.75" customHeight="1" x14ac:dyDescent="0.2">
      <c r="A675" s="70" t="str">
        <f>+'T6. Prioridad alta-media'!C664</f>
        <v>No existe un desafio de gestión definido</v>
      </c>
      <c r="B675" s="70" t="str">
        <f>IFERROR(VLOOKUP(A675,'T2 Y T3. PROBLEMA-POTENCIALIDAD'!$D$10:$E$1017,2,FALSE),"No existe una competencia definida")</f>
        <v>No existe una competencia definida</v>
      </c>
      <c r="C675" s="50"/>
      <c r="D675" s="50"/>
      <c r="E675" s="50"/>
      <c r="F675" s="50"/>
      <c r="G675" s="50"/>
      <c r="H675" s="50"/>
      <c r="I675" s="50"/>
      <c r="J675" s="50"/>
      <c r="K675" s="50"/>
      <c r="L675" s="50"/>
      <c r="M675" s="50"/>
      <c r="N675" s="50"/>
      <c r="O675" s="50"/>
      <c r="P675" s="50"/>
      <c r="Q675" s="50"/>
      <c r="R675" s="50"/>
      <c r="S675" s="50"/>
      <c r="T675" s="50"/>
      <c r="U675" s="50"/>
      <c r="V675" s="50"/>
      <c r="W675" s="50"/>
      <c r="X675" s="50"/>
      <c r="Y675" s="50"/>
      <c r="Z675" s="50"/>
    </row>
    <row r="676" spans="1:26" ht="24.75" customHeight="1" x14ac:dyDescent="0.2">
      <c r="A676" s="70" t="str">
        <f>+'T6. Prioridad alta-media'!C665</f>
        <v>No existe un desafio de gestión definido</v>
      </c>
      <c r="B676" s="70" t="str">
        <f>IFERROR(VLOOKUP(A676,'T2 Y T3. PROBLEMA-POTENCIALIDAD'!$D$10:$E$1017,2,FALSE),"No existe una competencia definida")</f>
        <v>No existe una competencia definida</v>
      </c>
      <c r="C676" s="50"/>
      <c r="D676" s="50"/>
      <c r="E676" s="50"/>
      <c r="F676" s="50"/>
      <c r="G676" s="50"/>
      <c r="H676" s="50"/>
      <c r="I676" s="50"/>
      <c r="J676" s="50"/>
      <c r="K676" s="50"/>
      <c r="L676" s="50"/>
      <c r="M676" s="50"/>
      <c r="N676" s="50"/>
      <c r="O676" s="50"/>
      <c r="P676" s="50"/>
      <c r="Q676" s="50"/>
      <c r="R676" s="50"/>
      <c r="S676" s="50"/>
      <c r="T676" s="50"/>
      <c r="U676" s="50"/>
      <c r="V676" s="50"/>
      <c r="W676" s="50"/>
      <c r="X676" s="50"/>
      <c r="Y676" s="50"/>
      <c r="Z676" s="50"/>
    </row>
    <row r="677" spans="1:26" ht="24.75" customHeight="1" x14ac:dyDescent="0.2">
      <c r="A677" s="70" t="str">
        <f>+'T6. Prioridad alta-media'!C666</f>
        <v>No existe un desafio de gestión definido</v>
      </c>
      <c r="B677" s="70" t="str">
        <f>IFERROR(VLOOKUP(A677,'T2 Y T3. PROBLEMA-POTENCIALIDAD'!$D$10:$E$1017,2,FALSE),"No existe una competencia definida")</f>
        <v>No existe una competencia definida</v>
      </c>
      <c r="C677" s="50"/>
      <c r="D677" s="50"/>
      <c r="E677" s="50"/>
      <c r="F677" s="50"/>
      <c r="G677" s="50"/>
      <c r="H677" s="50"/>
      <c r="I677" s="50"/>
      <c r="J677" s="50"/>
      <c r="K677" s="50"/>
      <c r="L677" s="50"/>
      <c r="M677" s="50"/>
      <c r="N677" s="50"/>
      <c r="O677" s="50"/>
      <c r="P677" s="50"/>
      <c r="Q677" s="50"/>
      <c r="R677" s="50"/>
      <c r="S677" s="50"/>
      <c r="T677" s="50"/>
      <c r="U677" s="50"/>
      <c r="V677" s="50"/>
      <c r="W677" s="50"/>
      <c r="X677" s="50"/>
      <c r="Y677" s="50"/>
      <c r="Z677" s="50"/>
    </row>
    <row r="678" spans="1:26" ht="24.75" customHeight="1" x14ac:dyDescent="0.2">
      <c r="A678" s="70" t="str">
        <f>+'T6. Prioridad alta-media'!C667</f>
        <v>No existe un desafio de gestión definido</v>
      </c>
      <c r="B678" s="70" t="str">
        <f>IFERROR(VLOOKUP(A678,'T2 Y T3. PROBLEMA-POTENCIALIDAD'!$D$10:$E$1017,2,FALSE),"No existe una competencia definida")</f>
        <v>No existe una competencia definida</v>
      </c>
      <c r="C678" s="50"/>
      <c r="D678" s="50"/>
      <c r="E678" s="50"/>
      <c r="F678" s="50"/>
      <c r="G678" s="50"/>
      <c r="H678" s="50"/>
      <c r="I678" s="50"/>
      <c r="J678" s="50"/>
      <c r="K678" s="50"/>
      <c r="L678" s="50"/>
      <c r="M678" s="50"/>
      <c r="N678" s="50"/>
      <c r="O678" s="50"/>
      <c r="P678" s="50"/>
      <c r="Q678" s="50"/>
      <c r="R678" s="50"/>
      <c r="S678" s="50"/>
      <c r="T678" s="50"/>
      <c r="U678" s="50"/>
      <c r="V678" s="50"/>
      <c r="W678" s="50"/>
      <c r="X678" s="50"/>
      <c r="Y678" s="50"/>
      <c r="Z678" s="50"/>
    </row>
    <row r="679" spans="1:26" ht="24.75" customHeight="1" x14ac:dyDescent="0.2">
      <c r="A679" s="70" t="str">
        <f>+'T6. Prioridad alta-media'!C668</f>
        <v>No existe un desafio de gestión definido</v>
      </c>
      <c r="B679" s="70" t="str">
        <f>IFERROR(VLOOKUP(A679,'T2 Y T3. PROBLEMA-POTENCIALIDAD'!$D$10:$E$1017,2,FALSE),"No existe una competencia definida")</f>
        <v>No existe una competencia definida</v>
      </c>
      <c r="C679" s="50"/>
      <c r="D679" s="50"/>
      <c r="E679" s="50"/>
      <c r="F679" s="50"/>
      <c r="G679" s="50"/>
      <c r="H679" s="50"/>
      <c r="I679" s="50"/>
      <c r="J679" s="50"/>
      <c r="K679" s="50"/>
      <c r="L679" s="50"/>
      <c r="M679" s="50"/>
      <c r="N679" s="50"/>
      <c r="O679" s="50"/>
      <c r="P679" s="50"/>
      <c r="Q679" s="50"/>
      <c r="R679" s="50"/>
      <c r="S679" s="50"/>
      <c r="T679" s="50"/>
      <c r="U679" s="50"/>
      <c r="V679" s="50"/>
      <c r="W679" s="50"/>
      <c r="X679" s="50"/>
      <c r="Y679" s="50"/>
      <c r="Z679" s="50"/>
    </row>
    <row r="680" spans="1:26" ht="24.75" customHeight="1" x14ac:dyDescent="0.2">
      <c r="A680" s="70" t="str">
        <f>+'T6. Prioridad alta-media'!C669</f>
        <v>No existe un desafio de gestión definido</v>
      </c>
      <c r="B680" s="70" t="str">
        <f>IFERROR(VLOOKUP(A680,'T2 Y T3. PROBLEMA-POTENCIALIDAD'!$D$10:$E$1017,2,FALSE),"No existe una competencia definida")</f>
        <v>No existe una competencia definida</v>
      </c>
      <c r="C680" s="50"/>
      <c r="D680" s="50"/>
      <c r="E680" s="50"/>
      <c r="F680" s="50"/>
      <c r="G680" s="50"/>
      <c r="H680" s="50"/>
      <c r="I680" s="50"/>
      <c r="J680" s="50"/>
      <c r="K680" s="50"/>
      <c r="L680" s="50"/>
      <c r="M680" s="50"/>
      <c r="N680" s="50"/>
      <c r="O680" s="50"/>
      <c r="P680" s="50"/>
      <c r="Q680" s="50"/>
      <c r="R680" s="50"/>
      <c r="S680" s="50"/>
      <c r="T680" s="50"/>
      <c r="U680" s="50"/>
      <c r="V680" s="50"/>
      <c r="W680" s="50"/>
      <c r="X680" s="50"/>
      <c r="Y680" s="50"/>
      <c r="Z680" s="50"/>
    </row>
    <row r="681" spans="1:26" ht="24.75" customHeight="1" x14ac:dyDescent="0.2">
      <c r="A681" s="70" t="str">
        <f>+'T6. Prioridad alta-media'!C670</f>
        <v>No existe un desafio de gestión definido</v>
      </c>
      <c r="B681" s="70" t="str">
        <f>IFERROR(VLOOKUP(A681,'T2 Y T3. PROBLEMA-POTENCIALIDAD'!$D$10:$E$1017,2,FALSE),"No existe una competencia definida")</f>
        <v>No existe una competencia definida</v>
      </c>
      <c r="C681" s="50"/>
      <c r="D681" s="50"/>
      <c r="E681" s="50"/>
      <c r="F681" s="50"/>
      <c r="G681" s="50"/>
      <c r="H681" s="50"/>
      <c r="I681" s="50"/>
      <c r="J681" s="50"/>
      <c r="K681" s="50"/>
      <c r="L681" s="50"/>
      <c r="M681" s="50"/>
      <c r="N681" s="50"/>
      <c r="O681" s="50"/>
      <c r="P681" s="50"/>
      <c r="Q681" s="50"/>
      <c r="R681" s="50"/>
      <c r="S681" s="50"/>
      <c r="T681" s="50"/>
      <c r="U681" s="50"/>
      <c r="V681" s="50"/>
      <c r="W681" s="50"/>
      <c r="X681" s="50"/>
      <c r="Y681" s="50"/>
      <c r="Z681" s="50"/>
    </row>
    <row r="682" spans="1:26" ht="24.75" customHeight="1" x14ac:dyDescent="0.2">
      <c r="A682" s="70" t="str">
        <f>+'T6. Prioridad alta-media'!C671</f>
        <v>No existe un desafio de gestión definido</v>
      </c>
      <c r="B682" s="70" t="str">
        <f>IFERROR(VLOOKUP(A682,'T2 Y T3. PROBLEMA-POTENCIALIDAD'!$D$10:$E$1017,2,FALSE),"No existe una competencia definida")</f>
        <v>No existe una competencia definida</v>
      </c>
      <c r="C682" s="50"/>
      <c r="D682" s="50"/>
      <c r="E682" s="50"/>
      <c r="F682" s="50"/>
      <c r="G682" s="50"/>
      <c r="H682" s="50"/>
      <c r="I682" s="50"/>
      <c r="J682" s="50"/>
      <c r="K682" s="50"/>
      <c r="L682" s="50"/>
      <c r="M682" s="50"/>
      <c r="N682" s="50"/>
      <c r="O682" s="50"/>
      <c r="P682" s="50"/>
      <c r="Q682" s="50"/>
      <c r="R682" s="50"/>
      <c r="S682" s="50"/>
      <c r="T682" s="50"/>
      <c r="U682" s="50"/>
      <c r="V682" s="50"/>
      <c r="W682" s="50"/>
      <c r="X682" s="50"/>
      <c r="Y682" s="50"/>
      <c r="Z682" s="50"/>
    </row>
    <row r="683" spans="1:26" ht="24.75" customHeight="1" x14ac:dyDescent="0.2">
      <c r="A683" s="70" t="str">
        <f>+'T6. Prioridad alta-media'!C672</f>
        <v>No existe un desafio de gestión definido</v>
      </c>
      <c r="B683" s="70" t="str">
        <f>IFERROR(VLOOKUP(A683,'T2 Y T3. PROBLEMA-POTENCIALIDAD'!$D$10:$E$1017,2,FALSE),"No existe una competencia definida")</f>
        <v>No existe una competencia definida</v>
      </c>
      <c r="C683" s="50"/>
      <c r="D683" s="50"/>
      <c r="E683" s="50"/>
      <c r="F683" s="50"/>
      <c r="G683" s="50"/>
      <c r="H683" s="50"/>
      <c r="I683" s="50"/>
      <c r="J683" s="50"/>
      <c r="K683" s="50"/>
      <c r="L683" s="50"/>
      <c r="M683" s="50"/>
      <c r="N683" s="50"/>
      <c r="O683" s="50"/>
      <c r="P683" s="50"/>
      <c r="Q683" s="50"/>
      <c r="R683" s="50"/>
      <c r="S683" s="50"/>
      <c r="T683" s="50"/>
      <c r="U683" s="50"/>
      <c r="V683" s="50"/>
      <c r="W683" s="50"/>
      <c r="X683" s="50"/>
      <c r="Y683" s="50"/>
      <c r="Z683" s="50"/>
    </row>
    <row r="684" spans="1:26" ht="24.75" customHeight="1" x14ac:dyDescent="0.2">
      <c r="A684" s="70" t="str">
        <f>+'T6. Prioridad alta-media'!C673</f>
        <v>No existe un desafio de gestión definido</v>
      </c>
      <c r="B684" s="70" t="str">
        <f>IFERROR(VLOOKUP(A684,'T2 Y T3. PROBLEMA-POTENCIALIDAD'!$D$10:$E$1017,2,FALSE),"No existe una competencia definida")</f>
        <v>No existe una competencia definida</v>
      </c>
      <c r="C684" s="50"/>
      <c r="D684" s="50"/>
      <c r="E684" s="50"/>
      <c r="F684" s="50"/>
      <c r="G684" s="50"/>
      <c r="H684" s="50"/>
      <c r="I684" s="50"/>
      <c r="J684" s="50"/>
      <c r="K684" s="50"/>
      <c r="L684" s="50"/>
      <c r="M684" s="50"/>
      <c r="N684" s="50"/>
      <c r="O684" s="50"/>
      <c r="P684" s="50"/>
      <c r="Q684" s="50"/>
      <c r="R684" s="50"/>
      <c r="S684" s="50"/>
      <c r="T684" s="50"/>
      <c r="U684" s="50"/>
      <c r="V684" s="50"/>
      <c r="W684" s="50"/>
      <c r="X684" s="50"/>
      <c r="Y684" s="50"/>
      <c r="Z684" s="50"/>
    </row>
    <row r="685" spans="1:26" ht="24.75" customHeight="1" x14ac:dyDescent="0.2">
      <c r="A685" s="70" t="str">
        <f>+'T6. Prioridad alta-media'!C674</f>
        <v>No existe un desafio de gestión definido</v>
      </c>
      <c r="B685" s="70" t="str">
        <f>IFERROR(VLOOKUP(A685,'T2 Y T3. PROBLEMA-POTENCIALIDAD'!$D$10:$E$1017,2,FALSE),"No existe una competencia definida")</f>
        <v>No existe una competencia definida</v>
      </c>
      <c r="C685" s="50"/>
      <c r="D685" s="50"/>
      <c r="E685" s="50"/>
      <c r="F685" s="50"/>
      <c r="G685" s="50"/>
      <c r="H685" s="50"/>
      <c r="I685" s="50"/>
      <c r="J685" s="50"/>
      <c r="K685" s="50"/>
      <c r="L685" s="50"/>
      <c r="M685" s="50"/>
      <c r="N685" s="50"/>
      <c r="O685" s="50"/>
      <c r="P685" s="50"/>
      <c r="Q685" s="50"/>
      <c r="R685" s="50"/>
      <c r="S685" s="50"/>
      <c r="T685" s="50"/>
      <c r="U685" s="50"/>
      <c r="V685" s="50"/>
      <c r="W685" s="50"/>
      <c r="X685" s="50"/>
      <c r="Y685" s="50"/>
      <c r="Z685" s="50"/>
    </row>
    <row r="686" spans="1:26" ht="24.75" customHeight="1" x14ac:dyDescent="0.2">
      <c r="A686" s="70" t="str">
        <f>+'T6. Prioridad alta-media'!C675</f>
        <v>No existe un desafio de gestión definido</v>
      </c>
      <c r="B686" s="70" t="str">
        <f>IFERROR(VLOOKUP(A686,'T2 Y T3. PROBLEMA-POTENCIALIDAD'!$D$10:$E$1017,2,FALSE),"No existe una competencia definida")</f>
        <v>No existe una competencia definida</v>
      </c>
      <c r="C686" s="50"/>
      <c r="D686" s="50"/>
      <c r="E686" s="50"/>
      <c r="F686" s="50"/>
      <c r="G686" s="50"/>
      <c r="H686" s="50"/>
      <c r="I686" s="50"/>
      <c r="J686" s="50"/>
      <c r="K686" s="50"/>
      <c r="L686" s="50"/>
      <c r="M686" s="50"/>
      <c r="N686" s="50"/>
      <c r="O686" s="50"/>
      <c r="P686" s="50"/>
      <c r="Q686" s="50"/>
      <c r="R686" s="50"/>
      <c r="S686" s="50"/>
      <c r="T686" s="50"/>
      <c r="U686" s="50"/>
      <c r="V686" s="50"/>
      <c r="W686" s="50"/>
      <c r="X686" s="50"/>
      <c r="Y686" s="50"/>
      <c r="Z686" s="50"/>
    </row>
    <row r="687" spans="1:26" ht="24.75" customHeight="1" x14ac:dyDescent="0.2">
      <c r="A687" s="70" t="str">
        <f>+'T6. Prioridad alta-media'!C676</f>
        <v>No existe un desafio de gestión definido</v>
      </c>
      <c r="B687" s="70" t="str">
        <f>IFERROR(VLOOKUP(A687,'T2 Y T3. PROBLEMA-POTENCIALIDAD'!$D$10:$E$1017,2,FALSE),"No existe una competencia definida")</f>
        <v>No existe una competencia definida</v>
      </c>
      <c r="C687" s="50"/>
      <c r="D687" s="50"/>
      <c r="E687" s="50"/>
      <c r="F687" s="50"/>
      <c r="G687" s="50"/>
      <c r="H687" s="50"/>
      <c r="I687" s="50"/>
      <c r="J687" s="50"/>
      <c r="K687" s="50"/>
      <c r="L687" s="50"/>
      <c r="M687" s="50"/>
      <c r="N687" s="50"/>
      <c r="O687" s="50"/>
      <c r="P687" s="50"/>
      <c r="Q687" s="50"/>
      <c r="R687" s="50"/>
      <c r="S687" s="50"/>
      <c r="T687" s="50"/>
      <c r="U687" s="50"/>
      <c r="V687" s="50"/>
      <c r="W687" s="50"/>
      <c r="X687" s="50"/>
      <c r="Y687" s="50"/>
      <c r="Z687" s="50"/>
    </row>
    <row r="688" spans="1:26" ht="24.75" customHeight="1" x14ac:dyDescent="0.2">
      <c r="A688" s="70" t="str">
        <f>+'T6. Prioridad alta-media'!C677</f>
        <v>No existe un desafio de gestión definido</v>
      </c>
      <c r="B688" s="70" t="str">
        <f>IFERROR(VLOOKUP(A688,'T2 Y T3. PROBLEMA-POTENCIALIDAD'!$D$10:$E$1017,2,FALSE),"No existe una competencia definida")</f>
        <v>No existe una competencia definida</v>
      </c>
      <c r="C688" s="50"/>
      <c r="D688" s="50"/>
      <c r="E688" s="50"/>
      <c r="F688" s="50"/>
      <c r="G688" s="50"/>
      <c r="H688" s="50"/>
      <c r="I688" s="50"/>
      <c r="J688" s="50"/>
      <c r="K688" s="50"/>
      <c r="L688" s="50"/>
      <c r="M688" s="50"/>
      <c r="N688" s="50"/>
      <c r="O688" s="50"/>
      <c r="P688" s="50"/>
      <c r="Q688" s="50"/>
      <c r="R688" s="50"/>
      <c r="S688" s="50"/>
      <c r="T688" s="50"/>
      <c r="U688" s="50"/>
      <c r="V688" s="50"/>
      <c r="W688" s="50"/>
      <c r="X688" s="50"/>
      <c r="Y688" s="50"/>
      <c r="Z688" s="50"/>
    </row>
    <row r="689" spans="1:26" ht="24.75" customHeight="1" x14ac:dyDescent="0.2">
      <c r="A689" s="70" t="str">
        <f>+'T6. Prioridad alta-media'!C678</f>
        <v>No existe un desafio de gestión definido</v>
      </c>
      <c r="B689" s="70" t="str">
        <f>IFERROR(VLOOKUP(A689,'T2 Y T3. PROBLEMA-POTENCIALIDAD'!$D$10:$E$1017,2,FALSE),"No existe una competencia definida")</f>
        <v>No existe una competencia definida</v>
      </c>
      <c r="C689" s="50"/>
      <c r="D689" s="50"/>
      <c r="E689" s="50"/>
      <c r="F689" s="50"/>
      <c r="G689" s="50"/>
      <c r="H689" s="50"/>
      <c r="I689" s="50"/>
      <c r="J689" s="50"/>
      <c r="K689" s="50"/>
      <c r="L689" s="50"/>
      <c r="M689" s="50"/>
      <c r="N689" s="50"/>
      <c r="O689" s="50"/>
      <c r="P689" s="50"/>
      <c r="Q689" s="50"/>
      <c r="R689" s="50"/>
      <c r="S689" s="50"/>
      <c r="T689" s="50"/>
      <c r="U689" s="50"/>
      <c r="V689" s="50"/>
      <c r="W689" s="50"/>
      <c r="X689" s="50"/>
      <c r="Y689" s="50"/>
      <c r="Z689" s="50"/>
    </row>
    <row r="690" spans="1:26" ht="24.75" customHeight="1" x14ac:dyDescent="0.2">
      <c r="A690" s="70" t="str">
        <f>+'T6. Prioridad alta-media'!C679</f>
        <v>No existe un desafio de gestión definido</v>
      </c>
      <c r="B690" s="70" t="str">
        <f>IFERROR(VLOOKUP(A690,'T2 Y T3. PROBLEMA-POTENCIALIDAD'!$D$10:$E$1017,2,FALSE),"No existe una competencia definida")</f>
        <v>No existe una competencia definida</v>
      </c>
      <c r="C690" s="50"/>
      <c r="D690" s="50"/>
      <c r="E690" s="50"/>
      <c r="F690" s="50"/>
      <c r="G690" s="50"/>
      <c r="H690" s="50"/>
      <c r="I690" s="50"/>
      <c r="J690" s="50"/>
      <c r="K690" s="50"/>
      <c r="L690" s="50"/>
      <c r="M690" s="50"/>
      <c r="N690" s="50"/>
      <c r="O690" s="50"/>
      <c r="P690" s="50"/>
      <c r="Q690" s="50"/>
      <c r="R690" s="50"/>
      <c r="S690" s="50"/>
      <c r="T690" s="50"/>
      <c r="U690" s="50"/>
      <c r="V690" s="50"/>
      <c r="W690" s="50"/>
      <c r="X690" s="50"/>
      <c r="Y690" s="50"/>
      <c r="Z690" s="50"/>
    </row>
    <row r="691" spans="1:26" ht="24.75" customHeight="1" x14ac:dyDescent="0.2">
      <c r="A691" s="70" t="str">
        <f>+'T6. Prioridad alta-media'!C680</f>
        <v>No existe un desafio de gestión definido</v>
      </c>
      <c r="B691" s="70" t="str">
        <f>IFERROR(VLOOKUP(A691,'T2 Y T3. PROBLEMA-POTENCIALIDAD'!$D$10:$E$1017,2,FALSE),"No existe una competencia definida")</f>
        <v>No existe una competencia definida</v>
      </c>
      <c r="C691" s="50"/>
      <c r="D691" s="50"/>
      <c r="E691" s="50"/>
      <c r="F691" s="50"/>
      <c r="G691" s="50"/>
      <c r="H691" s="50"/>
      <c r="I691" s="50"/>
      <c r="J691" s="50"/>
      <c r="K691" s="50"/>
      <c r="L691" s="50"/>
      <c r="M691" s="50"/>
      <c r="N691" s="50"/>
      <c r="O691" s="50"/>
      <c r="P691" s="50"/>
      <c r="Q691" s="50"/>
      <c r="R691" s="50"/>
      <c r="S691" s="50"/>
      <c r="T691" s="50"/>
      <c r="U691" s="50"/>
      <c r="V691" s="50"/>
      <c r="W691" s="50"/>
      <c r="X691" s="50"/>
      <c r="Y691" s="50"/>
      <c r="Z691" s="50"/>
    </row>
    <row r="692" spans="1:26" ht="24.75" customHeight="1" x14ac:dyDescent="0.2">
      <c r="A692" s="70" t="str">
        <f>+'T6. Prioridad alta-media'!C681</f>
        <v>No existe un desafio de gestión definido</v>
      </c>
      <c r="B692" s="70" t="str">
        <f>IFERROR(VLOOKUP(A692,'T2 Y T3. PROBLEMA-POTENCIALIDAD'!$D$10:$E$1017,2,FALSE),"No existe una competencia definida")</f>
        <v>No existe una competencia definida</v>
      </c>
      <c r="C692" s="50"/>
      <c r="D692" s="50"/>
      <c r="E692" s="50"/>
      <c r="F692" s="50"/>
      <c r="G692" s="50"/>
      <c r="H692" s="50"/>
      <c r="I692" s="50"/>
      <c r="J692" s="50"/>
      <c r="K692" s="50"/>
      <c r="L692" s="50"/>
      <c r="M692" s="50"/>
      <c r="N692" s="50"/>
      <c r="O692" s="50"/>
      <c r="P692" s="50"/>
      <c r="Q692" s="50"/>
      <c r="R692" s="50"/>
      <c r="S692" s="50"/>
      <c r="T692" s="50"/>
      <c r="U692" s="50"/>
      <c r="V692" s="50"/>
      <c r="W692" s="50"/>
      <c r="X692" s="50"/>
      <c r="Y692" s="50"/>
      <c r="Z692" s="50"/>
    </row>
    <row r="693" spans="1:26" ht="24.75" customHeight="1" x14ac:dyDescent="0.2">
      <c r="A693" s="70" t="str">
        <f>+'T6. Prioridad alta-media'!C682</f>
        <v>No existe un desafio de gestión definido</v>
      </c>
      <c r="B693" s="70" t="str">
        <f>IFERROR(VLOOKUP(A693,'T2 Y T3. PROBLEMA-POTENCIALIDAD'!$D$10:$E$1017,2,FALSE),"No existe una competencia definida")</f>
        <v>No existe una competencia definida</v>
      </c>
      <c r="C693" s="50"/>
      <c r="D693" s="50"/>
      <c r="E693" s="50"/>
      <c r="F693" s="50"/>
      <c r="G693" s="50"/>
      <c r="H693" s="50"/>
      <c r="I693" s="50"/>
      <c r="J693" s="50"/>
      <c r="K693" s="50"/>
      <c r="L693" s="50"/>
      <c r="M693" s="50"/>
      <c r="N693" s="50"/>
      <c r="O693" s="50"/>
      <c r="P693" s="50"/>
      <c r="Q693" s="50"/>
      <c r="R693" s="50"/>
      <c r="S693" s="50"/>
      <c r="T693" s="50"/>
      <c r="U693" s="50"/>
      <c r="V693" s="50"/>
      <c r="W693" s="50"/>
      <c r="X693" s="50"/>
      <c r="Y693" s="50"/>
      <c r="Z693" s="50"/>
    </row>
    <row r="694" spans="1:26" ht="24.75" customHeight="1" x14ac:dyDescent="0.2">
      <c r="A694" s="70" t="str">
        <f>+'T6. Prioridad alta-media'!C683</f>
        <v>No existe un desafio de gestión definido</v>
      </c>
      <c r="B694" s="70" t="str">
        <f>IFERROR(VLOOKUP(A694,'T2 Y T3. PROBLEMA-POTENCIALIDAD'!$D$10:$E$1017,2,FALSE),"No existe una competencia definida")</f>
        <v>No existe una competencia definida</v>
      </c>
      <c r="C694" s="50"/>
      <c r="D694" s="50"/>
      <c r="E694" s="50"/>
      <c r="F694" s="50"/>
      <c r="G694" s="50"/>
      <c r="H694" s="50"/>
      <c r="I694" s="50"/>
      <c r="J694" s="50"/>
      <c r="K694" s="50"/>
      <c r="L694" s="50"/>
      <c r="M694" s="50"/>
      <c r="N694" s="50"/>
      <c r="O694" s="50"/>
      <c r="P694" s="50"/>
      <c r="Q694" s="50"/>
      <c r="R694" s="50"/>
      <c r="S694" s="50"/>
      <c r="T694" s="50"/>
      <c r="U694" s="50"/>
      <c r="V694" s="50"/>
      <c r="W694" s="50"/>
      <c r="X694" s="50"/>
      <c r="Y694" s="50"/>
      <c r="Z694" s="50"/>
    </row>
    <row r="695" spans="1:26" ht="24.75" customHeight="1" x14ac:dyDescent="0.2">
      <c r="A695" s="70" t="str">
        <f>+'T6. Prioridad alta-media'!C684</f>
        <v>No existe un desafio de gestión definido</v>
      </c>
      <c r="B695" s="70" t="str">
        <f>IFERROR(VLOOKUP(A695,'T2 Y T3. PROBLEMA-POTENCIALIDAD'!$D$10:$E$1017,2,FALSE),"No existe una competencia definida")</f>
        <v>No existe una competencia definida</v>
      </c>
      <c r="C695" s="50"/>
      <c r="D695" s="50"/>
      <c r="E695" s="50"/>
      <c r="F695" s="50"/>
      <c r="G695" s="50"/>
      <c r="H695" s="50"/>
      <c r="I695" s="50"/>
      <c r="J695" s="50"/>
      <c r="K695" s="50"/>
      <c r="L695" s="50"/>
      <c r="M695" s="50"/>
      <c r="N695" s="50"/>
      <c r="O695" s="50"/>
      <c r="P695" s="50"/>
      <c r="Q695" s="50"/>
      <c r="R695" s="50"/>
      <c r="S695" s="50"/>
      <c r="T695" s="50"/>
      <c r="U695" s="50"/>
      <c r="V695" s="50"/>
      <c r="W695" s="50"/>
      <c r="X695" s="50"/>
      <c r="Y695" s="50"/>
      <c r="Z695" s="50"/>
    </row>
    <row r="696" spans="1:26" ht="24.75" customHeight="1" x14ac:dyDescent="0.2">
      <c r="A696" s="70" t="str">
        <f>+'T6. Prioridad alta-media'!C685</f>
        <v>No existe un desafio de gestión definido</v>
      </c>
      <c r="B696" s="70" t="str">
        <f>IFERROR(VLOOKUP(A696,'T2 Y T3. PROBLEMA-POTENCIALIDAD'!$D$10:$E$1017,2,FALSE),"No existe una competencia definida")</f>
        <v>No existe una competencia definida</v>
      </c>
      <c r="C696" s="50"/>
      <c r="D696" s="50"/>
      <c r="E696" s="50"/>
      <c r="F696" s="50"/>
      <c r="G696" s="50"/>
      <c r="H696" s="50"/>
      <c r="I696" s="50"/>
      <c r="J696" s="50"/>
      <c r="K696" s="50"/>
      <c r="L696" s="50"/>
      <c r="M696" s="50"/>
      <c r="N696" s="50"/>
      <c r="O696" s="50"/>
      <c r="P696" s="50"/>
      <c r="Q696" s="50"/>
      <c r="R696" s="50"/>
      <c r="S696" s="50"/>
      <c r="T696" s="50"/>
      <c r="U696" s="50"/>
      <c r="V696" s="50"/>
      <c r="W696" s="50"/>
      <c r="X696" s="50"/>
      <c r="Y696" s="50"/>
      <c r="Z696" s="50"/>
    </row>
    <row r="697" spans="1:26" ht="24.75" customHeight="1" x14ac:dyDescent="0.2">
      <c r="A697" s="70" t="str">
        <f>+'T6. Prioridad alta-media'!C686</f>
        <v>No existe un desafio de gestión definido</v>
      </c>
      <c r="B697" s="70" t="str">
        <f>IFERROR(VLOOKUP(A697,'T2 Y T3. PROBLEMA-POTENCIALIDAD'!$D$10:$E$1017,2,FALSE),"No existe una competencia definida")</f>
        <v>No existe una competencia definida</v>
      </c>
      <c r="C697" s="50"/>
      <c r="D697" s="50"/>
      <c r="E697" s="50"/>
      <c r="F697" s="50"/>
      <c r="G697" s="50"/>
      <c r="H697" s="50"/>
      <c r="I697" s="50"/>
      <c r="J697" s="50"/>
      <c r="K697" s="50"/>
      <c r="L697" s="50"/>
      <c r="M697" s="50"/>
      <c r="N697" s="50"/>
      <c r="O697" s="50"/>
      <c r="P697" s="50"/>
      <c r="Q697" s="50"/>
      <c r="R697" s="50"/>
      <c r="S697" s="50"/>
      <c r="T697" s="50"/>
      <c r="U697" s="50"/>
      <c r="V697" s="50"/>
      <c r="W697" s="50"/>
      <c r="X697" s="50"/>
      <c r="Y697" s="50"/>
      <c r="Z697" s="50"/>
    </row>
    <row r="698" spans="1:26" ht="24.75" customHeight="1" x14ac:dyDescent="0.2">
      <c r="A698" s="70" t="str">
        <f>+'T6. Prioridad alta-media'!C687</f>
        <v>No existe un desafio de gestión definido</v>
      </c>
      <c r="B698" s="70" t="str">
        <f>IFERROR(VLOOKUP(A698,'T2 Y T3. PROBLEMA-POTENCIALIDAD'!$D$10:$E$1017,2,FALSE),"No existe una competencia definida")</f>
        <v>No existe una competencia definida</v>
      </c>
      <c r="C698" s="50"/>
      <c r="D698" s="50"/>
      <c r="E698" s="50"/>
      <c r="F698" s="50"/>
      <c r="G698" s="50"/>
      <c r="H698" s="50"/>
      <c r="I698" s="50"/>
      <c r="J698" s="50"/>
      <c r="K698" s="50"/>
      <c r="L698" s="50"/>
      <c r="M698" s="50"/>
      <c r="N698" s="50"/>
      <c r="O698" s="50"/>
      <c r="P698" s="50"/>
      <c r="Q698" s="50"/>
      <c r="R698" s="50"/>
      <c r="S698" s="50"/>
      <c r="T698" s="50"/>
      <c r="U698" s="50"/>
      <c r="V698" s="50"/>
      <c r="W698" s="50"/>
      <c r="X698" s="50"/>
      <c r="Y698" s="50"/>
      <c r="Z698" s="50"/>
    </row>
    <row r="699" spans="1:26" ht="24.75" customHeight="1" x14ac:dyDescent="0.2">
      <c r="A699" s="70" t="str">
        <f>+'T6. Prioridad alta-media'!C688</f>
        <v>No existe un desafio de gestión definido</v>
      </c>
      <c r="B699" s="70" t="str">
        <f>IFERROR(VLOOKUP(A699,'T2 Y T3. PROBLEMA-POTENCIALIDAD'!$D$10:$E$1017,2,FALSE),"No existe una competencia definida")</f>
        <v>No existe una competencia definida</v>
      </c>
      <c r="C699" s="50"/>
      <c r="D699" s="50"/>
      <c r="E699" s="50"/>
      <c r="F699" s="50"/>
      <c r="G699" s="50"/>
      <c r="H699" s="50"/>
      <c r="I699" s="50"/>
      <c r="J699" s="50"/>
      <c r="K699" s="50"/>
      <c r="L699" s="50"/>
      <c r="M699" s="50"/>
      <c r="N699" s="50"/>
      <c r="O699" s="50"/>
      <c r="P699" s="50"/>
      <c r="Q699" s="50"/>
      <c r="R699" s="50"/>
      <c r="S699" s="50"/>
      <c r="T699" s="50"/>
      <c r="U699" s="50"/>
      <c r="V699" s="50"/>
      <c r="W699" s="50"/>
      <c r="X699" s="50"/>
      <c r="Y699" s="50"/>
      <c r="Z699" s="50"/>
    </row>
    <row r="700" spans="1:26" ht="24.75" customHeight="1" x14ac:dyDescent="0.2">
      <c r="A700" s="70" t="str">
        <f>+'T6. Prioridad alta-media'!C689</f>
        <v>No existe un desafio de gestión definido</v>
      </c>
      <c r="B700" s="70" t="str">
        <f>IFERROR(VLOOKUP(A700,'T2 Y T3. PROBLEMA-POTENCIALIDAD'!$D$10:$E$1017,2,FALSE),"No existe una competencia definida")</f>
        <v>No existe una competencia definida</v>
      </c>
      <c r="C700" s="50"/>
      <c r="D700" s="50"/>
      <c r="E700" s="50"/>
      <c r="F700" s="50"/>
      <c r="G700" s="50"/>
      <c r="H700" s="50"/>
      <c r="I700" s="50"/>
      <c r="J700" s="50"/>
      <c r="K700" s="50"/>
      <c r="L700" s="50"/>
      <c r="M700" s="50"/>
      <c r="N700" s="50"/>
      <c r="O700" s="50"/>
      <c r="P700" s="50"/>
      <c r="Q700" s="50"/>
      <c r="R700" s="50"/>
      <c r="S700" s="50"/>
      <c r="T700" s="50"/>
      <c r="U700" s="50"/>
      <c r="V700" s="50"/>
      <c r="W700" s="50"/>
      <c r="X700" s="50"/>
      <c r="Y700" s="50"/>
      <c r="Z700" s="50"/>
    </row>
    <row r="701" spans="1:26" ht="24.75" customHeight="1" x14ac:dyDescent="0.2">
      <c r="A701" s="70" t="str">
        <f>+'T6. Prioridad alta-media'!C690</f>
        <v>No existe un desafio de gestión definido</v>
      </c>
      <c r="B701" s="70" t="str">
        <f>IFERROR(VLOOKUP(A701,'T2 Y T3. PROBLEMA-POTENCIALIDAD'!$D$10:$E$1017,2,FALSE),"No existe una competencia definida")</f>
        <v>No existe una competencia definida</v>
      </c>
      <c r="C701" s="50"/>
      <c r="D701" s="50"/>
      <c r="E701" s="50"/>
      <c r="F701" s="50"/>
      <c r="G701" s="50"/>
      <c r="H701" s="50"/>
      <c r="I701" s="50"/>
      <c r="J701" s="50"/>
      <c r="K701" s="50"/>
      <c r="L701" s="50"/>
      <c r="M701" s="50"/>
      <c r="N701" s="50"/>
      <c r="O701" s="50"/>
      <c r="P701" s="50"/>
      <c r="Q701" s="50"/>
      <c r="R701" s="50"/>
      <c r="S701" s="50"/>
      <c r="T701" s="50"/>
      <c r="U701" s="50"/>
      <c r="V701" s="50"/>
      <c r="W701" s="50"/>
      <c r="X701" s="50"/>
      <c r="Y701" s="50"/>
      <c r="Z701" s="50"/>
    </row>
    <row r="702" spans="1:26" ht="24.75" customHeight="1" x14ac:dyDescent="0.2">
      <c r="A702" s="70" t="str">
        <f>+'T6. Prioridad alta-media'!C691</f>
        <v>No existe un desafio de gestión definido</v>
      </c>
      <c r="B702" s="70" t="str">
        <f>IFERROR(VLOOKUP(A702,'T2 Y T3. PROBLEMA-POTENCIALIDAD'!$D$10:$E$1017,2,FALSE),"No existe una competencia definida")</f>
        <v>No existe una competencia definida</v>
      </c>
      <c r="C702" s="50"/>
      <c r="D702" s="50"/>
      <c r="E702" s="50"/>
      <c r="F702" s="50"/>
      <c r="G702" s="50"/>
      <c r="H702" s="50"/>
      <c r="I702" s="50"/>
      <c r="J702" s="50"/>
      <c r="K702" s="50"/>
      <c r="L702" s="50"/>
      <c r="M702" s="50"/>
      <c r="N702" s="50"/>
      <c r="O702" s="50"/>
      <c r="P702" s="50"/>
      <c r="Q702" s="50"/>
      <c r="R702" s="50"/>
      <c r="S702" s="50"/>
      <c r="T702" s="50"/>
      <c r="U702" s="50"/>
      <c r="V702" s="50"/>
      <c r="W702" s="50"/>
      <c r="X702" s="50"/>
      <c r="Y702" s="50"/>
      <c r="Z702" s="50"/>
    </row>
    <row r="703" spans="1:26" ht="24.75" customHeight="1" x14ac:dyDescent="0.2">
      <c r="A703" s="70" t="str">
        <f>+'T6. Prioridad alta-media'!C692</f>
        <v>No existe un desafio de gestión definido</v>
      </c>
      <c r="B703" s="70" t="str">
        <f>IFERROR(VLOOKUP(A703,'T2 Y T3. PROBLEMA-POTENCIALIDAD'!$D$10:$E$1017,2,FALSE),"No existe una competencia definida")</f>
        <v>No existe una competencia definida</v>
      </c>
      <c r="C703" s="50"/>
      <c r="D703" s="50"/>
      <c r="E703" s="50"/>
      <c r="F703" s="50"/>
      <c r="G703" s="50"/>
      <c r="H703" s="50"/>
      <c r="I703" s="50"/>
      <c r="J703" s="50"/>
      <c r="K703" s="50"/>
      <c r="L703" s="50"/>
      <c r="M703" s="50"/>
      <c r="N703" s="50"/>
      <c r="O703" s="50"/>
      <c r="P703" s="50"/>
      <c r="Q703" s="50"/>
      <c r="R703" s="50"/>
      <c r="S703" s="50"/>
      <c r="T703" s="50"/>
      <c r="U703" s="50"/>
      <c r="V703" s="50"/>
      <c r="W703" s="50"/>
      <c r="X703" s="50"/>
      <c r="Y703" s="50"/>
      <c r="Z703" s="50"/>
    </row>
    <row r="704" spans="1:26" ht="24.75" customHeight="1" x14ac:dyDescent="0.2">
      <c r="A704" s="70" t="str">
        <f>+'T6. Prioridad alta-media'!C693</f>
        <v>No existe un desafio de gestión definido</v>
      </c>
      <c r="B704" s="70" t="str">
        <f>IFERROR(VLOOKUP(A704,'T2 Y T3. PROBLEMA-POTENCIALIDAD'!$D$10:$E$1017,2,FALSE),"No existe una competencia definida")</f>
        <v>No existe una competencia definida</v>
      </c>
      <c r="C704" s="50"/>
      <c r="D704" s="50"/>
      <c r="E704" s="50"/>
      <c r="F704" s="50"/>
      <c r="G704" s="50"/>
      <c r="H704" s="50"/>
      <c r="I704" s="50"/>
      <c r="J704" s="50"/>
      <c r="K704" s="50"/>
      <c r="L704" s="50"/>
      <c r="M704" s="50"/>
      <c r="N704" s="50"/>
      <c r="O704" s="50"/>
      <c r="P704" s="50"/>
      <c r="Q704" s="50"/>
      <c r="R704" s="50"/>
      <c r="S704" s="50"/>
      <c r="T704" s="50"/>
      <c r="U704" s="50"/>
      <c r="V704" s="50"/>
      <c r="W704" s="50"/>
      <c r="X704" s="50"/>
      <c r="Y704" s="50"/>
      <c r="Z704" s="50"/>
    </row>
    <row r="705" spans="1:26" ht="24.75" customHeight="1" x14ac:dyDescent="0.2">
      <c r="A705" s="70" t="str">
        <f>+'T6. Prioridad alta-media'!C694</f>
        <v>No existe un desafio de gestión definido</v>
      </c>
      <c r="B705" s="70" t="str">
        <f>IFERROR(VLOOKUP(A705,'T2 Y T3. PROBLEMA-POTENCIALIDAD'!$D$10:$E$1017,2,FALSE),"No existe una competencia definida")</f>
        <v>No existe una competencia definida</v>
      </c>
      <c r="C705" s="50"/>
      <c r="D705" s="50"/>
      <c r="E705" s="50"/>
      <c r="F705" s="50"/>
      <c r="G705" s="50"/>
      <c r="H705" s="50"/>
      <c r="I705" s="50"/>
      <c r="J705" s="50"/>
      <c r="K705" s="50"/>
      <c r="L705" s="50"/>
      <c r="M705" s="50"/>
      <c r="N705" s="50"/>
      <c r="O705" s="50"/>
      <c r="P705" s="50"/>
      <c r="Q705" s="50"/>
      <c r="R705" s="50"/>
      <c r="S705" s="50"/>
      <c r="T705" s="50"/>
      <c r="U705" s="50"/>
      <c r="V705" s="50"/>
      <c r="W705" s="50"/>
      <c r="X705" s="50"/>
      <c r="Y705" s="50"/>
      <c r="Z705" s="50"/>
    </row>
    <row r="706" spans="1:26" ht="24.75" customHeight="1" x14ac:dyDescent="0.2">
      <c r="A706" s="70" t="str">
        <f>+'T6. Prioridad alta-media'!C695</f>
        <v>No existe un desafio de gestión definido</v>
      </c>
      <c r="B706" s="70" t="str">
        <f>IFERROR(VLOOKUP(A706,'T2 Y T3. PROBLEMA-POTENCIALIDAD'!$D$10:$E$1017,2,FALSE),"No existe una competencia definida")</f>
        <v>No existe una competencia definida</v>
      </c>
      <c r="C706" s="50"/>
      <c r="D706" s="50"/>
      <c r="E706" s="50"/>
      <c r="F706" s="50"/>
      <c r="G706" s="50"/>
      <c r="H706" s="50"/>
      <c r="I706" s="50"/>
      <c r="J706" s="50"/>
      <c r="K706" s="50"/>
      <c r="L706" s="50"/>
      <c r="M706" s="50"/>
      <c r="N706" s="50"/>
      <c r="O706" s="50"/>
      <c r="P706" s="50"/>
      <c r="Q706" s="50"/>
      <c r="R706" s="50"/>
      <c r="S706" s="50"/>
      <c r="T706" s="50"/>
      <c r="U706" s="50"/>
      <c r="V706" s="50"/>
      <c r="W706" s="50"/>
      <c r="X706" s="50"/>
      <c r="Y706" s="50"/>
      <c r="Z706" s="50"/>
    </row>
    <row r="707" spans="1:26" ht="24.75" customHeight="1" x14ac:dyDescent="0.2">
      <c r="A707" s="70" t="str">
        <f>+'T6. Prioridad alta-media'!C696</f>
        <v>No existe un desafio de gestión definido</v>
      </c>
      <c r="B707" s="70" t="str">
        <f>IFERROR(VLOOKUP(A707,'T2 Y T3. PROBLEMA-POTENCIALIDAD'!$D$10:$E$1017,2,FALSE),"No existe una competencia definida")</f>
        <v>No existe una competencia definida</v>
      </c>
      <c r="C707" s="50"/>
      <c r="D707" s="50"/>
      <c r="E707" s="50"/>
      <c r="F707" s="50"/>
      <c r="G707" s="50"/>
      <c r="H707" s="50"/>
      <c r="I707" s="50"/>
      <c r="J707" s="50"/>
      <c r="K707" s="50"/>
      <c r="L707" s="50"/>
      <c r="M707" s="50"/>
      <c r="N707" s="50"/>
      <c r="O707" s="50"/>
      <c r="P707" s="50"/>
      <c r="Q707" s="50"/>
      <c r="R707" s="50"/>
      <c r="S707" s="50"/>
      <c r="T707" s="50"/>
      <c r="U707" s="50"/>
      <c r="V707" s="50"/>
      <c r="W707" s="50"/>
      <c r="X707" s="50"/>
      <c r="Y707" s="50"/>
      <c r="Z707" s="50"/>
    </row>
    <row r="708" spans="1:26" ht="24.75" customHeight="1" x14ac:dyDescent="0.2">
      <c r="A708" s="70" t="str">
        <f>+'T6. Prioridad alta-media'!C697</f>
        <v>No existe un desafio de gestión definido</v>
      </c>
      <c r="B708" s="70" t="str">
        <f>IFERROR(VLOOKUP(A708,'T2 Y T3. PROBLEMA-POTENCIALIDAD'!$D$10:$E$1017,2,FALSE),"No existe una competencia definida")</f>
        <v>No existe una competencia definida</v>
      </c>
      <c r="C708" s="50"/>
      <c r="D708" s="50"/>
      <c r="E708" s="50"/>
      <c r="F708" s="50"/>
      <c r="G708" s="50"/>
      <c r="H708" s="50"/>
      <c r="I708" s="50"/>
      <c r="J708" s="50"/>
      <c r="K708" s="50"/>
      <c r="L708" s="50"/>
      <c r="M708" s="50"/>
      <c r="N708" s="50"/>
      <c r="O708" s="50"/>
      <c r="P708" s="50"/>
      <c r="Q708" s="50"/>
      <c r="R708" s="50"/>
      <c r="S708" s="50"/>
      <c r="T708" s="50"/>
      <c r="U708" s="50"/>
      <c r="V708" s="50"/>
      <c r="W708" s="50"/>
      <c r="X708" s="50"/>
      <c r="Y708" s="50"/>
      <c r="Z708" s="50"/>
    </row>
    <row r="709" spans="1:26" ht="24.75" customHeight="1" x14ac:dyDescent="0.2">
      <c r="A709" s="70" t="str">
        <f>+'T6. Prioridad alta-media'!C698</f>
        <v>No existe un desafio de gestión definido</v>
      </c>
      <c r="B709" s="70" t="str">
        <f>IFERROR(VLOOKUP(A709,'T2 Y T3. PROBLEMA-POTENCIALIDAD'!$D$10:$E$1017,2,FALSE),"No existe una competencia definida")</f>
        <v>No existe una competencia definida</v>
      </c>
      <c r="C709" s="50"/>
      <c r="D709" s="50"/>
      <c r="E709" s="50"/>
      <c r="F709" s="50"/>
      <c r="G709" s="50"/>
      <c r="H709" s="50"/>
      <c r="I709" s="50"/>
      <c r="J709" s="50"/>
      <c r="K709" s="50"/>
      <c r="L709" s="50"/>
      <c r="M709" s="50"/>
      <c r="N709" s="50"/>
      <c r="O709" s="50"/>
      <c r="P709" s="50"/>
      <c r="Q709" s="50"/>
      <c r="R709" s="50"/>
      <c r="S709" s="50"/>
      <c r="T709" s="50"/>
      <c r="U709" s="50"/>
      <c r="V709" s="50"/>
      <c r="W709" s="50"/>
      <c r="X709" s="50"/>
      <c r="Y709" s="50"/>
      <c r="Z709" s="50"/>
    </row>
    <row r="710" spans="1:26" ht="24.75" customHeight="1" x14ac:dyDescent="0.2">
      <c r="A710" s="70" t="str">
        <f>+'T6. Prioridad alta-media'!C699</f>
        <v>No existe un desafio de gestión definido</v>
      </c>
      <c r="B710" s="70" t="str">
        <f>IFERROR(VLOOKUP(A710,'T2 Y T3. PROBLEMA-POTENCIALIDAD'!$D$10:$E$1017,2,FALSE),"No existe una competencia definida")</f>
        <v>No existe una competencia definida</v>
      </c>
      <c r="C710" s="50"/>
      <c r="D710" s="50"/>
      <c r="E710" s="50"/>
      <c r="F710" s="50"/>
      <c r="G710" s="50"/>
      <c r="H710" s="50"/>
      <c r="I710" s="50"/>
      <c r="J710" s="50"/>
      <c r="K710" s="50"/>
      <c r="L710" s="50"/>
      <c r="M710" s="50"/>
      <c r="N710" s="50"/>
      <c r="O710" s="50"/>
      <c r="P710" s="50"/>
      <c r="Q710" s="50"/>
      <c r="R710" s="50"/>
      <c r="S710" s="50"/>
      <c r="T710" s="50"/>
      <c r="U710" s="50"/>
      <c r="V710" s="50"/>
      <c r="W710" s="50"/>
      <c r="X710" s="50"/>
      <c r="Y710" s="50"/>
      <c r="Z710" s="50"/>
    </row>
    <row r="711" spans="1:26" ht="24.75" customHeight="1" x14ac:dyDescent="0.2">
      <c r="A711" s="70" t="str">
        <f>+'T6. Prioridad alta-media'!C700</f>
        <v>No existe un desafio de gestión definido</v>
      </c>
      <c r="B711" s="70" t="str">
        <f>IFERROR(VLOOKUP(A711,'T2 Y T3. PROBLEMA-POTENCIALIDAD'!$D$10:$E$1017,2,FALSE),"No existe una competencia definida")</f>
        <v>No existe una competencia definida</v>
      </c>
      <c r="C711" s="50"/>
      <c r="D711" s="50"/>
      <c r="E711" s="50"/>
      <c r="F711" s="50"/>
      <c r="G711" s="50"/>
      <c r="H711" s="50"/>
      <c r="I711" s="50"/>
      <c r="J711" s="50"/>
      <c r="K711" s="50"/>
      <c r="L711" s="50"/>
      <c r="M711" s="50"/>
      <c r="N711" s="50"/>
      <c r="O711" s="50"/>
      <c r="P711" s="50"/>
      <c r="Q711" s="50"/>
      <c r="R711" s="50"/>
      <c r="S711" s="50"/>
      <c r="T711" s="50"/>
      <c r="U711" s="50"/>
      <c r="V711" s="50"/>
      <c r="W711" s="50"/>
      <c r="X711" s="50"/>
      <c r="Y711" s="50"/>
      <c r="Z711" s="50"/>
    </row>
    <row r="712" spans="1:26" ht="24.75" customHeight="1" x14ac:dyDescent="0.2">
      <c r="A712" s="70" t="str">
        <f>+'T6. Prioridad alta-media'!C701</f>
        <v>No existe un desafio de gestión definido</v>
      </c>
      <c r="B712" s="70" t="str">
        <f>IFERROR(VLOOKUP(A712,'T2 Y T3. PROBLEMA-POTENCIALIDAD'!$D$10:$E$1017,2,FALSE),"No existe una competencia definida")</f>
        <v>No existe una competencia definida</v>
      </c>
      <c r="C712" s="50"/>
      <c r="D712" s="50"/>
      <c r="E712" s="50"/>
      <c r="F712" s="50"/>
      <c r="G712" s="50"/>
      <c r="H712" s="50"/>
      <c r="I712" s="50"/>
      <c r="J712" s="50"/>
      <c r="K712" s="50"/>
      <c r="L712" s="50"/>
      <c r="M712" s="50"/>
      <c r="N712" s="50"/>
      <c r="O712" s="50"/>
      <c r="P712" s="50"/>
      <c r="Q712" s="50"/>
      <c r="R712" s="50"/>
      <c r="S712" s="50"/>
      <c r="T712" s="50"/>
      <c r="U712" s="50"/>
      <c r="V712" s="50"/>
      <c r="W712" s="50"/>
      <c r="X712" s="50"/>
      <c r="Y712" s="50"/>
      <c r="Z712" s="50"/>
    </row>
    <row r="713" spans="1:26" ht="24.75" customHeight="1" x14ac:dyDescent="0.2">
      <c r="A713" s="70" t="str">
        <f>+'T6. Prioridad alta-media'!C702</f>
        <v>No existe un desafio de gestión definido</v>
      </c>
      <c r="B713" s="70" t="str">
        <f>IFERROR(VLOOKUP(A713,'T2 Y T3. PROBLEMA-POTENCIALIDAD'!$D$10:$E$1017,2,FALSE),"No existe una competencia definida")</f>
        <v>No existe una competencia definida</v>
      </c>
      <c r="C713" s="50"/>
      <c r="D713" s="50"/>
      <c r="E713" s="50"/>
      <c r="F713" s="50"/>
      <c r="G713" s="50"/>
      <c r="H713" s="50"/>
      <c r="I713" s="50"/>
      <c r="J713" s="50"/>
      <c r="K713" s="50"/>
      <c r="L713" s="50"/>
      <c r="M713" s="50"/>
      <c r="N713" s="50"/>
      <c r="O713" s="50"/>
      <c r="P713" s="50"/>
      <c r="Q713" s="50"/>
      <c r="R713" s="50"/>
      <c r="S713" s="50"/>
      <c r="T713" s="50"/>
      <c r="U713" s="50"/>
      <c r="V713" s="50"/>
      <c r="W713" s="50"/>
      <c r="X713" s="50"/>
      <c r="Y713" s="50"/>
      <c r="Z713" s="50"/>
    </row>
    <row r="714" spans="1:26" ht="24.75" customHeight="1" x14ac:dyDescent="0.2">
      <c r="A714" s="70" t="str">
        <f>+'T6. Prioridad alta-media'!C703</f>
        <v>No existe un desafio de gestión definido</v>
      </c>
      <c r="B714" s="70" t="str">
        <f>IFERROR(VLOOKUP(A714,'T2 Y T3. PROBLEMA-POTENCIALIDAD'!$D$10:$E$1017,2,FALSE),"No existe una competencia definida")</f>
        <v>No existe una competencia definida</v>
      </c>
      <c r="C714" s="50"/>
      <c r="D714" s="50"/>
      <c r="E714" s="50"/>
      <c r="F714" s="50"/>
      <c r="G714" s="50"/>
      <c r="H714" s="50"/>
      <c r="I714" s="50"/>
      <c r="J714" s="50"/>
      <c r="K714" s="50"/>
      <c r="L714" s="50"/>
      <c r="M714" s="50"/>
      <c r="N714" s="50"/>
      <c r="O714" s="50"/>
      <c r="P714" s="50"/>
      <c r="Q714" s="50"/>
      <c r="R714" s="50"/>
      <c r="S714" s="50"/>
      <c r="T714" s="50"/>
      <c r="U714" s="50"/>
      <c r="V714" s="50"/>
      <c r="W714" s="50"/>
      <c r="X714" s="50"/>
      <c r="Y714" s="50"/>
      <c r="Z714" s="50"/>
    </row>
    <row r="715" spans="1:26" ht="24.75" customHeight="1" x14ac:dyDescent="0.2">
      <c r="A715" s="70" t="str">
        <f>+'T6. Prioridad alta-media'!C704</f>
        <v>No existe un desafio de gestión definido</v>
      </c>
      <c r="B715" s="70" t="str">
        <f>IFERROR(VLOOKUP(A715,'T2 Y T3. PROBLEMA-POTENCIALIDAD'!$D$10:$E$1017,2,FALSE),"No existe una competencia definida")</f>
        <v>No existe una competencia definida</v>
      </c>
      <c r="C715" s="50"/>
      <c r="D715" s="50"/>
      <c r="E715" s="50"/>
      <c r="F715" s="50"/>
      <c r="G715" s="50"/>
      <c r="H715" s="50"/>
      <c r="I715" s="50"/>
      <c r="J715" s="50"/>
      <c r="K715" s="50"/>
      <c r="L715" s="50"/>
      <c r="M715" s="50"/>
      <c r="N715" s="50"/>
      <c r="O715" s="50"/>
      <c r="P715" s="50"/>
      <c r="Q715" s="50"/>
      <c r="R715" s="50"/>
      <c r="S715" s="50"/>
      <c r="T715" s="50"/>
      <c r="U715" s="50"/>
      <c r="V715" s="50"/>
      <c r="W715" s="50"/>
      <c r="X715" s="50"/>
      <c r="Y715" s="50"/>
      <c r="Z715" s="50"/>
    </row>
    <row r="716" spans="1:26" ht="24.75" customHeight="1" x14ac:dyDescent="0.2">
      <c r="A716" s="70" t="str">
        <f>+'T6. Prioridad alta-media'!C705</f>
        <v>No existe un desafio de gestión definido</v>
      </c>
      <c r="B716" s="70" t="str">
        <f>IFERROR(VLOOKUP(A716,'T2 Y T3. PROBLEMA-POTENCIALIDAD'!$D$10:$E$1017,2,FALSE),"No existe una competencia definida")</f>
        <v>No existe una competencia definida</v>
      </c>
      <c r="C716" s="50"/>
      <c r="D716" s="50"/>
      <c r="E716" s="50"/>
      <c r="F716" s="50"/>
      <c r="G716" s="50"/>
      <c r="H716" s="50"/>
      <c r="I716" s="50"/>
      <c r="J716" s="50"/>
      <c r="K716" s="50"/>
      <c r="L716" s="50"/>
      <c r="M716" s="50"/>
      <c r="N716" s="50"/>
      <c r="O716" s="50"/>
      <c r="P716" s="50"/>
      <c r="Q716" s="50"/>
      <c r="R716" s="50"/>
      <c r="S716" s="50"/>
      <c r="T716" s="50"/>
      <c r="U716" s="50"/>
      <c r="V716" s="50"/>
      <c r="W716" s="50"/>
      <c r="X716" s="50"/>
      <c r="Y716" s="50"/>
      <c r="Z716" s="50"/>
    </row>
    <row r="717" spans="1:26" ht="24.75" customHeight="1" x14ac:dyDescent="0.2">
      <c r="A717" s="70" t="str">
        <f>+'T6. Prioridad alta-media'!C706</f>
        <v>No existe un desafio de gestión definido</v>
      </c>
      <c r="B717" s="70" t="str">
        <f>IFERROR(VLOOKUP(A717,'T2 Y T3. PROBLEMA-POTENCIALIDAD'!$D$10:$E$1017,2,FALSE),"No existe una competencia definida")</f>
        <v>No existe una competencia definida</v>
      </c>
      <c r="C717" s="50"/>
      <c r="D717" s="50"/>
      <c r="E717" s="50"/>
      <c r="F717" s="50"/>
      <c r="G717" s="50"/>
      <c r="H717" s="50"/>
      <c r="I717" s="50"/>
      <c r="J717" s="50"/>
      <c r="K717" s="50"/>
      <c r="L717" s="50"/>
      <c r="M717" s="50"/>
      <c r="N717" s="50"/>
      <c r="O717" s="50"/>
      <c r="P717" s="50"/>
      <c r="Q717" s="50"/>
      <c r="R717" s="50"/>
      <c r="S717" s="50"/>
      <c r="T717" s="50"/>
      <c r="U717" s="50"/>
      <c r="V717" s="50"/>
      <c r="W717" s="50"/>
      <c r="X717" s="50"/>
      <c r="Y717" s="50"/>
      <c r="Z717" s="50"/>
    </row>
    <row r="718" spans="1:26" ht="24.75" customHeight="1" x14ac:dyDescent="0.2">
      <c r="A718" s="70" t="str">
        <f>+'T6. Prioridad alta-media'!C707</f>
        <v>No existe un desafio de gestión definido</v>
      </c>
      <c r="B718" s="70" t="str">
        <f>IFERROR(VLOOKUP(A718,'T2 Y T3. PROBLEMA-POTENCIALIDAD'!$D$10:$E$1017,2,FALSE),"No existe una competencia definida")</f>
        <v>No existe una competencia definida</v>
      </c>
      <c r="C718" s="50"/>
      <c r="D718" s="50"/>
      <c r="E718" s="50"/>
      <c r="F718" s="50"/>
      <c r="G718" s="50"/>
      <c r="H718" s="50"/>
      <c r="I718" s="50"/>
      <c r="J718" s="50"/>
      <c r="K718" s="50"/>
      <c r="L718" s="50"/>
      <c r="M718" s="50"/>
      <c r="N718" s="50"/>
      <c r="O718" s="50"/>
      <c r="P718" s="50"/>
      <c r="Q718" s="50"/>
      <c r="R718" s="50"/>
      <c r="S718" s="50"/>
      <c r="T718" s="50"/>
      <c r="U718" s="50"/>
      <c r="V718" s="50"/>
      <c r="W718" s="50"/>
      <c r="X718" s="50"/>
      <c r="Y718" s="50"/>
      <c r="Z718" s="50"/>
    </row>
    <row r="719" spans="1:26" ht="24.75" customHeight="1" x14ac:dyDescent="0.2">
      <c r="A719" s="70" t="str">
        <f>+'T6. Prioridad alta-media'!C708</f>
        <v>No existe un desafio de gestión definido</v>
      </c>
      <c r="B719" s="70" t="str">
        <f>IFERROR(VLOOKUP(A719,'T2 Y T3. PROBLEMA-POTENCIALIDAD'!$D$10:$E$1017,2,FALSE),"No existe una competencia definida")</f>
        <v>No existe una competencia definida</v>
      </c>
      <c r="C719" s="50"/>
      <c r="D719" s="50"/>
      <c r="E719" s="50"/>
      <c r="F719" s="50"/>
      <c r="G719" s="50"/>
      <c r="H719" s="50"/>
      <c r="I719" s="50"/>
      <c r="J719" s="50"/>
      <c r="K719" s="50"/>
      <c r="L719" s="50"/>
      <c r="M719" s="50"/>
      <c r="N719" s="50"/>
      <c r="O719" s="50"/>
      <c r="P719" s="50"/>
      <c r="Q719" s="50"/>
      <c r="R719" s="50"/>
      <c r="S719" s="50"/>
      <c r="T719" s="50"/>
      <c r="U719" s="50"/>
      <c r="V719" s="50"/>
      <c r="W719" s="50"/>
      <c r="X719" s="50"/>
      <c r="Y719" s="50"/>
      <c r="Z719" s="50"/>
    </row>
    <row r="720" spans="1:26" ht="24.75" customHeight="1" x14ac:dyDescent="0.2">
      <c r="A720" s="70" t="str">
        <f>+'T6. Prioridad alta-media'!C709</f>
        <v>No existe un desafio de gestión definido</v>
      </c>
      <c r="B720" s="70" t="str">
        <f>IFERROR(VLOOKUP(A720,'T2 Y T3. PROBLEMA-POTENCIALIDAD'!$D$10:$E$1017,2,FALSE),"No existe una competencia definida")</f>
        <v>No existe una competencia definida</v>
      </c>
      <c r="C720" s="50"/>
      <c r="D720" s="50"/>
      <c r="E720" s="50"/>
      <c r="F720" s="50"/>
      <c r="G720" s="50"/>
      <c r="H720" s="50"/>
      <c r="I720" s="50"/>
      <c r="J720" s="50"/>
      <c r="K720" s="50"/>
      <c r="L720" s="50"/>
      <c r="M720" s="50"/>
      <c r="N720" s="50"/>
      <c r="O720" s="50"/>
      <c r="P720" s="50"/>
      <c r="Q720" s="50"/>
      <c r="R720" s="50"/>
      <c r="S720" s="50"/>
      <c r="T720" s="50"/>
      <c r="U720" s="50"/>
      <c r="V720" s="50"/>
      <c r="W720" s="50"/>
      <c r="X720" s="50"/>
      <c r="Y720" s="50"/>
      <c r="Z720" s="50"/>
    </row>
    <row r="721" spans="1:26" ht="24.75" customHeight="1" x14ac:dyDescent="0.2">
      <c r="A721" s="70" t="str">
        <f>+'T6. Prioridad alta-media'!C710</f>
        <v>No existe un desafio de gestión definido</v>
      </c>
      <c r="B721" s="70" t="str">
        <f>IFERROR(VLOOKUP(A721,'T2 Y T3. PROBLEMA-POTENCIALIDAD'!$D$10:$E$1017,2,FALSE),"No existe una competencia definida")</f>
        <v>No existe una competencia definida</v>
      </c>
      <c r="C721" s="50"/>
      <c r="D721" s="50"/>
      <c r="E721" s="50"/>
      <c r="F721" s="50"/>
      <c r="G721" s="50"/>
      <c r="H721" s="50"/>
      <c r="I721" s="50"/>
      <c r="J721" s="50"/>
      <c r="K721" s="50"/>
      <c r="L721" s="50"/>
      <c r="M721" s="50"/>
      <c r="N721" s="50"/>
      <c r="O721" s="50"/>
      <c r="P721" s="50"/>
      <c r="Q721" s="50"/>
      <c r="R721" s="50"/>
      <c r="S721" s="50"/>
      <c r="T721" s="50"/>
      <c r="U721" s="50"/>
      <c r="V721" s="50"/>
      <c r="W721" s="50"/>
      <c r="X721" s="50"/>
      <c r="Y721" s="50"/>
      <c r="Z721" s="50"/>
    </row>
    <row r="722" spans="1:26" ht="24.75" customHeight="1" x14ac:dyDescent="0.2">
      <c r="A722" s="70" t="str">
        <f>+'T6. Prioridad alta-media'!C711</f>
        <v>No existe un desafio de gestión definido</v>
      </c>
      <c r="B722" s="70" t="str">
        <f>IFERROR(VLOOKUP(A722,'T2 Y T3. PROBLEMA-POTENCIALIDAD'!$D$10:$E$1017,2,FALSE),"No existe una competencia definida")</f>
        <v>No existe una competencia definida</v>
      </c>
      <c r="C722" s="50"/>
      <c r="D722" s="50"/>
      <c r="E722" s="50"/>
      <c r="F722" s="50"/>
      <c r="G722" s="50"/>
      <c r="H722" s="50"/>
      <c r="I722" s="50"/>
      <c r="J722" s="50"/>
      <c r="K722" s="50"/>
      <c r="L722" s="50"/>
      <c r="M722" s="50"/>
      <c r="N722" s="50"/>
      <c r="O722" s="50"/>
      <c r="P722" s="50"/>
      <c r="Q722" s="50"/>
      <c r="R722" s="50"/>
      <c r="S722" s="50"/>
      <c r="T722" s="50"/>
      <c r="U722" s="50"/>
      <c r="V722" s="50"/>
      <c r="W722" s="50"/>
      <c r="X722" s="50"/>
      <c r="Y722" s="50"/>
      <c r="Z722" s="50"/>
    </row>
    <row r="723" spans="1:26" ht="24.75" customHeight="1" x14ac:dyDescent="0.2">
      <c r="A723" s="70" t="str">
        <f>+'T6. Prioridad alta-media'!C712</f>
        <v>No existe un desafio de gestión definido</v>
      </c>
      <c r="B723" s="70" t="str">
        <f>IFERROR(VLOOKUP(A723,'T2 Y T3. PROBLEMA-POTENCIALIDAD'!$D$10:$E$1017,2,FALSE),"No existe una competencia definida")</f>
        <v>No existe una competencia definida</v>
      </c>
      <c r="C723" s="50"/>
      <c r="D723" s="50"/>
      <c r="E723" s="50"/>
      <c r="F723" s="50"/>
      <c r="G723" s="50"/>
      <c r="H723" s="50"/>
      <c r="I723" s="50"/>
      <c r="J723" s="50"/>
      <c r="K723" s="50"/>
      <c r="L723" s="50"/>
      <c r="M723" s="50"/>
      <c r="N723" s="50"/>
      <c r="O723" s="50"/>
      <c r="P723" s="50"/>
      <c r="Q723" s="50"/>
      <c r="R723" s="50"/>
      <c r="S723" s="50"/>
      <c r="T723" s="50"/>
      <c r="U723" s="50"/>
      <c r="V723" s="50"/>
      <c r="W723" s="50"/>
      <c r="X723" s="50"/>
      <c r="Y723" s="50"/>
      <c r="Z723" s="50"/>
    </row>
    <row r="724" spans="1:26" ht="24.75" customHeight="1" x14ac:dyDescent="0.2">
      <c r="A724" s="70" t="str">
        <f>+'T6. Prioridad alta-media'!C713</f>
        <v>No existe un desafio de gestión definido</v>
      </c>
      <c r="B724" s="70" t="str">
        <f>IFERROR(VLOOKUP(A724,'T2 Y T3. PROBLEMA-POTENCIALIDAD'!$D$10:$E$1017,2,FALSE),"No existe una competencia definida")</f>
        <v>No existe una competencia definida</v>
      </c>
      <c r="C724" s="50"/>
      <c r="D724" s="50"/>
      <c r="E724" s="50"/>
      <c r="F724" s="50"/>
      <c r="G724" s="50"/>
      <c r="H724" s="50"/>
      <c r="I724" s="50"/>
      <c r="J724" s="50"/>
      <c r="K724" s="50"/>
      <c r="L724" s="50"/>
      <c r="M724" s="50"/>
      <c r="N724" s="50"/>
      <c r="O724" s="50"/>
      <c r="P724" s="50"/>
      <c r="Q724" s="50"/>
      <c r="R724" s="50"/>
      <c r="S724" s="50"/>
      <c r="T724" s="50"/>
      <c r="U724" s="50"/>
      <c r="V724" s="50"/>
      <c r="W724" s="50"/>
      <c r="X724" s="50"/>
      <c r="Y724" s="50"/>
      <c r="Z724" s="50"/>
    </row>
    <row r="725" spans="1:26" ht="24.75" customHeight="1" x14ac:dyDescent="0.2">
      <c r="A725" s="70" t="str">
        <f>+'T6. Prioridad alta-media'!C714</f>
        <v>No existe un desafio de gestión definido</v>
      </c>
      <c r="B725" s="70" t="str">
        <f>IFERROR(VLOOKUP(A725,'T2 Y T3. PROBLEMA-POTENCIALIDAD'!$D$10:$E$1017,2,FALSE),"No existe una competencia definida")</f>
        <v>No existe una competencia definida</v>
      </c>
      <c r="C725" s="50"/>
      <c r="D725" s="50"/>
      <c r="E725" s="50"/>
      <c r="F725" s="50"/>
      <c r="G725" s="50"/>
      <c r="H725" s="50"/>
      <c r="I725" s="50"/>
      <c r="J725" s="50"/>
      <c r="K725" s="50"/>
      <c r="L725" s="50"/>
      <c r="M725" s="50"/>
      <c r="N725" s="50"/>
      <c r="O725" s="50"/>
      <c r="P725" s="50"/>
      <c r="Q725" s="50"/>
      <c r="R725" s="50"/>
      <c r="S725" s="50"/>
      <c r="T725" s="50"/>
      <c r="U725" s="50"/>
      <c r="V725" s="50"/>
      <c r="W725" s="50"/>
      <c r="X725" s="50"/>
      <c r="Y725" s="50"/>
      <c r="Z725" s="50"/>
    </row>
    <row r="726" spans="1:26" ht="24.75" customHeight="1" x14ac:dyDescent="0.2">
      <c r="A726" s="70" t="str">
        <f>+'T6. Prioridad alta-media'!C715</f>
        <v>No existe un desafio de gestión definido</v>
      </c>
      <c r="B726" s="70" t="str">
        <f>IFERROR(VLOOKUP(A726,'T2 Y T3. PROBLEMA-POTENCIALIDAD'!$D$10:$E$1017,2,FALSE),"No existe una competencia definida")</f>
        <v>No existe una competencia definida</v>
      </c>
      <c r="C726" s="50"/>
      <c r="D726" s="50"/>
      <c r="E726" s="50"/>
      <c r="F726" s="50"/>
      <c r="G726" s="50"/>
      <c r="H726" s="50"/>
      <c r="I726" s="50"/>
      <c r="J726" s="50"/>
      <c r="K726" s="50"/>
      <c r="L726" s="50"/>
      <c r="M726" s="50"/>
      <c r="N726" s="50"/>
      <c r="O726" s="50"/>
      <c r="P726" s="50"/>
      <c r="Q726" s="50"/>
      <c r="R726" s="50"/>
      <c r="S726" s="50"/>
      <c r="T726" s="50"/>
      <c r="U726" s="50"/>
      <c r="V726" s="50"/>
      <c r="W726" s="50"/>
      <c r="X726" s="50"/>
      <c r="Y726" s="50"/>
      <c r="Z726" s="50"/>
    </row>
    <row r="727" spans="1:26" ht="24.75" customHeight="1" x14ac:dyDescent="0.2">
      <c r="A727" s="70" t="str">
        <f>+'T6. Prioridad alta-media'!C716</f>
        <v>No existe un desafio de gestión definido</v>
      </c>
      <c r="B727" s="70" t="str">
        <f>IFERROR(VLOOKUP(A727,'T2 Y T3. PROBLEMA-POTENCIALIDAD'!$D$10:$E$1017,2,FALSE),"No existe una competencia definida")</f>
        <v>No existe una competencia definida</v>
      </c>
      <c r="C727" s="50"/>
      <c r="D727" s="50"/>
      <c r="E727" s="50"/>
      <c r="F727" s="50"/>
      <c r="G727" s="50"/>
      <c r="H727" s="50"/>
      <c r="I727" s="50"/>
      <c r="J727" s="50"/>
      <c r="K727" s="50"/>
      <c r="L727" s="50"/>
      <c r="M727" s="50"/>
      <c r="N727" s="50"/>
      <c r="O727" s="50"/>
      <c r="P727" s="50"/>
      <c r="Q727" s="50"/>
      <c r="R727" s="50"/>
      <c r="S727" s="50"/>
      <c r="T727" s="50"/>
      <c r="U727" s="50"/>
      <c r="V727" s="50"/>
      <c r="W727" s="50"/>
      <c r="X727" s="50"/>
      <c r="Y727" s="50"/>
      <c r="Z727" s="50"/>
    </row>
    <row r="728" spans="1:26" ht="24.75" customHeight="1" x14ac:dyDescent="0.2">
      <c r="A728" s="70" t="str">
        <f>+'T6. Prioridad alta-media'!C717</f>
        <v>No existe un desafio de gestión definido</v>
      </c>
      <c r="B728" s="70" t="str">
        <f>IFERROR(VLOOKUP(A728,'T2 Y T3. PROBLEMA-POTENCIALIDAD'!$D$10:$E$1017,2,FALSE),"No existe una competencia definida")</f>
        <v>No existe una competencia definida</v>
      </c>
      <c r="C728" s="50"/>
      <c r="D728" s="50"/>
      <c r="E728" s="50"/>
      <c r="F728" s="50"/>
      <c r="G728" s="50"/>
      <c r="H728" s="50"/>
      <c r="I728" s="50"/>
      <c r="J728" s="50"/>
      <c r="K728" s="50"/>
      <c r="L728" s="50"/>
      <c r="M728" s="50"/>
      <c r="N728" s="50"/>
      <c r="O728" s="50"/>
      <c r="P728" s="50"/>
      <c r="Q728" s="50"/>
      <c r="R728" s="50"/>
      <c r="S728" s="50"/>
      <c r="T728" s="50"/>
      <c r="U728" s="50"/>
      <c r="V728" s="50"/>
      <c r="W728" s="50"/>
      <c r="X728" s="50"/>
      <c r="Y728" s="50"/>
      <c r="Z728" s="50"/>
    </row>
    <row r="729" spans="1:26" ht="24.75" customHeight="1" x14ac:dyDescent="0.2">
      <c r="A729" s="70" t="str">
        <f>+'T6. Prioridad alta-media'!C718</f>
        <v>No existe un desafio de gestión definido</v>
      </c>
      <c r="B729" s="70" t="str">
        <f>IFERROR(VLOOKUP(A729,'T2 Y T3. PROBLEMA-POTENCIALIDAD'!$D$10:$E$1017,2,FALSE),"No existe una competencia definida")</f>
        <v>No existe una competencia definida</v>
      </c>
      <c r="C729" s="50"/>
      <c r="D729" s="50"/>
      <c r="E729" s="50"/>
      <c r="F729" s="50"/>
      <c r="G729" s="50"/>
      <c r="H729" s="50"/>
      <c r="I729" s="50"/>
      <c r="J729" s="50"/>
      <c r="K729" s="50"/>
      <c r="L729" s="50"/>
      <c r="M729" s="50"/>
      <c r="N729" s="50"/>
      <c r="O729" s="50"/>
      <c r="P729" s="50"/>
      <c r="Q729" s="50"/>
      <c r="R729" s="50"/>
      <c r="S729" s="50"/>
      <c r="T729" s="50"/>
      <c r="U729" s="50"/>
      <c r="V729" s="50"/>
      <c r="W729" s="50"/>
      <c r="X729" s="50"/>
      <c r="Y729" s="50"/>
      <c r="Z729" s="50"/>
    </row>
    <row r="730" spans="1:26" ht="24.75" customHeight="1" x14ac:dyDescent="0.2">
      <c r="A730" s="70" t="str">
        <f>+'T6. Prioridad alta-media'!C719</f>
        <v>No existe un desafio de gestión definido</v>
      </c>
      <c r="B730" s="70" t="str">
        <f>IFERROR(VLOOKUP(A730,'T2 Y T3. PROBLEMA-POTENCIALIDAD'!$D$10:$E$1017,2,FALSE),"No existe una competencia definida")</f>
        <v>No existe una competencia definida</v>
      </c>
      <c r="C730" s="50"/>
      <c r="D730" s="50"/>
      <c r="E730" s="50"/>
      <c r="F730" s="50"/>
      <c r="G730" s="50"/>
      <c r="H730" s="50"/>
      <c r="I730" s="50"/>
      <c r="J730" s="50"/>
      <c r="K730" s="50"/>
      <c r="L730" s="50"/>
      <c r="M730" s="50"/>
      <c r="N730" s="50"/>
      <c r="O730" s="50"/>
      <c r="P730" s="50"/>
      <c r="Q730" s="50"/>
      <c r="R730" s="50"/>
      <c r="S730" s="50"/>
      <c r="T730" s="50"/>
      <c r="U730" s="50"/>
      <c r="V730" s="50"/>
      <c r="W730" s="50"/>
      <c r="X730" s="50"/>
      <c r="Y730" s="50"/>
      <c r="Z730" s="50"/>
    </row>
    <row r="731" spans="1:26" ht="24.75" customHeight="1" x14ac:dyDescent="0.2">
      <c r="A731" s="70" t="str">
        <f>+'T6. Prioridad alta-media'!C720</f>
        <v>No existe un desafio de gestión definido</v>
      </c>
      <c r="B731" s="70" t="str">
        <f>IFERROR(VLOOKUP(A731,'T2 Y T3. PROBLEMA-POTENCIALIDAD'!$D$10:$E$1017,2,FALSE),"No existe una competencia definida")</f>
        <v>No existe una competencia definida</v>
      </c>
      <c r="C731" s="50"/>
      <c r="D731" s="50"/>
      <c r="E731" s="50"/>
      <c r="F731" s="50"/>
      <c r="G731" s="50"/>
      <c r="H731" s="50"/>
      <c r="I731" s="50"/>
      <c r="J731" s="50"/>
      <c r="K731" s="50"/>
      <c r="L731" s="50"/>
      <c r="M731" s="50"/>
      <c r="N731" s="50"/>
      <c r="O731" s="50"/>
      <c r="P731" s="50"/>
      <c r="Q731" s="50"/>
      <c r="R731" s="50"/>
      <c r="S731" s="50"/>
      <c r="T731" s="50"/>
      <c r="U731" s="50"/>
      <c r="V731" s="50"/>
      <c r="W731" s="50"/>
      <c r="X731" s="50"/>
      <c r="Y731" s="50"/>
      <c r="Z731" s="50"/>
    </row>
    <row r="732" spans="1:26" ht="24.75" customHeight="1" x14ac:dyDescent="0.2">
      <c r="A732" s="70" t="str">
        <f>+'T6. Prioridad alta-media'!C721</f>
        <v>No existe un desafio de gestión definido</v>
      </c>
      <c r="B732" s="70" t="str">
        <f>IFERROR(VLOOKUP(A732,'T2 Y T3. PROBLEMA-POTENCIALIDAD'!$D$10:$E$1017,2,FALSE),"No existe una competencia definida")</f>
        <v>No existe una competencia definida</v>
      </c>
      <c r="C732" s="50"/>
      <c r="D732" s="50"/>
      <c r="E732" s="50"/>
      <c r="F732" s="50"/>
      <c r="G732" s="50"/>
      <c r="H732" s="50"/>
      <c r="I732" s="50"/>
      <c r="J732" s="50"/>
      <c r="K732" s="50"/>
      <c r="L732" s="50"/>
      <c r="M732" s="50"/>
      <c r="N732" s="50"/>
      <c r="O732" s="50"/>
      <c r="P732" s="50"/>
      <c r="Q732" s="50"/>
      <c r="R732" s="50"/>
      <c r="S732" s="50"/>
      <c r="T732" s="50"/>
      <c r="U732" s="50"/>
      <c r="V732" s="50"/>
      <c r="W732" s="50"/>
      <c r="X732" s="50"/>
      <c r="Y732" s="50"/>
      <c r="Z732" s="50"/>
    </row>
    <row r="733" spans="1:26" ht="24.75" customHeight="1" x14ac:dyDescent="0.2">
      <c r="A733" s="70" t="str">
        <f>+'T6. Prioridad alta-media'!C722</f>
        <v>No existe un desafio de gestión definido</v>
      </c>
      <c r="B733" s="70" t="str">
        <f>IFERROR(VLOOKUP(A733,'T2 Y T3. PROBLEMA-POTENCIALIDAD'!$D$10:$E$1017,2,FALSE),"No existe una competencia definida")</f>
        <v>No existe una competencia definida</v>
      </c>
      <c r="C733" s="50"/>
      <c r="D733" s="50"/>
      <c r="E733" s="50"/>
      <c r="F733" s="50"/>
      <c r="G733" s="50"/>
      <c r="H733" s="50"/>
      <c r="I733" s="50"/>
      <c r="J733" s="50"/>
      <c r="K733" s="50"/>
      <c r="L733" s="50"/>
      <c r="M733" s="50"/>
      <c r="N733" s="50"/>
      <c r="O733" s="50"/>
      <c r="P733" s="50"/>
      <c r="Q733" s="50"/>
      <c r="R733" s="50"/>
      <c r="S733" s="50"/>
      <c r="T733" s="50"/>
      <c r="U733" s="50"/>
      <c r="V733" s="50"/>
      <c r="W733" s="50"/>
      <c r="X733" s="50"/>
      <c r="Y733" s="50"/>
      <c r="Z733" s="50"/>
    </row>
    <row r="734" spans="1:26" ht="24.75" customHeight="1" x14ac:dyDescent="0.2">
      <c r="A734" s="70" t="str">
        <f>+'T6. Prioridad alta-media'!C723</f>
        <v>No existe un desafio de gestión definido</v>
      </c>
      <c r="B734" s="70" t="str">
        <f>IFERROR(VLOOKUP(A734,'T2 Y T3. PROBLEMA-POTENCIALIDAD'!$D$10:$E$1017,2,FALSE),"No existe una competencia definida")</f>
        <v>No existe una competencia definida</v>
      </c>
      <c r="C734" s="50"/>
      <c r="D734" s="50"/>
      <c r="E734" s="50"/>
      <c r="F734" s="50"/>
      <c r="G734" s="50"/>
      <c r="H734" s="50"/>
      <c r="I734" s="50"/>
      <c r="J734" s="50"/>
      <c r="K734" s="50"/>
      <c r="L734" s="50"/>
      <c r="M734" s="50"/>
      <c r="N734" s="50"/>
      <c r="O734" s="50"/>
      <c r="P734" s="50"/>
      <c r="Q734" s="50"/>
      <c r="R734" s="50"/>
      <c r="S734" s="50"/>
      <c r="T734" s="50"/>
      <c r="U734" s="50"/>
      <c r="V734" s="50"/>
      <c r="W734" s="50"/>
      <c r="X734" s="50"/>
      <c r="Y734" s="50"/>
      <c r="Z734" s="50"/>
    </row>
    <row r="735" spans="1:26" ht="24.75" customHeight="1" x14ac:dyDescent="0.2">
      <c r="A735" s="70" t="str">
        <f>+'T6. Prioridad alta-media'!C724</f>
        <v>No existe un desafio de gestión definido</v>
      </c>
      <c r="B735" s="70" t="str">
        <f>IFERROR(VLOOKUP(A735,'T2 Y T3. PROBLEMA-POTENCIALIDAD'!$D$10:$E$1017,2,FALSE),"No existe una competencia definida")</f>
        <v>No existe una competencia definida</v>
      </c>
      <c r="C735" s="50"/>
      <c r="D735" s="50"/>
      <c r="E735" s="50"/>
      <c r="F735" s="50"/>
      <c r="G735" s="50"/>
      <c r="H735" s="50"/>
      <c r="I735" s="50"/>
      <c r="J735" s="50"/>
      <c r="K735" s="50"/>
      <c r="L735" s="50"/>
      <c r="M735" s="50"/>
      <c r="N735" s="50"/>
      <c r="O735" s="50"/>
      <c r="P735" s="50"/>
      <c r="Q735" s="50"/>
      <c r="R735" s="50"/>
      <c r="S735" s="50"/>
      <c r="T735" s="50"/>
      <c r="U735" s="50"/>
      <c r="V735" s="50"/>
      <c r="W735" s="50"/>
      <c r="X735" s="50"/>
      <c r="Y735" s="50"/>
      <c r="Z735" s="50"/>
    </row>
    <row r="736" spans="1:26" ht="24.75" customHeight="1" x14ac:dyDescent="0.2">
      <c r="A736" s="70" t="str">
        <f>+'T6. Prioridad alta-media'!C725</f>
        <v>No existe un desafio de gestión definido</v>
      </c>
      <c r="B736" s="70" t="str">
        <f>IFERROR(VLOOKUP(A736,'T2 Y T3. PROBLEMA-POTENCIALIDAD'!$D$10:$E$1017,2,FALSE),"No existe una competencia definida")</f>
        <v>No existe una competencia definida</v>
      </c>
      <c r="C736" s="50"/>
      <c r="D736" s="50"/>
      <c r="E736" s="50"/>
      <c r="F736" s="50"/>
      <c r="G736" s="50"/>
      <c r="H736" s="50"/>
      <c r="I736" s="50"/>
      <c r="J736" s="50"/>
      <c r="K736" s="50"/>
      <c r="L736" s="50"/>
      <c r="M736" s="50"/>
      <c r="N736" s="50"/>
      <c r="O736" s="50"/>
      <c r="P736" s="50"/>
      <c r="Q736" s="50"/>
      <c r="R736" s="50"/>
      <c r="S736" s="50"/>
      <c r="T736" s="50"/>
      <c r="U736" s="50"/>
      <c r="V736" s="50"/>
      <c r="W736" s="50"/>
      <c r="X736" s="50"/>
      <c r="Y736" s="50"/>
      <c r="Z736" s="50"/>
    </row>
    <row r="737" spans="1:26" ht="24.75" customHeight="1" x14ac:dyDescent="0.2">
      <c r="A737" s="70" t="str">
        <f>+'T6. Prioridad alta-media'!C726</f>
        <v>No existe un desafio de gestión definido</v>
      </c>
      <c r="B737" s="70" t="str">
        <f>IFERROR(VLOOKUP(A737,'T2 Y T3. PROBLEMA-POTENCIALIDAD'!$D$10:$E$1017,2,FALSE),"No existe una competencia definida")</f>
        <v>No existe una competencia definida</v>
      </c>
      <c r="C737" s="50"/>
      <c r="D737" s="50"/>
      <c r="E737" s="50"/>
      <c r="F737" s="50"/>
      <c r="G737" s="50"/>
      <c r="H737" s="50"/>
      <c r="I737" s="50"/>
      <c r="J737" s="50"/>
      <c r="K737" s="50"/>
      <c r="L737" s="50"/>
      <c r="M737" s="50"/>
      <c r="N737" s="50"/>
      <c r="O737" s="50"/>
      <c r="P737" s="50"/>
      <c r="Q737" s="50"/>
      <c r="R737" s="50"/>
      <c r="S737" s="50"/>
      <c r="T737" s="50"/>
      <c r="U737" s="50"/>
      <c r="V737" s="50"/>
      <c r="W737" s="50"/>
      <c r="X737" s="50"/>
      <c r="Y737" s="50"/>
      <c r="Z737" s="50"/>
    </row>
    <row r="738" spans="1:26" ht="24.75" customHeight="1" x14ac:dyDescent="0.2">
      <c r="A738" s="70" t="str">
        <f>+'T6. Prioridad alta-media'!C727</f>
        <v>No existe un desafio de gestión definido</v>
      </c>
      <c r="B738" s="70" t="str">
        <f>IFERROR(VLOOKUP(A738,'T2 Y T3. PROBLEMA-POTENCIALIDAD'!$D$10:$E$1017,2,FALSE),"No existe una competencia definida")</f>
        <v>No existe una competencia definida</v>
      </c>
      <c r="C738" s="50"/>
      <c r="D738" s="50"/>
      <c r="E738" s="50"/>
      <c r="F738" s="50"/>
      <c r="G738" s="50"/>
      <c r="H738" s="50"/>
      <c r="I738" s="50"/>
      <c r="J738" s="50"/>
      <c r="K738" s="50"/>
      <c r="L738" s="50"/>
      <c r="M738" s="50"/>
      <c r="N738" s="50"/>
      <c r="O738" s="50"/>
      <c r="P738" s="50"/>
      <c r="Q738" s="50"/>
      <c r="R738" s="50"/>
      <c r="S738" s="50"/>
      <c r="T738" s="50"/>
      <c r="U738" s="50"/>
      <c r="V738" s="50"/>
      <c r="W738" s="50"/>
      <c r="X738" s="50"/>
      <c r="Y738" s="50"/>
      <c r="Z738" s="50"/>
    </row>
    <row r="739" spans="1:26" ht="24.75" customHeight="1" x14ac:dyDescent="0.2">
      <c r="A739" s="70" t="str">
        <f>+'T6. Prioridad alta-media'!C728</f>
        <v>No existe un desafio de gestión definido</v>
      </c>
      <c r="B739" s="70" t="str">
        <f>IFERROR(VLOOKUP(A739,'T2 Y T3. PROBLEMA-POTENCIALIDAD'!$D$10:$E$1017,2,FALSE),"No existe una competencia definida")</f>
        <v>No existe una competencia definida</v>
      </c>
      <c r="C739" s="50"/>
      <c r="D739" s="50"/>
      <c r="E739" s="50"/>
      <c r="F739" s="50"/>
      <c r="G739" s="50"/>
      <c r="H739" s="50"/>
      <c r="I739" s="50"/>
      <c r="J739" s="50"/>
      <c r="K739" s="50"/>
      <c r="L739" s="50"/>
      <c r="M739" s="50"/>
      <c r="N739" s="50"/>
      <c r="O739" s="50"/>
      <c r="P739" s="50"/>
      <c r="Q739" s="50"/>
      <c r="R739" s="50"/>
      <c r="S739" s="50"/>
      <c r="T739" s="50"/>
      <c r="U739" s="50"/>
      <c r="V739" s="50"/>
      <c r="W739" s="50"/>
      <c r="X739" s="50"/>
      <c r="Y739" s="50"/>
      <c r="Z739" s="50"/>
    </row>
    <row r="740" spans="1:26" ht="24.75" customHeight="1" x14ac:dyDescent="0.2">
      <c r="A740" s="70" t="str">
        <f>+'T6. Prioridad alta-media'!C729</f>
        <v>No existe un desafio de gestión definido</v>
      </c>
      <c r="B740" s="70" t="str">
        <f>IFERROR(VLOOKUP(A740,'T2 Y T3. PROBLEMA-POTENCIALIDAD'!$D$10:$E$1017,2,FALSE),"No existe una competencia definida")</f>
        <v>No existe una competencia definida</v>
      </c>
      <c r="C740" s="50"/>
      <c r="D740" s="50"/>
      <c r="E740" s="50"/>
      <c r="F740" s="50"/>
      <c r="G740" s="50"/>
      <c r="H740" s="50"/>
      <c r="I740" s="50"/>
      <c r="J740" s="50"/>
      <c r="K740" s="50"/>
      <c r="L740" s="50"/>
      <c r="M740" s="50"/>
      <c r="N740" s="50"/>
      <c r="O740" s="50"/>
      <c r="P740" s="50"/>
      <c r="Q740" s="50"/>
      <c r="R740" s="50"/>
      <c r="S740" s="50"/>
      <c r="T740" s="50"/>
      <c r="U740" s="50"/>
      <c r="V740" s="50"/>
      <c r="W740" s="50"/>
      <c r="X740" s="50"/>
      <c r="Y740" s="50"/>
      <c r="Z740" s="50"/>
    </row>
    <row r="741" spans="1:26" ht="24.75" customHeight="1" x14ac:dyDescent="0.2">
      <c r="A741" s="70" t="str">
        <f>+'T6. Prioridad alta-media'!C730</f>
        <v>No existe un desafio de gestión definido</v>
      </c>
      <c r="B741" s="70" t="str">
        <f>IFERROR(VLOOKUP(A741,'T2 Y T3. PROBLEMA-POTENCIALIDAD'!$D$10:$E$1017,2,FALSE),"No existe una competencia definida")</f>
        <v>No existe una competencia definida</v>
      </c>
      <c r="C741" s="50"/>
      <c r="D741" s="50"/>
      <c r="E741" s="50"/>
      <c r="F741" s="50"/>
      <c r="G741" s="50"/>
      <c r="H741" s="50"/>
      <c r="I741" s="50"/>
      <c r="J741" s="50"/>
      <c r="K741" s="50"/>
      <c r="L741" s="50"/>
      <c r="M741" s="50"/>
      <c r="N741" s="50"/>
      <c r="O741" s="50"/>
      <c r="P741" s="50"/>
      <c r="Q741" s="50"/>
      <c r="R741" s="50"/>
      <c r="S741" s="50"/>
      <c r="T741" s="50"/>
      <c r="U741" s="50"/>
      <c r="V741" s="50"/>
      <c r="W741" s="50"/>
      <c r="X741" s="50"/>
      <c r="Y741" s="50"/>
      <c r="Z741" s="50"/>
    </row>
    <row r="742" spans="1:26" ht="24.75" customHeight="1" x14ac:dyDescent="0.2">
      <c r="A742" s="70" t="str">
        <f>+'T6. Prioridad alta-media'!C731</f>
        <v>No existe un desafio de gestión definido</v>
      </c>
      <c r="B742" s="70" t="str">
        <f>IFERROR(VLOOKUP(A742,'T2 Y T3. PROBLEMA-POTENCIALIDAD'!$D$10:$E$1017,2,FALSE),"No existe una competencia definida")</f>
        <v>No existe una competencia definida</v>
      </c>
      <c r="C742" s="50"/>
      <c r="D742" s="50"/>
      <c r="E742" s="50"/>
      <c r="F742" s="50"/>
      <c r="G742" s="50"/>
      <c r="H742" s="50"/>
      <c r="I742" s="50"/>
      <c r="J742" s="50"/>
      <c r="K742" s="50"/>
      <c r="L742" s="50"/>
      <c r="M742" s="50"/>
      <c r="N742" s="50"/>
      <c r="O742" s="50"/>
      <c r="P742" s="50"/>
      <c r="Q742" s="50"/>
      <c r="R742" s="50"/>
      <c r="S742" s="50"/>
      <c r="T742" s="50"/>
      <c r="U742" s="50"/>
      <c r="V742" s="50"/>
      <c r="W742" s="50"/>
      <c r="X742" s="50"/>
      <c r="Y742" s="50"/>
      <c r="Z742" s="50"/>
    </row>
    <row r="743" spans="1:26" ht="24.75" customHeight="1" x14ac:dyDescent="0.2">
      <c r="A743" s="70" t="str">
        <f>+'T6. Prioridad alta-media'!C732</f>
        <v>No existe un desafio de gestión definido</v>
      </c>
      <c r="B743" s="70" t="str">
        <f>IFERROR(VLOOKUP(A743,'T2 Y T3. PROBLEMA-POTENCIALIDAD'!$D$10:$E$1017,2,FALSE),"No existe una competencia definida")</f>
        <v>No existe una competencia definida</v>
      </c>
      <c r="C743" s="50"/>
      <c r="D743" s="50"/>
      <c r="E743" s="50"/>
      <c r="F743" s="50"/>
      <c r="G743" s="50"/>
      <c r="H743" s="50"/>
      <c r="I743" s="50"/>
      <c r="J743" s="50"/>
      <c r="K743" s="50"/>
      <c r="L743" s="50"/>
      <c r="M743" s="50"/>
      <c r="N743" s="50"/>
      <c r="O743" s="50"/>
      <c r="P743" s="50"/>
      <c r="Q743" s="50"/>
      <c r="R743" s="50"/>
      <c r="S743" s="50"/>
      <c r="T743" s="50"/>
      <c r="U743" s="50"/>
      <c r="V743" s="50"/>
      <c r="W743" s="50"/>
      <c r="X743" s="50"/>
      <c r="Y743" s="50"/>
      <c r="Z743" s="50"/>
    </row>
    <row r="744" spans="1:26" ht="24.75" customHeight="1" x14ac:dyDescent="0.2">
      <c r="A744" s="70" t="str">
        <f>+'T6. Prioridad alta-media'!C733</f>
        <v>No existe un desafio de gestión definido</v>
      </c>
      <c r="B744" s="70" t="str">
        <f>IFERROR(VLOOKUP(A744,'T2 Y T3. PROBLEMA-POTENCIALIDAD'!$D$10:$E$1017,2,FALSE),"No existe una competencia definida")</f>
        <v>No existe una competencia definida</v>
      </c>
      <c r="C744" s="50"/>
      <c r="D744" s="50"/>
      <c r="E744" s="50"/>
      <c r="F744" s="50"/>
      <c r="G744" s="50"/>
      <c r="H744" s="50"/>
      <c r="I744" s="50"/>
      <c r="J744" s="50"/>
      <c r="K744" s="50"/>
      <c r="L744" s="50"/>
      <c r="M744" s="50"/>
      <c r="N744" s="50"/>
      <c r="O744" s="50"/>
      <c r="P744" s="50"/>
      <c r="Q744" s="50"/>
      <c r="R744" s="50"/>
      <c r="S744" s="50"/>
      <c r="T744" s="50"/>
      <c r="U744" s="50"/>
      <c r="V744" s="50"/>
      <c r="W744" s="50"/>
      <c r="X744" s="50"/>
      <c r="Y744" s="50"/>
      <c r="Z744" s="50"/>
    </row>
    <row r="745" spans="1:26" ht="24.75" customHeight="1" x14ac:dyDescent="0.2">
      <c r="A745" s="70" t="str">
        <f>+'T6. Prioridad alta-media'!C734</f>
        <v>No existe un desafio de gestión definido</v>
      </c>
      <c r="B745" s="70" t="str">
        <f>IFERROR(VLOOKUP(A745,'T2 Y T3. PROBLEMA-POTENCIALIDAD'!$D$10:$E$1017,2,FALSE),"No existe una competencia definida")</f>
        <v>No existe una competencia definida</v>
      </c>
      <c r="C745" s="50"/>
      <c r="D745" s="50"/>
      <c r="E745" s="50"/>
      <c r="F745" s="50"/>
      <c r="G745" s="50"/>
      <c r="H745" s="50"/>
      <c r="I745" s="50"/>
      <c r="J745" s="50"/>
      <c r="K745" s="50"/>
      <c r="L745" s="50"/>
      <c r="M745" s="50"/>
      <c r="N745" s="50"/>
      <c r="O745" s="50"/>
      <c r="P745" s="50"/>
      <c r="Q745" s="50"/>
      <c r="R745" s="50"/>
      <c r="S745" s="50"/>
      <c r="T745" s="50"/>
      <c r="U745" s="50"/>
      <c r="V745" s="50"/>
      <c r="W745" s="50"/>
      <c r="X745" s="50"/>
      <c r="Y745" s="50"/>
      <c r="Z745" s="50"/>
    </row>
    <row r="746" spans="1:26" ht="24.75" customHeight="1" x14ac:dyDescent="0.2">
      <c r="A746" s="70" t="str">
        <f>+'T6. Prioridad alta-media'!C735</f>
        <v>No existe un desafio de gestión definido</v>
      </c>
      <c r="B746" s="70" t="str">
        <f>IFERROR(VLOOKUP(A746,'T2 Y T3. PROBLEMA-POTENCIALIDAD'!$D$10:$E$1017,2,FALSE),"No existe una competencia definida")</f>
        <v>No existe una competencia definida</v>
      </c>
      <c r="C746" s="50"/>
      <c r="D746" s="50"/>
      <c r="E746" s="50"/>
      <c r="F746" s="50"/>
      <c r="G746" s="50"/>
      <c r="H746" s="50"/>
      <c r="I746" s="50"/>
      <c r="J746" s="50"/>
      <c r="K746" s="50"/>
      <c r="L746" s="50"/>
      <c r="M746" s="50"/>
      <c r="N746" s="50"/>
      <c r="O746" s="50"/>
      <c r="P746" s="50"/>
      <c r="Q746" s="50"/>
      <c r="R746" s="50"/>
      <c r="S746" s="50"/>
      <c r="T746" s="50"/>
      <c r="U746" s="50"/>
      <c r="V746" s="50"/>
      <c r="W746" s="50"/>
      <c r="X746" s="50"/>
      <c r="Y746" s="50"/>
      <c r="Z746" s="50"/>
    </row>
    <row r="747" spans="1:26" ht="24.75" customHeight="1" x14ac:dyDescent="0.2">
      <c r="A747" s="70" t="str">
        <f>+'T6. Prioridad alta-media'!C736</f>
        <v>No existe un desafio de gestión definido</v>
      </c>
      <c r="B747" s="70" t="str">
        <f>IFERROR(VLOOKUP(A747,'T2 Y T3. PROBLEMA-POTENCIALIDAD'!$D$10:$E$1017,2,FALSE),"No existe una competencia definida")</f>
        <v>No existe una competencia definida</v>
      </c>
      <c r="C747" s="50"/>
      <c r="D747" s="50"/>
      <c r="E747" s="50"/>
      <c r="F747" s="50"/>
      <c r="G747" s="50"/>
      <c r="H747" s="50"/>
      <c r="I747" s="50"/>
      <c r="J747" s="50"/>
      <c r="K747" s="50"/>
      <c r="L747" s="50"/>
      <c r="M747" s="50"/>
      <c r="N747" s="50"/>
      <c r="O747" s="50"/>
      <c r="P747" s="50"/>
      <c r="Q747" s="50"/>
      <c r="R747" s="50"/>
      <c r="S747" s="50"/>
      <c r="T747" s="50"/>
      <c r="U747" s="50"/>
      <c r="V747" s="50"/>
      <c r="W747" s="50"/>
      <c r="X747" s="50"/>
      <c r="Y747" s="50"/>
      <c r="Z747" s="50"/>
    </row>
    <row r="748" spans="1:26" ht="24.75" customHeight="1" x14ac:dyDescent="0.2">
      <c r="A748" s="70" t="str">
        <f>+'T6. Prioridad alta-media'!C737</f>
        <v>No existe un desafio de gestión definido</v>
      </c>
      <c r="B748" s="70" t="str">
        <f>IFERROR(VLOOKUP(A748,'T2 Y T3. PROBLEMA-POTENCIALIDAD'!$D$10:$E$1017,2,FALSE),"No existe una competencia definida")</f>
        <v>No existe una competencia definida</v>
      </c>
      <c r="C748" s="50"/>
      <c r="D748" s="50"/>
      <c r="E748" s="50"/>
      <c r="F748" s="50"/>
      <c r="G748" s="50"/>
      <c r="H748" s="50"/>
      <c r="I748" s="50"/>
      <c r="J748" s="50"/>
      <c r="K748" s="50"/>
      <c r="L748" s="50"/>
      <c r="M748" s="50"/>
      <c r="N748" s="50"/>
      <c r="O748" s="50"/>
      <c r="P748" s="50"/>
      <c r="Q748" s="50"/>
      <c r="R748" s="50"/>
      <c r="S748" s="50"/>
      <c r="T748" s="50"/>
      <c r="U748" s="50"/>
      <c r="V748" s="50"/>
      <c r="W748" s="50"/>
      <c r="X748" s="50"/>
      <c r="Y748" s="50"/>
      <c r="Z748" s="50"/>
    </row>
    <row r="749" spans="1:26" ht="24.75" customHeight="1" x14ac:dyDescent="0.2">
      <c r="A749" s="70" t="str">
        <f>+'T6. Prioridad alta-media'!C738</f>
        <v>No existe un desafio de gestión definido</v>
      </c>
      <c r="B749" s="70" t="str">
        <f>IFERROR(VLOOKUP(A749,'T2 Y T3. PROBLEMA-POTENCIALIDAD'!$D$10:$E$1017,2,FALSE),"No existe una competencia definida")</f>
        <v>No existe una competencia definida</v>
      </c>
      <c r="C749" s="50"/>
      <c r="D749" s="50"/>
      <c r="E749" s="50"/>
      <c r="F749" s="50"/>
      <c r="G749" s="50"/>
      <c r="H749" s="50"/>
      <c r="I749" s="50"/>
      <c r="J749" s="50"/>
      <c r="K749" s="50"/>
      <c r="L749" s="50"/>
      <c r="M749" s="50"/>
      <c r="N749" s="50"/>
      <c r="O749" s="50"/>
      <c r="P749" s="50"/>
      <c r="Q749" s="50"/>
      <c r="R749" s="50"/>
      <c r="S749" s="50"/>
      <c r="T749" s="50"/>
      <c r="U749" s="50"/>
      <c r="V749" s="50"/>
      <c r="W749" s="50"/>
      <c r="X749" s="50"/>
      <c r="Y749" s="50"/>
      <c r="Z749" s="50"/>
    </row>
    <row r="750" spans="1:26" ht="24.75" customHeight="1" x14ac:dyDescent="0.2">
      <c r="A750" s="70" t="str">
        <f>+'T6. Prioridad alta-media'!C739</f>
        <v>No existe un desafio de gestión definido</v>
      </c>
      <c r="B750" s="70" t="str">
        <f>IFERROR(VLOOKUP(A750,'T2 Y T3. PROBLEMA-POTENCIALIDAD'!$D$10:$E$1017,2,FALSE),"No existe una competencia definida")</f>
        <v>No existe una competencia definida</v>
      </c>
      <c r="C750" s="50"/>
      <c r="D750" s="50"/>
      <c r="E750" s="50"/>
      <c r="F750" s="50"/>
      <c r="G750" s="50"/>
      <c r="H750" s="50"/>
      <c r="I750" s="50"/>
      <c r="J750" s="50"/>
      <c r="K750" s="50"/>
      <c r="L750" s="50"/>
      <c r="M750" s="50"/>
      <c r="N750" s="50"/>
      <c r="O750" s="50"/>
      <c r="P750" s="50"/>
      <c r="Q750" s="50"/>
      <c r="R750" s="50"/>
      <c r="S750" s="50"/>
      <c r="T750" s="50"/>
      <c r="U750" s="50"/>
      <c r="V750" s="50"/>
      <c r="W750" s="50"/>
      <c r="X750" s="50"/>
      <c r="Y750" s="50"/>
      <c r="Z750" s="50"/>
    </row>
    <row r="751" spans="1:26" ht="24.75" customHeight="1" x14ac:dyDescent="0.2">
      <c r="A751" s="70" t="str">
        <f>+'T6. Prioridad alta-media'!C740</f>
        <v>No existe un desafio de gestión definido</v>
      </c>
      <c r="B751" s="70" t="str">
        <f>IFERROR(VLOOKUP(A751,'T2 Y T3. PROBLEMA-POTENCIALIDAD'!$D$10:$E$1017,2,FALSE),"No existe una competencia definida")</f>
        <v>No existe una competencia definida</v>
      </c>
      <c r="C751" s="50"/>
      <c r="D751" s="50"/>
      <c r="E751" s="50"/>
      <c r="F751" s="50"/>
      <c r="G751" s="50"/>
      <c r="H751" s="50"/>
      <c r="I751" s="50"/>
      <c r="J751" s="50"/>
      <c r="K751" s="50"/>
      <c r="L751" s="50"/>
      <c r="M751" s="50"/>
      <c r="N751" s="50"/>
      <c r="O751" s="50"/>
      <c r="P751" s="50"/>
      <c r="Q751" s="50"/>
      <c r="R751" s="50"/>
      <c r="S751" s="50"/>
      <c r="T751" s="50"/>
      <c r="U751" s="50"/>
      <c r="V751" s="50"/>
      <c r="W751" s="50"/>
      <c r="X751" s="50"/>
      <c r="Y751" s="50"/>
      <c r="Z751" s="50"/>
    </row>
    <row r="752" spans="1:26" ht="24.75" customHeight="1" x14ac:dyDescent="0.2">
      <c r="A752" s="70" t="str">
        <f>+'T6. Prioridad alta-media'!C741</f>
        <v>No existe un desafio de gestión definido</v>
      </c>
      <c r="B752" s="70" t="str">
        <f>IFERROR(VLOOKUP(A752,'T2 Y T3. PROBLEMA-POTENCIALIDAD'!$D$10:$E$1017,2,FALSE),"No existe una competencia definida")</f>
        <v>No existe una competencia definida</v>
      </c>
      <c r="C752" s="50"/>
      <c r="D752" s="50"/>
      <c r="E752" s="50"/>
      <c r="F752" s="50"/>
      <c r="G752" s="50"/>
      <c r="H752" s="50"/>
      <c r="I752" s="50"/>
      <c r="J752" s="50"/>
      <c r="K752" s="50"/>
      <c r="L752" s="50"/>
      <c r="M752" s="50"/>
      <c r="N752" s="50"/>
      <c r="O752" s="50"/>
      <c r="P752" s="50"/>
      <c r="Q752" s="50"/>
      <c r="R752" s="50"/>
      <c r="S752" s="50"/>
      <c r="T752" s="50"/>
      <c r="U752" s="50"/>
      <c r="V752" s="50"/>
      <c r="W752" s="50"/>
      <c r="X752" s="50"/>
      <c r="Y752" s="50"/>
      <c r="Z752" s="50"/>
    </row>
    <row r="753" spans="1:26" ht="24.75" customHeight="1" x14ac:dyDescent="0.2">
      <c r="A753" s="70" t="str">
        <f>+'T6. Prioridad alta-media'!C742</f>
        <v>No existe un desafio de gestión definido</v>
      </c>
      <c r="B753" s="70" t="str">
        <f>IFERROR(VLOOKUP(A753,'T2 Y T3. PROBLEMA-POTENCIALIDAD'!$D$10:$E$1017,2,FALSE),"No existe una competencia definida")</f>
        <v>No existe una competencia definida</v>
      </c>
      <c r="C753" s="50"/>
      <c r="D753" s="50"/>
      <c r="E753" s="50"/>
      <c r="F753" s="50"/>
      <c r="G753" s="50"/>
      <c r="H753" s="50"/>
      <c r="I753" s="50"/>
      <c r="J753" s="50"/>
      <c r="K753" s="50"/>
      <c r="L753" s="50"/>
      <c r="M753" s="50"/>
      <c r="N753" s="50"/>
      <c r="O753" s="50"/>
      <c r="P753" s="50"/>
      <c r="Q753" s="50"/>
      <c r="R753" s="50"/>
      <c r="S753" s="50"/>
      <c r="T753" s="50"/>
      <c r="U753" s="50"/>
      <c r="V753" s="50"/>
      <c r="W753" s="50"/>
      <c r="X753" s="50"/>
      <c r="Y753" s="50"/>
      <c r="Z753" s="50"/>
    </row>
    <row r="754" spans="1:26" ht="24.75" customHeight="1" x14ac:dyDescent="0.2">
      <c r="A754" s="70" t="str">
        <f>+'T6. Prioridad alta-media'!C743</f>
        <v>No existe un desafio de gestión definido</v>
      </c>
      <c r="B754" s="70" t="str">
        <f>IFERROR(VLOOKUP(A754,'T2 Y T3. PROBLEMA-POTENCIALIDAD'!$D$10:$E$1017,2,FALSE),"No existe una competencia definida")</f>
        <v>No existe una competencia definida</v>
      </c>
      <c r="C754" s="50"/>
      <c r="D754" s="50"/>
      <c r="E754" s="50"/>
      <c r="F754" s="50"/>
      <c r="G754" s="50"/>
      <c r="H754" s="50"/>
      <c r="I754" s="50"/>
      <c r="J754" s="50"/>
      <c r="K754" s="50"/>
      <c r="L754" s="50"/>
      <c r="M754" s="50"/>
      <c r="N754" s="50"/>
      <c r="O754" s="50"/>
      <c r="P754" s="50"/>
      <c r="Q754" s="50"/>
      <c r="R754" s="50"/>
      <c r="S754" s="50"/>
      <c r="T754" s="50"/>
      <c r="U754" s="50"/>
      <c r="V754" s="50"/>
      <c r="W754" s="50"/>
      <c r="X754" s="50"/>
      <c r="Y754" s="50"/>
      <c r="Z754" s="50"/>
    </row>
    <row r="755" spans="1:26" ht="24.75" customHeight="1" x14ac:dyDescent="0.2">
      <c r="A755" s="70" t="str">
        <f>+'T6. Prioridad alta-media'!C744</f>
        <v>No existe un desafio de gestión definido</v>
      </c>
      <c r="B755" s="70" t="str">
        <f>IFERROR(VLOOKUP(A755,'T2 Y T3. PROBLEMA-POTENCIALIDAD'!$D$10:$E$1017,2,FALSE),"No existe una competencia definida")</f>
        <v>No existe una competencia definida</v>
      </c>
      <c r="C755" s="50"/>
      <c r="D755" s="50"/>
      <c r="E755" s="50"/>
      <c r="F755" s="50"/>
      <c r="G755" s="50"/>
      <c r="H755" s="50"/>
      <c r="I755" s="50"/>
      <c r="J755" s="50"/>
      <c r="K755" s="50"/>
      <c r="L755" s="50"/>
      <c r="M755" s="50"/>
      <c r="N755" s="50"/>
      <c r="O755" s="50"/>
      <c r="P755" s="50"/>
      <c r="Q755" s="50"/>
      <c r="R755" s="50"/>
      <c r="S755" s="50"/>
      <c r="T755" s="50"/>
      <c r="U755" s="50"/>
      <c r="V755" s="50"/>
      <c r="W755" s="50"/>
      <c r="X755" s="50"/>
      <c r="Y755" s="50"/>
      <c r="Z755" s="50"/>
    </row>
    <row r="756" spans="1:26" ht="24.75" customHeight="1" x14ac:dyDescent="0.2">
      <c r="A756" s="70" t="str">
        <f>+'T6. Prioridad alta-media'!C745</f>
        <v>No existe un desafio de gestión definido</v>
      </c>
      <c r="B756" s="70" t="str">
        <f>IFERROR(VLOOKUP(A756,'T2 Y T3. PROBLEMA-POTENCIALIDAD'!$D$10:$E$1017,2,FALSE),"No existe una competencia definida")</f>
        <v>No existe una competencia definida</v>
      </c>
      <c r="C756" s="50"/>
      <c r="D756" s="50"/>
      <c r="E756" s="50"/>
      <c r="F756" s="50"/>
      <c r="G756" s="50"/>
      <c r="H756" s="50"/>
      <c r="I756" s="50"/>
      <c r="J756" s="50"/>
      <c r="K756" s="50"/>
      <c r="L756" s="50"/>
      <c r="M756" s="50"/>
      <c r="N756" s="50"/>
      <c r="O756" s="50"/>
      <c r="P756" s="50"/>
      <c r="Q756" s="50"/>
      <c r="R756" s="50"/>
      <c r="S756" s="50"/>
      <c r="T756" s="50"/>
      <c r="U756" s="50"/>
      <c r="V756" s="50"/>
      <c r="W756" s="50"/>
      <c r="X756" s="50"/>
      <c r="Y756" s="50"/>
      <c r="Z756" s="50"/>
    </row>
    <row r="757" spans="1:26" ht="24.75" customHeight="1" x14ac:dyDescent="0.2">
      <c r="A757" s="70" t="str">
        <f>+'T6. Prioridad alta-media'!C746</f>
        <v>No existe un desafio de gestión definido</v>
      </c>
      <c r="B757" s="70" t="str">
        <f>IFERROR(VLOOKUP(A757,'T2 Y T3. PROBLEMA-POTENCIALIDAD'!$D$10:$E$1017,2,FALSE),"No existe una competencia definida")</f>
        <v>No existe una competencia definida</v>
      </c>
      <c r="C757" s="50"/>
      <c r="D757" s="50"/>
      <c r="E757" s="50"/>
      <c r="F757" s="50"/>
      <c r="G757" s="50"/>
      <c r="H757" s="50"/>
      <c r="I757" s="50"/>
      <c r="J757" s="50"/>
      <c r="K757" s="50"/>
      <c r="L757" s="50"/>
      <c r="M757" s="50"/>
      <c r="N757" s="50"/>
      <c r="O757" s="50"/>
      <c r="P757" s="50"/>
      <c r="Q757" s="50"/>
      <c r="R757" s="50"/>
      <c r="S757" s="50"/>
      <c r="T757" s="50"/>
      <c r="U757" s="50"/>
      <c r="V757" s="50"/>
      <c r="W757" s="50"/>
      <c r="X757" s="50"/>
      <c r="Y757" s="50"/>
      <c r="Z757" s="50"/>
    </row>
    <row r="758" spans="1:26" ht="24.75" customHeight="1" x14ac:dyDescent="0.2">
      <c r="A758" s="70" t="str">
        <f>+'T6. Prioridad alta-media'!C747</f>
        <v>No existe un desafio de gestión definido</v>
      </c>
      <c r="B758" s="70" t="str">
        <f>IFERROR(VLOOKUP(A758,'T2 Y T3. PROBLEMA-POTENCIALIDAD'!$D$10:$E$1017,2,FALSE),"No existe una competencia definida")</f>
        <v>No existe una competencia definida</v>
      </c>
      <c r="C758" s="50"/>
      <c r="D758" s="50"/>
      <c r="E758" s="50"/>
      <c r="F758" s="50"/>
      <c r="G758" s="50"/>
      <c r="H758" s="50"/>
      <c r="I758" s="50"/>
      <c r="J758" s="50"/>
      <c r="K758" s="50"/>
      <c r="L758" s="50"/>
      <c r="M758" s="50"/>
      <c r="N758" s="50"/>
      <c r="O758" s="50"/>
      <c r="P758" s="50"/>
      <c r="Q758" s="50"/>
      <c r="R758" s="50"/>
      <c r="S758" s="50"/>
      <c r="T758" s="50"/>
      <c r="U758" s="50"/>
      <c r="V758" s="50"/>
      <c r="W758" s="50"/>
      <c r="X758" s="50"/>
      <c r="Y758" s="50"/>
      <c r="Z758" s="50"/>
    </row>
    <row r="759" spans="1:26" ht="24.75" customHeight="1" x14ac:dyDescent="0.2">
      <c r="A759" s="70" t="str">
        <f>+'T6. Prioridad alta-media'!C748</f>
        <v>No existe un desafio de gestión definido</v>
      </c>
      <c r="B759" s="70" t="str">
        <f>IFERROR(VLOOKUP(A759,'T2 Y T3. PROBLEMA-POTENCIALIDAD'!$D$10:$E$1017,2,FALSE),"No existe una competencia definida")</f>
        <v>No existe una competencia definida</v>
      </c>
      <c r="C759" s="50"/>
      <c r="D759" s="50"/>
      <c r="E759" s="50"/>
      <c r="F759" s="50"/>
      <c r="G759" s="50"/>
      <c r="H759" s="50"/>
      <c r="I759" s="50"/>
      <c r="J759" s="50"/>
      <c r="K759" s="50"/>
      <c r="L759" s="50"/>
      <c r="M759" s="50"/>
      <c r="N759" s="50"/>
      <c r="O759" s="50"/>
      <c r="P759" s="50"/>
      <c r="Q759" s="50"/>
      <c r="R759" s="50"/>
      <c r="S759" s="50"/>
      <c r="T759" s="50"/>
      <c r="U759" s="50"/>
      <c r="V759" s="50"/>
      <c r="W759" s="50"/>
      <c r="X759" s="50"/>
      <c r="Y759" s="50"/>
      <c r="Z759" s="50"/>
    </row>
    <row r="760" spans="1:26" ht="24.75" customHeight="1" x14ac:dyDescent="0.2">
      <c r="A760" s="70" t="str">
        <f>+'T6. Prioridad alta-media'!C749</f>
        <v>No existe un desafio de gestión definido</v>
      </c>
      <c r="B760" s="70" t="str">
        <f>IFERROR(VLOOKUP(A760,'T2 Y T3. PROBLEMA-POTENCIALIDAD'!$D$10:$E$1017,2,FALSE),"No existe una competencia definida")</f>
        <v>No existe una competencia definida</v>
      </c>
      <c r="C760" s="50"/>
      <c r="D760" s="50"/>
      <c r="E760" s="50"/>
      <c r="F760" s="50"/>
      <c r="G760" s="50"/>
      <c r="H760" s="50"/>
      <c r="I760" s="50"/>
      <c r="J760" s="50"/>
      <c r="K760" s="50"/>
      <c r="L760" s="50"/>
      <c r="M760" s="50"/>
      <c r="N760" s="50"/>
      <c r="O760" s="50"/>
      <c r="P760" s="50"/>
      <c r="Q760" s="50"/>
      <c r="R760" s="50"/>
      <c r="S760" s="50"/>
      <c r="T760" s="50"/>
      <c r="U760" s="50"/>
      <c r="V760" s="50"/>
      <c r="W760" s="50"/>
      <c r="X760" s="50"/>
      <c r="Y760" s="50"/>
      <c r="Z760" s="50"/>
    </row>
    <row r="761" spans="1:26" ht="24.75" customHeight="1" x14ac:dyDescent="0.2">
      <c r="A761" s="70" t="str">
        <f>+'T6. Prioridad alta-media'!C750</f>
        <v>No existe un desafio de gestión definido</v>
      </c>
      <c r="B761" s="70" t="str">
        <f>IFERROR(VLOOKUP(A761,'T2 Y T3. PROBLEMA-POTENCIALIDAD'!$D$10:$E$1017,2,FALSE),"No existe una competencia definida")</f>
        <v>No existe una competencia definida</v>
      </c>
      <c r="C761" s="50"/>
      <c r="D761" s="50"/>
      <c r="E761" s="50"/>
      <c r="F761" s="50"/>
      <c r="G761" s="50"/>
      <c r="H761" s="50"/>
      <c r="I761" s="50"/>
      <c r="J761" s="50"/>
      <c r="K761" s="50"/>
      <c r="L761" s="50"/>
      <c r="M761" s="50"/>
      <c r="N761" s="50"/>
      <c r="O761" s="50"/>
      <c r="P761" s="50"/>
      <c r="Q761" s="50"/>
      <c r="R761" s="50"/>
      <c r="S761" s="50"/>
      <c r="T761" s="50"/>
      <c r="U761" s="50"/>
      <c r="V761" s="50"/>
      <c r="W761" s="50"/>
      <c r="X761" s="50"/>
      <c r="Y761" s="50"/>
      <c r="Z761" s="50"/>
    </row>
    <row r="762" spans="1:26" ht="24.75" customHeight="1" x14ac:dyDescent="0.2">
      <c r="A762" s="70" t="str">
        <f>+'T6. Prioridad alta-media'!C751</f>
        <v>No existe un desafio de gestión definido</v>
      </c>
      <c r="B762" s="70" t="str">
        <f>IFERROR(VLOOKUP(A762,'T2 Y T3. PROBLEMA-POTENCIALIDAD'!$D$10:$E$1017,2,FALSE),"No existe una competencia definida")</f>
        <v>No existe una competencia definida</v>
      </c>
      <c r="C762" s="50"/>
      <c r="D762" s="50"/>
      <c r="E762" s="50"/>
      <c r="F762" s="50"/>
      <c r="G762" s="50"/>
      <c r="H762" s="50"/>
      <c r="I762" s="50"/>
      <c r="J762" s="50"/>
      <c r="K762" s="50"/>
      <c r="L762" s="50"/>
      <c r="M762" s="50"/>
      <c r="N762" s="50"/>
      <c r="O762" s="50"/>
      <c r="P762" s="50"/>
      <c r="Q762" s="50"/>
      <c r="R762" s="50"/>
      <c r="S762" s="50"/>
      <c r="T762" s="50"/>
      <c r="U762" s="50"/>
      <c r="V762" s="50"/>
      <c r="W762" s="50"/>
      <c r="X762" s="50"/>
      <c r="Y762" s="50"/>
      <c r="Z762" s="50"/>
    </row>
    <row r="763" spans="1:26" ht="24.75" customHeight="1" x14ac:dyDescent="0.2">
      <c r="A763" s="70" t="str">
        <f>+'T6. Prioridad alta-media'!C752</f>
        <v>No existe un desafio de gestión definido</v>
      </c>
      <c r="B763" s="70" t="str">
        <f>IFERROR(VLOOKUP(A763,'T2 Y T3. PROBLEMA-POTENCIALIDAD'!$D$10:$E$1017,2,FALSE),"No existe una competencia definida")</f>
        <v>No existe una competencia definida</v>
      </c>
      <c r="C763" s="50"/>
      <c r="D763" s="50"/>
      <c r="E763" s="50"/>
      <c r="F763" s="50"/>
      <c r="G763" s="50"/>
      <c r="H763" s="50"/>
      <c r="I763" s="50"/>
      <c r="J763" s="50"/>
      <c r="K763" s="50"/>
      <c r="L763" s="50"/>
      <c r="M763" s="50"/>
      <c r="N763" s="50"/>
      <c r="O763" s="50"/>
      <c r="P763" s="50"/>
      <c r="Q763" s="50"/>
      <c r="R763" s="50"/>
      <c r="S763" s="50"/>
      <c r="T763" s="50"/>
      <c r="U763" s="50"/>
      <c r="V763" s="50"/>
      <c r="W763" s="50"/>
      <c r="X763" s="50"/>
      <c r="Y763" s="50"/>
      <c r="Z763" s="50"/>
    </row>
    <row r="764" spans="1:26" ht="24.75" customHeight="1" x14ac:dyDescent="0.2">
      <c r="A764" s="70" t="str">
        <f>+'T6. Prioridad alta-media'!C753</f>
        <v>No existe un desafio de gestión definido</v>
      </c>
      <c r="B764" s="70" t="str">
        <f>IFERROR(VLOOKUP(A764,'T2 Y T3. PROBLEMA-POTENCIALIDAD'!$D$10:$E$1017,2,FALSE),"No existe una competencia definida")</f>
        <v>No existe una competencia definida</v>
      </c>
      <c r="C764" s="50"/>
      <c r="D764" s="50"/>
      <c r="E764" s="50"/>
      <c r="F764" s="50"/>
      <c r="G764" s="50"/>
      <c r="H764" s="50"/>
      <c r="I764" s="50"/>
      <c r="J764" s="50"/>
      <c r="K764" s="50"/>
      <c r="L764" s="50"/>
      <c r="M764" s="50"/>
      <c r="N764" s="50"/>
      <c r="O764" s="50"/>
      <c r="P764" s="50"/>
      <c r="Q764" s="50"/>
      <c r="R764" s="50"/>
      <c r="S764" s="50"/>
      <c r="T764" s="50"/>
      <c r="U764" s="50"/>
      <c r="V764" s="50"/>
      <c r="W764" s="50"/>
      <c r="X764" s="50"/>
      <c r="Y764" s="50"/>
      <c r="Z764" s="50"/>
    </row>
    <row r="765" spans="1:26" ht="24.75" customHeight="1" x14ac:dyDescent="0.2">
      <c r="A765" s="70" t="str">
        <f>+'T6. Prioridad alta-media'!C754</f>
        <v>No existe un desafio de gestión definido</v>
      </c>
      <c r="B765" s="70" t="str">
        <f>IFERROR(VLOOKUP(A765,'T2 Y T3. PROBLEMA-POTENCIALIDAD'!$D$10:$E$1017,2,FALSE),"No existe una competencia definida")</f>
        <v>No existe una competencia definida</v>
      </c>
      <c r="C765" s="50"/>
      <c r="D765" s="50"/>
      <c r="E765" s="50"/>
      <c r="F765" s="50"/>
      <c r="G765" s="50"/>
      <c r="H765" s="50"/>
      <c r="I765" s="50"/>
      <c r="J765" s="50"/>
      <c r="K765" s="50"/>
      <c r="L765" s="50"/>
      <c r="M765" s="50"/>
      <c r="N765" s="50"/>
      <c r="O765" s="50"/>
      <c r="P765" s="50"/>
      <c r="Q765" s="50"/>
      <c r="R765" s="50"/>
      <c r="S765" s="50"/>
      <c r="T765" s="50"/>
      <c r="U765" s="50"/>
      <c r="V765" s="50"/>
      <c r="W765" s="50"/>
      <c r="X765" s="50"/>
      <c r="Y765" s="50"/>
      <c r="Z765" s="50"/>
    </row>
    <row r="766" spans="1:26" ht="24.75" customHeight="1" x14ac:dyDescent="0.2">
      <c r="A766" s="70" t="str">
        <f>+'T6. Prioridad alta-media'!C755</f>
        <v>No existe un desafio de gestión definido</v>
      </c>
      <c r="B766" s="70" t="str">
        <f>IFERROR(VLOOKUP(A766,'T2 Y T3. PROBLEMA-POTENCIALIDAD'!$D$10:$E$1017,2,FALSE),"No existe una competencia definida")</f>
        <v>No existe una competencia definida</v>
      </c>
      <c r="C766" s="50"/>
      <c r="D766" s="50"/>
      <c r="E766" s="50"/>
      <c r="F766" s="50"/>
      <c r="G766" s="50"/>
      <c r="H766" s="50"/>
      <c r="I766" s="50"/>
      <c r="J766" s="50"/>
      <c r="K766" s="50"/>
      <c r="L766" s="50"/>
      <c r="M766" s="50"/>
      <c r="N766" s="50"/>
      <c r="O766" s="50"/>
      <c r="P766" s="50"/>
      <c r="Q766" s="50"/>
      <c r="R766" s="50"/>
      <c r="S766" s="50"/>
      <c r="T766" s="50"/>
      <c r="U766" s="50"/>
      <c r="V766" s="50"/>
      <c r="W766" s="50"/>
      <c r="X766" s="50"/>
      <c r="Y766" s="50"/>
      <c r="Z766" s="50"/>
    </row>
    <row r="767" spans="1:26" ht="24.75" customHeight="1" x14ac:dyDescent="0.2">
      <c r="A767" s="70" t="str">
        <f>+'T6. Prioridad alta-media'!C756</f>
        <v>No existe un desafio de gestión definido</v>
      </c>
      <c r="B767" s="70" t="str">
        <f>IFERROR(VLOOKUP(A767,'T2 Y T3. PROBLEMA-POTENCIALIDAD'!$D$10:$E$1017,2,FALSE),"No existe una competencia definida")</f>
        <v>No existe una competencia definida</v>
      </c>
      <c r="C767" s="50"/>
      <c r="D767" s="50"/>
      <c r="E767" s="50"/>
      <c r="F767" s="50"/>
      <c r="G767" s="50"/>
      <c r="H767" s="50"/>
      <c r="I767" s="50"/>
      <c r="J767" s="50"/>
      <c r="K767" s="50"/>
      <c r="L767" s="50"/>
      <c r="M767" s="50"/>
      <c r="N767" s="50"/>
      <c r="O767" s="50"/>
      <c r="P767" s="50"/>
      <c r="Q767" s="50"/>
      <c r="R767" s="50"/>
      <c r="S767" s="50"/>
      <c r="T767" s="50"/>
      <c r="U767" s="50"/>
      <c r="V767" s="50"/>
      <c r="W767" s="50"/>
      <c r="X767" s="50"/>
      <c r="Y767" s="50"/>
      <c r="Z767" s="50"/>
    </row>
    <row r="768" spans="1:26" ht="24.75" customHeight="1" x14ac:dyDescent="0.2">
      <c r="A768" s="70" t="str">
        <f>+'T6. Prioridad alta-media'!C757</f>
        <v>No existe un desafio de gestión definido</v>
      </c>
      <c r="B768" s="70" t="str">
        <f>IFERROR(VLOOKUP(A768,'T2 Y T3. PROBLEMA-POTENCIALIDAD'!$D$10:$E$1017,2,FALSE),"No existe una competencia definida")</f>
        <v>No existe una competencia definida</v>
      </c>
      <c r="C768" s="50"/>
      <c r="D768" s="50"/>
      <c r="E768" s="50"/>
      <c r="F768" s="50"/>
      <c r="G768" s="50"/>
      <c r="H768" s="50"/>
      <c r="I768" s="50"/>
      <c r="J768" s="50"/>
      <c r="K768" s="50"/>
      <c r="L768" s="50"/>
      <c r="M768" s="50"/>
      <c r="N768" s="50"/>
      <c r="O768" s="50"/>
      <c r="P768" s="50"/>
      <c r="Q768" s="50"/>
      <c r="R768" s="50"/>
      <c r="S768" s="50"/>
      <c r="T768" s="50"/>
      <c r="U768" s="50"/>
      <c r="V768" s="50"/>
      <c r="W768" s="50"/>
      <c r="X768" s="50"/>
      <c r="Y768" s="50"/>
      <c r="Z768" s="50"/>
    </row>
    <row r="769" spans="1:26" ht="24.75" customHeight="1" x14ac:dyDescent="0.2">
      <c r="A769" s="70" t="str">
        <f>+'T6. Prioridad alta-media'!C758</f>
        <v>No existe un desafio de gestión definido</v>
      </c>
      <c r="B769" s="70" t="str">
        <f>IFERROR(VLOOKUP(A769,'T2 Y T3. PROBLEMA-POTENCIALIDAD'!$D$10:$E$1017,2,FALSE),"No existe una competencia definida")</f>
        <v>No existe una competencia definida</v>
      </c>
      <c r="C769" s="50"/>
      <c r="D769" s="50"/>
      <c r="E769" s="50"/>
      <c r="F769" s="50"/>
      <c r="G769" s="50"/>
      <c r="H769" s="50"/>
      <c r="I769" s="50"/>
      <c r="J769" s="50"/>
      <c r="K769" s="50"/>
      <c r="L769" s="50"/>
      <c r="M769" s="50"/>
      <c r="N769" s="50"/>
      <c r="O769" s="50"/>
      <c r="P769" s="50"/>
      <c r="Q769" s="50"/>
      <c r="R769" s="50"/>
      <c r="S769" s="50"/>
      <c r="T769" s="50"/>
      <c r="U769" s="50"/>
      <c r="V769" s="50"/>
      <c r="W769" s="50"/>
      <c r="X769" s="50"/>
      <c r="Y769" s="50"/>
      <c r="Z769" s="50"/>
    </row>
    <row r="770" spans="1:26" ht="24.75" customHeight="1" x14ac:dyDescent="0.2">
      <c r="A770" s="70" t="str">
        <f>+'T6. Prioridad alta-media'!C759</f>
        <v>No existe un desafio de gestión definido</v>
      </c>
      <c r="B770" s="70" t="str">
        <f>IFERROR(VLOOKUP(A770,'T2 Y T3. PROBLEMA-POTENCIALIDAD'!$D$10:$E$1017,2,FALSE),"No existe una competencia definida")</f>
        <v>No existe una competencia definida</v>
      </c>
      <c r="C770" s="50"/>
      <c r="D770" s="50"/>
      <c r="E770" s="50"/>
      <c r="F770" s="50"/>
      <c r="G770" s="50"/>
      <c r="H770" s="50"/>
      <c r="I770" s="50"/>
      <c r="J770" s="50"/>
      <c r="K770" s="50"/>
      <c r="L770" s="50"/>
      <c r="M770" s="50"/>
      <c r="N770" s="50"/>
      <c r="O770" s="50"/>
      <c r="P770" s="50"/>
      <c r="Q770" s="50"/>
      <c r="R770" s="50"/>
      <c r="S770" s="50"/>
      <c r="T770" s="50"/>
      <c r="U770" s="50"/>
      <c r="V770" s="50"/>
      <c r="W770" s="50"/>
      <c r="X770" s="50"/>
      <c r="Y770" s="50"/>
      <c r="Z770" s="50"/>
    </row>
    <row r="771" spans="1:26" ht="24.75" customHeight="1" x14ac:dyDescent="0.2">
      <c r="A771" s="70" t="str">
        <f>+'T6. Prioridad alta-media'!C760</f>
        <v>No existe un desafio de gestión definido</v>
      </c>
      <c r="B771" s="70" t="str">
        <f>IFERROR(VLOOKUP(A771,'T2 Y T3. PROBLEMA-POTENCIALIDAD'!$D$10:$E$1017,2,FALSE),"No existe una competencia definida")</f>
        <v>No existe una competencia definida</v>
      </c>
      <c r="C771" s="50"/>
      <c r="D771" s="50"/>
      <c r="E771" s="50"/>
      <c r="F771" s="50"/>
      <c r="G771" s="50"/>
      <c r="H771" s="50"/>
      <c r="I771" s="50"/>
      <c r="J771" s="50"/>
      <c r="K771" s="50"/>
      <c r="L771" s="50"/>
      <c r="M771" s="50"/>
      <c r="N771" s="50"/>
      <c r="O771" s="50"/>
      <c r="P771" s="50"/>
      <c r="Q771" s="50"/>
      <c r="R771" s="50"/>
      <c r="S771" s="50"/>
      <c r="T771" s="50"/>
      <c r="U771" s="50"/>
      <c r="V771" s="50"/>
      <c r="W771" s="50"/>
      <c r="X771" s="50"/>
      <c r="Y771" s="50"/>
      <c r="Z771" s="50"/>
    </row>
    <row r="772" spans="1:26" ht="24.75" customHeight="1" x14ac:dyDescent="0.2">
      <c r="A772" s="70" t="str">
        <f>+'T6. Prioridad alta-media'!C761</f>
        <v>No existe un desafio de gestión definido</v>
      </c>
      <c r="B772" s="70" t="str">
        <f>IFERROR(VLOOKUP(A772,'T2 Y T3. PROBLEMA-POTENCIALIDAD'!$D$10:$E$1017,2,FALSE),"No existe una competencia definida")</f>
        <v>No existe una competencia definida</v>
      </c>
      <c r="C772" s="50"/>
      <c r="D772" s="50"/>
      <c r="E772" s="50"/>
      <c r="F772" s="50"/>
      <c r="G772" s="50"/>
      <c r="H772" s="50"/>
      <c r="I772" s="50"/>
      <c r="J772" s="50"/>
      <c r="K772" s="50"/>
      <c r="L772" s="50"/>
      <c r="M772" s="50"/>
      <c r="N772" s="50"/>
      <c r="O772" s="50"/>
      <c r="P772" s="50"/>
      <c r="Q772" s="50"/>
      <c r="R772" s="50"/>
      <c r="S772" s="50"/>
      <c r="T772" s="50"/>
      <c r="U772" s="50"/>
      <c r="V772" s="50"/>
      <c r="W772" s="50"/>
      <c r="X772" s="50"/>
      <c r="Y772" s="50"/>
      <c r="Z772" s="50"/>
    </row>
    <row r="773" spans="1:26" ht="24.75" customHeight="1" x14ac:dyDescent="0.2">
      <c r="A773" s="70" t="str">
        <f>+'T6. Prioridad alta-media'!C762</f>
        <v>No existe un desafio de gestión definido</v>
      </c>
      <c r="B773" s="70" t="str">
        <f>IFERROR(VLOOKUP(A773,'T2 Y T3. PROBLEMA-POTENCIALIDAD'!$D$10:$E$1017,2,FALSE),"No existe una competencia definida")</f>
        <v>No existe una competencia definida</v>
      </c>
      <c r="C773" s="50"/>
      <c r="D773" s="50"/>
      <c r="E773" s="50"/>
      <c r="F773" s="50"/>
      <c r="G773" s="50"/>
      <c r="H773" s="50"/>
      <c r="I773" s="50"/>
      <c r="J773" s="50"/>
      <c r="K773" s="50"/>
      <c r="L773" s="50"/>
      <c r="M773" s="50"/>
      <c r="N773" s="50"/>
      <c r="O773" s="50"/>
      <c r="P773" s="50"/>
      <c r="Q773" s="50"/>
      <c r="R773" s="50"/>
      <c r="S773" s="50"/>
      <c r="T773" s="50"/>
      <c r="U773" s="50"/>
      <c r="V773" s="50"/>
      <c r="W773" s="50"/>
      <c r="X773" s="50"/>
      <c r="Y773" s="50"/>
      <c r="Z773" s="50"/>
    </row>
    <row r="774" spans="1:26" ht="24.75" customHeight="1" x14ac:dyDescent="0.2">
      <c r="A774" s="70" t="str">
        <f>+'T6. Prioridad alta-media'!C763</f>
        <v>No existe un desafio de gestión definido</v>
      </c>
      <c r="B774" s="70" t="str">
        <f>IFERROR(VLOOKUP(A774,'T2 Y T3. PROBLEMA-POTENCIALIDAD'!$D$10:$E$1017,2,FALSE),"No existe una competencia definida")</f>
        <v>No existe una competencia definida</v>
      </c>
      <c r="C774" s="50"/>
      <c r="D774" s="50"/>
      <c r="E774" s="50"/>
      <c r="F774" s="50"/>
      <c r="G774" s="50"/>
      <c r="H774" s="50"/>
      <c r="I774" s="50"/>
      <c r="J774" s="50"/>
      <c r="K774" s="50"/>
      <c r="L774" s="50"/>
      <c r="M774" s="50"/>
      <c r="N774" s="50"/>
      <c r="O774" s="50"/>
      <c r="P774" s="50"/>
      <c r="Q774" s="50"/>
      <c r="R774" s="50"/>
      <c r="S774" s="50"/>
      <c r="T774" s="50"/>
      <c r="U774" s="50"/>
      <c r="V774" s="50"/>
      <c r="W774" s="50"/>
      <c r="X774" s="50"/>
      <c r="Y774" s="50"/>
      <c r="Z774" s="50"/>
    </row>
    <row r="775" spans="1:26" ht="24.75" customHeight="1" x14ac:dyDescent="0.2">
      <c r="A775" s="70" t="str">
        <f>+'T6. Prioridad alta-media'!C764</f>
        <v>No existe un desafio de gestión definido</v>
      </c>
      <c r="B775" s="70" t="str">
        <f>IFERROR(VLOOKUP(A775,'T2 Y T3. PROBLEMA-POTENCIALIDAD'!$D$10:$E$1017,2,FALSE),"No existe una competencia definida")</f>
        <v>No existe una competencia definida</v>
      </c>
      <c r="C775" s="50"/>
      <c r="D775" s="50"/>
      <c r="E775" s="50"/>
      <c r="F775" s="50"/>
      <c r="G775" s="50"/>
      <c r="H775" s="50"/>
      <c r="I775" s="50"/>
      <c r="J775" s="50"/>
      <c r="K775" s="50"/>
      <c r="L775" s="50"/>
      <c r="M775" s="50"/>
      <c r="N775" s="50"/>
      <c r="O775" s="50"/>
      <c r="P775" s="50"/>
      <c r="Q775" s="50"/>
      <c r="R775" s="50"/>
      <c r="S775" s="50"/>
      <c r="T775" s="50"/>
      <c r="U775" s="50"/>
      <c r="V775" s="50"/>
      <c r="W775" s="50"/>
      <c r="X775" s="50"/>
      <c r="Y775" s="50"/>
      <c r="Z775" s="50"/>
    </row>
    <row r="776" spans="1:26" ht="24.75" customHeight="1" x14ac:dyDescent="0.2">
      <c r="A776" s="70" t="str">
        <f>+'T6. Prioridad alta-media'!C765</f>
        <v>No existe un desafio de gestión definido</v>
      </c>
      <c r="B776" s="70" t="str">
        <f>IFERROR(VLOOKUP(A776,'T2 Y T3. PROBLEMA-POTENCIALIDAD'!$D$10:$E$1017,2,FALSE),"No existe una competencia definida")</f>
        <v>No existe una competencia definida</v>
      </c>
      <c r="C776" s="50"/>
      <c r="D776" s="50"/>
      <c r="E776" s="50"/>
      <c r="F776" s="50"/>
      <c r="G776" s="50"/>
      <c r="H776" s="50"/>
      <c r="I776" s="50"/>
      <c r="J776" s="50"/>
      <c r="K776" s="50"/>
      <c r="L776" s="50"/>
      <c r="M776" s="50"/>
      <c r="N776" s="50"/>
      <c r="O776" s="50"/>
      <c r="P776" s="50"/>
      <c r="Q776" s="50"/>
      <c r="R776" s="50"/>
      <c r="S776" s="50"/>
      <c r="T776" s="50"/>
      <c r="U776" s="50"/>
      <c r="V776" s="50"/>
      <c r="W776" s="50"/>
      <c r="X776" s="50"/>
      <c r="Y776" s="50"/>
      <c r="Z776" s="50"/>
    </row>
    <row r="777" spans="1:26" ht="24.75" customHeight="1" x14ac:dyDescent="0.2">
      <c r="A777" s="70" t="str">
        <f>+'T6. Prioridad alta-media'!C766</f>
        <v>No existe un desafio de gestión definido</v>
      </c>
      <c r="B777" s="70" t="str">
        <f>IFERROR(VLOOKUP(A777,'T2 Y T3. PROBLEMA-POTENCIALIDAD'!$D$10:$E$1017,2,FALSE),"No existe una competencia definida")</f>
        <v>No existe una competencia definida</v>
      </c>
      <c r="C777" s="50"/>
      <c r="D777" s="50"/>
      <c r="E777" s="50"/>
      <c r="F777" s="50"/>
      <c r="G777" s="50"/>
      <c r="H777" s="50"/>
      <c r="I777" s="50"/>
      <c r="J777" s="50"/>
      <c r="K777" s="50"/>
      <c r="L777" s="50"/>
      <c r="M777" s="50"/>
      <c r="N777" s="50"/>
      <c r="O777" s="50"/>
      <c r="P777" s="50"/>
      <c r="Q777" s="50"/>
      <c r="R777" s="50"/>
      <c r="S777" s="50"/>
      <c r="T777" s="50"/>
      <c r="U777" s="50"/>
      <c r="V777" s="50"/>
      <c r="W777" s="50"/>
      <c r="X777" s="50"/>
      <c r="Y777" s="50"/>
      <c r="Z777" s="50"/>
    </row>
    <row r="778" spans="1:26" ht="24.75" customHeight="1" x14ac:dyDescent="0.2">
      <c r="A778" s="70" t="str">
        <f>+'T6. Prioridad alta-media'!C767</f>
        <v>No existe un desafio de gestión definido</v>
      </c>
      <c r="B778" s="70" t="str">
        <f>IFERROR(VLOOKUP(A778,'T2 Y T3. PROBLEMA-POTENCIALIDAD'!$D$10:$E$1017,2,FALSE),"No existe una competencia definida")</f>
        <v>No existe una competencia definida</v>
      </c>
      <c r="C778" s="50"/>
      <c r="D778" s="50"/>
      <c r="E778" s="50"/>
      <c r="F778" s="50"/>
      <c r="G778" s="50"/>
      <c r="H778" s="50"/>
      <c r="I778" s="50"/>
      <c r="J778" s="50"/>
      <c r="K778" s="50"/>
      <c r="L778" s="50"/>
      <c r="M778" s="50"/>
      <c r="N778" s="50"/>
      <c r="O778" s="50"/>
      <c r="P778" s="50"/>
      <c r="Q778" s="50"/>
      <c r="R778" s="50"/>
      <c r="S778" s="50"/>
      <c r="T778" s="50"/>
      <c r="U778" s="50"/>
      <c r="V778" s="50"/>
      <c r="W778" s="50"/>
      <c r="X778" s="50"/>
      <c r="Y778" s="50"/>
      <c r="Z778" s="50"/>
    </row>
    <row r="779" spans="1:26" ht="24.75" customHeight="1" x14ac:dyDescent="0.2">
      <c r="A779" s="70" t="str">
        <f>+'T6. Prioridad alta-media'!C768</f>
        <v>No existe un desafio de gestión definido</v>
      </c>
      <c r="B779" s="70" t="str">
        <f>IFERROR(VLOOKUP(A779,'T2 Y T3. PROBLEMA-POTENCIALIDAD'!$D$10:$E$1017,2,FALSE),"No existe una competencia definida")</f>
        <v>No existe una competencia definida</v>
      </c>
      <c r="C779" s="50"/>
      <c r="D779" s="50"/>
      <c r="E779" s="50"/>
      <c r="F779" s="50"/>
      <c r="G779" s="50"/>
      <c r="H779" s="50"/>
      <c r="I779" s="50"/>
      <c r="J779" s="50"/>
      <c r="K779" s="50"/>
      <c r="L779" s="50"/>
      <c r="M779" s="50"/>
      <c r="N779" s="50"/>
      <c r="O779" s="50"/>
      <c r="P779" s="50"/>
      <c r="Q779" s="50"/>
      <c r="R779" s="50"/>
      <c r="S779" s="50"/>
      <c r="T779" s="50"/>
      <c r="U779" s="50"/>
      <c r="V779" s="50"/>
      <c r="W779" s="50"/>
      <c r="X779" s="50"/>
      <c r="Y779" s="50"/>
      <c r="Z779" s="50"/>
    </row>
    <row r="780" spans="1:26" ht="24.75" customHeight="1" x14ac:dyDescent="0.2">
      <c r="A780" s="70" t="str">
        <f>+'T6. Prioridad alta-media'!C769</f>
        <v>No existe un desafio de gestión definido</v>
      </c>
      <c r="B780" s="70" t="str">
        <f>IFERROR(VLOOKUP(A780,'T2 Y T3. PROBLEMA-POTENCIALIDAD'!$D$10:$E$1017,2,FALSE),"No existe una competencia definida")</f>
        <v>No existe una competencia definida</v>
      </c>
      <c r="C780" s="50"/>
      <c r="D780" s="50"/>
      <c r="E780" s="50"/>
      <c r="F780" s="50"/>
      <c r="G780" s="50"/>
      <c r="H780" s="50"/>
      <c r="I780" s="50"/>
      <c r="J780" s="50"/>
      <c r="K780" s="50"/>
      <c r="L780" s="50"/>
      <c r="M780" s="50"/>
      <c r="N780" s="50"/>
      <c r="O780" s="50"/>
      <c r="P780" s="50"/>
      <c r="Q780" s="50"/>
      <c r="R780" s="50"/>
      <c r="S780" s="50"/>
      <c r="T780" s="50"/>
      <c r="U780" s="50"/>
      <c r="V780" s="50"/>
      <c r="W780" s="50"/>
      <c r="X780" s="50"/>
      <c r="Y780" s="50"/>
      <c r="Z780" s="50"/>
    </row>
    <row r="781" spans="1:26" ht="24.75" customHeight="1" x14ac:dyDescent="0.2">
      <c r="A781" s="70" t="str">
        <f>+'T6. Prioridad alta-media'!C770</f>
        <v>No existe un desafio de gestión definido</v>
      </c>
      <c r="B781" s="70" t="str">
        <f>IFERROR(VLOOKUP(A781,'T2 Y T3. PROBLEMA-POTENCIALIDAD'!$D$10:$E$1017,2,FALSE),"No existe una competencia definida")</f>
        <v>No existe una competencia definida</v>
      </c>
      <c r="C781" s="50"/>
      <c r="D781" s="50"/>
      <c r="E781" s="50"/>
      <c r="F781" s="50"/>
      <c r="G781" s="50"/>
      <c r="H781" s="50"/>
      <c r="I781" s="50"/>
      <c r="J781" s="50"/>
      <c r="K781" s="50"/>
      <c r="L781" s="50"/>
      <c r="M781" s="50"/>
      <c r="N781" s="50"/>
      <c r="O781" s="50"/>
      <c r="P781" s="50"/>
      <c r="Q781" s="50"/>
      <c r="R781" s="50"/>
      <c r="S781" s="50"/>
      <c r="T781" s="50"/>
      <c r="U781" s="50"/>
      <c r="V781" s="50"/>
      <c r="W781" s="50"/>
      <c r="X781" s="50"/>
      <c r="Y781" s="50"/>
      <c r="Z781" s="50"/>
    </row>
    <row r="782" spans="1:26" ht="24.75" customHeight="1" x14ac:dyDescent="0.2">
      <c r="A782" s="70" t="str">
        <f>+'T6. Prioridad alta-media'!C771</f>
        <v>No existe un desafio de gestión definido</v>
      </c>
      <c r="B782" s="70" t="str">
        <f>IFERROR(VLOOKUP(A782,'T2 Y T3. PROBLEMA-POTENCIALIDAD'!$D$10:$E$1017,2,FALSE),"No existe una competencia definida")</f>
        <v>No existe una competencia definida</v>
      </c>
      <c r="C782" s="50"/>
      <c r="D782" s="50"/>
      <c r="E782" s="50"/>
      <c r="F782" s="50"/>
      <c r="G782" s="50"/>
      <c r="H782" s="50"/>
      <c r="I782" s="50"/>
      <c r="J782" s="50"/>
      <c r="K782" s="50"/>
      <c r="L782" s="50"/>
      <c r="M782" s="50"/>
      <c r="N782" s="50"/>
      <c r="O782" s="50"/>
      <c r="P782" s="50"/>
      <c r="Q782" s="50"/>
      <c r="R782" s="50"/>
      <c r="S782" s="50"/>
      <c r="T782" s="50"/>
      <c r="U782" s="50"/>
      <c r="V782" s="50"/>
      <c r="W782" s="50"/>
      <c r="X782" s="50"/>
      <c r="Y782" s="50"/>
      <c r="Z782" s="50"/>
    </row>
    <row r="783" spans="1:26" ht="24.75" customHeight="1" x14ac:dyDescent="0.2">
      <c r="A783" s="70" t="str">
        <f>+'T6. Prioridad alta-media'!C772</f>
        <v>No existe un desafio de gestión definido</v>
      </c>
      <c r="B783" s="70" t="str">
        <f>IFERROR(VLOOKUP(A783,'T2 Y T3. PROBLEMA-POTENCIALIDAD'!$D$10:$E$1017,2,FALSE),"No existe una competencia definida")</f>
        <v>No existe una competencia definida</v>
      </c>
      <c r="C783" s="50"/>
      <c r="D783" s="50"/>
      <c r="E783" s="50"/>
      <c r="F783" s="50"/>
      <c r="G783" s="50"/>
      <c r="H783" s="50"/>
      <c r="I783" s="50"/>
      <c r="J783" s="50"/>
      <c r="K783" s="50"/>
      <c r="L783" s="50"/>
      <c r="M783" s="50"/>
      <c r="N783" s="50"/>
      <c r="O783" s="50"/>
      <c r="P783" s="50"/>
      <c r="Q783" s="50"/>
      <c r="R783" s="50"/>
      <c r="S783" s="50"/>
      <c r="T783" s="50"/>
      <c r="U783" s="50"/>
      <c r="V783" s="50"/>
      <c r="W783" s="50"/>
      <c r="X783" s="50"/>
      <c r="Y783" s="50"/>
      <c r="Z783" s="50"/>
    </row>
    <row r="784" spans="1:26" ht="24.75" customHeight="1" x14ac:dyDescent="0.2">
      <c r="A784" s="70" t="str">
        <f>+'T6. Prioridad alta-media'!C773</f>
        <v>No existe un desafio de gestión definido</v>
      </c>
      <c r="B784" s="70" t="str">
        <f>IFERROR(VLOOKUP(A784,'T2 Y T3. PROBLEMA-POTENCIALIDAD'!$D$10:$E$1017,2,FALSE),"No existe una competencia definida")</f>
        <v>No existe una competencia definida</v>
      </c>
      <c r="C784" s="50"/>
      <c r="D784" s="50"/>
      <c r="E784" s="50"/>
      <c r="F784" s="50"/>
      <c r="G784" s="50"/>
      <c r="H784" s="50"/>
      <c r="I784" s="50"/>
      <c r="J784" s="50"/>
      <c r="K784" s="50"/>
      <c r="L784" s="50"/>
      <c r="M784" s="50"/>
      <c r="N784" s="50"/>
      <c r="O784" s="50"/>
      <c r="P784" s="50"/>
      <c r="Q784" s="50"/>
      <c r="R784" s="50"/>
      <c r="S784" s="50"/>
      <c r="T784" s="50"/>
      <c r="U784" s="50"/>
      <c r="V784" s="50"/>
      <c r="W784" s="50"/>
      <c r="X784" s="50"/>
      <c r="Y784" s="50"/>
      <c r="Z784" s="50"/>
    </row>
    <row r="785" spans="1:26" ht="24.75" customHeight="1" x14ac:dyDescent="0.2">
      <c r="A785" s="70" t="str">
        <f>+'T6. Prioridad alta-media'!C774</f>
        <v>No existe un desafio de gestión definido</v>
      </c>
      <c r="B785" s="70" t="str">
        <f>IFERROR(VLOOKUP(A785,'T2 Y T3. PROBLEMA-POTENCIALIDAD'!$D$10:$E$1017,2,FALSE),"No existe una competencia definida")</f>
        <v>No existe una competencia definida</v>
      </c>
      <c r="C785" s="50"/>
      <c r="D785" s="50"/>
      <c r="E785" s="50"/>
      <c r="F785" s="50"/>
      <c r="G785" s="50"/>
      <c r="H785" s="50"/>
      <c r="I785" s="50"/>
      <c r="J785" s="50"/>
      <c r="K785" s="50"/>
      <c r="L785" s="50"/>
      <c r="M785" s="50"/>
      <c r="N785" s="50"/>
      <c r="O785" s="50"/>
      <c r="P785" s="50"/>
      <c r="Q785" s="50"/>
      <c r="R785" s="50"/>
      <c r="S785" s="50"/>
      <c r="T785" s="50"/>
      <c r="U785" s="50"/>
      <c r="V785" s="50"/>
      <c r="W785" s="50"/>
      <c r="X785" s="50"/>
      <c r="Y785" s="50"/>
      <c r="Z785" s="50"/>
    </row>
    <row r="786" spans="1:26" ht="24.75" customHeight="1" x14ac:dyDescent="0.2">
      <c r="A786" s="70" t="str">
        <f>+'T6. Prioridad alta-media'!C775</f>
        <v>No existe un desafio de gestión definido</v>
      </c>
      <c r="B786" s="70" t="str">
        <f>IFERROR(VLOOKUP(A786,'T2 Y T3. PROBLEMA-POTENCIALIDAD'!$D$10:$E$1017,2,FALSE),"No existe una competencia definida")</f>
        <v>No existe una competencia definida</v>
      </c>
      <c r="C786" s="50"/>
      <c r="D786" s="50"/>
      <c r="E786" s="50"/>
      <c r="F786" s="50"/>
      <c r="G786" s="50"/>
      <c r="H786" s="50"/>
      <c r="I786" s="50"/>
      <c r="J786" s="50"/>
      <c r="K786" s="50"/>
      <c r="L786" s="50"/>
      <c r="M786" s="50"/>
      <c r="N786" s="50"/>
      <c r="O786" s="50"/>
      <c r="P786" s="50"/>
      <c r="Q786" s="50"/>
      <c r="R786" s="50"/>
      <c r="S786" s="50"/>
      <c r="T786" s="50"/>
      <c r="U786" s="50"/>
      <c r="V786" s="50"/>
      <c r="W786" s="50"/>
      <c r="X786" s="50"/>
      <c r="Y786" s="50"/>
      <c r="Z786" s="50"/>
    </row>
    <row r="787" spans="1:26" ht="24.75" customHeight="1" x14ac:dyDescent="0.2">
      <c r="A787" s="70" t="str">
        <f>+'T6. Prioridad alta-media'!C776</f>
        <v>No existe un desafio de gestión definido</v>
      </c>
      <c r="B787" s="70" t="str">
        <f>IFERROR(VLOOKUP(A787,'T2 Y T3. PROBLEMA-POTENCIALIDAD'!$D$10:$E$1017,2,FALSE),"No existe una competencia definida")</f>
        <v>No existe una competencia definida</v>
      </c>
      <c r="C787" s="50"/>
      <c r="D787" s="50"/>
      <c r="E787" s="50"/>
      <c r="F787" s="50"/>
      <c r="G787" s="50"/>
      <c r="H787" s="50"/>
      <c r="I787" s="50"/>
      <c r="J787" s="50"/>
      <c r="K787" s="50"/>
      <c r="L787" s="50"/>
      <c r="M787" s="50"/>
      <c r="N787" s="50"/>
      <c r="O787" s="50"/>
      <c r="P787" s="50"/>
      <c r="Q787" s="50"/>
      <c r="R787" s="50"/>
      <c r="S787" s="50"/>
      <c r="T787" s="50"/>
      <c r="U787" s="50"/>
      <c r="V787" s="50"/>
      <c r="W787" s="50"/>
      <c r="X787" s="50"/>
      <c r="Y787" s="50"/>
      <c r="Z787" s="50"/>
    </row>
    <row r="788" spans="1:26" ht="24.75" customHeight="1" x14ac:dyDescent="0.2">
      <c r="A788" s="70" t="str">
        <f>+'T6. Prioridad alta-media'!C777</f>
        <v>No existe un desafio de gestión definido</v>
      </c>
      <c r="B788" s="70" t="str">
        <f>IFERROR(VLOOKUP(A788,'T2 Y T3. PROBLEMA-POTENCIALIDAD'!$D$10:$E$1017,2,FALSE),"No existe una competencia definida")</f>
        <v>No existe una competencia definida</v>
      </c>
      <c r="C788" s="50"/>
      <c r="D788" s="50"/>
      <c r="E788" s="50"/>
      <c r="F788" s="50"/>
      <c r="G788" s="50"/>
      <c r="H788" s="50"/>
      <c r="I788" s="50"/>
      <c r="J788" s="50"/>
      <c r="K788" s="50"/>
      <c r="L788" s="50"/>
      <c r="M788" s="50"/>
      <c r="N788" s="50"/>
      <c r="O788" s="50"/>
      <c r="P788" s="50"/>
      <c r="Q788" s="50"/>
      <c r="R788" s="50"/>
      <c r="S788" s="50"/>
      <c r="T788" s="50"/>
      <c r="U788" s="50"/>
      <c r="V788" s="50"/>
      <c r="W788" s="50"/>
      <c r="X788" s="50"/>
      <c r="Y788" s="50"/>
      <c r="Z788" s="50"/>
    </row>
    <row r="789" spans="1:26" ht="24.75" customHeight="1" x14ac:dyDescent="0.2">
      <c r="A789" s="70" t="str">
        <f>+'T6. Prioridad alta-media'!C778</f>
        <v>No existe un desafio de gestión definido</v>
      </c>
      <c r="B789" s="70" t="str">
        <f>IFERROR(VLOOKUP(A789,'T2 Y T3. PROBLEMA-POTENCIALIDAD'!$D$10:$E$1017,2,FALSE),"No existe una competencia definida")</f>
        <v>No existe una competencia definida</v>
      </c>
      <c r="C789" s="50"/>
      <c r="D789" s="50"/>
      <c r="E789" s="50"/>
      <c r="F789" s="50"/>
      <c r="G789" s="50"/>
      <c r="H789" s="50"/>
      <c r="I789" s="50"/>
      <c r="J789" s="50"/>
      <c r="K789" s="50"/>
      <c r="L789" s="50"/>
      <c r="M789" s="50"/>
      <c r="N789" s="50"/>
      <c r="O789" s="50"/>
      <c r="P789" s="50"/>
      <c r="Q789" s="50"/>
      <c r="R789" s="50"/>
      <c r="S789" s="50"/>
      <c r="T789" s="50"/>
      <c r="U789" s="50"/>
      <c r="V789" s="50"/>
      <c r="W789" s="50"/>
      <c r="X789" s="50"/>
      <c r="Y789" s="50"/>
      <c r="Z789" s="50"/>
    </row>
    <row r="790" spans="1:26" ht="24.75" customHeight="1" x14ac:dyDescent="0.2">
      <c r="A790" s="70" t="str">
        <f>+'T6. Prioridad alta-media'!C779</f>
        <v>No existe un desafio de gestión definido</v>
      </c>
      <c r="B790" s="70" t="str">
        <f>IFERROR(VLOOKUP(A790,'T2 Y T3. PROBLEMA-POTENCIALIDAD'!$D$10:$E$1017,2,FALSE),"No existe una competencia definida")</f>
        <v>No existe una competencia definida</v>
      </c>
      <c r="C790" s="50"/>
      <c r="D790" s="50"/>
      <c r="E790" s="50"/>
      <c r="F790" s="50"/>
      <c r="G790" s="50"/>
      <c r="H790" s="50"/>
      <c r="I790" s="50"/>
      <c r="J790" s="50"/>
      <c r="K790" s="50"/>
      <c r="L790" s="50"/>
      <c r="M790" s="50"/>
      <c r="N790" s="50"/>
      <c r="O790" s="50"/>
      <c r="P790" s="50"/>
      <c r="Q790" s="50"/>
      <c r="R790" s="50"/>
      <c r="S790" s="50"/>
      <c r="T790" s="50"/>
      <c r="U790" s="50"/>
      <c r="V790" s="50"/>
      <c r="W790" s="50"/>
      <c r="X790" s="50"/>
      <c r="Y790" s="50"/>
      <c r="Z790" s="50"/>
    </row>
    <row r="791" spans="1:26" ht="24.75" customHeight="1" x14ac:dyDescent="0.2">
      <c r="A791" s="70" t="str">
        <f>+'T6. Prioridad alta-media'!C780</f>
        <v>No existe un desafio de gestión definido</v>
      </c>
      <c r="B791" s="70" t="str">
        <f>IFERROR(VLOOKUP(A791,'T2 Y T3. PROBLEMA-POTENCIALIDAD'!$D$10:$E$1017,2,FALSE),"No existe una competencia definida")</f>
        <v>No existe una competencia definida</v>
      </c>
      <c r="C791" s="50"/>
      <c r="D791" s="50"/>
      <c r="E791" s="50"/>
      <c r="F791" s="50"/>
      <c r="G791" s="50"/>
      <c r="H791" s="50"/>
      <c r="I791" s="50"/>
      <c r="J791" s="50"/>
      <c r="K791" s="50"/>
      <c r="L791" s="50"/>
      <c r="M791" s="50"/>
      <c r="N791" s="50"/>
      <c r="O791" s="50"/>
      <c r="P791" s="50"/>
      <c r="Q791" s="50"/>
      <c r="R791" s="50"/>
      <c r="S791" s="50"/>
      <c r="T791" s="50"/>
      <c r="U791" s="50"/>
      <c r="V791" s="50"/>
      <c r="W791" s="50"/>
      <c r="X791" s="50"/>
      <c r="Y791" s="50"/>
      <c r="Z791" s="50"/>
    </row>
    <row r="792" spans="1:26" ht="24.75" customHeight="1" x14ac:dyDescent="0.2">
      <c r="A792" s="70" t="str">
        <f>+'T6. Prioridad alta-media'!C781</f>
        <v>No existe un desafio de gestión definido</v>
      </c>
      <c r="B792" s="70" t="str">
        <f>IFERROR(VLOOKUP(A792,'T2 Y T3. PROBLEMA-POTENCIALIDAD'!$D$10:$E$1017,2,FALSE),"No existe una competencia definida")</f>
        <v>No existe una competencia definida</v>
      </c>
      <c r="C792" s="50"/>
      <c r="D792" s="50"/>
      <c r="E792" s="50"/>
      <c r="F792" s="50"/>
      <c r="G792" s="50"/>
      <c r="H792" s="50"/>
      <c r="I792" s="50"/>
      <c r="J792" s="50"/>
      <c r="K792" s="50"/>
      <c r="L792" s="50"/>
      <c r="M792" s="50"/>
      <c r="N792" s="50"/>
      <c r="O792" s="50"/>
      <c r="P792" s="50"/>
      <c r="Q792" s="50"/>
      <c r="R792" s="50"/>
      <c r="S792" s="50"/>
      <c r="T792" s="50"/>
      <c r="U792" s="50"/>
      <c r="V792" s="50"/>
      <c r="W792" s="50"/>
      <c r="X792" s="50"/>
      <c r="Y792" s="50"/>
      <c r="Z792" s="50"/>
    </row>
    <row r="793" spans="1:26" ht="24.75" customHeight="1" x14ac:dyDescent="0.2">
      <c r="A793" s="70" t="str">
        <f>+'T6. Prioridad alta-media'!C782</f>
        <v>No existe un desafio de gestión definido</v>
      </c>
      <c r="B793" s="70" t="str">
        <f>IFERROR(VLOOKUP(A793,'T2 Y T3. PROBLEMA-POTENCIALIDAD'!$D$10:$E$1017,2,FALSE),"No existe una competencia definida")</f>
        <v>No existe una competencia definida</v>
      </c>
      <c r="C793" s="50"/>
      <c r="D793" s="50"/>
      <c r="E793" s="50"/>
      <c r="F793" s="50"/>
      <c r="G793" s="50"/>
      <c r="H793" s="50"/>
      <c r="I793" s="50"/>
      <c r="J793" s="50"/>
      <c r="K793" s="50"/>
      <c r="L793" s="50"/>
      <c r="M793" s="50"/>
      <c r="N793" s="50"/>
      <c r="O793" s="50"/>
      <c r="P793" s="50"/>
      <c r="Q793" s="50"/>
      <c r="R793" s="50"/>
      <c r="S793" s="50"/>
      <c r="T793" s="50"/>
      <c r="U793" s="50"/>
      <c r="V793" s="50"/>
      <c r="W793" s="50"/>
      <c r="X793" s="50"/>
      <c r="Y793" s="50"/>
      <c r="Z793" s="50"/>
    </row>
    <row r="794" spans="1:26" ht="24.75" customHeight="1" x14ac:dyDescent="0.2">
      <c r="A794" s="70" t="str">
        <f>+'T6. Prioridad alta-media'!C783</f>
        <v>No existe un desafio de gestión definido</v>
      </c>
      <c r="B794" s="70" t="str">
        <f>IFERROR(VLOOKUP(A794,'T2 Y T3. PROBLEMA-POTENCIALIDAD'!$D$10:$E$1017,2,FALSE),"No existe una competencia definida")</f>
        <v>No existe una competencia definida</v>
      </c>
      <c r="C794" s="50"/>
      <c r="D794" s="50"/>
      <c r="E794" s="50"/>
      <c r="F794" s="50"/>
      <c r="G794" s="50"/>
      <c r="H794" s="50"/>
      <c r="I794" s="50"/>
      <c r="J794" s="50"/>
      <c r="K794" s="50"/>
      <c r="L794" s="50"/>
      <c r="M794" s="50"/>
      <c r="N794" s="50"/>
      <c r="O794" s="50"/>
      <c r="P794" s="50"/>
      <c r="Q794" s="50"/>
      <c r="R794" s="50"/>
      <c r="S794" s="50"/>
      <c r="T794" s="50"/>
      <c r="U794" s="50"/>
      <c r="V794" s="50"/>
      <c r="W794" s="50"/>
      <c r="X794" s="50"/>
      <c r="Y794" s="50"/>
      <c r="Z794" s="50"/>
    </row>
    <row r="795" spans="1:26" ht="24.75" customHeight="1" x14ac:dyDescent="0.2">
      <c r="A795" s="70" t="str">
        <f>+'T6. Prioridad alta-media'!C784</f>
        <v>No existe un desafio de gestión definido</v>
      </c>
      <c r="B795" s="70" t="str">
        <f>IFERROR(VLOOKUP(A795,'T2 Y T3. PROBLEMA-POTENCIALIDAD'!$D$10:$E$1017,2,FALSE),"No existe una competencia definida")</f>
        <v>No existe una competencia definida</v>
      </c>
      <c r="C795" s="50"/>
      <c r="D795" s="50"/>
      <c r="E795" s="50"/>
      <c r="F795" s="50"/>
      <c r="G795" s="50"/>
      <c r="H795" s="50"/>
      <c r="I795" s="50"/>
      <c r="J795" s="50"/>
      <c r="K795" s="50"/>
      <c r="L795" s="50"/>
      <c r="M795" s="50"/>
      <c r="N795" s="50"/>
      <c r="O795" s="50"/>
      <c r="P795" s="50"/>
      <c r="Q795" s="50"/>
      <c r="R795" s="50"/>
      <c r="S795" s="50"/>
      <c r="T795" s="50"/>
      <c r="U795" s="50"/>
      <c r="V795" s="50"/>
      <c r="W795" s="50"/>
      <c r="X795" s="50"/>
      <c r="Y795" s="50"/>
      <c r="Z795" s="50"/>
    </row>
    <row r="796" spans="1:26" ht="24.75" customHeight="1" x14ac:dyDescent="0.2">
      <c r="A796" s="70" t="str">
        <f>+'T6. Prioridad alta-media'!C785</f>
        <v>No existe un desafio de gestión definido</v>
      </c>
      <c r="B796" s="70" t="str">
        <f>IFERROR(VLOOKUP(A796,'T2 Y T3. PROBLEMA-POTENCIALIDAD'!$D$10:$E$1017,2,FALSE),"No existe una competencia definida")</f>
        <v>No existe una competencia definida</v>
      </c>
      <c r="C796" s="50"/>
      <c r="D796" s="50"/>
      <c r="E796" s="50"/>
      <c r="F796" s="50"/>
      <c r="G796" s="50"/>
      <c r="H796" s="50"/>
      <c r="I796" s="50"/>
      <c r="J796" s="50"/>
      <c r="K796" s="50"/>
      <c r="L796" s="50"/>
      <c r="M796" s="50"/>
      <c r="N796" s="50"/>
      <c r="O796" s="50"/>
      <c r="P796" s="50"/>
      <c r="Q796" s="50"/>
      <c r="R796" s="50"/>
      <c r="S796" s="50"/>
      <c r="T796" s="50"/>
      <c r="U796" s="50"/>
      <c r="V796" s="50"/>
      <c r="W796" s="50"/>
      <c r="X796" s="50"/>
      <c r="Y796" s="50"/>
      <c r="Z796" s="50"/>
    </row>
    <row r="797" spans="1:26" ht="24.75" customHeight="1" x14ac:dyDescent="0.2">
      <c r="A797" s="70" t="str">
        <f>+'T6. Prioridad alta-media'!C786</f>
        <v>No existe un desafio de gestión definido</v>
      </c>
      <c r="B797" s="70" t="str">
        <f>IFERROR(VLOOKUP(A797,'T2 Y T3. PROBLEMA-POTENCIALIDAD'!$D$10:$E$1017,2,FALSE),"No existe una competencia definida")</f>
        <v>No existe una competencia definida</v>
      </c>
      <c r="C797" s="50"/>
      <c r="D797" s="50"/>
      <c r="E797" s="50"/>
      <c r="F797" s="50"/>
      <c r="G797" s="50"/>
      <c r="H797" s="50"/>
      <c r="I797" s="50"/>
      <c r="J797" s="50"/>
      <c r="K797" s="50"/>
      <c r="L797" s="50"/>
      <c r="M797" s="50"/>
      <c r="N797" s="50"/>
      <c r="O797" s="50"/>
      <c r="P797" s="50"/>
      <c r="Q797" s="50"/>
      <c r="R797" s="50"/>
      <c r="S797" s="50"/>
      <c r="T797" s="50"/>
      <c r="U797" s="50"/>
      <c r="V797" s="50"/>
      <c r="W797" s="50"/>
      <c r="X797" s="50"/>
      <c r="Y797" s="50"/>
      <c r="Z797" s="50"/>
    </row>
    <row r="798" spans="1:26" ht="24.75" customHeight="1" x14ac:dyDescent="0.2">
      <c r="A798" s="70" t="str">
        <f>+'T6. Prioridad alta-media'!C787</f>
        <v>No existe un desafio de gestión definido</v>
      </c>
      <c r="B798" s="70" t="str">
        <f>IFERROR(VLOOKUP(A798,'T2 Y T3. PROBLEMA-POTENCIALIDAD'!$D$10:$E$1017,2,FALSE),"No existe una competencia definida")</f>
        <v>No existe una competencia definida</v>
      </c>
      <c r="C798" s="50"/>
      <c r="D798" s="50"/>
      <c r="E798" s="50"/>
      <c r="F798" s="50"/>
      <c r="G798" s="50"/>
      <c r="H798" s="50"/>
      <c r="I798" s="50"/>
      <c r="J798" s="50"/>
      <c r="K798" s="50"/>
      <c r="L798" s="50"/>
      <c r="M798" s="50"/>
      <c r="N798" s="50"/>
      <c r="O798" s="50"/>
      <c r="P798" s="50"/>
      <c r="Q798" s="50"/>
      <c r="R798" s="50"/>
      <c r="S798" s="50"/>
      <c r="T798" s="50"/>
      <c r="U798" s="50"/>
      <c r="V798" s="50"/>
      <c r="W798" s="50"/>
      <c r="X798" s="50"/>
      <c r="Y798" s="50"/>
      <c r="Z798" s="50"/>
    </row>
    <row r="799" spans="1:26" ht="24.75" customHeight="1" x14ac:dyDescent="0.2">
      <c r="A799" s="70" t="str">
        <f>+'T6. Prioridad alta-media'!C788</f>
        <v>No existe un desafio de gestión definido</v>
      </c>
      <c r="B799" s="70" t="str">
        <f>IFERROR(VLOOKUP(A799,'T2 Y T3. PROBLEMA-POTENCIALIDAD'!$D$10:$E$1017,2,FALSE),"No existe una competencia definida")</f>
        <v>No existe una competencia definida</v>
      </c>
      <c r="C799" s="50"/>
      <c r="D799" s="50"/>
      <c r="E799" s="50"/>
      <c r="F799" s="50"/>
      <c r="G799" s="50"/>
      <c r="H799" s="50"/>
      <c r="I799" s="50"/>
      <c r="J799" s="50"/>
      <c r="K799" s="50"/>
      <c r="L799" s="50"/>
      <c r="M799" s="50"/>
      <c r="N799" s="50"/>
      <c r="O799" s="50"/>
      <c r="P799" s="50"/>
      <c r="Q799" s="50"/>
      <c r="R799" s="50"/>
      <c r="S799" s="50"/>
      <c r="T799" s="50"/>
      <c r="U799" s="50"/>
      <c r="V799" s="50"/>
      <c r="W799" s="50"/>
      <c r="X799" s="50"/>
      <c r="Y799" s="50"/>
      <c r="Z799" s="50"/>
    </row>
    <row r="800" spans="1:26" ht="24.75" customHeight="1" x14ac:dyDescent="0.2">
      <c r="A800" s="70" t="str">
        <f>+'T6. Prioridad alta-media'!C789</f>
        <v>No existe un desafio de gestión definido</v>
      </c>
      <c r="B800" s="70" t="str">
        <f>IFERROR(VLOOKUP(A800,'T2 Y T3. PROBLEMA-POTENCIALIDAD'!$D$10:$E$1017,2,FALSE),"No existe una competencia definida")</f>
        <v>No existe una competencia definida</v>
      </c>
      <c r="C800" s="50"/>
      <c r="D800" s="50"/>
      <c r="E800" s="50"/>
      <c r="F800" s="50"/>
      <c r="G800" s="50"/>
      <c r="H800" s="50"/>
      <c r="I800" s="50"/>
      <c r="J800" s="50"/>
      <c r="K800" s="50"/>
      <c r="L800" s="50"/>
      <c r="M800" s="50"/>
      <c r="N800" s="50"/>
      <c r="O800" s="50"/>
      <c r="P800" s="50"/>
      <c r="Q800" s="50"/>
      <c r="R800" s="50"/>
      <c r="S800" s="50"/>
      <c r="T800" s="50"/>
      <c r="U800" s="50"/>
      <c r="V800" s="50"/>
      <c r="W800" s="50"/>
      <c r="X800" s="50"/>
      <c r="Y800" s="50"/>
      <c r="Z800" s="50"/>
    </row>
    <row r="801" spans="1:26" ht="24.75" customHeight="1" x14ac:dyDescent="0.2">
      <c r="A801" s="70" t="str">
        <f>+'T6. Prioridad alta-media'!C790</f>
        <v>No existe un desafio de gestión definido</v>
      </c>
      <c r="B801" s="70" t="str">
        <f>IFERROR(VLOOKUP(A801,'T2 Y T3. PROBLEMA-POTENCIALIDAD'!$D$10:$E$1017,2,FALSE),"No existe una competencia definida")</f>
        <v>No existe una competencia definida</v>
      </c>
      <c r="C801" s="50"/>
      <c r="D801" s="50"/>
      <c r="E801" s="50"/>
      <c r="F801" s="50"/>
      <c r="G801" s="50"/>
      <c r="H801" s="50"/>
      <c r="I801" s="50"/>
      <c r="J801" s="50"/>
      <c r="K801" s="50"/>
      <c r="L801" s="50"/>
      <c r="M801" s="50"/>
      <c r="N801" s="50"/>
      <c r="O801" s="50"/>
      <c r="P801" s="50"/>
      <c r="Q801" s="50"/>
      <c r="R801" s="50"/>
      <c r="S801" s="50"/>
      <c r="T801" s="50"/>
      <c r="U801" s="50"/>
      <c r="V801" s="50"/>
      <c r="W801" s="50"/>
      <c r="X801" s="50"/>
      <c r="Y801" s="50"/>
      <c r="Z801" s="50"/>
    </row>
    <row r="802" spans="1:26" ht="24.75" customHeight="1" x14ac:dyDescent="0.2">
      <c r="A802" s="70" t="str">
        <f>+'T6. Prioridad alta-media'!C791</f>
        <v>No existe un desafio de gestión definido</v>
      </c>
      <c r="B802" s="70" t="str">
        <f>IFERROR(VLOOKUP(A802,'T2 Y T3. PROBLEMA-POTENCIALIDAD'!$D$10:$E$1017,2,FALSE),"No existe una competencia definida")</f>
        <v>No existe una competencia definida</v>
      </c>
      <c r="C802" s="50"/>
      <c r="D802" s="50"/>
      <c r="E802" s="50"/>
      <c r="F802" s="50"/>
      <c r="G802" s="50"/>
      <c r="H802" s="50"/>
      <c r="I802" s="50"/>
      <c r="J802" s="50"/>
      <c r="K802" s="50"/>
      <c r="L802" s="50"/>
      <c r="M802" s="50"/>
      <c r="N802" s="50"/>
      <c r="O802" s="50"/>
      <c r="P802" s="50"/>
      <c r="Q802" s="50"/>
      <c r="R802" s="50"/>
      <c r="S802" s="50"/>
      <c r="T802" s="50"/>
      <c r="U802" s="50"/>
      <c r="V802" s="50"/>
      <c r="W802" s="50"/>
      <c r="X802" s="50"/>
      <c r="Y802" s="50"/>
      <c r="Z802" s="50"/>
    </row>
    <row r="803" spans="1:26" ht="24.75" customHeight="1" x14ac:dyDescent="0.2">
      <c r="A803" s="70" t="str">
        <f>+'T6. Prioridad alta-media'!C792</f>
        <v>No existe un desafio de gestión definido</v>
      </c>
      <c r="B803" s="70" t="str">
        <f>IFERROR(VLOOKUP(A803,'T2 Y T3. PROBLEMA-POTENCIALIDAD'!$D$10:$E$1017,2,FALSE),"No existe una competencia definida")</f>
        <v>No existe una competencia definida</v>
      </c>
      <c r="C803" s="50"/>
      <c r="D803" s="50"/>
      <c r="E803" s="50"/>
      <c r="F803" s="50"/>
      <c r="G803" s="50"/>
      <c r="H803" s="50"/>
      <c r="I803" s="50"/>
      <c r="J803" s="50"/>
      <c r="K803" s="50"/>
      <c r="L803" s="50"/>
      <c r="M803" s="50"/>
      <c r="N803" s="50"/>
      <c r="O803" s="50"/>
      <c r="P803" s="50"/>
      <c r="Q803" s="50"/>
      <c r="R803" s="50"/>
      <c r="S803" s="50"/>
      <c r="T803" s="50"/>
      <c r="U803" s="50"/>
      <c r="V803" s="50"/>
      <c r="W803" s="50"/>
      <c r="X803" s="50"/>
      <c r="Y803" s="50"/>
      <c r="Z803" s="50"/>
    </row>
    <row r="804" spans="1:26" ht="24.75" customHeight="1" x14ac:dyDescent="0.2">
      <c r="A804" s="70" t="str">
        <f>+'T6. Prioridad alta-media'!C793</f>
        <v>No existe un desafio de gestión definido</v>
      </c>
      <c r="B804" s="70" t="str">
        <f>IFERROR(VLOOKUP(A804,'T2 Y T3. PROBLEMA-POTENCIALIDAD'!$D$10:$E$1017,2,FALSE),"No existe una competencia definida")</f>
        <v>No existe una competencia definida</v>
      </c>
      <c r="C804" s="50"/>
      <c r="D804" s="50"/>
      <c r="E804" s="50"/>
      <c r="F804" s="50"/>
      <c r="G804" s="50"/>
      <c r="H804" s="50"/>
      <c r="I804" s="50"/>
      <c r="J804" s="50"/>
      <c r="K804" s="50"/>
      <c r="L804" s="50"/>
      <c r="M804" s="50"/>
      <c r="N804" s="50"/>
      <c r="O804" s="50"/>
      <c r="P804" s="50"/>
      <c r="Q804" s="50"/>
      <c r="R804" s="50"/>
      <c r="S804" s="50"/>
      <c r="T804" s="50"/>
      <c r="U804" s="50"/>
      <c r="V804" s="50"/>
      <c r="W804" s="50"/>
      <c r="X804" s="50"/>
      <c r="Y804" s="50"/>
      <c r="Z804" s="50"/>
    </row>
    <row r="805" spans="1:26" ht="24.75" customHeight="1" x14ac:dyDescent="0.2">
      <c r="A805" s="70" t="str">
        <f>+'T6. Prioridad alta-media'!C794</f>
        <v>No existe un desafio de gestión definido</v>
      </c>
      <c r="B805" s="70" t="str">
        <f>IFERROR(VLOOKUP(A805,'T2 Y T3. PROBLEMA-POTENCIALIDAD'!$D$10:$E$1017,2,FALSE),"No existe una competencia definida")</f>
        <v>No existe una competencia definida</v>
      </c>
      <c r="C805" s="50"/>
      <c r="D805" s="50"/>
      <c r="E805" s="50"/>
      <c r="F805" s="50"/>
      <c r="G805" s="50"/>
      <c r="H805" s="50"/>
      <c r="I805" s="50"/>
      <c r="J805" s="50"/>
      <c r="K805" s="50"/>
      <c r="L805" s="50"/>
      <c r="M805" s="50"/>
      <c r="N805" s="50"/>
      <c r="O805" s="50"/>
      <c r="P805" s="50"/>
      <c r="Q805" s="50"/>
      <c r="R805" s="50"/>
      <c r="S805" s="50"/>
      <c r="T805" s="50"/>
      <c r="U805" s="50"/>
      <c r="V805" s="50"/>
      <c r="W805" s="50"/>
      <c r="X805" s="50"/>
      <c r="Y805" s="50"/>
      <c r="Z805" s="50"/>
    </row>
    <row r="806" spans="1:26" ht="24.75" customHeight="1" x14ac:dyDescent="0.2">
      <c r="A806" s="70" t="str">
        <f>+'T6. Prioridad alta-media'!C795</f>
        <v>No existe un desafio de gestión definido</v>
      </c>
      <c r="B806" s="70" t="str">
        <f>IFERROR(VLOOKUP(A806,'T2 Y T3. PROBLEMA-POTENCIALIDAD'!$D$10:$E$1017,2,FALSE),"No existe una competencia definida")</f>
        <v>No existe una competencia definida</v>
      </c>
      <c r="C806" s="50"/>
      <c r="D806" s="50"/>
      <c r="E806" s="50"/>
      <c r="F806" s="50"/>
      <c r="G806" s="50"/>
      <c r="H806" s="50"/>
      <c r="I806" s="50"/>
      <c r="J806" s="50"/>
      <c r="K806" s="50"/>
      <c r="L806" s="50"/>
      <c r="M806" s="50"/>
      <c r="N806" s="50"/>
      <c r="O806" s="50"/>
      <c r="P806" s="50"/>
      <c r="Q806" s="50"/>
      <c r="R806" s="50"/>
      <c r="S806" s="50"/>
      <c r="T806" s="50"/>
      <c r="U806" s="50"/>
      <c r="V806" s="50"/>
      <c r="W806" s="50"/>
      <c r="X806" s="50"/>
      <c r="Y806" s="50"/>
      <c r="Z806" s="50"/>
    </row>
    <row r="807" spans="1:26" ht="24.75" customHeight="1" x14ac:dyDescent="0.2">
      <c r="A807" s="70" t="str">
        <f>+'T6. Prioridad alta-media'!C796</f>
        <v>No existe un desafio de gestión definido</v>
      </c>
      <c r="B807" s="70" t="str">
        <f>IFERROR(VLOOKUP(A807,'T2 Y T3. PROBLEMA-POTENCIALIDAD'!$D$10:$E$1017,2,FALSE),"No existe una competencia definida")</f>
        <v>No existe una competencia definida</v>
      </c>
      <c r="C807" s="50"/>
      <c r="D807" s="50"/>
      <c r="E807" s="50"/>
      <c r="F807" s="50"/>
      <c r="G807" s="50"/>
      <c r="H807" s="50"/>
      <c r="I807" s="50"/>
      <c r="J807" s="50"/>
      <c r="K807" s="50"/>
      <c r="L807" s="50"/>
      <c r="M807" s="50"/>
      <c r="N807" s="50"/>
      <c r="O807" s="50"/>
      <c r="P807" s="50"/>
      <c r="Q807" s="50"/>
      <c r="R807" s="50"/>
      <c r="S807" s="50"/>
      <c r="T807" s="50"/>
      <c r="U807" s="50"/>
      <c r="V807" s="50"/>
      <c r="W807" s="50"/>
      <c r="X807" s="50"/>
      <c r="Y807" s="50"/>
      <c r="Z807" s="50"/>
    </row>
    <row r="808" spans="1:26" ht="24.75" customHeight="1" x14ac:dyDescent="0.2">
      <c r="A808" s="70" t="str">
        <f>+'T6. Prioridad alta-media'!C797</f>
        <v>No existe un desafio de gestión definido</v>
      </c>
      <c r="B808" s="70" t="str">
        <f>IFERROR(VLOOKUP(A808,'T2 Y T3. PROBLEMA-POTENCIALIDAD'!$D$10:$E$1017,2,FALSE),"No existe una competencia definida")</f>
        <v>No existe una competencia definida</v>
      </c>
      <c r="C808" s="50"/>
      <c r="D808" s="50"/>
      <c r="E808" s="50"/>
      <c r="F808" s="50"/>
      <c r="G808" s="50"/>
      <c r="H808" s="50"/>
      <c r="I808" s="50"/>
      <c r="J808" s="50"/>
      <c r="K808" s="50"/>
      <c r="L808" s="50"/>
      <c r="M808" s="50"/>
      <c r="N808" s="50"/>
      <c r="O808" s="50"/>
      <c r="P808" s="50"/>
      <c r="Q808" s="50"/>
      <c r="R808" s="50"/>
      <c r="S808" s="50"/>
      <c r="T808" s="50"/>
      <c r="U808" s="50"/>
      <c r="V808" s="50"/>
      <c r="W808" s="50"/>
      <c r="X808" s="50"/>
      <c r="Y808" s="50"/>
      <c r="Z808" s="50"/>
    </row>
    <row r="809" spans="1:26" ht="24.75" customHeight="1" x14ac:dyDescent="0.2">
      <c r="A809" s="70" t="str">
        <f>+'T6. Prioridad alta-media'!C798</f>
        <v>No existe un desafio de gestión definido</v>
      </c>
      <c r="B809" s="70" t="str">
        <f>IFERROR(VLOOKUP(A809,'T2 Y T3. PROBLEMA-POTENCIALIDAD'!$D$10:$E$1017,2,FALSE),"No existe una competencia definida")</f>
        <v>No existe una competencia definida</v>
      </c>
      <c r="C809" s="50"/>
      <c r="D809" s="50"/>
      <c r="E809" s="50"/>
      <c r="F809" s="50"/>
      <c r="G809" s="50"/>
      <c r="H809" s="50"/>
      <c r="I809" s="50"/>
      <c r="J809" s="50"/>
      <c r="K809" s="50"/>
      <c r="L809" s="50"/>
      <c r="M809" s="50"/>
      <c r="N809" s="50"/>
      <c r="O809" s="50"/>
      <c r="P809" s="50"/>
      <c r="Q809" s="50"/>
      <c r="R809" s="50"/>
      <c r="S809" s="50"/>
      <c r="T809" s="50"/>
      <c r="U809" s="50"/>
      <c r="V809" s="50"/>
      <c r="W809" s="50"/>
      <c r="X809" s="50"/>
      <c r="Y809" s="50"/>
      <c r="Z809" s="50"/>
    </row>
    <row r="810" spans="1:26" ht="24.75" customHeight="1" x14ac:dyDescent="0.2">
      <c r="A810" s="70" t="str">
        <f>+'T6. Prioridad alta-media'!C799</f>
        <v>No existe un desafio de gestión definido</v>
      </c>
      <c r="B810" s="70" t="str">
        <f>IFERROR(VLOOKUP(A810,'T2 Y T3. PROBLEMA-POTENCIALIDAD'!$D$10:$E$1017,2,FALSE),"No existe una competencia definida")</f>
        <v>No existe una competencia definida</v>
      </c>
      <c r="C810" s="50"/>
      <c r="D810" s="50"/>
      <c r="E810" s="50"/>
      <c r="F810" s="50"/>
      <c r="G810" s="50"/>
      <c r="H810" s="50"/>
      <c r="I810" s="50"/>
      <c r="J810" s="50"/>
      <c r="K810" s="50"/>
      <c r="L810" s="50"/>
      <c r="M810" s="50"/>
      <c r="N810" s="50"/>
      <c r="O810" s="50"/>
      <c r="P810" s="50"/>
      <c r="Q810" s="50"/>
      <c r="R810" s="50"/>
      <c r="S810" s="50"/>
      <c r="T810" s="50"/>
      <c r="U810" s="50"/>
      <c r="V810" s="50"/>
      <c r="W810" s="50"/>
      <c r="X810" s="50"/>
      <c r="Y810" s="50"/>
      <c r="Z810" s="50"/>
    </row>
    <row r="811" spans="1:26" ht="24.75" customHeight="1" x14ac:dyDescent="0.2">
      <c r="A811" s="70" t="str">
        <f>+'T6. Prioridad alta-media'!C800</f>
        <v>No existe un desafio de gestión definido</v>
      </c>
      <c r="B811" s="70" t="str">
        <f>IFERROR(VLOOKUP(A811,'T2 Y T3. PROBLEMA-POTENCIALIDAD'!$D$10:$E$1017,2,FALSE),"No existe una competencia definida")</f>
        <v>No existe una competencia definida</v>
      </c>
      <c r="C811" s="50"/>
      <c r="D811" s="50"/>
      <c r="E811" s="50"/>
      <c r="F811" s="50"/>
      <c r="G811" s="50"/>
      <c r="H811" s="50"/>
      <c r="I811" s="50"/>
      <c r="J811" s="50"/>
      <c r="K811" s="50"/>
      <c r="L811" s="50"/>
      <c r="M811" s="50"/>
      <c r="N811" s="50"/>
      <c r="O811" s="50"/>
      <c r="P811" s="50"/>
      <c r="Q811" s="50"/>
      <c r="R811" s="50"/>
      <c r="S811" s="50"/>
      <c r="T811" s="50"/>
      <c r="U811" s="50"/>
      <c r="V811" s="50"/>
      <c r="W811" s="50"/>
      <c r="X811" s="50"/>
      <c r="Y811" s="50"/>
      <c r="Z811" s="50"/>
    </row>
    <row r="812" spans="1:26" ht="24.75" customHeight="1" x14ac:dyDescent="0.2">
      <c r="A812" s="70" t="str">
        <f>+'T6. Prioridad alta-media'!C801</f>
        <v>No existe un desafio de gestión definido</v>
      </c>
      <c r="B812" s="70" t="str">
        <f>IFERROR(VLOOKUP(A812,'T2 Y T3. PROBLEMA-POTENCIALIDAD'!$D$10:$E$1017,2,FALSE),"No existe una competencia definida")</f>
        <v>No existe una competencia definida</v>
      </c>
      <c r="C812" s="50"/>
      <c r="D812" s="50"/>
      <c r="E812" s="50"/>
      <c r="F812" s="50"/>
      <c r="G812" s="50"/>
      <c r="H812" s="50"/>
      <c r="I812" s="50"/>
      <c r="J812" s="50"/>
      <c r="K812" s="50"/>
      <c r="L812" s="50"/>
      <c r="M812" s="50"/>
      <c r="N812" s="50"/>
      <c r="O812" s="50"/>
      <c r="P812" s="50"/>
      <c r="Q812" s="50"/>
      <c r="R812" s="50"/>
      <c r="S812" s="50"/>
      <c r="T812" s="50"/>
      <c r="U812" s="50"/>
      <c r="V812" s="50"/>
      <c r="W812" s="50"/>
      <c r="X812" s="50"/>
      <c r="Y812" s="50"/>
      <c r="Z812" s="50"/>
    </row>
    <row r="813" spans="1:26" ht="24.75" customHeight="1" x14ac:dyDescent="0.2">
      <c r="A813" s="70" t="str">
        <f>+'T6. Prioridad alta-media'!C802</f>
        <v>No existe un desafio de gestión definido</v>
      </c>
      <c r="B813" s="70" t="str">
        <f>IFERROR(VLOOKUP(A813,'T2 Y T3. PROBLEMA-POTENCIALIDAD'!$D$10:$E$1017,2,FALSE),"No existe una competencia definida")</f>
        <v>No existe una competencia definida</v>
      </c>
      <c r="C813" s="50"/>
      <c r="D813" s="50"/>
      <c r="E813" s="50"/>
      <c r="F813" s="50"/>
      <c r="G813" s="50"/>
      <c r="H813" s="50"/>
      <c r="I813" s="50"/>
      <c r="J813" s="50"/>
      <c r="K813" s="50"/>
      <c r="L813" s="50"/>
      <c r="M813" s="50"/>
      <c r="N813" s="50"/>
      <c r="O813" s="50"/>
      <c r="P813" s="50"/>
      <c r="Q813" s="50"/>
      <c r="R813" s="50"/>
      <c r="S813" s="50"/>
      <c r="T813" s="50"/>
      <c r="U813" s="50"/>
      <c r="V813" s="50"/>
      <c r="W813" s="50"/>
      <c r="X813" s="50"/>
      <c r="Y813" s="50"/>
      <c r="Z813" s="50"/>
    </row>
    <row r="814" spans="1:26" ht="24.75" customHeight="1" x14ac:dyDescent="0.2">
      <c r="A814" s="70" t="str">
        <f>+'T6. Prioridad alta-media'!C803</f>
        <v>No existe un desafio de gestión definido</v>
      </c>
      <c r="B814" s="70" t="str">
        <f>IFERROR(VLOOKUP(A814,'T2 Y T3. PROBLEMA-POTENCIALIDAD'!$D$10:$E$1017,2,FALSE),"No existe una competencia definida")</f>
        <v>No existe una competencia definida</v>
      </c>
      <c r="C814" s="50"/>
      <c r="D814" s="50"/>
      <c r="E814" s="50"/>
      <c r="F814" s="50"/>
      <c r="G814" s="50"/>
      <c r="H814" s="50"/>
      <c r="I814" s="50"/>
      <c r="J814" s="50"/>
      <c r="K814" s="50"/>
      <c r="L814" s="50"/>
      <c r="M814" s="50"/>
      <c r="N814" s="50"/>
      <c r="O814" s="50"/>
      <c r="P814" s="50"/>
      <c r="Q814" s="50"/>
      <c r="R814" s="50"/>
      <c r="S814" s="50"/>
      <c r="T814" s="50"/>
      <c r="U814" s="50"/>
      <c r="V814" s="50"/>
      <c r="W814" s="50"/>
      <c r="X814" s="50"/>
      <c r="Y814" s="50"/>
      <c r="Z814" s="50"/>
    </row>
    <row r="815" spans="1:26" ht="24.75" customHeight="1" x14ac:dyDescent="0.2">
      <c r="A815" s="70" t="str">
        <f>+'T6. Prioridad alta-media'!C804</f>
        <v>No existe un desafio de gestión definido</v>
      </c>
      <c r="B815" s="70" t="str">
        <f>IFERROR(VLOOKUP(A815,'T2 Y T3. PROBLEMA-POTENCIALIDAD'!$D$10:$E$1017,2,FALSE),"No existe una competencia definida")</f>
        <v>No existe una competencia definida</v>
      </c>
      <c r="C815" s="50"/>
      <c r="D815" s="50"/>
      <c r="E815" s="50"/>
      <c r="F815" s="50"/>
      <c r="G815" s="50"/>
      <c r="H815" s="50"/>
      <c r="I815" s="50"/>
      <c r="J815" s="50"/>
      <c r="K815" s="50"/>
      <c r="L815" s="50"/>
      <c r="M815" s="50"/>
      <c r="N815" s="50"/>
      <c r="O815" s="50"/>
      <c r="P815" s="50"/>
      <c r="Q815" s="50"/>
      <c r="R815" s="50"/>
      <c r="S815" s="50"/>
      <c r="T815" s="50"/>
      <c r="U815" s="50"/>
      <c r="V815" s="50"/>
      <c r="W815" s="50"/>
      <c r="X815" s="50"/>
      <c r="Y815" s="50"/>
      <c r="Z815" s="50"/>
    </row>
    <row r="816" spans="1:26" ht="24.75" customHeight="1" x14ac:dyDescent="0.2">
      <c r="A816" s="70" t="str">
        <f>+'T6. Prioridad alta-media'!C805</f>
        <v>No existe un desafio de gestión definido</v>
      </c>
      <c r="B816" s="70" t="str">
        <f>IFERROR(VLOOKUP(A816,'T2 Y T3. PROBLEMA-POTENCIALIDAD'!$D$10:$E$1017,2,FALSE),"No existe una competencia definida")</f>
        <v>No existe una competencia definida</v>
      </c>
      <c r="C816" s="50"/>
      <c r="D816" s="50"/>
      <c r="E816" s="50"/>
      <c r="F816" s="50"/>
      <c r="G816" s="50"/>
      <c r="H816" s="50"/>
      <c r="I816" s="50"/>
      <c r="J816" s="50"/>
      <c r="K816" s="50"/>
      <c r="L816" s="50"/>
      <c r="M816" s="50"/>
      <c r="N816" s="50"/>
      <c r="O816" s="50"/>
      <c r="P816" s="50"/>
      <c r="Q816" s="50"/>
      <c r="R816" s="50"/>
      <c r="S816" s="50"/>
      <c r="T816" s="50"/>
      <c r="U816" s="50"/>
      <c r="V816" s="50"/>
      <c r="W816" s="50"/>
      <c r="X816" s="50"/>
      <c r="Y816" s="50"/>
      <c r="Z816" s="50"/>
    </row>
    <row r="817" spans="1:26" ht="24.75" customHeight="1" x14ac:dyDescent="0.2">
      <c r="A817" s="70" t="str">
        <f>+'T6. Prioridad alta-media'!C806</f>
        <v>No existe un desafio de gestión definido</v>
      </c>
      <c r="B817" s="70" t="str">
        <f>IFERROR(VLOOKUP(A817,'T2 Y T3. PROBLEMA-POTENCIALIDAD'!$D$10:$E$1017,2,FALSE),"No existe una competencia definida")</f>
        <v>No existe una competencia definida</v>
      </c>
      <c r="C817" s="50"/>
      <c r="D817" s="50"/>
      <c r="E817" s="50"/>
      <c r="F817" s="50"/>
      <c r="G817" s="50"/>
      <c r="H817" s="50"/>
      <c r="I817" s="50"/>
      <c r="J817" s="50"/>
      <c r="K817" s="50"/>
      <c r="L817" s="50"/>
      <c r="M817" s="50"/>
      <c r="N817" s="50"/>
      <c r="O817" s="50"/>
      <c r="P817" s="50"/>
      <c r="Q817" s="50"/>
      <c r="R817" s="50"/>
      <c r="S817" s="50"/>
      <c r="T817" s="50"/>
      <c r="U817" s="50"/>
      <c r="V817" s="50"/>
      <c r="W817" s="50"/>
      <c r="X817" s="50"/>
      <c r="Y817" s="50"/>
      <c r="Z817" s="50"/>
    </row>
    <row r="818" spans="1:26" ht="24.75" customHeight="1" x14ac:dyDescent="0.2">
      <c r="A818" s="70" t="str">
        <f>+'T6. Prioridad alta-media'!C807</f>
        <v>No existe un desafio de gestión definido</v>
      </c>
      <c r="B818" s="70" t="str">
        <f>IFERROR(VLOOKUP(A818,'T2 Y T3. PROBLEMA-POTENCIALIDAD'!$D$10:$E$1017,2,FALSE),"No existe una competencia definida")</f>
        <v>No existe una competencia definida</v>
      </c>
      <c r="C818" s="50"/>
      <c r="D818" s="50"/>
      <c r="E818" s="50"/>
      <c r="F818" s="50"/>
      <c r="G818" s="50"/>
      <c r="H818" s="50"/>
      <c r="I818" s="50"/>
      <c r="J818" s="50"/>
      <c r="K818" s="50"/>
      <c r="L818" s="50"/>
      <c r="M818" s="50"/>
      <c r="N818" s="50"/>
      <c r="O818" s="50"/>
      <c r="P818" s="50"/>
      <c r="Q818" s="50"/>
      <c r="R818" s="50"/>
      <c r="S818" s="50"/>
      <c r="T818" s="50"/>
      <c r="U818" s="50"/>
      <c r="V818" s="50"/>
      <c r="W818" s="50"/>
      <c r="X818" s="50"/>
      <c r="Y818" s="50"/>
      <c r="Z818" s="50"/>
    </row>
    <row r="819" spans="1:26" ht="24.75" customHeight="1" x14ac:dyDescent="0.2">
      <c r="A819" s="70" t="str">
        <f>+'T6. Prioridad alta-media'!C808</f>
        <v>No existe un desafio de gestión definido</v>
      </c>
      <c r="B819" s="70" t="str">
        <f>IFERROR(VLOOKUP(A819,'T2 Y T3. PROBLEMA-POTENCIALIDAD'!$D$10:$E$1017,2,FALSE),"No existe una competencia definida")</f>
        <v>No existe una competencia definida</v>
      </c>
      <c r="C819" s="50"/>
      <c r="D819" s="50"/>
      <c r="E819" s="50"/>
      <c r="F819" s="50"/>
      <c r="G819" s="50"/>
      <c r="H819" s="50"/>
      <c r="I819" s="50"/>
      <c r="J819" s="50"/>
      <c r="K819" s="50"/>
      <c r="L819" s="50"/>
      <c r="M819" s="50"/>
      <c r="N819" s="50"/>
      <c r="O819" s="50"/>
      <c r="P819" s="50"/>
      <c r="Q819" s="50"/>
      <c r="R819" s="50"/>
      <c r="S819" s="50"/>
      <c r="T819" s="50"/>
      <c r="U819" s="50"/>
      <c r="V819" s="50"/>
      <c r="W819" s="50"/>
      <c r="X819" s="50"/>
      <c r="Y819" s="50"/>
      <c r="Z819" s="50"/>
    </row>
    <row r="820" spans="1:26" ht="24.75" customHeight="1" x14ac:dyDescent="0.2">
      <c r="A820" s="70" t="str">
        <f>+'T6. Prioridad alta-media'!C809</f>
        <v>No existe un desafio de gestión definido</v>
      </c>
      <c r="B820" s="70" t="str">
        <f>IFERROR(VLOOKUP(A820,'T2 Y T3. PROBLEMA-POTENCIALIDAD'!$D$10:$E$1017,2,FALSE),"No existe una competencia definida")</f>
        <v>No existe una competencia definida</v>
      </c>
      <c r="C820" s="50"/>
      <c r="D820" s="50"/>
      <c r="E820" s="50"/>
      <c r="F820" s="50"/>
      <c r="G820" s="50"/>
      <c r="H820" s="50"/>
      <c r="I820" s="50"/>
      <c r="J820" s="50"/>
      <c r="K820" s="50"/>
      <c r="L820" s="50"/>
      <c r="M820" s="50"/>
      <c r="N820" s="50"/>
      <c r="O820" s="50"/>
      <c r="P820" s="50"/>
      <c r="Q820" s="50"/>
      <c r="R820" s="50"/>
      <c r="S820" s="50"/>
      <c r="T820" s="50"/>
      <c r="U820" s="50"/>
      <c r="V820" s="50"/>
      <c r="W820" s="50"/>
      <c r="X820" s="50"/>
      <c r="Y820" s="50"/>
      <c r="Z820" s="50"/>
    </row>
    <row r="821" spans="1:26" ht="24.75" customHeight="1" x14ac:dyDescent="0.2">
      <c r="A821" s="70" t="str">
        <f>+'T6. Prioridad alta-media'!C810</f>
        <v>No existe un desafio de gestión definido</v>
      </c>
      <c r="B821" s="70" t="str">
        <f>IFERROR(VLOOKUP(A821,'T2 Y T3. PROBLEMA-POTENCIALIDAD'!$D$10:$E$1017,2,FALSE),"No existe una competencia definida")</f>
        <v>No existe una competencia definida</v>
      </c>
      <c r="C821" s="50"/>
      <c r="D821" s="50"/>
      <c r="E821" s="50"/>
      <c r="F821" s="50"/>
      <c r="G821" s="50"/>
      <c r="H821" s="50"/>
      <c r="I821" s="50"/>
      <c r="J821" s="50"/>
      <c r="K821" s="50"/>
      <c r="L821" s="50"/>
      <c r="M821" s="50"/>
      <c r="N821" s="50"/>
      <c r="O821" s="50"/>
      <c r="P821" s="50"/>
      <c r="Q821" s="50"/>
      <c r="R821" s="50"/>
      <c r="S821" s="50"/>
      <c r="T821" s="50"/>
      <c r="U821" s="50"/>
      <c r="V821" s="50"/>
      <c r="W821" s="50"/>
      <c r="X821" s="50"/>
      <c r="Y821" s="50"/>
      <c r="Z821" s="50"/>
    </row>
    <row r="822" spans="1:26" ht="24.75" customHeight="1" x14ac:dyDescent="0.2">
      <c r="A822" s="70" t="str">
        <f>+'T6. Prioridad alta-media'!C811</f>
        <v>No existe un desafio de gestión definido</v>
      </c>
      <c r="B822" s="70" t="str">
        <f>IFERROR(VLOOKUP(A822,'T2 Y T3. PROBLEMA-POTENCIALIDAD'!$D$10:$E$1017,2,FALSE),"No existe una competencia definida")</f>
        <v>No existe una competencia definida</v>
      </c>
      <c r="C822" s="50"/>
      <c r="D822" s="50"/>
      <c r="E822" s="50"/>
      <c r="F822" s="50"/>
      <c r="G822" s="50"/>
      <c r="H822" s="50"/>
      <c r="I822" s="50"/>
      <c r="J822" s="50"/>
      <c r="K822" s="50"/>
      <c r="L822" s="50"/>
      <c r="M822" s="50"/>
      <c r="N822" s="50"/>
      <c r="O822" s="50"/>
      <c r="P822" s="50"/>
      <c r="Q822" s="50"/>
      <c r="R822" s="50"/>
      <c r="S822" s="50"/>
      <c r="T822" s="50"/>
      <c r="U822" s="50"/>
      <c r="V822" s="50"/>
      <c r="W822" s="50"/>
      <c r="X822" s="50"/>
      <c r="Y822" s="50"/>
      <c r="Z822" s="50"/>
    </row>
    <row r="823" spans="1:26" ht="24.75" customHeight="1" x14ac:dyDescent="0.2">
      <c r="A823" s="70" t="str">
        <f>+'T6. Prioridad alta-media'!C812</f>
        <v>No existe un desafio de gestión definido</v>
      </c>
      <c r="B823" s="70" t="str">
        <f>IFERROR(VLOOKUP(A823,'T2 Y T3. PROBLEMA-POTENCIALIDAD'!$D$10:$E$1017,2,FALSE),"No existe una competencia definida")</f>
        <v>No existe una competencia definida</v>
      </c>
      <c r="C823" s="50"/>
      <c r="D823" s="50"/>
      <c r="E823" s="50"/>
      <c r="F823" s="50"/>
      <c r="G823" s="50"/>
      <c r="H823" s="50"/>
      <c r="I823" s="50"/>
      <c r="J823" s="50"/>
      <c r="K823" s="50"/>
      <c r="L823" s="50"/>
      <c r="M823" s="50"/>
      <c r="N823" s="50"/>
      <c r="O823" s="50"/>
      <c r="P823" s="50"/>
      <c r="Q823" s="50"/>
      <c r="R823" s="50"/>
      <c r="S823" s="50"/>
      <c r="T823" s="50"/>
      <c r="U823" s="50"/>
      <c r="V823" s="50"/>
      <c r="W823" s="50"/>
      <c r="X823" s="50"/>
      <c r="Y823" s="50"/>
      <c r="Z823" s="50"/>
    </row>
    <row r="824" spans="1:26" ht="24.75" customHeight="1" x14ac:dyDescent="0.2">
      <c r="A824" s="70" t="str">
        <f>+'T6. Prioridad alta-media'!C813</f>
        <v>No existe un desafio de gestión definido</v>
      </c>
      <c r="B824" s="70" t="str">
        <f>IFERROR(VLOOKUP(A824,'T2 Y T3. PROBLEMA-POTENCIALIDAD'!$D$10:$E$1017,2,FALSE),"No existe una competencia definida")</f>
        <v>No existe una competencia definida</v>
      </c>
      <c r="C824" s="50"/>
      <c r="D824" s="50"/>
      <c r="E824" s="50"/>
      <c r="F824" s="50"/>
      <c r="G824" s="50"/>
      <c r="H824" s="50"/>
      <c r="I824" s="50"/>
      <c r="J824" s="50"/>
      <c r="K824" s="50"/>
      <c r="L824" s="50"/>
      <c r="M824" s="50"/>
      <c r="N824" s="50"/>
      <c r="O824" s="50"/>
      <c r="P824" s="50"/>
      <c r="Q824" s="50"/>
      <c r="R824" s="50"/>
      <c r="S824" s="50"/>
      <c r="T824" s="50"/>
      <c r="U824" s="50"/>
      <c r="V824" s="50"/>
      <c r="W824" s="50"/>
      <c r="X824" s="50"/>
      <c r="Y824" s="50"/>
      <c r="Z824" s="50"/>
    </row>
    <row r="825" spans="1:26" ht="24.75" customHeight="1" x14ac:dyDescent="0.2">
      <c r="A825" s="70" t="str">
        <f>+'T6. Prioridad alta-media'!C814</f>
        <v>No existe un desafio de gestión definido</v>
      </c>
      <c r="B825" s="70" t="str">
        <f>IFERROR(VLOOKUP(A825,'T2 Y T3. PROBLEMA-POTENCIALIDAD'!$D$10:$E$1017,2,FALSE),"No existe una competencia definida")</f>
        <v>No existe una competencia definida</v>
      </c>
      <c r="C825" s="50"/>
      <c r="D825" s="50"/>
      <c r="E825" s="50"/>
      <c r="F825" s="50"/>
      <c r="G825" s="50"/>
      <c r="H825" s="50"/>
      <c r="I825" s="50"/>
      <c r="J825" s="50"/>
      <c r="K825" s="50"/>
      <c r="L825" s="50"/>
      <c r="M825" s="50"/>
      <c r="N825" s="50"/>
      <c r="O825" s="50"/>
      <c r="P825" s="50"/>
      <c r="Q825" s="50"/>
      <c r="R825" s="50"/>
      <c r="S825" s="50"/>
      <c r="T825" s="50"/>
      <c r="U825" s="50"/>
      <c r="V825" s="50"/>
      <c r="W825" s="50"/>
      <c r="X825" s="50"/>
      <c r="Y825" s="50"/>
      <c r="Z825" s="50"/>
    </row>
    <row r="826" spans="1:26" ht="24.75" customHeight="1" x14ac:dyDescent="0.2">
      <c r="A826" s="70" t="str">
        <f>+'T6. Prioridad alta-media'!C815</f>
        <v>No existe un desafio de gestión definido</v>
      </c>
      <c r="B826" s="70" t="str">
        <f>IFERROR(VLOOKUP(A826,'T2 Y T3. PROBLEMA-POTENCIALIDAD'!$D$10:$E$1017,2,FALSE),"No existe una competencia definida")</f>
        <v>No existe una competencia definida</v>
      </c>
      <c r="C826" s="50"/>
      <c r="D826" s="50"/>
      <c r="E826" s="50"/>
      <c r="F826" s="50"/>
      <c r="G826" s="50"/>
      <c r="H826" s="50"/>
      <c r="I826" s="50"/>
      <c r="J826" s="50"/>
      <c r="K826" s="50"/>
      <c r="L826" s="50"/>
      <c r="M826" s="50"/>
      <c r="N826" s="50"/>
      <c r="O826" s="50"/>
      <c r="P826" s="50"/>
      <c r="Q826" s="50"/>
      <c r="R826" s="50"/>
      <c r="S826" s="50"/>
      <c r="T826" s="50"/>
      <c r="U826" s="50"/>
      <c r="V826" s="50"/>
      <c r="W826" s="50"/>
      <c r="X826" s="50"/>
      <c r="Y826" s="50"/>
      <c r="Z826" s="50"/>
    </row>
    <row r="827" spans="1:26" ht="24.75" customHeight="1" x14ac:dyDescent="0.2">
      <c r="A827" s="70" t="str">
        <f>+'T6. Prioridad alta-media'!C816</f>
        <v>No existe un desafio de gestión definido</v>
      </c>
      <c r="B827" s="70" t="str">
        <f>IFERROR(VLOOKUP(A827,'T2 Y T3. PROBLEMA-POTENCIALIDAD'!$D$10:$E$1017,2,FALSE),"No existe una competencia definida")</f>
        <v>No existe una competencia definida</v>
      </c>
      <c r="C827" s="50"/>
      <c r="D827" s="50"/>
      <c r="E827" s="50"/>
      <c r="F827" s="50"/>
      <c r="G827" s="50"/>
      <c r="H827" s="50"/>
      <c r="I827" s="50"/>
      <c r="J827" s="50"/>
      <c r="K827" s="50"/>
      <c r="L827" s="50"/>
      <c r="M827" s="50"/>
      <c r="N827" s="50"/>
      <c r="O827" s="50"/>
      <c r="P827" s="50"/>
      <c r="Q827" s="50"/>
      <c r="R827" s="50"/>
      <c r="S827" s="50"/>
      <c r="T827" s="50"/>
      <c r="U827" s="50"/>
      <c r="V827" s="50"/>
      <c r="W827" s="50"/>
      <c r="X827" s="50"/>
      <c r="Y827" s="50"/>
      <c r="Z827" s="50"/>
    </row>
    <row r="828" spans="1:26" ht="24.75" customHeight="1" x14ac:dyDescent="0.2">
      <c r="A828" s="70" t="str">
        <f>+'T6. Prioridad alta-media'!C817</f>
        <v>No existe un desafio de gestión definido</v>
      </c>
      <c r="B828" s="70" t="str">
        <f>IFERROR(VLOOKUP(A828,'T2 Y T3. PROBLEMA-POTENCIALIDAD'!$D$10:$E$1017,2,FALSE),"No existe una competencia definida")</f>
        <v>No existe una competencia definida</v>
      </c>
      <c r="C828" s="50"/>
      <c r="D828" s="50"/>
      <c r="E828" s="50"/>
      <c r="F828" s="50"/>
      <c r="G828" s="50"/>
      <c r="H828" s="50"/>
      <c r="I828" s="50"/>
      <c r="J828" s="50"/>
      <c r="K828" s="50"/>
      <c r="L828" s="50"/>
      <c r="M828" s="50"/>
      <c r="N828" s="50"/>
      <c r="O828" s="50"/>
      <c r="P828" s="50"/>
      <c r="Q828" s="50"/>
      <c r="R828" s="50"/>
      <c r="S828" s="50"/>
      <c r="T828" s="50"/>
      <c r="U828" s="50"/>
      <c r="V828" s="50"/>
      <c r="W828" s="50"/>
      <c r="X828" s="50"/>
      <c r="Y828" s="50"/>
      <c r="Z828" s="50"/>
    </row>
    <row r="829" spans="1:26" ht="24.75" customHeight="1" x14ac:dyDescent="0.2">
      <c r="A829" s="70" t="str">
        <f>+'T6. Prioridad alta-media'!C818</f>
        <v>No existe un desafio de gestión definido</v>
      </c>
      <c r="B829" s="70" t="str">
        <f>IFERROR(VLOOKUP(A829,'T2 Y T3. PROBLEMA-POTENCIALIDAD'!$D$10:$E$1017,2,FALSE),"No existe una competencia definida")</f>
        <v>No existe una competencia definida</v>
      </c>
      <c r="C829" s="50"/>
      <c r="D829" s="50"/>
      <c r="E829" s="50"/>
      <c r="F829" s="50"/>
      <c r="G829" s="50"/>
      <c r="H829" s="50"/>
      <c r="I829" s="50"/>
      <c r="J829" s="50"/>
      <c r="K829" s="50"/>
      <c r="L829" s="50"/>
      <c r="M829" s="50"/>
      <c r="N829" s="50"/>
      <c r="O829" s="50"/>
      <c r="P829" s="50"/>
      <c r="Q829" s="50"/>
      <c r="R829" s="50"/>
      <c r="S829" s="50"/>
      <c r="T829" s="50"/>
      <c r="U829" s="50"/>
      <c r="V829" s="50"/>
      <c r="W829" s="50"/>
      <c r="X829" s="50"/>
      <c r="Y829" s="50"/>
      <c r="Z829" s="50"/>
    </row>
    <row r="830" spans="1:26" ht="24.75" customHeight="1" x14ac:dyDescent="0.2">
      <c r="A830" s="70" t="str">
        <f>+'T6. Prioridad alta-media'!C819</f>
        <v>No existe un desafio de gestión definido</v>
      </c>
      <c r="B830" s="70" t="str">
        <f>IFERROR(VLOOKUP(A830,'T2 Y T3. PROBLEMA-POTENCIALIDAD'!$D$10:$E$1017,2,FALSE),"No existe una competencia definida")</f>
        <v>No existe una competencia definida</v>
      </c>
      <c r="C830" s="50"/>
      <c r="D830" s="50"/>
      <c r="E830" s="50"/>
      <c r="F830" s="50"/>
      <c r="G830" s="50"/>
      <c r="H830" s="50"/>
      <c r="I830" s="50"/>
      <c r="J830" s="50"/>
      <c r="K830" s="50"/>
      <c r="L830" s="50"/>
      <c r="M830" s="50"/>
      <c r="N830" s="50"/>
      <c r="O830" s="50"/>
      <c r="P830" s="50"/>
      <c r="Q830" s="50"/>
      <c r="R830" s="50"/>
      <c r="S830" s="50"/>
      <c r="T830" s="50"/>
      <c r="U830" s="50"/>
      <c r="V830" s="50"/>
      <c r="W830" s="50"/>
      <c r="X830" s="50"/>
      <c r="Y830" s="50"/>
      <c r="Z830" s="50"/>
    </row>
    <row r="831" spans="1:26" ht="24.75" customHeight="1" x14ac:dyDescent="0.2">
      <c r="A831" s="70" t="str">
        <f>+'T6. Prioridad alta-media'!C820</f>
        <v>No existe un desafio de gestión definido</v>
      </c>
      <c r="B831" s="70" t="str">
        <f>IFERROR(VLOOKUP(A831,'T2 Y T3. PROBLEMA-POTENCIALIDAD'!$D$10:$E$1017,2,FALSE),"No existe una competencia definida")</f>
        <v>No existe una competencia definida</v>
      </c>
      <c r="C831" s="50"/>
      <c r="D831" s="50"/>
      <c r="E831" s="50"/>
      <c r="F831" s="50"/>
      <c r="G831" s="50"/>
      <c r="H831" s="50"/>
      <c r="I831" s="50"/>
      <c r="J831" s="50"/>
      <c r="K831" s="50"/>
      <c r="L831" s="50"/>
      <c r="M831" s="50"/>
      <c r="N831" s="50"/>
      <c r="O831" s="50"/>
      <c r="P831" s="50"/>
      <c r="Q831" s="50"/>
      <c r="R831" s="50"/>
      <c r="S831" s="50"/>
      <c r="T831" s="50"/>
      <c r="U831" s="50"/>
      <c r="V831" s="50"/>
      <c r="W831" s="50"/>
      <c r="X831" s="50"/>
      <c r="Y831" s="50"/>
      <c r="Z831" s="50"/>
    </row>
    <row r="832" spans="1:26" ht="24.75" customHeight="1" x14ac:dyDescent="0.2">
      <c r="A832" s="70" t="str">
        <f>+'T6. Prioridad alta-media'!C821</f>
        <v>No existe un desafio de gestión definido</v>
      </c>
      <c r="B832" s="70" t="str">
        <f>IFERROR(VLOOKUP(A832,'T2 Y T3. PROBLEMA-POTENCIALIDAD'!$D$10:$E$1017,2,FALSE),"No existe una competencia definida")</f>
        <v>No existe una competencia definida</v>
      </c>
      <c r="C832" s="50"/>
      <c r="D832" s="50"/>
      <c r="E832" s="50"/>
      <c r="F832" s="50"/>
      <c r="G832" s="50"/>
      <c r="H832" s="50"/>
      <c r="I832" s="50"/>
      <c r="J832" s="50"/>
      <c r="K832" s="50"/>
      <c r="L832" s="50"/>
      <c r="M832" s="50"/>
      <c r="N832" s="50"/>
      <c r="O832" s="50"/>
      <c r="P832" s="50"/>
      <c r="Q832" s="50"/>
      <c r="R832" s="50"/>
      <c r="S832" s="50"/>
      <c r="T832" s="50"/>
      <c r="U832" s="50"/>
      <c r="V832" s="50"/>
      <c r="W832" s="50"/>
      <c r="X832" s="50"/>
      <c r="Y832" s="50"/>
      <c r="Z832" s="50"/>
    </row>
    <row r="833" spans="1:26" ht="24.75" customHeight="1" x14ac:dyDescent="0.2">
      <c r="A833" s="70" t="str">
        <f>+'T6. Prioridad alta-media'!C822</f>
        <v>No existe un desafio de gestión definido</v>
      </c>
      <c r="B833" s="70" t="str">
        <f>IFERROR(VLOOKUP(A833,'T2 Y T3. PROBLEMA-POTENCIALIDAD'!$D$10:$E$1017,2,FALSE),"No existe una competencia definida")</f>
        <v>No existe una competencia definida</v>
      </c>
      <c r="C833" s="50"/>
      <c r="D833" s="50"/>
      <c r="E833" s="50"/>
      <c r="F833" s="50"/>
      <c r="G833" s="50"/>
      <c r="H833" s="50"/>
      <c r="I833" s="50"/>
      <c r="J833" s="50"/>
      <c r="K833" s="50"/>
      <c r="L833" s="50"/>
      <c r="M833" s="50"/>
      <c r="N833" s="50"/>
      <c r="O833" s="50"/>
      <c r="P833" s="50"/>
      <c r="Q833" s="50"/>
      <c r="R833" s="50"/>
      <c r="S833" s="50"/>
      <c r="T833" s="50"/>
      <c r="U833" s="50"/>
      <c r="V833" s="50"/>
      <c r="W833" s="50"/>
      <c r="X833" s="50"/>
      <c r="Y833" s="50"/>
      <c r="Z833" s="50"/>
    </row>
    <row r="834" spans="1:26" ht="24.75" customHeight="1" x14ac:dyDescent="0.2">
      <c r="A834" s="70" t="str">
        <f>+'T6. Prioridad alta-media'!C823</f>
        <v>No existe un desafio de gestión definido</v>
      </c>
      <c r="B834" s="70" t="str">
        <f>IFERROR(VLOOKUP(A834,'T2 Y T3. PROBLEMA-POTENCIALIDAD'!$D$10:$E$1017,2,FALSE),"No existe una competencia definida")</f>
        <v>No existe una competencia definida</v>
      </c>
      <c r="C834" s="50"/>
      <c r="D834" s="50"/>
      <c r="E834" s="50"/>
      <c r="F834" s="50"/>
      <c r="G834" s="50"/>
      <c r="H834" s="50"/>
      <c r="I834" s="50"/>
      <c r="J834" s="50"/>
      <c r="K834" s="50"/>
      <c r="L834" s="50"/>
      <c r="M834" s="50"/>
      <c r="N834" s="50"/>
      <c r="O834" s="50"/>
      <c r="P834" s="50"/>
      <c r="Q834" s="50"/>
      <c r="R834" s="50"/>
      <c r="S834" s="50"/>
      <c r="T834" s="50"/>
      <c r="U834" s="50"/>
      <c r="V834" s="50"/>
      <c r="W834" s="50"/>
      <c r="X834" s="50"/>
      <c r="Y834" s="50"/>
      <c r="Z834" s="50"/>
    </row>
    <row r="835" spans="1:26" ht="24.75" customHeight="1" x14ac:dyDescent="0.2">
      <c r="A835" s="70" t="str">
        <f>+'T6. Prioridad alta-media'!C824</f>
        <v>No existe un desafio de gestión definido</v>
      </c>
      <c r="B835" s="70" t="str">
        <f>IFERROR(VLOOKUP(A835,'T2 Y T3. PROBLEMA-POTENCIALIDAD'!$D$10:$E$1017,2,FALSE),"No existe una competencia definida")</f>
        <v>No existe una competencia definida</v>
      </c>
      <c r="C835" s="50"/>
      <c r="D835" s="50"/>
      <c r="E835" s="50"/>
      <c r="F835" s="50"/>
      <c r="G835" s="50"/>
      <c r="H835" s="50"/>
      <c r="I835" s="50"/>
      <c r="J835" s="50"/>
      <c r="K835" s="50"/>
      <c r="L835" s="50"/>
      <c r="M835" s="50"/>
      <c r="N835" s="50"/>
      <c r="O835" s="50"/>
      <c r="P835" s="50"/>
      <c r="Q835" s="50"/>
      <c r="R835" s="50"/>
      <c r="S835" s="50"/>
      <c r="T835" s="50"/>
      <c r="U835" s="50"/>
      <c r="V835" s="50"/>
      <c r="W835" s="50"/>
      <c r="X835" s="50"/>
      <c r="Y835" s="50"/>
      <c r="Z835" s="50"/>
    </row>
    <row r="836" spans="1:26" ht="24.75" customHeight="1" x14ac:dyDescent="0.2">
      <c r="A836" s="70" t="str">
        <f>+'T6. Prioridad alta-media'!C825</f>
        <v>No existe un desafio de gestión definido</v>
      </c>
      <c r="B836" s="70" t="str">
        <f>IFERROR(VLOOKUP(A836,'T2 Y T3. PROBLEMA-POTENCIALIDAD'!$D$10:$E$1017,2,FALSE),"No existe una competencia definida")</f>
        <v>No existe una competencia definida</v>
      </c>
      <c r="C836" s="50"/>
      <c r="D836" s="50"/>
      <c r="E836" s="50"/>
      <c r="F836" s="50"/>
      <c r="G836" s="50"/>
      <c r="H836" s="50"/>
      <c r="I836" s="50"/>
      <c r="J836" s="50"/>
      <c r="K836" s="50"/>
      <c r="L836" s="50"/>
      <c r="M836" s="50"/>
      <c r="N836" s="50"/>
      <c r="O836" s="50"/>
      <c r="P836" s="50"/>
      <c r="Q836" s="50"/>
      <c r="R836" s="50"/>
      <c r="S836" s="50"/>
      <c r="T836" s="50"/>
      <c r="U836" s="50"/>
      <c r="V836" s="50"/>
      <c r="W836" s="50"/>
      <c r="X836" s="50"/>
      <c r="Y836" s="50"/>
      <c r="Z836" s="50"/>
    </row>
    <row r="837" spans="1:26" ht="24.75" customHeight="1" x14ac:dyDescent="0.2">
      <c r="A837" s="70" t="str">
        <f>+'T6. Prioridad alta-media'!C826</f>
        <v>No existe un desafio de gestión definido</v>
      </c>
      <c r="B837" s="70" t="str">
        <f>IFERROR(VLOOKUP(A837,'T2 Y T3. PROBLEMA-POTENCIALIDAD'!$D$10:$E$1017,2,FALSE),"No existe una competencia definida")</f>
        <v>No existe una competencia definida</v>
      </c>
      <c r="C837" s="50"/>
      <c r="D837" s="50"/>
      <c r="E837" s="50"/>
      <c r="F837" s="50"/>
      <c r="G837" s="50"/>
      <c r="H837" s="50"/>
      <c r="I837" s="50"/>
      <c r="J837" s="50"/>
      <c r="K837" s="50"/>
      <c r="L837" s="50"/>
      <c r="M837" s="50"/>
      <c r="N837" s="50"/>
      <c r="O837" s="50"/>
      <c r="P837" s="50"/>
      <c r="Q837" s="50"/>
      <c r="R837" s="50"/>
      <c r="S837" s="50"/>
      <c r="T837" s="50"/>
      <c r="U837" s="50"/>
      <c r="V837" s="50"/>
      <c r="W837" s="50"/>
      <c r="X837" s="50"/>
      <c r="Y837" s="50"/>
      <c r="Z837" s="50"/>
    </row>
    <row r="838" spans="1:26" ht="24.75" customHeight="1" x14ac:dyDescent="0.2">
      <c r="A838" s="70" t="str">
        <f>+'T6. Prioridad alta-media'!C827</f>
        <v>No existe un desafio de gestión definido</v>
      </c>
      <c r="B838" s="70" t="str">
        <f>IFERROR(VLOOKUP(A838,'T2 Y T3. PROBLEMA-POTENCIALIDAD'!$D$10:$E$1017,2,FALSE),"No existe una competencia definida")</f>
        <v>No existe una competencia definida</v>
      </c>
      <c r="C838" s="50"/>
      <c r="D838" s="50"/>
      <c r="E838" s="50"/>
      <c r="F838" s="50"/>
      <c r="G838" s="50"/>
      <c r="H838" s="50"/>
      <c r="I838" s="50"/>
      <c r="J838" s="50"/>
      <c r="K838" s="50"/>
      <c r="L838" s="50"/>
      <c r="M838" s="50"/>
      <c r="N838" s="50"/>
      <c r="O838" s="50"/>
      <c r="P838" s="50"/>
      <c r="Q838" s="50"/>
      <c r="R838" s="50"/>
      <c r="S838" s="50"/>
      <c r="T838" s="50"/>
      <c r="U838" s="50"/>
      <c r="V838" s="50"/>
      <c r="W838" s="50"/>
      <c r="X838" s="50"/>
      <c r="Y838" s="50"/>
      <c r="Z838" s="50"/>
    </row>
    <row r="839" spans="1:26" ht="24.75" customHeight="1" x14ac:dyDescent="0.2">
      <c r="A839" s="70" t="str">
        <f>+'T6. Prioridad alta-media'!C828</f>
        <v>No existe un desafio de gestión definido</v>
      </c>
      <c r="B839" s="70" t="str">
        <f>IFERROR(VLOOKUP(A839,'T2 Y T3. PROBLEMA-POTENCIALIDAD'!$D$10:$E$1017,2,FALSE),"No existe una competencia definida")</f>
        <v>No existe una competencia definida</v>
      </c>
      <c r="C839" s="50"/>
      <c r="D839" s="50"/>
      <c r="E839" s="50"/>
      <c r="F839" s="50"/>
      <c r="G839" s="50"/>
      <c r="H839" s="50"/>
      <c r="I839" s="50"/>
      <c r="J839" s="50"/>
      <c r="K839" s="50"/>
      <c r="L839" s="50"/>
      <c r="M839" s="50"/>
      <c r="N839" s="50"/>
      <c r="O839" s="50"/>
      <c r="P839" s="50"/>
      <c r="Q839" s="50"/>
      <c r="R839" s="50"/>
      <c r="S839" s="50"/>
      <c r="T839" s="50"/>
      <c r="U839" s="50"/>
      <c r="V839" s="50"/>
      <c r="W839" s="50"/>
      <c r="X839" s="50"/>
      <c r="Y839" s="50"/>
      <c r="Z839" s="50"/>
    </row>
    <row r="840" spans="1:26" ht="24.75" customHeight="1" x14ac:dyDescent="0.2">
      <c r="A840" s="70" t="str">
        <f>+'T6. Prioridad alta-media'!C829</f>
        <v>No existe un desafio de gestión definido</v>
      </c>
      <c r="B840" s="70" t="str">
        <f>IFERROR(VLOOKUP(A840,'T2 Y T3. PROBLEMA-POTENCIALIDAD'!$D$10:$E$1017,2,FALSE),"No existe una competencia definida")</f>
        <v>No existe una competencia definida</v>
      </c>
      <c r="C840" s="50"/>
      <c r="D840" s="50"/>
      <c r="E840" s="50"/>
      <c r="F840" s="50"/>
      <c r="G840" s="50"/>
      <c r="H840" s="50"/>
      <c r="I840" s="50"/>
      <c r="J840" s="50"/>
      <c r="K840" s="50"/>
      <c r="L840" s="50"/>
      <c r="M840" s="50"/>
      <c r="N840" s="50"/>
      <c r="O840" s="50"/>
      <c r="P840" s="50"/>
      <c r="Q840" s="50"/>
      <c r="R840" s="50"/>
      <c r="S840" s="50"/>
      <c r="T840" s="50"/>
      <c r="U840" s="50"/>
      <c r="V840" s="50"/>
      <c r="W840" s="50"/>
      <c r="X840" s="50"/>
      <c r="Y840" s="50"/>
      <c r="Z840" s="50"/>
    </row>
    <row r="841" spans="1:26" ht="24.75" customHeight="1" x14ac:dyDescent="0.2">
      <c r="A841" s="70" t="str">
        <f>+'T6. Prioridad alta-media'!C830</f>
        <v>No existe un desafio de gestión definido</v>
      </c>
      <c r="B841" s="70" t="str">
        <f>IFERROR(VLOOKUP(A841,'T2 Y T3. PROBLEMA-POTENCIALIDAD'!$D$10:$E$1017,2,FALSE),"No existe una competencia definida")</f>
        <v>No existe una competencia definida</v>
      </c>
      <c r="C841" s="50"/>
      <c r="D841" s="50"/>
      <c r="E841" s="50"/>
      <c r="F841" s="50"/>
      <c r="G841" s="50"/>
      <c r="H841" s="50"/>
      <c r="I841" s="50"/>
      <c r="J841" s="50"/>
      <c r="K841" s="50"/>
      <c r="L841" s="50"/>
      <c r="M841" s="50"/>
      <c r="N841" s="50"/>
      <c r="O841" s="50"/>
      <c r="P841" s="50"/>
      <c r="Q841" s="50"/>
      <c r="R841" s="50"/>
      <c r="S841" s="50"/>
      <c r="T841" s="50"/>
      <c r="U841" s="50"/>
      <c r="V841" s="50"/>
      <c r="W841" s="50"/>
      <c r="X841" s="50"/>
      <c r="Y841" s="50"/>
      <c r="Z841" s="50"/>
    </row>
    <row r="842" spans="1:26" ht="24.75" customHeight="1" x14ac:dyDescent="0.2">
      <c r="A842" s="70" t="str">
        <f>+'T6. Prioridad alta-media'!C831</f>
        <v>No existe un desafio de gestión definido</v>
      </c>
      <c r="B842" s="70" t="str">
        <f>IFERROR(VLOOKUP(A842,'T2 Y T3. PROBLEMA-POTENCIALIDAD'!$D$10:$E$1017,2,FALSE),"No existe una competencia definida")</f>
        <v>No existe una competencia definida</v>
      </c>
      <c r="C842" s="50"/>
      <c r="D842" s="50"/>
      <c r="E842" s="50"/>
      <c r="F842" s="50"/>
      <c r="G842" s="50"/>
      <c r="H842" s="50"/>
      <c r="I842" s="50"/>
      <c r="J842" s="50"/>
      <c r="K842" s="50"/>
      <c r="L842" s="50"/>
      <c r="M842" s="50"/>
      <c r="N842" s="50"/>
      <c r="O842" s="50"/>
      <c r="P842" s="50"/>
      <c r="Q842" s="50"/>
      <c r="R842" s="50"/>
      <c r="S842" s="50"/>
      <c r="T842" s="50"/>
      <c r="U842" s="50"/>
      <c r="V842" s="50"/>
      <c r="W842" s="50"/>
      <c r="X842" s="50"/>
      <c r="Y842" s="50"/>
      <c r="Z842" s="50"/>
    </row>
    <row r="843" spans="1:26" ht="24.75" customHeight="1" x14ac:dyDescent="0.2">
      <c r="A843" s="70" t="str">
        <f>+'T6. Prioridad alta-media'!C832</f>
        <v>No existe un desafio de gestión definido</v>
      </c>
      <c r="B843" s="70" t="str">
        <f>IFERROR(VLOOKUP(A843,'T2 Y T3. PROBLEMA-POTENCIALIDAD'!$D$10:$E$1017,2,FALSE),"No existe una competencia definida")</f>
        <v>No existe una competencia definida</v>
      </c>
      <c r="C843" s="50"/>
      <c r="D843" s="50"/>
      <c r="E843" s="50"/>
      <c r="F843" s="50"/>
      <c r="G843" s="50"/>
      <c r="H843" s="50"/>
      <c r="I843" s="50"/>
      <c r="J843" s="50"/>
      <c r="K843" s="50"/>
      <c r="L843" s="50"/>
      <c r="M843" s="50"/>
      <c r="N843" s="50"/>
      <c r="O843" s="50"/>
      <c r="P843" s="50"/>
      <c r="Q843" s="50"/>
      <c r="R843" s="50"/>
      <c r="S843" s="50"/>
      <c r="T843" s="50"/>
      <c r="U843" s="50"/>
      <c r="V843" s="50"/>
      <c r="W843" s="50"/>
      <c r="X843" s="50"/>
      <c r="Y843" s="50"/>
      <c r="Z843" s="50"/>
    </row>
    <row r="844" spans="1:26" ht="24.75" customHeight="1" x14ac:dyDescent="0.2">
      <c r="A844" s="70" t="str">
        <f>+'T6. Prioridad alta-media'!C833</f>
        <v>No existe un desafio de gestión definido</v>
      </c>
      <c r="B844" s="70" t="str">
        <f>IFERROR(VLOOKUP(A844,'T2 Y T3. PROBLEMA-POTENCIALIDAD'!$D$10:$E$1017,2,FALSE),"No existe una competencia definida")</f>
        <v>No existe una competencia definida</v>
      </c>
      <c r="C844" s="50"/>
      <c r="D844" s="50"/>
      <c r="E844" s="50"/>
      <c r="F844" s="50"/>
      <c r="G844" s="50"/>
      <c r="H844" s="50"/>
      <c r="I844" s="50"/>
      <c r="J844" s="50"/>
      <c r="K844" s="50"/>
      <c r="L844" s="50"/>
      <c r="M844" s="50"/>
      <c r="N844" s="50"/>
      <c r="O844" s="50"/>
      <c r="P844" s="50"/>
      <c r="Q844" s="50"/>
      <c r="R844" s="50"/>
      <c r="S844" s="50"/>
      <c r="T844" s="50"/>
      <c r="U844" s="50"/>
      <c r="V844" s="50"/>
      <c r="W844" s="50"/>
      <c r="X844" s="50"/>
      <c r="Y844" s="50"/>
      <c r="Z844" s="50"/>
    </row>
    <row r="845" spans="1:26" ht="24.75" customHeight="1" x14ac:dyDescent="0.2">
      <c r="A845" s="70" t="str">
        <f>+'T6. Prioridad alta-media'!C834</f>
        <v>No existe un desafio de gestión definido</v>
      </c>
      <c r="B845" s="70" t="str">
        <f>IFERROR(VLOOKUP(A845,'T2 Y T3. PROBLEMA-POTENCIALIDAD'!$D$10:$E$1017,2,FALSE),"No existe una competencia definida")</f>
        <v>No existe una competencia definida</v>
      </c>
      <c r="C845" s="50"/>
      <c r="D845" s="50"/>
      <c r="E845" s="50"/>
      <c r="F845" s="50"/>
      <c r="G845" s="50"/>
      <c r="H845" s="50"/>
      <c r="I845" s="50"/>
      <c r="J845" s="50"/>
      <c r="K845" s="50"/>
      <c r="L845" s="50"/>
      <c r="M845" s="50"/>
      <c r="N845" s="50"/>
      <c r="O845" s="50"/>
      <c r="P845" s="50"/>
      <c r="Q845" s="50"/>
      <c r="R845" s="50"/>
      <c r="S845" s="50"/>
      <c r="T845" s="50"/>
      <c r="U845" s="50"/>
      <c r="V845" s="50"/>
      <c r="W845" s="50"/>
      <c r="X845" s="50"/>
      <c r="Y845" s="50"/>
      <c r="Z845" s="50"/>
    </row>
    <row r="846" spans="1:26" ht="24.75" customHeight="1" x14ac:dyDescent="0.2">
      <c r="A846" s="70" t="str">
        <f>+'T6. Prioridad alta-media'!C835</f>
        <v>No existe un desafio de gestión definido</v>
      </c>
      <c r="B846" s="70" t="str">
        <f>IFERROR(VLOOKUP(A846,'T2 Y T3. PROBLEMA-POTENCIALIDAD'!$D$10:$E$1017,2,FALSE),"No existe una competencia definida")</f>
        <v>No existe una competencia definida</v>
      </c>
      <c r="C846" s="50"/>
      <c r="D846" s="50"/>
      <c r="E846" s="50"/>
      <c r="F846" s="50"/>
      <c r="G846" s="50"/>
      <c r="H846" s="50"/>
      <c r="I846" s="50"/>
      <c r="J846" s="50"/>
      <c r="K846" s="50"/>
      <c r="L846" s="50"/>
      <c r="M846" s="50"/>
      <c r="N846" s="50"/>
      <c r="O846" s="50"/>
      <c r="P846" s="50"/>
      <c r="Q846" s="50"/>
      <c r="R846" s="50"/>
      <c r="S846" s="50"/>
      <c r="T846" s="50"/>
      <c r="U846" s="50"/>
      <c r="V846" s="50"/>
      <c r="W846" s="50"/>
      <c r="X846" s="50"/>
      <c r="Y846" s="50"/>
      <c r="Z846" s="50"/>
    </row>
    <row r="847" spans="1:26" ht="24.75" customHeight="1" x14ac:dyDescent="0.2">
      <c r="A847" s="70" t="str">
        <f>+'T6. Prioridad alta-media'!C836</f>
        <v>No existe un desafio de gestión definido</v>
      </c>
      <c r="B847" s="70" t="str">
        <f>IFERROR(VLOOKUP(A847,'T2 Y T3. PROBLEMA-POTENCIALIDAD'!$D$10:$E$1017,2,FALSE),"No existe una competencia definida")</f>
        <v>No existe una competencia definida</v>
      </c>
      <c r="C847" s="50"/>
      <c r="D847" s="50"/>
      <c r="E847" s="50"/>
      <c r="F847" s="50"/>
      <c r="G847" s="50"/>
      <c r="H847" s="50"/>
      <c r="I847" s="50"/>
      <c r="J847" s="50"/>
      <c r="K847" s="50"/>
      <c r="L847" s="50"/>
      <c r="M847" s="50"/>
      <c r="N847" s="50"/>
      <c r="O847" s="50"/>
      <c r="P847" s="50"/>
      <c r="Q847" s="50"/>
      <c r="R847" s="50"/>
      <c r="S847" s="50"/>
      <c r="T847" s="50"/>
      <c r="U847" s="50"/>
      <c r="V847" s="50"/>
      <c r="W847" s="50"/>
      <c r="X847" s="50"/>
      <c r="Y847" s="50"/>
      <c r="Z847" s="50"/>
    </row>
    <row r="848" spans="1:26" ht="24.75" customHeight="1" x14ac:dyDescent="0.2">
      <c r="A848" s="70" t="str">
        <f>+'T6. Prioridad alta-media'!C837</f>
        <v>No existe un desafio de gestión definido</v>
      </c>
      <c r="B848" s="70" t="str">
        <f>IFERROR(VLOOKUP(A848,'T2 Y T3. PROBLEMA-POTENCIALIDAD'!$D$10:$E$1017,2,FALSE),"No existe una competencia definida")</f>
        <v>No existe una competencia definida</v>
      </c>
      <c r="C848" s="50"/>
      <c r="D848" s="50"/>
      <c r="E848" s="50"/>
      <c r="F848" s="50"/>
      <c r="G848" s="50"/>
      <c r="H848" s="50"/>
      <c r="I848" s="50"/>
      <c r="J848" s="50"/>
      <c r="K848" s="50"/>
      <c r="L848" s="50"/>
      <c r="M848" s="50"/>
      <c r="N848" s="50"/>
      <c r="O848" s="50"/>
      <c r="P848" s="50"/>
      <c r="Q848" s="50"/>
      <c r="R848" s="50"/>
      <c r="S848" s="50"/>
      <c r="T848" s="50"/>
      <c r="U848" s="50"/>
      <c r="V848" s="50"/>
      <c r="W848" s="50"/>
      <c r="X848" s="50"/>
      <c r="Y848" s="50"/>
      <c r="Z848" s="50"/>
    </row>
    <row r="849" spans="1:26" ht="24.75" customHeight="1" x14ac:dyDescent="0.2">
      <c r="A849" s="70" t="str">
        <f>+'T6. Prioridad alta-media'!C838</f>
        <v>No existe un desafio de gestión definido</v>
      </c>
      <c r="B849" s="70" t="str">
        <f>IFERROR(VLOOKUP(A849,'T2 Y T3. PROBLEMA-POTENCIALIDAD'!$D$10:$E$1017,2,FALSE),"No existe una competencia definida")</f>
        <v>No existe una competencia definida</v>
      </c>
      <c r="C849" s="50"/>
      <c r="D849" s="50"/>
      <c r="E849" s="50"/>
      <c r="F849" s="50"/>
      <c r="G849" s="50"/>
      <c r="H849" s="50"/>
      <c r="I849" s="50"/>
      <c r="J849" s="50"/>
      <c r="K849" s="50"/>
      <c r="L849" s="50"/>
      <c r="M849" s="50"/>
      <c r="N849" s="50"/>
      <c r="O849" s="50"/>
      <c r="P849" s="50"/>
      <c r="Q849" s="50"/>
      <c r="R849" s="50"/>
      <c r="S849" s="50"/>
      <c r="T849" s="50"/>
      <c r="U849" s="50"/>
      <c r="V849" s="50"/>
      <c r="W849" s="50"/>
      <c r="X849" s="50"/>
      <c r="Y849" s="50"/>
      <c r="Z849" s="50"/>
    </row>
    <row r="850" spans="1:26" ht="24.75" customHeight="1" x14ac:dyDescent="0.2">
      <c r="A850" s="70" t="str">
        <f>+'T6. Prioridad alta-media'!C839</f>
        <v>No existe un desafio de gestión definido</v>
      </c>
      <c r="B850" s="70" t="str">
        <f>IFERROR(VLOOKUP(A850,'T2 Y T3. PROBLEMA-POTENCIALIDAD'!$D$10:$E$1017,2,FALSE),"No existe una competencia definida")</f>
        <v>No existe una competencia definida</v>
      </c>
      <c r="C850" s="50"/>
      <c r="D850" s="50"/>
      <c r="E850" s="50"/>
      <c r="F850" s="50"/>
      <c r="G850" s="50"/>
      <c r="H850" s="50"/>
      <c r="I850" s="50"/>
      <c r="J850" s="50"/>
      <c r="K850" s="50"/>
      <c r="L850" s="50"/>
      <c r="M850" s="50"/>
      <c r="N850" s="50"/>
      <c r="O850" s="50"/>
      <c r="P850" s="50"/>
      <c r="Q850" s="50"/>
      <c r="R850" s="50"/>
      <c r="S850" s="50"/>
      <c r="T850" s="50"/>
      <c r="U850" s="50"/>
      <c r="V850" s="50"/>
      <c r="W850" s="50"/>
      <c r="X850" s="50"/>
      <c r="Y850" s="50"/>
      <c r="Z850" s="50"/>
    </row>
    <row r="851" spans="1:26" ht="24.75" customHeight="1" x14ac:dyDescent="0.2">
      <c r="A851" s="70" t="str">
        <f>+'T6. Prioridad alta-media'!C840</f>
        <v>No existe un desafio de gestión definido</v>
      </c>
      <c r="B851" s="70" t="str">
        <f>IFERROR(VLOOKUP(A851,'T2 Y T3. PROBLEMA-POTENCIALIDAD'!$D$10:$E$1017,2,FALSE),"No existe una competencia definida")</f>
        <v>No existe una competencia definida</v>
      </c>
      <c r="C851" s="50"/>
      <c r="D851" s="50"/>
      <c r="E851" s="50"/>
      <c r="F851" s="50"/>
      <c r="G851" s="50"/>
      <c r="H851" s="50"/>
      <c r="I851" s="50"/>
      <c r="J851" s="50"/>
      <c r="K851" s="50"/>
      <c r="L851" s="50"/>
      <c r="M851" s="50"/>
      <c r="N851" s="50"/>
      <c r="O851" s="50"/>
      <c r="P851" s="50"/>
      <c r="Q851" s="50"/>
      <c r="R851" s="50"/>
      <c r="S851" s="50"/>
      <c r="T851" s="50"/>
      <c r="U851" s="50"/>
      <c r="V851" s="50"/>
      <c r="W851" s="50"/>
      <c r="X851" s="50"/>
      <c r="Y851" s="50"/>
      <c r="Z851" s="50"/>
    </row>
    <row r="852" spans="1:26" ht="24.75" customHeight="1" x14ac:dyDescent="0.2">
      <c r="A852" s="70" t="str">
        <f>+'T6. Prioridad alta-media'!C841</f>
        <v>No existe un desafio de gestión definido</v>
      </c>
      <c r="B852" s="70" t="str">
        <f>IFERROR(VLOOKUP(A852,'T2 Y T3. PROBLEMA-POTENCIALIDAD'!$D$10:$E$1017,2,FALSE),"No existe una competencia definida")</f>
        <v>No existe una competencia definida</v>
      </c>
      <c r="C852" s="50"/>
      <c r="D852" s="50"/>
      <c r="E852" s="50"/>
      <c r="F852" s="50"/>
      <c r="G852" s="50"/>
      <c r="H852" s="50"/>
      <c r="I852" s="50"/>
      <c r="J852" s="50"/>
      <c r="K852" s="50"/>
      <c r="L852" s="50"/>
      <c r="M852" s="50"/>
      <c r="N852" s="50"/>
      <c r="O852" s="50"/>
      <c r="P852" s="50"/>
      <c r="Q852" s="50"/>
      <c r="R852" s="50"/>
      <c r="S852" s="50"/>
      <c r="T852" s="50"/>
      <c r="U852" s="50"/>
      <c r="V852" s="50"/>
      <c r="W852" s="50"/>
      <c r="X852" s="50"/>
      <c r="Y852" s="50"/>
      <c r="Z852" s="50"/>
    </row>
    <row r="853" spans="1:26" ht="24.75" customHeight="1" x14ac:dyDescent="0.2">
      <c r="A853" s="70" t="str">
        <f>+'T6. Prioridad alta-media'!C842</f>
        <v>No existe un desafio de gestión definido</v>
      </c>
      <c r="B853" s="70" t="str">
        <f>IFERROR(VLOOKUP(A853,'T2 Y T3. PROBLEMA-POTENCIALIDAD'!$D$10:$E$1017,2,FALSE),"No existe una competencia definida")</f>
        <v>No existe una competencia definida</v>
      </c>
      <c r="C853" s="50"/>
      <c r="D853" s="50"/>
      <c r="E853" s="50"/>
      <c r="F853" s="50"/>
      <c r="G853" s="50"/>
      <c r="H853" s="50"/>
      <c r="I853" s="50"/>
      <c r="J853" s="50"/>
      <c r="K853" s="50"/>
      <c r="L853" s="50"/>
      <c r="M853" s="50"/>
      <c r="N853" s="50"/>
      <c r="O853" s="50"/>
      <c r="P853" s="50"/>
      <c r="Q853" s="50"/>
      <c r="R853" s="50"/>
      <c r="S853" s="50"/>
      <c r="T853" s="50"/>
      <c r="U853" s="50"/>
      <c r="V853" s="50"/>
      <c r="W853" s="50"/>
      <c r="X853" s="50"/>
      <c r="Y853" s="50"/>
      <c r="Z853" s="50"/>
    </row>
    <row r="854" spans="1:26" ht="24.75" customHeight="1" x14ac:dyDescent="0.2">
      <c r="A854" s="70" t="str">
        <f>+'T6. Prioridad alta-media'!C843</f>
        <v>No existe un desafio de gestión definido</v>
      </c>
      <c r="B854" s="70" t="str">
        <f>IFERROR(VLOOKUP(A854,'T2 Y T3. PROBLEMA-POTENCIALIDAD'!$D$10:$E$1017,2,FALSE),"No existe una competencia definida")</f>
        <v>No existe una competencia definida</v>
      </c>
      <c r="C854" s="50"/>
      <c r="D854" s="50"/>
      <c r="E854" s="50"/>
      <c r="F854" s="50"/>
      <c r="G854" s="50"/>
      <c r="H854" s="50"/>
      <c r="I854" s="50"/>
      <c r="J854" s="50"/>
      <c r="K854" s="50"/>
      <c r="L854" s="50"/>
      <c r="M854" s="50"/>
      <c r="N854" s="50"/>
      <c r="O854" s="50"/>
      <c r="P854" s="50"/>
      <c r="Q854" s="50"/>
      <c r="R854" s="50"/>
      <c r="S854" s="50"/>
      <c r="T854" s="50"/>
      <c r="U854" s="50"/>
      <c r="V854" s="50"/>
      <c r="W854" s="50"/>
      <c r="X854" s="50"/>
      <c r="Y854" s="50"/>
      <c r="Z854" s="50"/>
    </row>
    <row r="855" spans="1:26" ht="24.75" customHeight="1" x14ac:dyDescent="0.2">
      <c r="A855" s="70" t="str">
        <f>+'T6. Prioridad alta-media'!C844</f>
        <v>No existe un desafio de gestión definido</v>
      </c>
      <c r="B855" s="70" t="str">
        <f>IFERROR(VLOOKUP(A855,'T2 Y T3. PROBLEMA-POTENCIALIDAD'!$D$10:$E$1017,2,FALSE),"No existe una competencia definida")</f>
        <v>No existe una competencia definida</v>
      </c>
      <c r="C855" s="50"/>
      <c r="D855" s="50"/>
      <c r="E855" s="50"/>
      <c r="F855" s="50"/>
      <c r="G855" s="50"/>
      <c r="H855" s="50"/>
      <c r="I855" s="50"/>
      <c r="J855" s="50"/>
      <c r="K855" s="50"/>
      <c r="L855" s="50"/>
      <c r="M855" s="50"/>
      <c r="N855" s="50"/>
      <c r="O855" s="50"/>
      <c r="P855" s="50"/>
      <c r="Q855" s="50"/>
      <c r="R855" s="50"/>
      <c r="S855" s="50"/>
      <c r="T855" s="50"/>
      <c r="U855" s="50"/>
      <c r="V855" s="50"/>
      <c r="W855" s="50"/>
      <c r="X855" s="50"/>
      <c r="Y855" s="50"/>
      <c r="Z855" s="50"/>
    </row>
    <row r="856" spans="1:26" ht="24.75" customHeight="1" x14ac:dyDescent="0.2">
      <c r="A856" s="70" t="str">
        <f>+'T6. Prioridad alta-media'!C845</f>
        <v>No existe un desafio de gestión definido</v>
      </c>
      <c r="B856" s="70" t="str">
        <f>IFERROR(VLOOKUP(A856,'T2 Y T3. PROBLEMA-POTENCIALIDAD'!$D$10:$E$1017,2,FALSE),"No existe una competencia definida")</f>
        <v>No existe una competencia definida</v>
      </c>
      <c r="C856" s="50"/>
      <c r="D856" s="50"/>
      <c r="E856" s="50"/>
      <c r="F856" s="50"/>
      <c r="G856" s="50"/>
      <c r="H856" s="50"/>
      <c r="I856" s="50"/>
      <c r="J856" s="50"/>
      <c r="K856" s="50"/>
      <c r="L856" s="50"/>
      <c r="M856" s="50"/>
      <c r="N856" s="50"/>
      <c r="O856" s="50"/>
      <c r="P856" s="50"/>
      <c r="Q856" s="50"/>
      <c r="R856" s="50"/>
      <c r="S856" s="50"/>
      <c r="T856" s="50"/>
      <c r="U856" s="50"/>
      <c r="V856" s="50"/>
      <c r="W856" s="50"/>
      <c r="X856" s="50"/>
      <c r="Y856" s="50"/>
      <c r="Z856" s="50"/>
    </row>
    <row r="857" spans="1:26" ht="24.75" customHeight="1" x14ac:dyDescent="0.2">
      <c r="A857" s="70" t="str">
        <f>+'T6. Prioridad alta-media'!C846</f>
        <v>No existe un desafio de gestión definido</v>
      </c>
      <c r="B857" s="70" t="str">
        <f>IFERROR(VLOOKUP(A857,'T2 Y T3. PROBLEMA-POTENCIALIDAD'!$D$10:$E$1017,2,FALSE),"No existe una competencia definida")</f>
        <v>No existe una competencia definida</v>
      </c>
      <c r="C857" s="50"/>
      <c r="D857" s="50"/>
      <c r="E857" s="50"/>
      <c r="F857" s="50"/>
      <c r="G857" s="50"/>
      <c r="H857" s="50"/>
      <c r="I857" s="50"/>
      <c r="J857" s="50"/>
      <c r="K857" s="50"/>
      <c r="L857" s="50"/>
      <c r="M857" s="50"/>
      <c r="N857" s="50"/>
      <c r="O857" s="50"/>
      <c r="P857" s="50"/>
      <c r="Q857" s="50"/>
      <c r="R857" s="50"/>
      <c r="S857" s="50"/>
      <c r="T857" s="50"/>
      <c r="U857" s="50"/>
      <c r="V857" s="50"/>
      <c r="W857" s="50"/>
      <c r="X857" s="50"/>
      <c r="Y857" s="50"/>
      <c r="Z857" s="50"/>
    </row>
    <row r="858" spans="1:26" ht="24.75" customHeight="1" x14ac:dyDescent="0.2">
      <c r="A858" s="70" t="str">
        <f>+'T6. Prioridad alta-media'!C847</f>
        <v>No existe un desafio de gestión definido</v>
      </c>
      <c r="B858" s="70" t="str">
        <f>IFERROR(VLOOKUP(A858,'T2 Y T3. PROBLEMA-POTENCIALIDAD'!$D$10:$E$1017,2,FALSE),"No existe una competencia definida")</f>
        <v>No existe una competencia definida</v>
      </c>
      <c r="C858" s="50"/>
      <c r="D858" s="50"/>
      <c r="E858" s="50"/>
      <c r="F858" s="50"/>
      <c r="G858" s="50"/>
      <c r="H858" s="50"/>
      <c r="I858" s="50"/>
      <c r="J858" s="50"/>
      <c r="K858" s="50"/>
      <c r="L858" s="50"/>
      <c r="M858" s="50"/>
      <c r="N858" s="50"/>
      <c r="O858" s="50"/>
      <c r="P858" s="50"/>
      <c r="Q858" s="50"/>
      <c r="R858" s="50"/>
      <c r="S858" s="50"/>
      <c r="T858" s="50"/>
      <c r="U858" s="50"/>
      <c r="V858" s="50"/>
      <c r="W858" s="50"/>
      <c r="X858" s="50"/>
      <c r="Y858" s="50"/>
      <c r="Z858" s="50"/>
    </row>
    <row r="859" spans="1:26" ht="24.75" customHeight="1" x14ac:dyDescent="0.2">
      <c r="A859" s="70" t="str">
        <f>+'T6. Prioridad alta-media'!C848</f>
        <v>No existe un desafio de gestión definido</v>
      </c>
      <c r="B859" s="70" t="str">
        <f>IFERROR(VLOOKUP(A859,'T2 Y T3. PROBLEMA-POTENCIALIDAD'!$D$10:$E$1017,2,FALSE),"No existe una competencia definida")</f>
        <v>No existe una competencia definida</v>
      </c>
      <c r="C859" s="50"/>
      <c r="D859" s="50"/>
      <c r="E859" s="50"/>
      <c r="F859" s="50"/>
      <c r="G859" s="50"/>
      <c r="H859" s="50"/>
      <c r="I859" s="50"/>
      <c r="J859" s="50"/>
      <c r="K859" s="50"/>
      <c r="L859" s="50"/>
      <c r="M859" s="50"/>
      <c r="N859" s="50"/>
      <c r="O859" s="50"/>
      <c r="P859" s="50"/>
      <c r="Q859" s="50"/>
      <c r="R859" s="50"/>
      <c r="S859" s="50"/>
      <c r="T859" s="50"/>
      <c r="U859" s="50"/>
      <c r="V859" s="50"/>
      <c r="W859" s="50"/>
      <c r="X859" s="50"/>
      <c r="Y859" s="50"/>
      <c r="Z859" s="50"/>
    </row>
    <row r="860" spans="1:26" ht="24.75" customHeight="1" x14ac:dyDescent="0.2">
      <c r="A860" s="70" t="str">
        <f>+'T6. Prioridad alta-media'!C849</f>
        <v>No existe un desafio de gestión definido</v>
      </c>
      <c r="B860" s="70" t="str">
        <f>IFERROR(VLOOKUP(A860,'T2 Y T3. PROBLEMA-POTENCIALIDAD'!$D$10:$E$1017,2,FALSE),"No existe una competencia definida")</f>
        <v>No existe una competencia definida</v>
      </c>
      <c r="C860" s="50"/>
      <c r="D860" s="50"/>
      <c r="E860" s="50"/>
      <c r="F860" s="50"/>
      <c r="G860" s="50"/>
      <c r="H860" s="50"/>
      <c r="I860" s="50"/>
      <c r="J860" s="50"/>
      <c r="K860" s="50"/>
      <c r="L860" s="50"/>
      <c r="M860" s="50"/>
      <c r="N860" s="50"/>
      <c r="O860" s="50"/>
      <c r="P860" s="50"/>
      <c r="Q860" s="50"/>
      <c r="R860" s="50"/>
      <c r="S860" s="50"/>
      <c r="T860" s="50"/>
      <c r="U860" s="50"/>
      <c r="V860" s="50"/>
      <c r="W860" s="50"/>
      <c r="X860" s="50"/>
      <c r="Y860" s="50"/>
      <c r="Z860" s="50"/>
    </row>
    <row r="861" spans="1:26" ht="24.75" customHeight="1" x14ac:dyDescent="0.2">
      <c r="A861" s="70" t="str">
        <f>+'T6. Prioridad alta-media'!C850</f>
        <v>No existe un desafio de gestión definido</v>
      </c>
      <c r="B861" s="70" t="str">
        <f>IFERROR(VLOOKUP(A861,'T2 Y T3. PROBLEMA-POTENCIALIDAD'!$D$10:$E$1017,2,FALSE),"No existe una competencia definida")</f>
        <v>No existe una competencia definida</v>
      </c>
      <c r="C861" s="50"/>
      <c r="D861" s="50"/>
      <c r="E861" s="50"/>
      <c r="F861" s="50"/>
      <c r="G861" s="50"/>
      <c r="H861" s="50"/>
      <c r="I861" s="50"/>
      <c r="J861" s="50"/>
      <c r="K861" s="50"/>
      <c r="L861" s="50"/>
      <c r="M861" s="50"/>
      <c r="N861" s="50"/>
      <c r="O861" s="50"/>
      <c r="P861" s="50"/>
      <c r="Q861" s="50"/>
      <c r="R861" s="50"/>
      <c r="S861" s="50"/>
      <c r="T861" s="50"/>
      <c r="U861" s="50"/>
      <c r="V861" s="50"/>
      <c r="W861" s="50"/>
      <c r="X861" s="50"/>
      <c r="Y861" s="50"/>
      <c r="Z861" s="50"/>
    </row>
    <row r="862" spans="1:26" ht="24.75" customHeight="1" x14ac:dyDescent="0.2">
      <c r="A862" s="70" t="str">
        <f>+'T6. Prioridad alta-media'!C851</f>
        <v>No existe un desafio de gestión definido</v>
      </c>
      <c r="B862" s="70" t="str">
        <f>IFERROR(VLOOKUP(A862,'T2 Y T3. PROBLEMA-POTENCIALIDAD'!$D$10:$E$1017,2,FALSE),"No existe una competencia definida")</f>
        <v>No existe una competencia definida</v>
      </c>
      <c r="C862" s="50"/>
      <c r="D862" s="50"/>
      <c r="E862" s="50"/>
      <c r="F862" s="50"/>
      <c r="G862" s="50"/>
      <c r="H862" s="50"/>
      <c r="I862" s="50"/>
      <c r="J862" s="50"/>
      <c r="K862" s="50"/>
      <c r="L862" s="50"/>
      <c r="M862" s="50"/>
      <c r="N862" s="50"/>
      <c r="O862" s="50"/>
      <c r="P862" s="50"/>
      <c r="Q862" s="50"/>
      <c r="R862" s="50"/>
      <c r="S862" s="50"/>
      <c r="T862" s="50"/>
      <c r="U862" s="50"/>
      <c r="V862" s="50"/>
      <c r="W862" s="50"/>
      <c r="X862" s="50"/>
      <c r="Y862" s="50"/>
      <c r="Z862" s="50"/>
    </row>
    <row r="863" spans="1:26" ht="24.75" customHeight="1" x14ac:dyDescent="0.2">
      <c r="A863" s="70" t="str">
        <f>+'T6. Prioridad alta-media'!C852</f>
        <v>No existe un desafio de gestión definido</v>
      </c>
      <c r="B863" s="70" t="str">
        <f>IFERROR(VLOOKUP(A863,'T2 Y T3. PROBLEMA-POTENCIALIDAD'!$D$10:$E$1017,2,FALSE),"No existe una competencia definida")</f>
        <v>No existe una competencia definida</v>
      </c>
      <c r="C863" s="50"/>
      <c r="D863" s="50"/>
      <c r="E863" s="50"/>
      <c r="F863" s="50"/>
      <c r="G863" s="50"/>
      <c r="H863" s="50"/>
      <c r="I863" s="50"/>
      <c r="J863" s="50"/>
      <c r="K863" s="50"/>
      <c r="L863" s="50"/>
      <c r="M863" s="50"/>
      <c r="N863" s="50"/>
      <c r="O863" s="50"/>
      <c r="P863" s="50"/>
      <c r="Q863" s="50"/>
      <c r="R863" s="50"/>
      <c r="S863" s="50"/>
      <c r="T863" s="50"/>
      <c r="U863" s="50"/>
      <c r="V863" s="50"/>
      <c r="W863" s="50"/>
      <c r="X863" s="50"/>
      <c r="Y863" s="50"/>
      <c r="Z863" s="50"/>
    </row>
    <row r="864" spans="1:26" ht="24.75" customHeight="1" x14ac:dyDescent="0.2">
      <c r="A864" s="70" t="str">
        <f>+'T6. Prioridad alta-media'!C853</f>
        <v>No existe un desafio de gestión definido</v>
      </c>
      <c r="B864" s="70" t="str">
        <f>IFERROR(VLOOKUP(A864,'T2 Y T3. PROBLEMA-POTENCIALIDAD'!$D$10:$E$1017,2,FALSE),"No existe una competencia definida")</f>
        <v>No existe una competencia definida</v>
      </c>
      <c r="C864" s="50"/>
      <c r="D864" s="50"/>
      <c r="E864" s="50"/>
      <c r="F864" s="50"/>
      <c r="G864" s="50"/>
      <c r="H864" s="50"/>
      <c r="I864" s="50"/>
      <c r="J864" s="50"/>
      <c r="K864" s="50"/>
      <c r="L864" s="50"/>
      <c r="M864" s="50"/>
      <c r="N864" s="50"/>
      <c r="O864" s="50"/>
      <c r="P864" s="50"/>
      <c r="Q864" s="50"/>
      <c r="R864" s="50"/>
      <c r="S864" s="50"/>
      <c r="T864" s="50"/>
      <c r="U864" s="50"/>
      <c r="V864" s="50"/>
      <c r="W864" s="50"/>
      <c r="X864" s="50"/>
      <c r="Y864" s="50"/>
      <c r="Z864" s="50"/>
    </row>
    <row r="865" spans="1:26" ht="24.75" customHeight="1" x14ac:dyDescent="0.2">
      <c r="A865" s="70" t="str">
        <f>+'T6. Prioridad alta-media'!C854</f>
        <v>No existe un desafio de gestión definido</v>
      </c>
      <c r="B865" s="70" t="str">
        <f>IFERROR(VLOOKUP(A865,'T2 Y T3. PROBLEMA-POTENCIALIDAD'!$D$10:$E$1017,2,FALSE),"No existe una competencia definida")</f>
        <v>No existe una competencia definida</v>
      </c>
      <c r="C865" s="50"/>
      <c r="D865" s="50"/>
      <c r="E865" s="50"/>
      <c r="F865" s="50"/>
      <c r="G865" s="50"/>
      <c r="H865" s="50"/>
      <c r="I865" s="50"/>
      <c r="J865" s="50"/>
      <c r="K865" s="50"/>
      <c r="L865" s="50"/>
      <c r="M865" s="50"/>
      <c r="N865" s="50"/>
      <c r="O865" s="50"/>
      <c r="P865" s="50"/>
      <c r="Q865" s="50"/>
      <c r="R865" s="50"/>
      <c r="S865" s="50"/>
      <c r="T865" s="50"/>
      <c r="U865" s="50"/>
      <c r="V865" s="50"/>
      <c r="W865" s="50"/>
      <c r="X865" s="50"/>
      <c r="Y865" s="50"/>
      <c r="Z865" s="50"/>
    </row>
    <row r="866" spans="1:26" ht="24.75" customHeight="1" x14ac:dyDescent="0.2">
      <c r="A866" s="70" t="str">
        <f>+'T6. Prioridad alta-media'!C855</f>
        <v>No existe un desafio de gestión definido</v>
      </c>
      <c r="B866" s="70" t="str">
        <f>IFERROR(VLOOKUP(A866,'T2 Y T3. PROBLEMA-POTENCIALIDAD'!$D$10:$E$1017,2,FALSE),"No existe una competencia definida")</f>
        <v>No existe una competencia definida</v>
      </c>
      <c r="C866" s="50"/>
      <c r="D866" s="50"/>
      <c r="E866" s="50"/>
      <c r="F866" s="50"/>
      <c r="G866" s="50"/>
      <c r="H866" s="50"/>
      <c r="I866" s="50"/>
      <c r="J866" s="50"/>
      <c r="K866" s="50"/>
      <c r="L866" s="50"/>
      <c r="M866" s="50"/>
      <c r="N866" s="50"/>
      <c r="O866" s="50"/>
      <c r="P866" s="50"/>
      <c r="Q866" s="50"/>
      <c r="R866" s="50"/>
      <c r="S866" s="50"/>
      <c r="T866" s="50"/>
      <c r="U866" s="50"/>
      <c r="V866" s="50"/>
      <c r="W866" s="50"/>
      <c r="X866" s="50"/>
      <c r="Y866" s="50"/>
      <c r="Z866" s="50"/>
    </row>
    <row r="867" spans="1:26" ht="24.75" customHeight="1" x14ac:dyDescent="0.2">
      <c r="A867" s="70" t="str">
        <f>+'T6. Prioridad alta-media'!C856</f>
        <v>No existe un desafio de gestión definido</v>
      </c>
      <c r="B867" s="70" t="str">
        <f>IFERROR(VLOOKUP(A867,'T2 Y T3. PROBLEMA-POTENCIALIDAD'!$D$10:$E$1017,2,FALSE),"No existe una competencia definida")</f>
        <v>No existe una competencia definida</v>
      </c>
      <c r="C867" s="50"/>
      <c r="D867" s="50"/>
      <c r="E867" s="50"/>
      <c r="F867" s="50"/>
      <c r="G867" s="50"/>
      <c r="H867" s="50"/>
      <c r="I867" s="50"/>
      <c r="J867" s="50"/>
      <c r="K867" s="50"/>
      <c r="L867" s="50"/>
      <c r="M867" s="50"/>
      <c r="N867" s="50"/>
      <c r="O867" s="50"/>
      <c r="P867" s="50"/>
      <c r="Q867" s="50"/>
      <c r="R867" s="50"/>
      <c r="S867" s="50"/>
      <c r="T867" s="50"/>
      <c r="U867" s="50"/>
      <c r="V867" s="50"/>
      <c r="W867" s="50"/>
      <c r="X867" s="50"/>
      <c r="Y867" s="50"/>
      <c r="Z867" s="50"/>
    </row>
    <row r="868" spans="1:26" ht="24.75" customHeight="1" x14ac:dyDescent="0.2">
      <c r="A868" s="70" t="str">
        <f>+'T6. Prioridad alta-media'!C857</f>
        <v>No existe un desafio de gestión definido</v>
      </c>
      <c r="B868" s="70" t="str">
        <f>IFERROR(VLOOKUP(A868,'T2 Y T3. PROBLEMA-POTENCIALIDAD'!$D$10:$E$1017,2,FALSE),"No existe una competencia definida")</f>
        <v>No existe una competencia definida</v>
      </c>
      <c r="C868" s="50"/>
      <c r="D868" s="50"/>
      <c r="E868" s="50"/>
      <c r="F868" s="50"/>
      <c r="G868" s="50"/>
      <c r="H868" s="50"/>
      <c r="I868" s="50"/>
      <c r="J868" s="50"/>
      <c r="K868" s="50"/>
      <c r="L868" s="50"/>
      <c r="M868" s="50"/>
      <c r="N868" s="50"/>
      <c r="O868" s="50"/>
      <c r="P868" s="50"/>
      <c r="Q868" s="50"/>
      <c r="R868" s="50"/>
      <c r="S868" s="50"/>
      <c r="T868" s="50"/>
      <c r="U868" s="50"/>
      <c r="V868" s="50"/>
      <c r="W868" s="50"/>
      <c r="X868" s="50"/>
      <c r="Y868" s="50"/>
      <c r="Z868" s="50"/>
    </row>
    <row r="869" spans="1:26" ht="24.75" customHeight="1" x14ac:dyDescent="0.2">
      <c r="A869" s="70" t="str">
        <f>+'T6. Prioridad alta-media'!C858</f>
        <v>No existe un desafio de gestión definido</v>
      </c>
      <c r="B869" s="70" t="str">
        <f>IFERROR(VLOOKUP(A869,'T2 Y T3. PROBLEMA-POTENCIALIDAD'!$D$10:$E$1017,2,FALSE),"No existe una competencia definida")</f>
        <v>No existe una competencia definida</v>
      </c>
      <c r="C869" s="50"/>
      <c r="D869" s="50"/>
      <c r="E869" s="50"/>
      <c r="F869" s="50"/>
      <c r="G869" s="50"/>
      <c r="H869" s="50"/>
      <c r="I869" s="50"/>
      <c r="J869" s="50"/>
      <c r="K869" s="50"/>
      <c r="L869" s="50"/>
      <c r="M869" s="50"/>
      <c r="N869" s="50"/>
      <c r="O869" s="50"/>
      <c r="P869" s="50"/>
      <c r="Q869" s="50"/>
      <c r="R869" s="50"/>
      <c r="S869" s="50"/>
      <c r="T869" s="50"/>
      <c r="U869" s="50"/>
      <c r="V869" s="50"/>
      <c r="W869" s="50"/>
      <c r="X869" s="50"/>
      <c r="Y869" s="50"/>
      <c r="Z869" s="50"/>
    </row>
    <row r="870" spans="1:26" ht="24.75" customHeight="1" x14ac:dyDescent="0.2">
      <c r="A870" s="70" t="str">
        <f>+'T6. Prioridad alta-media'!C859</f>
        <v>No existe un desafio de gestión definido</v>
      </c>
      <c r="B870" s="70" t="str">
        <f>IFERROR(VLOOKUP(A870,'T2 Y T3. PROBLEMA-POTENCIALIDAD'!$D$10:$E$1017,2,FALSE),"No existe una competencia definida")</f>
        <v>No existe una competencia definida</v>
      </c>
      <c r="C870" s="50"/>
      <c r="D870" s="50"/>
      <c r="E870" s="50"/>
      <c r="F870" s="50"/>
      <c r="G870" s="50"/>
      <c r="H870" s="50"/>
      <c r="I870" s="50"/>
      <c r="J870" s="50"/>
      <c r="K870" s="50"/>
      <c r="L870" s="50"/>
      <c r="M870" s="50"/>
      <c r="N870" s="50"/>
      <c r="O870" s="50"/>
      <c r="P870" s="50"/>
      <c r="Q870" s="50"/>
      <c r="R870" s="50"/>
      <c r="S870" s="50"/>
      <c r="T870" s="50"/>
      <c r="U870" s="50"/>
      <c r="V870" s="50"/>
      <c r="W870" s="50"/>
      <c r="X870" s="50"/>
      <c r="Y870" s="50"/>
      <c r="Z870" s="50"/>
    </row>
    <row r="871" spans="1:26" ht="24.75" customHeight="1" x14ac:dyDescent="0.2">
      <c r="A871" s="70" t="str">
        <f>+'T6. Prioridad alta-media'!C860</f>
        <v>No existe un desafio de gestión definido</v>
      </c>
      <c r="B871" s="70" t="str">
        <f>IFERROR(VLOOKUP(A871,'T2 Y T3. PROBLEMA-POTENCIALIDAD'!$D$10:$E$1017,2,FALSE),"No existe una competencia definida")</f>
        <v>No existe una competencia definida</v>
      </c>
      <c r="C871" s="50"/>
      <c r="D871" s="50"/>
      <c r="E871" s="50"/>
      <c r="F871" s="50"/>
      <c r="G871" s="50"/>
      <c r="H871" s="50"/>
      <c r="I871" s="50"/>
      <c r="J871" s="50"/>
      <c r="K871" s="50"/>
      <c r="L871" s="50"/>
      <c r="M871" s="50"/>
      <c r="N871" s="50"/>
      <c r="O871" s="50"/>
      <c r="P871" s="50"/>
      <c r="Q871" s="50"/>
      <c r="R871" s="50"/>
      <c r="S871" s="50"/>
      <c r="T871" s="50"/>
      <c r="U871" s="50"/>
      <c r="V871" s="50"/>
      <c r="W871" s="50"/>
      <c r="X871" s="50"/>
      <c r="Y871" s="50"/>
      <c r="Z871" s="50"/>
    </row>
    <row r="872" spans="1:26" ht="24.75" customHeight="1" x14ac:dyDescent="0.2">
      <c r="A872" s="70" t="str">
        <f>+'T6. Prioridad alta-media'!C861</f>
        <v>No existe un desafio de gestión definido</v>
      </c>
      <c r="B872" s="70" t="str">
        <f>IFERROR(VLOOKUP(A872,'T2 Y T3. PROBLEMA-POTENCIALIDAD'!$D$10:$E$1017,2,FALSE),"No existe una competencia definida")</f>
        <v>No existe una competencia definida</v>
      </c>
      <c r="C872" s="50"/>
      <c r="D872" s="50"/>
      <c r="E872" s="50"/>
      <c r="F872" s="50"/>
      <c r="G872" s="50"/>
      <c r="H872" s="50"/>
      <c r="I872" s="50"/>
      <c r="J872" s="50"/>
      <c r="K872" s="50"/>
      <c r="L872" s="50"/>
      <c r="M872" s="50"/>
      <c r="N872" s="50"/>
      <c r="O872" s="50"/>
      <c r="P872" s="50"/>
      <c r="Q872" s="50"/>
      <c r="R872" s="50"/>
      <c r="S872" s="50"/>
      <c r="T872" s="50"/>
      <c r="U872" s="50"/>
      <c r="V872" s="50"/>
      <c r="W872" s="50"/>
      <c r="X872" s="50"/>
      <c r="Y872" s="50"/>
      <c r="Z872" s="50"/>
    </row>
    <row r="873" spans="1:26" ht="24.75" customHeight="1" x14ac:dyDescent="0.2">
      <c r="A873" s="70" t="str">
        <f>+'T6. Prioridad alta-media'!C862</f>
        <v>No existe un desafio de gestión definido</v>
      </c>
      <c r="B873" s="70" t="str">
        <f>IFERROR(VLOOKUP(A873,'T2 Y T3. PROBLEMA-POTENCIALIDAD'!$D$10:$E$1017,2,FALSE),"No existe una competencia definida")</f>
        <v>No existe una competencia definida</v>
      </c>
      <c r="C873" s="50"/>
      <c r="D873" s="50"/>
      <c r="E873" s="50"/>
      <c r="F873" s="50"/>
      <c r="G873" s="50"/>
      <c r="H873" s="50"/>
      <c r="I873" s="50"/>
      <c r="J873" s="50"/>
      <c r="K873" s="50"/>
      <c r="L873" s="50"/>
      <c r="M873" s="50"/>
      <c r="N873" s="50"/>
      <c r="O873" s="50"/>
      <c r="P873" s="50"/>
      <c r="Q873" s="50"/>
      <c r="R873" s="50"/>
      <c r="S873" s="50"/>
      <c r="T873" s="50"/>
      <c r="U873" s="50"/>
      <c r="V873" s="50"/>
      <c r="W873" s="50"/>
      <c r="X873" s="50"/>
      <c r="Y873" s="50"/>
      <c r="Z873" s="50"/>
    </row>
    <row r="874" spans="1:26" ht="24.75" customHeight="1" x14ac:dyDescent="0.2">
      <c r="A874" s="70" t="str">
        <f>+'T6. Prioridad alta-media'!C863</f>
        <v>No existe un desafio de gestión definido</v>
      </c>
      <c r="B874" s="70" t="str">
        <f>IFERROR(VLOOKUP(A874,'T2 Y T3. PROBLEMA-POTENCIALIDAD'!$D$10:$E$1017,2,FALSE),"No existe una competencia definida")</f>
        <v>No existe una competencia definida</v>
      </c>
      <c r="C874" s="50"/>
      <c r="D874" s="50"/>
      <c r="E874" s="50"/>
      <c r="F874" s="50"/>
      <c r="G874" s="50"/>
      <c r="H874" s="50"/>
      <c r="I874" s="50"/>
      <c r="J874" s="50"/>
      <c r="K874" s="50"/>
      <c r="L874" s="50"/>
      <c r="M874" s="50"/>
      <c r="N874" s="50"/>
      <c r="O874" s="50"/>
      <c r="P874" s="50"/>
      <c r="Q874" s="50"/>
      <c r="R874" s="50"/>
      <c r="S874" s="50"/>
      <c r="T874" s="50"/>
      <c r="U874" s="50"/>
      <c r="V874" s="50"/>
      <c r="W874" s="50"/>
      <c r="X874" s="50"/>
      <c r="Y874" s="50"/>
      <c r="Z874" s="50"/>
    </row>
    <row r="875" spans="1:26" ht="24.75" customHeight="1" x14ac:dyDescent="0.2">
      <c r="A875" s="70" t="str">
        <f>+'T6. Prioridad alta-media'!C864</f>
        <v>No existe un desafio de gestión definido</v>
      </c>
      <c r="B875" s="70" t="str">
        <f>IFERROR(VLOOKUP(A875,'T2 Y T3. PROBLEMA-POTENCIALIDAD'!$D$10:$E$1017,2,FALSE),"No existe una competencia definida")</f>
        <v>No existe una competencia definida</v>
      </c>
      <c r="C875" s="50"/>
      <c r="D875" s="50"/>
      <c r="E875" s="50"/>
      <c r="F875" s="50"/>
      <c r="G875" s="50"/>
      <c r="H875" s="50"/>
      <c r="I875" s="50"/>
      <c r="J875" s="50"/>
      <c r="K875" s="50"/>
      <c r="L875" s="50"/>
      <c r="M875" s="50"/>
      <c r="N875" s="50"/>
      <c r="O875" s="50"/>
      <c r="P875" s="50"/>
      <c r="Q875" s="50"/>
      <c r="R875" s="50"/>
      <c r="S875" s="50"/>
      <c r="T875" s="50"/>
      <c r="U875" s="50"/>
      <c r="V875" s="50"/>
      <c r="W875" s="50"/>
      <c r="X875" s="50"/>
      <c r="Y875" s="50"/>
      <c r="Z875" s="50"/>
    </row>
    <row r="876" spans="1:26" ht="24.75" customHeight="1" x14ac:dyDescent="0.2">
      <c r="A876" s="70" t="str">
        <f>+'T6. Prioridad alta-media'!C865</f>
        <v>No existe un desafio de gestión definido</v>
      </c>
      <c r="B876" s="70" t="str">
        <f>IFERROR(VLOOKUP(A876,'T2 Y T3. PROBLEMA-POTENCIALIDAD'!$D$10:$E$1017,2,FALSE),"No existe una competencia definida")</f>
        <v>No existe una competencia definida</v>
      </c>
      <c r="C876" s="50"/>
      <c r="D876" s="50"/>
      <c r="E876" s="50"/>
      <c r="F876" s="50"/>
      <c r="G876" s="50"/>
      <c r="H876" s="50"/>
      <c r="I876" s="50"/>
      <c r="J876" s="50"/>
      <c r="K876" s="50"/>
      <c r="L876" s="50"/>
      <c r="M876" s="50"/>
      <c r="N876" s="50"/>
      <c r="O876" s="50"/>
      <c r="P876" s="50"/>
      <c r="Q876" s="50"/>
      <c r="R876" s="50"/>
      <c r="S876" s="50"/>
      <c r="T876" s="50"/>
      <c r="U876" s="50"/>
      <c r="V876" s="50"/>
      <c r="W876" s="50"/>
      <c r="X876" s="50"/>
      <c r="Y876" s="50"/>
      <c r="Z876" s="50"/>
    </row>
    <row r="877" spans="1:26" ht="24.75" customHeight="1" x14ac:dyDescent="0.2">
      <c r="A877" s="70" t="str">
        <f>+'T6. Prioridad alta-media'!C866</f>
        <v>No existe un desafio de gestión definido</v>
      </c>
      <c r="B877" s="70" t="str">
        <f>IFERROR(VLOOKUP(A877,'T2 Y T3. PROBLEMA-POTENCIALIDAD'!$D$10:$E$1017,2,FALSE),"No existe una competencia definida")</f>
        <v>No existe una competencia definida</v>
      </c>
      <c r="C877" s="50"/>
      <c r="D877" s="50"/>
      <c r="E877" s="50"/>
      <c r="F877" s="50"/>
      <c r="G877" s="50"/>
      <c r="H877" s="50"/>
      <c r="I877" s="50"/>
      <c r="J877" s="50"/>
      <c r="K877" s="50"/>
      <c r="L877" s="50"/>
      <c r="M877" s="50"/>
      <c r="N877" s="50"/>
      <c r="O877" s="50"/>
      <c r="P877" s="50"/>
      <c r="Q877" s="50"/>
      <c r="R877" s="50"/>
      <c r="S877" s="50"/>
      <c r="T877" s="50"/>
      <c r="U877" s="50"/>
      <c r="V877" s="50"/>
      <c r="W877" s="50"/>
      <c r="X877" s="50"/>
      <c r="Y877" s="50"/>
      <c r="Z877" s="50"/>
    </row>
    <row r="878" spans="1:26" ht="24.75" customHeight="1" x14ac:dyDescent="0.2">
      <c r="A878" s="70" t="str">
        <f>+'T6. Prioridad alta-media'!C867</f>
        <v>No existe un desafio de gestión definido</v>
      </c>
      <c r="B878" s="70" t="str">
        <f>IFERROR(VLOOKUP(A878,'T2 Y T3. PROBLEMA-POTENCIALIDAD'!$D$10:$E$1017,2,FALSE),"No existe una competencia definida")</f>
        <v>No existe una competencia definida</v>
      </c>
      <c r="C878" s="50"/>
      <c r="D878" s="50"/>
      <c r="E878" s="50"/>
      <c r="F878" s="50"/>
      <c r="G878" s="50"/>
      <c r="H878" s="50"/>
      <c r="I878" s="50"/>
      <c r="J878" s="50"/>
      <c r="K878" s="50"/>
      <c r="L878" s="50"/>
      <c r="M878" s="50"/>
      <c r="N878" s="50"/>
      <c r="O878" s="50"/>
      <c r="P878" s="50"/>
      <c r="Q878" s="50"/>
      <c r="R878" s="50"/>
      <c r="S878" s="50"/>
      <c r="T878" s="50"/>
      <c r="U878" s="50"/>
      <c r="V878" s="50"/>
      <c r="W878" s="50"/>
      <c r="X878" s="50"/>
      <c r="Y878" s="50"/>
      <c r="Z878" s="50"/>
    </row>
    <row r="879" spans="1:26" ht="24.75" customHeight="1" x14ac:dyDescent="0.2">
      <c r="A879" s="70" t="str">
        <f>+'T6. Prioridad alta-media'!C868</f>
        <v>No existe un desafio de gestión definido</v>
      </c>
      <c r="B879" s="70" t="str">
        <f>IFERROR(VLOOKUP(A879,'T2 Y T3. PROBLEMA-POTENCIALIDAD'!$D$10:$E$1017,2,FALSE),"No existe una competencia definida")</f>
        <v>No existe una competencia definida</v>
      </c>
      <c r="C879" s="50"/>
      <c r="D879" s="50"/>
      <c r="E879" s="50"/>
      <c r="F879" s="50"/>
      <c r="G879" s="50"/>
      <c r="H879" s="50"/>
      <c r="I879" s="50"/>
      <c r="J879" s="50"/>
      <c r="K879" s="50"/>
      <c r="L879" s="50"/>
      <c r="M879" s="50"/>
      <c r="N879" s="50"/>
      <c r="O879" s="50"/>
      <c r="P879" s="50"/>
      <c r="Q879" s="50"/>
      <c r="R879" s="50"/>
      <c r="S879" s="50"/>
      <c r="T879" s="50"/>
      <c r="U879" s="50"/>
      <c r="V879" s="50"/>
      <c r="W879" s="50"/>
      <c r="X879" s="50"/>
      <c r="Y879" s="50"/>
      <c r="Z879" s="50"/>
    </row>
    <row r="880" spans="1:26" ht="24.75" customHeight="1" x14ac:dyDescent="0.2">
      <c r="A880" s="70" t="str">
        <f>+'T6. Prioridad alta-media'!C869</f>
        <v>No existe un desafio de gestión definido</v>
      </c>
      <c r="B880" s="70" t="str">
        <f>IFERROR(VLOOKUP(A880,'T2 Y T3. PROBLEMA-POTENCIALIDAD'!$D$10:$E$1017,2,FALSE),"No existe una competencia definida")</f>
        <v>No existe una competencia definida</v>
      </c>
      <c r="C880" s="50"/>
      <c r="D880" s="50"/>
      <c r="E880" s="50"/>
      <c r="F880" s="50"/>
      <c r="G880" s="50"/>
      <c r="H880" s="50"/>
      <c r="I880" s="50"/>
      <c r="J880" s="50"/>
      <c r="K880" s="50"/>
      <c r="L880" s="50"/>
      <c r="M880" s="50"/>
      <c r="N880" s="50"/>
      <c r="O880" s="50"/>
      <c r="P880" s="50"/>
      <c r="Q880" s="50"/>
      <c r="R880" s="50"/>
      <c r="S880" s="50"/>
      <c r="T880" s="50"/>
      <c r="U880" s="50"/>
      <c r="V880" s="50"/>
      <c r="W880" s="50"/>
      <c r="X880" s="50"/>
      <c r="Y880" s="50"/>
      <c r="Z880" s="50"/>
    </row>
    <row r="881" spans="1:26" ht="24.75" customHeight="1" x14ac:dyDescent="0.2">
      <c r="A881" s="70" t="str">
        <f>+'T6. Prioridad alta-media'!C870</f>
        <v>No existe un desafio de gestión definido</v>
      </c>
      <c r="B881" s="70" t="str">
        <f>IFERROR(VLOOKUP(A881,'T2 Y T3. PROBLEMA-POTENCIALIDAD'!$D$10:$E$1017,2,FALSE),"No existe una competencia definida")</f>
        <v>No existe una competencia definida</v>
      </c>
      <c r="C881" s="50"/>
      <c r="D881" s="50"/>
      <c r="E881" s="50"/>
      <c r="F881" s="50"/>
      <c r="G881" s="50"/>
      <c r="H881" s="50"/>
      <c r="I881" s="50"/>
      <c r="J881" s="50"/>
      <c r="K881" s="50"/>
      <c r="L881" s="50"/>
      <c r="M881" s="50"/>
      <c r="N881" s="50"/>
      <c r="O881" s="50"/>
      <c r="P881" s="50"/>
      <c r="Q881" s="50"/>
      <c r="R881" s="50"/>
      <c r="S881" s="50"/>
      <c r="T881" s="50"/>
      <c r="U881" s="50"/>
      <c r="V881" s="50"/>
      <c r="W881" s="50"/>
      <c r="X881" s="50"/>
      <c r="Y881" s="50"/>
      <c r="Z881" s="50"/>
    </row>
    <row r="882" spans="1:26" ht="24.75" customHeight="1" x14ac:dyDescent="0.2">
      <c r="A882" s="70" t="str">
        <f>+'T6. Prioridad alta-media'!C871</f>
        <v>No existe un desafio de gestión definido</v>
      </c>
      <c r="B882" s="70" t="str">
        <f>IFERROR(VLOOKUP(A882,'T2 Y T3. PROBLEMA-POTENCIALIDAD'!$D$10:$E$1017,2,FALSE),"No existe una competencia definida")</f>
        <v>No existe una competencia definida</v>
      </c>
      <c r="C882" s="50"/>
      <c r="D882" s="50"/>
      <c r="E882" s="50"/>
      <c r="F882" s="50"/>
      <c r="G882" s="50"/>
      <c r="H882" s="50"/>
      <c r="I882" s="50"/>
      <c r="J882" s="50"/>
      <c r="K882" s="50"/>
      <c r="L882" s="50"/>
      <c r="M882" s="50"/>
      <c r="N882" s="50"/>
      <c r="O882" s="50"/>
      <c r="P882" s="50"/>
      <c r="Q882" s="50"/>
      <c r="R882" s="50"/>
      <c r="S882" s="50"/>
      <c r="T882" s="50"/>
      <c r="U882" s="50"/>
      <c r="V882" s="50"/>
      <c r="W882" s="50"/>
      <c r="X882" s="50"/>
      <c r="Y882" s="50"/>
      <c r="Z882" s="50"/>
    </row>
    <row r="883" spans="1:26" ht="24.75" customHeight="1" x14ac:dyDescent="0.2">
      <c r="A883" s="70" t="str">
        <f>+'T6. Prioridad alta-media'!C872</f>
        <v>No existe un desafio de gestión definido</v>
      </c>
      <c r="B883" s="70" t="str">
        <f>IFERROR(VLOOKUP(A883,'T2 Y T3. PROBLEMA-POTENCIALIDAD'!$D$10:$E$1017,2,FALSE),"No existe una competencia definida")</f>
        <v>No existe una competencia definida</v>
      </c>
      <c r="C883" s="50"/>
      <c r="D883" s="50"/>
      <c r="E883" s="50"/>
      <c r="F883" s="50"/>
      <c r="G883" s="50"/>
      <c r="H883" s="50"/>
      <c r="I883" s="50"/>
      <c r="J883" s="50"/>
      <c r="K883" s="50"/>
      <c r="L883" s="50"/>
      <c r="M883" s="50"/>
      <c r="N883" s="50"/>
      <c r="O883" s="50"/>
      <c r="P883" s="50"/>
      <c r="Q883" s="50"/>
      <c r="R883" s="50"/>
      <c r="S883" s="50"/>
      <c r="T883" s="50"/>
      <c r="U883" s="50"/>
      <c r="V883" s="50"/>
      <c r="W883" s="50"/>
      <c r="X883" s="50"/>
      <c r="Y883" s="50"/>
      <c r="Z883" s="50"/>
    </row>
    <row r="884" spans="1:26" ht="24.75" customHeight="1" x14ac:dyDescent="0.2">
      <c r="A884" s="70" t="str">
        <f>+'T6. Prioridad alta-media'!C873</f>
        <v>No existe un desafio de gestión definido</v>
      </c>
      <c r="B884" s="70" t="str">
        <f>IFERROR(VLOOKUP(A884,'T2 Y T3. PROBLEMA-POTENCIALIDAD'!$D$10:$E$1017,2,FALSE),"No existe una competencia definida")</f>
        <v>No existe una competencia definida</v>
      </c>
      <c r="C884" s="50"/>
      <c r="D884" s="50"/>
      <c r="E884" s="50"/>
      <c r="F884" s="50"/>
      <c r="G884" s="50"/>
      <c r="H884" s="50"/>
      <c r="I884" s="50"/>
      <c r="J884" s="50"/>
      <c r="K884" s="50"/>
      <c r="L884" s="50"/>
      <c r="M884" s="50"/>
      <c r="N884" s="50"/>
      <c r="O884" s="50"/>
      <c r="P884" s="50"/>
      <c r="Q884" s="50"/>
      <c r="R884" s="50"/>
      <c r="S884" s="50"/>
      <c r="T884" s="50"/>
      <c r="U884" s="50"/>
      <c r="V884" s="50"/>
      <c r="W884" s="50"/>
      <c r="X884" s="50"/>
      <c r="Y884" s="50"/>
      <c r="Z884" s="50"/>
    </row>
    <row r="885" spans="1:26" ht="24.75" customHeight="1" x14ac:dyDescent="0.2">
      <c r="A885" s="70" t="str">
        <f>+'T6. Prioridad alta-media'!C874</f>
        <v>No existe un desafio de gestión definido</v>
      </c>
      <c r="B885" s="70" t="str">
        <f>IFERROR(VLOOKUP(A885,'T2 Y T3. PROBLEMA-POTENCIALIDAD'!$D$10:$E$1017,2,FALSE),"No existe una competencia definida")</f>
        <v>No existe una competencia definida</v>
      </c>
      <c r="C885" s="50"/>
      <c r="D885" s="50"/>
      <c r="E885" s="50"/>
      <c r="F885" s="50"/>
      <c r="G885" s="50"/>
      <c r="H885" s="50"/>
      <c r="I885" s="50"/>
      <c r="J885" s="50"/>
      <c r="K885" s="50"/>
      <c r="L885" s="50"/>
      <c r="M885" s="50"/>
      <c r="N885" s="50"/>
      <c r="O885" s="50"/>
      <c r="P885" s="50"/>
      <c r="Q885" s="50"/>
      <c r="R885" s="50"/>
      <c r="S885" s="50"/>
      <c r="T885" s="50"/>
      <c r="U885" s="50"/>
      <c r="V885" s="50"/>
      <c r="W885" s="50"/>
      <c r="X885" s="50"/>
      <c r="Y885" s="50"/>
      <c r="Z885" s="50"/>
    </row>
    <row r="886" spans="1:26" ht="24.75" customHeight="1" x14ac:dyDescent="0.2">
      <c r="A886" s="70" t="str">
        <f>+'T6. Prioridad alta-media'!C875</f>
        <v>No existe un desafio de gestión definido</v>
      </c>
      <c r="B886" s="70" t="str">
        <f>IFERROR(VLOOKUP(A886,'T2 Y T3. PROBLEMA-POTENCIALIDAD'!$D$10:$E$1017,2,FALSE),"No existe una competencia definida")</f>
        <v>No existe una competencia definida</v>
      </c>
      <c r="C886" s="50"/>
      <c r="D886" s="50"/>
      <c r="E886" s="50"/>
      <c r="F886" s="50"/>
      <c r="G886" s="50"/>
      <c r="H886" s="50"/>
      <c r="I886" s="50"/>
      <c r="J886" s="50"/>
      <c r="K886" s="50"/>
      <c r="L886" s="50"/>
      <c r="M886" s="50"/>
      <c r="N886" s="50"/>
      <c r="O886" s="50"/>
      <c r="P886" s="50"/>
      <c r="Q886" s="50"/>
      <c r="R886" s="50"/>
      <c r="S886" s="50"/>
      <c r="T886" s="50"/>
      <c r="U886" s="50"/>
      <c r="V886" s="50"/>
      <c r="W886" s="50"/>
      <c r="X886" s="50"/>
      <c r="Y886" s="50"/>
      <c r="Z886" s="50"/>
    </row>
    <row r="887" spans="1:26" ht="24.75" customHeight="1" x14ac:dyDescent="0.2">
      <c r="A887" s="70" t="str">
        <f>+'T6. Prioridad alta-media'!C876</f>
        <v>No existe un desafio de gestión definido</v>
      </c>
      <c r="B887" s="70" t="str">
        <f>IFERROR(VLOOKUP(A887,'T2 Y T3. PROBLEMA-POTENCIALIDAD'!$D$10:$E$1017,2,FALSE),"No existe una competencia definida")</f>
        <v>No existe una competencia definida</v>
      </c>
      <c r="C887" s="50"/>
      <c r="D887" s="50"/>
      <c r="E887" s="50"/>
      <c r="F887" s="50"/>
      <c r="G887" s="50"/>
      <c r="H887" s="50"/>
      <c r="I887" s="50"/>
      <c r="J887" s="50"/>
      <c r="K887" s="50"/>
      <c r="L887" s="50"/>
      <c r="M887" s="50"/>
      <c r="N887" s="50"/>
      <c r="O887" s="50"/>
      <c r="P887" s="50"/>
      <c r="Q887" s="50"/>
      <c r="R887" s="50"/>
      <c r="S887" s="50"/>
      <c r="T887" s="50"/>
      <c r="U887" s="50"/>
      <c r="V887" s="50"/>
      <c r="W887" s="50"/>
      <c r="X887" s="50"/>
      <c r="Y887" s="50"/>
      <c r="Z887" s="50"/>
    </row>
    <row r="888" spans="1:26" ht="24.75" customHeight="1" x14ac:dyDescent="0.2">
      <c r="A888" s="70" t="str">
        <f>+'T6. Prioridad alta-media'!C877</f>
        <v>No existe un desafio de gestión definido</v>
      </c>
      <c r="B888" s="70" t="str">
        <f>IFERROR(VLOOKUP(A888,'T2 Y T3. PROBLEMA-POTENCIALIDAD'!$D$10:$E$1017,2,FALSE),"No existe una competencia definida")</f>
        <v>No existe una competencia definida</v>
      </c>
      <c r="C888" s="50"/>
      <c r="D888" s="50"/>
      <c r="E888" s="50"/>
      <c r="F888" s="50"/>
      <c r="G888" s="50"/>
      <c r="H888" s="50"/>
      <c r="I888" s="50"/>
      <c r="J888" s="50"/>
      <c r="K888" s="50"/>
      <c r="L888" s="50"/>
      <c r="M888" s="50"/>
      <c r="N888" s="50"/>
      <c r="O888" s="50"/>
      <c r="P888" s="50"/>
      <c r="Q888" s="50"/>
      <c r="R888" s="50"/>
      <c r="S888" s="50"/>
      <c r="T888" s="50"/>
      <c r="U888" s="50"/>
      <c r="V888" s="50"/>
      <c r="W888" s="50"/>
      <c r="X888" s="50"/>
      <c r="Y888" s="50"/>
      <c r="Z888" s="50"/>
    </row>
    <row r="889" spans="1:26" ht="24.75" customHeight="1" x14ac:dyDescent="0.2">
      <c r="A889" s="70" t="str">
        <f>+'T6. Prioridad alta-media'!C878</f>
        <v>No existe un desafio de gestión definido</v>
      </c>
      <c r="B889" s="70" t="str">
        <f>IFERROR(VLOOKUP(A889,'T2 Y T3. PROBLEMA-POTENCIALIDAD'!$D$10:$E$1017,2,FALSE),"No existe una competencia definida")</f>
        <v>No existe una competencia definida</v>
      </c>
      <c r="C889" s="50"/>
      <c r="D889" s="50"/>
      <c r="E889" s="50"/>
      <c r="F889" s="50"/>
      <c r="G889" s="50"/>
      <c r="H889" s="50"/>
      <c r="I889" s="50"/>
      <c r="J889" s="50"/>
      <c r="K889" s="50"/>
      <c r="L889" s="50"/>
      <c r="M889" s="50"/>
      <c r="N889" s="50"/>
      <c r="O889" s="50"/>
      <c r="P889" s="50"/>
      <c r="Q889" s="50"/>
      <c r="R889" s="50"/>
      <c r="S889" s="50"/>
      <c r="T889" s="50"/>
      <c r="U889" s="50"/>
      <c r="V889" s="50"/>
      <c r="W889" s="50"/>
      <c r="X889" s="50"/>
      <c r="Y889" s="50"/>
      <c r="Z889" s="50"/>
    </row>
    <row r="890" spans="1:26" ht="24.75" customHeight="1" x14ac:dyDescent="0.2">
      <c r="A890" s="70" t="str">
        <f>+'T6. Prioridad alta-media'!C879</f>
        <v>No existe un desafio de gestión definido</v>
      </c>
      <c r="B890" s="70" t="str">
        <f>IFERROR(VLOOKUP(A890,'T2 Y T3. PROBLEMA-POTENCIALIDAD'!$D$10:$E$1017,2,FALSE),"No existe una competencia definida")</f>
        <v>No existe una competencia definida</v>
      </c>
      <c r="C890" s="50"/>
      <c r="D890" s="50"/>
      <c r="E890" s="50"/>
      <c r="F890" s="50"/>
      <c r="G890" s="50"/>
      <c r="H890" s="50"/>
      <c r="I890" s="50"/>
      <c r="J890" s="50"/>
      <c r="K890" s="50"/>
      <c r="L890" s="50"/>
      <c r="M890" s="50"/>
      <c r="N890" s="50"/>
      <c r="O890" s="50"/>
      <c r="P890" s="50"/>
      <c r="Q890" s="50"/>
      <c r="R890" s="50"/>
      <c r="S890" s="50"/>
      <c r="T890" s="50"/>
      <c r="U890" s="50"/>
      <c r="V890" s="50"/>
      <c r="W890" s="50"/>
      <c r="X890" s="50"/>
      <c r="Y890" s="50"/>
      <c r="Z890" s="50"/>
    </row>
    <row r="891" spans="1:26" ht="24.75" customHeight="1" x14ac:dyDescent="0.2">
      <c r="A891" s="70" t="str">
        <f>+'T6. Prioridad alta-media'!C880</f>
        <v>No existe un desafio de gestión definido</v>
      </c>
      <c r="B891" s="70" t="str">
        <f>IFERROR(VLOOKUP(A891,'T2 Y T3. PROBLEMA-POTENCIALIDAD'!$D$10:$E$1017,2,FALSE),"No existe una competencia definida")</f>
        <v>No existe una competencia definida</v>
      </c>
      <c r="C891" s="50"/>
      <c r="D891" s="50"/>
      <c r="E891" s="50"/>
      <c r="F891" s="50"/>
      <c r="G891" s="50"/>
      <c r="H891" s="50"/>
      <c r="I891" s="50"/>
      <c r="J891" s="50"/>
      <c r="K891" s="50"/>
      <c r="L891" s="50"/>
      <c r="M891" s="50"/>
      <c r="N891" s="50"/>
      <c r="O891" s="50"/>
      <c r="P891" s="50"/>
      <c r="Q891" s="50"/>
      <c r="R891" s="50"/>
      <c r="S891" s="50"/>
      <c r="T891" s="50"/>
      <c r="U891" s="50"/>
      <c r="V891" s="50"/>
      <c r="W891" s="50"/>
      <c r="X891" s="50"/>
      <c r="Y891" s="50"/>
      <c r="Z891" s="50"/>
    </row>
    <row r="892" spans="1:26" ht="24.75" customHeight="1" x14ac:dyDescent="0.2">
      <c r="A892" s="70" t="str">
        <f>+'T6. Prioridad alta-media'!C881</f>
        <v>No existe un desafio de gestión definido</v>
      </c>
      <c r="B892" s="70" t="str">
        <f>IFERROR(VLOOKUP(A892,'T2 Y T3. PROBLEMA-POTENCIALIDAD'!$D$10:$E$1017,2,FALSE),"No existe una competencia definida")</f>
        <v>No existe una competencia definida</v>
      </c>
      <c r="C892" s="50"/>
      <c r="D892" s="50"/>
      <c r="E892" s="50"/>
      <c r="F892" s="50"/>
      <c r="G892" s="50"/>
      <c r="H892" s="50"/>
      <c r="I892" s="50"/>
      <c r="J892" s="50"/>
      <c r="K892" s="50"/>
      <c r="L892" s="50"/>
      <c r="M892" s="50"/>
      <c r="N892" s="50"/>
      <c r="O892" s="50"/>
      <c r="P892" s="50"/>
      <c r="Q892" s="50"/>
      <c r="R892" s="50"/>
      <c r="S892" s="50"/>
      <c r="T892" s="50"/>
      <c r="U892" s="50"/>
      <c r="V892" s="50"/>
      <c r="W892" s="50"/>
      <c r="X892" s="50"/>
      <c r="Y892" s="50"/>
      <c r="Z892" s="50"/>
    </row>
    <row r="893" spans="1:26" ht="24.75" customHeight="1" x14ac:dyDescent="0.2">
      <c r="A893" s="70" t="str">
        <f>+'T6. Prioridad alta-media'!C882</f>
        <v>No existe un desafio de gestión definido</v>
      </c>
      <c r="B893" s="70" t="str">
        <f>IFERROR(VLOOKUP(A893,'T2 Y T3. PROBLEMA-POTENCIALIDAD'!$D$10:$E$1017,2,FALSE),"No existe una competencia definida")</f>
        <v>No existe una competencia definida</v>
      </c>
      <c r="C893" s="50"/>
      <c r="D893" s="50"/>
      <c r="E893" s="50"/>
      <c r="F893" s="50"/>
      <c r="G893" s="50"/>
      <c r="H893" s="50"/>
      <c r="I893" s="50"/>
      <c r="J893" s="50"/>
      <c r="K893" s="50"/>
      <c r="L893" s="50"/>
      <c r="M893" s="50"/>
      <c r="N893" s="50"/>
      <c r="O893" s="50"/>
      <c r="P893" s="50"/>
      <c r="Q893" s="50"/>
      <c r="R893" s="50"/>
      <c r="S893" s="50"/>
      <c r="T893" s="50"/>
      <c r="U893" s="50"/>
      <c r="V893" s="50"/>
      <c r="W893" s="50"/>
      <c r="X893" s="50"/>
      <c r="Y893" s="50"/>
      <c r="Z893" s="50"/>
    </row>
    <row r="894" spans="1:26" ht="24.75" customHeight="1" x14ac:dyDescent="0.2">
      <c r="A894" s="70" t="str">
        <f>+'T6. Prioridad alta-media'!C883</f>
        <v>No existe un desafio de gestión definido</v>
      </c>
      <c r="B894" s="70" t="str">
        <f>IFERROR(VLOOKUP(A894,'T2 Y T3. PROBLEMA-POTENCIALIDAD'!$D$10:$E$1017,2,FALSE),"No existe una competencia definida")</f>
        <v>No existe una competencia definida</v>
      </c>
      <c r="C894" s="50"/>
      <c r="D894" s="50"/>
      <c r="E894" s="50"/>
      <c r="F894" s="50"/>
      <c r="G894" s="50"/>
      <c r="H894" s="50"/>
      <c r="I894" s="50"/>
      <c r="J894" s="50"/>
      <c r="K894" s="50"/>
      <c r="L894" s="50"/>
      <c r="M894" s="50"/>
      <c r="N894" s="50"/>
      <c r="O894" s="50"/>
      <c r="P894" s="50"/>
      <c r="Q894" s="50"/>
      <c r="R894" s="50"/>
      <c r="S894" s="50"/>
      <c r="T894" s="50"/>
      <c r="U894" s="50"/>
      <c r="V894" s="50"/>
      <c r="W894" s="50"/>
      <c r="X894" s="50"/>
      <c r="Y894" s="50"/>
      <c r="Z894" s="50"/>
    </row>
    <row r="895" spans="1:26" ht="24.75" customHeight="1" x14ac:dyDescent="0.2">
      <c r="A895" s="70" t="str">
        <f>+'T6. Prioridad alta-media'!C884</f>
        <v>No existe un desafio de gestión definido</v>
      </c>
      <c r="B895" s="70" t="str">
        <f>IFERROR(VLOOKUP(A895,'T2 Y T3. PROBLEMA-POTENCIALIDAD'!$D$10:$E$1017,2,FALSE),"No existe una competencia definida")</f>
        <v>No existe una competencia definida</v>
      </c>
      <c r="C895" s="50"/>
      <c r="D895" s="50"/>
      <c r="E895" s="50"/>
      <c r="F895" s="50"/>
      <c r="G895" s="50"/>
      <c r="H895" s="50"/>
      <c r="I895" s="50"/>
      <c r="J895" s="50"/>
      <c r="K895" s="50"/>
      <c r="L895" s="50"/>
      <c r="M895" s="50"/>
      <c r="N895" s="50"/>
      <c r="O895" s="50"/>
      <c r="P895" s="50"/>
      <c r="Q895" s="50"/>
      <c r="R895" s="50"/>
      <c r="S895" s="50"/>
      <c r="T895" s="50"/>
      <c r="U895" s="50"/>
      <c r="V895" s="50"/>
      <c r="W895" s="50"/>
      <c r="X895" s="50"/>
      <c r="Y895" s="50"/>
      <c r="Z895" s="50"/>
    </row>
    <row r="896" spans="1:26" ht="24.75" customHeight="1" x14ac:dyDescent="0.2">
      <c r="A896" s="70" t="str">
        <f>+'T6. Prioridad alta-media'!C885</f>
        <v>No existe un desafio de gestión definido</v>
      </c>
      <c r="B896" s="70" t="str">
        <f>IFERROR(VLOOKUP(A896,'T2 Y T3. PROBLEMA-POTENCIALIDAD'!$D$10:$E$1017,2,FALSE),"No existe una competencia definida")</f>
        <v>No existe una competencia definida</v>
      </c>
      <c r="C896" s="50"/>
      <c r="D896" s="50"/>
      <c r="E896" s="50"/>
      <c r="F896" s="50"/>
      <c r="G896" s="50"/>
      <c r="H896" s="50"/>
      <c r="I896" s="50"/>
      <c r="J896" s="50"/>
      <c r="K896" s="50"/>
      <c r="L896" s="50"/>
      <c r="M896" s="50"/>
      <c r="N896" s="50"/>
      <c r="O896" s="50"/>
      <c r="P896" s="50"/>
      <c r="Q896" s="50"/>
      <c r="R896" s="50"/>
      <c r="S896" s="50"/>
      <c r="T896" s="50"/>
      <c r="U896" s="50"/>
      <c r="V896" s="50"/>
      <c r="W896" s="50"/>
      <c r="X896" s="50"/>
      <c r="Y896" s="50"/>
      <c r="Z896" s="50"/>
    </row>
    <row r="897" spans="1:26" ht="24.75" customHeight="1" x14ac:dyDescent="0.2">
      <c r="A897" s="70" t="str">
        <f>+'T6. Prioridad alta-media'!C886</f>
        <v>No existe un desafio de gestión definido</v>
      </c>
      <c r="B897" s="70" t="str">
        <f>IFERROR(VLOOKUP(A897,'T2 Y T3. PROBLEMA-POTENCIALIDAD'!$D$10:$E$1017,2,FALSE),"No existe una competencia definida")</f>
        <v>No existe una competencia definida</v>
      </c>
      <c r="C897" s="50"/>
      <c r="D897" s="50"/>
      <c r="E897" s="50"/>
      <c r="F897" s="50"/>
      <c r="G897" s="50"/>
      <c r="H897" s="50"/>
      <c r="I897" s="50"/>
      <c r="J897" s="50"/>
      <c r="K897" s="50"/>
      <c r="L897" s="50"/>
      <c r="M897" s="50"/>
      <c r="N897" s="50"/>
      <c r="O897" s="50"/>
      <c r="P897" s="50"/>
      <c r="Q897" s="50"/>
      <c r="R897" s="50"/>
      <c r="S897" s="50"/>
      <c r="T897" s="50"/>
      <c r="U897" s="50"/>
      <c r="V897" s="50"/>
      <c r="W897" s="50"/>
      <c r="X897" s="50"/>
      <c r="Y897" s="50"/>
      <c r="Z897" s="50"/>
    </row>
    <row r="898" spans="1:26" ht="24.75" customHeight="1" x14ac:dyDescent="0.2">
      <c r="A898" s="70" t="str">
        <f>+'T6. Prioridad alta-media'!C887</f>
        <v>No existe un desafio de gestión definido</v>
      </c>
      <c r="B898" s="70" t="str">
        <f>IFERROR(VLOOKUP(A898,'T2 Y T3. PROBLEMA-POTENCIALIDAD'!$D$10:$E$1017,2,FALSE),"No existe una competencia definida")</f>
        <v>No existe una competencia definida</v>
      </c>
      <c r="C898" s="50"/>
      <c r="D898" s="50"/>
      <c r="E898" s="50"/>
      <c r="F898" s="50"/>
      <c r="G898" s="50"/>
      <c r="H898" s="50"/>
      <c r="I898" s="50"/>
      <c r="J898" s="50"/>
      <c r="K898" s="50"/>
      <c r="L898" s="50"/>
      <c r="M898" s="50"/>
      <c r="N898" s="50"/>
      <c r="O898" s="50"/>
      <c r="P898" s="50"/>
      <c r="Q898" s="50"/>
      <c r="R898" s="50"/>
      <c r="S898" s="50"/>
      <c r="T898" s="50"/>
      <c r="U898" s="50"/>
      <c r="V898" s="50"/>
      <c r="W898" s="50"/>
      <c r="X898" s="50"/>
      <c r="Y898" s="50"/>
      <c r="Z898" s="50"/>
    </row>
    <row r="899" spans="1:26" ht="24.75" customHeight="1" x14ac:dyDescent="0.2">
      <c r="A899" s="70" t="str">
        <f>+'T6. Prioridad alta-media'!C888</f>
        <v>No existe un desafio de gestión definido</v>
      </c>
      <c r="B899" s="70" t="str">
        <f>IFERROR(VLOOKUP(A899,'T2 Y T3. PROBLEMA-POTENCIALIDAD'!$D$10:$E$1017,2,FALSE),"No existe una competencia definida")</f>
        <v>No existe una competencia definida</v>
      </c>
      <c r="C899" s="50"/>
      <c r="D899" s="50"/>
      <c r="E899" s="50"/>
      <c r="F899" s="50"/>
      <c r="G899" s="50"/>
      <c r="H899" s="50"/>
      <c r="I899" s="50"/>
      <c r="J899" s="50"/>
      <c r="K899" s="50"/>
      <c r="L899" s="50"/>
      <c r="M899" s="50"/>
      <c r="N899" s="50"/>
      <c r="O899" s="50"/>
      <c r="P899" s="50"/>
      <c r="Q899" s="50"/>
      <c r="R899" s="50"/>
      <c r="S899" s="50"/>
      <c r="T899" s="50"/>
      <c r="U899" s="50"/>
      <c r="V899" s="50"/>
      <c r="W899" s="50"/>
      <c r="X899" s="50"/>
      <c r="Y899" s="50"/>
      <c r="Z899" s="50"/>
    </row>
    <row r="900" spans="1:26" ht="24.75" customHeight="1" x14ac:dyDescent="0.2">
      <c r="A900" s="70" t="str">
        <f>+'T6. Prioridad alta-media'!C889</f>
        <v>No existe un desafio de gestión definido</v>
      </c>
      <c r="B900" s="70" t="str">
        <f>IFERROR(VLOOKUP(A900,'T2 Y T3. PROBLEMA-POTENCIALIDAD'!$D$10:$E$1017,2,FALSE),"No existe una competencia definida")</f>
        <v>No existe una competencia definida</v>
      </c>
      <c r="C900" s="50"/>
      <c r="D900" s="50"/>
      <c r="E900" s="50"/>
      <c r="F900" s="50"/>
      <c r="G900" s="50"/>
      <c r="H900" s="50"/>
      <c r="I900" s="50"/>
      <c r="J900" s="50"/>
      <c r="K900" s="50"/>
      <c r="L900" s="50"/>
      <c r="M900" s="50"/>
      <c r="N900" s="50"/>
      <c r="O900" s="50"/>
      <c r="P900" s="50"/>
      <c r="Q900" s="50"/>
      <c r="R900" s="50"/>
      <c r="S900" s="50"/>
      <c r="T900" s="50"/>
      <c r="U900" s="50"/>
      <c r="V900" s="50"/>
      <c r="W900" s="50"/>
      <c r="X900" s="50"/>
      <c r="Y900" s="50"/>
      <c r="Z900" s="50"/>
    </row>
    <row r="901" spans="1:26" ht="24.75" customHeight="1" x14ac:dyDescent="0.2">
      <c r="A901" s="70" t="str">
        <f>+'T6. Prioridad alta-media'!C890</f>
        <v>No existe un desafio de gestión definido</v>
      </c>
      <c r="B901" s="70" t="str">
        <f>IFERROR(VLOOKUP(A901,'T2 Y T3. PROBLEMA-POTENCIALIDAD'!$D$10:$E$1017,2,FALSE),"No existe una competencia definida")</f>
        <v>No existe una competencia definida</v>
      </c>
      <c r="C901" s="50"/>
      <c r="D901" s="50"/>
      <c r="E901" s="50"/>
      <c r="F901" s="50"/>
      <c r="G901" s="50"/>
      <c r="H901" s="50"/>
      <c r="I901" s="50"/>
      <c r="J901" s="50"/>
      <c r="K901" s="50"/>
      <c r="L901" s="50"/>
      <c r="M901" s="50"/>
      <c r="N901" s="50"/>
      <c r="O901" s="50"/>
      <c r="P901" s="50"/>
      <c r="Q901" s="50"/>
      <c r="R901" s="50"/>
      <c r="S901" s="50"/>
      <c r="T901" s="50"/>
      <c r="U901" s="50"/>
      <c r="V901" s="50"/>
      <c r="W901" s="50"/>
      <c r="X901" s="50"/>
      <c r="Y901" s="50"/>
      <c r="Z901" s="50"/>
    </row>
    <row r="902" spans="1:26" ht="24.75" customHeight="1" x14ac:dyDescent="0.2">
      <c r="A902" s="70" t="str">
        <f>+'T6. Prioridad alta-media'!C891</f>
        <v>No existe un desafio de gestión definido</v>
      </c>
      <c r="B902" s="70" t="str">
        <f>IFERROR(VLOOKUP(A902,'T2 Y T3. PROBLEMA-POTENCIALIDAD'!$D$10:$E$1017,2,FALSE),"No existe una competencia definida")</f>
        <v>No existe una competencia definida</v>
      </c>
      <c r="C902" s="50"/>
      <c r="D902" s="50"/>
      <c r="E902" s="50"/>
      <c r="F902" s="50"/>
      <c r="G902" s="50"/>
      <c r="H902" s="50"/>
      <c r="I902" s="50"/>
      <c r="J902" s="50"/>
      <c r="K902" s="50"/>
      <c r="L902" s="50"/>
      <c r="M902" s="50"/>
      <c r="N902" s="50"/>
      <c r="O902" s="50"/>
      <c r="P902" s="50"/>
      <c r="Q902" s="50"/>
      <c r="R902" s="50"/>
      <c r="S902" s="50"/>
      <c r="T902" s="50"/>
      <c r="U902" s="50"/>
      <c r="V902" s="50"/>
      <c r="W902" s="50"/>
      <c r="X902" s="50"/>
      <c r="Y902" s="50"/>
      <c r="Z902" s="50"/>
    </row>
    <row r="903" spans="1:26" ht="24.75" customHeight="1" x14ac:dyDescent="0.2">
      <c r="A903" s="70" t="str">
        <f>+'T6. Prioridad alta-media'!C892</f>
        <v>No existe un desafio de gestión definido</v>
      </c>
      <c r="B903" s="70" t="str">
        <f>IFERROR(VLOOKUP(A903,'T2 Y T3. PROBLEMA-POTENCIALIDAD'!$D$10:$E$1017,2,FALSE),"No existe una competencia definida")</f>
        <v>No existe una competencia definida</v>
      </c>
      <c r="C903" s="50"/>
      <c r="D903" s="50"/>
      <c r="E903" s="50"/>
      <c r="F903" s="50"/>
      <c r="G903" s="50"/>
      <c r="H903" s="50"/>
      <c r="I903" s="50"/>
      <c r="J903" s="50"/>
      <c r="K903" s="50"/>
      <c r="L903" s="50"/>
      <c r="M903" s="50"/>
      <c r="N903" s="50"/>
      <c r="O903" s="50"/>
      <c r="P903" s="50"/>
      <c r="Q903" s="50"/>
      <c r="R903" s="50"/>
      <c r="S903" s="50"/>
      <c r="T903" s="50"/>
      <c r="U903" s="50"/>
      <c r="V903" s="50"/>
      <c r="W903" s="50"/>
      <c r="X903" s="50"/>
      <c r="Y903" s="50"/>
      <c r="Z903" s="50"/>
    </row>
    <row r="904" spans="1:26" ht="24.75" customHeight="1" x14ac:dyDescent="0.2">
      <c r="A904" s="70" t="str">
        <f>+'T6. Prioridad alta-media'!C893</f>
        <v>No existe un desafio de gestión definido</v>
      </c>
      <c r="B904" s="70" t="str">
        <f>IFERROR(VLOOKUP(A904,'T2 Y T3. PROBLEMA-POTENCIALIDAD'!$D$10:$E$1017,2,FALSE),"No existe una competencia definida")</f>
        <v>No existe una competencia definida</v>
      </c>
      <c r="C904" s="50"/>
      <c r="D904" s="50"/>
      <c r="E904" s="50"/>
      <c r="F904" s="50"/>
      <c r="G904" s="50"/>
      <c r="H904" s="50"/>
      <c r="I904" s="50"/>
      <c r="J904" s="50"/>
      <c r="K904" s="50"/>
      <c r="L904" s="50"/>
      <c r="M904" s="50"/>
      <c r="N904" s="50"/>
      <c r="O904" s="50"/>
      <c r="P904" s="50"/>
      <c r="Q904" s="50"/>
      <c r="R904" s="50"/>
      <c r="S904" s="50"/>
      <c r="T904" s="50"/>
      <c r="U904" s="50"/>
      <c r="V904" s="50"/>
      <c r="W904" s="50"/>
      <c r="X904" s="50"/>
      <c r="Y904" s="50"/>
      <c r="Z904" s="50"/>
    </row>
    <row r="905" spans="1:26" ht="24.75" customHeight="1" x14ac:dyDescent="0.2">
      <c r="A905" s="70" t="str">
        <f>+'T6. Prioridad alta-media'!C894</f>
        <v>No existe un desafio de gestión definido</v>
      </c>
      <c r="B905" s="70" t="str">
        <f>IFERROR(VLOOKUP(A905,'T2 Y T3. PROBLEMA-POTENCIALIDAD'!$D$10:$E$1017,2,FALSE),"No existe una competencia definida")</f>
        <v>No existe una competencia definida</v>
      </c>
      <c r="C905" s="50"/>
      <c r="D905" s="50"/>
      <c r="E905" s="50"/>
      <c r="F905" s="50"/>
      <c r="G905" s="50"/>
      <c r="H905" s="50"/>
      <c r="I905" s="50"/>
      <c r="J905" s="50"/>
      <c r="K905" s="50"/>
      <c r="L905" s="50"/>
      <c r="M905" s="50"/>
      <c r="N905" s="50"/>
      <c r="O905" s="50"/>
      <c r="P905" s="50"/>
      <c r="Q905" s="50"/>
      <c r="R905" s="50"/>
      <c r="S905" s="50"/>
      <c r="T905" s="50"/>
      <c r="U905" s="50"/>
      <c r="V905" s="50"/>
      <c r="W905" s="50"/>
      <c r="X905" s="50"/>
      <c r="Y905" s="50"/>
      <c r="Z905" s="50"/>
    </row>
    <row r="906" spans="1:26" ht="24.75" customHeight="1" x14ac:dyDescent="0.2">
      <c r="A906" s="70" t="str">
        <f>+'T6. Prioridad alta-media'!C895</f>
        <v>No existe un desafio de gestión definido</v>
      </c>
      <c r="B906" s="70" t="str">
        <f>IFERROR(VLOOKUP(A906,'T2 Y T3. PROBLEMA-POTENCIALIDAD'!$D$10:$E$1017,2,FALSE),"No existe una competencia definida")</f>
        <v>No existe una competencia definida</v>
      </c>
      <c r="C906" s="50"/>
      <c r="D906" s="50"/>
      <c r="E906" s="50"/>
      <c r="F906" s="50"/>
      <c r="G906" s="50"/>
      <c r="H906" s="50"/>
      <c r="I906" s="50"/>
      <c r="J906" s="50"/>
      <c r="K906" s="50"/>
      <c r="L906" s="50"/>
      <c r="M906" s="50"/>
      <c r="N906" s="50"/>
      <c r="O906" s="50"/>
      <c r="P906" s="50"/>
      <c r="Q906" s="50"/>
      <c r="R906" s="50"/>
      <c r="S906" s="50"/>
      <c r="T906" s="50"/>
      <c r="U906" s="50"/>
      <c r="V906" s="50"/>
      <c r="W906" s="50"/>
      <c r="X906" s="50"/>
      <c r="Y906" s="50"/>
      <c r="Z906" s="50"/>
    </row>
    <row r="907" spans="1:26" ht="24.75" customHeight="1" x14ac:dyDescent="0.2">
      <c r="A907" s="70" t="str">
        <f>+'T6. Prioridad alta-media'!C896</f>
        <v>No existe un desafio de gestión definido</v>
      </c>
      <c r="B907" s="70" t="str">
        <f>IFERROR(VLOOKUP(A907,'T2 Y T3. PROBLEMA-POTENCIALIDAD'!$D$10:$E$1017,2,FALSE),"No existe una competencia definida")</f>
        <v>No existe una competencia definida</v>
      </c>
      <c r="C907" s="50"/>
      <c r="D907" s="50"/>
      <c r="E907" s="50"/>
      <c r="F907" s="50"/>
      <c r="G907" s="50"/>
      <c r="H907" s="50"/>
      <c r="I907" s="50"/>
      <c r="J907" s="50"/>
      <c r="K907" s="50"/>
      <c r="L907" s="50"/>
      <c r="M907" s="50"/>
      <c r="N907" s="50"/>
      <c r="O907" s="50"/>
      <c r="P907" s="50"/>
      <c r="Q907" s="50"/>
      <c r="R907" s="50"/>
      <c r="S907" s="50"/>
      <c r="T907" s="50"/>
      <c r="U907" s="50"/>
      <c r="V907" s="50"/>
      <c r="W907" s="50"/>
      <c r="X907" s="50"/>
      <c r="Y907" s="50"/>
      <c r="Z907" s="50"/>
    </row>
    <row r="908" spans="1:26" ht="24.75" customHeight="1" x14ac:dyDescent="0.2">
      <c r="A908" s="70" t="str">
        <f>+'T6. Prioridad alta-media'!C897</f>
        <v>No existe un desafio de gestión definido</v>
      </c>
      <c r="B908" s="70" t="str">
        <f>IFERROR(VLOOKUP(A908,'T2 Y T3. PROBLEMA-POTENCIALIDAD'!$D$10:$E$1017,2,FALSE),"No existe una competencia definida")</f>
        <v>No existe una competencia definida</v>
      </c>
      <c r="C908" s="50"/>
      <c r="D908" s="50"/>
      <c r="E908" s="50"/>
      <c r="F908" s="50"/>
      <c r="G908" s="50"/>
      <c r="H908" s="50"/>
      <c r="I908" s="50"/>
      <c r="J908" s="50"/>
      <c r="K908" s="50"/>
      <c r="L908" s="50"/>
      <c r="M908" s="50"/>
      <c r="N908" s="50"/>
      <c r="O908" s="50"/>
      <c r="P908" s="50"/>
      <c r="Q908" s="50"/>
      <c r="R908" s="50"/>
      <c r="S908" s="50"/>
      <c r="T908" s="50"/>
      <c r="U908" s="50"/>
      <c r="V908" s="50"/>
      <c r="W908" s="50"/>
      <c r="X908" s="50"/>
      <c r="Y908" s="50"/>
      <c r="Z908" s="50"/>
    </row>
    <row r="909" spans="1:26" ht="24.75" customHeight="1" x14ac:dyDescent="0.2">
      <c r="A909" s="70" t="str">
        <f>+'T6. Prioridad alta-media'!C898</f>
        <v>No existe un desafio de gestión definido</v>
      </c>
      <c r="B909" s="70" t="str">
        <f>IFERROR(VLOOKUP(A909,'T2 Y T3. PROBLEMA-POTENCIALIDAD'!$D$10:$E$1017,2,FALSE),"No existe una competencia definida")</f>
        <v>No existe una competencia definida</v>
      </c>
      <c r="C909" s="50"/>
      <c r="D909" s="50"/>
      <c r="E909" s="50"/>
      <c r="F909" s="50"/>
      <c r="G909" s="50"/>
      <c r="H909" s="50"/>
      <c r="I909" s="50"/>
      <c r="J909" s="50"/>
      <c r="K909" s="50"/>
      <c r="L909" s="50"/>
      <c r="M909" s="50"/>
      <c r="N909" s="50"/>
      <c r="O909" s="50"/>
      <c r="P909" s="50"/>
      <c r="Q909" s="50"/>
      <c r="R909" s="50"/>
      <c r="S909" s="50"/>
      <c r="T909" s="50"/>
      <c r="U909" s="50"/>
      <c r="V909" s="50"/>
      <c r="W909" s="50"/>
      <c r="X909" s="50"/>
      <c r="Y909" s="50"/>
      <c r="Z909" s="50"/>
    </row>
    <row r="910" spans="1:26" ht="24.75" customHeight="1" x14ac:dyDescent="0.2">
      <c r="A910" s="70" t="str">
        <f>+'T6. Prioridad alta-media'!C899</f>
        <v>No existe un desafio de gestión definido</v>
      </c>
      <c r="B910" s="70" t="str">
        <f>IFERROR(VLOOKUP(A910,'T2 Y T3. PROBLEMA-POTENCIALIDAD'!$D$10:$E$1017,2,FALSE),"No existe una competencia definida")</f>
        <v>No existe una competencia definida</v>
      </c>
      <c r="C910" s="50"/>
      <c r="D910" s="50"/>
      <c r="E910" s="50"/>
      <c r="F910" s="50"/>
      <c r="G910" s="50"/>
      <c r="H910" s="50"/>
      <c r="I910" s="50"/>
      <c r="J910" s="50"/>
      <c r="K910" s="50"/>
      <c r="L910" s="50"/>
      <c r="M910" s="50"/>
      <c r="N910" s="50"/>
      <c r="O910" s="50"/>
      <c r="P910" s="50"/>
      <c r="Q910" s="50"/>
      <c r="R910" s="50"/>
      <c r="S910" s="50"/>
      <c r="T910" s="50"/>
      <c r="U910" s="50"/>
      <c r="V910" s="50"/>
      <c r="W910" s="50"/>
      <c r="X910" s="50"/>
      <c r="Y910" s="50"/>
      <c r="Z910" s="50"/>
    </row>
    <row r="911" spans="1:26" ht="24.75" customHeight="1" x14ac:dyDescent="0.2">
      <c r="A911" s="70" t="str">
        <f>+'T6. Prioridad alta-media'!C900</f>
        <v>No existe un desafio de gestión definido</v>
      </c>
      <c r="B911" s="70" t="str">
        <f>IFERROR(VLOOKUP(A911,'T2 Y T3. PROBLEMA-POTENCIALIDAD'!$D$10:$E$1017,2,FALSE),"No existe una competencia definida")</f>
        <v>No existe una competencia definida</v>
      </c>
      <c r="C911" s="50"/>
      <c r="D911" s="50"/>
      <c r="E911" s="50"/>
      <c r="F911" s="50"/>
      <c r="G911" s="50"/>
      <c r="H911" s="50"/>
      <c r="I911" s="50"/>
      <c r="J911" s="50"/>
      <c r="K911" s="50"/>
      <c r="L911" s="50"/>
      <c r="M911" s="50"/>
      <c r="N911" s="50"/>
      <c r="O911" s="50"/>
      <c r="P911" s="50"/>
      <c r="Q911" s="50"/>
      <c r="R911" s="50"/>
      <c r="S911" s="50"/>
      <c r="T911" s="50"/>
      <c r="U911" s="50"/>
      <c r="V911" s="50"/>
      <c r="W911" s="50"/>
      <c r="X911" s="50"/>
      <c r="Y911" s="50"/>
      <c r="Z911" s="50"/>
    </row>
    <row r="912" spans="1:26" ht="24.75" customHeight="1" x14ac:dyDescent="0.2">
      <c r="A912" s="70" t="str">
        <f>+'T6. Prioridad alta-media'!C901</f>
        <v>No existe un desafio de gestión definido</v>
      </c>
      <c r="B912" s="70" t="str">
        <f>IFERROR(VLOOKUP(A912,'T2 Y T3. PROBLEMA-POTENCIALIDAD'!$D$10:$E$1017,2,FALSE),"No existe una competencia definida")</f>
        <v>No existe una competencia definida</v>
      </c>
      <c r="C912" s="50"/>
      <c r="D912" s="50"/>
      <c r="E912" s="50"/>
      <c r="F912" s="50"/>
      <c r="G912" s="50"/>
      <c r="H912" s="50"/>
      <c r="I912" s="50"/>
      <c r="J912" s="50"/>
      <c r="K912" s="50"/>
      <c r="L912" s="50"/>
      <c r="M912" s="50"/>
      <c r="N912" s="50"/>
      <c r="O912" s="50"/>
      <c r="P912" s="50"/>
      <c r="Q912" s="50"/>
      <c r="R912" s="50"/>
      <c r="S912" s="50"/>
      <c r="T912" s="50"/>
      <c r="U912" s="50"/>
      <c r="V912" s="50"/>
      <c r="W912" s="50"/>
      <c r="X912" s="50"/>
      <c r="Y912" s="50"/>
      <c r="Z912" s="50"/>
    </row>
    <row r="913" spans="1:26" ht="24.75" customHeight="1" x14ac:dyDescent="0.2">
      <c r="A913" s="70" t="str">
        <f>+'T6. Prioridad alta-media'!C902</f>
        <v>No existe un desafio de gestión definido</v>
      </c>
      <c r="B913" s="70" t="str">
        <f>IFERROR(VLOOKUP(A913,'T2 Y T3. PROBLEMA-POTENCIALIDAD'!$D$10:$E$1017,2,FALSE),"No existe una competencia definida")</f>
        <v>No existe una competencia definida</v>
      </c>
      <c r="C913" s="50"/>
      <c r="D913" s="50"/>
      <c r="E913" s="50"/>
      <c r="F913" s="50"/>
      <c r="G913" s="50"/>
      <c r="H913" s="50"/>
      <c r="I913" s="50"/>
      <c r="J913" s="50"/>
      <c r="K913" s="50"/>
      <c r="L913" s="50"/>
      <c r="M913" s="50"/>
      <c r="N913" s="50"/>
      <c r="O913" s="50"/>
      <c r="P913" s="50"/>
      <c r="Q913" s="50"/>
      <c r="R913" s="50"/>
      <c r="S913" s="50"/>
      <c r="T913" s="50"/>
      <c r="U913" s="50"/>
      <c r="V913" s="50"/>
      <c r="W913" s="50"/>
      <c r="X913" s="50"/>
      <c r="Y913" s="50"/>
      <c r="Z913" s="50"/>
    </row>
    <row r="914" spans="1:26" ht="24.75" customHeight="1" x14ac:dyDescent="0.2">
      <c r="A914" s="70" t="str">
        <f>+'T6. Prioridad alta-media'!C903</f>
        <v>No existe un desafio de gestión definido</v>
      </c>
      <c r="B914" s="70" t="str">
        <f>IFERROR(VLOOKUP(A914,'T2 Y T3. PROBLEMA-POTENCIALIDAD'!$D$10:$E$1017,2,FALSE),"No existe una competencia definida")</f>
        <v>No existe una competencia definida</v>
      </c>
      <c r="C914" s="50"/>
      <c r="D914" s="50"/>
      <c r="E914" s="50"/>
      <c r="F914" s="50"/>
      <c r="G914" s="50"/>
      <c r="H914" s="50"/>
      <c r="I914" s="50"/>
      <c r="J914" s="50"/>
      <c r="K914" s="50"/>
      <c r="L914" s="50"/>
      <c r="M914" s="50"/>
      <c r="N914" s="50"/>
      <c r="O914" s="50"/>
      <c r="P914" s="50"/>
      <c r="Q914" s="50"/>
      <c r="R914" s="50"/>
      <c r="S914" s="50"/>
      <c r="T914" s="50"/>
      <c r="U914" s="50"/>
      <c r="V914" s="50"/>
      <c r="W914" s="50"/>
      <c r="X914" s="50"/>
      <c r="Y914" s="50"/>
      <c r="Z914" s="50"/>
    </row>
    <row r="915" spans="1:26" ht="24.75" customHeight="1" x14ac:dyDescent="0.2">
      <c r="A915" s="70" t="str">
        <f>+'T6. Prioridad alta-media'!C904</f>
        <v>No existe un desafio de gestión definido</v>
      </c>
      <c r="B915" s="70" t="str">
        <f>IFERROR(VLOOKUP(A915,'T2 Y T3. PROBLEMA-POTENCIALIDAD'!$D$10:$E$1017,2,FALSE),"No existe una competencia definida")</f>
        <v>No existe una competencia definida</v>
      </c>
      <c r="C915" s="50"/>
      <c r="D915" s="50"/>
      <c r="E915" s="50"/>
      <c r="F915" s="50"/>
      <c r="G915" s="50"/>
      <c r="H915" s="50"/>
      <c r="I915" s="50"/>
      <c r="J915" s="50"/>
      <c r="K915" s="50"/>
      <c r="L915" s="50"/>
      <c r="M915" s="50"/>
      <c r="N915" s="50"/>
      <c r="O915" s="50"/>
      <c r="P915" s="50"/>
      <c r="Q915" s="50"/>
      <c r="R915" s="50"/>
      <c r="S915" s="50"/>
      <c r="T915" s="50"/>
      <c r="U915" s="50"/>
      <c r="V915" s="50"/>
      <c r="W915" s="50"/>
      <c r="X915" s="50"/>
      <c r="Y915" s="50"/>
      <c r="Z915" s="50"/>
    </row>
    <row r="916" spans="1:26" ht="24.75" customHeight="1" x14ac:dyDescent="0.2">
      <c r="A916" s="70" t="str">
        <f>+'T6. Prioridad alta-media'!C905</f>
        <v>No existe un desafio de gestión definido</v>
      </c>
      <c r="B916" s="70" t="str">
        <f>IFERROR(VLOOKUP(A916,'T2 Y T3. PROBLEMA-POTENCIALIDAD'!$D$10:$E$1017,2,FALSE),"No existe una competencia definida")</f>
        <v>No existe una competencia definida</v>
      </c>
      <c r="C916" s="50"/>
      <c r="D916" s="50"/>
      <c r="E916" s="50"/>
      <c r="F916" s="50"/>
      <c r="G916" s="50"/>
      <c r="H916" s="50"/>
      <c r="I916" s="50"/>
      <c r="J916" s="50"/>
      <c r="K916" s="50"/>
      <c r="L916" s="50"/>
      <c r="M916" s="50"/>
      <c r="N916" s="50"/>
      <c r="O916" s="50"/>
      <c r="P916" s="50"/>
      <c r="Q916" s="50"/>
      <c r="R916" s="50"/>
      <c r="S916" s="50"/>
      <c r="T916" s="50"/>
      <c r="U916" s="50"/>
      <c r="V916" s="50"/>
      <c r="W916" s="50"/>
      <c r="X916" s="50"/>
      <c r="Y916" s="50"/>
      <c r="Z916" s="50"/>
    </row>
    <row r="917" spans="1:26" ht="24.75" customHeight="1" x14ac:dyDescent="0.2">
      <c r="A917" s="70" t="str">
        <f>+'T6. Prioridad alta-media'!C906</f>
        <v>No existe un desafio de gestión definido</v>
      </c>
      <c r="B917" s="70" t="str">
        <f>IFERROR(VLOOKUP(A917,'T2 Y T3. PROBLEMA-POTENCIALIDAD'!$D$10:$E$1017,2,FALSE),"No existe una competencia definida")</f>
        <v>No existe una competencia definida</v>
      </c>
      <c r="C917" s="50"/>
      <c r="D917" s="50"/>
      <c r="E917" s="50"/>
      <c r="F917" s="50"/>
      <c r="G917" s="50"/>
      <c r="H917" s="50"/>
      <c r="I917" s="50"/>
      <c r="J917" s="50"/>
      <c r="K917" s="50"/>
      <c r="L917" s="50"/>
      <c r="M917" s="50"/>
      <c r="N917" s="50"/>
      <c r="O917" s="50"/>
      <c r="P917" s="50"/>
      <c r="Q917" s="50"/>
      <c r="R917" s="50"/>
      <c r="S917" s="50"/>
      <c r="T917" s="50"/>
      <c r="U917" s="50"/>
      <c r="V917" s="50"/>
      <c r="W917" s="50"/>
      <c r="X917" s="50"/>
      <c r="Y917" s="50"/>
      <c r="Z917" s="50"/>
    </row>
    <row r="918" spans="1:26" ht="24.75" customHeight="1" x14ac:dyDescent="0.2">
      <c r="A918" s="70" t="str">
        <f>+'T6. Prioridad alta-media'!C907</f>
        <v>No existe un desafio de gestión definido</v>
      </c>
      <c r="B918" s="70" t="str">
        <f>IFERROR(VLOOKUP(A918,'T2 Y T3. PROBLEMA-POTENCIALIDAD'!$D$10:$E$1017,2,FALSE),"No existe una competencia definida")</f>
        <v>No existe una competencia definida</v>
      </c>
      <c r="C918" s="50"/>
      <c r="D918" s="50"/>
      <c r="E918" s="50"/>
      <c r="F918" s="50"/>
      <c r="G918" s="50"/>
      <c r="H918" s="50"/>
      <c r="I918" s="50"/>
      <c r="J918" s="50"/>
      <c r="K918" s="50"/>
      <c r="L918" s="50"/>
      <c r="M918" s="50"/>
      <c r="N918" s="50"/>
      <c r="O918" s="50"/>
      <c r="P918" s="50"/>
      <c r="Q918" s="50"/>
      <c r="R918" s="50"/>
      <c r="S918" s="50"/>
      <c r="T918" s="50"/>
      <c r="U918" s="50"/>
      <c r="V918" s="50"/>
      <c r="W918" s="50"/>
      <c r="X918" s="50"/>
      <c r="Y918" s="50"/>
      <c r="Z918" s="50"/>
    </row>
    <row r="919" spans="1:26" ht="24.75" customHeight="1" x14ac:dyDescent="0.2">
      <c r="A919" s="70" t="str">
        <f>+'T6. Prioridad alta-media'!C908</f>
        <v>No existe un desafio de gestión definido</v>
      </c>
      <c r="B919" s="70" t="str">
        <f>IFERROR(VLOOKUP(A919,'T2 Y T3. PROBLEMA-POTENCIALIDAD'!$D$10:$E$1017,2,FALSE),"No existe una competencia definida")</f>
        <v>No existe una competencia definida</v>
      </c>
      <c r="C919" s="50"/>
      <c r="D919" s="50"/>
      <c r="E919" s="50"/>
      <c r="F919" s="50"/>
      <c r="G919" s="50"/>
      <c r="H919" s="50"/>
      <c r="I919" s="50"/>
      <c r="J919" s="50"/>
      <c r="K919" s="50"/>
      <c r="L919" s="50"/>
      <c r="M919" s="50"/>
      <c r="N919" s="50"/>
      <c r="O919" s="50"/>
      <c r="P919" s="50"/>
      <c r="Q919" s="50"/>
      <c r="R919" s="50"/>
      <c r="S919" s="50"/>
      <c r="T919" s="50"/>
      <c r="U919" s="50"/>
      <c r="V919" s="50"/>
      <c r="W919" s="50"/>
      <c r="X919" s="50"/>
      <c r="Y919" s="50"/>
      <c r="Z919" s="50"/>
    </row>
    <row r="920" spans="1:26" ht="24.75" customHeight="1" x14ac:dyDescent="0.2">
      <c r="A920" s="70" t="str">
        <f>+'T6. Prioridad alta-media'!C909</f>
        <v>No existe un desafio de gestión definido</v>
      </c>
      <c r="B920" s="70" t="str">
        <f>IFERROR(VLOOKUP(A920,'T2 Y T3. PROBLEMA-POTENCIALIDAD'!$D$10:$E$1017,2,FALSE),"No existe una competencia definida")</f>
        <v>No existe una competencia definida</v>
      </c>
      <c r="C920" s="50"/>
      <c r="D920" s="50"/>
      <c r="E920" s="50"/>
      <c r="F920" s="50"/>
      <c r="G920" s="50"/>
      <c r="H920" s="50"/>
      <c r="I920" s="50"/>
      <c r="J920" s="50"/>
      <c r="K920" s="50"/>
      <c r="L920" s="50"/>
      <c r="M920" s="50"/>
      <c r="N920" s="50"/>
      <c r="O920" s="50"/>
      <c r="P920" s="50"/>
      <c r="Q920" s="50"/>
      <c r="R920" s="50"/>
      <c r="S920" s="50"/>
      <c r="T920" s="50"/>
      <c r="U920" s="50"/>
      <c r="V920" s="50"/>
      <c r="W920" s="50"/>
      <c r="X920" s="50"/>
      <c r="Y920" s="50"/>
      <c r="Z920" s="50"/>
    </row>
    <row r="921" spans="1:26" ht="24.75" customHeight="1" x14ac:dyDescent="0.2">
      <c r="A921" s="70" t="str">
        <f>+'T6. Prioridad alta-media'!C910</f>
        <v>No existe un desafio de gestión definido</v>
      </c>
      <c r="B921" s="70" t="str">
        <f>IFERROR(VLOOKUP(A921,'T2 Y T3. PROBLEMA-POTENCIALIDAD'!$D$10:$E$1017,2,FALSE),"No existe una competencia definida")</f>
        <v>No existe una competencia definida</v>
      </c>
      <c r="C921" s="50"/>
      <c r="D921" s="50"/>
      <c r="E921" s="50"/>
      <c r="F921" s="50"/>
      <c r="G921" s="50"/>
      <c r="H921" s="50"/>
      <c r="I921" s="50"/>
      <c r="J921" s="50"/>
      <c r="K921" s="50"/>
      <c r="L921" s="50"/>
      <c r="M921" s="50"/>
      <c r="N921" s="50"/>
      <c r="O921" s="50"/>
      <c r="P921" s="50"/>
      <c r="Q921" s="50"/>
      <c r="R921" s="50"/>
      <c r="S921" s="50"/>
      <c r="T921" s="50"/>
      <c r="U921" s="50"/>
      <c r="V921" s="50"/>
      <c r="W921" s="50"/>
      <c r="X921" s="50"/>
      <c r="Y921" s="50"/>
      <c r="Z921" s="50"/>
    </row>
    <row r="922" spans="1:26" ht="24.75" customHeight="1" x14ac:dyDescent="0.2">
      <c r="A922" s="70" t="str">
        <f>+'T6. Prioridad alta-media'!C911</f>
        <v>No existe un desafio de gestión definido</v>
      </c>
      <c r="B922" s="70" t="str">
        <f>IFERROR(VLOOKUP(A922,'T2 Y T3. PROBLEMA-POTENCIALIDAD'!$D$10:$E$1017,2,FALSE),"No existe una competencia definida")</f>
        <v>No existe una competencia definida</v>
      </c>
      <c r="C922" s="50"/>
      <c r="D922" s="50"/>
      <c r="E922" s="50"/>
      <c r="F922" s="50"/>
      <c r="G922" s="50"/>
      <c r="H922" s="50"/>
      <c r="I922" s="50"/>
      <c r="J922" s="50"/>
      <c r="K922" s="50"/>
      <c r="L922" s="50"/>
      <c r="M922" s="50"/>
      <c r="N922" s="50"/>
      <c r="O922" s="50"/>
      <c r="P922" s="50"/>
      <c r="Q922" s="50"/>
      <c r="R922" s="50"/>
      <c r="S922" s="50"/>
      <c r="T922" s="50"/>
      <c r="U922" s="50"/>
      <c r="V922" s="50"/>
      <c r="W922" s="50"/>
      <c r="X922" s="50"/>
      <c r="Y922" s="50"/>
      <c r="Z922" s="50"/>
    </row>
    <row r="923" spans="1:26" ht="24.75" customHeight="1" x14ac:dyDescent="0.2">
      <c r="A923" s="70" t="str">
        <f>+'T6. Prioridad alta-media'!C912</f>
        <v>No existe un desafio de gestión definido</v>
      </c>
      <c r="B923" s="70" t="str">
        <f>IFERROR(VLOOKUP(A923,'T2 Y T3. PROBLEMA-POTENCIALIDAD'!$D$10:$E$1017,2,FALSE),"No existe una competencia definida")</f>
        <v>No existe una competencia definida</v>
      </c>
      <c r="C923" s="50"/>
      <c r="D923" s="50"/>
      <c r="E923" s="50"/>
      <c r="F923" s="50"/>
      <c r="G923" s="50"/>
      <c r="H923" s="50"/>
      <c r="I923" s="50"/>
      <c r="J923" s="50"/>
      <c r="K923" s="50"/>
      <c r="L923" s="50"/>
      <c r="M923" s="50"/>
      <c r="N923" s="50"/>
      <c r="O923" s="50"/>
      <c r="P923" s="50"/>
      <c r="Q923" s="50"/>
      <c r="R923" s="50"/>
      <c r="S923" s="50"/>
      <c r="T923" s="50"/>
      <c r="U923" s="50"/>
      <c r="V923" s="50"/>
      <c r="W923" s="50"/>
      <c r="X923" s="50"/>
      <c r="Y923" s="50"/>
      <c r="Z923" s="50"/>
    </row>
    <row r="924" spans="1:26" ht="24.75" customHeight="1" x14ac:dyDescent="0.2">
      <c r="A924" s="70" t="str">
        <f>+'T6. Prioridad alta-media'!C913</f>
        <v>No existe un desafio de gestión definido</v>
      </c>
      <c r="B924" s="70" t="str">
        <f>IFERROR(VLOOKUP(A924,'T2 Y T3. PROBLEMA-POTENCIALIDAD'!$D$10:$E$1017,2,FALSE),"No existe una competencia definida")</f>
        <v>No existe una competencia definida</v>
      </c>
      <c r="C924" s="50"/>
      <c r="D924" s="50"/>
      <c r="E924" s="50"/>
      <c r="F924" s="50"/>
      <c r="G924" s="50"/>
      <c r="H924" s="50"/>
      <c r="I924" s="50"/>
      <c r="J924" s="50"/>
      <c r="K924" s="50"/>
      <c r="L924" s="50"/>
      <c r="M924" s="50"/>
      <c r="N924" s="50"/>
      <c r="O924" s="50"/>
      <c r="P924" s="50"/>
      <c r="Q924" s="50"/>
      <c r="R924" s="50"/>
      <c r="S924" s="50"/>
      <c r="T924" s="50"/>
      <c r="U924" s="50"/>
      <c r="V924" s="50"/>
      <c r="W924" s="50"/>
      <c r="X924" s="50"/>
      <c r="Y924" s="50"/>
      <c r="Z924" s="50"/>
    </row>
    <row r="925" spans="1:26" ht="24.75" customHeight="1" x14ac:dyDescent="0.2">
      <c r="A925" s="70" t="str">
        <f>+'T6. Prioridad alta-media'!C914</f>
        <v>No existe un desafio de gestión definido</v>
      </c>
      <c r="B925" s="70" t="str">
        <f>IFERROR(VLOOKUP(A925,'T2 Y T3. PROBLEMA-POTENCIALIDAD'!$D$10:$E$1017,2,FALSE),"No existe una competencia definida")</f>
        <v>No existe una competencia definida</v>
      </c>
      <c r="C925" s="50"/>
      <c r="D925" s="50"/>
      <c r="E925" s="50"/>
      <c r="F925" s="50"/>
      <c r="G925" s="50"/>
      <c r="H925" s="50"/>
      <c r="I925" s="50"/>
      <c r="J925" s="50"/>
      <c r="K925" s="50"/>
      <c r="L925" s="50"/>
      <c r="M925" s="50"/>
      <c r="N925" s="50"/>
      <c r="O925" s="50"/>
      <c r="P925" s="50"/>
      <c r="Q925" s="50"/>
      <c r="R925" s="50"/>
      <c r="S925" s="50"/>
      <c r="T925" s="50"/>
      <c r="U925" s="50"/>
      <c r="V925" s="50"/>
      <c r="W925" s="50"/>
      <c r="X925" s="50"/>
      <c r="Y925" s="50"/>
      <c r="Z925" s="50"/>
    </row>
    <row r="926" spans="1:26" ht="24.75" customHeight="1" x14ac:dyDescent="0.2">
      <c r="A926" s="70" t="str">
        <f>+'T6. Prioridad alta-media'!C915</f>
        <v>No existe un desafio de gestión definido</v>
      </c>
      <c r="B926" s="70" t="str">
        <f>IFERROR(VLOOKUP(A926,'T2 Y T3. PROBLEMA-POTENCIALIDAD'!$D$10:$E$1017,2,FALSE),"No existe una competencia definida")</f>
        <v>No existe una competencia definida</v>
      </c>
      <c r="C926" s="50"/>
      <c r="D926" s="50"/>
      <c r="E926" s="50"/>
      <c r="F926" s="50"/>
      <c r="G926" s="50"/>
      <c r="H926" s="50"/>
      <c r="I926" s="50"/>
      <c r="J926" s="50"/>
      <c r="K926" s="50"/>
      <c r="L926" s="50"/>
      <c r="M926" s="50"/>
      <c r="N926" s="50"/>
      <c r="O926" s="50"/>
      <c r="P926" s="50"/>
      <c r="Q926" s="50"/>
      <c r="R926" s="50"/>
      <c r="S926" s="50"/>
      <c r="T926" s="50"/>
      <c r="U926" s="50"/>
      <c r="V926" s="50"/>
      <c r="W926" s="50"/>
      <c r="X926" s="50"/>
      <c r="Y926" s="50"/>
      <c r="Z926" s="50"/>
    </row>
    <row r="927" spans="1:26" ht="24.75" customHeight="1" x14ac:dyDescent="0.2">
      <c r="A927" s="70" t="str">
        <f>+'T6. Prioridad alta-media'!C916</f>
        <v>No existe un desafio de gestión definido</v>
      </c>
      <c r="B927" s="70" t="str">
        <f>IFERROR(VLOOKUP(A927,'T2 Y T3. PROBLEMA-POTENCIALIDAD'!$D$10:$E$1017,2,FALSE),"No existe una competencia definida")</f>
        <v>No existe una competencia definida</v>
      </c>
      <c r="C927" s="50"/>
      <c r="D927" s="50"/>
      <c r="E927" s="50"/>
      <c r="F927" s="50"/>
      <c r="G927" s="50"/>
      <c r="H927" s="50"/>
      <c r="I927" s="50"/>
      <c r="J927" s="50"/>
      <c r="K927" s="50"/>
      <c r="L927" s="50"/>
      <c r="M927" s="50"/>
      <c r="N927" s="50"/>
      <c r="O927" s="50"/>
      <c r="P927" s="50"/>
      <c r="Q927" s="50"/>
      <c r="R927" s="50"/>
      <c r="S927" s="50"/>
      <c r="T927" s="50"/>
      <c r="U927" s="50"/>
      <c r="V927" s="50"/>
      <c r="W927" s="50"/>
      <c r="X927" s="50"/>
      <c r="Y927" s="50"/>
      <c r="Z927" s="50"/>
    </row>
    <row r="928" spans="1:26" ht="24.75" customHeight="1" x14ac:dyDescent="0.2">
      <c r="A928" s="70" t="str">
        <f>+'T6. Prioridad alta-media'!C917</f>
        <v>No existe un desafio de gestión definido</v>
      </c>
      <c r="B928" s="70" t="str">
        <f>IFERROR(VLOOKUP(A928,'T2 Y T3. PROBLEMA-POTENCIALIDAD'!$D$10:$E$1017,2,FALSE),"No existe una competencia definida")</f>
        <v>No existe una competencia definida</v>
      </c>
      <c r="C928" s="50"/>
      <c r="D928" s="50"/>
      <c r="E928" s="50"/>
      <c r="F928" s="50"/>
      <c r="G928" s="50"/>
      <c r="H928" s="50"/>
      <c r="I928" s="50"/>
      <c r="J928" s="50"/>
      <c r="K928" s="50"/>
      <c r="L928" s="50"/>
      <c r="M928" s="50"/>
      <c r="N928" s="50"/>
      <c r="O928" s="50"/>
      <c r="P928" s="50"/>
      <c r="Q928" s="50"/>
      <c r="R928" s="50"/>
      <c r="S928" s="50"/>
      <c r="T928" s="50"/>
      <c r="U928" s="50"/>
      <c r="V928" s="50"/>
      <c r="W928" s="50"/>
      <c r="X928" s="50"/>
      <c r="Y928" s="50"/>
      <c r="Z928" s="50"/>
    </row>
    <row r="929" spans="1:26" ht="24.75" customHeight="1" x14ac:dyDescent="0.2">
      <c r="A929" s="70" t="str">
        <f>+'T6. Prioridad alta-media'!C918</f>
        <v>No existe un desafio de gestión definido</v>
      </c>
      <c r="B929" s="70" t="str">
        <f>IFERROR(VLOOKUP(A929,'T2 Y T3. PROBLEMA-POTENCIALIDAD'!$D$10:$E$1017,2,FALSE),"No existe una competencia definida")</f>
        <v>No existe una competencia definida</v>
      </c>
      <c r="C929" s="50"/>
      <c r="D929" s="50"/>
      <c r="E929" s="50"/>
      <c r="F929" s="50"/>
      <c r="G929" s="50"/>
      <c r="H929" s="50"/>
      <c r="I929" s="50"/>
      <c r="J929" s="50"/>
      <c r="K929" s="50"/>
      <c r="L929" s="50"/>
      <c r="M929" s="50"/>
      <c r="N929" s="50"/>
      <c r="O929" s="50"/>
      <c r="P929" s="50"/>
      <c r="Q929" s="50"/>
      <c r="R929" s="50"/>
      <c r="S929" s="50"/>
      <c r="T929" s="50"/>
      <c r="U929" s="50"/>
      <c r="V929" s="50"/>
      <c r="W929" s="50"/>
      <c r="X929" s="50"/>
      <c r="Y929" s="50"/>
      <c r="Z929" s="50"/>
    </row>
    <row r="930" spans="1:26" ht="24.75" customHeight="1" x14ac:dyDescent="0.2">
      <c r="A930" s="70" t="str">
        <f>+'T6. Prioridad alta-media'!C919</f>
        <v>No existe un desafio de gestión definido</v>
      </c>
      <c r="B930" s="70" t="str">
        <f>IFERROR(VLOOKUP(A930,'T2 Y T3. PROBLEMA-POTENCIALIDAD'!$D$10:$E$1017,2,FALSE),"No existe una competencia definida")</f>
        <v>No existe una competencia definida</v>
      </c>
      <c r="C930" s="50"/>
      <c r="D930" s="50"/>
      <c r="E930" s="50"/>
      <c r="F930" s="50"/>
      <c r="G930" s="50"/>
      <c r="H930" s="50"/>
      <c r="I930" s="50"/>
      <c r="J930" s="50"/>
      <c r="K930" s="50"/>
      <c r="L930" s="50"/>
      <c r="M930" s="50"/>
      <c r="N930" s="50"/>
      <c r="O930" s="50"/>
      <c r="P930" s="50"/>
      <c r="Q930" s="50"/>
      <c r="R930" s="50"/>
      <c r="S930" s="50"/>
      <c r="T930" s="50"/>
      <c r="U930" s="50"/>
      <c r="V930" s="50"/>
      <c r="W930" s="50"/>
      <c r="X930" s="50"/>
      <c r="Y930" s="50"/>
      <c r="Z930" s="50"/>
    </row>
    <row r="931" spans="1:26" ht="24.75" customHeight="1" x14ac:dyDescent="0.2">
      <c r="A931" s="70" t="str">
        <f>+'T6. Prioridad alta-media'!C920</f>
        <v>No existe un desafio de gestión definido</v>
      </c>
      <c r="B931" s="70" t="str">
        <f>IFERROR(VLOOKUP(A931,'T2 Y T3. PROBLEMA-POTENCIALIDAD'!$D$10:$E$1017,2,FALSE),"No existe una competencia definida")</f>
        <v>No existe una competencia definida</v>
      </c>
      <c r="C931" s="50"/>
      <c r="D931" s="50"/>
      <c r="E931" s="50"/>
      <c r="F931" s="50"/>
      <c r="G931" s="50"/>
      <c r="H931" s="50"/>
      <c r="I931" s="50"/>
      <c r="J931" s="50"/>
      <c r="K931" s="50"/>
      <c r="L931" s="50"/>
      <c r="M931" s="50"/>
      <c r="N931" s="50"/>
      <c r="O931" s="50"/>
      <c r="P931" s="50"/>
      <c r="Q931" s="50"/>
      <c r="R931" s="50"/>
      <c r="S931" s="50"/>
      <c r="T931" s="50"/>
      <c r="U931" s="50"/>
      <c r="V931" s="50"/>
      <c r="W931" s="50"/>
      <c r="X931" s="50"/>
      <c r="Y931" s="50"/>
      <c r="Z931" s="50"/>
    </row>
    <row r="932" spans="1:26" ht="24.75" customHeight="1" x14ac:dyDescent="0.2">
      <c r="A932" s="70" t="str">
        <f>+'T6. Prioridad alta-media'!C921</f>
        <v>No existe un desafio de gestión definido</v>
      </c>
      <c r="B932" s="70" t="str">
        <f>IFERROR(VLOOKUP(A932,'T2 Y T3. PROBLEMA-POTENCIALIDAD'!$D$10:$E$1017,2,FALSE),"No existe una competencia definida")</f>
        <v>No existe una competencia definida</v>
      </c>
      <c r="C932" s="50"/>
      <c r="D932" s="50"/>
      <c r="E932" s="50"/>
      <c r="F932" s="50"/>
      <c r="G932" s="50"/>
      <c r="H932" s="50"/>
      <c r="I932" s="50"/>
      <c r="J932" s="50"/>
      <c r="K932" s="50"/>
      <c r="L932" s="50"/>
      <c r="M932" s="50"/>
      <c r="N932" s="50"/>
      <c r="O932" s="50"/>
      <c r="P932" s="50"/>
      <c r="Q932" s="50"/>
      <c r="R932" s="50"/>
      <c r="S932" s="50"/>
      <c r="T932" s="50"/>
      <c r="U932" s="50"/>
      <c r="V932" s="50"/>
      <c r="W932" s="50"/>
      <c r="X932" s="50"/>
      <c r="Y932" s="50"/>
      <c r="Z932" s="50"/>
    </row>
    <row r="933" spans="1:26" ht="24.75" customHeight="1" x14ac:dyDescent="0.2">
      <c r="A933" s="70" t="str">
        <f>+'T6. Prioridad alta-media'!C922</f>
        <v>No existe un desafio de gestión definido</v>
      </c>
      <c r="B933" s="70" t="str">
        <f>IFERROR(VLOOKUP(A933,'T2 Y T3. PROBLEMA-POTENCIALIDAD'!$D$10:$E$1017,2,FALSE),"No existe una competencia definida")</f>
        <v>No existe una competencia definida</v>
      </c>
      <c r="C933" s="50"/>
      <c r="D933" s="50"/>
      <c r="E933" s="50"/>
      <c r="F933" s="50"/>
      <c r="G933" s="50"/>
      <c r="H933" s="50"/>
      <c r="I933" s="50"/>
      <c r="J933" s="50"/>
      <c r="K933" s="50"/>
      <c r="L933" s="50"/>
      <c r="M933" s="50"/>
      <c r="N933" s="50"/>
      <c r="O933" s="50"/>
      <c r="P933" s="50"/>
      <c r="Q933" s="50"/>
      <c r="R933" s="50"/>
      <c r="S933" s="50"/>
      <c r="T933" s="50"/>
      <c r="U933" s="50"/>
      <c r="V933" s="50"/>
      <c r="W933" s="50"/>
      <c r="X933" s="50"/>
      <c r="Y933" s="50"/>
      <c r="Z933" s="50"/>
    </row>
    <row r="934" spans="1:26" ht="24.75" customHeight="1" x14ac:dyDescent="0.2">
      <c r="A934" s="70" t="str">
        <f>+'T6. Prioridad alta-media'!C923</f>
        <v>No existe un desafio de gestión definido</v>
      </c>
      <c r="B934" s="70" t="str">
        <f>IFERROR(VLOOKUP(A934,'T2 Y T3. PROBLEMA-POTENCIALIDAD'!$D$10:$E$1017,2,FALSE),"No existe una competencia definida")</f>
        <v>No existe una competencia definida</v>
      </c>
      <c r="C934" s="50"/>
      <c r="D934" s="50"/>
      <c r="E934" s="50"/>
      <c r="F934" s="50"/>
      <c r="G934" s="50"/>
      <c r="H934" s="50"/>
      <c r="I934" s="50"/>
      <c r="J934" s="50"/>
      <c r="K934" s="50"/>
      <c r="L934" s="50"/>
      <c r="M934" s="50"/>
      <c r="N934" s="50"/>
      <c r="O934" s="50"/>
      <c r="P934" s="50"/>
      <c r="Q934" s="50"/>
      <c r="R934" s="50"/>
      <c r="S934" s="50"/>
      <c r="T934" s="50"/>
      <c r="U934" s="50"/>
      <c r="V934" s="50"/>
      <c r="W934" s="50"/>
      <c r="X934" s="50"/>
      <c r="Y934" s="50"/>
      <c r="Z934" s="50"/>
    </row>
    <row r="935" spans="1:26" ht="24.75" customHeight="1" x14ac:dyDescent="0.2">
      <c r="A935" s="70" t="str">
        <f>+'T6. Prioridad alta-media'!C924</f>
        <v>No existe un desafio de gestión definido</v>
      </c>
      <c r="B935" s="70" t="str">
        <f>IFERROR(VLOOKUP(A935,'T2 Y T3. PROBLEMA-POTENCIALIDAD'!$D$10:$E$1017,2,FALSE),"No existe una competencia definida")</f>
        <v>No existe una competencia definida</v>
      </c>
      <c r="C935" s="50"/>
      <c r="D935" s="50"/>
      <c r="E935" s="50"/>
      <c r="F935" s="50"/>
      <c r="G935" s="50"/>
      <c r="H935" s="50"/>
      <c r="I935" s="50"/>
      <c r="J935" s="50"/>
      <c r="K935" s="50"/>
      <c r="L935" s="50"/>
      <c r="M935" s="50"/>
      <c r="N935" s="50"/>
      <c r="O935" s="50"/>
      <c r="P935" s="50"/>
      <c r="Q935" s="50"/>
      <c r="R935" s="50"/>
      <c r="S935" s="50"/>
      <c r="T935" s="50"/>
      <c r="U935" s="50"/>
      <c r="V935" s="50"/>
      <c r="W935" s="50"/>
      <c r="X935" s="50"/>
      <c r="Y935" s="50"/>
      <c r="Z935" s="50"/>
    </row>
    <row r="936" spans="1:26" ht="24.75" customHeight="1" x14ac:dyDescent="0.2">
      <c r="A936" s="70" t="str">
        <f>+'T6. Prioridad alta-media'!C925</f>
        <v>No existe un desafio de gestión definido</v>
      </c>
      <c r="B936" s="70" t="str">
        <f>IFERROR(VLOOKUP(A936,'T2 Y T3. PROBLEMA-POTENCIALIDAD'!$D$10:$E$1017,2,FALSE),"No existe una competencia definida")</f>
        <v>No existe una competencia definida</v>
      </c>
      <c r="C936" s="50"/>
      <c r="D936" s="50"/>
      <c r="E936" s="50"/>
      <c r="F936" s="50"/>
      <c r="G936" s="50"/>
      <c r="H936" s="50"/>
      <c r="I936" s="50"/>
      <c r="J936" s="50"/>
      <c r="K936" s="50"/>
      <c r="L936" s="50"/>
      <c r="M936" s="50"/>
      <c r="N936" s="50"/>
      <c r="O936" s="50"/>
      <c r="P936" s="50"/>
      <c r="Q936" s="50"/>
      <c r="R936" s="50"/>
      <c r="S936" s="50"/>
      <c r="T936" s="50"/>
      <c r="U936" s="50"/>
      <c r="V936" s="50"/>
      <c r="W936" s="50"/>
      <c r="X936" s="50"/>
      <c r="Y936" s="50"/>
      <c r="Z936" s="50"/>
    </row>
    <row r="937" spans="1:26" ht="24.75" customHeight="1" x14ac:dyDescent="0.2">
      <c r="A937" s="70" t="str">
        <f>+'T6. Prioridad alta-media'!C926</f>
        <v>No existe un desafio de gestión definido</v>
      </c>
      <c r="B937" s="70" t="str">
        <f>IFERROR(VLOOKUP(A937,'T2 Y T3. PROBLEMA-POTENCIALIDAD'!$D$10:$E$1017,2,FALSE),"No existe una competencia definida")</f>
        <v>No existe una competencia definida</v>
      </c>
      <c r="C937" s="50"/>
      <c r="D937" s="50"/>
      <c r="E937" s="50"/>
      <c r="F937" s="50"/>
      <c r="G937" s="50"/>
      <c r="H937" s="50"/>
      <c r="I937" s="50"/>
      <c r="J937" s="50"/>
      <c r="K937" s="50"/>
      <c r="L937" s="50"/>
      <c r="M937" s="50"/>
      <c r="N937" s="50"/>
      <c r="O937" s="50"/>
      <c r="P937" s="50"/>
      <c r="Q937" s="50"/>
      <c r="R937" s="50"/>
      <c r="S937" s="50"/>
      <c r="T937" s="50"/>
      <c r="U937" s="50"/>
      <c r="V937" s="50"/>
      <c r="W937" s="50"/>
      <c r="X937" s="50"/>
      <c r="Y937" s="50"/>
      <c r="Z937" s="50"/>
    </row>
    <row r="938" spans="1:26" ht="24.75" customHeight="1" x14ac:dyDescent="0.2">
      <c r="A938" s="70" t="str">
        <f>+'T6. Prioridad alta-media'!C927</f>
        <v>No existe un desafio de gestión definido</v>
      </c>
      <c r="B938" s="70" t="str">
        <f>IFERROR(VLOOKUP(A938,'T2 Y T3. PROBLEMA-POTENCIALIDAD'!$D$10:$E$1017,2,FALSE),"No existe una competencia definida")</f>
        <v>No existe una competencia definida</v>
      </c>
      <c r="C938" s="50"/>
      <c r="D938" s="50"/>
      <c r="E938" s="50"/>
      <c r="F938" s="50"/>
      <c r="G938" s="50"/>
      <c r="H938" s="50"/>
      <c r="I938" s="50"/>
      <c r="J938" s="50"/>
      <c r="K938" s="50"/>
      <c r="L938" s="50"/>
      <c r="M938" s="50"/>
      <c r="N938" s="50"/>
      <c r="O938" s="50"/>
      <c r="P938" s="50"/>
      <c r="Q938" s="50"/>
      <c r="R938" s="50"/>
      <c r="S938" s="50"/>
      <c r="T938" s="50"/>
      <c r="U938" s="50"/>
      <c r="V938" s="50"/>
      <c r="W938" s="50"/>
      <c r="X938" s="50"/>
      <c r="Y938" s="50"/>
      <c r="Z938" s="50"/>
    </row>
    <row r="939" spans="1:26" ht="24.75" customHeight="1" x14ac:dyDescent="0.2">
      <c r="A939" s="70" t="str">
        <f>+'T6. Prioridad alta-media'!C928</f>
        <v>No existe un desafio de gestión definido</v>
      </c>
      <c r="B939" s="70" t="str">
        <f>IFERROR(VLOOKUP(A939,'T2 Y T3. PROBLEMA-POTENCIALIDAD'!$D$10:$E$1017,2,FALSE),"No existe una competencia definida")</f>
        <v>No existe una competencia definida</v>
      </c>
      <c r="C939" s="50"/>
      <c r="D939" s="50"/>
      <c r="E939" s="50"/>
      <c r="F939" s="50"/>
      <c r="G939" s="50"/>
      <c r="H939" s="50"/>
      <c r="I939" s="50"/>
      <c r="J939" s="50"/>
      <c r="K939" s="50"/>
      <c r="L939" s="50"/>
      <c r="M939" s="50"/>
      <c r="N939" s="50"/>
      <c r="O939" s="50"/>
      <c r="P939" s="50"/>
      <c r="Q939" s="50"/>
      <c r="R939" s="50"/>
      <c r="S939" s="50"/>
      <c r="T939" s="50"/>
      <c r="U939" s="50"/>
      <c r="V939" s="50"/>
      <c r="W939" s="50"/>
      <c r="X939" s="50"/>
      <c r="Y939" s="50"/>
      <c r="Z939" s="50"/>
    </row>
    <row r="940" spans="1:26" ht="24.75" customHeight="1" x14ac:dyDescent="0.2">
      <c r="A940" s="70" t="str">
        <f>+'T6. Prioridad alta-media'!C929</f>
        <v>No existe un desafio de gestión definido</v>
      </c>
      <c r="B940" s="70" t="str">
        <f>IFERROR(VLOOKUP(A940,'T2 Y T3. PROBLEMA-POTENCIALIDAD'!$D$10:$E$1017,2,FALSE),"No existe una competencia definida")</f>
        <v>No existe una competencia definida</v>
      </c>
      <c r="C940" s="50"/>
      <c r="D940" s="50"/>
      <c r="E940" s="50"/>
      <c r="F940" s="50"/>
      <c r="G940" s="50"/>
      <c r="H940" s="50"/>
      <c r="I940" s="50"/>
      <c r="J940" s="50"/>
      <c r="K940" s="50"/>
      <c r="L940" s="50"/>
      <c r="M940" s="50"/>
      <c r="N940" s="50"/>
      <c r="O940" s="50"/>
      <c r="P940" s="50"/>
      <c r="Q940" s="50"/>
      <c r="R940" s="50"/>
      <c r="S940" s="50"/>
      <c r="T940" s="50"/>
      <c r="U940" s="50"/>
      <c r="V940" s="50"/>
      <c r="W940" s="50"/>
      <c r="X940" s="50"/>
      <c r="Y940" s="50"/>
      <c r="Z940" s="50"/>
    </row>
    <row r="941" spans="1:26" ht="24.75" customHeight="1" x14ac:dyDescent="0.2">
      <c r="A941" s="70" t="str">
        <f>+'T6. Prioridad alta-media'!C930</f>
        <v>No existe un desafio de gestión definido</v>
      </c>
      <c r="B941" s="70" t="str">
        <f>IFERROR(VLOOKUP(A941,'T2 Y T3. PROBLEMA-POTENCIALIDAD'!$D$10:$E$1017,2,FALSE),"No existe una competencia definida")</f>
        <v>No existe una competencia definida</v>
      </c>
      <c r="C941" s="50"/>
      <c r="D941" s="50"/>
      <c r="E941" s="50"/>
      <c r="F941" s="50"/>
      <c r="G941" s="50"/>
      <c r="H941" s="50"/>
      <c r="I941" s="50"/>
      <c r="J941" s="50"/>
      <c r="K941" s="50"/>
      <c r="L941" s="50"/>
      <c r="M941" s="50"/>
      <c r="N941" s="50"/>
      <c r="O941" s="50"/>
      <c r="P941" s="50"/>
      <c r="Q941" s="50"/>
      <c r="R941" s="50"/>
      <c r="S941" s="50"/>
      <c r="T941" s="50"/>
      <c r="U941" s="50"/>
      <c r="V941" s="50"/>
      <c r="W941" s="50"/>
      <c r="X941" s="50"/>
      <c r="Y941" s="50"/>
      <c r="Z941" s="50"/>
    </row>
    <row r="942" spans="1:26" ht="24.75" customHeight="1" x14ac:dyDescent="0.2">
      <c r="A942" s="70" t="str">
        <f>+'T6. Prioridad alta-media'!C931</f>
        <v>No existe un desafio de gestión definido</v>
      </c>
      <c r="B942" s="70" t="str">
        <f>IFERROR(VLOOKUP(A942,'T2 Y T3. PROBLEMA-POTENCIALIDAD'!$D$10:$E$1017,2,FALSE),"No existe una competencia definida")</f>
        <v>No existe una competencia definida</v>
      </c>
      <c r="C942" s="50"/>
      <c r="D942" s="50"/>
      <c r="E942" s="50"/>
      <c r="F942" s="50"/>
      <c r="G942" s="50"/>
      <c r="H942" s="50"/>
      <c r="I942" s="50"/>
      <c r="J942" s="50"/>
      <c r="K942" s="50"/>
      <c r="L942" s="50"/>
      <c r="M942" s="50"/>
      <c r="N942" s="50"/>
      <c r="O942" s="50"/>
      <c r="P942" s="50"/>
      <c r="Q942" s="50"/>
      <c r="R942" s="50"/>
      <c r="S942" s="50"/>
      <c r="T942" s="50"/>
      <c r="U942" s="50"/>
      <c r="V942" s="50"/>
      <c r="W942" s="50"/>
      <c r="X942" s="50"/>
      <c r="Y942" s="50"/>
      <c r="Z942" s="50"/>
    </row>
    <row r="943" spans="1:26" ht="24.75" customHeight="1" x14ac:dyDescent="0.2">
      <c r="A943" s="70" t="str">
        <f>+'T6. Prioridad alta-media'!C932</f>
        <v>No existe un desafio de gestión definido</v>
      </c>
      <c r="B943" s="70" t="str">
        <f>IFERROR(VLOOKUP(A943,'T2 Y T3. PROBLEMA-POTENCIALIDAD'!$D$10:$E$1017,2,FALSE),"No existe una competencia definida")</f>
        <v>No existe una competencia definida</v>
      </c>
      <c r="C943" s="50"/>
      <c r="D943" s="50"/>
      <c r="E943" s="50"/>
      <c r="F943" s="50"/>
      <c r="G943" s="50"/>
      <c r="H943" s="50"/>
      <c r="I943" s="50"/>
      <c r="J943" s="50"/>
      <c r="K943" s="50"/>
      <c r="L943" s="50"/>
      <c r="M943" s="50"/>
      <c r="N943" s="50"/>
      <c r="O943" s="50"/>
      <c r="P943" s="50"/>
      <c r="Q943" s="50"/>
      <c r="R943" s="50"/>
      <c r="S943" s="50"/>
      <c r="T943" s="50"/>
      <c r="U943" s="50"/>
      <c r="V943" s="50"/>
      <c r="W943" s="50"/>
      <c r="X943" s="50"/>
      <c r="Y943" s="50"/>
      <c r="Z943" s="50"/>
    </row>
    <row r="944" spans="1:26" ht="24.75" customHeight="1" x14ac:dyDescent="0.2">
      <c r="A944" s="70" t="str">
        <f>+'T6. Prioridad alta-media'!C933</f>
        <v>No existe un desafio de gestión definido</v>
      </c>
      <c r="B944" s="70" t="str">
        <f>IFERROR(VLOOKUP(A944,'T2 Y T3. PROBLEMA-POTENCIALIDAD'!$D$10:$E$1017,2,FALSE),"No existe una competencia definida")</f>
        <v>No existe una competencia definida</v>
      </c>
      <c r="C944" s="50"/>
      <c r="D944" s="50"/>
      <c r="E944" s="50"/>
      <c r="F944" s="50"/>
      <c r="G944" s="50"/>
      <c r="H944" s="50"/>
      <c r="I944" s="50"/>
      <c r="J944" s="50"/>
      <c r="K944" s="50"/>
      <c r="L944" s="50"/>
      <c r="M944" s="50"/>
      <c r="N944" s="50"/>
      <c r="O944" s="50"/>
      <c r="P944" s="50"/>
      <c r="Q944" s="50"/>
      <c r="R944" s="50"/>
      <c r="S944" s="50"/>
      <c r="T944" s="50"/>
      <c r="U944" s="50"/>
      <c r="V944" s="50"/>
      <c r="W944" s="50"/>
      <c r="X944" s="50"/>
      <c r="Y944" s="50"/>
      <c r="Z944" s="50"/>
    </row>
    <row r="945" spans="1:26" ht="24.75" customHeight="1" x14ac:dyDescent="0.2">
      <c r="A945" s="70" t="str">
        <f>+'T6. Prioridad alta-media'!C934</f>
        <v>No existe un desafio de gestión definido</v>
      </c>
      <c r="B945" s="70" t="str">
        <f>IFERROR(VLOOKUP(A945,'T2 Y T3. PROBLEMA-POTENCIALIDAD'!$D$10:$E$1017,2,FALSE),"No existe una competencia definida")</f>
        <v>No existe una competencia definida</v>
      </c>
      <c r="C945" s="50"/>
      <c r="D945" s="50"/>
      <c r="E945" s="50"/>
      <c r="F945" s="50"/>
      <c r="G945" s="50"/>
      <c r="H945" s="50"/>
      <c r="I945" s="50"/>
      <c r="J945" s="50"/>
      <c r="K945" s="50"/>
      <c r="L945" s="50"/>
      <c r="M945" s="50"/>
      <c r="N945" s="50"/>
      <c r="O945" s="50"/>
      <c r="P945" s="50"/>
      <c r="Q945" s="50"/>
      <c r="R945" s="50"/>
      <c r="S945" s="50"/>
      <c r="T945" s="50"/>
      <c r="U945" s="50"/>
      <c r="V945" s="50"/>
      <c r="W945" s="50"/>
      <c r="X945" s="50"/>
      <c r="Y945" s="50"/>
      <c r="Z945" s="50"/>
    </row>
    <row r="946" spans="1:26" ht="24.75" customHeight="1" x14ac:dyDescent="0.2">
      <c r="A946" s="70" t="str">
        <f>+'T6. Prioridad alta-media'!C935</f>
        <v>No existe un desafio de gestión definido</v>
      </c>
      <c r="B946" s="70" t="str">
        <f>IFERROR(VLOOKUP(A946,'T2 Y T3. PROBLEMA-POTENCIALIDAD'!$D$10:$E$1017,2,FALSE),"No existe una competencia definida")</f>
        <v>No existe una competencia definida</v>
      </c>
      <c r="C946" s="50"/>
      <c r="D946" s="50"/>
      <c r="E946" s="50"/>
      <c r="F946" s="50"/>
      <c r="G946" s="50"/>
      <c r="H946" s="50"/>
      <c r="I946" s="50"/>
      <c r="J946" s="50"/>
      <c r="K946" s="50"/>
      <c r="L946" s="50"/>
      <c r="M946" s="50"/>
      <c r="N946" s="50"/>
      <c r="O946" s="50"/>
      <c r="P946" s="50"/>
      <c r="Q946" s="50"/>
      <c r="R946" s="50"/>
      <c r="S946" s="50"/>
      <c r="T946" s="50"/>
      <c r="U946" s="50"/>
      <c r="V946" s="50"/>
      <c r="W946" s="50"/>
      <c r="X946" s="50"/>
      <c r="Y946" s="50"/>
      <c r="Z946" s="50"/>
    </row>
    <row r="947" spans="1:26" ht="24.75" customHeight="1" x14ac:dyDescent="0.2">
      <c r="A947" s="70" t="str">
        <f>+'T6. Prioridad alta-media'!C936</f>
        <v>No existe un desafio de gestión definido</v>
      </c>
      <c r="B947" s="70" t="str">
        <f>IFERROR(VLOOKUP(A947,'T2 Y T3. PROBLEMA-POTENCIALIDAD'!$D$10:$E$1017,2,FALSE),"No existe una competencia definida")</f>
        <v>No existe una competencia definida</v>
      </c>
      <c r="C947" s="50"/>
      <c r="D947" s="50"/>
      <c r="E947" s="50"/>
      <c r="F947" s="50"/>
      <c r="G947" s="50"/>
      <c r="H947" s="50"/>
      <c r="I947" s="50"/>
      <c r="J947" s="50"/>
      <c r="K947" s="50"/>
      <c r="L947" s="50"/>
      <c r="M947" s="50"/>
      <c r="N947" s="50"/>
      <c r="O947" s="50"/>
      <c r="P947" s="50"/>
      <c r="Q947" s="50"/>
      <c r="R947" s="50"/>
      <c r="S947" s="50"/>
      <c r="T947" s="50"/>
      <c r="U947" s="50"/>
      <c r="V947" s="50"/>
      <c r="W947" s="50"/>
      <c r="X947" s="50"/>
      <c r="Y947" s="50"/>
      <c r="Z947" s="50"/>
    </row>
    <row r="948" spans="1:26" ht="24.75" customHeight="1" x14ac:dyDescent="0.2">
      <c r="A948" s="70" t="str">
        <f>+'T6. Prioridad alta-media'!C937</f>
        <v>No existe un desafio de gestión definido</v>
      </c>
      <c r="B948" s="70" t="str">
        <f>IFERROR(VLOOKUP(A948,'T2 Y T3. PROBLEMA-POTENCIALIDAD'!$D$10:$E$1017,2,FALSE),"No existe una competencia definida")</f>
        <v>No existe una competencia definida</v>
      </c>
      <c r="C948" s="50"/>
      <c r="D948" s="50"/>
      <c r="E948" s="50"/>
      <c r="F948" s="50"/>
      <c r="G948" s="50"/>
      <c r="H948" s="50"/>
      <c r="I948" s="50"/>
      <c r="J948" s="50"/>
      <c r="K948" s="50"/>
      <c r="L948" s="50"/>
      <c r="M948" s="50"/>
      <c r="N948" s="50"/>
      <c r="O948" s="50"/>
      <c r="P948" s="50"/>
      <c r="Q948" s="50"/>
      <c r="R948" s="50"/>
      <c r="S948" s="50"/>
      <c r="T948" s="50"/>
      <c r="U948" s="50"/>
      <c r="V948" s="50"/>
      <c r="W948" s="50"/>
      <c r="X948" s="50"/>
      <c r="Y948" s="50"/>
      <c r="Z948" s="50"/>
    </row>
    <row r="949" spans="1:26" ht="24.75" customHeight="1" x14ac:dyDescent="0.2">
      <c r="A949" s="70" t="str">
        <f>+'T6. Prioridad alta-media'!C938</f>
        <v>No existe un desafio de gestión definido</v>
      </c>
      <c r="B949" s="70" t="str">
        <f>IFERROR(VLOOKUP(A949,'T2 Y T3. PROBLEMA-POTENCIALIDAD'!$D$10:$E$1017,2,FALSE),"No existe una competencia definida")</f>
        <v>No existe una competencia definida</v>
      </c>
      <c r="C949" s="50"/>
      <c r="D949" s="50"/>
      <c r="E949" s="50"/>
      <c r="F949" s="50"/>
      <c r="G949" s="50"/>
      <c r="H949" s="50"/>
      <c r="I949" s="50"/>
      <c r="J949" s="50"/>
      <c r="K949" s="50"/>
      <c r="L949" s="50"/>
      <c r="M949" s="50"/>
      <c r="N949" s="50"/>
      <c r="O949" s="50"/>
      <c r="P949" s="50"/>
      <c r="Q949" s="50"/>
      <c r="R949" s="50"/>
      <c r="S949" s="50"/>
      <c r="T949" s="50"/>
      <c r="U949" s="50"/>
      <c r="V949" s="50"/>
      <c r="W949" s="50"/>
      <c r="X949" s="50"/>
      <c r="Y949" s="50"/>
      <c r="Z949" s="50"/>
    </row>
    <row r="950" spans="1:26" ht="24.75" customHeight="1" x14ac:dyDescent="0.2">
      <c r="A950" s="70" t="str">
        <f>+'T6. Prioridad alta-media'!C939</f>
        <v>No existe un desafio de gestión definido</v>
      </c>
      <c r="B950" s="70" t="str">
        <f>IFERROR(VLOOKUP(A950,'T2 Y T3. PROBLEMA-POTENCIALIDAD'!$D$10:$E$1017,2,FALSE),"No existe una competencia definida")</f>
        <v>No existe una competencia definida</v>
      </c>
      <c r="C950" s="50"/>
      <c r="D950" s="50"/>
      <c r="E950" s="50"/>
      <c r="F950" s="50"/>
      <c r="G950" s="50"/>
      <c r="H950" s="50"/>
      <c r="I950" s="50"/>
      <c r="J950" s="50"/>
      <c r="K950" s="50"/>
      <c r="L950" s="50"/>
      <c r="M950" s="50"/>
      <c r="N950" s="50"/>
      <c r="O950" s="50"/>
      <c r="P950" s="50"/>
      <c r="Q950" s="50"/>
      <c r="R950" s="50"/>
      <c r="S950" s="50"/>
      <c r="T950" s="50"/>
      <c r="U950" s="50"/>
      <c r="V950" s="50"/>
      <c r="W950" s="50"/>
      <c r="X950" s="50"/>
      <c r="Y950" s="50"/>
      <c r="Z950" s="50"/>
    </row>
    <row r="951" spans="1:26" ht="24.75" customHeight="1" x14ac:dyDescent="0.2">
      <c r="A951" s="70" t="str">
        <f>+'T6. Prioridad alta-media'!C940</f>
        <v>No existe un desafio de gestión definido</v>
      </c>
      <c r="B951" s="70" t="str">
        <f>IFERROR(VLOOKUP(A951,'T2 Y T3. PROBLEMA-POTENCIALIDAD'!$D$10:$E$1017,2,FALSE),"No existe una competencia definida")</f>
        <v>No existe una competencia definida</v>
      </c>
      <c r="C951" s="50"/>
      <c r="D951" s="50"/>
      <c r="E951" s="50"/>
      <c r="F951" s="50"/>
      <c r="G951" s="50"/>
      <c r="H951" s="50"/>
      <c r="I951" s="50"/>
      <c r="J951" s="50"/>
      <c r="K951" s="50"/>
      <c r="L951" s="50"/>
      <c r="M951" s="50"/>
      <c r="N951" s="50"/>
      <c r="O951" s="50"/>
      <c r="P951" s="50"/>
      <c r="Q951" s="50"/>
      <c r="R951" s="50"/>
      <c r="S951" s="50"/>
      <c r="T951" s="50"/>
      <c r="U951" s="50"/>
      <c r="V951" s="50"/>
      <c r="W951" s="50"/>
      <c r="X951" s="50"/>
      <c r="Y951" s="50"/>
      <c r="Z951" s="50"/>
    </row>
    <row r="952" spans="1:26" ht="24.75" customHeight="1" x14ac:dyDescent="0.2">
      <c r="A952" s="70" t="str">
        <f>+'T6. Prioridad alta-media'!C941</f>
        <v>No existe un desafio de gestión definido</v>
      </c>
      <c r="B952" s="70" t="str">
        <f>IFERROR(VLOOKUP(A952,'T2 Y T3. PROBLEMA-POTENCIALIDAD'!$D$10:$E$1017,2,FALSE),"No existe una competencia definida")</f>
        <v>No existe una competencia definida</v>
      </c>
      <c r="C952" s="50"/>
      <c r="D952" s="50"/>
      <c r="E952" s="50"/>
      <c r="F952" s="50"/>
      <c r="G952" s="50"/>
      <c r="H952" s="50"/>
      <c r="I952" s="50"/>
      <c r="J952" s="50"/>
      <c r="K952" s="50"/>
      <c r="L952" s="50"/>
      <c r="M952" s="50"/>
      <c r="N952" s="50"/>
      <c r="O952" s="50"/>
      <c r="P952" s="50"/>
      <c r="Q952" s="50"/>
      <c r="R952" s="50"/>
      <c r="S952" s="50"/>
      <c r="T952" s="50"/>
      <c r="U952" s="50"/>
      <c r="V952" s="50"/>
      <c r="W952" s="50"/>
      <c r="X952" s="50"/>
      <c r="Y952" s="50"/>
      <c r="Z952" s="50"/>
    </row>
    <row r="953" spans="1:26" ht="24.75" customHeight="1" x14ac:dyDescent="0.2">
      <c r="A953" s="70" t="str">
        <f>+'T6. Prioridad alta-media'!C942</f>
        <v>No existe un desafio de gestión definido</v>
      </c>
      <c r="B953" s="70" t="str">
        <f>IFERROR(VLOOKUP(A953,'T2 Y T3. PROBLEMA-POTENCIALIDAD'!$D$10:$E$1017,2,FALSE),"No existe una competencia definida")</f>
        <v>No existe una competencia definida</v>
      </c>
      <c r="C953" s="50"/>
      <c r="D953" s="50"/>
      <c r="E953" s="50"/>
      <c r="F953" s="50"/>
      <c r="G953" s="50"/>
      <c r="H953" s="50"/>
      <c r="I953" s="50"/>
      <c r="J953" s="50"/>
      <c r="K953" s="50"/>
      <c r="L953" s="50"/>
      <c r="M953" s="50"/>
      <c r="N953" s="50"/>
      <c r="O953" s="50"/>
      <c r="P953" s="50"/>
      <c r="Q953" s="50"/>
      <c r="R953" s="50"/>
      <c r="S953" s="50"/>
      <c r="T953" s="50"/>
      <c r="U953" s="50"/>
      <c r="V953" s="50"/>
      <c r="W953" s="50"/>
      <c r="X953" s="50"/>
      <c r="Y953" s="50"/>
      <c r="Z953" s="50"/>
    </row>
    <row r="954" spans="1:26" ht="24.75" customHeight="1" x14ac:dyDescent="0.2">
      <c r="A954" s="70" t="str">
        <f>+'T6. Prioridad alta-media'!C943</f>
        <v>No existe un desafio de gestión definido</v>
      </c>
      <c r="B954" s="70" t="str">
        <f>IFERROR(VLOOKUP(A954,'T2 Y T3. PROBLEMA-POTENCIALIDAD'!$D$10:$E$1017,2,FALSE),"No existe una competencia definida")</f>
        <v>No existe una competencia definida</v>
      </c>
      <c r="C954" s="50"/>
      <c r="D954" s="50"/>
      <c r="E954" s="50"/>
      <c r="F954" s="50"/>
      <c r="G954" s="50"/>
      <c r="H954" s="50"/>
      <c r="I954" s="50"/>
      <c r="J954" s="50"/>
      <c r="K954" s="50"/>
      <c r="L954" s="50"/>
      <c r="M954" s="50"/>
      <c r="N954" s="50"/>
      <c r="O954" s="50"/>
      <c r="P954" s="50"/>
      <c r="Q954" s="50"/>
      <c r="R954" s="50"/>
      <c r="S954" s="50"/>
      <c r="T954" s="50"/>
      <c r="U954" s="50"/>
      <c r="V954" s="50"/>
      <c r="W954" s="50"/>
      <c r="X954" s="50"/>
      <c r="Y954" s="50"/>
      <c r="Z954" s="50"/>
    </row>
    <row r="955" spans="1:26" ht="24.75" customHeight="1" x14ac:dyDescent="0.2">
      <c r="A955" s="70" t="str">
        <f>+'T6. Prioridad alta-media'!C944</f>
        <v>No existe un desafio de gestión definido</v>
      </c>
      <c r="B955" s="70" t="str">
        <f>IFERROR(VLOOKUP(A955,'T2 Y T3. PROBLEMA-POTENCIALIDAD'!$D$10:$E$1017,2,FALSE),"No existe una competencia definida")</f>
        <v>No existe una competencia definida</v>
      </c>
      <c r="C955" s="50"/>
      <c r="D955" s="50"/>
      <c r="E955" s="50"/>
      <c r="F955" s="50"/>
      <c r="G955" s="50"/>
      <c r="H955" s="50"/>
      <c r="I955" s="50"/>
      <c r="J955" s="50"/>
      <c r="K955" s="50"/>
      <c r="L955" s="50"/>
      <c r="M955" s="50"/>
      <c r="N955" s="50"/>
      <c r="O955" s="50"/>
      <c r="P955" s="50"/>
      <c r="Q955" s="50"/>
      <c r="R955" s="50"/>
      <c r="S955" s="50"/>
      <c r="T955" s="50"/>
      <c r="U955" s="50"/>
      <c r="V955" s="50"/>
      <c r="W955" s="50"/>
      <c r="X955" s="50"/>
      <c r="Y955" s="50"/>
      <c r="Z955" s="50"/>
    </row>
    <row r="956" spans="1:26" ht="24.75" customHeight="1" x14ac:dyDescent="0.2">
      <c r="A956" s="70" t="str">
        <f>+'T6. Prioridad alta-media'!C945</f>
        <v>No existe un desafio de gestión definido</v>
      </c>
      <c r="B956" s="70" t="str">
        <f>IFERROR(VLOOKUP(A956,'T2 Y T3. PROBLEMA-POTENCIALIDAD'!$D$10:$E$1017,2,FALSE),"No existe una competencia definida")</f>
        <v>No existe una competencia definida</v>
      </c>
      <c r="C956" s="50"/>
      <c r="D956" s="50"/>
      <c r="E956" s="50"/>
      <c r="F956" s="50"/>
      <c r="G956" s="50"/>
      <c r="H956" s="50"/>
      <c r="I956" s="50"/>
      <c r="J956" s="50"/>
      <c r="K956" s="50"/>
      <c r="L956" s="50"/>
      <c r="M956" s="50"/>
      <c r="N956" s="50"/>
      <c r="O956" s="50"/>
      <c r="P956" s="50"/>
      <c r="Q956" s="50"/>
      <c r="R956" s="50"/>
      <c r="S956" s="50"/>
      <c r="T956" s="50"/>
      <c r="U956" s="50"/>
      <c r="V956" s="50"/>
      <c r="W956" s="50"/>
      <c r="X956" s="50"/>
      <c r="Y956" s="50"/>
      <c r="Z956" s="50"/>
    </row>
    <row r="957" spans="1:26" ht="24.75" customHeight="1" x14ac:dyDescent="0.2">
      <c r="A957" s="70" t="str">
        <f>+'T6. Prioridad alta-media'!C946</f>
        <v>No existe un desafio de gestión definido</v>
      </c>
      <c r="B957" s="70" t="str">
        <f>IFERROR(VLOOKUP(A957,'T2 Y T3. PROBLEMA-POTENCIALIDAD'!$D$10:$E$1017,2,FALSE),"No existe una competencia definida")</f>
        <v>No existe una competencia definida</v>
      </c>
      <c r="C957" s="50"/>
      <c r="D957" s="50"/>
      <c r="E957" s="50"/>
      <c r="F957" s="50"/>
      <c r="G957" s="50"/>
      <c r="H957" s="50"/>
      <c r="I957" s="50"/>
      <c r="J957" s="50"/>
      <c r="K957" s="50"/>
      <c r="L957" s="50"/>
      <c r="M957" s="50"/>
      <c r="N957" s="50"/>
      <c r="O957" s="50"/>
      <c r="P957" s="50"/>
      <c r="Q957" s="50"/>
      <c r="R957" s="50"/>
      <c r="S957" s="50"/>
      <c r="T957" s="50"/>
      <c r="U957" s="50"/>
      <c r="V957" s="50"/>
      <c r="W957" s="50"/>
      <c r="X957" s="50"/>
      <c r="Y957" s="50"/>
      <c r="Z957" s="50"/>
    </row>
    <row r="958" spans="1:26" ht="24.75" customHeight="1" x14ac:dyDescent="0.2">
      <c r="A958" s="70" t="str">
        <f>+'T6. Prioridad alta-media'!C947</f>
        <v>No existe un desafio de gestión definido</v>
      </c>
      <c r="B958" s="70" t="str">
        <f>IFERROR(VLOOKUP(A958,'T2 Y T3. PROBLEMA-POTENCIALIDAD'!$D$10:$E$1017,2,FALSE),"No existe una competencia definida")</f>
        <v>No existe una competencia definida</v>
      </c>
      <c r="C958" s="50"/>
      <c r="D958" s="50"/>
      <c r="E958" s="50"/>
      <c r="F958" s="50"/>
      <c r="G958" s="50"/>
      <c r="H958" s="50"/>
      <c r="I958" s="50"/>
      <c r="J958" s="50"/>
      <c r="K958" s="50"/>
      <c r="L958" s="50"/>
      <c r="M958" s="50"/>
      <c r="N958" s="50"/>
      <c r="O958" s="50"/>
      <c r="P958" s="50"/>
      <c r="Q958" s="50"/>
      <c r="R958" s="50"/>
      <c r="S958" s="50"/>
      <c r="T958" s="50"/>
      <c r="U958" s="50"/>
      <c r="V958" s="50"/>
      <c r="W958" s="50"/>
      <c r="X958" s="50"/>
      <c r="Y958" s="50"/>
      <c r="Z958" s="50"/>
    </row>
    <row r="959" spans="1:26" ht="24.75" customHeight="1" x14ac:dyDescent="0.2">
      <c r="A959" s="70" t="str">
        <f>+'T6. Prioridad alta-media'!C948</f>
        <v>No existe un desafio de gestión definido</v>
      </c>
      <c r="B959" s="70" t="str">
        <f>IFERROR(VLOOKUP(A959,'T2 Y T3. PROBLEMA-POTENCIALIDAD'!$D$10:$E$1017,2,FALSE),"No existe una competencia definida")</f>
        <v>No existe una competencia definida</v>
      </c>
      <c r="C959" s="50"/>
      <c r="D959" s="50"/>
      <c r="E959" s="50"/>
      <c r="F959" s="50"/>
      <c r="G959" s="50"/>
      <c r="H959" s="50"/>
      <c r="I959" s="50"/>
      <c r="J959" s="50"/>
      <c r="K959" s="50"/>
      <c r="L959" s="50"/>
      <c r="M959" s="50"/>
      <c r="N959" s="50"/>
      <c r="O959" s="50"/>
      <c r="P959" s="50"/>
      <c r="Q959" s="50"/>
      <c r="R959" s="50"/>
      <c r="S959" s="50"/>
      <c r="T959" s="50"/>
      <c r="U959" s="50"/>
      <c r="V959" s="50"/>
      <c r="W959" s="50"/>
      <c r="X959" s="50"/>
      <c r="Y959" s="50"/>
      <c r="Z959" s="50"/>
    </row>
    <row r="960" spans="1:26" ht="24.75" customHeight="1" x14ac:dyDescent="0.2">
      <c r="A960" s="70" t="str">
        <f>+'T6. Prioridad alta-media'!C949</f>
        <v>No existe un desafio de gestión definido</v>
      </c>
      <c r="B960" s="70" t="str">
        <f>IFERROR(VLOOKUP(A960,'T2 Y T3. PROBLEMA-POTENCIALIDAD'!$D$10:$E$1017,2,FALSE),"No existe una competencia definida")</f>
        <v>No existe una competencia definida</v>
      </c>
      <c r="C960" s="50"/>
      <c r="D960" s="50"/>
      <c r="E960" s="50"/>
      <c r="F960" s="50"/>
      <c r="G960" s="50"/>
      <c r="H960" s="50"/>
      <c r="I960" s="50"/>
      <c r="J960" s="50"/>
      <c r="K960" s="50"/>
      <c r="L960" s="50"/>
      <c r="M960" s="50"/>
      <c r="N960" s="50"/>
      <c r="O960" s="50"/>
      <c r="P960" s="50"/>
      <c r="Q960" s="50"/>
      <c r="R960" s="50"/>
      <c r="S960" s="50"/>
      <c r="T960" s="50"/>
      <c r="U960" s="50"/>
      <c r="V960" s="50"/>
      <c r="W960" s="50"/>
      <c r="X960" s="50"/>
      <c r="Y960" s="50"/>
      <c r="Z960" s="50"/>
    </row>
    <row r="961" spans="1:26" ht="24.75" customHeight="1" x14ac:dyDescent="0.2">
      <c r="A961" s="70" t="str">
        <f>+'T6. Prioridad alta-media'!C950</f>
        <v>No existe un desafio de gestión definido</v>
      </c>
      <c r="B961" s="70" t="str">
        <f>IFERROR(VLOOKUP(A961,'T2 Y T3. PROBLEMA-POTENCIALIDAD'!$D$10:$E$1017,2,FALSE),"No existe una competencia definida")</f>
        <v>No existe una competencia definida</v>
      </c>
      <c r="C961" s="50"/>
      <c r="D961" s="50"/>
      <c r="E961" s="50"/>
      <c r="F961" s="50"/>
      <c r="G961" s="50"/>
      <c r="H961" s="50"/>
      <c r="I961" s="50"/>
      <c r="J961" s="50"/>
      <c r="K961" s="50"/>
      <c r="L961" s="50"/>
      <c r="M961" s="50"/>
      <c r="N961" s="50"/>
      <c r="O961" s="50"/>
      <c r="P961" s="50"/>
      <c r="Q961" s="50"/>
      <c r="R961" s="50"/>
      <c r="S961" s="50"/>
      <c r="T961" s="50"/>
      <c r="U961" s="50"/>
      <c r="V961" s="50"/>
      <c r="W961" s="50"/>
      <c r="X961" s="50"/>
      <c r="Y961" s="50"/>
      <c r="Z961" s="50"/>
    </row>
    <row r="962" spans="1:26" ht="24.75" customHeight="1" x14ac:dyDescent="0.2">
      <c r="A962" s="70" t="str">
        <f>+'T6. Prioridad alta-media'!C951</f>
        <v>No existe un desafio de gestión definido</v>
      </c>
      <c r="B962" s="70" t="str">
        <f>IFERROR(VLOOKUP(A962,'T2 Y T3. PROBLEMA-POTENCIALIDAD'!$D$10:$E$1017,2,FALSE),"No existe una competencia definida")</f>
        <v>No existe una competencia definida</v>
      </c>
      <c r="C962" s="50"/>
      <c r="D962" s="50"/>
      <c r="E962" s="50"/>
      <c r="F962" s="50"/>
      <c r="G962" s="50"/>
      <c r="H962" s="50"/>
      <c r="I962" s="50"/>
      <c r="J962" s="50"/>
      <c r="K962" s="50"/>
      <c r="L962" s="50"/>
      <c r="M962" s="50"/>
      <c r="N962" s="50"/>
      <c r="O962" s="50"/>
      <c r="P962" s="50"/>
      <c r="Q962" s="50"/>
      <c r="R962" s="50"/>
      <c r="S962" s="50"/>
      <c r="T962" s="50"/>
      <c r="U962" s="50"/>
      <c r="V962" s="50"/>
      <c r="W962" s="50"/>
      <c r="X962" s="50"/>
      <c r="Y962" s="50"/>
      <c r="Z962" s="50"/>
    </row>
    <row r="963" spans="1:26" ht="24.75" customHeight="1" x14ac:dyDescent="0.2">
      <c r="A963" s="70" t="str">
        <f>+'T6. Prioridad alta-media'!C952</f>
        <v>No existe un desafio de gestión definido</v>
      </c>
      <c r="B963" s="70" t="str">
        <f>IFERROR(VLOOKUP(A963,'T2 Y T3. PROBLEMA-POTENCIALIDAD'!$D$10:$E$1017,2,FALSE),"No existe una competencia definida")</f>
        <v>No existe una competencia definida</v>
      </c>
      <c r="C963" s="50"/>
      <c r="D963" s="50"/>
      <c r="E963" s="50"/>
      <c r="F963" s="50"/>
      <c r="G963" s="50"/>
      <c r="H963" s="50"/>
      <c r="I963" s="50"/>
      <c r="J963" s="50"/>
      <c r="K963" s="50"/>
      <c r="L963" s="50"/>
      <c r="M963" s="50"/>
      <c r="N963" s="50"/>
      <c r="O963" s="50"/>
      <c r="P963" s="50"/>
      <c r="Q963" s="50"/>
      <c r="R963" s="50"/>
      <c r="S963" s="50"/>
      <c r="T963" s="50"/>
      <c r="U963" s="50"/>
      <c r="V963" s="50"/>
      <c r="W963" s="50"/>
      <c r="X963" s="50"/>
      <c r="Y963" s="50"/>
      <c r="Z963" s="50"/>
    </row>
    <row r="964" spans="1:26" ht="24.75" customHeight="1" x14ac:dyDescent="0.2">
      <c r="A964" s="70" t="str">
        <f>+'T6. Prioridad alta-media'!C953</f>
        <v>No existe un desafio de gestión definido</v>
      </c>
      <c r="B964" s="70" t="str">
        <f>IFERROR(VLOOKUP(A964,'T2 Y T3. PROBLEMA-POTENCIALIDAD'!$D$10:$E$1017,2,FALSE),"No existe una competencia definida")</f>
        <v>No existe una competencia definida</v>
      </c>
      <c r="C964" s="50"/>
      <c r="D964" s="50"/>
      <c r="E964" s="50"/>
      <c r="F964" s="50"/>
      <c r="G964" s="50"/>
      <c r="H964" s="50"/>
      <c r="I964" s="50"/>
      <c r="J964" s="50"/>
      <c r="K964" s="50"/>
      <c r="L964" s="50"/>
      <c r="M964" s="50"/>
      <c r="N964" s="50"/>
      <c r="O964" s="50"/>
      <c r="P964" s="50"/>
      <c r="Q964" s="50"/>
      <c r="R964" s="50"/>
      <c r="S964" s="50"/>
      <c r="T964" s="50"/>
      <c r="U964" s="50"/>
      <c r="V964" s="50"/>
      <c r="W964" s="50"/>
      <c r="X964" s="50"/>
      <c r="Y964" s="50"/>
      <c r="Z964" s="50"/>
    </row>
    <row r="965" spans="1:26" ht="24.75" customHeight="1" x14ac:dyDescent="0.2">
      <c r="A965" s="70" t="str">
        <f>+'T6. Prioridad alta-media'!C954</f>
        <v>No existe un desafio de gestión definido</v>
      </c>
      <c r="B965" s="70" t="str">
        <f>IFERROR(VLOOKUP(A965,'T2 Y T3. PROBLEMA-POTENCIALIDAD'!$D$10:$E$1017,2,FALSE),"No existe una competencia definida")</f>
        <v>No existe una competencia definida</v>
      </c>
      <c r="C965" s="50"/>
      <c r="D965" s="50"/>
      <c r="E965" s="50"/>
      <c r="F965" s="50"/>
      <c r="G965" s="50"/>
      <c r="H965" s="50"/>
      <c r="I965" s="50"/>
      <c r="J965" s="50"/>
      <c r="K965" s="50"/>
      <c r="L965" s="50"/>
      <c r="M965" s="50"/>
      <c r="N965" s="50"/>
      <c r="O965" s="50"/>
      <c r="P965" s="50"/>
      <c r="Q965" s="50"/>
      <c r="R965" s="50"/>
      <c r="S965" s="50"/>
      <c r="T965" s="50"/>
      <c r="U965" s="50"/>
      <c r="V965" s="50"/>
      <c r="W965" s="50"/>
      <c r="X965" s="50"/>
      <c r="Y965" s="50"/>
      <c r="Z965" s="50"/>
    </row>
    <row r="966" spans="1:26" ht="24.75" customHeight="1" x14ac:dyDescent="0.2">
      <c r="A966" s="70" t="str">
        <f>+'T6. Prioridad alta-media'!C955</f>
        <v>No existe un desafio de gestión definido</v>
      </c>
      <c r="B966" s="70" t="str">
        <f>IFERROR(VLOOKUP(A966,'T2 Y T3. PROBLEMA-POTENCIALIDAD'!$D$10:$E$1017,2,FALSE),"No existe una competencia definida")</f>
        <v>No existe una competencia definida</v>
      </c>
      <c r="C966" s="50"/>
      <c r="D966" s="50"/>
      <c r="E966" s="50"/>
      <c r="F966" s="50"/>
      <c r="G966" s="50"/>
      <c r="H966" s="50"/>
      <c r="I966" s="50"/>
      <c r="J966" s="50"/>
      <c r="K966" s="50"/>
      <c r="L966" s="50"/>
      <c r="M966" s="50"/>
      <c r="N966" s="50"/>
      <c r="O966" s="50"/>
      <c r="P966" s="50"/>
      <c r="Q966" s="50"/>
      <c r="R966" s="50"/>
      <c r="S966" s="50"/>
      <c r="T966" s="50"/>
      <c r="U966" s="50"/>
      <c r="V966" s="50"/>
      <c r="W966" s="50"/>
      <c r="X966" s="50"/>
      <c r="Y966" s="50"/>
      <c r="Z966" s="50"/>
    </row>
    <row r="967" spans="1:26" ht="24.75" customHeight="1" x14ac:dyDescent="0.2">
      <c r="A967" s="70" t="str">
        <f>+'T6. Prioridad alta-media'!C956</f>
        <v>No existe un desafio de gestión definido</v>
      </c>
      <c r="B967" s="70" t="str">
        <f>IFERROR(VLOOKUP(A967,'T2 Y T3. PROBLEMA-POTENCIALIDAD'!$D$10:$E$1017,2,FALSE),"No existe una competencia definida")</f>
        <v>No existe una competencia definida</v>
      </c>
      <c r="C967" s="50"/>
      <c r="D967" s="50"/>
      <c r="E967" s="50"/>
      <c r="F967" s="50"/>
      <c r="G967" s="50"/>
      <c r="H967" s="50"/>
      <c r="I967" s="50"/>
      <c r="J967" s="50"/>
      <c r="K967" s="50"/>
      <c r="L967" s="50"/>
      <c r="M967" s="50"/>
      <c r="N967" s="50"/>
      <c r="O967" s="50"/>
      <c r="P967" s="50"/>
      <c r="Q967" s="50"/>
      <c r="R967" s="50"/>
      <c r="S967" s="50"/>
      <c r="T967" s="50"/>
      <c r="U967" s="50"/>
      <c r="V967" s="50"/>
      <c r="W967" s="50"/>
      <c r="X967" s="50"/>
      <c r="Y967" s="50"/>
      <c r="Z967" s="50"/>
    </row>
    <row r="968" spans="1:26" ht="24.75" customHeight="1" x14ac:dyDescent="0.2">
      <c r="A968" s="70" t="str">
        <f>+'T6. Prioridad alta-media'!C957</f>
        <v>No existe un desafio de gestión definido</v>
      </c>
      <c r="B968" s="70" t="str">
        <f>IFERROR(VLOOKUP(A968,'T2 Y T3. PROBLEMA-POTENCIALIDAD'!$D$10:$E$1017,2,FALSE),"No existe una competencia definida")</f>
        <v>No existe una competencia definida</v>
      </c>
      <c r="C968" s="50"/>
      <c r="D968" s="50"/>
      <c r="E968" s="50"/>
      <c r="F968" s="50"/>
      <c r="G968" s="50"/>
      <c r="H968" s="50"/>
      <c r="I968" s="50"/>
      <c r="J968" s="50"/>
      <c r="K968" s="50"/>
      <c r="L968" s="50"/>
      <c r="M968" s="50"/>
      <c r="N968" s="50"/>
      <c r="O968" s="50"/>
      <c r="P968" s="50"/>
      <c r="Q968" s="50"/>
      <c r="R968" s="50"/>
      <c r="S968" s="50"/>
      <c r="T968" s="50"/>
      <c r="U968" s="50"/>
      <c r="V968" s="50"/>
      <c r="W968" s="50"/>
      <c r="X968" s="50"/>
      <c r="Y968" s="50"/>
      <c r="Z968" s="50"/>
    </row>
    <row r="969" spans="1:26" ht="24.75" customHeight="1" x14ac:dyDescent="0.2">
      <c r="A969" s="70" t="str">
        <f>+'T6. Prioridad alta-media'!C958</f>
        <v>No existe un desafio de gestión definido</v>
      </c>
      <c r="B969" s="70" t="str">
        <f>IFERROR(VLOOKUP(A969,'T2 Y T3. PROBLEMA-POTENCIALIDAD'!$D$10:$E$1017,2,FALSE),"No existe una competencia definida")</f>
        <v>No existe una competencia definida</v>
      </c>
      <c r="C969" s="50"/>
      <c r="D969" s="50"/>
      <c r="E969" s="50"/>
      <c r="F969" s="50"/>
      <c r="G969" s="50"/>
      <c r="H969" s="50"/>
      <c r="I969" s="50"/>
      <c r="J969" s="50"/>
      <c r="K969" s="50"/>
      <c r="L969" s="50"/>
      <c r="M969" s="50"/>
      <c r="N969" s="50"/>
      <c r="O969" s="50"/>
      <c r="P969" s="50"/>
      <c r="Q969" s="50"/>
      <c r="R969" s="50"/>
      <c r="S969" s="50"/>
      <c r="T969" s="50"/>
      <c r="U969" s="50"/>
      <c r="V969" s="50"/>
      <c r="W969" s="50"/>
      <c r="X969" s="50"/>
      <c r="Y969" s="50"/>
      <c r="Z969" s="50"/>
    </row>
    <row r="970" spans="1:26" ht="24.75" customHeight="1" x14ac:dyDescent="0.2">
      <c r="A970" s="70" t="str">
        <f>+'T6. Prioridad alta-media'!C959</f>
        <v>No existe un desafio de gestión definido</v>
      </c>
      <c r="B970" s="70" t="str">
        <f>IFERROR(VLOOKUP(A970,'T2 Y T3. PROBLEMA-POTENCIALIDAD'!$D$10:$E$1017,2,FALSE),"No existe una competencia definida")</f>
        <v>No existe una competencia definida</v>
      </c>
      <c r="C970" s="50"/>
      <c r="D970" s="50"/>
      <c r="E970" s="50"/>
      <c r="F970" s="50"/>
      <c r="G970" s="50"/>
      <c r="H970" s="50"/>
      <c r="I970" s="50"/>
      <c r="J970" s="50"/>
      <c r="K970" s="50"/>
      <c r="L970" s="50"/>
      <c r="M970" s="50"/>
      <c r="N970" s="50"/>
      <c r="O970" s="50"/>
      <c r="P970" s="50"/>
      <c r="Q970" s="50"/>
      <c r="R970" s="50"/>
      <c r="S970" s="50"/>
      <c r="T970" s="50"/>
      <c r="U970" s="50"/>
      <c r="V970" s="50"/>
      <c r="W970" s="50"/>
      <c r="X970" s="50"/>
      <c r="Y970" s="50"/>
      <c r="Z970" s="50"/>
    </row>
    <row r="971" spans="1:26" ht="24.75" customHeight="1" x14ac:dyDescent="0.2">
      <c r="A971" s="70" t="str">
        <f>+'T6. Prioridad alta-media'!C960</f>
        <v>No existe un desafio de gestión definido</v>
      </c>
      <c r="B971" s="70" t="str">
        <f>IFERROR(VLOOKUP(A971,'T2 Y T3. PROBLEMA-POTENCIALIDAD'!$D$10:$E$1017,2,FALSE),"No existe una competencia definida")</f>
        <v>No existe una competencia definida</v>
      </c>
      <c r="C971" s="50"/>
      <c r="D971" s="50"/>
      <c r="E971" s="50"/>
      <c r="F971" s="50"/>
      <c r="G971" s="50"/>
      <c r="H971" s="50"/>
      <c r="I971" s="50"/>
      <c r="J971" s="50"/>
      <c r="K971" s="50"/>
      <c r="L971" s="50"/>
      <c r="M971" s="50"/>
      <c r="N971" s="50"/>
      <c r="O971" s="50"/>
      <c r="P971" s="50"/>
      <c r="Q971" s="50"/>
      <c r="R971" s="50"/>
      <c r="S971" s="50"/>
      <c r="T971" s="50"/>
      <c r="U971" s="50"/>
      <c r="V971" s="50"/>
      <c r="W971" s="50"/>
      <c r="X971" s="50"/>
      <c r="Y971" s="50"/>
      <c r="Z971" s="50"/>
    </row>
    <row r="972" spans="1:26" ht="24.75" customHeight="1" x14ac:dyDescent="0.2">
      <c r="A972" s="70" t="str">
        <f>+'T6. Prioridad alta-media'!C961</f>
        <v>No existe un desafio de gestión definido</v>
      </c>
      <c r="B972" s="70" t="str">
        <f>IFERROR(VLOOKUP(A972,'T2 Y T3. PROBLEMA-POTENCIALIDAD'!$D$10:$E$1017,2,FALSE),"No existe una competencia definida")</f>
        <v>No existe una competencia definida</v>
      </c>
      <c r="C972" s="50"/>
      <c r="D972" s="50"/>
      <c r="E972" s="50"/>
      <c r="F972" s="50"/>
      <c r="G972" s="50"/>
      <c r="H972" s="50"/>
      <c r="I972" s="50"/>
      <c r="J972" s="50"/>
      <c r="K972" s="50"/>
      <c r="L972" s="50"/>
      <c r="M972" s="50"/>
      <c r="N972" s="50"/>
      <c r="O972" s="50"/>
      <c r="P972" s="50"/>
      <c r="Q972" s="50"/>
      <c r="R972" s="50"/>
      <c r="S972" s="50"/>
      <c r="T972" s="50"/>
      <c r="U972" s="50"/>
      <c r="V972" s="50"/>
      <c r="W972" s="50"/>
      <c r="X972" s="50"/>
      <c r="Y972" s="50"/>
      <c r="Z972" s="50"/>
    </row>
    <row r="973" spans="1:26" ht="24.75" customHeight="1" x14ac:dyDescent="0.2">
      <c r="A973" s="70" t="str">
        <f>+'T6. Prioridad alta-media'!C962</f>
        <v>No existe un desafio de gestión definido</v>
      </c>
      <c r="B973" s="70" t="str">
        <f>IFERROR(VLOOKUP(A973,'T2 Y T3. PROBLEMA-POTENCIALIDAD'!$D$10:$E$1017,2,FALSE),"No existe una competencia definida")</f>
        <v>No existe una competencia definida</v>
      </c>
      <c r="C973" s="50"/>
      <c r="D973" s="50"/>
      <c r="E973" s="50"/>
      <c r="F973" s="50"/>
      <c r="G973" s="50"/>
      <c r="H973" s="50"/>
      <c r="I973" s="50"/>
      <c r="J973" s="50"/>
      <c r="K973" s="50"/>
      <c r="L973" s="50"/>
      <c r="M973" s="50"/>
      <c r="N973" s="50"/>
      <c r="O973" s="50"/>
      <c r="P973" s="50"/>
      <c r="Q973" s="50"/>
      <c r="R973" s="50"/>
      <c r="S973" s="50"/>
      <c r="T973" s="50"/>
      <c r="U973" s="50"/>
      <c r="V973" s="50"/>
      <c r="W973" s="50"/>
      <c r="X973" s="50"/>
      <c r="Y973" s="50"/>
      <c r="Z973" s="50"/>
    </row>
    <row r="974" spans="1:26" ht="24.75" customHeight="1" x14ac:dyDescent="0.2">
      <c r="A974" s="70" t="str">
        <f>+'T6. Prioridad alta-media'!C963</f>
        <v>No existe un desafio de gestión definido</v>
      </c>
      <c r="B974" s="70" t="str">
        <f>IFERROR(VLOOKUP(A974,'T2 Y T3. PROBLEMA-POTENCIALIDAD'!$D$10:$E$1017,2,FALSE),"No existe una competencia definida")</f>
        <v>No existe una competencia definida</v>
      </c>
      <c r="C974" s="50"/>
      <c r="D974" s="50"/>
      <c r="E974" s="50"/>
      <c r="F974" s="50"/>
      <c r="G974" s="50"/>
      <c r="H974" s="50"/>
      <c r="I974" s="50"/>
      <c r="J974" s="50"/>
      <c r="K974" s="50"/>
      <c r="L974" s="50"/>
      <c r="M974" s="50"/>
      <c r="N974" s="50"/>
      <c r="O974" s="50"/>
      <c r="P974" s="50"/>
      <c r="Q974" s="50"/>
      <c r="R974" s="50"/>
      <c r="S974" s="50"/>
      <c r="T974" s="50"/>
      <c r="U974" s="50"/>
      <c r="V974" s="50"/>
      <c r="W974" s="50"/>
      <c r="X974" s="50"/>
      <c r="Y974" s="50"/>
      <c r="Z974" s="50"/>
    </row>
    <row r="975" spans="1:26" ht="24.75" customHeight="1" x14ac:dyDescent="0.2">
      <c r="A975" s="70" t="str">
        <f>+'T6. Prioridad alta-media'!C964</f>
        <v>No existe un desafio de gestión definido</v>
      </c>
      <c r="B975" s="70" t="str">
        <f>IFERROR(VLOOKUP(A975,'T2 Y T3. PROBLEMA-POTENCIALIDAD'!$D$10:$E$1017,2,FALSE),"No existe una competencia definida")</f>
        <v>No existe una competencia definida</v>
      </c>
      <c r="C975" s="50"/>
      <c r="D975" s="50"/>
      <c r="E975" s="50"/>
      <c r="F975" s="50"/>
      <c r="G975" s="50"/>
      <c r="H975" s="50"/>
      <c r="I975" s="50"/>
      <c r="J975" s="50"/>
      <c r="K975" s="50"/>
      <c r="L975" s="50"/>
      <c r="M975" s="50"/>
      <c r="N975" s="50"/>
      <c r="O975" s="50"/>
      <c r="P975" s="50"/>
      <c r="Q975" s="50"/>
      <c r="R975" s="50"/>
      <c r="S975" s="50"/>
      <c r="T975" s="50"/>
      <c r="U975" s="50"/>
      <c r="V975" s="50"/>
      <c r="W975" s="50"/>
      <c r="X975" s="50"/>
      <c r="Y975" s="50"/>
      <c r="Z975" s="50"/>
    </row>
    <row r="976" spans="1:26" ht="24.75" customHeight="1" x14ac:dyDescent="0.2">
      <c r="A976" s="70" t="str">
        <f>+'T6. Prioridad alta-media'!C965</f>
        <v>No existe un desafio de gestión definido</v>
      </c>
      <c r="B976" s="70" t="str">
        <f>IFERROR(VLOOKUP(A976,'T2 Y T3. PROBLEMA-POTENCIALIDAD'!$D$10:$E$1017,2,FALSE),"No existe una competencia definida")</f>
        <v>No existe una competencia definida</v>
      </c>
      <c r="C976" s="50"/>
      <c r="D976" s="50"/>
      <c r="E976" s="50"/>
      <c r="F976" s="50"/>
      <c r="G976" s="50"/>
      <c r="H976" s="50"/>
      <c r="I976" s="50"/>
      <c r="J976" s="50"/>
      <c r="K976" s="50"/>
      <c r="L976" s="50"/>
      <c r="M976" s="50"/>
      <c r="N976" s="50"/>
      <c r="O976" s="50"/>
      <c r="P976" s="50"/>
      <c r="Q976" s="50"/>
      <c r="R976" s="50"/>
      <c r="S976" s="50"/>
      <c r="T976" s="50"/>
      <c r="U976" s="50"/>
      <c r="V976" s="50"/>
      <c r="W976" s="50"/>
      <c r="X976" s="50"/>
      <c r="Y976" s="50"/>
      <c r="Z976" s="50"/>
    </row>
    <row r="977" spans="1:26" ht="24.75" customHeight="1" x14ac:dyDescent="0.2">
      <c r="A977" s="70" t="str">
        <f>+'T6. Prioridad alta-media'!C966</f>
        <v>No existe un desafio de gestión definido</v>
      </c>
      <c r="B977" s="70" t="str">
        <f>IFERROR(VLOOKUP(A977,'T2 Y T3. PROBLEMA-POTENCIALIDAD'!$D$10:$E$1017,2,FALSE),"No existe una competencia definida")</f>
        <v>No existe una competencia definida</v>
      </c>
      <c r="C977" s="50"/>
      <c r="D977" s="50"/>
      <c r="E977" s="50"/>
      <c r="F977" s="50"/>
      <c r="G977" s="50"/>
      <c r="H977" s="50"/>
      <c r="I977" s="50"/>
      <c r="J977" s="50"/>
      <c r="K977" s="50"/>
      <c r="L977" s="50"/>
      <c r="M977" s="50"/>
      <c r="N977" s="50"/>
      <c r="O977" s="50"/>
      <c r="P977" s="50"/>
      <c r="Q977" s="50"/>
      <c r="R977" s="50"/>
      <c r="S977" s="50"/>
      <c r="T977" s="50"/>
      <c r="U977" s="50"/>
      <c r="V977" s="50"/>
      <c r="W977" s="50"/>
      <c r="X977" s="50"/>
      <c r="Y977" s="50"/>
      <c r="Z977" s="50"/>
    </row>
    <row r="978" spans="1:26" ht="24.75" customHeight="1" x14ac:dyDescent="0.2">
      <c r="A978" s="70" t="str">
        <f>+'T6. Prioridad alta-media'!C967</f>
        <v>No existe un desafio de gestión definido</v>
      </c>
      <c r="B978" s="70" t="str">
        <f>IFERROR(VLOOKUP(A978,'T2 Y T3. PROBLEMA-POTENCIALIDAD'!$D$10:$E$1017,2,FALSE),"No existe una competencia definida")</f>
        <v>No existe una competencia definida</v>
      </c>
      <c r="C978" s="50"/>
      <c r="D978" s="50"/>
      <c r="E978" s="50"/>
      <c r="F978" s="50"/>
      <c r="G978" s="50"/>
      <c r="H978" s="50"/>
      <c r="I978" s="50"/>
      <c r="J978" s="50"/>
      <c r="K978" s="50"/>
      <c r="L978" s="50"/>
      <c r="M978" s="50"/>
      <c r="N978" s="50"/>
      <c r="O978" s="50"/>
      <c r="P978" s="50"/>
      <c r="Q978" s="50"/>
      <c r="R978" s="50"/>
      <c r="S978" s="50"/>
      <c r="T978" s="50"/>
      <c r="U978" s="50"/>
      <c r="V978" s="50"/>
      <c r="W978" s="50"/>
      <c r="X978" s="50"/>
      <c r="Y978" s="50"/>
      <c r="Z978" s="50"/>
    </row>
    <row r="979" spans="1:26" ht="24.75" customHeight="1" x14ac:dyDescent="0.2">
      <c r="A979" s="70" t="str">
        <f>+'T6. Prioridad alta-media'!C968</f>
        <v>No existe un desafio de gestión definido</v>
      </c>
      <c r="B979" s="70" t="str">
        <f>IFERROR(VLOOKUP(A979,'T2 Y T3. PROBLEMA-POTENCIALIDAD'!$D$10:$E$1017,2,FALSE),"No existe una competencia definida")</f>
        <v>No existe una competencia definida</v>
      </c>
      <c r="C979" s="50"/>
      <c r="D979" s="50"/>
      <c r="E979" s="50"/>
      <c r="F979" s="50"/>
      <c r="G979" s="50"/>
      <c r="H979" s="50"/>
      <c r="I979" s="50"/>
      <c r="J979" s="50"/>
      <c r="K979" s="50"/>
      <c r="L979" s="50"/>
      <c r="M979" s="50"/>
      <c r="N979" s="50"/>
      <c r="O979" s="50"/>
      <c r="P979" s="50"/>
      <c r="Q979" s="50"/>
      <c r="R979" s="50"/>
      <c r="S979" s="50"/>
      <c r="T979" s="50"/>
      <c r="U979" s="50"/>
      <c r="V979" s="50"/>
      <c r="W979" s="50"/>
      <c r="X979" s="50"/>
      <c r="Y979" s="50"/>
      <c r="Z979" s="50"/>
    </row>
    <row r="980" spans="1:26" ht="24.75" customHeight="1" x14ac:dyDescent="0.2">
      <c r="A980" s="70" t="str">
        <f>+'T6. Prioridad alta-media'!C969</f>
        <v>No existe un desafio de gestión definido</v>
      </c>
      <c r="B980" s="70" t="str">
        <f>IFERROR(VLOOKUP(A980,'T2 Y T3. PROBLEMA-POTENCIALIDAD'!$D$10:$E$1017,2,FALSE),"No existe una competencia definida")</f>
        <v>No existe una competencia definida</v>
      </c>
      <c r="C980" s="50"/>
      <c r="D980" s="50"/>
      <c r="E980" s="50"/>
      <c r="F980" s="50"/>
      <c r="G980" s="50"/>
      <c r="H980" s="50"/>
      <c r="I980" s="50"/>
      <c r="J980" s="50"/>
      <c r="K980" s="50"/>
      <c r="L980" s="50"/>
      <c r="M980" s="50"/>
      <c r="N980" s="50"/>
      <c r="O980" s="50"/>
      <c r="P980" s="50"/>
      <c r="Q980" s="50"/>
      <c r="R980" s="50"/>
      <c r="S980" s="50"/>
      <c r="T980" s="50"/>
      <c r="U980" s="50"/>
      <c r="V980" s="50"/>
      <c r="W980" s="50"/>
      <c r="X980" s="50"/>
      <c r="Y980" s="50"/>
      <c r="Z980" s="50"/>
    </row>
    <row r="981" spans="1:26" ht="24.75" customHeight="1" x14ac:dyDescent="0.2">
      <c r="A981" s="70" t="str">
        <f>+'T6. Prioridad alta-media'!C970</f>
        <v>No existe un desafio de gestión definido</v>
      </c>
      <c r="B981" s="70" t="str">
        <f>IFERROR(VLOOKUP(A981,'T2 Y T3. PROBLEMA-POTENCIALIDAD'!$D$10:$E$1017,2,FALSE),"No existe una competencia definida")</f>
        <v>No existe una competencia definida</v>
      </c>
      <c r="C981" s="50"/>
      <c r="D981" s="50"/>
      <c r="E981" s="50"/>
      <c r="F981" s="50"/>
      <c r="G981" s="50"/>
      <c r="H981" s="50"/>
      <c r="I981" s="50"/>
      <c r="J981" s="50"/>
      <c r="K981" s="50"/>
      <c r="L981" s="50"/>
      <c r="M981" s="50"/>
      <c r="N981" s="50"/>
      <c r="O981" s="50"/>
      <c r="P981" s="50"/>
      <c r="Q981" s="50"/>
      <c r="R981" s="50"/>
      <c r="S981" s="50"/>
      <c r="T981" s="50"/>
      <c r="U981" s="50"/>
      <c r="V981" s="50"/>
      <c r="W981" s="50"/>
      <c r="X981" s="50"/>
      <c r="Y981" s="50"/>
      <c r="Z981" s="50"/>
    </row>
    <row r="982" spans="1:26" ht="24.75" customHeight="1" x14ac:dyDescent="0.2">
      <c r="A982" s="70" t="str">
        <f>+'T6. Prioridad alta-media'!C971</f>
        <v>No existe un desafio de gestión definido</v>
      </c>
      <c r="B982" s="70" t="str">
        <f>IFERROR(VLOOKUP(A982,'T2 Y T3. PROBLEMA-POTENCIALIDAD'!$D$10:$E$1017,2,FALSE),"No existe una competencia definida")</f>
        <v>No existe una competencia definida</v>
      </c>
      <c r="C982" s="50"/>
      <c r="D982" s="50"/>
      <c r="E982" s="50"/>
      <c r="F982" s="50"/>
      <c r="G982" s="50"/>
      <c r="H982" s="50"/>
      <c r="I982" s="50"/>
      <c r="J982" s="50"/>
      <c r="K982" s="50"/>
      <c r="L982" s="50"/>
      <c r="M982" s="50"/>
      <c r="N982" s="50"/>
      <c r="O982" s="50"/>
      <c r="P982" s="50"/>
      <c r="Q982" s="50"/>
      <c r="R982" s="50"/>
      <c r="S982" s="50"/>
      <c r="T982" s="50"/>
      <c r="U982" s="50"/>
      <c r="V982" s="50"/>
      <c r="W982" s="50"/>
      <c r="X982" s="50"/>
      <c r="Y982" s="50"/>
      <c r="Z982" s="50"/>
    </row>
    <row r="983" spans="1:26" ht="24.75" customHeight="1" x14ac:dyDescent="0.2">
      <c r="A983" s="70" t="str">
        <f>+'T6. Prioridad alta-media'!C972</f>
        <v>No existe un desafio de gestión definido</v>
      </c>
      <c r="B983" s="70" t="str">
        <f>IFERROR(VLOOKUP(A983,'T2 Y T3. PROBLEMA-POTENCIALIDAD'!$D$10:$E$1017,2,FALSE),"No existe una competencia definida")</f>
        <v>No existe una competencia definida</v>
      </c>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row>
    <row r="984" spans="1:26" ht="24.75" customHeight="1" x14ac:dyDescent="0.2">
      <c r="A984" s="70" t="str">
        <f>+'T6. Prioridad alta-media'!C973</f>
        <v>No existe un desafio de gestión definido</v>
      </c>
      <c r="B984" s="70" t="str">
        <f>IFERROR(VLOOKUP(A984,'T2 Y T3. PROBLEMA-POTENCIALIDAD'!$D$10:$E$1017,2,FALSE),"No existe una competencia definida")</f>
        <v>No existe una competencia definida</v>
      </c>
      <c r="C984" s="50"/>
      <c r="D984" s="50"/>
      <c r="E984" s="50"/>
      <c r="F984" s="50"/>
      <c r="G984" s="50"/>
      <c r="H984" s="50"/>
      <c r="I984" s="50"/>
      <c r="J984" s="50"/>
      <c r="K984" s="50"/>
      <c r="L984" s="50"/>
      <c r="M984" s="50"/>
      <c r="N984" s="50"/>
      <c r="O984" s="50"/>
      <c r="P984" s="50"/>
      <c r="Q984" s="50"/>
      <c r="R984" s="50"/>
      <c r="S984" s="50"/>
      <c r="T984" s="50"/>
      <c r="U984" s="50"/>
      <c r="V984" s="50"/>
      <c r="W984" s="50"/>
      <c r="X984" s="50"/>
      <c r="Y984" s="50"/>
      <c r="Z984" s="50"/>
    </row>
    <row r="985" spans="1:26" ht="24.75" customHeight="1" x14ac:dyDescent="0.2">
      <c r="A985" s="70" t="str">
        <f>+'T6. Prioridad alta-media'!C974</f>
        <v>No existe un desafio de gestión definido</v>
      </c>
      <c r="B985" s="70" t="str">
        <f>IFERROR(VLOOKUP(A985,'T2 Y T3. PROBLEMA-POTENCIALIDAD'!$D$10:$E$1017,2,FALSE),"No existe una competencia definida")</f>
        <v>No existe una competencia definida</v>
      </c>
      <c r="C985" s="50"/>
      <c r="D985" s="50"/>
      <c r="E985" s="50"/>
      <c r="F985" s="50"/>
      <c r="G985" s="50"/>
      <c r="H985" s="50"/>
      <c r="I985" s="50"/>
      <c r="J985" s="50"/>
      <c r="K985" s="50"/>
      <c r="L985" s="50"/>
      <c r="M985" s="50"/>
      <c r="N985" s="50"/>
      <c r="O985" s="50"/>
      <c r="P985" s="50"/>
      <c r="Q985" s="50"/>
      <c r="R985" s="50"/>
      <c r="S985" s="50"/>
      <c r="T985" s="50"/>
      <c r="U985" s="50"/>
      <c r="V985" s="50"/>
      <c r="W985" s="50"/>
      <c r="X985" s="50"/>
      <c r="Y985" s="50"/>
      <c r="Z985" s="50"/>
    </row>
    <row r="986" spans="1:26" ht="24.75" customHeight="1" x14ac:dyDescent="0.2">
      <c r="A986" s="70" t="str">
        <f>+'T6. Prioridad alta-media'!C975</f>
        <v>No existe un desafio de gestión definido</v>
      </c>
      <c r="B986" s="70" t="str">
        <f>IFERROR(VLOOKUP(A986,'T2 Y T3. PROBLEMA-POTENCIALIDAD'!$D$10:$E$1017,2,FALSE),"No existe una competencia definida")</f>
        <v>No existe una competencia definida</v>
      </c>
      <c r="C986" s="50"/>
      <c r="D986" s="50"/>
      <c r="E986" s="50"/>
      <c r="F986" s="50"/>
      <c r="G986" s="50"/>
      <c r="H986" s="50"/>
      <c r="I986" s="50"/>
      <c r="J986" s="50"/>
      <c r="K986" s="50"/>
      <c r="L986" s="50"/>
      <c r="M986" s="50"/>
      <c r="N986" s="50"/>
      <c r="O986" s="50"/>
      <c r="P986" s="50"/>
      <c r="Q986" s="50"/>
      <c r="R986" s="50"/>
      <c r="S986" s="50"/>
      <c r="T986" s="50"/>
      <c r="U986" s="50"/>
      <c r="V986" s="50"/>
      <c r="W986" s="50"/>
      <c r="X986" s="50"/>
      <c r="Y986" s="50"/>
      <c r="Z986" s="50"/>
    </row>
    <row r="987" spans="1:26" ht="24.75" customHeight="1" x14ac:dyDescent="0.2">
      <c r="A987" s="70" t="str">
        <f>+'T6. Prioridad alta-media'!C976</f>
        <v>No existe un desafio de gestión definido</v>
      </c>
      <c r="B987" s="70" t="str">
        <f>IFERROR(VLOOKUP(A987,'T2 Y T3. PROBLEMA-POTENCIALIDAD'!$D$10:$E$1017,2,FALSE),"No existe una competencia definida")</f>
        <v>No existe una competencia definida</v>
      </c>
      <c r="C987" s="50"/>
      <c r="D987" s="50"/>
      <c r="E987" s="50"/>
      <c r="F987" s="50"/>
      <c r="G987" s="50"/>
      <c r="H987" s="50"/>
      <c r="I987" s="50"/>
      <c r="J987" s="50"/>
      <c r="K987" s="50"/>
      <c r="L987" s="50"/>
      <c r="M987" s="50"/>
      <c r="N987" s="50"/>
      <c r="O987" s="50"/>
      <c r="P987" s="50"/>
      <c r="Q987" s="50"/>
      <c r="R987" s="50"/>
      <c r="S987" s="50"/>
      <c r="T987" s="50"/>
      <c r="U987" s="50"/>
      <c r="V987" s="50"/>
      <c r="W987" s="50"/>
      <c r="X987" s="50"/>
      <c r="Y987" s="50"/>
      <c r="Z987" s="50"/>
    </row>
    <row r="988" spans="1:26" ht="24.75" customHeight="1" x14ac:dyDescent="0.2">
      <c r="A988" s="70" t="str">
        <f>+'T6. Prioridad alta-media'!C977</f>
        <v>No existe un desafio de gestión definido</v>
      </c>
      <c r="B988" s="70" t="str">
        <f>IFERROR(VLOOKUP(A988,'T2 Y T3. PROBLEMA-POTENCIALIDAD'!$D$10:$E$1017,2,FALSE),"No existe una competencia definida")</f>
        <v>No existe una competencia definida</v>
      </c>
      <c r="C988" s="50"/>
      <c r="D988" s="50"/>
      <c r="E988" s="50"/>
      <c r="F988" s="50"/>
      <c r="G988" s="50"/>
      <c r="H988" s="50"/>
      <c r="I988" s="50"/>
      <c r="J988" s="50"/>
      <c r="K988" s="50"/>
      <c r="L988" s="50"/>
      <c r="M988" s="50"/>
      <c r="N988" s="50"/>
      <c r="O988" s="50"/>
      <c r="P988" s="50"/>
      <c r="Q988" s="50"/>
      <c r="R988" s="50"/>
      <c r="S988" s="50"/>
      <c r="T988" s="50"/>
      <c r="U988" s="50"/>
      <c r="V988" s="50"/>
      <c r="W988" s="50"/>
      <c r="X988" s="50"/>
      <c r="Y988" s="50"/>
      <c r="Z988" s="50"/>
    </row>
    <row r="989" spans="1:26" ht="24.75" customHeight="1" x14ac:dyDescent="0.2">
      <c r="A989" s="70" t="str">
        <f>+'T6. Prioridad alta-media'!C978</f>
        <v>No existe un desafio de gestión definido</v>
      </c>
      <c r="B989" s="70" t="str">
        <f>IFERROR(VLOOKUP(A989,'T2 Y T3. PROBLEMA-POTENCIALIDAD'!$D$10:$E$1017,2,FALSE),"No existe una competencia definida")</f>
        <v>No existe una competencia definida</v>
      </c>
      <c r="C989" s="50"/>
      <c r="D989" s="50"/>
      <c r="E989" s="50"/>
      <c r="F989" s="50"/>
      <c r="G989" s="50"/>
      <c r="H989" s="50"/>
      <c r="I989" s="50"/>
      <c r="J989" s="50"/>
      <c r="K989" s="50"/>
      <c r="L989" s="50"/>
      <c r="M989" s="50"/>
      <c r="N989" s="50"/>
      <c r="O989" s="50"/>
      <c r="P989" s="50"/>
      <c r="Q989" s="50"/>
      <c r="R989" s="50"/>
      <c r="S989" s="50"/>
      <c r="T989" s="50"/>
      <c r="U989" s="50"/>
      <c r="V989" s="50"/>
      <c r="W989" s="50"/>
      <c r="X989" s="50"/>
      <c r="Y989" s="50"/>
      <c r="Z989" s="50"/>
    </row>
    <row r="990" spans="1:26" ht="24.75" customHeight="1" x14ac:dyDescent="0.2">
      <c r="A990" s="70" t="str">
        <f>+'T6. Prioridad alta-media'!C979</f>
        <v>No existe un desafio de gestión definido</v>
      </c>
      <c r="B990" s="70" t="str">
        <f>IFERROR(VLOOKUP(A990,'T2 Y T3. PROBLEMA-POTENCIALIDAD'!$D$10:$E$1017,2,FALSE),"No existe una competencia definida")</f>
        <v>No existe una competencia definida</v>
      </c>
      <c r="C990" s="50"/>
      <c r="D990" s="50"/>
      <c r="E990" s="50"/>
      <c r="F990" s="50"/>
      <c r="G990" s="50"/>
      <c r="H990" s="50"/>
      <c r="I990" s="50"/>
      <c r="J990" s="50"/>
      <c r="K990" s="50"/>
      <c r="L990" s="50"/>
      <c r="M990" s="50"/>
      <c r="N990" s="50"/>
      <c r="O990" s="50"/>
      <c r="P990" s="50"/>
      <c r="Q990" s="50"/>
      <c r="R990" s="50"/>
      <c r="S990" s="50"/>
      <c r="T990" s="50"/>
      <c r="U990" s="50"/>
      <c r="V990" s="50"/>
      <c r="W990" s="50"/>
      <c r="X990" s="50"/>
      <c r="Y990" s="50"/>
      <c r="Z990" s="50"/>
    </row>
    <row r="991" spans="1:26" ht="24.75" customHeight="1" x14ac:dyDescent="0.2">
      <c r="A991" s="70" t="str">
        <f>+'T6. Prioridad alta-media'!C980</f>
        <v>No existe un desafio de gestión definido</v>
      </c>
      <c r="B991" s="70" t="str">
        <f>IFERROR(VLOOKUP(A991,'T2 Y T3. PROBLEMA-POTENCIALIDAD'!$D$10:$E$1017,2,FALSE),"No existe una competencia definida")</f>
        <v>No existe una competencia definida</v>
      </c>
      <c r="C991" s="50"/>
      <c r="D991" s="50"/>
      <c r="E991" s="50"/>
      <c r="F991" s="50"/>
      <c r="G991" s="50"/>
      <c r="H991" s="50"/>
      <c r="I991" s="50"/>
      <c r="J991" s="50"/>
      <c r="K991" s="50"/>
      <c r="L991" s="50"/>
      <c r="M991" s="50"/>
      <c r="N991" s="50"/>
      <c r="O991" s="50"/>
      <c r="P991" s="50"/>
      <c r="Q991" s="50"/>
      <c r="R991" s="50"/>
      <c r="S991" s="50"/>
      <c r="T991" s="50"/>
      <c r="U991" s="50"/>
      <c r="V991" s="50"/>
      <c r="W991" s="50"/>
      <c r="X991" s="50"/>
      <c r="Y991" s="50"/>
      <c r="Z991" s="50"/>
    </row>
    <row r="992" spans="1:26" ht="24.75" customHeight="1" x14ac:dyDescent="0.2">
      <c r="A992" s="70" t="str">
        <f>+'T6. Prioridad alta-media'!C981</f>
        <v>No existe un desafio de gestión definido</v>
      </c>
      <c r="B992" s="70" t="str">
        <f>IFERROR(VLOOKUP(A992,'T2 Y T3. PROBLEMA-POTENCIALIDAD'!$D$10:$E$1017,2,FALSE),"No existe una competencia definida")</f>
        <v>No existe una competencia definida</v>
      </c>
      <c r="C992" s="50"/>
      <c r="D992" s="50"/>
      <c r="E992" s="50"/>
      <c r="F992" s="50"/>
      <c r="G992" s="50"/>
      <c r="H992" s="50"/>
      <c r="I992" s="50"/>
      <c r="J992" s="50"/>
      <c r="K992" s="50"/>
      <c r="L992" s="50"/>
      <c r="M992" s="50"/>
      <c r="N992" s="50"/>
      <c r="O992" s="50"/>
      <c r="P992" s="50"/>
      <c r="Q992" s="50"/>
      <c r="R992" s="50"/>
      <c r="S992" s="50"/>
      <c r="T992" s="50"/>
      <c r="U992" s="50"/>
      <c r="V992" s="50"/>
      <c r="W992" s="50"/>
      <c r="X992" s="50"/>
      <c r="Y992" s="50"/>
      <c r="Z992" s="50"/>
    </row>
    <row r="993" spans="1:26" ht="24.75" customHeight="1" x14ac:dyDescent="0.2">
      <c r="A993" s="70" t="str">
        <f>+'T6. Prioridad alta-media'!C982</f>
        <v>No existe un desafio de gestión definido</v>
      </c>
      <c r="B993" s="70" t="str">
        <f>IFERROR(VLOOKUP(A993,'T2 Y T3. PROBLEMA-POTENCIALIDAD'!$D$10:$E$1017,2,FALSE),"No existe una competencia definida")</f>
        <v>No existe una competencia definida</v>
      </c>
      <c r="C993" s="50"/>
      <c r="D993" s="50"/>
      <c r="E993" s="50"/>
      <c r="F993" s="50"/>
      <c r="G993" s="50"/>
      <c r="H993" s="50"/>
      <c r="I993" s="50"/>
      <c r="J993" s="50"/>
      <c r="K993" s="50"/>
      <c r="L993" s="50"/>
      <c r="M993" s="50"/>
      <c r="N993" s="50"/>
      <c r="O993" s="50"/>
      <c r="P993" s="50"/>
      <c r="Q993" s="50"/>
      <c r="R993" s="50"/>
      <c r="S993" s="50"/>
      <c r="T993" s="50"/>
      <c r="U993" s="50"/>
      <c r="V993" s="50"/>
      <c r="W993" s="50"/>
      <c r="X993" s="50"/>
      <c r="Y993" s="50"/>
      <c r="Z993" s="50"/>
    </row>
    <row r="994" spans="1:26" ht="24.75" customHeight="1" x14ac:dyDescent="0.2">
      <c r="A994" s="70" t="str">
        <f>+'T6. Prioridad alta-media'!C983</f>
        <v>No existe un desafio de gestión definido</v>
      </c>
      <c r="B994" s="70" t="str">
        <f>IFERROR(VLOOKUP(A994,'T2 Y T3. PROBLEMA-POTENCIALIDAD'!$D$10:$E$1017,2,FALSE),"No existe una competencia definida")</f>
        <v>No existe una competencia definida</v>
      </c>
      <c r="C994" s="50"/>
      <c r="D994" s="50"/>
      <c r="E994" s="50"/>
      <c r="F994" s="50"/>
      <c r="G994" s="50"/>
      <c r="H994" s="50"/>
      <c r="I994" s="50"/>
      <c r="J994" s="50"/>
      <c r="K994" s="50"/>
      <c r="L994" s="50"/>
      <c r="M994" s="50"/>
      <c r="N994" s="50"/>
      <c r="O994" s="50"/>
      <c r="P994" s="50"/>
      <c r="Q994" s="50"/>
      <c r="R994" s="50"/>
      <c r="S994" s="50"/>
      <c r="T994" s="50"/>
      <c r="U994" s="50"/>
      <c r="V994" s="50"/>
      <c r="W994" s="50"/>
      <c r="X994" s="50"/>
      <c r="Y994" s="50"/>
      <c r="Z994" s="50"/>
    </row>
    <row r="995" spans="1:26" ht="24.75" customHeight="1" x14ac:dyDescent="0.2">
      <c r="A995" s="70" t="str">
        <f>+'T6. Prioridad alta-media'!C984</f>
        <v>No existe un desafio de gestión definido</v>
      </c>
      <c r="B995" s="70" t="str">
        <f>IFERROR(VLOOKUP(A995,'T2 Y T3. PROBLEMA-POTENCIALIDAD'!$D$10:$E$1017,2,FALSE),"No existe una competencia definida")</f>
        <v>No existe una competencia definida</v>
      </c>
      <c r="C995" s="50"/>
      <c r="D995" s="50"/>
      <c r="E995" s="50"/>
      <c r="F995" s="50"/>
      <c r="G995" s="50"/>
      <c r="H995" s="50"/>
      <c r="I995" s="50"/>
      <c r="J995" s="50"/>
      <c r="K995" s="50"/>
      <c r="L995" s="50"/>
      <c r="M995" s="50"/>
      <c r="N995" s="50"/>
      <c r="O995" s="50"/>
      <c r="P995" s="50"/>
      <c r="Q995" s="50"/>
      <c r="R995" s="50"/>
      <c r="S995" s="50"/>
      <c r="T995" s="50"/>
      <c r="U995" s="50"/>
      <c r="V995" s="50"/>
      <c r="W995" s="50"/>
      <c r="X995" s="50"/>
      <c r="Y995" s="50"/>
      <c r="Z995" s="50"/>
    </row>
    <row r="996" spans="1:26" ht="24.75" customHeight="1" x14ac:dyDescent="0.2">
      <c r="A996" s="70" t="str">
        <f>+'T6. Prioridad alta-media'!C985</f>
        <v>No existe un desafio de gestión definido</v>
      </c>
      <c r="B996" s="70" t="str">
        <f>IFERROR(VLOOKUP(A996,'T2 Y T3. PROBLEMA-POTENCIALIDAD'!$D$10:$E$1017,2,FALSE),"No existe una competencia definida")</f>
        <v>No existe una competencia definida</v>
      </c>
      <c r="C996" s="50"/>
      <c r="D996" s="50"/>
      <c r="E996" s="50"/>
      <c r="F996" s="50"/>
      <c r="G996" s="50"/>
      <c r="H996" s="50"/>
      <c r="I996" s="50"/>
      <c r="J996" s="50"/>
      <c r="K996" s="50"/>
      <c r="L996" s="50"/>
      <c r="M996" s="50"/>
      <c r="N996" s="50"/>
      <c r="O996" s="50"/>
      <c r="P996" s="50"/>
      <c r="Q996" s="50"/>
      <c r="R996" s="50"/>
      <c r="S996" s="50"/>
      <c r="T996" s="50"/>
      <c r="U996" s="50"/>
      <c r="V996" s="50"/>
      <c r="W996" s="50"/>
      <c r="X996" s="50"/>
      <c r="Y996" s="50"/>
      <c r="Z996" s="50"/>
    </row>
    <row r="997" spans="1:26" ht="24.75" customHeight="1" x14ac:dyDescent="0.2">
      <c r="A997" s="70" t="str">
        <f>+'T6. Prioridad alta-media'!C986</f>
        <v>No existe un desafio de gestión definido</v>
      </c>
      <c r="B997" s="70" t="str">
        <f>IFERROR(VLOOKUP(A997,'T2 Y T3. PROBLEMA-POTENCIALIDAD'!$D$10:$E$1017,2,FALSE),"No existe una competencia definida")</f>
        <v>No existe una competencia definida</v>
      </c>
      <c r="C997" s="50"/>
      <c r="D997" s="50"/>
      <c r="E997" s="50"/>
      <c r="F997" s="50"/>
      <c r="G997" s="50"/>
      <c r="H997" s="50"/>
      <c r="I997" s="50"/>
      <c r="J997" s="50"/>
      <c r="K997" s="50"/>
      <c r="L997" s="50"/>
      <c r="M997" s="50"/>
      <c r="N997" s="50"/>
      <c r="O997" s="50"/>
      <c r="P997" s="50"/>
      <c r="Q997" s="50"/>
      <c r="R997" s="50"/>
      <c r="S997" s="50"/>
      <c r="T997" s="50"/>
      <c r="U997" s="50"/>
      <c r="V997" s="50"/>
      <c r="W997" s="50"/>
      <c r="X997" s="50"/>
      <c r="Y997" s="50"/>
      <c r="Z997" s="50"/>
    </row>
    <row r="998" spans="1:26" ht="24.75" customHeight="1" x14ac:dyDescent="0.2">
      <c r="A998" s="70" t="str">
        <f>+'T6. Prioridad alta-media'!C987</f>
        <v>No existe un desafio de gestión definido</v>
      </c>
      <c r="B998" s="70" t="str">
        <f>IFERROR(VLOOKUP(A998,'T2 Y T3. PROBLEMA-POTENCIALIDAD'!$D$10:$E$1017,2,FALSE),"No existe una competencia definida")</f>
        <v>No existe una competencia definida</v>
      </c>
      <c r="C998" s="50"/>
      <c r="D998" s="50"/>
      <c r="E998" s="50"/>
      <c r="F998" s="50"/>
      <c r="G998" s="50"/>
      <c r="H998" s="50"/>
      <c r="I998" s="50"/>
      <c r="J998" s="50"/>
      <c r="K998" s="50"/>
      <c r="L998" s="50"/>
      <c r="M998" s="50"/>
      <c r="N998" s="50"/>
      <c r="O998" s="50"/>
      <c r="P998" s="50"/>
      <c r="Q998" s="50"/>
      <c r="R998" s="50"/>
      <c r="S998" s="50"/>
      <c r="T998" s="50"/>
      <c r="U998" s="50"/>
      <c r="V998" s="50"/>
      <c r="W998" s="50"/>
      <c r="X998" s="50"/>
      <c r="Y998" s="50"/>
      <c r="Z998" s="50"/>
    </row>
    <row r="999" spans="1:26" ht="24.75" customHeight="1" x14ac:dyDescent="0.2">
      <c r="A999" s="70" t="str">
        <f>+'T6. Prioridad alta-media'!C988</f>
        <v>No existe un desafio de gestión definido</v>
      </c>
      <c r="B999" s="70" t="str">
        <f>IFERROR(VLOOKUP(A999,'T2 Y T3. PROBLEMA-POTENCIALIDAD'!$D$10:$E$1017,2,FALSE),"No existe una competencia definida")</f>
        <v>No existe una competencia definida</v>
      </c>
      <c r="C999" s="50"/>
      <c r="D999" s="50"/>
      <c r="E999" s="50"/>
      <c r="F999" s="50"/>
      <c r="G999" s="50"/>
      <c r="H999" s="50"/>
      <c r="I999" s="50"/>
      <c r="J999" s="50"/>
      <c r="K999" s="50"/>
      <c r="L999" s="50"/>
      <c r="M999" s="50"/>
      <c r="N999" s="50"/>
      <c r="O999" s="50"/>
      <c r="P999" s="50"/>
      <c r="Q999" s="50"/>
      <c r="R999" s="50"/>
      <c r="S999" s="50"/>
      <c r="T999" s="50"/>
      <c r="U999" s="50"/>
      <c r="V999" s="50"/>
      <c r="W999" s="50"/>
      <c r="X999" s="50"/>
      <c r="Y999" s="50"/>
      <c r="Z999" s="50"/>
    </row>
    <row r="1000" spans="1:26" ht="24.75" customHeight="1" x14ac:dyDescent="0.2">
      <c r="A1000" s="70" t="str">
        <f>+'T6. Prioridad alta-media'!C989</f>
        <v>No existe un desafio de gestión definido</v>
      </c>
      <c r="B1000" s="70" t="str">
        <f>IFERROR(VLOOKUP(A1000,'T2 Y T3. PROBLEMA-POTENCIALIDAD'!$D$10:$E$1017,2,FALSE),"No existe una competencia definida")</f>
        <v>No existe una competencia definida</v>
      </c>
      <c r="C1000" s="50"/>
      <c r="D1000" s="50"/>
      <c r="E1000" s="50"/>
      <c r="F1000" s="50"/>
      <c r="G1000" s="50"/>
      <c r="H1000" s="50"/>
      <c r="I1000" s="50"/>
      <c r="J1000" s="50"/>
      <c r="K1000" s="50"/>
      <c r="L1000" s="50"/>
      <c r="M1000" s="50"/>
      <c r="N1000" s="50"/>
      <c r="O1000" s="50"/>
      <c r="P1000" s="50"/>
      <c r="Q1000" s="50"/>
      <c r="R1000" s="50"/>
      <c r="S1000" s="50"/>
      <c r="T1000" s="50"/>
      <c r="U1000" s="50"/>
      <c r="V1000" s="50"/>
      <c r="W1000" s="50"/>
      <c r="X1000" s="50"/>
      <c r="Y1000" s="50"/>
      <c r="Z1000" s="50"/>
    </row>
  </sheetData>
  <mergeCells count="3">
    <mergeCell ref="A2:A3"/>
    <mergeCell ref="B2:B3"/>
    <mergeCell ref="C2:H2"/>
  </mergeCells>
  <conditionalFormatting sqref="A4:H1000">
    <cfRule type="expression" dxfId="87" priority="1">
      <formula>$A4&lt;&gt;""</formula>
    </cfRule>
  </conditionalFormatting>
  <conditionalFormatting sqref="C4:G18 C19:H21 C22:G44 C45:H1000">
    <cfRule type="cellIs" dxfId="86" priority="8" operator="equal">
      <formula>0</formula>
    </cfRule>
  </conditionalFormatting>
  <pageMargins left="0.7" right="0.7" top="0.75" bottom="0.75" header="0" footer="0"/>
  <pageSetup paperSize="9"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783"/>
  </sheetPr>
  <dimension ref="A1:Z1000"/>
  <sheetViews>
    <sheetView showGridLines="0" workbookViewId="0">
      <pane xSplit="2" ySplit="4" topLeftCell="C5" activePane="bottomRight" state="frozen"/>
      <selection pane="topRight" activeCell="C1" sqref="C1"/>
      <selection pane="bottomLeft" activeCell="A5" sqref="A5"/>
      <selection pane="bottomRight" activeCell="A9" sqref="A9:XFD9"/>
    </sheetView>
  </sheetViews>
  <sheetFormatPr baseColWidth="10" defaultColWidth="14.5" defaultRowHeight="15" customHeight="1" x14ac:dyDescent="0.2"/>
  <cols>
    <col min="1" max="1" width="45" customWidth="1"/>
    <col min="2" max="2" width="35.1640625" customWidth="1"/>
    <col min="3" max="3" width="14" bestFit="1" customWidth="1"/>
    <col min="4" max="4" width="17.33203125" bestFit="1" customWidth="1"/>
    <col min="5" max="5" width="12.1640625" bestFit="1" customWidth="1"/>
    <col min="6" max="6" width="12.6640625" bestFit="1" customWidth="1"/>
    <col min="7" max="7" width="31" bestFit="1" customWidth="1"/>
    <col min="8" max="8" width="19.5" bestFit="1" customWidth="1"/>
    <col min="9" max="9" width="12.1640625" bestFit="1" customWidth="1"/>
    <col min="10" max="10" width="12.1640625" customWidth="1"/>
    <col min="11" max="11" width="25.83203125" customWidth="1"/>
    <col min="12" max="26" width="12" customWidth="1"/>
  </cols>
  <sheetData>
    <row r="1" spans="1:26" ht="15" customHeight="1" x14ac:dyDescent="0.25">
      <c r="A1" s="360" t="s">
        <v>135</v>
      </c>
      <c r="B1" s="361"/>
      <c r="C1" s="318"/>
      <c r="D1" s="318"/>
      <c r="E1" s="318"/>
      <c r="F1" s="318"/>
      <c r="G1" s="318"/>
      <c r="H1" s="318"/>
      <c r="I1" s="318"/>
      <c r="J1" s="318"/>
      <c r="K1" s="318"/>
      <c r="L1" s="73"/>
      <c r="M1" s="73"/>
      <c r="N1" s="49"/>
      <c r="O1" s="49"/>
      <c r="P1" s="49"/>
      <c r="Q1" s="49"/>
      <c r="R1" s="49"/>
      <c r="S1" s="49"/>
      <c r="T1" s="49"/>
      <c r="U1" s="49"/>
      <c r="V1" s="49"/>
      <c r="W1" s="49"/>
      <c r="X1" s="49"/>
      <c r="Y1" s="49"/>
      <c r="Z1" s="49"/>
    </row>
    <row r="2" spans="1:26" ht="24.75" customHeight="1" x14ac:dyDescent="0.25">
      <c r="A2" s="362" t="s">
        <v>127</v>
      </c>
      <c r="B2" s="364" t="s">
        <v>61</v>
      </c>
      <c r="C2" s="365" t="s">
        <v>136</v>
      </c>
      <c r="D2" s="366"/>
      <c r="E2" s="366"/>
      <c r="F2" s="366"/>
      <c r="G2" s="366"/>
      <c r="H2" s="366"/>
      <c r="I2" s="366"/>
      <c r="J2" s="366"/>
      <c r="K2" s="365" t="s">
        <v>137</v>
      </c>
      <c r="L2" s="49"/>
      <c r="M2" s="49"/>
      <c r="N2" s="49"/>
      <c r="O2" s="49"/>
      <c r="P2" s="49"/>
      <c r="Q2" s="49"/>
      <c r="R2" s="49"/>
      <c r="S2" s="49"/>
      <c r="T2" s="49"/>
      <c r="U2" s="49"/>
      <c r="V2" s="49"/>
      <c r="W2" s="49"/>
      <c r="X2" s="49"/>
      <c r="Y2" s="49"/>
      <c r="Z2" s="49"/>
    </row>
    <row r="3" spans="1:26" ht="24.75" customHeight="1" x14ac:dyDescent="0.25">
      <c r="A3" s="363"/>
      <c r="B3" s="363"/>
      <c r="C3" s="367" t="s">
        <v>138</v>
      </c>
      <c r="D3" s="363"/>
      <c r="E3" s="363"/>
      <c r="F3" s="367" t="s">
        <v>139</v>
      </c>
      <c r="G3" s="363"/>
      <c r="H3" s="363"/>
      <c r="I3" s="363"/>
      <c r="J3" s="367" t="s">
        <v>133</v>
      </c>
      <c r="K3" s="363"/>
      <c r="L3" s="49"/>
      <c r="M3" s="49"/>
      <c r="N3" s="49"/>
      <c r="O3" s="49"/>
      <c r="P3" s="49"/>
      <c r="Q3" s="49"/>
      <c r="R3" s="49"/>
      <c r="S3" s="49"/>
      <c r="T3" s="49"/>
      <c r="U3" s="49"/>
      <c r="V3" s="49"/>
      <c r="W3" s="49"/>
      <c r="X3" s="49"/>
      <c r="Y3" s="49"/>
      <c r="Z3" s="49"/>
    </row>
    <row r="4" spans="1:26" ht="24.75" customHeight="1" x14ac:dyDescent="0.25">
      <c r="A4" s="363"/>
      <c r="B4" s="363"/>
      <c r="C4" s="315" t="s">
        <v>140</v>
      </c>
      <c r="D4" s="315" t="s">
        <v>141</v>
      </c>
      <c r="E4" s="315" t="s">
        <v>142</v>
      </c>
      <c r="F4" s="315" t="s">
        <v>143</v>
      </c>
      <c r="G4" s="315" t="s">
        <v>144</v>
      </c>
      <c r="H4" s="315" t="s">
        <v>145</v>
      </c>
      <c r="I4" s="315" t="s">
        <v>142</v>
      </c>
      <c r="J4" s="363"/>
      <c r="K4" s="363"/>
      <c r="L4" s="49"/>
      <c r="M4" s="49"/>
      <c r="N4" s="49"/>
      <c r="O4" s="49"/>
      <c r="P4" s="49"/>
      <c r="Q4" s="49"/>
      <c r="R4" s="49"/>
      <c r="S4" s="49"/>
      <c r="T4" s="49"/>
      <c r="U4" s="49"/>
      <c r="V4" s="49"/>
      <c r="W4" s="49"/>
      <c r="X4" s="49"/>
      <c r="Y4" s="49"/>
      <c r="Z4" s="49"/>
    </row>
    <row r="5" spans="1:26" ht="63.75" x14ac:dyDescent="0.2">
      <c r="A5" s="271" t="str">
        <f>'T6. Prioridad alta-media'!C4</f>
        <v>Gestión el desarrollo de emprendimientos de productores locales</v>
      </c>
      <c r="B5" s="271" t="str">
        <f>'T8. Objetivos de desarrollo'!C3</f>
        <v>Fomento de las actividades productivas y agropecuarias (incluye los temas de investigación, innovación y transferencia de conocimiento y tecnologías)</v>
      </c>
      <c r="C5" s="316"/>
      <c r="D5" s="316"/>
      <c r="E5" s="316"/>
      <c r="F5" s="316"/>
      <c r="G5" s="316"/>
      <c r="H5" s="316"/>
      <c r="I5" s="316"/>
      <c r="J5" s="182" t="s">
        <v>938</v>
      </c>
      <c r="K5" s="316" t="str">
        <f>'T9. Análsis funcional prov '!H4</f>
        <v>GAD provincial, GAD cantonal, MAG, ONGs, Universidades</v>
      </c>
      <c r="L5" s="50"/>
      <c r="M5" s="50"/>
      <c r="N5" s="50"/>
      <c r="O5" s="50"/>
      <c r="P5" s="50"/>
      <c r="Q5" s="50"/>
      <c r="R5" s="50"/>
      <c r="S5" s="50"/>
      <c r="T5" s="50"/>
      <c r="U5" s="50"/>
      <c r="V5" s="50"/>
      <c r="W5" s="50"/>
      <c r="X5" s="50"/>
      <c r="Y5" s="50"/>
      <c r="Z5" s="50"/>
    </row>
    <row r="6" spans="1:26" ht="63.75" x14ac:dyDescent="0.2">
      <c r="A6" s="271" t="str">
        <f>'T6. Prioridad alta-media'!C5</f>
        <v>Gestión un plan productivo parroquial sostenible</v>
      </c>
      <c r="B6" s="271" t="str">
        <f>'T8. Objetivos de desarrollo'!C4</f>
        <v>Fomento de las actividades productivas y agropecuarias (incluye los temas de investigación, innovación y transferencia de conocimiento y tecnologías)</v>
      </c>
      <c r="C6" s="316"/>
      <c r="D6" s="316"/>
      <c r="E6" s="316"/>
      <c r="F6" s="316"/>
      <c r="G6" s="316"/>
      <c r="H6" s="316"/>
      <c r="I6" s="316"/>
      <c r="J6" s="182" t="s">
        <v>938</v>
      </c>
      <c r="K6" s="316" t="str">
        <f>'T9. Análsis funcional prov '!H5</f>
        <v>GAD provincial, GAD cantonal, MAG, ONGs, Universidades</v>
      </c>
      <c r="L6" s="50"/>
      <c r="M6" s="50"/>
      <c r="N6" s="50"/>
      <c r="O6" s="50"/>
      <c r="P6" s="50"/>
      <c r="Q6" s="50"/>
      <c r="R6" s="50"/>
      <c r="S6" s="50"/>
      <c r="T6" s="50"/>
      <c r="U6" s="50"/>
      <c r="V6" s="50"/>
      <c r="W6" s="50"/>
      <c r="X6" s="50"/>
      <c r="Y6" s="50"/>
      <c r="Z6" s="50"/>
    </row>
    <row r="7" spans="1:26" ht="63.75" x14ac:dyDescent="0.2">
      <c r="A7" s="271" t="str">
        <f>'T6. Prioridad alta-media'!C6</f>
        <v>Gestión con las Instituciones de Educación Superior (IES) y cooperación internacional, proyectos para diversificación de la oferta local</v>
      </c>
      <c r="B7" s="271" t="str">
        <f>'T8. Objetivos de desarrollo'!C5</f>
        <v>Fomento de las actividades productivas y agropecuarias (incluye los temas de investigación, innovación y transferencia de conocimiento y tecnologías)</v>
      </c>
      <c r="C7" s="316"/>
      <c r="D7" s="316"/>
      <c r="E7" s="316"/>
      <c r="F7" s="316"/>
      <c r="G7" s="316"/>
      <c r="H7" s="316"/>
      <c r="I7" s="316"/>
      <c r="J7" s="182" t="s">
        <v>938</v>
      </c>
      <c r="K7" s="316" t="str">
        <f>'T9. Análsis funcional prov '!H6</f>
        <v>GAD provincial, GAD cantonal, MAG, ONGs, Universidades</v>
      </c>
      <c r="L7" s="50"/>
      <c r="M7" s="50"/>
      <c r="N7" s="50"/>
      <c r="O7" s="50"/>
      <c r="P7" s="50"/>
      <c r="Q7" s="50"/>
      <c r="R7" s="50"/>
      <c r="S7" s="50"/>
      <c r="T7" s="50"/>
      <c r="U7" s="50"/>
      <c r="V7" s="50"/>
      <c r="W7" s="50"/>
      <c r="X7" s="50"/>
      <c r="Y7" s="50"/>
      <c r="Z7" s="50"/>
    </row>
    <row r="8" spans="1:26" ht="63.75" x14ac:dyDescent="0.2">
      <c r="A8" s="271" t="str">
        <f>'T6. Prioridad alta-media'!C7</f>
        <v>Gestión con el GAD provincial para un mecanismo de acopio y comercialización de productos lácteos</v>
      </c>
      <c r="B8" s="271" t="str">
        <f>'T8. Objetivos de desarrollo'!C6</f>
        <v>Fomento de las actividades productivas y agropecuarias (incluye los temas de investigación, innovación y transferencia de conocimiento y tecnologías)</v>
      </c>
      <c r="C8" s="316"/>
      <c r="D8" s="316"/>
      <c r="E8" s="316"/>
      <c r="F8" s="316"/>
      <c r="G8" s="316"/>
      <c r="H8" s="316"/>
      <c r="I8" s="316"/>
      <c r="J8" s="182" t="s">
        <v>938</v>
      </c>
      <c r="K8" s="316" t="str">
        <f>'T9. Análsis funcional prov '!H7</f>
        <v>GAD provincial, GAD cantonal, MAG, ONGs, Universidades</v>
      </c>
      <c r="L8" s="50"/>
      <c r="M8" s="50"/>
      <c r="N8" s="50"/>
      <c r="O8" s="50"/>
      <c r="P8" s="50"/>
      <c r="Q8" s="50"/>
      <c r="R8" s="50"/>
      <c r="S8" s="50"/>
      <c r="T8" s="50"/>
      <c r="U8" s="50"/>
      <c r="V8" s="50"/>
      <c r="W8" s="50"/>
      <c r="X8" s="50"/>
      <c r="Y8" s="50"/>
      <c r="Z8" s="50"/>
    </row>
    <row r="9" spans="1:26" ht="12.75" hidden="1" x14ac:dyDescent="0.2">
      <c r="A9" s="271"/>
      <c r="B9" s="271"/>
      <c r="C9" s="316"/>
      <c r="D9" s="316"/>
      <c r="E9" s="316"/>
      <c r="F9" s="316"/>
      <c r="G9" s="316"/>
      <c r="H9" s="316"/>
      <c r="I9" s="316"/>
      <c r="J9" s="182"/>
      <c r="K9" s="316"/>
      <c r="L9" s="50"/>
      <c r="M9" s="50"/>
      <c r="N9" s="50"/>
      <c r="O9" s="50"/>
      <c r="P9" s="50"/>
      <c r="Q9" s="50"/>
      <c r="R9" s="50"/>
      <c r="S9" s="50"/>
      <c r="T9" s="50"/>
      <c r="U9" s="50"/>
      <c r="V9" s="50"/>
      <c r="W9" s="50"/>
      <c r="X9" s="50"/>
      <c r="Y9" s="50"/>
      <c r="Z9" s="50"/>
    </row>
    <row r="10" spans="1:26" ht="63.75" x14ac:dyDescent="0.2">
      <c r="A10" s="271" t="str">
        <f>'T6. Prioridad alta-media'!C9</f>
        <v>Gestión y ampliación de la cobertura y tecnificación de riego</v>
      </c>
      <c r="B10" s="271" t="str">
        <f>'T8. Objetivos de desarrollo'!C8</f>
        <v>Fomento de las actividades productivas y agropecuarias (incluye los temas de investigación, innovación y transferencia de conocimiento y tecnologías)</v>
      </c>
      <c r="C10" s="316"/>
      <c r="D10" s="316"/>
      <c r="E10" s="316"/>
      <c r="F10" s="316"/>
      <c r="G10" s="316"/>
      <c r="H10" s="316"/>
      <c r="I10" s="316"/>
      <c r="J10" s="182" t="s">
        <v>938</v>
      </c>
      <c r="K10" s="316" t="str">
        <f>'T9. Análsis funcional prov '!H9</f>
        <v>GAD provincial, GAD cantonal, MAG, ONGs, Universidades</v>
      </c>
      <c r="L10" s="50"/>
      <c r="M10" s="50"/>
      <c r="N10" s="50"/>
      <c r="O10" s="50"/>
      <c r="P10" s="50"/>
      <c r="Q10" s="50"/>
      <c r="R10" s="50"/>
      <c r="S10" s="50"/>
      <c r="T10" s="50"/>
      <c r="U10" s="50"/>
      <c r="V10" s="50"/>
      <c r="W10" s="50"/>
      <c r="X10" s="50"/>
      <c r="Y10" s="50"/>
      <c r="Z10" s="50"/>
    </row>
    <row r="11" spans="1:26" ht="63.75" x14ac:dyDescent="0.2">
      <c r="A11" s="271" t="str">
        <f>'T6. Prioridad alta-media'!C10</f>
        <v>Creación de un Plan de desarrollo económico, productivo y turístico</v>
      </c>
      <c r="B11" s="271" t="str">
        <f>'T8. Objetivos de desarrollo'!C9</f>
        <v>Fomento de las actividades productivas y agropecuarias (incluye los temas de investigación, innovación y transferencia de conocimiento y tecnologías)</v>
      </c>
      <c r="C11" s="316"/>
      <c r="D11" s="316"/>
      <c r="E11" s="316"/>
      <c r="F11" s="316"/>
      <c r="G11" s="316"/>
      <c r="H11" s="316"/>
      <c r="I11" s="316"/>
      <c r="J11" s="182" t="s">
        <v>938</v>
      </c>
      <c r="K11" s="316" t="str">
        <f>'T9. Análsis funcional prov '!H10</f>
        <v>GAD provincial, GAD cantonal, MAG, ONGs, Universidades</v>
      </c>
      <c r="L11" s="50"/>
      <c r="M11" s="50"/>
      <c r="N11" s="50"/>
      <c r="O11" s="50"/>
      <c r="P11" s="50"/>
      <c r="Q11" s="50"/>
      <c r="R11" s="50"/>
      <c r="S11" s="50"/>
      <c r="T11" s="50"/>
      <c r="U11" s="50"/>
      <c r="V11" s="50"/>
      <c r="W11" s="50"/>
      <c r="X11" s="50"/>
      <c r="Y11" s="50"/>
      <c r="Z11" s="50"/>
    </row>
    <row r="12" spans="1:26" ht="12.75" hidden="1" x14ac:dyDescent="0.2">
      <c r="A12" s="271"/>
      <c r="B12" s="271"/>
      <c r="C12" s="316"/>
      <c r="D12" s="316"/>
      <c r="E12" s="316"/>
      <c r="F12" s="316"/>
      <c r="G12" s="316"/>
      <c r="H12" s="316"/>
      <c r="I12" s="316"/>
      <c r="J12" s="182"/>
      <c r="K12" s="316"/>
      <c r="L12" s="50"/>
      <c r="M12" s="50"/>
      <c r="N12" s="50"/>
      <c r="O12" s="50"/>
      <c r="P12" s="50"/>
      <c r="Q12" s="50"/>
      <c r="R12" s="50"/>
      <c r="S12" s="50"/>
      <c r="T12" s="50"/>
      <c r="U12" s="50"/>
      <c r="V12" s="50"/>
      <c r="W12" s="50"/>
      <c r="X12" s="50"/>
      <c r="Y12" s="50"/>
      <c r="Z12" s="50"/>
    </row>
    <row r="13" spans="1:26" ht="12.75" hidden="1" x14ac:dyDescent="0.2">
      <c r="A13" s="271"/>
      <c r="B13" s="271"/>
      <c r="C13" s="316"/>
      <c r="D13" s="316"/>
      <c r="E13" s="316"/>
      <c r="F13" s="316"/>
      <c r="G13" s="316"/>
      <c r="H13" s="316"/>
      <c r="I13" s="316"/>
      <c r="J13" s="182"/>
      <c r="K13" s="316"/>
      <c r="L13" s="50"/>
      <c r="M13" s="50"/>
      <c r="N13" s="50"/>
      <c r="O13" s="50"/>
      <c r="P13" s="50"/>
      <c r="Q13" s="50"/>
      <c r="R13" s="50"/>
      <c r="S13" s="50"/>
      <c r="T13" s="50"/>
      <c r="U13" s="50"/>
      <c r="V13" s="50"/>
      <c r="W13" s="50"/>
      <c r="X13" s="50"/>
      <c r="Y13" s="50"/>
      <c r="Z13" s="50"/>
    </row>
    <row r="14" spans="1:26" ht="63.75" x14ac:dyDescent="0.2">
      <c r="A14" s="271" t="str">
        <f>'T6. Prioridad alta-media'!C13</f>
        <v xml:space="preserve">Desarrollo de talleres de fortalecimiento de los sistemas de producción agrícola y la diversificación de los productos en las comunidades  </v>
      </c>
      <c r="B14" s="271" t="str">
        <f>'T8. Objetivos de desarrollo'!C12</f>
        <v>Fomento de las actividades productivas y agropecuarias  (incluye los temas de investigación, innovación y transferencia de conocimiento y tecnologías)</v>
      </c>
      <c r="C14" s="316"/>
      <c r="D14" s="316"/>
      <c r="E14" s="316"/>
      <c r="F14" s="316"/>
      <c r="G14" s="316"/>
      <c r="H14" s="316"/>
      <c r="I14" s="316"/>
      <c r="J14" s="182" t="s">
        <v>938</v>
      </c>
      <c r="K14" s="316" t="str">
        <f>'T9. Análsis funcional prov '!H13</f>
        <v>GAD provincial, GAD cantonal, MAG, ONGs, Universidades</v>
      </c>
      <c r="L14" s="50"/>
      <c r="M14" s="50"/>
      <c r="N14" s="50"/>
      <c r="O14" s="50"/>
      <c r="P14" s="50"/>
      <c r="Q14" s="50"/>
      <c r="R14" s="50"/>
      <c r="S14" s="50"/>
      <c r="T14" s="50"/>
      <c r="U14" s="50"/>
      <c r="V14" s="50"/>
      <c r="W14" s="50"/>
      <c r="X14" s="50"/>
      <c r="Y14" s="50"/>
      <c r="Z14" s="50"/>
    </row>
    <row r="15" spans="1:26" ht="12.75" hidden="1" x14ac:dyDescent="0.2">
      <c r="A15" s="271"/>
      <c r="B15" s="271"/>
      <c r="C15" s="316"/>
      <c r="D15" s="316"/>
      <c r="E15" s="316"/>
      <c r="F15" s="316"/>
      <c r="G15" s="316"/>
      <c r="H15" s="316"/>
      <c r="I15" s="316"/>
      <c r="J15" s="182"/>
      <c r="K15" s="316"/>
      <c r="L15" s="50"/>
      <c r="M15" s="50"/>
      <c r="N15" s="50"/>
      <c r="O15" s="50"/>
      <c r="P15" s="50"/>
      <c r="Q15" s="50"/>
      <c r="R15" s="50"/>
      <c r="S15" s="50"/>
      <c r="T15" s="50"/>
      <c r="U15" s="50"/>
      <c r="V15" s="50"/>
      <c r="W15" s="50"/>
      <c r="X15" s="50"/>
      <c r="Y15" s="50"/>
      <c r="Z15" s="50"/>
    </row>
    <row r="16" spans="1:26" ht="63.75" x14ac:dyDescent="0.2">
      <c r="A16" s="271" t="str">
        <f>'T6. Prioridad alta-media'!C15</f>
        <v>Gestión de recursos técnicos y económicos para implementar un programa de conservación, restauración y manejo de suelos</v>
      </c>
      <c r="B16" s="271" t="str">
        <f>'T8. Objetivos de desarrollo'!C14</f>
        <v>Fomento de las actividades productivas y agropecuarias (incluye los temas de investigación, innovación y transferencia de conocimiento y tecnologías)</v>
      </c>
      <c r="C16" s="316"/>
      <c r="D16" s="316"/>
      <c r="E16" s="316"/>
      <c r="F16" s="316"/>
      <c r="G16" s="316"/>
      <c r="H16" s="316"/>
      <c r="I16" s="316"/>
      <c r="J16" s="182" t="s">
        <v>938</v>
      </c>
      <c r="K16" s="316" t="str">
        <f>'T9. Análsis funcional prov '!H15</f>
        <v>GAD provincial, GAD cantonal, MAG, ONGs, Universidades</v>
      </c>
      <c r="L16" s="50"/>
      <c r="M16" s="50"/>
      <c r="N16" s="50"/>
      <c r="O16" s="50"/>
      <c r="P16" s="50"/>
      <c r="Q16" s="50"/>
      <c r="R16" s="50"/>
      <c r="S16" s="50"/>
      <c r="T16" s="50"/>
      <c r="U16" s="50"/>
      <c r="V16" s="50"/>
      <c r="W16" s="50"/>
      <c r="X16" s="50"/>
      <c r="Y16" s="50"/>
      <c r="Z16" s="50"/>
    </row>
    <row r="17" spans="1:26" ht="12.75" hidden="1" x14ac:dyDescent="0.2">
      <c r="A17" s="271"/>
      <c r="B17" s="271"/>
      <c r="C17" s="316"/>
      <c r="D17" s="316"/>
      <c r="E17" s="316"/>
      <c r="F17" s="316"/>
      <c r="G17" s="316"/>
      <c r="H17" s="316"/>
      <c r="I17" s="316"/>
      <c r="J17" s="182"/>
      <c r="K17" s="316"/>
      <c r="L17" s="50"/>
      <c r="M17" s="50"/>
      <c r="N17" s="50"/>
      <c r="O17" s="50"/>
      <c r="P17" s="50"/>
      <c r="Q17" s="50"/>
      <c r="R17" s="50"/>
      <c r="S17" s="50"/>
      <c r="T17" s="50"/>
      <c r="U17" s="50"/>
      <c r="V17" s="50"/>
      <c r="W17" s="50"/>
      <c r="X17" s="50"/>
      <c r="Y17" s="50"/>
      <c r="Z17" s="50"/>
    </row>
    <row r="18" spans="1:26" ht="38.25" x14ac:dyDescent="0.2">
      <c r="A18" s="271" t="str">
        <f>'T6. Prioridad alta-media'!C17</f>
        <v>Mantenimientos anuales, ampliación y tecnificación de los canales de riego</v>
      </c>
      <c r="B18" s="271" t="str">
        <f>'T8. Objetivos de desarrollo'!C16</f>
        <v>Riego y Drenaje</v>
      </c>
      <c r="C18" s="316"/>
      <c r="D18" s="316"/>
      <c r="E18" s="316"/>
      <c r="F18" s="316"/>
      <c r="G18" s="316"/>
      <c r="H18" s="316"/>
      <c r="I18" s="316"/>
      <c r="J18" s="182" t="s">
        <v>938</v>
      </c>
      <c r="K18" s="316" t="str">
        <f>'T9. Análsis funcional prov '!H17</f>
        <v>GAD provincial, GAD cantonal, MAG, ONGs, Universidades</v>
      </c>
      <c r="L18" s="50"/>
      <c r="M18" s="50"/>
      <c r="N18" s="50"/>
      <c r="O18" s="50"/>
      <c r="P18" s="50"/>
      <c r="Q18" s="50"/>
      <c r="R18" s="50"/>
      <c r="S18" s="50"/>
      <c r="T18" s="50"/>
      <c r="U18" s="50"/>
      <c r="V18" s="50"/>
      <c r="W18" s="50"/>
      <c r="X18" s="50"/>
      <c r="Y18" s="50"/>
      <c r="Z18" s="50"/>
    </row>
    <row r="19" spans="1:26" ht="38.25" x14ac:dyDescent="0.2">
      <c r="A19" s="271" t="str">
        <f>'T6. Prioridad alta-media'!C18</f>
        <v>Gestión con el GAD municipal un plan de renovación y mantenimiento de los sistemas de agua de riego</v>
      </c>
      <c r="B19" s="271" t="str">
        <f>'T8. Objetivos de desarrollo'!C17</f>
        <v>Riego y Drenaje</v>
      </c>
      <c r="C19" s="316"/>
      <c r="D19" s="316"/>
      <c r="E19" s="316"/>
      <c r="F19" s="316"/>
      <c r="G19" s="316"/>
      <c r="H19" s="316"/>
      <c r="I19" s="316"/>
      <c r="J19" s="182" t="s">
        <v>938</v>
      </c>
      <c r="K19" s="316" t="str">
        <f>'T9. Análsis funcional prov '!H18</f>
        <v>GAD provincial, GAD cantonal, MAG, ONGs, Universidades</v>
      </c>
      <c r="L19" s="50"/>
      <c r="M19" s="50"/>
      <c r="N19" s="50"/>
      <c r="O19" s="50"/>
      <c r="P19" s="50"/>
      <c r="Q19" s="50"/>
      <c r="R19" s="50"/>
      <c r="S19" s="50"/>
      <c r="T19" s="50"/>
      <c r="U19" s="50"/>
      <c r="V19" s="50"/>
      <c r="W19" s="50"/>
      <c r="X19" s="50"/>
      <c r="Y19" s="50"/>
      <c r="Z19" s="50"/>
    </row>
    <row r="20" spans="1:26" ht="38.25" x14ac:dyDescent="0.2">
      <c r="A20" s="271" t="str">
        <f>'T6. Prioridad alta-media'!C19</f>
        <v>Articulación a nivel interinstitucional de mecanismos de erradicación de la desnutrición crónica infantil</v>
      </c>
      <c r="B20" s="271" t="str">
        <f>'T8. Objetivos de desarrollo'!C18</f>
        <v>Protección integral a la niñez y adolescencia</v>
      </c>
      <c r="C20" s="316"/>
      <c r="D20" s="316"/>
      <c r="E20" s="316"/>
      <c r="F20" s="316"/>
      <c r="G20" s="316"/>
      <c r="H20" s="316"/>
      <c r="I20" s="316"/>
      <c r="J20" s="182" t="s">
        <v>938</v>
      </c>
      <c r="K20" s="316" t="str">
        <f>'T9. Análsis funcional prov '!H19</f>
        <v>GAD cantonal, MIES</v>
      </c>
      <c r="L20" s="50"/>
      <c r="M20" s="50"/>
      <c r="N20" s="50"/>
      <c r="O20" s="50"/>
      <c r="P20" s="50"/>
      <c r="Q20" s="50"/>
      <c r="R20" s="50"/>
      <c r="S20" s="50"/>
      <c r="T20" s="50"/>
      <c r="U20" s="50"/>
      <c r="V20" s="50"/>
      <c r="W20" s="50"/>
      <c r="X20" s="50"/>
      <c r="Y20" s="50"/>
      <c r="Z20" s="50"/>
    </row>
    <row r="21" spans="1:26" ht="38.25" x14ac:dyDescent="0.2">
      <c r="A21" s="271" t="str">
        <f>'T6. Prioridad alta-media'!C20</f>
        <v>Gestión con las instituciones pertinentes un proyecto de acompañamiento integral al adulto mayor</v>
      </c>
      <c r="B21" s="271" t="str">
        <f>'T8. Objetivos de desarrollo'!C19</f>
        <v>Protección Integral de Derechos</v>
      </c>
      <c r="C21" s="316"/>
      <c r="D21" s="316"/>
      <c r="E21" s="316"/>
      <c r="F21" s="316"/>
      <c r="G21" s="316"/>
      <c r="H21" s="316"/>
      <c r="I21" s="316"/>
      <c r="J21" s="182" t="s">
        <v>938</v>
      </c>
      <c r="K21" s="316" t="str">
        <f>'T9. Análsis funcional prov '!H20</f>
        <v>GAD cantonal, MIES</v>
      </c>
      <c r="L21" s="50"/>
      <c r="M21" s="50"/>
      <c r="N21" s="50"/>
      <c r="O21" s="50"/>
      <c r="P21" s="50"/>
      <c r="Q21" s="50"/>
      <c r="R21" s="50"/>
      <c r="S21" s="50"/>
      <c r="T21" s="50"/>
      <c r="U21" s="50"/>
      <c r="V21" s="50"/>
      <c r="W21" s="50"/>
      <c r="X21" s="50"/>
      <c r="Y21" s="50"/>
      <c r="Z21" s="50"/>
    </row>
    <row r="22" spans="1:26" ht="38.25" x14ac:dyDescent="0.2">
      <c r="A22" s="271" t="str">
        <f>'T6. Prioridad alta-media'!C21</f>
        <v>Gestión con instituciones públicas y privadas mecanismos de incentivos, apoyos y desarrollo productivo</v>
      </c>
      <c r="B22" s="271" t="str">
        <f>'T8. Objetivos de desarrollo'!C20</f>
        <v>Protección Integral de Derechos</v>
      </c>
      <c r="C22" s="316"/>
      <c r="D22" s="316"/>
      <c r="E22" s="316"/>
      <c r="F22" s="316"/>
      <c r="G22" s="316"/>
      <c r="H22" s="316"/>
      <c r="I22" s="316"/>
      <c r="J22" s="182" t="s">
        <v>938</v>
      </c>
      <c r="K22" s="316" t="str">
        <f>'T9. Análsis funcional prov '!H21</f>
        <v>GAD cantonal, MIES</v>
      </c>
      <c r="L22" s="50"/>
      <c r="M22" s="50"/>
      <c r="N22" s="50"/>
      <c r="O22" s="50"/>
      <c r="P22" s="50"/>
      <c r="Q22" s="50"/>
      <c r="R22" s="50"/>
      <c r="S22" s="50"/>
      <c r="T22" s="50"/>
      <c r="U22" s="50"/>
      <c r="V22" s="50"/>
      <c r="W22" s="50"/>
      <c r="X22" s="50"/>
      <c r="Y22" s="50"/>
      <c r="Z22" s="50"/>
    </row>
    <row r="23" spans="1:26" ht="63.75" x14ac:dyDescent="0.2">
      <c r="A23" s="271" t="str">
        <f>'T6. Prioridad alta-media'!C22</f>
        <v>Elaboración e implementación de un plan estratégico institucional</v>
      </c>
      <c r="B23" s="271" t="str">
        <f>'T8. Objetivos de desarrollo'!C21</f>
        <v xml:space="preserve">Planificar el desarrollo territorial y formular los correspondientes planes de ordenamiento territorial </v>
      </c>
      <c r="C23" s="316"/>
      <c r="D23" s="316"/>
      <c r="E23" s="316"/>
      <c r="F23" s="316"/>
      <c r="G23" s="316"/>
      <c r="H23" s="316"/>
      <c r="I23" s="316"/>
      <c r="J23" s="182" t="s">
        <v>938</v>
      </c>
      <c r="K23" s="316" t="str">
        <f>'T9. Análsis funcional prov '!H22</f>
        <v>CONAGOPARE, Universidad estatal de Cuenca, Universidad del Azuay, Universidad Politécnica Salesiana</v>
      </c>
      <c r="L23" s="50"/>
      <c r="M23" s="50"/>
      <c r="N23" s="50"/>
      <c r="O23" s="50"/>
      <c r="P23" s="50"/>
      <c r="Q23" s="50"/>
      <c r="R23" s="50"/>
      <c r="S23" s="50"/>
      <c r="T23" s="50"/>
      <c r="U23" s="50"/>
      <c r="V23" s="50"/>
      <c r="W23" s="50"/>
      <c r="X23" s="50"/>
      <c r="Y23" s="50"/>
      <c r="Z23" s="50"/>
    </row>
    <row r="24" spans="1:26" ht="12.75" hidden="1" x14ac:dyDescent="0.2">
      <c r="A24" s="271"/>
      <c r="B24" s="271"/>
      <c r="C24" s="316"/>
      <c r="D24" s="316"/>
      <c r="E24" s="316"/>
      <c r="F24" s="316"/>
      <c r="G24" s="316"/>
      <c r="H24" s="316"/>
      <c r="I24" s="316"/>
      <c r="J24" s="182"/>
      <c r="K24" s="316"/>
      <c r="L24" s="50"/>
      <c r="M24" s="50"/>
      <c r="N24" s="50"/>
      <c r="O24" s="50"/>
      <c r="P24" s="50"/>
      <c r="Q24" s="50"/>
      <c r="R24" s="50"/>
      <c r="S24" s="50"/>
      <c r="T24" s="50"/>
      <c r="U24" s="50"/>
      <c r="V24" s="50"/>
      <c r="W24" s="50"/>
      <c r="X24" s="50"/>
      <c r="Y24" s="50"/>
      <c r="Z24" s="50"/>
    </row>
    <row r="25" spans="1:26" ht="12.75" hidden="1" x14ac:dyDescent="0.2">
      <c r="A25" s="271"/>
      <c r="B25" s="271"/>
      <c r="C25" s="316"/>
      <c r="D25" s="316"/>
      <c r="E25" s="316"/>
      <c r="F25" s="316"/>
      <c r="G25" s="316"/>
      <c r="H25" s="316"/>
      <c r="I25" s="316"/>
      <c r="J25" s="182"/>
      <c r="K25" s="316"/>
      <c r="L25" s="50"/>
      <c r="M25" s="50"/>
      <c r="N25" s="50"/>
      <c r="O25" s="50"/>
      <c r="P25" s="50"/>
      <c r="Q25" s="50"/>
      <c r="R25" s="50"/>
      <c r="S25" s="50"/>
      <c r="T25" s="50"/>
      <c r="U25" s="50"/>
      <c r="V25" s="50"/>
      <c r="W25" s="50"/>
      <c r="X25" s="50"/>
      <c r="Y25" s="50"/>
      <c r="Z25" s="50"/>
    </row>
    <row r="26" spans="1:26" ht="12.75" hidden="1" x14ac:dyDescent="0.2">
      <c r="A26" s="271"/>
      <c r="B26" s="271"/>
      <c r="C26" s="316"/>
      <c r="D26" s="316"/>
      <c r="E26" s="316"/>
      <c r="F26" s="316"/>
      <c r="G26" s="316"/>
      <c r="H26" s="316"/>
      <c r="I26" s="316"/>
      <c r="J26" s="182"/>
      <c r="K26" s="316"/>
      <c r="L26" s="50"/>
      <c r="M26" s="50"/>
      <c r="N26" s="50"/>
      <c r="O26" s="50"/>
      <c r="P26" s="50"/>
      <c r="Q26" s="50"/>
      <c r="R26" s="50"/>
      <c r="S26" s="50"/>
      <c r="T26" s="50"/>
      <c r="U26" s="50"/>
      <c r="V26" s="50"/>
      <c r="W26" s="50"/>
      <c r="X26" s="50"/>
      <c r="Y26" s="50"/>
      <c r="Z26" s="50"/>
    </row>
    <row r="27" spans="1:26" ht="12.75" hidden="1" x14ac:dyDescent="0.2">
      <c r="A27" s="271"/>
      <c r="B27" s="271"/>
      <c r="C27" s="316"/>
      <c r="D27" s="316"/>
      <c r="E27" s="316"/>
      <c r="F27" s="316"/>
      <c r="G27" s="316"/>
      <c r="H27" s="316"/>
      <c r="I27" s="316"/>
      <c r="J27" s="182"/>
      <c r="K27" s="316"/>
      <c r="L27" s="50"/>
      <c r="M27" s="50"/>
      <c r="N27" s="50"/>
      <c r="O27" s="50"/>
      <c r="P27" s="50"/>
      <c r="Q27" s="50"/>
      <c r="R27" s="50"/>
      <c r="S27" s="50"/>
      <c r="T27" s="50"/>
      <c r="U27" s="50"/>
      <c r="V27" s="50"/>
      <c r="W27" s="50"/>
      <c r="X27" s="50"/>
      <c r="Y27" s="50"/>
      <c r="Z27" s="50"/>
    </row>
    <row r="28" spans="1:26" ht="12.75" hidden="1" x14ac:dyDescent="0.2">
      <c r="A28" s="271"/>
      <c r="B28" s="271"/>
      <c r="C28" s="316"/>
      <c r="D28" s="316"/>
      <c r="E28" s="316"/>
      <c r="F28" s="316"/>
      <c r="G28" s="316"/>
      <c r="H28" s="316"/>
      <c r="I28" s="316"/>
      <c r="J28" s="182"/>
      <c r="K28" s="316"/>
      <c r="L28" s="50"/>
      <c r="M28" s="50"/>
      <c r="N28" s="50"/>
      <c r="O28" s="50"/>
      <c r="P28" s="50"/>
      <c r="Q28" s="50"/>
      <c r="R28" s="50"/>
      <c r="S28" s="50"/>
      <c r="T28" s="50"/>
      <c r="U28" s="50"/>
      <c r="V28" s="50"/>
      <c r="W28" s="50"/>
      <c r="X28" s="50"/>
      <c r="Y28" s="50"/>
      <c r="Z28" s="50"/>
    </row>
    <row r="29" spans="1:26" ht="63.75" x14ac:dyDescent="0.2">
      <c r="A29" s="271" t="str">
        <f>'T6. Prioridad alta-media'!C28</f>
        <v>Coordinación y apoyo a iniciativas comunitarias, agendas culturales y espacios de participación para la promoción y sostenibilidad de las actividades socioculturales.</v>
      </c>
      <c r="B29" s="271" t="str">
        <f>'T8. Objetivos de desarrollo'!C27</f>
        <v>Participación ciudadana</v>
      </c>
      <c r="C29" s="316"/>
      <c r="D29" s="316"/>
      <c r="E29" s="316"/>
      <c r="F29" s="316"/>
      <c r="G29" s="316"/>
      <c r="H29" s="316"/>
      <c r="I29" s="316"/>
      <c r="J29" s="182" t="s">
        <v>938</v>
      </c>
      <c r="K29" s="316" t="str">
        <f>'T9. Análsis funcional prov '!H28</f>
        <v>CONAGOPARE, Universidad estatal de Cuenca, Universidad del Azuay, Universidad Politécnica Salesiana</v>
      </c>
      <c r="L29" s="50"/>
      <c r="M29" s="50"/>
      <c r="N29" s="50"/>
      <c r="O29" s="50"/>
      <c r="P29" s="50"/>
      <c r="Q29" s="50"/>
      <c r="R29" s="50"/>
      <c r="S29" s="50"/>
      <c r="T29" s="50"/>
      <c r="U29" s="50"/>
      <c r="V29" s="50"/>
      <c r="W29" s="50"/>
      <c r="X29" s="50"/>
      <c r="Y29" s="50"/>
      <c r="Z29" s="50"/>
    </row>
    <row r="30" spans="1:26" ht="38.25" x14ac:dyDescent="0.2">
      <c r="A30" s="271" t="str">
        <f>'T6. Prioridad alta-media'!C29</f>
        <v>Gestión con el GAD municipal un plan de renovación y mantenimiento de los sistemas de agua potable</v>
      </c>
      <c r="B30" s="271" t="str">
        <f>'T8. Objetivos de desarrollo'!C28</f>
        <v>Prestación de servicios públicos: Agua Potable</v>
      </c>
      <c r="C30" s="316"/>
      <c r="D30" s="316"/>
      <c r="E30" s="316"/>
      <c r="F30" s="316"/>
      <c r="G30" s="316"/>
      <c r="H30" s="316"/>
      <c r="I30" s="316"/>
      <c r="J30" s="182" t="s">
        <v>938</v>
      </c>
      <c r="K30" s="316" t="str">
        <f>'T9. Análsis funcional prov '!H29</f>
        <v>GAD cantonal</v>
      </c>
      <c r="L30" s="50"/>
      <c r="M30" s="50"/>
      <c r="N30" s="50"/>
      <c r="O30" s="50"/>
      <c r="P30" s="50"/>
      <c r="Q30" s="50"/>
      <c r="R30" s="50"/>
      <c r="S30" s="50"/>
      <c r="T30" s="50"/>
      <c r="U30" s="50"/>
      <c r="V30" s="50"/>
      <c r="W30" s="50"/>
      <c r="X30" s="50"/>
      <c r="Y30" s="50"/>
      <c r="Z30" s="50"/>
    </row>
    <row r="31" spans="1:26" ht="12.75" hidden="1" x14ac:dyDescent="0.2">
      <c r="A31" s="271"/>
      <c r="B31" s="271"/>
      <c r="C31" s="316"/>
      <c r="D31" s="316"/>
      <c r="E31" s="316"/>
      <c r="F31" s="316"/>
      <c r="G31" s="316"/>
      <c r="H31" s="316"/>
      <c r="I31" s="316"/>
      <c r="J31" s="182"/>
      <c r="K31" s="316"/>
      <c r="L31" s="50"/>
      <c r="M31" s="50"/>
      <c r="N31" s="50"/>
      <c r="O31" s="50"/>
      <c r="P31" s="50"/>
      <c r="Q31" s="50"/>
      <c r="R31" s="50"/>
      <c r="S31" s="50"/>
      <c r="T31" s="50"/>
      <c r="U31" s="50"/>
      <c r="V31" s="50"/>
      <c r="W31" s="50"/>
      <c r="X31" s="50"/>
      <c r="Y31" s="50"/>
      <c r="Z31" s="50"/>
    </row>
    <row r="32" spans="1:26" ht="38.25" x14ac:dyDescent="0.2">
      <c r="A32" s="271" t="str">
        <f>'T6. Prioridad alta-media'!C31</f>
        <v>Gestión con el GAD municipal y la prefectura del Azuay un proyecto de protección física de las fuentes hídricas.</v>
      </c>
      <c r="B32" s="271" t="str">
        <f>'T8. Objetivos de desarrollo'!C30</f>
        <v>Prestación de servicios públicos: Agua Potable</v>
      </c>
      <c r="C32" s="316"/>
      <c r="D32" s="316"/>
      <c r="E32" s="316"/>
      <c r="F32" s="316"/>
      <c r="G32" s="316"/>
      <c r="H32" s="316"/>
      <c r="I32" s="316"/>
      <c r="J32" s="182" t="s">
        <v>938</v>
      </c>
      <c r="K32" s="316" t="str">
        <f>'T9. Análsis funcional prov '!H31</f>
        <v>GAD cantonal</v>
      </c>
      <c r="L32" s="50"/>
      <c r="M32" s="50"/>
      <c r="N32" s="50"/>
      <c r="O32" s="50"/>
      <c r="P32" s="50"/>
      <c r="Q32" s="50"/>
      <c r="R32" s="50"/>
      <c r="S32" s="50"/>
      <c r="T32" s="50"/>
      <c r="U32" s="50"/>
      <c r="V32" s="50"/>
      <c r="W32" s="50"/>
      <c r="X32" s="50"/>
      <c r="Y32" s="50"/>
      <c r="Z32" s="50"/>
    </row>
    <row r="33" spans="1:26" ht="12.75" hidden="1" x14ac:dyDescent="0.2">
      <c r="A33" s="271"/>
      <c r="B33" s="271"/>
      <c r="C33" s="316"/>
      <c r="D33" s="316"/>
      <c r="E33" s="316"/>
      <c r="F33" s="316"/>
      <c r="G33" s="316"/>
      <c r="H33" s="316"/>
      <c r="I33" s="316"/>
      <c r="J33" s="182"/>
      <c r="K33" s="316"/>
      <c r="L33" s="50"/>
      <c r="M33" s="50"/>
      <c r="N33" s="50"/>
      <c r="O33" s="50"/>
      <c r="P33" s="50"/>
      <c r="Q33" s="50"/>
      <c r="R33" s="50"/>
      <c r="S33" s="50"/>
      <c r="T33" s="50"/>
      <c r="U33" s="50"/>
      <c r="V33" s="50"/>
      <c r="W33" s="50"/>
      <c r="X33" s="50"/>
      <c r="Y33" s="50"/>
      <c r="Z33" s="50"/>
    </row>
    <row r="34" spans="1:26" ht="38.25" x14ac:dyDescent="0.2">
      <c r="A34" s="271" t="str">
        <f>'T6. Prioridad alta-media'!C33</f>
        <v>Gestión con el GAD municipal de Girón la ampliación y mejoramiento de recolección y tratamiento de aguas residuales</v>
      </c>
      <c r="B34" s="271" t="str">
        <f>'T8. Objetivos de desarrollo'!C32</f>
        <v>Prestación de servicios públicos: Depuración de aguas residuales</v>
      </c>
      <c r="C34" s="316"/>
      <c r="D34" s="316"/>
      <c r="E34" s="316"/>
      <c r="F34" s="316"/>
      <c r="G34" s="316"/>
      <c r="H34" s="316"/>
      <c r="I34" s="316"/>
      <c r="J34" s="182" t="s">
        <v>938</v>
      </c>
      <c r="K34" s="316" t="str">
        <f>'T9. Análsis funcional prov '!H33</f>
        <v>GAD cantonal</v>
      </c>
      <c r="L34" s="50"/>
      <c r="M34" s="50"/>
      <c r="N34" s="50"/>
      <c r="O34" s="50"/>
      <c r="P34" s="50"/>
      <c r="Q34" s="50"/>
      <c r="R34" s="50"/>
      <c r="S34" s="50"/>
      <c r="T34" s="50"/>
      <c r="U34" s="50"/>
      <c r="V34" s="50"/>
      <c r="W34" s="50"/>
      <c r="X34" s="50"/>
      <c r="Y34" s="50"/>
      <c r="Z34" s="50"/>
    </row>
    <row r="35" spans="1:26" ht="12.75" hidden="1" x14ac:dyDescent="0.2">
      <c r="A35" s="271"/>
      <c r="B35" s="271"/>
      <c r="C35" s="316"/>
      <c r="D35" s="316"/>
      <c r="E35" s="316"/>
      <c r="F35" s="316"/>
      <c r="G35" s="316"/>
      <c r="H35" s="316"/>
      <c r="I35" s="316"/>
      <c r="J35" s="182"/>
      <c r="K35" s="316"/>
      <c r="L35" s="50"/>
      <c r="M35" s="50"/>
      <c r="N35" s="50"/>
      <c r="O35" s="50"/>
      <c r="P35" s="50"/>
      <c r="Q35" s="50"/>
      <c r="R35" s="50"/>
      <c r="S35" s="50"/>
      <c r="T35" s="50"/>
      <c r="U35" s="50"/>
      <c r="V35" s="50"/>
      <c r="W35" s="50"/>
      <c r="X35" s="50"/>
      <c r="Y35" s="50"/>
      <c r="Z35" s="50"/>
    </row>
    <row r="36" spans="1:26" ht="38.25" x14ac:dyDescent="0.2">
      <c r="A36" s="271" t="str">
        <f>'T6. Prioridad alta-media'!C35</f>
        <v>Gestión con el GAD municipal de Girón la ampliación y mejoramiento del sistema de recolección de residuos sólidos</v>
      </c>
      <c r="B36" s="271" t="str">
        <f>'T8. Objetivos de desarrollo'!C34</f>
        <v>Prestación de servicios públicos: Desechos Sólidos</v>
      </c>
      <c r="C36" s="316"/>
      <c r="D36" s="316"/>
      <c r="E36" s="316"/>
      <c r="F36" s="316"/>
      <c r="G36" s="316"/>
      <c r="H36" s="316"/>
      <c r="I36" s="316"/>
      <c r="J36" s="182" t="s">
        <v>938</v>
      </c>
      <c r="K36" s="316" t="str">
        <f>'T9. Análsis funcional prov '!H35</f>
        <v>GAD cantonal</v>
      </c>
      <c r="L36" s="50"/>
      <c r="M36" s="50"/>
      <c r="N36" s="50"/>
      <c r="O36" s="50"/>
      <c r="P36" s="50"/>
      <c r="Q36" s="50"/>
      <c r="R36" s="50"/>
      <c r="S36" s="50"/>
      <c r="T36" s="50"/>
      <c r="U36" s="50"/>
      <c r="V36" s="50"/>
      <c r="W36" s="50"/>
      <c r="X36" s="50"/>
      <c r="Y36" s="50"/>
      <c r="Z36" s="50"/>
    </row>
    <row r="37" spans="1:26" ht="12.75" hidden="1" x14ac:dyDescent="0.2">
      <c r="A37" s="271"/>
      <c r="B37" s="271"/>
      <c r="C37" s="316"/>
      <c r="D37" s="316"/>
      <c r="E37" s="316"/>
      <c r="F37" s="316"/>
      <c r="G37" s="316"/>
      <c r="H37" s="316"/>
      <c r="I37" s="316"/>
      <c r="J37" s="182"/>
      <c r="K37" s="316"/>
      <c r="L37" s="50"/>
      <c r="M37" s="50"/>
      <c r="N37" s="50"/>
      <c r="O37" s="50"/>
      <c r="P37" s="50"/>
      <c r="Q37" s="50"/>
      <c r="R37" s="50"/>
      <c r="S37" s="50"/>
      <c r="T37" s="50"/>
      <c r="U37" s="50"/>
      <c r="V37" s="50"/>
      <c r="W37" s="50"/>
      <c r="X37" s="50"/>
      <c r="Y37" s="50"/>
      <c r="Z37" s="50"/>
    </row>
    <row r="38" spans="1:26" ht="25.5" x14ac:dyDescent="0.2">
      <c r="A38" s="271" t="str">
        <f>'T6. Prioridad alta-media'!C37</f>
        <v>Gestión con el GAD provincial el mantenimiento permanente de la red vial</v>
      </c>
      <c r="B38" s="271" t="str">
        <f>'T8. Objetivos de desarrollo'!C36</f>
        <v xml:space="preserve">Vialidad </v>
      </c>
      <c r="C38" s="316"/>
      <c r="D38" s="316"/>
      <c r="E38" s="316"/>
      <c r="F38" s="316"/>
      <c r="G38" s="316"/>
      <c r="H38" s="316"/>
      <c r="I38" s="316"/>
      <c r="J38" s="182" t="s">
        <v>938</v>
      </c>
      <c r="K38" s="316" t="str">
        <f>'T9. Análsis funcional prov '!H37</f>
        <v>GAD provincial, GAD cantonal</v>
      </c>
      <c r="L38" s="50"/>
      <c r="M38" s="50"/>
      <c r="N38" s="50"/>
      <c r="O38" s="50"/>
      <c r="P38" s="50"/>
      <c r="Q38" s="50"/>
      <c r="R38" s="50"/>
      <c r="S38" s="50"/>
      <c r="T38" s="50"/>
      <c r="U38" s="50"/>
      <c r="V38" s="50"/>
      <c r="W38" s="50"/>
      <c r="X38" s="50"/>
      <c r="Y38" s="50"/>
      <c r="Z38" s="50"/>
    </row>
    <row r="39" spans="1:26" ht="12.75" hidden="1" x14ac:dyDescent="0.2">
      <c r="A39" s="271"/>
      <c r="B39" s="271"/>
      <c r="C39" s="316"/>
      <c r="D39" s="316"/>
      <c r="E39" s="316"/>
      <c r="F39" s="316"/>
      <c r="G39" s="316"/>
      <c r="H39" s="316"/>
      <c r="I39" s="316"/>
      <c r="J39" s="182"/>
      <c r="K39" s="316"/>
      <c r="L39" s="50"/>
      <c r="M39" s="50"/>
      <c r="N39" s="50"/>
      <c r="O39" s="50"/>
      <c r="P39" s="50"/>
      <c r="Q39" s="50"/>
      <c r="R39" s="50"/>
      <c r="S39" s="50"/>
      <c r="T39" s="50"/>
      <c r="U39" s="50"/>
      <c r="V39" s="50"/>
      <c r="W39" s="50"/>
      <c r="X39" s="50"/>
      <c r="Y39" s="50"/>
      <c r="Z39" s="50"/>
    </row>
    <row r="40" spans="1:26" ht="38.25" x14ac:dyDescent="0.2">
      <c r="A40" s="271" t="str">
        <f>'T6. Prioridad alta-media'!C39</f>
        <v>Implementación de un programa de mantenimiento de los equipamientos a nivel parroquial</v>
      </c>
      <c r="B40" s="271" t="str">
        <f>'T8. Objetivos de desarrollo'!C38</f>
        <v>Infraestructura física, equipamientos y espacios públicos de la parroquia rural</v>
      </c>
      <c r="C40" s="316"/>
      <c r="D40" s="316"/>
      <c r="E40" s="316"/>
      <c r="F40" s="316"/>
      <c r="G40" s="316"/>
      <c r="H40" s="316"/>
      <c r="I40" s="316"/>
      <c r="J40" s="182" t="s">
        <v>938</v>
      </c>
      <c r="K40" s="316" t="str">
        <f>'T9. Análsis funcional prov '!H39</f>
        <v>GAD cantonal</v>
      </c>
      <c r="L40" s="50"/>
      <c r="M40" s="50"/>
      <c r="N40" s="50"/>
      <c r="O40" s="50"/>
      <c r="P40" s="50"/>
      <c r="Q40" s="50"/>
      <c r="R40" s="50"/>
      <c r="S40" s="50"/>
      <c r="T40" s="50"/>
      <c r="U40" s="50"/>
      <c r="V40" s="50"/>
      <c r="W40" s="50"/>
      <c r="X40" s="50"/>
      <c r="Y40" s="50"/>
      <c r="Z40" s="50"/>
    </row>
    <row r="41" spans="1:26" ht="12.75" hidden="1" x14ac:dyDescent="0.2">
      <c r="A41" s="271"/>
      <c r="B41" s="271"/>
      <c r="C41" s="316"/>
      <c r="D41" s="316"/>
      <c r="E41" s="316"/>
      <c r="F41" s="316"/>
      <c r="G41" s="316"/>
      <c r="H41" s="316"/>
      <c r="I41" s="316"/>
      <c r="J41" s="182"/>
      <c r="K41" s="316"/>
      <c r="L41" s="50"/>
      <c r="M41" s="50"/>
      <c r="N41" s="50"/>
      <c r="O41" s="50"/>
      <c r="P41" s="50"/>
      <c r="Q41" s="50"/>
      <c r="R41" s="50"/>
      <c r="S41" s="50"/>
      <c r="T41" s="50"/>
      <c r="U41" s="50"/>
      <c r="V41" s="50"/>
      <c r="W41" s="50"/>
      <c r="X41" s="50"/>
      <c r="Y41" s="50"/>
      <c r="Z41" s="50"/>
    </row>
    <row r="42" spans="1:26" ht="76.5" x14ac:dyDescent="0.2">
      <c r="A42" s="271" t="str">
        <f>'T6. Prioridad alta-media'!C41</f>
        <v>Señalización de zonas vulnerables a deslizamientos debido a la presencia de fallas geológicas, y; socializar y capacitar la población del riesgo al que están expuestos, realizar medidas de mitigación en puntos críticos.</v>
      </c>
      <c r="B42" s="271" t="str">
        <f>'T8. Objetivos de desarrollo'!C40</f>
        <v>Gestión de riesgos</v>
      </c>
      <c r="C42" s="317"/>
      <c r="D42" s="317"/>
      <c r="E42" s="317"/>
      <c r="F42" s="317"/>
      <c r="G42" s="317"/>
      <c r="H42" s="317"/>
      <c r="I42" s="317"/>
      <c r="J42" s="182" t="s">
        <v>938</v>
      </c>
      <c r="K42" s="316" t="str">
        <f>'T9. Análsis funcional prov '!H41</f>
        <v>GAD provincial, GAD cantonal, Ministerio del Ambiente Agua y Transición Ecológica, ONGs, Universidades</v>
      </c>
      <c r="L42" s="50"/>
      <c r="M42" s="50"/>
      <c r="N42" s="50"/>
      <c r="O42" s="50"/>
      <c r="P42" s="50"/>
      <c r="Q42" s="50"/>
      <c r="R42" s="50"/>
      <c r="S42" s="50"/>
      <c r="T42" s="50"/>
      <c r="U42" s="50"/>
      <c r="V42" s="50"/>
      <c r="W42" s="50"/>
      <c r="X42" s="50"/>
      <c r="Y42" s="50"/>
      <c r="Z42" s="50"/>
    </row>
    <row r="43" spans="1:26" ht="63.75" x14ac:dyDescent="0.2">
      <c r="A43" s="271" t="str">
        <f>'T6. Prioridad alta-media'!C42</f>
        <v>Diseño e implementación de un plan de manejo ambiental de la parroquia con enfoque paisajístico</v>
      </c>
      <c r="B43" s="271" t="str">
        <f>'T8. Objetivos de desarrollo'!C41</f>
        <v>Gestión Ambiental</v>
      </c>
      <c r="C43" s="317"/>
      <c r="D43" s="317"/>
      <c r="E43" s="317"/>
      <c r="F43" s="317"/>
      <c r="G43" s="317"/>
      <c r="H43" s="317"/>
      <c r="I43" s="317"/>
      <c r="J43" s="182" t="s">
        <v>938</v>
      </c>
      <c r="K43" s="316" t="str">
        <f>'T9. Análsis funcional prov '!H42</f>
        <v>GAD provincial, GAD cantonal, Ministerio del Ambiente Agua y Transición Ecológica, ONGs, Universidades</v>
      </c>
      <c r="L43" s="50"/>
      <c r="M43" s="50"/>
      <c r="N43" s="50"/>
      <c r="O43" s="50"/>
      <c r="P43" s="50"/>
      <c r="Q43" s="50"/>
      <c r="R43" s="50"/>
      <c r="S43" s="50"/>
      <c r="T43" s="50"/>
      <c r="U43" s="50"/>
      <c r="V43" s="50"/>
      <c r="W43" s="50"/>
      <c r="X43" s="50"/>
      <c r="Y43" s="50"/>
      <c r="Z43" s="50"/>
    </row>
    <row r="44" spans="1:26" ht="12.75" hidden="1" x14ac:dyDescent="0.2">
      <c r="A44" s="271"/>
      <c r="B44" s="271"/>
      <c r="C44" s="317"/>
      <c r="D44" s="317"/>
      <c r="E44" s="317"/>
      <c r="F44" s="317"/>
      <c r="G44" s="317"/>
      <c r="H44" s="317"/>
      <c r="I44" s="317"/>
      <c r="J44" s="182"/>
      <c r="K44" s="316"/>
      <c r="L44" s="50"/>
      <c r="M44" s="50"/>
      <c r="N44" s="50"/>
      <c r="O44" s="50"/>
      <c r="P44" s="50"/>
      <c r="Q44" s="50"/>
      <c r="R44" s="50"/>
      <c r="S44" s="50"/>
      <c r="T44" s="50"/>
      <c r="U44" s="50"/>
      <c r="V44" s="50"/>
      <c r="W44" s="50"/>
      <c r="X44" s="50"/>
      <c r="Y44" s="50"/>
      <c r="Z44" s="50"/>
    </row>
    <row r="45" spans="1:26" ht="63.75" x14ac:dyDescent="0.2">
      <c r="A45" s="271" t="str">
        <f>'T6. Prioridad alta-media'!C44</f>
        <v xml:space="preserve">Formulación y actualización del plan de manejo de áreas protegidas </v>
      </c>
      <c r="B45" s="271" t="str">
        <f>'T8. Objetivos de desarrollo'!C43</f>
        <v>Gestión Ambiental</v>
      </c>
      <c r="C45" s="317"/>
      <c r="D45" s="317"/>
      <c r="E45" s="317"/>
      <c r="F45" s="317"/>
      <c r="G45" s="317"/>
      <c r="H45" s="317"/>
      <c r="I45" s="317"/>
      <c r="J45" s="182" t="s">
        <v>938</v>
      </c>
      <c r="K45" s="316" t="s">
        <v>944</v>
      </c>
      <c r="L45" s="50"/>
      <c r="M45" s="50"/>
      <c r="N45" s="50"/>
      <c r="O45" s="50"/>
      <c r="P45" s="50"/>
      <c r="Q45" s="50"/>
      <c r="R45" s="50"/>
      <c r="S45" s="50"/>
      <c r="T45" s="50"/>
      <c r="U45" s="50"/>
      <c r="V45" s="50"/>
      <c r="W45" s="50"/>
      <c r="X45" s="50"/>
      <c r="Y45" s="50"/>
      <c r="Z45" s="50"/>
    </row>
    <row r="46" spans="1:26" ht="12" customHeight="1" x14ac:dyDescent="0.2">
      <c r="A46" s="319"/>
      <c r="B46" s="319"/>
      <c r="C46" s="75"/>
      <c r="D46" s="75"/>
      <c r="E46" s="75"/>
      <c r="F46" s="75"/>
      <c r="G46" s="75"/>
      <c r="H46" s="75"/>
      <c r="I46" s="75"/>
      <c r="J46" s="75"/>
      <c r="K46" s="75"/>
      <c r="L46" s="50"/>
      <c r="M46" s="50"/>
      <c r="N46" s="50"/>
      <c r="O46" s="50"/>
      <c r="P46" s="50"/>
      <c r="Q46" s="50"/>
      <c r="R46" s="50"/>
      <c r="S46" s="50"/>
      <c r="T46" s="50"/>
      <c r="U46" s="50"/>
      <c r="V46" s="50"/>
      <c r="W46" s="50"/>
      <c r="X46" s="50"/>
      <c r="Y46" s="50"/>
      <c r="Z46" s="50"/>
    </row>
    <row r="47" spans="1:26" ht="12" customHeight="1" x14ac:dyDescent="0.2">
      <c r="A47" s="319"/>
      <c r="B47" s="319"/>
      <c r="C47" s="75"/>
      <c r="D47" s="75"/>
      <c r="E47" s="75"/>
      <c r="F47" s="75"/>
      <c r="G47" s="75"/>
      <c r="H47" s="75"/>
      <c r="I47" s="75"/>
      <c r="J47" s="75"/>
      <c r="K47" s="75"/>
      <c r="L47" s="50"/>
      <c r="M47" s="50"/>
      <c r="N47" s="50"/>
      <c r="O47" s="50"/>
      <c r="P47" s="50"/>
      <c r="Q47" s="50"/>
      <c r="R47" s="50"/>
      <c r="S47" s="50"/>
      <c r="T47" s="50"/>
      <c r="U47" s="50"/>
      <c r="V47" s="50"/>
      <c r="W47" s="50"/>
      <c r="X47" s="50"/>
      <c r="Y47" s="50"/>
      <c r="Z47" s="50"/>
    </row>
    <row r="48" spans="1:26" ht="12" customHeight="1" x14ac:dyDescent="0.2">
      <c r="A48" s="319"/>
      <c r="B48" s="319"/>
      <c r="C48" s="75"/>
      <c r="D48" s="75"/>
      <c r="E48" s="75"/>
      <c r="F48" s="75"/>
      <c r="G48" s="75"/>
      <c r="H48" s="75"/>
      <c r="I48" s="75"/>
      <c r="J48" s="75"/>
      <c r="K48" s="75"/>
      <c r="L48" s="50"/>
      <c r="M48" s="50"/>
      <c r="N48" s="50"/>
      <c r="O48" s="50"/>
      <c r="P48" s="50"/>
      <c r="Q48" s="50"/>
      <c r="R48" s="50"/>
      <c r="S48" s="50"/>
      <c r="T48" s="50"/>
      <c r="U48" s="50"/>
      <c r="V48" s="50"/>
      <c r="W48" s="50"/>
      <c r="X48" s="50"/>
      <c r="Y48" s="50"/>
      <c r="Z48" s="50"/>
    </row>
    <row r="49" spans="1:26" ht="12" customHeight="1" x14ac:dyDescent="0.2">
      <c r="A49" s="319"/>
      <c r="B49" s="319"/>
      <c r="C49" s="75"/>
      <c r="D49" s="75"/>
      <c r="E49" s="75"/>
      <c r="F49" s="75"/>
      <c r="G49" s="75"/>
      <c r="H49" s="75"/>
      <c r="I49" s="75"/>
      <c r="J49" s="75"/>
      <c r="K49" s="75"/>
      <c r="L49" s="50"/>
      <c r="M49" s="50"/>
      <c r="N49" s="50"/>
      <c r="O49" s="50"/>
      <c r="P49" s="50"/>
      <c r="Q49" s="50"/>
      <c r="R49" s="50"/>
      <c r="S49" s="50"/>
      <c r="T49" s="50"/>
      <c r="U49" s="50"/>
      <c r="V49" s="50"/>
      <c r="W49" s="50"/>
      <c r="X49" s="50"/>
      <c r="Y49" s="50"/>
      <c r="Z49" s="50"/>
    </row>
    <row r="50" spans="1:26" ht="12" customHeight="1" x14ac:dyDescent="0.2">
      <c r="A50" s="319"/>
      <c r="B50" s="319"/>
      <c r="C50" s="75"/>
      <c r="D50" s="75"/>
      <c r="E50" s="75"/>
      <c r="F50" s="75"/>
      <c r="G50" s="75"/>
      <c r="H50" s="75"/>
      <c r="I50" s="75"/>
      <c r="J50" s="75"/>
      <c r="K50" s="75"/>
      <c r="L50" s="50"/>
      <c r="M50" s="50"/>
      <c r="N50" s="50"/>
      <c r="O50" s="50"/>
      <c r="P50" s="50"/>
      <c r="Q50" s="50"/>
      <c r="R50" s="50"/>
      <c r="S50" s="50"/>
      <c r="T50" s="50"/>
      <c r="U50" s="50"/>
      <c r="V50" s="50"/>
      <c r="W50" s="50"/>
      <c r="X50" s="50"/>
      <c r="Y50" s="50"/>
      <c r="Z50" s="50"/>
    </row>
    <row r="51" spans="1:26" ht="12" customHeight="1" x14ac:dyDescent="0.2">
      <c r="A51" s="319"/>
      <c r="B51" s="319"/>
      <c r="C51" s="75"/>
      <c r="D51" s="75"/>
      <c r="E51" s="75"/>
      <c r="F51" s="75"/>
      <c r="G51" s="75"/>
      <c r="H51" s="75"/>
      <c r="I51" s="75"/>
      <c r="J51" s="75"/>
      <c r="K51" s="75"/>
      <c r="L51" s="50"/>
      <c r="M51" s="50"/>
      <c r="N51" s="50"/>
      <c r="O51" s="50"/>
      <c r="P51" s="50"/>
      <c r="Q51" s="50"/>
      <c r="R51" s="50"/>
      <c r="S51" s="50"/>
      <c r="T51" s="50"/>
      <c r="U51" s="50"/>
      <c r="V51" s="50"/>
      <c r="W51" s="50"/>
      <c r="X51" s="50"/>
      <c r="Y51" s="50"/>
      <c r="Z51" s="50"/>
    </row>
    <row r="52" spans="1:26" ht="12" customHeight="1" x14ac:dyDescent="0.2">
      <c r="A52" s="319"/>
      <c r="B52" s="319"/>
      <c r="C52" s="75"/>
      <c r="D52" s="75"/>
      <c r="E52" s="75"/>
      <c r="F52" s="75"/>
      <c r="G52" s="75"/>
      <c r="H52" s="75"/>
      <c r="I52" s="75"/>
      <c r="J52" s="75"/>
      <c r="K52" s="75"/>
      <c r="L52" s="50"/>
      <c r="M52" s="50"/>
      <c r="N52" s="50"/>
      <c r="O52" s="50"/>
      <c r="P52" s="50"/>
      <c r="Q52" s="50"/>
      <c r="R52" s="50"/>
      <c r="S52" s="50"/>
      <c r="T52" s="50"/>
      <c r="U52" s="50"/>
      <c r="V52" s="50"/>
      <c r="W52" s="50"/>
      <c r="X52" s="50"/>
      <c r="Y52" s="50"/>
      <c r="Z52" s="50"/>
    </row>
    <row r="53" spans="1:26" ht="12" customHeight="1" x14ac:dyDescent="0.2">
      <c r="A53" s="319"/>
      <c r="B53" s="319"/>
      <c r="C53" s="75"/>
      <c r="D53" s="75"/>
      <c r="E53" s="75"/>
      <c r="F53" s="75"/>
      <c r="G53" s="75"/>
      <c r="H53" s="75"/>
      <c r="I53" s="75"/>
      <c r="J53" s="75"/>
      <c r="K53" s="75"/>
      <c r="L53" s="50"/>
      <c r="M53" s="50"/>
      <c r="N53" s="50"/>
      <c r="O53" s="50"/>
      <c r="P53" s="50"/>
      <c r="Q53" s="50"/>
      <c r="R53" s="50"/>
      <c r="S53" s="50"/>
      <c r="T53" s="50"/>
      <c r="U53" s="50"/>
      <c r="V53" s="50"/>
      <c r="W53" s="50"/>
      <c r="X53" s="50"/>
      <c r="Y53" s="50"/>
      <c r="Z53" s="50"/>
    </row>
    <row r="54" spans="1:26" ht="12" customHeight="1" x14ac:dyDescent="0.2">
      <c r="A54" s="319"/>
      <c r="B54" s="319"/>
      <c r="C54" s="75"/>
      <c r="D54" s="75"/>
      <c r="E54" s="75"/>
      <c r="F54" s="75"/>
      <c r="G54" s="75"/>
      <c r="H54" s="75"/>
      <c r="I54" s="75"/>
      <c r="J54" s="75"/>
      <c r="K54" s="75"/>
      <c r="L54" s="50"/>
      <c r="M54" s="50"/>
      <c r="N54" s="50"/>
      <c r="O54" s="50"/>
      <c r="P54" s="50"/>
      <c r="Q54" s="50"/>
      <c r="R54" s="50"/>
      <c r="S54" s="50"/>
      <c r="T54" s="50"/>
      <c r="U54" s="50"/>
      <c r="V54" s="50"/>
      <c r="W54" s="50"/>
      <c r="X54" s="50"/>
      <c r="Y54" s="50"/>
      <c r="Z54" s="50"/>
    </row>
    <row r="55" spans="1:26" ht="12" customHeight="1" x14ac:dyDescent="0.2">
      <c r="A55" s="319"/>
      <c r="B55" s="319"/>
      <c r="C55" s="75"/>
      <c r="D55" s="75"/>
      <c r="E55" s="75"/>
      <c r="F55" s="75"/>
      <c r="G55" s="75"/>
      <c r="H55" s="75"/>
      <c r="I55" s="75"/>
      <c r="J55" s="75"/>
      <c r="K55" s="75"/>
      <c r="L55" s="50"/>
      <c r="M55" s="50"/>
      <c r="N55" s="50"/>
      <c r="O55" s="50"/>
      <c r="P55" s="50"/>
      <c r="Q55" s="50"/>
      <c r="R55" s="50"/>
      <c r="S55" s="50"/>
      <c r="T55" s="50"/>
      <c r="U55" s="50"/>
      <c r="V55" s="50"/>
      <c r="W55" s="50"/>
      <c r="X55" s="50"/>
      <c r="Y55" s="50"/>
      <c r="Z55" s="50"/>
    </row>
    <row r="56" spans="1:26" ht="12" customHeight="1" x14ac:dyDescent="0.2">
      <c r="A56" s="319"/>
      <c r="B56" s="319"/>
      <c r="C56" s="75"/>
      <c r="D56" s="75"/>
      <c r="E56" s="75"/>
      <c r="F56" s="75"/>
      <c r="G56" s="75"/>
      <c r="H56" s="75"/>
      <c r="I56" s="75"/>
      <c r="J56" s="75"/>
      <c r="K56" s="75"/>
      <c r="L56" s="50"/>
      <c r="M56" s="50"/>
      <c r="N56" s="50"/>
      <c r="O56" s="50"/>
      <c r="P56" s="50"/>
      <c r="Q56" s="50"/>
      <c r="R56" s="50"/>
      <c r="S56" s="50"/>
      <c r="T56" s="50"/>
      <c r="U56" s="50"/>
      <c r="V56" s="50"/>
      <c r="W56" s="50"/>
      <c r="X56" s="50"/>
      <c r="Y56" s="50"/>
      <c r="Z56" s="50"/>
    </row>
    <row r="57" spans="1:26" ht="12" customHeight="1" x14ac:dyDescent="0.2">
      <c r="A57" s="319"/>
      <c r="B57" s="319"/>
      <c r="C57" s="75"/>
      <c r="D57" s="75"/>
      <c r="E57" s="75"/>
      <c r="F57" s="75"/>
      <c r="G57" s="75"/>
      <c r="H57" s="75"/>
      <c r="I57" s="75"/>
      <c r="J57" s="75"/>
      <c r="K57" s="75"/>
      <c r="L57" s="50"/>
      <c r="M57" s="50"/>
      <c r="N57" s="50"/>
      <c r="O57" s="50"/>
      <c r="P57" s="50"/>
      <c r="Q57" s="50"/>
      <c r="R57" s="50"/>
      <c r="S57" s="50"/>
      <c r="T57" s="50"/>
      <c r="U57" s="50"/>
      <c r="V57" s="50"/>
      <c r="W57" s="50"/>
      <c r="X57" s="50"/>
      <c r="Y57" s="50"/>
      <c r="Z57" s="50"/>
    </row>
    <row r="58" spans="1:26" ht="12" customHeight="1" x14ac:dyDescent="0.2">
      <c r="A58" s="319"/>
      <c r="B58" s="319"/>
      <c r="C58" s="75"/>
      <c r="D58" s="75"/>
      <c r="E58" s="75"/>
      <c r="F58" s="75"/>
      <c r="G58" s="75"/>
      <c r="H58" s="75"/>
      <c r="I58" s="75"/>
      <c r="J58" s="75"/>
      <c r="K58" s="75"/>
      <c r="L58" s="50"/>
      <c r="M58" s="50"/>
      <c r="N58" s="50"/>
      <c r="O58" s="50"/>
      <c r="P58" s="50"/>
      <c r="Q58" s="50"/>
      <c r="R58" s="50"/>
      <c r="S58" s="50"/>
      <c r="T58" s="50"/>
      <c r="U58" s="50"/>
      <c r="V58" s="50"/>
      <c r="W58" s="50"/>
      <c r="X58" s="50"/>
      <c r="Y58" s="50"/>
      <c r="Z58" s="50"/>
    </row>
    <row r="59" spans="1:26" ht="12" customHeight="1" x14ac:dyDescent="0.2">
      <c r="A59" s="319"/>
      <c r="B59" s="319"/>
      <c r="C59" s="75"/>
      <c r="D59" s="75"/>
      <c r="E59" s="75"/>
      <c r="F59" s="75"/>
      <c r="G59" s="75"/>
      <c r="H59" s="75"/>
      <c r="I59" s="75"/>
      <c r="J59" s="75"/>
      <c r="K59" s="75"/>
      <c r="L59" s="50"/>
      <c r="M59" s="50"/>
      <c r="N59" s="50"/>
      <c r="O59" s="50"/>
      <c r="P59" s="50"/>
      <c r="Q59" s="50"/>
      <c r="R59" s="50"/>
      <c r="S59" s="50"/>
      <c r="T59" s="50"/>
      <c r="U59" s="50"/>
      <c r="V59" s="50"/>
      <c r="W59" s="50"/>
      <c r="X59" s="50"/>
      <c r="Y59" s="50"/>
      <c r="Z59" s="50"/>
    </row>
    <row r="60" spans="1:26" ht="12" customHeight="1" x14ac:dyDescent="0.2">
      <c r="A60" s="319"/>
      <c r="B60" s="319"/>
      <c r="C60" s="75"/>
      <c r="D60" s="75"/>
      <c r="E60" s="75"/>
      <c r="F60" s="75"/>
      <c r="G60" s="75"/>
      <c r="H60" s="75"/>
      <c r="I60" s="75"/>
      <c r="J60" s="75"/>
      <c r="K60" s="75"/>
      <c r="L60" s="50"/>
      <c r="M60" s="50"/>
      <c r="N60" s="50"/>
      <c r="O60" s="50"/>
      <c r="P60" s="50"/>
      <c r="Q60" s="50"/>
      <c r="R60" s="50"/>
      <c r="S60" s="50"/>
      <c r="T60" s="50"/>
      <c r="U60" s="50"/>
      <c r="V60" s="50"/>
      <c r="W60" s="50"/>
      <c r="X60" s="50"/>
      <c r="Y60" s="50"/>
      <c r="Z60" s="50"/>
    </row>
    <row r="61" spans="1:26" ht="12" customHeight="1" x14ac:dyDescent="0.2">
      <c r="A61" s="319"/>
      <c r="B61" s="319"/>
      <c r="C61" s="75"/>
      <c r="D61" s="75"/>
      <c r="E61" s="75"/>
      <c r="F61" s="75"/>
      <c r="G61" s="75"/>
      <c r="H61" s="75"/>
      <c r="I61" s="75"/>
      <c r="J61" s="75"/>
      <c r="K61" s="75"/>
      <c r="L61" s="50"/>
      <c r="M61" s="50"/>
      <c r="N61" s="50"/>
      <c r="O61" s="50"/>
      <c r="P61" s="50"/>
      <c r="Q61" s="50"/>
      <c r="R61" s="50"/>
      <c r="S61" s="50"/>
      <c r="T61" s="50"/>
      <c r="U61" s="50"/>
      <c r="V61" s="50"/>
      <c r="W61" s="50"/>
      <c r="X61" s="50"/>
      <c r="Y61" s="50"/>
      <c r="Z61" s="50"/>
    </row>
    <row r="62" spans="1:26" ht="12" customHeight="1" x14ac:dyDescent="0.2">
      <c r="A62" s="319"/>
      <c r="B62" s="319"/>
      <c r="C62" s="75"/>
      <c r="D62" s="75"/>
      <c r="E62" s="75"/>
      <c r="F62" s="75"/>
      <c r="G62" s="75"/>
      <c r="H62" s="75"/>
      <c r="I62" s="75"/>
      <c r="J62" s="75"/>
      <c r="K62" s="75"/>
      <c r="L62" s="50"/>
      <c r="M62" s="50"/>
      <c r="N62" s="50"/>
      <c r="O62" s="50"/>
      <c r="P62" s="50"/>
      <c r="Q62" s="50"/>
      <c r="R62" s="50"/>
      <c r="S62" s="50"/>
      <c r="T62" s="50"/>
      <c r="U62" s="50"/>
      <c r="V62" s="50"/>
      <c r="W62" s="50"/>
      <c r="X62" s="50"/>
      <c r="Y62" s="50"/>
      <c r="Z62" s="50"/>
    </row>
    <row r="63" spans="1:26" ht="12" customHeight="1" x14ac:dyDescent="0.2">
      <c r="A63" s="319"/>
      <c r="B63" s="319"/>
      <c r="C63" s="75"/>
      <c r="D63" s="75"/>
      <c r="E63" s="75"/>
      <c r="F63" s="75"/>
      <c r="G63" s="75"/>
      <c r="H63" s="75"/>
      <c r="I63" s="75"/>
      <c r="J63" s="75"/>
      <c r="K63" s="75"/>
      <c r="L63" s="50"/>
      <c r="M63" s="50"/>
      <c r="N63" s="50"/>
      <c r="O63" s="50"/>
      <c r="P63" s="50"/>
      <c r="Q63" s="50"/>
      <c r="R63" s="50"/>
      <c r="S63" s="50"/>
      <c r="T63" s="50"/>
      <c r="U63" s="50"/>
      <c r="V63" s="50"/>
      <c r="W63" s="50"/>
      <c r="X63" s="50"/>
      <c r="Y63" s="50"/>
      <c r="Z63" s="50"/>
    </row>
    <row r="64" spans="1:26" ht="12" customHeight="1" x14ac:dyDescent="0.2">
      <c r="A64" s="319"/>
      <c r="B64" s="319"/>
      <c r="C64" s="75"/>
      <c r="D64" s="75"/>
      <c r="E64" s="75"/>
      <c r="F64" s="75"/>
      <c r="G64" s="75"/>
      <c r="H64" s="75"/>
      <c r="I64" s="75"/>
      <c r="J64" s="75"/>
      <c r="K64" s="75"/>
      <c r="L64" s="50"/>
      <c r="M64" s="50"/>
      <c r="N64" s="50"/>
      <c r="O64" s="50"/>
      <c r="P64" s="50"/>
      <c r="Q64" s="50"/>
      <c r="R64" s="50"/>
      <c r="S64" s="50"/>
      <c r="T64" s="50"/>
      <c r="U64" s="50"/>
      <c r="V64" s="50"/>
      <c r="W64" s="50"/>
      <c r="X64" s="50"/>
      <c r="Y64" s="50"/>
      <c r="Z64" s="50"/>
    </row>
    <row r="65" spans="1:26" ht="12" customHeight="1" x14ac:dyDescent="0.2">
      <c r="A65" s="70"/>
      <c r="B65" s="70"/>
      <c r="C65" s="75"/>
      <c r="D65" s="75"/>
      <c r="E65" s="75"/>
      <c r="F65" s="75"/>
      <c r="G65" s="75"/>
      <c r="H65" s="75"/>
      <c r="I65" s="75"/>
      <c r="J65" s="75"/>
      <c r="K65" s="75"/>
      <c r="L65" s="50"/>
      <c r="M65" s="50"/>
      <c r="N65" s="50"/>
      <c r="O65" s="50"/>
      <c r="P65" s="50"/>
      <c r="Q65" s="50"/>
      <c r="R65" s="50"/>
      <c r="S65" s="50"/>
      <c r="T65" s="50"/>
      <c r="U65" s="50"/>
      <c r="V65" s="50"/>
      <c r="W65" s="50"/>
      <c r="X65" s="50"/>
      <c r="Y65" s="50"/>
      <c r="Z65" s="50"/>
    </row>
    <row r="66" spans="1:26" ht="12" customHeight="1" x14ac:dyDescent="0.2">
      <c r="A66" s="70"/>
      <c r="B66" s="70"/>
      <c r="C66" s="75"/>
      <c r="D66" s="75"/>
      <c r="E66" s="75"/>
      <c r="F66" s="75"/>
      <c r="G66" s="75"/>
      <c r="H66" s="75"/>
      <c r="I66" s="75"/>
      <c r="J66" s="75"/>
      <c r="K66" s="75"/>
      <c r="L66" s="50"/>
      <c r="M66" s="50"/>
      <c r="N66" s="50"/>
      <c r="O66" s="50"/>
      <c r="P66" s="50"/>
      <c r="Q66" s="50"/>
      <c r="R66" s="50"/>
      <c r="S66" s="50"/>
      <c r="T66" s="50"/>
      <c r="U66" s="50"/>
      <c r="V66" s="50"/>
      <c r="W66" s="50"/>
      <c r="X66" s="50"/>
      <c r="Y66" s="50"/>
      <c r="Z66" s="50"/>
    </row>
    <row r="67" spans="1:26" ht="12" customHeight="1" x14ac:dyDescent="0.2">
      <c r="A67" s="70"/>
      <c r="B67" s="70"/>
      <c r="C67" s="75"/>
      <c r="D67" s="75"/>
      <c r="E67" s="75"/>
      <c r="F67" s="75"/>
      <c r="G67" s="75"/>
      <c r="H67" s="75"/>
      <c r="I67" s="75"/>
      <c r="J67" s="75"/>
      <c r="K67" s="75"/>
      <c r="L67" s="50"/>
      <c r="M67" s="50"/>
      <c r="N67" s="50"/>
      <c r="O67" s="50"/>
      <c r="P67" s="50"/>
      <c r="Q67" s="50"/>
      <c r="R67" s="50"/>
      <c r="S67" s="50"/>
      <c r="T67" s="50"/>
      <c r="U67" s="50"/>
      <c r="V67" s="50"/>
      <c r="W67" s="50"/>
      <c r="X67" s="50"/>
      <c r="Y67" s="50"/>
      <c r="Z67" s="50"/>
    </row>
    <row r="68" spans="1:26" ht="12" customHeight="1" x14ac:dyDescent="0.2">
      <c r="A68" s="70"/>
      <c r="B68" s="70"/>
      <c r="C68" s="75"/>
      <c r="D68" s="75"/>
      <c r="E68" s="75"/>
      <c r="F68" s="75"/>
      <c r="G68" s="75"/>
      <c r="H68" s="75"/>
      <c r="I68" s="75"/>
      <c r="J68" s="75"/>
      <c r="K68" s="75"/>
      <c r="L68" s="50"/>
      <c r="M68" s="50"/>
      <c r="N68" s="50"/>
      <c r="O68" s="50"/>
      <c r="P68" s="50"/>
      <c r="Q68" s="50"/>
      <c r="R68" s="50"/>
      <c r="S68" s="50"/>
      <c r="T68" s="50"/>
      <c r="U68" s="50"/>
      <c r="V68" s="50"/>
      <c r="W68" s="50"/>
      <c r="X68" s="50"/>
      <c r="Y68" s="50"/>
      <c r="Z68" s="50"/>
    </row>
    <row r="69" spans="1:26" ht="12" customHeight="1" x14ac:dyDescent="0.2">
      <c r="A69" s="70"/>
      <c r="B69" s="70"/>
      <c r="C69" s="75"/>
      <c r="D69" s="75"/>
      <c r="E69" s="75"/>
      <c r="F69" s="75"/>
      <c r="G69" s="75"/>
      <c r="H69" s="75"/>
      <c r="I69" s="75"/>
      <c r="J69" s="75"/>
      <c r="K69" s="75"/>
      <c r="L69" s="50"/>
      <c r="M69" s="50"/>
      <c r="N69" s="50"/>
      <c r="O69" s="50"/>
      <c r="P69" s="50"/>
      <c r="Q69" s="50"/>
      <c r="R69" s="50"/>
      <c r="S69" s="50"/>
      <c r="T69" s="50"/>
      <c r="U69" s="50"/>
      <c r="V69" s="50"/>
      <c r="W69" s="50"/>
      <c r="X69" s="50"/>
      <c r="Y69" s="50"/>
      <c r="Z69" s="50"/>
    </row>
    <row r="70" spans="1:26" ht="12" customHeight="1" x14ac:dyDescent="0.2">
      <c r="A70" s="70"/>
      <c r="B70" s="70"/>
      <c r="C70" s="75"/>
      <c r="D70" s="75"/>
      <c r="E70" s="75"/>
      <c r="F70" s="75"/>
      <c r="G70" s="75"/>
      <c r="H70" s="75"/>
      <c r="I70" s="75"/>
      <c r="J70" s="75"/>
      <c r="K70" s="75"/>
      <c r="L70" s="50"/>
      <c r="M70" s="50"/>
      <c r="N70" s="50"/>
      <c r="O70" s="50"/>
      <c r="P70" s="50"/>
      <c r="Q70" s="50"/>
      <c r="R70" s="50"/>
      <c r="S70" s="50"/>
      <c r="T70" s="50"/>
      <c r="U70" s="50"/>
      <c r="V70" s="50"/>
      <c r="W70" s="50"/>
      <c r="X70" s="50"/>
      <c r="Y70" s="50"/>
      <c r="Z70" s="50"/>
    </row>
    <row r="71" spans="1:26" ht="12" customHeight="1" x14ac:dyDescent="0.2">
      <c r="A71" s="70"/>
      <c r="B71" s="70"/>
      <c r="C71" s="75"/>
      <c r="D71" s="75"/>
      <c r="E71" s="75"/>
      <c r="F71" s="75"/>
      <c r="G71" s="75"/>
      <c r="H71" s="75"/>
      <c r="I71" s="75"/>
      <c r="J71" s="75"/>
      <c r="K71" s="75"/>
      <c r="L71" s="50"/>
      <c r="M71" s="50"/>
      <c r="N71" s="50"/>
      <c r="O71" s="50"/>
      <c r="P71" s="50"/>
      <c r="Q71" s="50"/>
      <c r="R71" s="50"/>
      <c r="S71" s="50"/>
      <c r="T71" s="50"/>
      <c r="U71" s="50"/>
      <c r="V71" s="50"/>
      <c r="W71" s="50"/>
      <c r="X71" s="50"/>
      <c r="Y71" s="50"/>
      <c r="Z71" s="50"/>
    </row>
    <row r="72" spans="1:26" ht="12" customHeight="1" x14ac:dyDescent="0.2">
      <c r="A72" s="70"/>
      <c r="B72" s="70"/>
      <c r="C72" s="75"/>
      <c r="D72" s="75"/>
      <c r="E72" s="75"/>
      <c r="F72" s="75"/>
      <c r="G72" s="75"/>
      <c r="H72" s="75"/>
      <c r="I72" s="75"/>
      <c r="J72" s="75"/>
      <c r="K72" s="75"/>
      <c r="L72" s="50"/>
      <c r="M72" s="50"/>
      <c r="N72" s="50"/>
      <c r="O72" s="50"/>
      <c r="P72" s="50"/>
      <c r="Q72" s="50"/>
      <c r="R72" s="50"/>
      <c r="S72" s="50"/>
      <c r="T72" s="50"/>
      <c r="U72" s="50"/>
      <c r="V72" s="50"/>
      <c r="W72" s="50"/>
      <c r="X72" s="50"/>
      <c r="Y72" s="50"/>
      <c r="Z72" s="50"/>
    </row>
    <row r="73" spans="1:26" ht="12" customHeight="1" x14ac:dyDescent="0.2">
      <c r="A73" s="70"/>
      <c r="B73" s="70"/>
      <c r="C73" s="75"/>
      <c r="D73" s="75"/>
      <c r="E73" s="75"/>
      <c r="F73" s="75"/>
      <c r="G73" s="75"/>
      <c r="H73" s="75"/>
      <c r="I73" s="75"/>
      <c r="J73" s="75"/>
      <c r="K73" s="75"/>
      <c r="L73" s="50"/>
      <c r="M73" s="50"/>
      <c r="N73" s="50"/>
      <c r="O73" s="50"/>
      <c r="P73" s="50"/>
      <c r="Q73" s="50"/>
      <c r="R73" s="50"/>
      <c r="S73" s="50"/>
      <c r="T73" s="50"/>
      <c r="U73" s="50"/>
      <c r="V73" s="50"/>
      <c r="W73" s="50"/>
      <c r="X73" s="50"/>
      <c r="Y73" s="50"/>
      <c r="Z73" s="50"/>
    </row>
    <row r="74" spans="1:26" ht="12" customHeight="1" x14ac:dyDescent="0.2">
      <c r="A74" s="70"/>
      <c r="B74" s="70"/>
      <c r="C74" s="75"/>
      <c r="D74" s="75"/>
      <c r="E74" s="75"/>
      <c r="F74" s="75"/>
      <c r="G74" s="75"/>
      <c r="H74" s="75"/>
      <c r="I74" s="75"/>
      <c r="J74" s="75"/>
      <c r="K74" s="75"/>
      <c r="L74" s="50"/>
      <c r="M74" s="50"/>
      <c r="N74" s="50"/>
      <c r="O74" s="50"/>
      <c r="P74" s="50"/>
      <c r="Q74" s="50"/>
      <c r="R74" s="50"/>
      <c r="S74" s="50"/>
      <c r="T74" s="50"/>
      <c r="U74" s="50"/>
      <c r="V74" s="50"/>
      <c r="W74" s="50"/>
      <c r="X74" s="50"/>
      <c r="Y74" s="50"/>
      <c r="Z74" s="50"/>
    </row>
    <row r="75" spans="1:26" ht="12" customHeight="1" x14ac:dyDescent="0.2">
      <c r="A75" s="70"/>
      <c r="B75" s="70"/>
      <c r="C75" s="75"/>
      <c r="D75" s="75"/>
      <c r="E75" s="75"/>
      <c r="F75" s="75"/>
      <c r="G75" s="75"/>
      <c r="H75" s="75"/>
      <c r="I75" s="75"/>
      <c r="J75" s="75"/>
      <c r="K75" s="75"/>
      <c r="L75" s="50"/>
      <c r="M75" s="50"/>
      <c r="N75" s="50"/>
      <c r="O75" s="50"/>
      <c r="P75" s="50"/>
      <c r="Q75" s="50"/>
      <c r="R75" s="50"/>
      <c r="S75" s="50"/>
      <c r="T75" s="50"/>
      <c r="U75" s="50"/>
      <c r="V75" s="50"/>
      <c r="W75" s="50"/>
      <c r="X75" s="50"/>
      <c r="Y75" s="50"/>
      <c r="Z75" s="50"/>
    </row>
    <row r="76" spans="1:26" ht="12" customHeight="1" x14ac:dyDescent="0.2">
      <c r="A76" s="70"/>
      <c r="B76" s="70"/>
      <c r="C76" s="75"/>
      <c r="D76" s="75"/>
      <c r="E76" s="75"/>
      <c r="F76" s="75"/>
      <c r="G76" s="75"/>
      <c r="H76" s="75"/>
      <c r="I76" s="75"/>
      <c r="J76" s="75"/>
      <c r="K76" s="75"/>
      <c r="L76" s="50"/>
      <c r="M76" s="50"/>
      <c r="N76" s="50"/>
      <c r="O76" s="50"/>
      <c r="P76" s="50"/>
      <c r="Q76" s="50"/>
      <c r="R76" s="50"/>
      <c r="S76" s="50"/>
      <c r="T76" s="50"/>
      <c r="U76" s="50"/>
      <c r="V76" s="50"/>
      <c r="W76" s="50"/>
      <c r="X76" s="50"/>
      <c r="Y76" s="50"/>
      <c r="Z76" s="50"/>
    </row>
    <row r="77" spans="1:26" ht="12" customHeight="1" x14ac:dyDescent="0.2">
      <c r="A77" s="70"/>
      <c r="B77" s="70"/>
      <c r="C77" s="75"/>
      <c r="D77" s="75"/>
      <c r="E77" s="75"/>
      <c r="F77" s="75"/>
      <c r="G77" s="75"/>
      <c r="H77" s="75"/>
      <c r="I77" s="75"/>
      <c r="J77" s="75"/>
      <c r="K77" s="75"/>
      <c r="L77" s="50"/>
      <c r="M77" s="50"/>
      <c r="N77" s="50"/>
      <c r="O77" s="50"/>
      <c r="P77" s="50"/>
      <c r="Q77" s="50"/>
      <c r="R77" s="50"/>
      <c r="S77" s="50"/>
      <c r="T77" s="50"/>
      <c r="U77" s="50"/>
      <c r="V77" s="50"/>
      <c r="W77" s="50"/>
      <c r="X77" s="50"/>
      <c r="Y77" s="50"/>
      <c r="Z77" s="50"/>
    </row>
    <row r="78" spans="1:26" ht="12" customHeight="1" x14ac:dyDescent="0.2">
      <c r="A78" s="70"/>
      <c r="B78" s="70"/>
      <c r="C78" s="75"/>
      <c r="D78" s="75"/>
      <c r="E78" s="75"/>
      <c r="F78" s="75"/>
      <c r="G78" s="75"/>
      <c r="H78" s="75"/>
      <c r="I78" s="75"/>
      <c r="J78" s="75"/>
      <c r="K78" s="75"/>
      <c r="L78" s="50"/>
      <c r="M78" s="50"/>
      <c r="N78" s="50"/>
      <c r="O78" s="50"/>
      <c r="P78" s="50"/>
      <c r="Q78" s="50"/>
      <c r="R78" s="50"/>
      <c r="S78" s="50"/>
      <c r="T78" s="50"/>
      <c r="U78" s="50"/>
      <c r="V78" s="50"/>
      <c r="W78" s="50"/>
      <c r="X78" s="50"/>
      <c r="Y78" s="50"/>
      <c r="Z78" s="50"/>
    </row>
    <row r="79" spans="1:26" ht="12" customHeight="1" x14ac:dyDescent="0.2">
      <c r="A79" s="70"/>
      <c r="B79" s="70"/>
      <c r="C79" s="75"/>
      <c r="D79" s="75"/>
      <c r="E79" s="75"/>
      <c r="F79" s="75"/>
      <c r="G79" s="75"/>
      <c r="H79" s="75"/>
      <c r="I79" s="75"/>
      <c r="J79" s="75"/>
      <c r="K79" s="75"/>
      <c r="L79" s="50"/>
      <c r="M79" s="50"/>
      <c r="N79" s="50"/>
      <c r="O79" s="50"/>
      <c r="P79" s="50"/>
      <c r="Q79" s="50"/>
      <c r="R79" s="50"/>
      <c r="S79" s="50"/>
      <c r="T79" s="50"/>
      <c r="U79" s="50"/>
      <c r="V79" s="50"/>
      <c r="W79" s="50"/>
      <c r="X79" s="50"/>
      <c r="Y79" s="50"/>
      <c r="Z79" s="50"/>
    </row>
    <row r="80" spans="1:26" ht="12" customHeight="1" x14ac:dyDescent="0.2">
      <c r="A80" s="70"/>
      <c r="B80" s="70"/>
      <c r="C80" s="75"/>
      <c r="D80" s="75"/>
      <c r="E80" s="75"/>
      <c r="F80" s="75"/>
      <c r="G80" s="75"/>
      <c r="H80" s="75"/>
      <c r="I80" s="75"/>
      <c r="J80" s="75"/>
      <c r="K80" s="75"/>
      <c r="L80" s="50"/>
      <c r="M80" s="50"/>
      <c r="N80" s="50"/>
      <c r="O80" s="50"/>
      <c r="P80" s="50"/>
      <c r="Q80" s="50"/>
      <c r="R80" s="50"/>
      <c r="S80" s="50"/>
      <c r="T80" s="50"/>
      <c r="U80" s="50"/>
      <c r="V80" s="50"/>
      <c r="W80" s="50"/>
      <c r="X80" s="50"/>
      <c r="Y80" s="50"/>
      <c r="Z80" s="50"/>
    </row>
    <row r="81" spans="1:26" ht="12" customHeight="1" x14ac:dyDescent="0.2">
      <c r="A81" s="70"/>
      <c r="B81" s="70"/>
      <c r="C81" s="75"/>
      <c r="D81" s="75"/>
      <c r="E81" s="75"/>
      <c r="F81" s="75"/>
      <c r="G81" s="75"/>
      <c r="H81" s="75"/>
      <c r="I81" s="75"/>
      <c r="J81" s="75"/>
      <c r="K81" s="75"/>
      <c r="L81" s="50"/>
      <c r="M81" s="50"/>
      <c r="N81" s="50"/>
      <c r="O81" s="50"/>
      <c r="P81" s="50"/>
      <c r="Q81" s="50"/>
      <c r="R81" s="50"/>
      <c r="S81" s="50"/>
      <c r="T81" s="50"/>
      <c r="U81" s="50"/>
      <c r="V81" s="50"/>
      <c r="W81" s="50"/>
      <c r="X81" s="50"/>
      <c r="Y81" s="50"/>
      <c r="Z81" s="50"/>
    </row>
    <row r="82" spans="1:26" ht="12" customHeight="1" x14ac:dyDescent="0.2">
      <c r="A82" s="70"/>
      <c r="B82" s="70"/>
      <c r="C82" s="75"/>
      <c r="D82" s="75"/>
      <c r="E82" s="75"/>
      <c r="F82" s="75"/>
      <c r="G82" s="75"/>
      <c r="H82" s="75"/>
      <c r="I82" s="75"/>
      <c r="J82" s="75"/>
      <c r="K82" s="75"/>
      <c r="L82" s="50"/>
      <c r="M82" s="50"/>
      <c r="N82" s="50"/>
      <c r="O82" s="50"/>
      <c r="P82" s="50"/>
      <c r="Q82" s="50"/>
      <c r="R82" s="50"/>
      <c r="S82" s="50"/>
      <c r="T82" s="50"/>
      <c r="U82" s="50"/>
      <c r="V82" s="50"/>
      <c r="W82" s="50"/>
      <c r="X82" s="50"/>
      <c r="Y82" s="50"/>
      <c r="Z82" s="50"/>
    </row>
    <row r="83" spans="1:26" ht="12" customHeight="1" x14ac:dyDescent="0.2">
      <c r="A83" s="70"/>
      <c r="B83" s="70"/>
      <c r="C83" s="75"/>
      <c r="D83" s="75"/>
      <c r="E83" s="75"/>
      <c r="F83" s="75"/>
      <c r="G83" s="75"/>
      <c r="H83" s="75"/>
      <c r="I83" s="75"/>
      <c r="J83" s="75"/>
      <c r="K83" s="75"/>
      <c r="L83" s="50"/>
      <c r="M83" s="50"/>
      <c r="N83" s="50"/>
      <c r="O83" s="50"/>
      <c r="P83" s="50"/>
      <c r="Q83" s="50"/>
      <c r="R83" s="50"/>
      <c r="S83" s="50"/>
      <c r="T83" s="50"/>
      <c r="U83" s="50"/>
      <c r="V83" s="50"/>
      <c r="W83" s="50"/>
      <c r="X83" s="50"/>
      <c r="Y83" s="50"/>
      <c r="Z83" s="50"/>
    </row>
    <row r="84" spans="1:26" ht="12" customHeight="1" x14ac:dyDescent="0.2">
      <c r="A84" s="70"/>
      <c r="B84" s="70"/>
      <c r="C84" s="75"/>
      <c r="D84" s="75"/>
      <c r="E84" s="75"/>
      <c r="F84" s="75"/>
      <c r="G84" s="75"/>
      <c r="H84" s="75"/>
      <c r="I84" s="75"/>
      <c r="J84" s="75"/>
      <c r="K84" s="75"/>
      <c r="L84" s="50"/>
      <c r="M84" s="50"/>
      <c r="N84" s="50"/>
      <c r="O84" s="50"/>
      <c r="P84" s="50"/>
      <c r="Q84" s="50"/>
      <c r="R84" s="50"/>
      <c r="S84" s="50"/>
      <c r="T84" s="50"/>
      <c r="U84" s="50"/>
      <c r="V84" s="50"/>
      <c r="W84" s="50"/>
      <c r="X84" s="50"/>
      <c r="Y84" s="50"/>
      <c r="Z84" s="50"/>
    </row>
    <row r="85" spans="1:26" ht="12" customHeight="1" x14ac:dyDescent="0.2">
      <c r="A85" s="70"/>
      <c r="B85" s="70"/>
      <c r="C85" s="75"/>
      <c r="D85" s="75"/>
      <c r="E85" s="75"/>
      <c r="F85" s="75"/>
      <c r="G85" s="75"/>
      <c r="H85" s="75"/>
      <c r="I85" s="75"/>
      <c r="J85" s="75"/>
      <c r="K85" s="75"/>
      <c r="L85" s="50"/>
      <c r="M85" s="50"/>
      <c r="N85" s="50"/>
      <c r="O85" s="50"/>
      <c r="P85" s="50"/>
      <c r="Q85" s="50"/>
      <c r="R85" s="50"/>
      <c r="S85" s="50"/>
      <c r="T85" s="50"/>
      <c r="U85" s="50"/>
      <c r="V85" s="50"/>
      <c r="W85" s="50"/>
      <c r="X85" s="50"/>
      <c r="Y85" s="50"/>
      <c r="Z85" s="50"/>
    </row>
    <row r="86" spans="1:26" ht="12" customHeight="1" x14ac:dyDescent="0.2">
      <c r="A86" s="70"/>
      <c r="B86" s="70"/>
      <c r="C86" s="75"/>
      <c r="D86" s="75"/>
      <c r="E86" s="75"/>
      <c r="F86" s="75"/>
      <c r="G86" s="75"/>
      <c r="H86" s="75"/>
      <c r="I86" s="75"/>
      <c r="J86" s="75"/>
      <c r="K86" s="75"/>
      <c r="L86" s="50"/>
      <c r="M86" s="50"/>
      <c r="N86" s="50"/>
      <c r="O86" s="50"/>
      <c r="P86" s="50"/>
      <c r="Q86" s="50"/>
      <c r="R86" s="50"/>
      <c r="S86" s="50"/>
      <c r="T86" s="50"/>
      <c r="U86" s="50"/>
      <c r="V86" s="50"/>
      <c r="W86" s="50"/>
      <c r="X86" s="50"/>
      <c r="Y86" s="50"/>
      <c r="Z86" s="50"/>
    </row>
    <row r="87" spans="1:26" ht="12" customHeight="1" x14ac:dyDescent="0.2">
      <c r="A87" s="70"/>
      <c r="B87" s="70"/>
      <c r="C87" s="75"/>
      <c r="D87" s="75"/>
      <c r="E87" s="75"/>
      <c r="F87" s="75"/>
      <c r="G87" s="75"/>
      <c r="H87" s="75"/>
      <c r="I87" s="75"/>
      <c r="J87" s="75"/>
      <c r="K87" s="75"/>
      <c r="L87" s="50"/>
      <c r="M87" s="50"/>
      <c r="N87" s="50"/>
      <c r="O87" s="50"/>
      <c r="P87" s="50"/>
      <c r="Q87" s="50"/>
      <c r="R87" s="50"/>
      <c r="S87" s="50"/>
      <c r="T87" s="50"/>
      <c r="U87" s="50"/>
      <c r="V87" s="50"/>
      <c r="W87" s="50"/>
      <c r="X87" s="50"/>
      <c r="Y87" s="50"/>
      <c r="Z87" s="50"/>
    </row>
    <row r="88" spans="1:26" ht="12" customHeight="1" x14ac:dyDescent="0.2">
      <c r="A88" s="70"/>
      <c r="B88" s="70"/>
      <c r="C88" s="75"/>
      <c r="D88" s="75"/>
      <c r="E88" s="75"/>
      <c r="F88" s="75"/>
      <c r="G88" s="75"/>
      <c r="H88" s="75"/>
      <c r="I88" s="75"/>
      <c r="J88" s="75"/>
      <c r="K88" s="75"/>
      <c r="L88" s="50"/>
      <c r="M88" s="50"/>
      <c r="N88" s="50"/>
      <c r="O88" s="50"/>
      <c r="P88" s="50"/>
      <c r="Q88" s="50"/>
      <c r="R88" s="50"/>
      <c r="S88" s="50"/>
      <c r="T88" s="50"/>
      <c r="U88" s="50"/>
      <c r="V88" s="50"/>
      <c r="W88" s="50"/>
      <c r="X88" s="50"/>
      <c r="Y88" s="50"/>
      <c r="Z88" s="50"/>
    </row>
    <row r="89" spans="1:26" ht="12" customHeight="1" x14ac:dyDescent="0.2">
      <c r="A89" s="70"/>
      <c r="B89" s="70"/>
      <c r="C89" s="75"/>
      <c r="D89" s="75"/>
      <c r="E89" s="75"/>
      <c r="F89" s="75"/>
      <c r="G89" s="75"/>
      <c r="H89" s="75"/>
      <c r="I89" s="75"/>
      <c r="J89" s="75"/>
      <c r="K89" s="75"/>
      <c r="L89" s="50"/>
      <c r="M89" s="50"/>
      <c r="N89" s="50"/>
      <c r="O89" s="50"/>
      <c r="P89" s="50"/>
      <c r="Q89" s="50"/>
      <c r="R89" s="50"/>
      <c r="S89" s="50"/>
      <c r="T89" s="50"/>
      <c r="U89" s="50"/>
      <c r="V89" s="50"/>
      <c r="W89" s="50"/>
      <c r="X89" s="50"/>
      <c r="Y89" s="50"/>
      <c r="Z89" s="50"/>
    </row>
    <row r="90" spans="1:26" ht="12" customHeight="1" x14ac:dyDescent="0.2">
      <c r="A90" s="70"/>
      <c r="B90" s="70"/>
      <c r="C90" s="75"/>
      <c r="D90" s="75"/>
      <c r="E90" s="75"/>
      <c r="F90" s="75"/>
      <c r="G90" s="75"/>
      <c r="H90" s="75"/>
      <c r="I90" s="75"/>
      <c r="J90" s="75"/>
      <c r="K90" s="75"/>
      <c r="L90" s="50"/>
      <c r="M90" s="50"/>
      <c r="N90" s="50"/>
      <c r="O90" s="50"/>
      <c r="P90" s="50"/>
      <c r="Q90" s="50"/>
      <c r="R90" s="50"/>
      <c r="S90" s="50"/>
      <c r="T90" s="50"/>
      <c r="U90" s="50"/>
      <c r="V90" s="50"/>
      <c r="W90" s="50"/>
      <c r="X90" s="50"/>
      <c r="Y90" s="50"/>
      <c r="Z90" s="50"/>
    </row>
    <row r="91" spans="1:26" ht="12" customHeight="1" x14ac:dyDescent="0.2">
      <c r="A91" s="70"/>
      <c r="B91" s="70"/>
      <c r="C91" s="75"/>
      <c r="D91" s="75"/>
      <c r="E91" s="75"/>
      <c r="F91" s="75"/>
      <c r="G91" s="75"/>
      <c r="H91" s="75"/>
      <c r="I91" s="75"/>
      <c r="J91" s="75"/>
      <c r="K91" s="75"/>
      <c r="L91" s="50"/>
      <c r="M91" s="50"/>
      <c r="N91" s="50"/>
      <c r="O91" s="50"/>
      <c r="P91" s="50"/>
      <c r="Q91" s="50"/>
      <c r="R91" s="50"/>
      <c r="S91" s="50"/>
      <c r="T91" s="50"/>
      <c r="U91" s="50"/>
      <c r="V91" s="50"/>
      <c r="W91" s="50"/>
      <c r="X91" s="50"/>
      <c r="Y91" s="50"/>
      <c r="Z91" s="50"/>
    </row>
    <row r="92" spans="1:26" ht="12" customHeight="1" x14ac:dyDescent="0.2">
      <c r="A92" s="70"/>
      <c r="B92" s="70"/>
      <c r="C92" s="75"/>
      <c r="D92" s="75"/>
      <c r="E92" s="75"/>
      <c r="F92" s="75"/>
      <c r="G92" s="75"/>
      <c r="H92" s="75"/>
      <c r="I92" s="75"/>
      <c r="J92" s="75"/>
      <c r="K92" s="75"/>
      <c r="L92" s="50"/>
      <c r="M92" s="50"/>
      <c r="N92" s="50"/>
      <c r="O92" s="50"/>
      <c r="P92" s="50"/>
      <c r="Q92" s="50"/>
      <c r="R92" s="50"/>
      <c r="S92" s="50"/>
      <c r="T92" s="50"/>
      <c r="U92" s="50"/>
      <c r="V92" s="50"/>
      <c r="W92" s="50"/>
      <c r="X92" s="50"/>
      <c r="Y92" s="50"/>
      <c r="Z92" s="50"/>
    </row>
    <row r="93" spans="1:26" ht="12" customHeight="1" x14ac:dyDescent="0.2">
      <c r="A93" s="70"/>
      <c r="B93" s="70"/>
      <c r="C93" s="75"/>
      <c r="D93" s="75"/>
      <c r="E93" s="75"/>
      <c r="F93" s="75"/>
      <c r="G93" s="75"/>
      <c r="H93" s="75"/>
      <c r="I93" s="75"/>
      <c r="J93" s="75"/>
      <c r="K93" s="75"/>
      <c r="L93" s="50"/>
      <c r="M93" s="50"/>
      <c r="N93" s="50"/>
      <c r="O93" s="50"/>
      <c r="P93" s="50"/>
      <c r="Q93" s="50"/>
      <c r="R93" s="50"/>
      <c r="S93" s="50"/>
      <c r="T93" s="50"/>
      <c r="U93" s="50"/>
      <c r="V93" s="50"/>
      <c r="W93" s="50"/>
      <c r="X93" s="50"/>
      <c r="Y93" s="50"/>
      <c r="Z93" s="50"/>
    </row>
    <row r="94" spans="1:26" ht="12" customHeight="1" x14ac:dyDescent="0.2">
      <c r="A94" s="70"/>
      <c r="B94" s="70"/>
      <c r="C94" s="75"/>
      <c r="D94" s="75"/>
      <c r="E94" s="75"/>
      <c r="F94" s="75"/>
      <c r="G94" s="75"/>
      <c r="H94" s="75"/>
      <c r="I94" s="75"/>
      <c r="J94" s="75"/>
      <c r="K94" s="75"/>
      <c r="L94" s="50"/>
      <c r="M94" s="50"/>
      <c r="N94" s="50"/>
      <c r="O94" s="50"/>
      <c r="P94" s="50"/>
      <c r="Q94" s="50"/>
      <c r="R94" s="50"/>
      <c r="S94" s="50"/>
      <c r="T94" s="50"/>
      <c r="U94" s="50"/>
      <c r="V94" s="50"/>
      <c r="W94" s="50"/>
      <c r="X94" s="50"/>
      <c r="Y94" s="50"/>
      <c r="Z94" s="50"/>
    </row>
    <row r="95" spans="1:26" ht="12" customHeight="1" x14ac:dyDescent="0.2">
      <c r="A95" s="70"/>
      <c r="B95" s="70"/>
      <c r="C95" s="75"/>
      <c r="D95" s="75"/>
      <c r="E95" s="75"/>
      <c r="F95" s="75"/>
      <c r="G95" s="75"/>
      <c r="H95" s="75"/>
      <c r="I95" s="75"/>
      <c r="J95" s="75"/>
      <c r="K95" s="75"/>
      <c r="L95" s="50"/>
      <c r="M95" s="50"/>
      <c r="N95" s="50"/>
      <c r="O95" s="50"/>
      <c r="P95" s="50"/>
      <c r="Q95" s="50"/>
      <c r="R95" s="50"/>
      <c r="S95" s="50"/>
      <c r="T95" s="50"/>
      <c r="U95" s="50"/>
      <c r="V95" s="50"/>
      <c r="W95" s="50"/>
      <c r="X95" s="50"/>
      <c r="Y95" s="50"/>
      <c r="Z95" s="50"/>
    </row>
    <row r="96" spans="1:26" ht="12" customHeight="1" x14ac:dyDescent="0.2">
      <c r="A96" s="70"/>
      <c r="B96" s="70"/>
      <c r="C96" s="75"/>
      <c r="D96" s="75"/>
      <c r="E96" s="75"/>
      <c r="F96" s="75"/>
      <c r="G96" s="75"/>
      <c r="H96" s="75"/>
      <c r="I96" s="75"/>
      <c r="J96" s="75"/>
      <c r="K96" s="75"/>
      <c r="L96" s="50"/>
      <c r="M96" s="50"/>
      <c r="N96" s="50"/>
      <c r="O96" s="50"/>
      <c r="P96" s="50"/>
      <c r="Q96" s="50"/>
      <c r="R96" s="50"/>
      <c r="S96" s="50"/>
      <c r="T96" s="50"/>
      <c r="U96" s="50"/>
      <c r="V96" s="50"/>
      <c r="W96" s="50"/>
      <c r="X96" s="50"/>
      <c r="Y96" s="50"/>
      <c r="Z96" s="50"/>
    </row>
    <row r="97" spans="1:26" ht="12" customHeight="1" x14ac:dyDescent="0.2">
      <c r="A97" s="70"/>
      <c r="B97" s="70"/>
      <c r="C97" s="75"/>
      <c r="D97" s="75"/>
      <c r="E97" s="75"/>
      <c r="F97" s="75"/>
      <c r="G97" s="75"/>
      <c r="H97" s="75"/>
      <c r="I97" s="75"/>
      <c r="J97" s="75"/>
      <c r="K97" s="75"/>
      <c r="L97" s="50"/>
      <c r="M97" s="50"/>
      <c r="N97" s="50"/>
      <c r="O97" s="50"/>
      <c r="P97" s="50"/>
      <c r="Q97" s="50"/>
      <c r="R97" s="50"/>
      <c r="S97" s="50"/>
      <c r="T97" s="50"/>
      <c r="U97" s="50"/>
      <c r="V97" s="50"/>
      <c r="W97" s="50"/>
      <c r="X97" s="50"/>
      <c r="Y97" s="50"/>
      <c r="Z97" s="50"/>
    </row>
    <row r="98" spans="1:26" ht="12" customHeight="1" x14ac:dyDescent="0.2">
      <c r="A98" s="70"/>
      <c r="B98" s="70"/>
      <c r="C98" s="75"/>
      <c r="D98" s="75"/>
      <c r="E98" s="75"/>
      <c r="F98" s="75"/>
      <c r="G98" s="75"/>
      <c r="H98" s="75"/>
      <c r="I98" s="75"/>
      <c r="J98" s="75"/>
      <c r="K98" s="75"/>
      <c r="L98" s="50"/>
      <c r="M98" s="50"/>
      <c r="N98" s="50"/>
      <c r="O98" s="50"/>
      <c r="P98" s="50"/>
      <c r="Q98" s="50"/>
      <c r="R98" s="50"/>
      <c r="S98" s="50"/>
      <c r="T98" s="50"/>
      <c r="U98" s="50"/>
      <c r="V98" s="50"/>
      <c r="W98" s="50"/>
      <c r="X98" s="50"/>
      <c r="Y98" s="50"/>
      <c r="Z98" s="50"/>
    </row>
    <row r="99" spans="1:26" ht="12" customHeight="1" x14ac:dyDescent="0.2">
      <c r="A99" s="70"/>
      <c r="B99" s="70"/>
      <c r="C99" s="75"/>
      <c r="D99" s="75"/>
      <c r="E99" s="75"/>
      <c r="F99" s="75"/>
      <c r="G99" s="75"/>
      <c r="H99" s="75"/>
      <c r="I99" s="75"/>
      <c r="J99" s="75"/>
      <c r="K99" s="75"/>
      <c r="L99" s="50"/>
      <c r="M99" s="50"/>
      <c r="N99" s="50"/>
      <c r="O99" s="50"/>
      <c r="P99" s="50"/>
      <c r="Q99" s="50"/>
      <c r="R99" s="50"/>
      <c r="S99" s="50"/>
      <c r="T99" s="50"/>
      <c r="U99" s="50"/>
      <c r="V99" s="50"/>
      <c r="W99" s="50"/>
      <c r="X99" s="50"/>
      <c r="Y99" s="50"/>
      <c r="Z99" s="50"/>
    </row>
    <row r="100" spans="1:26" ht="12" customHeight="1" x14ac:dyDescent="0.2">
      <c r="A100" s="70"/>
      <c r="B100" s="70"/>
      <c r="C100" s="75"/>
      <c r="D100" s="75"/>
      <c r="E100" s="75"/>
      <c r="F100" s="75"/>
      <c r="G100" s="75"/>
      <c r="H100" s="75"/>
      <c r="I100" s="75"/>
      <c r="J100" s="75"/>
      <c r="K100" s="75"/>
      <c r="L100" s="50"/>
      <c r="M100" s="50"/>
      <c r="N100" s="50"/>
      <c r="O100" s="50"/>
      <c r="P100" s="50"/>
      <c r="Q100" s="50"/>
      <c r="R100" s="50"/>
      <c r="S100" s="50"/>
      <c r="T100" s="50"/>
      <c r="U100" s="50"/>
      <c r="V100" s="50"/>
      <c r="W100" s="50"/>
      <c r="X100" s="50"/>
      <c r="Y100" s="50"/>
      <c r="Z100" s="50"/>
    </row>
    <row r="101" spans="1:26" ht="12" customHeight="1" x14ac:dyDescent="0.2">
      <c r="A101" s="70"/>
      <c r="B101" s="70"/>
      <c r="C101" s="75"/>
      <c r="D101" s="75"/>
      <c r="E101" s="75"/>
      <c r="F101" s="75"/>
      <c r="G101" s="75"/>
      <c r="H101" s="75"/>
      <c r="I101" s="75"/>
      <c r="J101" s="75"/>
      <c r="K101" s="75"/>
      <c r="L101" s="50"/>
      <c r="M101" s="50"/>
      <c r="N101" s="50"/>
      <c r="O101" s="50"/>
      <c r="P101" s="50"/>
      <c r="Q101" s="50"/>
      <c r="R101" s="50"/>
      <c r="S101" s="50"/>
      <c r="T101" s="50"/>
      <c r="U101" s="50"/>
      <c r="V101" s="50"/>
      <c r="W101" s="50"/>
      <c r="X101" s="50"/>
      <c r="Y101" s="50"/>
      <c r="Z101" s="50"/>
    </row>
    <row r="102" spans="1:26" ht="12" customHeight="1" x14ac:dyDescent="0.2">
      <c r="A102" s="70"/>
      <c r="B102" s="70"/>
      <c r="C102" s="75"/>
      <c r="D102" s="75"/>
      <c r="E102" s="75"/>
      <c r="F102" s="75"/>
      <c r="G102" s="75"/>
      <c r="H102" s="75"/>
      <c r="I102" s="75"/>
      <c r="J102" s="75"/>
      <c r="K102" s="75"/>
      <c r="L102" s="50"/>
      <c r="M102" s="50"/>
      <c r="N102" s="50"/>
      <c r="O102" s="50"/>
      <c r="P102" s="50"/>
      <c r="Q102" s="50"/>
      <c r="R102" s="50"/>
      <c r="S102" s="50"/>
      <c r="T102" s="50"/>
      <c r="U102" s="50"/>
      <c r="V102" s="50"/>
      <c r="W102" s="50"/>
      <c r="X102" s="50"/>
      <c r="Y102" s="50"/>
      <c r="Z102" s="50"/>
    </row>
    <row r="103" spans="1:26" ht="12" customHeight="1" x14ac:dyDescent="0.2">
      <c r="A103" s="70"/>
      <c r="B103" s="70"/>
      <c r="C103" s="75"/>
      <c r="D103" s="75"/>
      <c r="E103" s="75"/>
      <c r="F103" s="75"/>
      <c r="G103" s="75"/>
      <c r="H103" s="75"/>
      <c r="I103" s="75"/>
      <c r="J103" s="75"/>
      <c r="K103" s="75"/>
      <c r="L103" s="50"/>
      <c r="M103" s="50"/>
      <c r="N103" s="50"/>
      <c r="O103" s="50"/>
      <c r="P103" s="50"/>
      <c r="Q103" s="50"/>
      <c r="R103" s="50"/>
      <c r="S103" s="50"/>
      <c r="T103" s="50"/>
      <c r="U103" s="50"/>
      <c r="V103" s="50"/>
      <c r="W103" s="50"/>
      <c r="X103" s="50"/>
      <c r="Y103" s="50"/>
      <c r="Z103" s="50"/>
    </row>
    <row r="104" spans="1:26" ht="12" customHeight="1" x14ac:dyDescent="0.2">
      <c r="A104" s="70"/>
      <c r="B104" s="70"/>
      <c r="C104" s="75"/>
      <c r="D104" s="75"/>
      <c r="E104" s="75"/>
      <c r="F104" s="75"/>
      <c r="G104" s="75"/>
      <c r="H104" s="75"/>
      <c r="I104" s="75"/>
      <c r="J104" s="75"/>
      <c r="K104" s="75"/>
      <c r="L104" s="50"/>
      <c r="M104" s="50"/>
      <c r="N104" s="50"/>
      <c r="O104" s="50"/>
      <c r="P104" s="50"/>
      <c r="Q104" s="50"/>
      <c r="R104" s="50"/>
      <c r="S104" s="50"/>
      <c r="T104" s="50"/>
      <c r="U104" s="50"/>
      <c r="V104" s="50"/>
      <c r="W104" s="50"/>
      <c r="X104" s="50"/>
      <c r="Y104" s="50"/>
      <c r="Z104" s="50"/>
    </row>
    <row r="105" spans="1:26" ht="12" customHeight="1" x14ac:dyDescent="0.2">
      <c r="A105" s="70"/>
      <c r="B105" s="70"/>
      <c r="C105" s="75"/>
      <c r="D105" s="75"/>
      <c r="E105" s="75"/>
      <c r="F105" s="75"/>
      <c r="G105" s="75"/>
      <c r="H105" s="75"/>
      <c r="I105" s="75"/>
      <c r="J105" s="75"/>
      <c r="K105" s="75"/>
      <c r="L105" s="50"/>
      <c r="M105" s="50"/>
      <c r="N105" s="50"/>
      <c r="O105" s="50"/>
      <c r="P105" s="50"/>
      <c r="Q105" s="50"/>
      <c r="R105" s="50"/>
      <c r="S105" s="50"/>
      <c r="T105" s="50"/>
      <c r="U105" s="50"/>
      <c r="V105" s="50"/>
      <c r="W105" s="50"/>
      <c r="X105" s="50"/>
      <c r="Y105" s="50"/>
      <c r="Z105" s="50"/>
    </row>
    <row r="106" spans="1:26" ht="12" customHeight="1" x14ac:dyDescent="0.2">
      <c r="A106" s="70"/>
      <c r="B106" s="70"/>
      <c r="C106" s="75"/>
      <c r="D106" s="75"/>
      <c r="E106" s="75"/>
      <c r="F106" s="75"/>
      <c r="G106" s="75"/>
      <c r="H106" s="75"/>
      <c r="I106" s="75"/>
      <c r="J106" s="75"/>
      <c r="K106" s="75"/>
      <c r="L106" s="50"/>
      <c r="M106" s="50"/>
      <c r="N106" s="50"/>
      <c r="O106" s="50"/>
      <c r="P106" s="50"/>
      <c r="Q106" s="50"/>
      <c r="R106" s="50"/>
      <c r="S106" s="50"/>
      <c r="T106" s="50"/>
      <c r="U106" s="50"/>
      <c r="V106" s="50"/>
      <c r="W106" s="50"/>
      <c r="X106" s="50"/>
      <c r="Y106" s="50"/>
      <c r="Z106" s="50"/>
    </row>
    <row r="107" spans="1:26" ht="12" customHeight="1" x14ac:dyDescent="0.2">
      <c r="A107" s="70"/>
      <c r="B107" s="70"/>
      <c r="C107" s="75"/>
      <c r="D107" s="75"/>
      <c r="E107" s="75"/>
      <c r="F107" s="75"/>
      <c r="G107" s="75"/>
      <c r="H107" s="75"/>
      <c r="I107" s="75"/>
      <c r="J107" s="75"/>
      <c r="K107" s="75"/>
      <c r="L107" s="50"/>
      <c r="M107" s="50"/>
      <c r="N107" s="50"/>
      <c r="O107" s="50"/>
      <c r="P107" s="50"/>
      <c r="Q107" s="50"/>
      <c r="R107" s="50"/>
      <c r="S107" s="50"/>
      <c r="T107" s="50"/>
      <c r="U107" s="50"/>
      <c r="V107" s="50"/>
      <c r="W107" s="50"/>
      <c r="X107" s="50"/>
      <c r="Y107" s="50"/>
      <c r="Z107" s="50"/>
    </row>
    <row r="108" spans="1:26" ht="12" customHeight="1" x14ac:dyDescent="0.2">
      <c r="A108" s="70"/>
      <c r="B108" s="70"/>
      <c r="C108" s="75"/>
      <c r="D108" s="75"/>
      <c r="E108" s="75"/>
      <c r="F108" s="75"/>
      <c r="G108" s="75"/>
      <c r="H108" s="75"/>
      <c r="I108" s="75"/>
      <c r="J108" s="75"/>
      <c r="K108" s="75"/>
      <c r="L108" s="50"/>
      <c r="M108" s="50"/>
      <c r="N108" s="50"/>
      <c r="O108" s="50"/>
      <c r="P108" s="50"/>
      <c r="Q108" s="50"/>
      <c r="R108" s="50"/>
      <c r="S108" s="50"/>
      <c r="T108" s="50"/>
      <c r="U108" s="50"/>
      <c r="V108" s="50"/>
      <c r="W108" s="50"/>
      <c r="X108" s="50"/>
      <c r="Y108" s="50"/>
      <c r="Z108" s="50"/>
    </row>
    <row r="109" spans="1:26" ht="12" customHeight="1" x14ac:dyDescent="0.2">
      <c r="A109" s="70"/>
      <c r="B109" s="70"/>
      <c r="C109" s="75"/>
      <c r="D109" s="75"/>
      <c r="E109" s="75"/>
      <c r="F109" s="75"/>
      <c r="G109" s="75"/>
      <c r="H109" s="75"/>
      <c r="I109" s="75"/>
      <c r="J109" s="75"/>
      <c r="K109" s="75"/>
      <c r="L109" s="50"/>
      <c r="M109" s="50"/>
      <c r="N109" s="50"/>
      <c r="O109" s="50"/>
      <c r="P109" s="50"/>
      <c r="Q109" s="50"/>
      <c r="R109" s="50"/>
      <c r="S109" s="50"/>
      <c r="T109" s="50"/>
      <c r="U109" s="50"/>
      <c r="V109" s="50"/>
      <c r="W109" s="50"/>
      <c r="X109" s="50"/>
      <c r="Y109" s="50"/>
      <c r="Z109" s="50"/>
    </row>
    <row r="110" spans="1:26" ht="12" customHeight="1" x14ac:dyDescent="0.2">
      <c r="A110" s="70"/>
      <c r="B110" s="70"/>
      <c r="C110" s="75"/>
      <c r="D110" s="75"/>
      <c r="E110" s="75"/>
      <c r="F110" s="75"/>
      <c r="G110" s="75"/>
      <c r="H110" s="75"/>
      <c r="I110" s="75"/>
      <c r="J110" s="75"/>
      <c r="K110" s="75"/>
      <c r="L110" s="50"/>
      <c r="M110" s="50"/>
      <c r="N110" s="50"/>
      <c r="O110" s="50"/>
      <c r="P110" s="50"/>
      <c r="Q110" s="50"/>
      <c r="R110" s="50"/>
      <c r="S110" s="50"/>
      <c r="T110" s="50"/>
      <c r="U110" s="50"/>
      <c r="V110" s="50"/>
      <c r="W110" s="50"/>
      <c r="X110" s="50"/>
      <c r="Y110" s="50"/>
      <c r="Z110" s="50"/>
    </row>
    <row r="111" spans="1:26" ht="12" customHeight="1" x14ac:dyDescent="0.2">
      <c r="A111" s="70"/>
      <c r="B111" s="70"/>
      <c r="C111" s="75"/>
      <c r="D111" s="75"/>
      <c r="E111" s="75"/>
      <c r="F111" s="75"/>
      <c r="G111" s="75"/>
      <c r="H111" s="75"/>
      <c r="I111" s="75"/>
      <c r="J111" s="75"/>
      <c r="K111" s="75"/>
      <c r="L111" s="50"/>
      <c r="M111" s="50"/>
      <c r="N111" s="50"/>
      <c r="O111" s="50"/>
      <c r="P111" s="50"/>
      <c r="Q111" s="50"/>
      <c r="R111" s="50"/>
      <c r="S111" s="50"/>
      <c r="T111" s="50"/>
      <c r="U111" s="50"/>
      <c r="V111" s="50"/>
      <c r="W111" s="50"/>
      <c r="X111" s="50"/>
      <c r="Y111" s="50"/>
      <c r="Z111" s="50"/>
    </row>
    <row r="112" spans="1:26" ht="12" customHeight="1" x14ac:dyDescent="0.2">
      <c r="A112" s="70"/>
      <c r="B112" s="70"/>
      <c r="C112" s="75"/>
      <c r="D112" s="75"/>
      <c r="E112" s="75"/>
      <c r="F112" s="75"/>
      <c r="G112" s="75"/>
      <c r="H112" s="75"/>
      <c r="I112" s="75"/>
      <c r="J112" s="75"/>
      <c r="K112" s="75"/>
      <c r="L112" s="50"/>
      <c r="M112" s="50"/>
      <c r="N112" s="50"/>
      <c r="O112" s="50"/>
      <c r="P112" s="50"/>
      <c r="Q112" s="50"/>
      <c r="R112" s="50"/>
      <c r="S112" s="50"/>
      <c r="T112" s="50"/>
      <c r="U112" s="50"/>
      <c r="V112" s="50"/>
      <c r="W112" s="50"/>
      <c r="X112" s="50"/>
      <c r="Y112" s="50"/>
      <c r="Z112" s="50"/>
    </row>
    <row r="113" spans="1:26" ht="12" customHeight="1" x14ac:dyDescent="0.2">
      <c r="A113" s="70"/>
      <c r="B113" s="70"/>
      <c r="C113" s="75"/>
      <c r="D113" s="75"/>
      <c r="E113" s="75"/>
      <c r="F113" s="75"/>
      <c r="G113" s="75"/>
      <c r="H113" s="75"/>
      <c r="I113" s="75"/>
      <c r="J113" s="75"/>
      <c r="K113" s="75"/>
      <c r="L113" s="50"/>
      <c r="M113" s="50"/>
      <c r="N113" s="50"/>
      <c r="O113" s="50"/>
      <c r="P113" s="50"/>
      <c r="Q113" s="50"/>
      <c r="R113" s="50"/>
      <c r="S113" s="50"/>
      <c r="T113" s="50"/>
      <c r="U113" s="50"/>
      <c r="V113" s="50"/>
      <c r="W113" s="50"/>
      <c r="X113" s="50"/>
      <c r="Y113" s="50"/>
      <c r="Z113" s="50"/>
    </row>
    <row r="114" spans="1:26" ht="12" customHeight="1" x14ac:dyDescent="0.2">
      <c r="A114" s="70"/>
      <c r="B114" s="70"/>
      <c r="C114" s="75"/>
      <c r="D114" s="75"/>
      <c r="E114" s="75"/>
      <c r="F114" s="75"/>
      <c r="G114" s="75"/>
      <c r="H114" s="75"/>
      <c r="I114" s="75"/>
      <c r="J114" s="75"/>
      <c r="K114" s="75"/>
      <c r="L114" s="50"/>
      <c r="M114" s="50"/>
      <c r="N114" s="50"/>
      <c r="O114" s="50"/>
      <c r="P114" s="50"/>
      <c r="Q114" s="50"/>
      <c r="R114" s="50"/>
      <c r="S114" s="50"/>
      <c r="T114" s="50"/>
      <c r="U114" s="50"/>
      <c r="V114" s="50"/>
      <c r="W114" s="50"/>
      <c r="X114" s="50"/>
      <c r="Y114" s="50"/>
      <c r="Z114" s="50"/>
    </row>
    <row r="115" spans="1:26" ht="12" customHeight="1" x14ac:dyDescent="0.2">
      <c r="A115" s="70"/>
      <c r="B115" s="70"/>
      <c r="C115" s="75"/>
      <c r="D115" s="75"/>
      <c r="E115" s="75"/>
      <c r="F115" s="75"/>
      <c r="G115" s="75"/>
      <c r="H115" s="75"/>
      <c r="I115" s="75"/>
      <c r="J115" s="75"/>
      <c r="K115" s="75"/>
      <c r="L115" s="50"/>
      <c r="M115" s="50"/>
      <c r="N115" s="50"/>
      <c r="O115" s="50"/>
      <c r="P115" s="50"/>
      <c r="Q115" s="50"/>
      <c r="R115" s="50"/>
      <c r="S115" s="50"/>
      <c r="T115" s="50"/>
      <c r="U115" s="50"/>
      <c r="V115" s="50"/>
      <c r="W115" s="50"/>
      <c r="X115" s="50"/>
      <c r="Y115" s="50"/>
      <c r="Z115" s="50"/>
    </row>
    <row r="116" spans="1:26" ht="12" customHeight="1" x14ac:dyDescent="0.2">
      <c r="A116" s="70"/>
      <c r="B116" s="70"/>
      <c r="C116" s="75"/>
      <c r="D116" s="75"/>
      <c r="E116" s="75"/>
      <c r="F116" s="75"/>
      <c r="G116" s="75"/>
      <c r="H116" s="75"/>
      <c r="I116" s="75"/>
      <c r="J116" s="75"/>
      <c r="K116" s="75"/>
      <c r="L116" s="50"/>
      <c r="M116" s="50"/>
      <c r="N116" s="50"/>
      <c r="O116" s="50"/>
      <c r="P116" s="50"/>
      <c r="Q116" s="50"/>
      <c r="R116" s="50"/>
      <c r="S116" s="50"/>
      <c r="T116" s="50"/>
      <c r="U116" s="50"/>
      <c r="V116" s="50"/>
      <c r="W116" s="50"/>
      <c r="X116" s="50"/>
      <c r="Y116" s="50"/>
      <c r="Z116" s="50"/>
    </row>
    <row r="117" spans="1:26" ht="12" customHeight="1" x14ac:dyDescent="0.2">
      <c r="A117" s="70"/>
      <c r="B117" s="70"/>
      <c r="C117" s="75"/>
      <c r="D117" s="75"/>
      <c r="E117" s="75"/>
      <c r="F117" s="75"/>
      <c r="G117" s="75"/>
      <c r="H117" s="75"/>
      <c r="I117" s="75"/>
      <c r="J117" s="75"/>
      <c r="K117" s="75"/>
      <c r="L117" s="50"/>
      <c r="M117" s="50"/>
      <c r="N117" s="50"/>
      <c r="O117" s="50"/>
      <c r="P117" s="50"/>
      <c r="Q117" s="50"/>
      <c r="R117" s="50"/>
      <c r="S117" s="50"/>
      <c r="T117" s="50"/>
      <c r="U117" s="50"/>
      <c r="V117" s="50"/>
      <c r="W117" s="50"/>
      <c r="X117" s="50"/>
      <c r="Y117" s="50"/>
      <c r="Z117" s="50"/>
    </row>
    <row r="118" spans="1:26" ht="12" customHeight="1" x14ac:dyDescent="0.2">
      <c r="A118" s="70"/>
      <c r="B118" s="70"/>
      <c r="C118" s="75"/>
      <c r="D118" s="75"/>
      <c r="E118" s="75"/>
      <c r="F118" s="75"/>
      <c r="G118" s="75"/>
      <c r="H118" s="75"/>
      <c r="I118" s="75"/>
      <c r="J118" s="75"/>
      <c r="K118" s="75"/>
      <c r="L118" s="50"/>
      <c r="M118" s="50"/>
      <c r="N118" s="50"/>
      <c r="O118" s="50"/>
      <c r="P118" s="50"/>
      <c r="Q118" s="50"/>
      <c r="R118" s="50"/>
      <c r="S118" s="50"/>
      <c r="T118" s="50"/>
      <c r="U118" s="50"/>
      <c r="V118" s="50"/>
      <c r="W118" s="50"/>
      <c r="X118" s="50"/>
      <c r="Y118" s="50"/>
      <c r="Z118" s="50"/>
    </row>
    <row r="119" spans="1:26" ht="12" customHeight="1" x14ac:dyDescent="0.2">
      <c r="A119" s="70"/>
      <c r="B119" s="70"/>
      <c r="C119" s="75"/>
      <c r="D119" s="75"/>
      <c r="E119" s="75"/>
      <c r="F119" s="75"/>
      <c r="G119" s="75"/>
      <c r="H119" s="75"/>
      <c r="I119" s="75"/>
      <c r="J119" s="75"/>
      <c r="K119" s="75"/>
      <c r="L119" s="50"/>
      <c r="M119" s="50"/>
      <c r="N119" s="50"/>
      <c r="O119" s="50"/>
      <c r="P119" s="50"/>
      <c r="Q119" s="50"/>
      <c r="R119" s="50"/>
      <c r="S119" s="50"/>
      <c r="T119" s="50"/>
      <c r="U119" s="50"/>
      <c r="V119" s="50"/>
      <c r="W119" s="50"/>
      <c r="X119" s="50"/>
      <c r="Y119" s="50"/>
      <c r="Z119" s="50"/>
    </row>
    <row r="120" spans="1:26" ht="12" customHeight="1" x14ac:dyDescent="0.2">
      <c r="A120" s="70"/>
      <c r="B120" s="70"/>
      <c r="C120" s="75"/>
      <c r="D120" s="75"/>
      <c r="E120" s="75"/>
      <c r="F120" s="75"/>
      <c r="G120" s="75"/>
      <c r="H120" s="75"/>
      <c r="I120" s="75"/>
      <c r="J120" s="75"/>
      <c r="K120" s="75"/>
      <c r="L120" s="50"/>
      <c r="M120" s="50"/>
      <c r="N120" s="50"/>
      <c r="O120" s="50"/>
      <c r="P120" s="50"/>
      <c r="Q120" s="50"/>
      <c r="R120" s="50"/>
      <c r="S120" s="50"/>
      <c r="T120" s="50"/>
      <c r="U120" s="50"/>
      <c r="V120" s="50"/>
      <c r="W120" s="50"/>
      <c r="X120" s="50"/>
      <c r="Y120" s="50"/>
      <c r="Z120" s="50"/>
    </row>
    <row r="121" spans="1:26" ht="12" customHeight="1" x14ac:dyDescent="0.2">
      <c r="A121" s="70"/>
      <c r="B121" s="70"/>
      <c r="C121" s="75"/>
      <c r="D121" s="75"/>
      <c r="E121" s="75"/>
      <c r="F121" s="75"/>
      <c r="G121" s="75"/>
      <c r="H121" s="75"/>
      <c r="I121" s="75"/>
      <c r="J121" s="75"/>
      <c r="K121" s="75"/>
      <c r="L121" s="50"/>
      <c r="M121" s="50"/>
      <c r="N121" s="50"/>
      <c r="O121" s="50"/>
      <c r="P121" s="50"/>
      <c r="Q121" s="50"/>
      <c r="R121" s="50"/>
      <c r="S121" s="50"/>
      <c r="T121" s="50"/>
      <c r="U121" s="50"/>
      <c r="V121" s="50"/>
      <c r="W121" s="50"/>
      <c r="X121" s="50"/>
      <c r="Y121" s="50"/>
      <c r="Z121" s="50"/>
    </row>
    <row r="122" spans="1:26" ht="12" customHeight="1" x14ac:dyDescent="0.2">
      <c r="A122" s="70"/>
      <c r="B122" s="70"/>
      <c r="C122" s="75"/>
      <c r="D122" s="75"/>
      <c r="E122" s="75"/>
      <c r="F122" s="75"/>
      <c r="G122" s="75"/>
      <c r="H122" s="75"/>
      <c r="I122" s="75"/>
      <c r="J122" s="75"/>
      <c r="K122" s="75"/>
      <c r="L122" s="50"/>
      <c r="M122" s="50"/>
      <c r="N122" s="50"/>
      <c r="O122" s="50"/>
      <c r="P122" s="50"/>
      <c r="Q122" s="50"/>
      <c r="R122" s="50"/>
      <c r="S122" s="50"/>
      <c r="T122" s="50"/>
      <c r="U122" s="50"/>
      <c r="V122" s="50"/>
      <c r="W122" s="50"/>
      <c r="X122" s="50"/>
      <c r="Y122" s="50"/>
      <c r="Z122" s="50"/>
    </row>
    <row r="123" spans="1:26" ht="12" customHeight="1" x14ac:dyDescent="0.2">
      <c r="A123" s="70"/>
      <c r="B123" s="70"/>
      <c r="C123" s="75"/>
      <c r="D123" s="75"/>
      <c r="E123" s="75"/>
      <c r="F123" s="75"/>
      <c r="G123" s="75"/>
      <c r="H123" s="75"/>
      <c r="I123" s="75"/>
      <c r="J123" s="75"/>
      <c r="K123" s="75"/>
      <c r="L123" s="50"/>
      <c r="M123" s="50"/>
      <c r="N123" s="50"/>
      <c r="O123" s="50"/>
      <c r="P123" s="50"/>
      <c r="Q123" s="50"/>
      <c r="R123" s="50"/>
      <c r="S123" s="50"/>
      <c r="T123" s="50"/>
      <c r="U123" s="50"/>
      <c r="V123" s="50"/>
      <c r="W123" s="50"/>
      <c r="X123" s="50"/>
      <c r="Y123" s="50"/>
      <c r="Z123" s="50"/>
    </row>
    <row r="124" spans="1:26" ht="12" customHeight="1" x14ac:dyDescent="0.2">
      <c r="A124" s="70"/>
      <c r="B124" s="70"/>
      <c r="C124" s="75"/>
      <c r="D124" s="75"/>
      <c r="E124" s="75"/>
      <c r="F124" s="75"/>
      <c r="G124" s="75"/>
      <c r="H124" s="75"/>
      <c r="I124" s="75"/>
      <c r="J124" s="75"/>
      <c r="K124" s="75"/>
      <c r="L124" s="50"/>
      <c r="M124" s="50"/>
      <c r="N124" s="50"/>
      <c r="O124" s="50"/>
      <c r="P124" s="50"/>
      <c r="Q124" s="50"/>
      <c r="R124" s="50"/>
      <c r="S124" s="50"/>
      <c r="T124" s="50"/>
      <c r="U124" s="50"/>
      <c r="V124" s="50"/>
      <c r="W124" s="50"/>
      <c r="X124" s="50"/>
      <c r="Y124" s="50"/>
      <c r="Z124" s="50"/>
    </row>
    <row r="125" spans="1:26" ht="12" customHeight="1" x14ac:dyDescent="0.2">
      <c r="A125" s="70"/>
      <c r="B125" s="70"/>
      <c r="C125" s="75"/>
      <c r="D125" s="75"/>
      <c r="E125" s="75"/>
      <c r="F125" s="75"/>
      <c r="G125" s="75"/>
      <c r="H125" s="75"/>
      <c r="I125" s="75"/>
      <c r="J125" s="75"/>
      <c r="K125" s="75"/>
      <c r="L125" s="50"/>
      <c r="M125" s="50"/>
      <c r="N125" s="50"/>
      <c r="O125" s="50"/>
      <c r="P125" s="50"/>
      <c r="Q125" s="50"/>
      <c r="R125" s="50"/>
      <c r="S125" s="50"/>
      <c r="T125" s="50"/>
      <c r="U125" s="50"/>
      <c r="V125" s="50"/>
      <c r="W125" s="50"/>
      <c r="X125" s="50"/>
      <c r="Y125" s="50"/>
      <c r="Z125" s="50"/>
    </row>
    <row r="126" spans="1:26" ht="12" customHeight="1" x14ac:dyDescent="0.2">
      <c r="A126" s="70"/>
      <c r="B126" s="70"/>
      <c r="C126" s="75"/>
      <c r="D126" s="75"/>
      <c r="E126" s="75"/>
      <c r="F126" s="75"/>
      <c r="G126" s="75"/>
      <c r="H126" s="75"/>
      <c r="I126" s="75"/>
      <c r="J126" s="75"/>
      <c r="K126" s="75"/>
      <c r="L126" s="50"/>
      <c r="M126" s="50"/>
      <c r="N126" s="50"/>
      <c r="O126" s="50"/>
      <c r="P126" s="50"/>
      <c r="Q126" s="50"/>
      <c r="R126" s="50"/>
      <c r="S126" s="50"/>
      <c r="T126" s="50"/>
      <c r="U126" s="50"/>
      <c r="V126" s="50"/>
      <c r="W126" s="50"/>
      <c r="X126" s="50"/>
      <c r="Y126" s="50"/>
      <c r="Z126" s="50"/>
    </row>
    <row r="127" spans="1:26" ht="12" customHeight="1" x14ac:dyDescent="0.2">
      <c r="A127" s="70"/>
      <c r="B127" s="70"/>
      <c r="C127" s="75"/>
      <c r="D127" s="75"/>
      <c r="E127" s="75"/>
      <c r="F127" s="75"/>
      <c r="G127" s="75"/>
      <c r="H127" s="75"/>
      <c r="I127" s="75"/>
      <c r="J127" s="75"/>
      <c r="K127" s="75"/>
      <c r="L127" s="50"/>
      <c r="M127" s="50"/>
      <c r="N127" s="50"/>
      <c r="O127" s="50"/>
      <c r="P127" s="50"/>
      <c r="Q127" s="50"/>
      <c r="R127" s="50"/>
      <c r="S127" s="50"/>
      <c r="T127" s="50"/>
      <c r="U127" s="50"/>
      <c r="V127" s="50"/>
      <c r="W127" s="50"/>
      <c r="X127" s="50"/>
      <c r="Y127" s="50"/>
      <c r="Z127" s="50"/>
    </row>
    <row r="128" spans="1:26" ht="12" customHeight="1" x14ac:dyDescent="0.2">
      <c r="A128" s="70"/>
      <c r="B128" s="70"/>
      <c r="C128" s="75"/>
      <c r="D128" s="75"/>
      <c r="E128" s="75"/>
      <c r="F128" s="75"/>
      <c r="G128" s="75"/>
      <c r="H128" s="75"/>
      <c r="I128" s="75"/>
      <c r="J128" s="75"/>
      <c r="K128" s="75"/>
      <c r="L128" s="50"/>
      <c r="M128" s="50"/>
      <c r="N128" s="50"/>
      <c r="O128" s="50"/>
      <c r="P128" s="50"/>
      <c r="Q128" s="50"/>
      <c r="R128" s="50"/>
      <c r="S128" s="50"/>
      <c r="T128" s="50"/>
      <c r="U128" s="50"/>
      <c r="V128" s="50"/>
      <c r="W128" s="50"/>
      <c r="X128" s="50"/>
      <c r="Y128" s="50"/>
      <c r="Z128" s="50"/>
    </row>
    <row r="129" spans="1:26" ht="12" customHeight="1" x14ac:dyDescent="0.2">
      <c r="A129" s="70"/>
      <c r="B129" s="70"/>
      <c r="C129" s="75"/>
      <c r="D129" s="75"/>
      <c r="E129" s="75"/>
      <c r="F129" s="75"/>
      <c r="G129" s="75"/>
      <c r="H129" s="75"/>
      <c r="I129" s="75"/>
      <c r="J129" s="75"/>
      <c r="K129" s="75"/>
      <c r="L129" s="50"/>
      <c r="M129" s="50"/>
      <c r="N129" s="50"/>
      <c r="O129" s="50"/>
      <c r="P129" s="50"/>
      <c r="Q129" s="50"/>
      <c r="R129" s="50"/>
      <c r="S129" s="50"/>
      <c r="T129" s="50"/>
      <c r="U129" s="50"/>
      <c r="V129" s="50"/>
      <c r="W129" s="50"/>
      <c r="X129" s="50"/>
      <c r="Y129" s="50"/>
      <c r="Z129" s="50"/>
    </row>
    <row r="130" spans="1:26" ht="12" customHeight="1" x14ac:dyDescent="0.2">
      <c r="A130" s="70"/>
      <c r="B130" s="70"/>
      <c r="C130" s="75"/>
      <c r="D130" s="75"/>
      <c r="E130" s="75"/>
      <c r="F130" s="75"/>
      <c r="G130" s="75"/>
      <c r="H130" s="75"/>
      <c r="I130" s="75"/>
      <c r="J130" s="75"/>
      <c r="K130" s="75"/>
      <c r="L130" s="50"/>
      <c r="M130" s="50"/>
      <c r="N130" s="50"/>
      <c r="O130" s="50"/>
      <c r="P130" s="50"/>
      <c r="Q130" s="50"/>
      <c r="R130" s="50"/>
      <c r="S130" s="50"/>
      <c r="T130" s="50"/>
      <c r="U130" s="50"/>
      <c r="V130" s="50"/>
      <c r="W130" s="50"/>
      <c r="X130" s="50"/>
      <c r="Y130" s="50"/>
      <c r="Z130" s="50"/>
    </row>
    <row r="131" spans="1:26" ht="12" customHeight="1" x14ac:dyDescent="0.2">
      <c r="A131" s="70"/>
      <c r="B131" s="70"/>
      <c r="C131" s="75"/>
      <c r="D131" s="75"/>
      <c r="E131" s="75"/>
      <c r="F131" s="75"/>
      <c r="G131" s="75"/>
      <c r="H131" s="75"/>
      <c r="I131" s="75"/>
      <c r="J131" s="75"/>
      <c r="K131" s="75"/>
      <c r="L131" s="50"/>
      <c r="M131" s="50"/>
      <c r="N131" s="50"/>
      <c r="O131" s="50"/>
      <c r="P131" s="50"/>
      <c r="Q131" s="50"/>
      <c r="R131" s="50"/>
      <c r="S131" s="50"/>
      <c r="T131" s="50"/>
      <c r="U131" s="50"/>
      <c r="V131" s="50"/>
      <c r="W131" s="50"/>
      <c r="X131" s="50"/>
      <c r="Y131" s="50"/>
      <c r="Z131" s="50"/>
    </row>
    <row r="132" spans="1:26" ht="12" customHeight="1" x14ac:dyDescent="0.2">
      <c r="A132" s="70"/>
      <c r="B132" s="70"/>
      <c r="C132" s="75"/>
      <c r="D132" s="75"/>
      <c r="E132" s="75"/>
      <c r="F132" s="75"/>
      <c r="G132" s="75"/>
      <c r="H132" s="75"/>
      <c r="I132" s="75"/>
      <c r="J132" s="75"/>
      <c r="K132" s="75"/>
      <c r="L132" s="50"/>
      <c r="M132" s="50"/>
      <c r="N132" s="50"/>
      <c r="O132" s="50"/>
      <c r="P132" s="50"/>
      <c r="Q132" s="50"/>
      <c r="R132" s="50"/>
      <c r="S132" s="50"/>
      <c r="T132" s="50"/>
      <c r="U132" s="50"/>
      <c r="V132" s="50"/>
      <c r="W132" s="50"/>
      <c r="X132" s="50"/>
      <c r="Y132" s="50"/>
      <c r="Z132" s="50"/>
    </row>
    <row r="133" spans="1:26" ht="12" customHeight="1" x14ac:dyDescent="0.2">
      <c r="A133" s="70"/>
      <c r="B133" s="70"/>
      <c r="C133" s="75"/>
      <c r="D133" s="75"/>
      <c r="E133" s="75"/>
      <c r="F133" s="75"/>
      <c r="G133" s="75"/>
      <c r="H133" s="75"/>
      <c r="I133" s="75"/>
      <c r="J133" s="75"/>
      <c r="K133" s="75"/>
      <c r="L133" s="50"/>
      <c r="M133" s="50"/>
      <c r="N133" s="50"/>
      <c r="O133" s="50"/>
      <c r="P133" s="50"/>
      <c r="Q133" s="50"/>
      <c r="R133" s="50"/>
      <c r="S133" s="50"/>
      <c r="T133" s="50"/>
      <c r="U133" s="50"/>
      <c r="V133" s="50"/>
      <c r="W133" s="50"/>
      <c r="X133" s="50"/>
      <c r="Y133" s="50"/>
      <c r="Z133" s="50"/>
    </row>
    <row r="134" spans="1:26" ht="12" customHeight="1" x14ac:dyDescent="0.2">
      <c r="A134" s="70"/>
      <c r="B134" s="70"/>
      <c r="C134" s="75"/>
      <c r="D134" s="75"/>
      <c r="E134" s="75"/>
      <c r="F134" s="75"/>
      <c r="G134" s="75"/>
      <c r="H134" s="75"/>
      <c r="I134" s="75"/>
      <c r="J134" s="75"/>
      <c r="K134" s="75"/>
      <c r="L134" s="50"/>
      <c r="M134" s="50"/>
      <c r="N134" s="50"/>
      <c r="O134" s="50"/>
      <c r="P134" s="50"/>
      <c r="Q134" s="50"/>
      <c r="R134" s="50"/>
      <c r="S134" s="50"/>
      <c r="T134" s="50"/>
      <c r="U134" s="50"/>
      <c r="V134" s="50"/>
      <c r="W134" s="50"/>
      <c r="X134" s="50"/>
      <c r="Y134" s="50"/>
      <c r="Z134" s="50"/>
    </row>
    <row r="135" spans="1:26" ht="12" customHeight="1" x14ac:dyDescent="0.2">
      <c r="A135" s="70"/>
      <c r="B135" s="70"/>
      <c r="C135" s="75"/>
      <c r="D135" s="75"/>
      <c r="E135" s="75"/>
      <c r="F135" s="75"/>
      <c r="G135" s="75"/>
      <c r="H135" s="75"/>
      <c r="I135" s="75"/>
      <c r="J135" s="75"/>
      <c r="K135" s="75"/>
      <c r="L135" s="50"/>
      <c r="M135" s="50"/>
      <c r="N135" s="50"/>
      <c r="O135" s="50"/>
      <c r="P135" s="50"/>
      <c r="Q135" s="50"/>
      <c r="R135" s="50"/>
      <c r="S135" s="50"/>
      <c r="T135" s="50"/>
      <c r="U135" s="50"/>
      <c r="V135" s="50"/>
      <c r="W135" s="50"/>
      <c r="X135" s="50"/>
      <c r="Y135" s="50"/>
      <c r="Z135" s="50"/>
    </row>
    <row r="136" spans="1:26" ht="12" customHeight="1" x14ac:dyDescent="0.2">
      <c r="A136" s="70"/>
      <c r="B136" s="70"/>
      <c r="C136" s="75"/>
      <c r="D136" s="75"/>
      <c r="E136" s="75"/>
      <c r="F136" s="75"/>
      <c r="G136" s="75"/>
      <c r="H136" s="75"/>
      <c r="I136" s="75"/>
      <c r="J136" s="75"/>
      <c r="K136" s="75"/>
      <c r="L136" s="50"/>
      <c r="M136" s="50"/>
      <c r="N136" s="50"/>
      <c r="O136" s="50"/>
      <c r="P136" s="50"/>
      <c r="Q136" s="50"/>
      <c r="R136" s="50"/>
      <c r="S136" s="50"/>
      <c r="T136" s="50"/>
      <c r="U136" s="50"/>
      <c r="V136" s="50"/>
      <c r="W136" s="50"/>
      <c r="X136" s="50"/>
      <c r="Y136" s="50"/>
      <c r="Z136" s="50"/>
    </row>
    <row r="137" spans="1:26" ht="12" customHeight="1" x14ac:dyDescent="0.2">
      <c r="A137" s="70"/>
      <c r="B137" s="70"/>
      <c r="C137" s="75"/>
      <c r="D137" s="75"/>
      <c r="E137" s="75"/>
      <c r="F137" s="75"/>
      <c r="G137" s="75"/>
      <c r="H137" s="75"/>
      <c r="I137" s="75"/>
      <c r="J137" s="75"/>
      <c r="K137" s="75"/>
      <c r="L137" s="50"/>
      <c r="M137" s="50"/>
      <c r="N137" s="50"/>
      <c r="O137" s="50"/>
      <c r="P137" s="50"/>
      <c r="Q137" s="50"/>
      <c r="R137" s="50"/>
      <c r="S137" s="50"/>
      <c r="T137" s="50"/>
      <c r="U137" s="50"/>
      <c r="V137" s="50"/>
      <c r="W137" s="50"/>
      <c r="X137" s="50"/>
      <c r="Y137" s="50"/>
      <c r="Z137" s="50"/>
    </row>
    <row r="138" spans="1:26" ht="12" customHeight="1" x14ac:dyDescent="0.2">
      <c r="A138" s="70"/>
      <c r="B138" s="70"/>
      <c r="C138" s="75"/>
      <c r="D138" s="75"/>
      <c r="E138" s="75"/>
      <c r="F138" s="75"/>
      <c r="G138" s="75"/>
      <c r="H138" s="75"/>
      <c r="I138" s="75"/>
      <c r="J138" s="75"/>
      <c r="K138" s="75"/>
      <c r="L138" s="50"/>
      <c r="M138" s="50"/>
      <c r="N138" s="50"/>
      <c r="O138" s="50"/>
      <c r="P138" s="50"/>
      <c r="Q138" s="50"/>
      <c r="R138" s="50"/>
      <c r="S138" s="50"/>
      <c r="T138" s="50"/>
      <c r="U138" s="50"/>
      <c r="V138" s="50"/>
      <c r="W138" s="50"/>
      <c r="X138" s="50"/>
      <c r="Y138" s="50"/>
      <c r="Z138" s="50"/>
    </row>
    <row r="139" spans="1:26" ht="12" customHeight="1" x14ac:dyDescent="0.2">
      <c r="A139" s="70"/>
      <c r="B139" s="70"/>
      <c r="C139" s="75"/>
      <c r="D139" s="75"/>
      <c r="E139" s="75"/>
      <c r="F139" s="75"/>
      <c r="G139" s="75"/>
      <c r="H139" s="75"/>
      <c r="I139" s="75"/>
      <c r="J139" s="75"/>
      <c r="K139" s="75"/>
      <c r="L139" s="50"/>
      <c r="M139" s="50"/>
      <c r="N139" s="50"/>
      <c r="O139" s="50"/>
      <c r="P139" s="50"/>
      <c r="Q139" s="50"/>
      <c r="R139" s="50"/>
      <c r="S139" s="50"/>
      <c r="T139" s="50"/>
      <c r="U139" s="50"/>
      <c r="V139" s="50"/>
      <c r="W139" s="50"/>
      <c r="X139" s="50"/>
      <c r="Y139" s="50"/>
      <c r="Z139" s="50"/>
    </row>
    <row r="140" spans="1:26" ht="12" customHeight="1" x14ac:dyDescent="0.2">
      <c r="A140" s="70"/>
      <c r="B140" s="70"/>
      <c r="C140" s="75"/>
      <c r="D140" s="75"/>
      <c r="E140" s="75"/>
      <c r="F140" s="75"/>
      <c r="G140" s="75"/>
      <c r="H140" s="75"/>
      <c r="I140" s="75"/>
      <c r="J140" s="75"/>
      <c r="K140" s="75"/>
      <c r="L140" s="50"/>
      <c r="M140" s="50"/>
      <c r="N140" s="50"/>
      <c r="O140" s="50"/>
      <c r="P140" s="50"/>
      <c r="Q140" s="50"/>
      <c r="R140" s="50"/>
      <c r="S140" s="50"/>
      <c r="T140" s="50"/>
      <c r="U140" s="50"/>
      <c r="V140" s="50"/>
      <c r="W140" s="50"/>
      <c r="X140" s="50"/>
      <c r="Y140" s="50"/>
      <c r="Z140" s="50"/>
    </row>
    <row r="141" spans="1:26" ht="12" customHeight="1" x14ac:dyDescent="0.2">
      <c r="A141" s="70"/>
      <c r="B141" s="70"/>
      <c r="C141" s="75"/>
      <c r="D141" s="75"/>
      <c r="E141" s="75"/>
      <c r="F141" s="75"/>
      <c r="G141" s="75"/>
      <c r="H141" s="75"/>
      <c r="I141" s="75"/>
      <c r="J141" s="75"/>
      <c r="K141" s="75"/>
      <c r="L141" s="50"/>
      <c r="M141" s="50"/>
      <c r="N141" s="50"/>
      <c r="O141" s="50"/>
      <c r="P141" s="50"/>
      <c r="Q141" s="50"/>
      <c r="R141" s="50"/>
      <c r="S141" s="50"/>
      <c r="T141" s="50"/>
      <c r="U141" s="50"/>
      <c r="V141" s="50"/>
      <c r="W141" s="50"/>
      <c r="X141" s="50"/>
      <c r="Y141" s="50"/>
      <c r="Z141" s="50"/>
    </row>
    <row r="142" spans="1:26" ht="12" customHeight="1" x14ac:dyDescent="0.2">
      <c r="A142" s="70"/>
      <c r="B142" s="70"/>
      <c r="C142" s="75"/>
      <c r="D142" s="75"/>
      <c r="E142" s="75"/>
      <c r="F142" s="75"/>
      <c r="G142" s="75"/>
      <c r="H142" s="75"/>
      <c r="I142" s="75"/>
      <c r="J142" s="75"/>
      <c r="K142" s="75"/>
      <c r="L142" s="50"/>
      <c r="M142" s="50"/>
      <c r="N142" s="50"/>
      <c r="O142" s="50"/>
      <c r="P142" s="50"/>
      <c r="Q142" s="50"/>
      <c r="R142" s="50"/>
      <c r="S142" s="50"/>
      <c r="T142" s="50"/>
      <c r="U142" s="50"/>
      <c r="V142" s="50"/>
      <c r="W142" s="50"/>
      <c r="X142" s="50"/>
      <c r="Y142" s="50"/>
      <c r="Z142" s="50"/>
    </row>
    <row r="143" spans="1:26" ht="12" customHeight="1" x14ac:dyDescent="0.2">
      <c r="A143" s="70"/>
      <c r="B143" s="70"/>
      <c r="C143" s="75"/>
      <c r="D143" s="75"/>
      <c r="E143" s="75"/>
      <c r="F143" s="75"/>
      <c r="G143" s="75"/>
      <c r="H143" s="75"/>
      <c r="I143" s="75"/>
      <c r="J143" s="75"/>
      <c r="K143" s="75"/>
      <c r="L143" s="50"/>
      <c r="M143" s="50"/>
      <c r="N143" s="50"/>
      <c r="O143" s="50"/>
      <c r="P143" s="50"/>
      <c r="Q143" s="50"/>
      <c r="R143" s="50"/>
      <c r="S143" s="50"/>
      <c r="T143" s="50"/>
      <c r="U143" s="50"/>
      <c r="V143" s="50"/>
      <c r="W143" s="50"/>
      <c r="X143" s="50"/>
      <c r="Y143" s="50"/>
      <c r="Z143" s="50"/>
    </row>
    <row r="144" spans="1:26" ht="12" customHeight="1" x14ac:dyDescent="0.2">
      <c r="A144" s="70"/>
      <c r="B144" s="70"/>
      <c r="C144" s="75"/>
      <c r="D144" s="75"/>
      <c r="E144" s="75"/>
      <c r="F144" s="75"/>
      <c r="G144" s="75"/>
      <c r="H144" s="75"/>
      <c r="I144" s="75"/>
      <c r="J144" s="75"/>
      <c r="K144" s="75"/>
      <c r="L144" s="50"/>
      <c r="M144" s="50"/>
      <c r="N144" s="50"/>
      <c r="O144" s="50"/>
      <c r="P144" s="50"/>
      <c r="Q144" s="50"/>
      <c r="R144" s="50"/>
      <c r="S144" s="50"/>
      <c r="T144" s="50"/>
      <c r="U144" s="50"/>
      <c r="V144" s="50"/>
      <c r="W144" s="50"/>
      <c r="X144" s="50"/>
      <c r="Y144" s="50"/>
      <c r="Z144" s="50"/>
    </row>
    <row r="145" spans="1:26" ht="12" customHeight="1" x14ac:dyDescent="0.2">
      <c r="A145" s="70"/>
      <c r="B145" s="70"/>
      <c r="C145" s="75"/>
      <c r="D145" s="75"/>
      <c r="E145" s="75"/>
      <c r="F145" s="75"/>
      <c r="G145" s="75"/>
      <c r="H145" s="75"/>
      <c r="I145" s="75"/>
      <c r="J145" s="75"/>
      <c r="K145" s="75"/>
      <c r="L145" s="50"/>
      <c r="M145" s="50"/>
      <c r="N145" s="50"/>
      <c r="O145" s="50"/>
      <c r="P145" s="50"/>
      <c r="Q145" s="50"/>
      <c r="R145" s="50"/>
      <c r="S145" s="50"/>
      <c r="T145" s="50"/>
      <c r="U145" s="50"/>
      <c r="V145" s="50"/>
      <c r="W145" s="50"/>
      <c r="X145" s="50"/>
      <c r="Y145" s="50"/>
      <c r="Z145" s="50"/>
    </row>
    <row r="146" spans="1:26" ht="12" customHeight="1" x14ac:dyDescent="0.2">
      <c r="A146" s="70"/>
      <c r="B146" s="70"/>
      <c r="C146" s="75"/>
      <c r="D146" s="75"/>
      <c r="E146" s="75"/>
      <c r="F146" s="75"/>
      <c r="G146" s="75"/>
      <c r="H146" s="75"/>
      <c r="I146" s="75"/>
      <c r="J146" s="75"/>
      <c r="K146" s="75"/>
      <c r="L146" s="50"/>
      <c r="M146" s="50"/>
      <c r="N146" s="50"/>
      <c r="O146" s="50"/>
      <c r="P146" s="50"/>
      <c r="Q146" s="50"/>
      <c r="R146" s="50"/>
      <c r="S146" s="50"/>
      <c r="T146" s="50"/>
      <c r="U146" s="50"/>
      <c r="V146" s="50"/>
      <c r="W146" s="50"/>
      <c r="X146" s="50"/>
      <c r="Y146" s="50"/>
      <c r="Z146" s="50"/>
    </row>
    <row r="147" spans="1:26" ht="12" customHeight="1" x14ac:dyDescent="0.2">
      <c r="A147" s="70"/>
      <c r="B147" s="70"/>
      <c r="C147" s="75"/>
      <c r="D147" s="75"/>
      <c r="E147" s="75"/>
      <c r="F147" s="75"/>
      <c r="G147" s="75"/>
      <c r="H147" s="75"/>
      <c r="I147" s="75"/>
      <c r="J147" s="75"/>
      <c r="K147" s="75"/>
      <c r="L147" s="50"/>
      <c r="M147" s="50"/>
      <c r="N147" s="50"/>
      <c r="O147" s="50"/>
      <c r="P147" s="50"/>
      <c r="Q147" s="50"/>
      <c r="R147" s="50"/>
      <c r="S147" s="50"/>
      <c r="T147" s="50"/>
      <c r="U147" s="50"/>
      <c r="V147" s="50"/>
      <c r="W147" s="50"/>
      <c r="X147" s="50"/>
      <c r="Y147" s="50"/>
      <c r="Z147" s="50"/>
    </row>
    <row r="148" spans="1:26" ht="12" customHeight="1" x14ac:dyDescent="0.2">
      <c r="A148" s="70"/>
      <c r="B148" s="70"/>
      <c r="C148" s="75"/>
      <c r="D148" s="75"/>
      <c r="E148" s="75"/>
      <c r="F148" s="75"/>
      <c r="G148" s="75"/>
      <c r="H148" s="75"/>
      <c r="I148" s="75"/>
      <c r="J148" s="75"/>
      <c r="K148" s="75"/>
      <c r="L148" s="50"/>
      <c r="M148" s="50"/>
      <c r="N148" s="50"/>
      <c r="O148" s="50"/>
      <c r="P148" s="50"/>
      <c r="Q148" s="50"/>
      <c r="R148" s="50"/>
      <c r="S148" s="50"/>
      <c r="T148" s="50"/>
      <c r="U148" s="50"/>
      <c r="V148" s="50"/>
      <c r="W148" s="50"/>
      <c r="X148" s="50"/>
      <c r="Y148" s="50"/>
      <c r="Z148" s="50"/>
    </row>
    <row r="149" spans="1:26" ht="12" customHeight="1" x14ac:dyDescent="0.2">
      <c r="A149" s="70"/>
      <c r="B149" s="70"/>
      <c r="C149" s="75"/>
      <c r="D149" s="75"/>
      <c r="E149" s="75"/>
      <c r="F149" s="75"/>
      <c r="G149" s="75"/>
      <c r="H149" s="75"/>
      <c r="I149" s="75"/>
      <c r="J149" s="75"/>
      <c r="K149" s="75"/>
      <c r="L149" s="50"/>
      <c r="M149" s="50"/>
      <c r="N149" s="50"/>
      <c r="O149" s="50"/>
      <c r="P149" s="50"/>
      <c r="Q149" s="50"/>
      <c r="R149" s="50"/>
      <c r="S149" s="50"/>
      <c r="T149" s="50"/>
      <c r="U149" s="50"/>
      <c r="V149" s="50"/>
      <c r="W149" s="50"/>
      <c r="X149" s="50"/>
      <c r="Y149" s="50"/>
      <c r="Z149" s="50"/>
    </row>
    <row r="150" spans="1:26" ht="12" customHeight="1" x14ac:dyDescent="0.2">
      <c r="A150" s="70"/>
      <c r="B150" s="70"/>
      <c r="C150" s="75"/>
      <c r="D150" s="75"/>
      <c r="E150" s="75"/>
      <c r="F150" s="75"/>
      <c r="G150" s="75"/>
      <c r="H150" s="75"/>
      <c r="I150" s="75"/>
      <c r="J150" s="75"/>
      <c r="K150" s="75"/>
      <c r="L150" s="50"/>
      <c r="M150" s="50"/>
      <c r="N150" s="50"/>
      <c r="O150" s="50"/>
      <c r="P150" s="50"/>
      <c r="Q150" s="50"/>
      <c r="R150" s="50"/>
      <c r="S150" s="50"/>
      <c r="T150" s="50"/>
      <c r="U150" s="50"/>
      <c r="V150" s="50"/>
      <c r="W150" s="50"/>
      <c r="X150" s="50"/>
      <c r="Y150" s="50"/>
      <c r="Z150" s="50"/>
    </row>
    <row r="151" spans="1:26" ht="12" customHeight="1" x14ac:dyDescent="0.2">
      <c r="A151" s="70"/>
      <c r="B151" s="70"/>
      <c r="C151" s="75"/>
      <c r="D151" s="75"/>
      <c r="E151" s="75"/>
      <c r="F151" s="75"/>
      <c r="G151" s="75"/>
      <c r="H151" s="75"/>
      <c r="I151" s="75"/>
      <c r="J151" s="75"/>
      <c r="K151" s="75"/>
      <c r="L151" s="50"/>
      <c r="M151" s="50"/>
      <c r="N151" s="50"/>
      <c r="O151" s="50"/>
      <c r="P151" s="50"/>
      <c r="Q151" s="50"/>
      <c r="R151" s="50"/>
      <c r="S151" s="50"/>
      <c r="T151" s="50"/>
      <c r="U151" s="50"/>
      <c r="V151" s="50"/>
      <c r="W151" s="50"/>
      <c r="X151" s="50"/>
      <c r="Y151" s="50"/>
      <c r="Z151" s="50"/>
    </row>
    <row r="152" spans="1:26" ht="12" customHeight="1" x14ac:dyDescent="0.2">
      <c r="A152" s="70"/>
      <c r="B152" s="70"/>
      <c r="C152" s="75"/>
      <c r="D152" s="75"/>
      <c r="E152" s="75"/>
      <c r="F152" s="75"/>
      <c r="G152" s="75"/>
      <c r="H152" s="75"/>
      <c r="I152" s="75"/>
      <c r="J152" s="75"/>
      <c r="K152" s="75"/>
      <c r="L152" s="50"/>
      <c r="M152" s="50"/>
      <c r="N152" s="50"/>
      <c r="O152" s="50"/>
      <c r="P152" s="50"/>
      <c r="Q152" s="50"/>
      <c r="R152" s="50"/>
      <c r="S152" s="50"/>
      <c r="T152" s="50"/>
      <c r="U152" s="50"/>
      <c r="V152" s="50"/>
      <c r="W152" s="50"/>
      <c r="X152" s="50"/>
      <c r="Y152" s="50"/>
      <c r="Z152" s="50"/>
    </row>
    <row r="153" spans="1:26" ht="12" customHeight="1" x14ac:dyDescent="0.2">
      <c r="A153" s="70"/>
      <c r="B153" s="70"/>
      <c r="C153" s="75"/>
      <c r="D153" s="75"/>
      <c r="E153" s="75"/>
      <c r="F153" s="75"/>
      <c r="G153" s="75"/>
      <c r="H153" s="75"/>
      <c r="I153" s="75"/>
      <c r="J153" s="75"/>
      <c r="K153" s="75"/>
      <c r="L153" s="50"/>
      <c r="M153" s="50"/>
      <c r="N153" s="50"/>
      <c r="O153" s="50"/>
      <c r="P153" s="50"/>
      <c r="Q153" s="50"/>
      <c r="R153" s="50"/>
      <c r="S153" s="50"/>
      <c r="T153" s="50"/>
      <c r="U153" s="50"/>
      <c r="V153" s="50"/>
      <c r="W153" s="50"/>
      <c r="X153" s="50"/>
      <c r="Y153" s="50"/>
      <c r="Z153" s="50"/>
    </row>
    <row r="154" spans="1:26" ht="12" customHeight="1" x14ac:dyDescent="0.2">
      <c r="A154" s="70"/>
      <c r="B154" s="70"/>
      <c r="C154" s="75"/>
      <c r="D154" s="75"/>
      <c r="E154" s="75"/>
      <c r="F154" s="75"/>
      <c r="G154" s="75"/>
      <c r="H154" s="75"/>
      <c r="I154" s="75"/>
      <c r="J154" s="75"/>
      <c r="K154" s="75"/>
      <c r="L154" s="50"/>
      <c r="M154" s="50"/>
      <c r="N154" s="50"/>
      <c r="O154" s="50"/>
      <c r="P154" s="50"/>
      <c r="Q154" s="50"/>
      <c r="R154" s="50"/>
      <c r="S154" s="50"/>
      <c r="T154" s="50"/>
      <c r="U154" s="50"/>
      <c r="V154" s="50"/>
      <c r="W154" s="50"/>
      <c r="X154" s="50"/>
      <c r="Y154" s="50"/>
      <c r="Z154" s="50"/>
    </row>
    <row r="155" spans="1:26" ht="12" customHeight="1" x14ac:dyDescent="0.2">
      <c r="A155" s="70"/>
      <c r="B155" s="70"/>
      <c r="C155" s="75"/>
      <c r="D155" s="75"/>
      <c r="E155" s="75"/>
      <c r="F155" s="75"/>
      <c r="G155" s="75"/>
      <c r="H155" s="75"/>
      <c r="I155" s="75"/>
      <c r="J155" s="75"/>
      <c r="K155" s="75"/>
      <c r="L155" s="50"/>
      <c r="M155" s="50"/>
      <c r="N155" s="50"/>
      <c r="O155" s="50"/>
      <c r="P155" s="50"/>
      <c r="Q155" s="50"/>
      <c r="R155" s="50"/>
      <c r="S155" s="50"/>
      <c r="T155" s="50"/>
      <c r="U155" s="50"/>
      <c r="V155" s="50"/>
      <c r="W155" s="50"/>
      <c r="X155" s="50"/>
      <c r="Y155" s="50"/>
      <c r="Z155" s="50"/>
    </row>
    <row r="156" spans="1:26" ht="12" customHeight="1" x14ac:dyDescent="0.2">
      <c r="A156" s="70"/>
      <c r="B156" s="70"/>
      <c r="C156" s="75"/>
      <c r="D156" s="75"/>
      <c r="E156" s="75"/>
      <c r="F156" s="75"/>
      <c r="G156" s="75"/>
      <c r="H156" s="75"/>
      <c r="I156" s="75"/>
      <c r="J156" s="75"/>
      <c r="K156" s="75"/>
      <c r="L156" s="50"/>
      <c r="M156" s="50"/>
      <c r="N156" s="50"/>
      <c r="O156" s="50"/>
      <c r="P156" s="50"/>
      <c r="Q156" s="50"/>
      <c r="R156" s="50"/>
      <c r="S156" s="50"/>
      <c r="T156" s="50"/>
      <c r="U156" s="50"/>
      <c r="V156" s="50"/>
      <c r="W156" s="50"/>
      <c r="X156" s="50"/>
      <c r="Y156" s="50"/>
      <c r="Z156" s="50"/>
    </row>
    <row r="157" spans="1:26" ht="12" customHeight="1" x14ac:dyDescent="0.2">
      <c r="A157" s="70"/>
      <c r="B157" s="70"/>
      <c r="C157" s="75"/>
      <c r="D157" s="75"/>
      <c r="E157" s="75"/>
      <c r="F157" s="75"/>
      <c r="G157" s="75"/>
      <c r="H157" s="75"/>
      <c r="I157" s="75"/>
      <c r="J157" s="75"/>
      <c r="K157" s="75"/>
      <c r="L157" s="50"/>
      <c r="M157" s="50"/>
      <c r="N157" s="50"/>
      <c r="O157" s="50"/>
      <c r="P157" s="50"/>
      <c r="Q157" s="50"/>
      <c r="R157" s="50"/>
      <c r="S157" s="50"/>
      <c r="T157" s="50"/>
      <c r="U157" s="50"/>
      <c r="V157" s="50"/>
      <c r="W157" s="50"/>
      <c r="X157" s="50"/>
      <c r="Y157" s="50"/>
      <c r="Z157" s="50"/>
    </row>
    <row r="158" spans="1:26" ht="12" customHeight="1" x14ac:dyDescent="0.2">
      <c r="A158" s="70"/>
      <c r="B158" s="70"/>
      <c r="C158" s="75"/>
      <c r="D158" s="75"/>
      <c r="E158" s="75"/>
      <c r="F158" s="75"/>
      <c r="G158" s="75"/>
      <c r="H158" s="75"/>
      <c r="I158" s="75"/>
      <c r="J158" s="75"/>
      <c r="K158" s="75"/>
      <c r="L158" s="50"/>
      <c r="M158" s="50"/>
      <c r="N158" s="50"/>
      <c r="O158" s="50"/>
      <c r="P158" s="50"/>
      <c r="Q158" s="50"/>
      <c r="R158" s="50"/>
      <c r="S158" s="50"/>
      <c r="T158" s="50"/>
      <c r="U158" s="50"/>
      <c r="V158" s="50"/>
      <c r="W158" s="50"/>
      <c r="X158" s="50"/>
      <c r="Y158" s="50"/>
      <c r="Z158" s="50"/>
    </row>
    <row r="159" spans="1:26" ht="12" customHeight="1" x14ac:dyDescent="0.2">
      <c r="A159" s="70"/>
      <c r="B159" s="70"/>
      <c r="C159" s="75"/>
      <c r="D159" s="75"/>
      <c r="E159" s="75"/>
      <c r="F159" s="75"/>
      <c r="G159" s="75"/>
      <c r="H159" s="75"/>
      <c r="I159" s="75"/>
      <c r="J159" s="75"/>
      <c r="K159" s="75"/>
      <c r="L159" s="50"/>
      <c r="M159" s="50"/>
      <c r="N159" s="50"/>
      <c r="O159" s="50"/>
      <c r="P159" s="50"/>
      <c r="Q159" s="50"/>
      <c r="R159" s="50"/>
      <c r="S159" s="50"/>
      <c r="T159" s="50"/>
      <c r="U159" s="50"/>
      <c r="V159" s="50"/>
      <c r="W159" s="50"/>
      <c r="X159" s="50"/>
      <c r="Y159" s="50"/>
      <c r="Z159" s="50"/>
    </row>
    <row r="160" spans="1:26" ht="12" customHeight="1" x14ac:dyDescent="0.2">
      <c r="A160" s="70"/>
      <c r="B160" s="70"/>
      <c r="C160" s="75"/>
      <c r="D160" s="75"/>
      <c r="E160" s="75"/>
      <c r="F160" s="75"/>
      <c r="G160" s="75"/>
      <c r="H160" s="75"/>
      <c r="I160" s="75"/>
      <c r="J160" s="75"/>
      <c r="K160" s="75"/>
      <c r="L160" s="50"/>
      <c r="M160" s="50"/>
      <c r="N160" s="50"/>
      <c r="O160" s="50"/>
      <c r="P160" s="50"/>
      <c r="Q160" s="50"/>
      <c r="R160" s="50"/>
      <c r="S160" s="50"/>
      <c r="T160" s="50"/>
      <c r="U160" s="50"/>
      <c r="V160" s="50"/>
      <c r="W160" s="50"/>
      <c r="X160" s="50"/>
      <c r="Y160" s="50"/>
      <c r="Z160" s="50"/>
    </row>
    <row r="161" spans="1:26" ht="12" customHeight="1" x14ac:dyDescent="0.2">
      <c r="A161" s="70"/>
      <c r="B161" s="70"/>
      <c r="C161" s="75"/>
      <c r="D161" s="75"/>
      <c r="E161" s="75"/>
      <c r="F161" s="75"/>
      <c r="G161" s="75"/>
      <c r="H161" s="75"/>
      <c r="I161" s="75"/>
      <c r="J161" s="75"/>
      <c r="K161" s="75"/>
      <c r="L161" s="50"/>
      <c r="M161" s="50"/>
      <c r="N161" s="50"/>
      <c r="O161" s="50"/>
      <c r="P161" s="50"/>
      <c r="Q161" s="50"/>
      <c r="R161" s="50"/>
      <c r="S161" s="50"/>
      <c r="T161" s="50"/>
      <c r="U161" s="50"/>
      <c r="V161" s="50"/>
      <c r="W161" s="50"/>
      <c r="X161" s="50"/>
      <c r="Y161" s="50"/>
      <c r="Z161" s="50"/>
    </row>
    <row r="162" spans="1:26" ht="12" customHeight="1" x14ac:dyDescent="0.2">
      <c r="A162" s="70"/>
      <c r="B162" s="70"/>
      <c r="C162" s="75"/>
      <c r="D162" s="75"/>
      <c r="E162" s="75"/>
      <c r="F162" s="75"/>
      <c r="G162" s="75"/>
      <c r="H162" s="75"/>
      <c r="I162" s="75"/>
      <c r="J162" s="75"/>
      <c r="K162" s="75"/>
      <c r="L162" s="50"/>
      <c r="M162" s="50"/>
      <c r="N162" s="50"/>
      <c r="O162" s="50"/>
      <c r="P162" s="50"/>
      <c r="Q162" s="50"/>
      <c r="R162" s="50"/>
      <c r="S162" s="50"/>
      <c r="T162" s="50"/>
      <c r="U162" s="50"/>
      <c r="V162" s="50"/>
      <c r="W162" s="50"/>
      <c r="X162" s="50"/>
      <c r="Y162" s="50"/>
      <c r="Z162" s="50"/>
    </row>
    <row r="163" spans="1:26" ht="12" customHeight="1" x14ac:dyDescent="0.2">
      <c r="A163" s="70"/>
      <c r="B163" s="70"/>
      <c r="C163" s="75"/>
      <c r="D163" s="75"/>
      <c r="E163" s="75"/>
      <c r="F163" s="75"/>
      <c r="G163" s="75"/>
      <c r="H163" s="75"/>
      <c r="I163" s="75"/>
      <c r="J163" s="75"/>
      <c r="K163" s="75"/>
      <c r="L163" s="50"/>
      <c r="M163" s="50"/>
      <c r="N163" s="50"/>
      <c r="O163" s="50"/>
      <c r="P163" s="50"/>
      <c r="Q163" s="50"/>
      <c r="R163" s="50"/>
      <c r="S163" s="50"/>
      <c r="T163" s="50"/>
      <c r="U163" s="50"/>
      <c r="V163" s="50"/>
      <c r="W163" s="50"/>
      <c r="X163" s="50"/>
      <c r="Y163" s="50"/>
      <c r="Z163" s="50"/>
    </row>
    <row r="164" spans="1:26" ht="12" customHeight="1" x14ac:dyDescent="0.2">
      <c r="A164" s="70"/>
      <c r="B164" s="70"/>
      <c r="C164" s="75"/>
      <c r="D164" s="75"/>
      <c r="E164" s="75"/>
      <c r="F164" s="75"/>
      <c r="G164" s="75"/>
      <c r="H164" s="75"/>
      <c r="I164" s="75"/>
      <c r="J164" s="75"/>
      <c r="K164" s="75"/>
      <c r="L164" s="50"/>
      <c r="M164" s="50"/>
      <c r="N164" s="50"/>
      <c r="O164" s="50"/>
      <c r="P164" s="50"/>
      <c r="Q164" s="50"/>
      <c r="R164" s="50"/>
      <c r="S164" s="50"/>
      <c r="T164" s="50"/>
      <c r="U164" s="50"/>
      <c r="V164" s="50"/>
      <c r="W164" s="50"/>
      <c r="X164" s="50"/>
      <c r="Y164" s="50"/>
      <c r="Z164" s="50"/>
    </row>
    <row r="165" spans="1:26" ht="12" customHeight="1" x14ac:dyDescent="0.2">
      <c r="A165" s="70"/>
      <c r="B165" s="70"/>
      <c r="C165" s="75"/>
      <c r="D165" s="75"/>
      <c r="E165" s="75"/>
      <c r="F165" s="75"/>
      <c r="G165" s="75"/>
      <c r="H165" s="75"/>
      <c r="I165" s="75"/>
      <c r="J165" s="75"/>
      <c r="K165" s="75"/>
      <c r="L165" s="50"/>
      <c r="M165" s="50"/>
      <c r="N165" s="50"/>
      <c r="O165" s="50"/>
      <c r="P165" s="50"/>
      <c r="Q165" s="50"/>
      <c r="R165" s="50"/>
      <c r="S165" s="50"/>
      <c r="T165" s="50"/>
      <c r="U165" s="50"/>
      <c r="V165" s="50"/>
      <c r="W165" s="50"/>
      <c r="X165" s="50"/>
      <c r="Y165" s="50"/>
      <c r="Z165" s="50"/>
    </row>
    <row r="166" spans="1:26" ht="12" customHeight="1" x14ac:dyDescent="0.2">
      <c r="A166" s="70"/>
      <c r="B166" s="70"/>
      <c r="C166" s="75"/>
      <c r="D166" s="75"/>
      <c r="E166" s="75"/>
      <c r="F166" s="75"/>
      <c r="G166" s="75"/>
      <c r="H166" s="75"/>
      <c r="I166" s="75"/>
      <c r="J166" s="75"/>
      <c r="K166" s="75"/>
      <c r="L166" s="50"/>
      <c r="M166" s="50"/>
      <c r="N166" s="50"/>
      <c r="O166" s="50"/>
      <c r="P166" s="50"/>
      <c r="Q166" s="50"/>
      <c r="R166" s="50"/>
      <c r="S166" s="50"/>
      <c r="T166" s="50"/>
      <c r="U166" s="50"/>
      <c r="V166" s="50"/>
      <c r="W166" s="50"/>
      <c r="X166" s="50"/>
      <c r="Y166" s="50"/>
      <c r="Z166" s="50"/>
    </row>
    <row r="167" spans="1:26" ht="12" customHeight="1" x14ac:dyDescent="0.2">
      <c r="A167" s="70"/>
      <c r="B167" s="70"/>
      <c r="C167" s="75"/>
      <c r="D167" s="75"/>
      <c r="E167" s="75"/>
      <c r="F167" s="75"/>
      <c r="G167" s="75"/>
      <c r="H167" s="75"/>
      <c r="I167" s="75"/>
      <c r="J167" s="75"/>
      <c r="K167" s="75"/>
      <c r="L167" s="50"/>
      <c r="M167" s="50"/>
      <c r="N167" s="50"/>
      <c r="O167" s="50"/>
      <c r="P167" s="50"/>
      <c r="Q167" s="50"/>
      <c r="R167" s="50"/>
      <c r="S167" s="50"/>
      <c r="T167" s="50"/>
      <c r="U167" s="50"/>
      <c r="V167" s="50"/>
      <c r="W167" s="50"/>
      <c r="X167" s="50"/>
      <c r="Y167" s="50"/>
      <c r="Z167" s="50"/>
    </row>
    <row r="168" spans="1:26" ht="12" customHeight="1" x14ac:dyDescent="0.2">
      <c r="A168" s="70"/>
      <c r="B168" s="70"/>
      <c r="C168" s="75"/>
      <c r="D168" s="75"/>
      <c r="E168" s="75"/>
      <c r="F168" s="75"/>
      <c r="G168" s="75"/>
      <c r="H168" s="75"/>
      <c r="I168" s="75"/>
      <c r="J168" s="75"/>
      <c r="K168" s="75"/>
      <c r="L168" s="50"/>
      <c r="M168" s="50"/>
      <c r="N168" s="50"/>
      <c r="O168" s="50"/>
      <c r="P168" s="50"/>
      <c r="Q168" s="50"/>
      <c r="R168" s="50"/>
      <c r="S168" s="50"/>
      <c r="T168" s="50"/>
      <c r="U168" s="50"/>
      <c r="V168" s="50"/>
      <c r="W168" s="50"/>
      <c r="X168" s="50"/>
      <c r="Y168" s="50"/>
      <c r="Z168" s="50"/>
    </row>
    <row r="169" spans="1:26" ht="12" customHeight="1" x14ac:dyDescent="0.2">
      <c r="A169" s="70"/>
      <c r="B169" s="70"/>
      <c r="C169" s="75"/>
      <c r="D169" s="75"/>
      <c r="E169" s="75"/>
      <c r="F169" s="75"/>
      <c r="G169" s="75"/>
      <c r="H169" s="75"/>
      <c r="I169" s="75"/>
      <c r="J169" s="75"/>
      <c r="K169" s="75"/>
      <c r="L169" s="50"/>
      <c r="M169" s="50"/>
      <c r="N169" s="50"/>
      <c r="O169" s="50"/>
      <c r="P169" s="50"/>
      <c r="Q169" s="50"/>
      <c r="R169" s="50"/>
      <c r="S169" s="50"/>
      <c r="T169" s="50"/>
      <c r="U169" s="50"/>
      <c r="V169" s="50"/>
      <c r="W169" s="50"/>
      <c r="X169" s="50"/>
      <c r="Y169" s="50"/>
      <c r="Z169" s="50"/>
    </row>
    <row r="170" spans="1:26" ht="12" customHeight="1" x14ac:dyDescent="0.2">
      <c r="A170" s="70"/>
      <c r="B170" s="70"/>
      <c r="C170" s="75"/>
      <c r="D170" s="75"/>
      <c r="E170" s="75"/>
      <c r="F170" s="75"/>
      <c r="G170" s="75"/>
      <c r="H170" s="75"/>
      <c r="I170" s="75"/>
      <c r="J170" s="75"/>
      <c r="K170" s="75"/>
      <c r="L170" s="50"/>
      <c r="M170" s="50"/>
      <c r="N170" s="50"/>
      <c r="O170" s="50"/>
      <c r="P170" s="50"/>
      <c r="Q170" s="50"/>
      <c r="R170" s="50"/>
      <c r="S170" s="50"/>
      <c r="T170" s="50"/>
      <c r="U170" s="50"/>
      <c r="V170" s="50"/>
      <c r="W170" s="50"/>
      <c r="X170" s="50"/>
      <c r="Y170" s="50"/>
      <c r="Z170" s="50"/>
    </row>
    <row r="171" spans="1:26" ht="12" customHeight="1" x14ac:dyDescent="0.2">
      <c r="A171" s="70"/>
      <c r="B171" s="70"/>
      <c r="C171" s="75"/>
      <c r="D171" s="75"/>
      <c r="E171" s="75"/>
      <c r="F171" s="75"/>
      <c r="G171" s="75"/>
      <c r="H171" s="75"/>
      <c r="I171" s="75"/>
      <c r="J171" s="75"/>
      <c r="K171" s="75"/>
      <c r="L171" s="50"/>
      <c r="M171" s="50"/>
      <c r="N171" s="50"/>
      <c r="O171" s="50"/>
      <c r="P171" s="50"/>
      <c r="Q171" s="50"/>
      <c r="R171" s="50"/>
      <c r="S171" s="50"/>
      <c r="T171" s="50"/>
      <c r="U171" s="50"/>
      <c r="V171" s="50"/>
      <c r="W171" s="50"/>
      <c r="X171" s="50"/>
      <c r="Y171" s="50"/>
      <c r="Z171" s="50"/>
    </row>
    <row r="172" spans="1:26" ht="12" customHeight="1" x14ac:dyDescent="0.2">
      <c r="A172" s="70"/>
      <c r="B172" s="70"/>
      <c r="C172" s="75"/>
      <c r="D172" s="75"/>
      <c r="E172" s="75"/>
      <c r="F172" s="75"/>
      <c r="G172" s="75"/>
      <c r="H172" s="75"/>
      <c r="I172" s="75"/>
      <c r="J172" s="75"/>
      <c r="K172" s="75"/>
      <c r="L172" s="50"/>
      <c r="M172" s="50"/>
      <c r="N172" s="50"/>
      <c r="O172" s="50"/>
      <c r="P172" s="50"/>
      <c r="Q172" s="50"/>
      <c r="R172" s="50"/>
      <c r="S172" s="50"/>
      <c r="T172" s="50"/>
      <c r="U172" s="50"/>
      <c r="V172" s="50"/>
      <c r="W172" s="50"/>
      <c r="X172" s="50"/>
      <c r="Y172" s="50"/>
      <c r="Z172" s="50"/>
    </row>
    <row r="173" spans="1:26" ht="12" customHeight="1" x14ac:dyDescent="0.2">
      <c r="A173" s="70"/>
      <c r="B173" s="70"/>
      <c r="C173" s="75"/>
      <c r="D173" s="75"/>
      <c r="E173" s="75"/>
      <c r="F173" s="75"/>
      <c r="G173" s="75"/>
      <c r="H173" s="75"/>
      <c r="I173" s="75"/>
      <c r="J173" s="75"/>
      <c r="K173" s="75"/>
      <c r="L173" s="50"/>
      <c r="M173" s="50"/>
      <c r="N173" s="50"/>
      <c r="O173" s="50"/>
      <c r="P173" s="50"/>
      <c r="Q173" s="50"/>
      <c r="R173" s="50"/>
      <c r="S173" s="50"/>
      <c r="T173" s="50"/>
      <c r="U173" s="50"/>
      <c r="V173" s="50"/>
      <c r="W173" s="50"/>
      <c r="X173" s="50"/>
      <c r="Y173" s="50"/>
      <c r="Z173" s="50"/>
    </row>
    <row r="174" spans="1:26" ht="12" customHeight="1" x14ac:dyDescent="0.2">
      <c r="A174" s="70" t="str">
        <f>'T6. Prioridad alta-media'!C162</f>
        <v>No existe un desafio de gestión definido</v>
      </c>
      <c r="B174" s="70" t="str">
        <f>IFERROR(VLOOKUP(A174,'T2 Y T3. PROBLEMA-POTENCIALIDAD'!$D$10:$E$1017,2,FALSE),"No existe una competencia definida")</f>
        <v>No existe una competencia definida</v>
      </c>
      <c r="C174" s="75"/>
      <c r="D174" s="75"/>
      <c r="E174" s="75"/>
      <c r="F174" s="75"/>
      <c r="G174" s="75"/>
      <c r="H174" s="75"/>
      <c r="I174" s="75"/>
      <c r="J174" s="75"/>
      <c r="K174" s="75"/>
      <c r="L174" s="50"/>
      <c r="M174" s="50"/>
      <c r="N174" s="50"/>
      <c r="O174" s="50"/>
      <c r="P174" s="50"/>
      <c r="Q174" s="50"/>
      <c r="R174" s="50"/>
      <c r="S174" s="50"/>
      <c r="T174" s="50"/>
      <c r="U174" s="50"/>
      <c r="V174" s="50"/>
      <c r="W174" s="50"/>
      <c r="X174" s="50"/>
      <c r="Y174" s="50"/>
      <c r="Z174" s="50"/>
    </row>
    <row r="175" spans="1:26" ht="12" customHeight="1" x14ac:dyDescent="0.2">
      <c r="A175" s="70" t="str">
        <f>'T6. Prioridad alta-media'!C163</f>
        <v>No existe un desafio de gestión definido</v>
      </c>
      <c r="B175" s="70" t="str">
        <f>IFERROR(VLOOKUP(A175,'T2 Y T3. PROBLEMA-POTENCIALIDAD'!$D$10:$E$1017,2,FALSE),"No existe una competencia definida")</f>
        <v>No existe una competencia definida</v>
      </c>
      <c r="C175" s="75"/>
      <c r="D175" s="75"/>
      <c r="E175" s="75"/>
      <c r="F175" s="75"/>
      <c r="G175" s="75"/>
      <c r="H175" s="75"/>
      <c r="I175" s="75"/>
      <c r="J175" s="75"/>
      <c r="K175" s="75"/>
      <c r="L175" s="50"/>
      <c r="M175" s="50"/>
      <c r="N175" s="50"/>
      <c r="O175" s="50"/>
      <c r="P175" s="50"/>
      <c r="Q175" s="50"/>
      <c r="R175" s="50"/>
      <c r="S175" s="50"/>
      <c r="T175" s="50"/>
      <c r="U175" s="50"/>
      <c r="V175" s="50"/>
      <c r="W175" s="50"/>
      <c r="X175" s="50"/>
      <c r="Y175" s="50"/>
      <c r="Z175" s="50"/>
    </row>
    <row r="176" spans="1:26" ht="12" customHeight="1" x14ac:dyDescent="0.2">
      <c r="A176" s="70" t="str">
        <f>'T6. Prioridad alta-media'!C164</f>
        <v>No existe un desafio de gestión definido</v>
      </c>
      <c r="B176" s="70" t="str">
        <f>IFERROR(VLOOKUP(A176,'T2 Y T3. PROBLEMA-POTENCIALIDAD'!$D$10:$E$1017,2,FALSE),"No existe una competencia definida")</f>
        <v>No existe una competencia definida</v>
      </c>
      <c r="C176" s="75"/>
      <c r="D176" s="75"/>
      <c r="E176" s="75"/>
      <c r="F176" s="75"/>
      <c r="G176" s="75"/>
      <c r="H176" s="75"/>
      <c r="I176" s="75"/>
      <c r="J176" s="75"/>
      <c r="K176" s="75"/>
      <c r="L176" s="50"/>
      <c r="M176" s="50"/>
      <c r="N176" s="50"/>
      <c r="O176" s="50"/>
      <c r="P176" s="50"/>
      <c r="Q176" s="50"/>
      <c r="R176" s="50"/>
      <c r="S176" s="50"/>
      <c r="T176" s="50"/>
      <c r="U176" s="50"/>
      <c r="V176" s="50"/>
      <c r="W176" s="50"/>
      <c r="X176" s="50"/>
      <c r="Y176" s="50"/>
      <c r="Z176" s="50"/>
    </row>
    <row r="177" spans="1:26" ht="12" customHeight="1" x14ac:dyDescent="0.2">
      <c r="A177" s="70" t="str">
        <f>'T6. Prioridad alta-media'!C165</f>
        <v>No existe un desafio de gestión definido</v>
      </c>
      <c r="B177" s="70" t="str">
        <f>IFERROR(VLOOKUP(A177,'T2 Y T3. PROBLEMA-POTENCIALIDAD'!$D$10:$E$1017,2,FALSE),"No existe una competencia definida")</f>
        <v>No existe una competencia definida</v>
      </c>
      <c r="C177" s="75"/>
      <c r="D177" s="75"/>
      <c r="E177" s="75"/>
      <c r="F177" s="75"/>
      <c r="G177" s="75"/>
      <c r="H177" s="75"/>
      <c r="I177" s="75"/>
      <c r="J177" s="75"/>
      <c r="K177" s="75"/>
      <c r="L177" s="50"/>
      <c r="M177" s="50"/>
      <c r="N177" s="50"/>
      <c r="O177" s="50"/>
      <c r="P177" s="50"/>
      <c r="Q177" s="50"/>
      <c r="R177" s="50"/>
      <c r="S177" s="50"/>
      <c r="T177" s="50"/>
      <c r="U177" s="50"/>
      <c r="V177" s="50"/>
      <c r="W177" s="50"/>
      <c r="X177" s="50"/>
      <c r="Y177" s="50"/>
      <c r="Z177" s="50"/>
    </row>
    <row r="178" spans="1:26" ht="12" customHeight="1" x14ac:dyDescent="0.2">
      <c r="A178" s="70" t="str">
        <f>'T6. Prioridad alta-media'!C166</f>
        <v>No existe un desafio de gestión definido</v>
      </c>
      <c r="B178" s="70" t="str">
        <f>IFERROR(VLOOKUP(A178,'T2 Y T3. PROBLEMA-POTENCIALIDAD'!$D$10:$E$1017,2,FALSE),"No existe una competencia definida")</f>
        <v>No existe una competencia definida</v>
      </c>
      <c r="C178" s="75"/>
      <c r="D178" s="75"/>
      <c r="E178" s="75"/>
      <c r="F178" s="75"/>
      <c r="G178" s="75"/>
      <c r="H178" s="75"/>
      <c r="I178" s="75"/>
      <c r="J178" s="75"/>
      <c r="K178" s="75"/>
      <c r="L178" s="50"/>
      <c r="M178" s="50"/>
      <c r="N178" s="50"/>
      <c r="O178" s="50"/>
      <c r="P178" s="50"/>
      <c r="Q178" s="50"/>
      <c r="R178" s="50"/>
      <c r="S178" s="50"/>
      <c r="T178" s="50"/>
      <c r="U178" s="50"/>
      <c r="V178" s="50"/>
      <c r="W178" s="50"/>
      <c r="X178" s="50"/>
      <c r="Y178" s="50"/>
      <c r="Z178" s="50"/>
    </row>
    <row r="179" spans="1:26" ht="12" customHeight="1" x14ac:dyDescent="0.2">
      <c r="A179" s="70" t="str">
        <f>'T6. Prioridad alta-media'!C167</f>
        <v>No existe un desafio de gestión definido</v>
      </c>
      <c r="B179" s="70" t="str">
        <f>IFERROR(VLOOKUP(A179,'T2 Y T3. PROBLEMA-POTENCIALIDAD'!$D$10:$E$1017,2,FALSE),"No existe una competencia definida")</f>
        <v>No existe una competencia definida</v>
      </c>
      <c r="C179" s="75"/>
      <c r="D179" s="75"/>
      <c r="E179" s="75"/>
      <c r="F179" s="75"/>
      <c r="G179" s="75"/>
      <c r="H179" s="75"/>
      <c r="I179" s="75"/>
      <c r="J179" s="75"/>
      <c r="K179" s="75"/>
      <c r="L179" s="50"/>
      <c r="M179" s="50"/>
      <c r="N179" s="50"/>
      <c r="O179" s="50"/>
      <c r="P179" s="50"/>
      <c r="Q179" s="50"/>
      <c r="R179" s="50"/>
      <c r="S179" s="50"/>
      <c r="T179" s="50"/>
      <c r="U179" s="50"/>
      <c r="V179" s="50"/>
      <c r="W179" s="50"/>
      <c r="X179" s="50"/>
      <c r="Y179" s="50"/>
      <c r="Z179" s="50"/>
    </row>
    <row r="180" spans="1:26" ht="12" customHeight="1" x14ac:dyDescent="0.2">
      <c r="A180" s="70" t="str">
        <f>'T6. Prioridad alta-media'!C168</f>
        <v>No existe un desafio de gestión definido</v>
      </c>
      <c r="B180" s="70" t="str">
        <f>IFERROR(VLOOKUP(A180,'T2 Y T3. PROBLEMA-POTENCIALIDAD'!$D$10:$E$1017,2,FALSE),"No existe una competencia definida")</f>
        <v>No existe una competencia definida</v>
      </c>
      <c r="C180" s="75"/>
      <c r="D180" s="75"/>
      <c r="E180" s="75"/>
      <c r="F180" s="75"/>
      <c r="G180" s="75"/>
      <c r="H180" s="75"/>
      <c r="I180" s="75"/>
      <c r="J180" s="75"/>
      <c r="K180" s="75"/>
      <c r="L180" s="50"/>
      <c r="M180" s="50"/>
      <c r="N180" s="50"/>
      <c r="O180" s="50"/>
      <c r="P180" s="50"/>
      <c r="Q180" s="50"/>
      <c r="R180" s="50"/>
      <c r="S180" s="50"/>
      <c r="T180" s="50"/>
      <c r="U180" s="50"/>
      <c r="V180" s="50"/>
      <c r="W180" s="50"/>
      <c r="X180" s="50"/>
      <c r="Y180" s="50"/>
      <c r="Z180" s="50"/>
    </row>
    <row r="181" spans="1:26" ht="12" customHeight="1" x14ac:dyDescent="0.2">
      <c r="A181" s="70" t="str">
        <f>'T6. Prioridad alta-media'!C169</f>
        <v>No existe un desafio de gestión definido</v>
      </c>
      <c r="B181" s="70" t="str">
        <f>IFERROR(VLOOKUP(A181,'T2 Y T3. PROBLEMA-POTENCIALIDAD'!$D$10:$E$1017,2,FALSE),"No existe una competencia definida")</f>
        <v>No existe una competencia definida</v>
      </c>
      <c r="C181" s="75"/>
      <c r="D181" s="75"/>
      <c r="E181" s="75"/>
      <c r="F181" s="75"/>
      <c r="G181" s="75"/>
      <c r="H181" s="75"/>
      <c r="I181" s="75"/>
      <c r="J181" s="75"/>
      <c r="K181" s="75"/>
      <c r="L181" s="50"/>
      <c r="M181" s="50"/>
      <c r="N181" s="50"/>
      <c r="O181" s="50"/>
      <c r="P181" s="50"/>
      <c r="Q181" s="50"/>
      <c r="R181" s="50"/>
      <c r="S181" s="50"/>
      <c r="T181" s="50"/>
      <c r="U181" s="50"/>
      <c r="V181" s="50"/>
      <c r="W181" s="50"/>
      <c r="X181" s="50"/>
      <c r="Y181" s="50"/>
      <c r="Z181" s="50"/>
    </row>
    <row r="182" spans="1:26" ht="12" customHeight="1" x14ac:dyDescent="0.2">
      <c r="A182" s="70" t="str">
        <f>'T6. Prioridad alta-media'!C170</f>
        <v>No existe un desafio de gestión definido</v>
      </c>
      <c r="B182" s="70" t="str">
        <f>IFERROR(VLOOKUP(A182,'T2 Y T3. PROBLEMA-POTENCIALIDAD'!$D$10:$E$1017,2,FALSE),"No existe una competencia definida")</f>
        <v>No existe una competencia definida</v>
      </c>
      <c r="C182" s="75"/>
      <c r="D182" s="75"/>
      <c r="E182" s="75"/>
      <c r="F182" s="75"/>
      <c r="G182" s="75"/>
      <c r="H182" s="75"/>
      <c r="I182" s="75"/>
      <c r="J182" s="75"/>
      <c r="K182" s="75"/>
      <c r="L182" s="50"/>
      <c r="M182" s="50"/>
      <c r="N182" s="50"/>
      <c r="O182" s="50"/>
      <c r="P182" s="50"/>
      <c r="Q182" s="50"/>
      <c r="R182" s="50"/>
      <c r="S182" s="50"/>
      <c r="T182" s="50"/>
      <c r="U182" s="50"/>
      <c r="V182" s="50"/>
      <c r="W182" s="50"/>
      <c r="X182" s="50"/>
      <c r="Y182" s="50"/>
      <c r="Z182" s="50"/>
    </row>
    <row r="183" spans="1:26" ht="12" customHeight="1" x14ac:dyDescent="0.2">
      <c r="A183" s="70" t="str">
        <f>'T6. Prioridad alta-media'!C171</f>
        <v>No existe un desafio de gestión definido</v>
      </c>
      <c r="B183" s="70" t="str">
        <f>IFERROR(VLOOKUP(A183,'T2 Y T3. PROBLEMA-POTENCIALIDAD'!$D$10:$E$1017,2,FALSE),"No existe una competencia definida")</f>
        <v>No existe una competencia definida</v>
      </c>
      <c r="C183" s="75"/>
      <c r="D183" s="75"/>
      <c r="E183" s="75"/>
      <c r="F183" s="75"/>
      <c r="G183" s="75"/>
      <c r="H183" s="75"/>
      <c r="I183" s="75"/>
      <c r="J183" s="75"/>
      <c r="K183" s="75"/>
      <c r="L183" s="50"/>
      <c r="M183" s="50"/>
      <c r="N183" s="50"/>
      <c r="O183" s="50"/>
      <c r="P183" s="50"/>
      <c r="Q183" s="50"/>
      <c r="R183" s="50"/>
      <c r="S183" s="50"/>
      <c r="T183" s="50"/>
      <c r="U183" s="50"/>
      <c r="V183" s="50"/>
      <c r="W183" s="50"/>
      <c r="X183" s="50"/>
      <c r="Y183" s="50"/>
      <c r="Z183" s="50"/>
    </row>
    <row r="184" spans="1:26" ht="12" customHeight="1" x14ac:dyDescent="0.2">
      <c r="A184" s="70" t="str">
        <f>'T6. Prioridad alta-media'!C172</f>
        <v>No existe un desafio de gestión definido</v>
      </c>
      <c r="B184" s="70" t="str">
        <f>IFERROR(VLOOKUP(A184,'T2 Y T3. PROBLEMA-POTENCIALIDAD'!$D$10:$E$1017,2,FALSE),"No existe una competencia definida")</f>
        <v>No existe una competencia definida</v>
      </c>
      <c r="C184" s="75"/>
      <c r="D184" s="75"/>
      <c r="E184" s="75"/>
      <c r="F184" s="75"/>
      <c r="G184" s="75"/>
      <c r="H184" s="75"/>
      <c r="I184" s="75"/>
      <c r="J184" s="75"/>
      <c r="K184" s="75"/>
      <c r="L184" s="50"/>
      <c r="M184" s="50"/>
      <c r="N184" s="50"/>
      <c r="O184" s="50"/>
      <c r="P184" s="50"/>
      <c r="Q184" s="50"/>
      <c r="R184" s="50"/>
      <c r="S184" s="50"/>
      <c r="T184" s="50"/>
      <c r="U184" s="50"/>
      <c r="V184" s="50"/>
      <c r="W184" s="50"/>
      <c r="X184" s="50"/>
      <c r="Y184" s="50"/>
      <c r="Z184" s="50"/>
    </row>
    <row r="185" spans="1:26" ht="12" customHeight="1" x14ac:dyDescent="0.2">
      <c r="A185" s="70" t="str">
        <f>'T6. Prioridad alta-media'!C173</f>
        <v>No existe un desafio de gestión definido</v>
      </c>
      <c r="B185" s="70" t="str">
        <f>IFERROR(VLOOKUP(A185,'T2 Y T3. PROBLEMA-POTENCIALIDAD'!$D$10:$E$1017,2,FALSE),"No existe una competencia definida")</f>
        <v>No existe una competencia definida</v>
      </c>
      <c r="C185" s="75"/>
      <c r="D185" s="75"/>
      <c r="E185" s="75"/>
      <c r="F185" s="75"/>
      <c r="G185" s="75"/>
      <c r="H185" s="75"/>
      <c r="I185" s="75"/>
      <c r="J185" s="75"/>
      <c r="K185" s="75"/>
      <c r="L185" s="50"/>
      <c r="M185" s="50"/>
      <c r="N185" s="50"/>
      <c r="O185" s="50"/>
      <c r="P185" s="50"/>
      <c r="Q185" s="50"/>
      <c r="R185" s="50"/>
      <c r="S185" s="50"/>
      <c r="T185" s="50"/>
      <c r="U185" s="50"/>
      <c r="V185" s="50"/>
      <c r="W185" s="50"/>
      <c r="X185" s="50"/>
      <c r="Y185" s="50"/>
      <c r="Z185" s="50"/>
    </row>
    <row r="186" spans="1:26" ht="12" customHeight="1" x14ac:dyDescent="0.2">
      <c r="A186" s="70" t="str">
        <f>'T6. Prioridad alta-media'!C174</f>
        <v>No existe un desafio de gestión definido</v>
      </c>
      <c r="B186" s="70" t="str">
        <f>IFERROR(VLOOKUP(A186,'T2 Y T3. PROBLEMA-POTENCIALIDAD'!$D$10:$E$1017,2,FALSE),"No existe una competencia definida")</f>
        <v>No existe una competencia definida</v>
      </c>
      <c r="C186" s="75"/>
      <c r="D186" s="75"/>
      <c r="E186" s="75"/>
      <c r="F186" s="75"/>
      <c r="G186" s="75"/>
      <c r="H186" s="75"/>
      <c r="I186" s="75"/>
      <c r="J186" s="75"/>
      <c r="K186" s="75"/>
      <c r="L186" s="50"/>
      <c r="M186" s="50"/>
      <c r="N186" s="50"/>
      <c r="O186" s="50"/>
      <c r="P186" s="50"/>
      <c r="Q186" s="50"/>
      <c r="R186" s="50"/>
      <c r="S186" s="50"/>
      <c r="T186" s="50"/>
      <c r="U186" s="50"/>
      <c r="V186" s="50"/>
      <c r="W186" s="50"/>
      <c r="X186" s="50"/>
      <c r="Y186" s="50"/>
      <c r="Z186" s="50"/>
    </row>
    <row r="187" spans="1:26" ht="12" customHeight="1" x14ac:dyDescent="0.2">
      <c r="A187" s="70" t="str">
        <f>'T6. Prioridad alta-media'!C175</f>
        <v>No existe un desafio de gestión definido</v>
      </c>
      <c r="B187" s="70" t="str">
        <f>IFERROR(VLOOKUP(A187,'T2 Y T3. PROBLEMA-POTENCIALIDAD'!$D$10:$E$1017,2,FALSE),"No existe una competencia definida")</f>
        <v>No existe una competencia definida</v>
      </c>
      <c r="C187" s="75"/>
      <c r="D187" s="75"/>
      <c r="E187" s="75"/>
      <c r="F187" s="75"/>
      <c r="G187" s="75"/>
      <c r="H187" s="75"/>
      <c r="I187" s="75"/>
      <c r="J187" s="75"/>
      <c r="K187" s="75"/>
      <c r="L187" s="50"/>
      <c r="M187" s="50"/>
      <c r="N187" s="50"/>
      <c r="O187" s="50"/>
      <c r="P187" s="50"/>
      <c r="Q187" s="50"/>
      <c r="R187" s="50"/>
      <c r="S187" s="50"/>
      <c r="T187" s="50"/>
      <c r="U187" s="50"/>
      <c r="V187" s="50"/>
      <c r="W187" s="50"/>
      <c r="X187" s="50"/>
      <c r="Y187" s="50"/>
      <c r="Z187" s="50"/>
    </row>
    <row r="188" spans="1:26" ht="12" customHeight="1" x14ac:dyDescent="0.2">
      <c r="A188" s="70" t="str">
        <f>'T6. Prioridad alta-media'!C176</f>
        <v>No existe un desafio de gestión definido</v>
      </c>
      <c r="B188" s="70" t="str">
        <f>IFERROR(VLOOKUP(A188,'T2 Y T3. PROBLEMA-POTENCIALIDAD'!$D$10:$E$1017,2,FALSE),"No existe una competencia definida")</f>
        <v>No existe una competencia definida</v>
      </c>
      <c r="C188" s="75"/>
      <c r="D188" s="75"/>
      <c r="E188" s="75"/>
      <c r="F188" s="75"/>
      <c r="G188" s="75"/>
      <c r="H188" s="75"/>
      <c r="I188" s="75"/>
      <c r="J188" s="75"/>
      <c r="K188" s="75"/>
      <c r="L188" s="50"/>
      <c r="M188" s="50"/>
      <c r="N188" s="50"/>
      <c r="O188" s="50"/>
      <c r="P188" s="50"/>
      <c r="Q188" s="50"/>
      <c r="R188" s="50"/>
      <c r="S188" s="50"/>
      <c r="T188" s="50"/>
      <c r="U188" s="50"/>
      <c r="V188" s="50"/>
      <c r="W188" s="50"/>
      <c r="X188" s="50"/>
      <c r="Y188" s="50"/>
      <c r="Z188" s="50"/>
    </row>
    <row r="189" spans="1:26" ht="12" customHeight="1" x14ac:dyDescent="0.2">
      <c r="A189" s="70" t="str">
        <f>'T6. Prioridad alta-media'!C177</f>
        <v>No existe un desafio de gestión definido</v>
      </c>
      <c r="B189" s="70" t="str">
        <f>IFERROR(VLOOKUP(A189,'T2 Y T3. PROBLEMA-POTENCIALIDAD'!$D$10:$E$1017,2,FALSE),"No existe una competencia definida")</f>
        <v>No existe una competencia definida</v>
      </c>
      <c r="C189" s="75"/>
      <c r="D189" s="75"/>
      <c r="E189" s="75"/>
      <c r="F189" s="75"/>
      <c r="G189" s="75"/>
      <c r="H189" s="75"/>
      <c r="I189" s="75"/>
      <c r="J189" s="75"/>
      <c r="K189" s="75"/>
      <c r="L189" s="50"/>
      <c r="M189" s="50"/>
      <c r="N189" s="50"/>
      <c r="O189" s="50"/>
      <c r="P189" s="50"/>
      <c r="Q189" s="50"/>
      <c r="R189" s="50"/>
      <c r="S189" s="50"/>
      <c r="T189" s="50"/>
      <c r="U189" s="50"/>
      <c r="V189" s="50"/>
      <c r="W189" s="50"/>
      <c r="X189" s="50"/>
      <c r="Y189" s="50"/>
      <c r="Z189" s="50"/>
    </row>
    <row r="190" spans="1:26" ht="12" customHeight="1" x14ac:dyDescent="0.2">
      <c r="A190" s="70" t="str">
        <f>'T6. Prioridad alta-media'!C178</f>
        <v>No existe un desafio de gestión definido</v>
      </c>
      <c r="B190" s="70" t="str">
        <f>IFERROR(VLOOKUP(A190,'T2 Y T3. PROBLEMA-POTENCIALIDAD'!$D$10:$E$1017,2,FALSE),"No existe una competencia definida")</f>
        <v>No existe una competencia definida</v>
      </c>
      <c r="C190" s="75"/>
      <c r="D190" s="75"/>
      <c r="E190" s="75"/>
      <c r="F190" s="75"/>
      <c r="G190" s="75"/>
      <c r="H190" s="75"/>
      <c r="I190" s="75"/>
      <c r="J190" s="75"/>
      <c r="K190" s="75"/>
      <c r="L190" s="50"/>
      <c r="M190" s="50"/>
      <c r="N190" s="50"/>
      <c r="O190" s="50"/>
      <c r="P190" s="50"/>
      <c r="Q190" s="50"/>
      <c r="R190" s="50"/>
      <c r="S190" s="50"/>
      <c r="T190" s="50"/>
      <c r="U190" s="50"/>
      <c r="V190" s="50"/>
      <c r="W190" s="50"/>
      <c r="X190" s="50"/>
      <c r="Y190" s="50"/>
      <c r="Z190" s="50"/>
    </row>
    <row r="191" spans="1:26" ht="12" customHeight="1" x14ac:dyDescent="0.2">
      <c r="A191" s="70" t="str">
        <f>'T6. Prioridad alta-media'!C179</f>
        <v>No existe un desafio de gestión definido</v>
      </c>
      <c r="B191" s="70" t="str">
        <f>IFERROR(VLOOKUP(A191,'T2 Y T3. PROBLEMA-POTENCIALIDAD'!$D$10:$E$1017,2,FALSE),"No existe una competencia definida")</f>
        <v>No existe una competencia definida</v>
      </c>
      <c r="C191" s="75"/>
      <c r="D191" s="75"/>
      <c r="E191" s="75"/>
      <c r="F191" s="75"/>
      <c r="G191" s="75"/>
      <c r="H191" s="75"/>
      <c r="I191" s="75"/>
      <c r="J191" s="75"/>
      <c r="K191" s="75"/>
      <c r="L191" s="50"/>
      <c r="M191" s="50"/>
      <c r="N191" s="50"/>
      <c r="O191" s="50"/>
      <c r="P191" s="50"/>
      <c r="Q191" s="50"/>
      <c r="R191" s="50"/>
      <c r="S191" s="50"/>
      <c r="T191" s="50"/>
      <c r="U191" s="50"/>
      <c r="V191" s="50"/>
      <c r="W191" s="50"/>
      <c r="X191" s="50"/>
      <c r="Y191" s="50"/>
      <c r="Z191" s="50"/>
    </row>
    <row r="192" spans="1:26" ht="12" customHeight="1" x14ac:dyDescent="0.2">
      <c r="A192" s="70" t="str">
        <f>'T6. Prioridad alta-media'!C180</f>
        <v>No existe un desafio de gestión definido</v>
      </c>
      <c r="B192" s="70" t="str">
        <f>IFERROR(VLOOKUP(A192,'T2 Y T3. PROBLEMA-POTENCIALIDAD'!$D$10:$E$1017,2,FALSE),"No existe una competencia definida")</f>
        <v>No existe una competencia definida</v>
      </c>
      <c r="C192" s="75"/>
      <c r="D192" s="75"/>
      <c r="E192" s="75"/>
      <c r="F192" s="75"/>
      <c r="G192" s="75"/>
      <c r="H192" s="75"/>
      <c r="I192" s="75"/>
      <c r="J192" s="75"/>
      <c r="K192" s="75"/>
      <c r="L192" s="50"/>
      <c r="M192" s="50"/>
      <c r="N192" s="50"/>
      <c r="O192" s="50"/>
      <c r="P192" s="50"/>
      <c r="Q192" s="50"/>
      <c r="R192" s="50"/>
      <c r="S192" s="50"/>
      <c r="T192" s="50"/>
      <c r="U192" s="50"/>
      <c r="V192" s="50"/>
      <c r="W192" s="50"/>
      <c r="X192" s="50"/>
      <c r="Y192" s="50"/>
      <c r="Z192" s="50"/>
    </row>
    <row r="193" spans="1:26" ht="12" customHeight="1" x14ac:dyDescent="0.2">
      <c r="A193" s="70" t="str">
        <f>'T6. Prioridad alta-media'!C181</f>
        <v>No existe un desafio de gestión definido</v>
      </c>
      <c r="B193" s="70" t="str">
        <f>IFERROR(VLOOKUP(A193,'T2 Y T3. PROBLEMA-POTENCIALIDAD'!$D$10:$E$1017,2,FALSE),"No existe una competencia definida")</f>
        <v>No existe una competencia definida</v>
      </c>
      <c r="C193" s="75"/>
      <c r="D193" s="75"/>
      <c r="E193" s="75"/>
      <c r="F193" s="75"/>
      <c r="G193" s="75"/>
      <c r="H193" s="75"/>
      <c r="I193" s="75"/>
      <c r="J193" s="75"/>
      <c r="K193" s="75"/>
      <c r="L193" s="50"/>
      <c r="M193" s="50"/>
      <c r="N193" s="50"/>
      <c r="O193" s="50"/>
      <c r="P193" s="50"/>
      <c r="Q193" s="50"/>
      <c r="R193" s="50"/>
      <c r="S193" s="50"/>
      <c r="T193" s="50"/>
      <c r="U193" s="50"/>
      <c r="V193" s="50"/>
      <c r="W193" s="50"/>
      <c r="X193" s="50"/>
      <c r="Y193" s="50"/>
      <c r="Z193" s="50"/>
    </row>
    <row r="194" spans="1:26" ht="12" customHeight="1" x14ac:dyDescent="0.2">
      <c r="A194" s="70" t="str">
        <f>'T6. Prioridad alta-media'!C182</f>
        <v>No existe un desafio de gestión definido</v>
      </c>
      <c r="B194" s="70" t="str">
        <f>IFERROR(VLOOKUP(A194,'T2 Y T3. PROBLEMA-POTENCIALIDAD'!$D$10:$E$1017,2,FALSE),"No existe una competencia definida")</f>
        <v>No existe una competencia definida</v>
      </c>
      <c r="C194" s="75"/>
      <c r="D194" s="75"/>
      <c r="E194" s="75"/>
      <c r="F194" s="75"/>
      <c r="G194" s="75"/>
      <c r="H194" s="75"/>
      <c r="I194" s="75"/>
      <c r="J194" s="75"/>
      <c r="K194" s="75"/>
      <c r="L194" s="50"/>
      <c r="M194" s="50"/>
      <c r="N194" s="50"/>
      <c r="O194" s="50"/>
      <c r="P194" s="50"/>
      <c r="Q194" s="50"/>
      <c r="R194" s="50"/>
      <c r="S194" s="50"/>
      <c r="T194" s="50"/>
      <c r="U194" s="50"/>
      <c r="V194" s="50"/>
      <c r="W194" s="50"/>
      <c r="X194" s="50"/>
      <c r="Y194" s="50"/>
      <c r="Z194" s="50"/>
    </row>
    <row r="195" spans="1:26" ht="12" customHeight="1" x14ac:dyDescent="0.2">
      <c r="A195" s="70" t="str">
        <f>'T6. Prioridad alta-media'!C183</f>
        <v>No existe un desafio de gestión definido</v>
      </c>
      <c r="B195" s="70" t="str">
        <f>IFERROR(VLOOKUP(A195,'T2 Y T3. PROBLEMA-POTENCIALIDAD'!$D$10:$E$1017,2,FALSE),"No existe una competencia definida")</f>
        <v>No existe una competencia definida</v>
      </c>
      <c r="C195" s="75"/>
      <c r="D195" s="75"/>
      <c r="E195" s="75"/>
      <c r="F195" s="75"/>
      <c r="G195" s="75"/>
      <c r="H195" s="75"/>
      <c r="I195" s="75"/>
      <c r="J195" s="75"/>
      <c r="K195" s="75"/>
      <c r="L195" s="50"/>
      <c r="M195" s="50"/>
      <c r="N195" s="50"/>
      <c r="O195" s="50"/>
      <c r="P195" s="50"/>
      <c r="Q195" s="50"/>
      <c r="R195" s="50"/>
      <c r="S195" s="50"/>
      <c r="T195" s="50"/>
      <c r="U195" s="50"/>
      <c r="V195" s="50"/>
      <c r="W195" s="50"/>
      <c r="X195" s="50"/>
      <c r="Y195" s="50"/>
      <c r="Z195" s="50"/>
    </row>
    <row r="196" spans="1:26" ht="12" customHeight="1" x14ac:dyDescent="0.2">
      <c r="A196" s="70" t="str">
        <f>'T6. Prioridad alta-media'!C184</f>
        <v>No existe un desafio de gestión definido</v>
      </c>
      <c r="B196" s="70" t="str">
        <f>IFERROR(VLOOKUP(A196,'T2 Y T3. PROBLEMA-POTENCIALIDAD'!$D$10:$E$1017,2,FALSE),"No existe una competencia definida")</f>
        <v>No existe una competencia definida</v>
      </c>
      <c r="C196" s="75"/>
      <c r="D196" s="75"/>
      <c r="E196" s="75"/>
      <c r="F196" s="75"/>
      <c r="G196" s="75"/>
      <c r="H196" s="75"/>
      <c r="I196" s="75"/>
      <c r="J196" s="75"/>
      <c r="K196" s="75"/>
      <c r="L196" s="50"/>
      <c r="M196" s="50"/>
      <c r="N196" s="50"/>
      <c r="O196" s="50"/>
      <c r="P196" s="50"/>
      <c r="Q196" s="50"/>
      <c r="R196" s="50"/>
      <c r="S196" s="50"/>
      <c r="T196" s="50"/>
      <c r="U196" s="50"/>
      <c r="V196" s="50"/>
      <c r="W196" s="50"/>
      <c r="X196" s="50"/>
      <c r="Y196" s="50"/>
      <c r="Z196" s="50"/>
    </row>
    <row r="197" spans="1:26" ht="12" customHeight="1" x14ac:dyDescent="0.2">
      <c r="A197" s="70" t="str">
        <f>'T6. Prioridad alta-media'!C185</f>
        <v>No existe un desafio de gestión definido</v>
      </c>
      <c r="B197" s="70" t="str">
        <f>IFERROR(VLOOKUP(A197,'T2 Y T3. PROBLEMA-POTENCIALIDAD'!$D$10:$E$1017,2,FALSE),"No existe una competencia definida")</f>
        <v>No existe una competencia definida</v>
      </c>
      <c r="C197" s="75"/>
      <c r="D197" s="75"/>
      <c r="E197" s="75"/>
      <c r="F197" s="75"/>
      <c r="G197" s="75"/>
      <c r="H197" s="75"/>
      <c r="I197" s="75"/>
      <c r="J197" s="75"/>
      <c r="K197" s="75"/>
      <c r="L197" s="50"/>
      <c r="M197" s="50"/>
      <c r="N197" s="50"/>
      <c r="O197" s="50"/>
      <c r="P197" s="50"/>
      <c r="Q197" s="50"/>
      <c r="R197" s="50"/>
      <c r="S197" s="50"/>
      <c r="T197" s="50"/>
      <c r="U197" s="50"/>
      <c r="V197" s="50"/>
      <c r="W197" s="50"/>
      <c r="X197" s="50"/>
      <c r="Y197" s="50"/>
      <c r="Z197" s="50"/>
    </row>
    <row r="198" spans="1:26" ht="12" customHeight="1" x14ac:dyDescent="0.2">
      <c r="A198" s="70" t="str">
        <f>'T6. Prioridad alta-media'!C186</f>
        <v>No existe un desafio de gestión definido</v>
      </c>
      <c r="B198" s="70" t="str">
        <f>IFERROR(VLOOKUP(A198,'T2 Y T3. PROBLEMA-POTENCIALIDAD'!$D$10:$E$1017,2,FALSE),"No existe una competencia definida")</f>
        <v>No existe una competencia definida</v>
      </c>
      <c r="C198" s="75"/>
      <c r="D198" s="75"/>
      <c r="E198" s="75"/>
      <c r="F198" s="75"/>
      <c r="G198" s="75"/>
      <c r="H198" s="75"/>
      <c r="I198" s="75"/>
      <c r="J198" s="75"/>
      <c r="K198" s="75"/>
      <c r="L198" s="50"/>
      <c r="M198" s="50"/>
      <c r="N198" s="50"/>
      <c r="O198" s="50"/>
      <c r="P198" s="50"/>
      <c r="Q198" s="50"/>
      <c r="R198" s="50"/>
      <c r="S198" s="50"/>
      <c r="T198" s="50"/>
      <c r="U198" s="50"/>
      <c r="V198" s="50"/>
      <c r="W198" s="50"/>
      <c r="X198" s="50"/>
      <c r="Y198" s="50"/>
      <c r="Z198" s="50"/>
    </row>
    <row r="199" spans="1:26" ht="12" customHeight="1" x14ac:dyDescent="0.2">
      <c r="A199" s="70" t="str">
        <f>'T6. Prioridad alta-media'!C187</f>
        <v>No existe un desafio de gestión definido</v>
      </c>
      <c r="B199" s="70" t="str">
        <f>IFERROR(VLOOKUP(A199,'T2 Y T3. PROBLEMA-POTENCIALIDAD'!$D$10:$E$1017,2,FALSE),"No existe una competencia definida")</f>
        <v>No existe una competencia definida</v>
      </c>
      <c r="C199" s="75"/>
      <c r="D199" s="75"/>
      <c r="E199" s="75"/>
      <c r="F199" s="75"/>
      <c r="G199" s="75"/>
      <c r="H199" s="75"/>
      <c r="I199" s="75"/>
      <c r="J199" s="75"/>
      <c r="K199" s="75"/>
      <c r="L199" s="50"/>
      <c r="M199" s="50"/>
      <c r="N199" s="50"/>
      <c r="O199" s="50"/>
      <c r="P199" s="50"/>
      <c r="Q199" s="50"/>
      <c r="R199" s="50"/>
      <c r="S199" s="50"/>
      <c r="T199" s="50"/>
      <c r="U199" s="50"/>
      <c r="V199" s="50"/>
      <c r="W199" s="50"/>
      <c r="X199" s="50"/>
      <c r="Y199" s="50"/>
      <c r="Z199" s="50"/>
    </row>
    <row r="200" spans="1:26" ht="12" customHeight="1" x14ac:dyDescent="0.2">
      <c r="A200" s="70" t="str">
        <f>'T6. Prioridad alta-media'!C188</f>
        <v>No existe un desafio de gestión definido</v>
      </c>
      <c r="B200" s="70" t="str">
        <f>IFERROR(VLOOKUP(A200,'T2 Y T3. PROBLEMA-POTENCIALIDAD'!$D$10:$E$1017,2,FALSE),"No existe una competencia definida")</f>
        <v>No existe una competencia definida</v>
      </c>
      <c r="C200" s="75"/>
      <c r="D200" s="75"/>
      <c r="E200" s="75"/>
      <c r="F200" s="75"/>
      <c r="G200" s="75"/>
      <c r="H200" s="75"/>
      <c r="I200" s="75"/>
      <c r="J200" s="75"/>
      <c r="K200" s="75"/>
      <c r="L200" s="50"/>
      <c r="M200" s="50"/>
      <c r="N200" s="50"/>
      <c r="O200" s="50"/>
      <c r="P200" s="50"/>
      <c r="Q200" s="50"/>
      <c r="R200" s="50"/>
      <c r="S200" s="50"/>
      <c r="T200" s="50"/>
      <c r="U200" s="50"/>
      <c r="V200" s="50"/>
      <c r="W200" s="50"/>
      <c r="X200" s="50"/>
      <c r="Y200" s="50"/>
      <c r="Z200" s="50"/>
    </row>
    <row r="201" spans="1:26" ht="12" customHeight="1" x14ac:dyDescent="0.2">
      <c r="A201" s="70" t="str">
        <f>'T6. Prioridad alta-media'!C189</f>
        <v>No existe un desafio de gestión definido</v>
      </c>
      <c r="B201" s="70" t="str">
        <f>IFERROR(VLOOKUP(A201,'T2 Y T3. PROBLEMA-POTENCIALIDAD'!$D$10:$E$1017,2,FALSE),"No existe una competencia definida")</f>
        <v>No existe una competencia definida</v>
      </c>
      <c r="C201" s="75"/>
      <c r="D201" s="75"/>
      <c r="E201" s="75"/>
      <c r="F201" s="75"/>
      <c r="G201" s="75"/>
      <c r="H201" s="75"/>
      <c r="I201" s="75"/>
      <c r="J201" s="75"/>
      <c r="K201" s="75"/>
      <c r="L201" s="50"/>
      <c r="M201" s="50"/>
      <c r="N201" s="50"/>
      <c r="O201" s="50"/>
      <c r="P201" s="50"/>
      <c r="Q201" s="50"/>
      <c r="R201" s="50"/>
      <c r="S201" s="50"/>
      <c r="T201" s="50"/>
      <c r="U201" s="50"/>
      <c r="V201" s="50"/>
      <c r="W201" s="50"/>
      <c r="X201" s="50"/>
      <c r="Y201" s="50"/>
      <c r="Z201" s="50"/>
    </row>
    <row r="202" spans="1:26" ht="12" customHeight="1" x14ac:dyDescent="0.2">
      <c r="A202" s="70" t="str">
        <f>'T6. Prioridad alta-media'!C190</f>
        <v>No existe un desafio de gestión definido</v>
      </c>
      <c r="B202" s="70" t="str">
        <f>IFERROR(VLOOKUP(A202,'T2 Y T3. PROBLEMA-POTENCIALIDAD'!$D$10:$E$1017,2,FALSE),"No existe una competencia definida")</f>
        <v>No existe una competencia definida</v>
      </c>
      <c r="C202" s="75"/>
      <c r="D202" s="75"/>
      <c r="E202" s="75"/>
      <c r="F202" s="75"/>
      <c r="G202" s="75"/>
      <c r="H202" s="75"/>
      <c r="I202" s="75"/>
      <c r="J202" s="75"/>
      <c r="K202" s="75"/>
      <c r="L202" s="50"/>
      <c r="M202" s="50"/>
      <c r="N202" s="50"/>
      <c r="O202" s="50"/>
      <c r="P202" s="50"/>
      <c r="Q202" s="50"/>
      <c r="R202" s="50"/>
      <c r="S202" s="50"/>
      <c r="T202" s="50"/>
      <c r="U202" s="50"/>
      <c r="V202" s="50"/>
      <c r="W202" s="50"/>
      <c r="X202" s="50"/>
      <c r="Y202" s="50"/>
      <c r="Z202" s="50"/>
    </row>
    <row r="203" spans="1:26" ht="12" customHeight="1" x14ac:dyDescent="0.2">
      <c r="A203" s="70" t="str">
        <f>'T6. Prioridad alta-media'!C191</f>
        <v>No existe un desafio de gestión definido</v>
      </c>
      <c r="B203" s="70" t="str">
        <f>IFERROR(VLOOKUP(A203,'T2 Y T3. PROBLEMA-POTENCIALIDAD'!$D$10:$E$1017,2,FALSE),"No existe una competencia definida")</f>
        <v>No existe una competencia definida</v>
      </c>
      <c r="C203" s="75"/>
      <c r="D203" s="75"/>
      <c r="E203" s="75"/>
      <c r="F203" s="75"/>
      <c r="G203" s="75"/>
      <c r="H203" s="75"/>
      <c r="I203" s="75"/>
      <c r="J203" s="75"/>
      <c r="K203" s="75"/>
      <c r="L203" s="50"/>
      <c r="M203" s="50"/>
      <c r="N203" s="50"/>
      <c r="O203" s="50"/>
      <c r="P203" s="50"/>
      <c r="Q203" s="50"/>
      <c r="R203" s="50"/>
      <c r="S203" s="50"/>
      <c r="T203" s="50"/>
      <c r="U203" s="50"/>
      <c r="V203" s="50"/>
      <c r="W203" s="50"/>
      <c r="X203" s="50"/>
      <c r="Y203" s="50"/>
      <c r="Z203" s="50"/>
    </row>
    <row r="204" spans="1:26" ht="12" customHeight="1" x14ac:dyDescent="0.2">
      <c r="A204" s="70" t="str">
        <f>'T6. Prioridad alta-media'!C192</f>
        <v>No existe un desafio de gestión definido</v>
      </c>
      <c r="B204" s="70" t="str">
        <f>IFERROR(VLOOKUP(A204,'T2 Y T3. PROBLEMA-POTENCIALIDAD'!$D$10:$E$1017,2,FALSE),"No existe una competencia definida")</f>
        <v>No existe una competencia definida</v>
      </c>
      <c r="C204" s="75"/>
      <c r="D204" s="75"/>
      <c r="E204" s="75"/>
      <c r="F204" s="75"/>
      <c r="G204" s="75"/>
      <c r="H204" s="75"/>
      <c r="I204" s="75"/>
      <c r="J204" s="75"/>
      <c r="K204" s="75"/>
      <c r="L204" s="50"/>
      <c r="M204" s="50"/>
      <c r="N204" s="50"/>
      <c r="O204" s="50"/>
      <c r="P204" s="50"/>
      <c r="Q204" s="50"/>
      <c r="R204" s="50"/>
      <c r="S204" s="50"/>
      <c r="T204" s="50"/>
      <c r="U204" s="50"/>
      <c r="V204" s="50"/>
      <c r="W204" s="50"/>
      <c r="X204" s="50"/>
      <c r="Y204" s="50"/>
      <c r="Z204" s="50"/>
    </row>
    <row r="205" spans="1:26" ht="12" customHeight="1" x14ac:dyDescent="0.2">
      <c r="A205" s="70" t="str">
        <f>'T6. Prioridad alta-media'!C193</f>
        <v>No existe un desafio de gestión definido</v>
      </c>
      <c r="B205" s="70" t="str">
        <f>IFERROR(VLOOKUP(A205,'T2 Y T3. PROBLEMA-POTENCIALIDAD'!$D$10:$E$1017,2,FALSE),"No existe una competencia definida")</f>
        <v>No existe una competencia definida</v>
      </c>
      <c r="C205" s="75"/>
      <c r="D205" s="75"/>
      <c r="E205" s="75"/>
      <c r="F205" s="75"/>
      <c r="G205" s="75"/>
      <c r="H205" s="75"/>
      <c r="I205" s="75"/>
      <c r="J205" s="75"/>
      <c r="K205" s="75"/>
      <c r="L205" s="50"/>
      <c r="M205" s="50"/>
      <c r="N205" s="50"/>
      <c r="O205" s="50"/>
      <c r="P205" s="50"/>
      <c r="Q205" s="50"/>
      <c r="R205" s="50"/>
      <c r="S205" s="50"/>
      <c r="T205" s="50"/>
      <c r="U205" s="50"/>
      <c r="V205" s="50"/>
      <c r="W205" s="50"/>
      <c r="X205" s="50"/>
      <c r="Y205" s="50"/>
      <c r="Z205" s="50"/>
    </row>
    <row r="206" spans="1:26" ht="12" customHeight="1" x14ac:dyDescent="0.2">
      <c r="A206" s="70" t="str">
        <f>'T6. Prioridad alta-media'!C194</f>
        <v>No existe un desafio de gestión definido</v>
      </c>
      <c r="B206" s="70" t="str">
        <f>IFERROR(VLOOKUP(A206,'T2 Y T3. PROBLEMA-POTENCIALIDAD'!$D$10:$E$1017,2,FALSE),"No existe una competencia definida")</f>
        <v>No existe una competencia definida</v>
      </c>
      <c r="C206" s="75"/>
      <c r="D206" s="75"/>
      <c r="E206" s="75"/>
      <c r="F206" s="75"/>
      <c r="G206" s="75"/>
      <c r="H206" s="75"/>
      <c r="I206" s="75"/>
      <c r="J206" s="75"/>
      <c r="K206" s="75"/>
      <c r="L206" s="50"/>
      <c r="M206" s="50"/>
      <c r="N206" s="50"/>
      <c r="O206" s="50"/>
      <c r="P206" s="50"/>
      <c r="Q206" s="50"/>
      <c r="R206" s="50"/>
      <c r="S206" s="50"/>
      <c r="T206" s="50"/>
      <c r="U206" s="50"/>
      <c r="V206" s="50"/>
      <c r="W206" s="50"/>
      <c r="X206" s="50"/>
      <c r="Y206" s="50"/>
      <c r="Z206" s="50"/>
    </row>
    <row r="207" spans="1:26" ht="12" customHeight="1" x14ac:dyDescent="0.2">
      <c r="A207" s="70" t="str">
        <f>'T6. Prioridad alta-media'!C195</f>
        <v>No existe un desafio de gestión definido</v>
      </c>
      <c r="B207" s="70" t="str">
        <f>IFERROR(VLOOKUP(A207,'T2 Y T3. PROBLEMA-POTENCIALIDAD'!$D$10:$E$1017,2,FALSE),"No existe una competencia definida")</f>
        <v>No existe una competencia definida</v>
      </c>
      <c r="C207" s="75"/>
      <c r="D207" s="75"/>
      <c r="E207" s="75"/>
      <c r="F207" s="75"/>
      <c r="G207" s="75"/>
      <c r="H207" s="75"/>
      <c r="I207" s="75"/>
      <c r="J207" s="75"/>
      <c r="K207" s="75"/>
      <c r="L207" s="50"/>
      <c r="M207" s="50"/>
      <c r="N207" s="50"/>
      <c r="O207" s="50"/>
      <c r="P207" s="50"/>
      <c r="Q207" s="50"/>
      <c r="R207" s="50"/>
      <c r="S207" s="50"/>
      <c r="T207" s="50"/>
      <c r="U207" s="50"/>
      <c r="V207" s="50"/>
      <c r="W207" s="50"/>
      <c r="X207" s="50"/>
      <c r="Y207" s="50"/>
      <c r="Z207" s="50"/>
    </row>
    <row r="208" spans="1:26" ht="12" customHeight="1" x14ac:dyDescent="0.2">
      <c r="A208" s="70" t="str">
        <f>'T6. Prioridad alta-media'!C196</f>
        <v>No existe un desafio de gestión definido</v>
      </c>
      <c r="B208" s="70" t="str">
        <f>IFERROR(VLOOKUP(A208,'T2 Y T3. PROBLEMA-POTENCIALIDAD'!$D$10:$E$1017,2,FALSE),"No existe una competencia definida")</f>
        <v>No existe una competencia definida</v>
      </c>
      <c r="C208" s="75"/>
      <c r="D208" s="75"/>
      <c r="E208" s="75"/>
      <c r="F208" s="75"/>
      <c r="G208" s="75"/>
      <c r="H208" s="75"/>
      <c r="I208" s="75"/>
      <c r="J208" s="75"/>
      <c r="K208" s="75"/>
      <c r="L208" s="50"/>
      <c r="M208" s="50"/>
      <c r="N208" s="50"/>
      <c r="O208" s="50"/>
      <c r="P208" s="50"/>
      <c r="Q208" s="50"/>
      <c r="R208" s="50"/>
      <c r="S208" s="50"/>
      <c r="T208" s="50"/>
      <c r="U208" s="50"/>
      <c r="V208" s="50"/>
      <c r="W208" s="50"/>
      <c r="X208" s="50"/>
      <c r="Y208" s="50"/>
      <c r="Z208" s="50"/>
    </row>
    <row r="209" spans="1:26" ht="12" customHeight="1" x14ac:dyDescent="0.2">
      <c r="A209" s="70" t="str">
        <f>'T6. Prioridad alta-media'!C197</f>
        <v>No existe un desafio de gestión definido</v>
      </c>
      <c r="B209" s="70" t="str">
        <f>IFERROR(VLOOKUP(A209,'T2 Y T3. PROBLEMA-POTENCIALIDAD'!$D$10:$E$1017,2,FALSE),"No existe una competencia definida")</f>
        <v>No existe una competencia definida</v>
      </c>
      <c r="C209" s="75"/>
      <c r="D209" s="75"/>
      <c r="E209" s="75"/>
      <c r="F209" s="75"/>
      <c r="G209" s="75"/>
      <c r="H209" s="75"/>
      <c r="I209" s="75"/>
      <c r="J209" s="75"/>
      <c r="K209" s="75"/>
      <c r="L209" s="50"/>
      <c r="M209" s="50"/>
      <c r="N209" s="50"/>
      <c r="O209" s="50"/>
      <c r="P209" s="50"/>
      <c r="Q209" s="50"/>
      <c r="R209" s="50"/>
      <c r="S209" s="50"/>
      <c r="T209" s="50"/>
      <c r="U209" s="50"/>
      <c r="V209" s="50"/>
      <c r="W209" s="50"/>
      <c r="X209" s="50"/>
      <c r="Y209" s="50"/>
      <c r="Z209" s="50"/>
    </row>
    <row r="210" spans="1:26" ht="12" customHeight="1" x14ac:dyDescent="0.2">
      <c r="A210" s="70" t="str">
        <f>'T6. Prioridad alta-media'!C198</f>
        <v>No existe un desafio de gestión definido</v>
      </c>
      <c r="B210" s="70" t="str">
        <f>IFERROR(VLOOKUP(A210,'T2 Y T3. PROBLEMA-POTENCIALIDAD'!$D$10:$E$1017,2,FALSE),"No existe una competencia definida")</f>
        <v>No existe una competencia definida</v>
      </c>
      <c r="C210" s="75"/>
      <c r="D210" s="75"/>
      <c r="E210" s="75"/>
      <c r="F210" s="75"/>
      <c r="G210" s="75"/>
      <c r="H210" s="75"/>
      <c r="I210" s="75"/>
      <c r="J210" s="75"/>
      <c r="K210" s="75"/>
      <c r="L210" s="50"/>
      <c r="M210" s="50"/>
      <c r="N210" s="50"/>
      <c r="O210" s="50"/>
      <c r="P210" s="50"/>
      <c r="Q210" s="50"/>
      <c r="R210" s="50"/>
      <c r="S210" s="50"/>
      <c r="T210" s="50"/>
      <c r="U210" s="50"/>
      <c r="V210" s="50"/>
      <c r="W210" s="50"/>
      <c r="X210" s="50"/>
      <c r="Y210" s="50"/>
      <c r="Z210" s="50"/>
    </row>
    <row r="211" spans="1:26" ht="12" customHeight="1" x14ac:dyDescent="0.2">
      <c r="A211" s="70" t="str">
        <f>'T6. Prioridad alta-media'!C199</f>
        <v>No existe un desafio de gestión definido</v>
      </c>
      <c r="B211" s="70" t="str">
        <f>IFERROR(VLOOKUP(A211,'T2 Y T3. PROBLEMA-POTENCIALIDAD'!$D$10:$E$1017,2,FALSE),"No existe una competencia definida")</f>
        <v>No existe una competencia definida</v>
      </c>
      <c r="C211" s="75"/>
      <c r="D211" s="75"/>
      <c r="E211" s="75"/>
      <c r="F211" s="75"/>
      <c r="G211" s="75"/>
      <c r="H211" s="75"/>
      <c r="I211" s="75"/>
      <c r="J211" s="75"/>
      <c r="K211" s="75"/>
      <c r="L211" s="50"/>
      <c r="M211" s="50"/>
      <c r="N211" s="50"/>
      <c r="O211" s="50"/>
      <c r="P211" s="50"/>
      <c r="Q211" s="50"/>
      <c r="R211" s="50"/>
      <c r="S211" s="50"/>
      <c r="T211" s="50"/>
      <c r="U211" s="50"/>
      <c r="V211" s="50"/>
      <c r="W211" s="50"/>
      <c r="X211" s="50"/>
      <c r="Y211" s="50"/>
      <c r="Z211" s="50"/>
    </row>
    <row r="212" spans="1:26" ht="12" customHeight="1" x14ac:dyDescent="0.2">
      <c r="A212" s="70" t="str">
        <f>'T6. Prioridad alta-media'!C200</f>
        <v>No existe un desafio de gestión definido</v>
      </c>
      <c r="B212" s="70" t="str">
        <f>IFERROR(VLOOKUP(A212,'T2 Y T3. PROBLEMA-POTENCIALIDAD'!$D$10:$E$1017,2,FALSE),"No existe una competencia definida")</f>
        <v>No existe una competencia definida</v>
      </c>
      <c r="C212" s="75"/>
      <c r="D212" s="75"/>
      <c r="E212" s="75"/>
      <c r="F212" s="75"/>
      <c r="G212" s="75"/>
      <c r="H212" s="75"/>
      <c r="I212" s="75"/>
      <c r="J212" s="75"/>
      <c r="K212" s="75"/>
      <c r="L212" s="50"/>
      <c r="M212" s="50"/>
      <c r="N212" s="50"/>
      <c r="O212" s="50"/>
      <c r="P212" s="50"/>
      <c r="Q212" s="50"/>
      <c r="R212" s="50"/>
      <c r="S212" s="50"/>
      <c r="T212" s="50"/>
      <c r="U212" s="50"/>
      <c r="V212" s="50"/>
      <c r="W212" s="50"/>
      <c r="X212" s="50"/>
      <c r="Y212" s="50"/>
      <c r="Z212" s="50"/>
    </row>
    <row r="213" spans="1:26" ht="12" customHeight="1" x14ac:dyDescent="0.2">
      <c r="A213" s="70" t="str">
        <f>'T6. Prioridad alta-media'!C201</f>
        <v>No existe un desafio de gestión definido</v>
      </c>
      <c r="B213" s="70" t="str">
        <f>IFERROR(VLOOKUP(A213,'T2 Y T3. PROBLEMA-POTENCIALIDAD'!$D$10:$E$1017,2,FALSE),"No existe una competencia definida")</f>
        <v>No existe una competencia definida</v>
      </c>
      <c r="C213" s="75"/>
      <c r="D213" s="75"/>
      <c r="E213" s="75"/>
      <c r="F213" s="75"/>
      <c r="G213" s="75"/>
      <c r="H213" s="75"/>
      <c r="I213" s="75"/>
      <c r="J213" s="75"/>
      <c r="K213" s="75"/>
      <c r="L213" s="50"/>
      <c r="M213" s="50"/>
      <c r="N213" s="50"/>
      <c r="O213" s="50"/>
      <c r="P213" s="50"/>
      <c r="Q213" s="50"/>
      <c r="R213" s="50"/>
      <c r="S213" s="50"/>
      <c r="T213" s="50"/>
      <c r="U213" s="50"/>
      <c r="V213" s="50"/>
      <c r="W213" s="50"/>
      <c r="X213" s="50"/>
      <c r="Y213" s="50"/>
      <c r="Z213" s="50"/>
    </row>
    <row r="214" spans="1:26" ht="12" customHeight="1" x14ac:dyDescent="0.2">
      <c r="A214" s="70" t="str">
        <f>'T6. Prioridad alta-media'!C202</f>
        <v>No existe un desafio de gestión definido</v>
      </c>
      <c r="B214" s="70" t="str">
        <f>IFERROR(VLOOKUP(A214,'T2 Y T3. PROBLEMA-POTENCIALIDAD'!$D$10:$E$1017,2,FALSE),"No existe una competencia definida")</f>
        <v>No existe una competencia definida</v>
      </c>
      <c r="C214" s="75"/>
      <c r="D214" s="75"/>
      <c r="E214" s="75"/>
      <c r="F214" s="75"/>
      <c r="G214" s="75"/>
      <c r="H214" s="75"/>
      <c r="I214" s="75"/>
      <c r="J214" s="75"/>
      <c r="K214" s="75"/>
      <c r="L214" s="50"/>
      <c r="M214" s="50"/>
      <c r="N214" s="50"/>
      <c r="O214" s="50"/>
      <c r="P214" s="50"/>
      <c r="Q214" s="50"/>
      <c r="R214" s="50"/>
      <c r="S214" s="50"/>
      <c r="T214" s="50"/>
      <c r="U214" s="50"/>
      <c r="V214" s="50"/>
      <c r="W214" s="50"/>
      <c r="X214" s="50"/>
      <c r="Y214" s="50"/>
      <c r="Z214" s="50"/>
    </row>
    <row r="215" spans="1:26" ht="12" customHeight="1" x14ac:dyDescent="0.2">
      <c r="A215" s="70" t="str">
        <f>'T6. Prioridad alta-media'!C203</f>
        <v>No existe un desafio de gestión definido</v>
      </c>
      <c r="B215" s="70" t="str">
        <f>IFERROR(VLOOKUP(A215,'T2 Y T3. PROBLEMA-POTENCIALIDAD'!$D$10:$E$1017,2,FALSE),"No existe una competencia definida")</f>
        <v>No existe una competencia definida</v>
      </c>
      <c r="C215" s="75"/>
      <c r="D215" s="75"/>
      <c r="E215" s="75"/>
      <c r="F215" s="75"/>
      <c r="G215" s="75"/>
      <c r="H215" s="75"/>
      <c r="I215" s="75"/>
      <c r="J215" s="75"/>
      <c r="K215" s="75"/>
      <c r="L215" s="50"/>
      <c r="M215" s="50"/>
      <c r="N215" s="50"/>
      <c r="O215" s="50"/>
      <c r="P215" s="50"/>
      <c r="Q215" s="50"/>
      <c r="R215" s="50"/>
      <c r="S215" s="50"/>
      <c r="T215" s="50"/>
      <c r="U215" s="50"/>
      <c r="V215" s="50"/>
      <c r="W215" s="50"/>
      <c r="X215" s="50"/>
      <c r="Y215" s="50"/>
      <c r="Z215" s="50"/>
    </row>
    <row r="216" spans="1:26" ht="12" customHeight="1" x14ac:dyDescent="0.2">
      <c r="A216" s="70" t="str">
        <f>'T6. Prioridad alta-media'!C204</f>
        <v>No existe un desafio de gestión definido</v>
      </c>
      <c r="B216" s="70" t="str">
        <f>IFERROR(VLOOKUP(A216,'T2 Y T3. PROBLEMA-POTENCIALIDAD'!$D$10:$E$1017,2,FALSE),"No existe una competencia definida")</f>
        <v>No existe una competencia definida</v>
      </c>
      <c r="C216" s="75"/>
      <c r="D216" s="75"/>
      <c r="E216" s="75"/>
      <c r="F216" s="75"/>
      <c r="G216" s="75"/>
      <c r="H216" s="75"/>
      <c r="I216" s="75"/>
      <c r="J216" s="75"/>
      <c r="K216" s="75"/>
      <c r="L216" s="50"/>
      <c r="M216" s="50"/>
      <c r="N216" s="50"/>
      <c r="O216" s="50"/>
      <c r="P216" s="50"/>
      <c r="Q216" s="50"/>
      <c r="R216" s="50"/>
      <c r="S216" s="50"/>
      <c r="T216" s="50"/>
      <c r="U216" s="50"/>
      <c r="V216" s="50"/>
      <c r="W216" s="50"/>
      <c r="X216" s="50"/>
      <c r="Y216" s="50"/>
      <c r="Z216" s="50"/>
    </row>
    <row r="217" spans="1:26" ht="12" customHeight="1" x14ac:dyDescent="0.2">
      <c r="A217" s="70" t="str">
        <f>'T6. Prioridad alta-media'!C205</f>
        <v>No existe un desafio de gestión definido</v>
      </c>
      <c r="B217" s="70" t="str">
        <f>IFERROR(VLOOKUP(A217,'T2 Y T3. PROBLEMA-POTENCIALIDAD'!$D$10:$E$1017,2,FALSE),"No existe una competencia definida")</f>
        <v>No existe una competencia definida</v>
      </c>
      <c r="C217" s="75"/>
      <c r="D217" s="75"/>
      <c r="E217" s="75"/>
      <c r="F217" s="75"/>
      <c r="G217" s="75"/>
      <c r="H217" s="75"/>
      <c r="I217" s="75"/>
      <c r="J217" s="75"/>
      <c r="K217" s="75"/>
      <c r="L217" s="50"/>
      <c r="M217" s="50"/>
      <c r="N217" s="50"/>
      <c r="O217" s="50"/>
      <c r="P217" s="50"/>
      <c r="Q217" s="50"/>
      <c r="R217" s="50"/>
      <c r="S217" s="50"/>
      <c r="T217" s="50"/>
      <c r="U217" s="50"/>
      <c r="V217" s="50"/>
      <c r="W217" s="50"/>
      <c r="X217" s="50"/>
      <c r="Y217" s="50"/>
      <c r="Z217" s="50"/>
    </row>
    <row r="218" spans="1:26" ht="12" customHeight="1" x14ac:dyDescent="0.2">
      <c r="A218" s="70" t="str">
        <f>'T6. Prioridad alta-media'!C206</f>
        <v>No existe un desafio de gestión definido</v>
      </c>
      <c r="B218" s="70" t="str">
        <f>IFERROR(VLOOKUP(A218,'T2 Y T3. PROBLEMA-POTENCIALIDAD'!$D$10:$E$1017,2,FALSE),"No existe una competencia definida")</f>
        <v>No existe una competencia definida</v>
      </c>
      <c r="C218" s="75"/>
      <c r="D218" s="75"/>
      <c r="E218" s="75"/>
      <c r="F218" s="75"/>
      <c r="G218" s="75"/>
      <c r="H218" s="75"/>
      <c r="I218" s="75"/>
      <c r="J218" s="75"/>
      <c r="K218" s="75"/>
      <c r="L218" s="50"/>
      <c r="M218" s="50"/>
      <c r="N218" s="50"/>
      <c r="O218" s="50"/>
      <c r="P218" s="50"/>
      <c r="Q218" s="50"/>
      <c r="R218" s="50"/>
      <c r="S218" s="50"/>
      <c r="T218" s="50"/>
      <c r="U218" s="50"/>
      <c r="V218" s="50"/>
      <c r="W218" s="50"/>
      <c r="X218" s="50"/>
      <c r="Y218" s="50"/>
      <c r="Z218" s="50"/>
    </row>
    <row r="219" spans="1:26" ht="12" customHeight="1" x14ac:dyDescent="0.2">
      <c r="A219" s="70" t="str">
        <f>'T6. Prioridad alta-media'!C207</f>
        <v>No existe un desafio de gestión definido</v>
      </c>
      <c r="B219" s="70" t="str">
        <f>IFERROR(VLOOKUP(A219,'T2 Y T3. PROBLEMA-POTENCIALIDAD'!$D$10:$E$1017,2,FALSE),"No existe una competencia definida")</f>
        <v>No existe una competencia definida</v>
      </c>
      <c r="C219" s="75"/>
      <c r="D219" s="75"/>
      <c r="E219" s="75"/>
      <c r="F219" s="75"/>
      <c r="G219" s="75"/>
      <c r="H219" s="75"/>
      <c r="I219" s="75"/>
      <c r="J219" s="75"/>
      <c r="K219" s="75"/>
      <c r="L219" s="50"/>
      <c r="M219" s="50"/>
      <c r="N219" s="50"/>
      <c r="O219" s="50"/>
      <c r="P219" s="50"/>
      <c r="Q219" s="50"/>
      <c r="R219" s="50"/>
      <c r="S219" s="50"/>
      <c r="T219" s="50"/>
      <c r="U219" s="50"/>
      <c r="V219" s="50"/>
      <c r="W219" s="50"/>
      <c r="X219" s="50"/>
      <c r="Y219" s="50"/>
      <c r="Z219" s="50"/>
    </row>
    <row r="220" spans="1:26" ht="12" customHeight="1" x14ac:dyDescent="0.2">
      <c r="A220" s="70" t="str">
        <f>'T6. Prioridad alta-media'!C208</f>
        <v>No existe un desafio de gestión definido</v>
      </c>
      <c r="B220" s="70" t="str">
        <f>IFERROR(VLOOKUP(A220,'T2 Y T3. PROBLEMA-POTENCIALIDAD'!$D$10:$E$1017,2,FALSE),"No existe una competencia definida")</f>
        <v>No existe una competencia definida</v>
      </c>
      <c r="C220" s="75"/>
      <c r="D220" s="75"/>
      <c r="E220" s="75"/>
      <c r="F220" s="75"/>
      <c r="G220" s="75"/>
      <c r="H220" s="75"/>
      <c r="I220" s="75"/>
      <c r="J220" s="75"/>
      <c r="K220" s="75"/>
      <c r="L220" s="50"/>
      <c r="M220" s="50"/>
      <c r="N220" s="50"/>
      <c r="O220" s="50"/>
      <c r="P220" s="50"/>
      <c r="Q220" s="50"/>
      <c r="R220" s="50"/>
      <c r="S220" s="50"/>
      <c r="T220" s="50"/>
      <c r="U220" s="50"/>
      <c r="V220" s="50"/>
      <c r="W220" s="50"/>
      <c r="X220" s="50"/>
      <c r="Y220" s="50"/>
      <c r="Z220" s="50"/>
    </row>
    <row r="221" spans="1:26" ht="12" customHeight="1" x14ac:dyDescent="0.2">
      <c r="A221" s="70" t="str">
        <f>'T6. Prioridad alta-media'!C209</f>
        <v>No existe un desafio de gestión definido</v>
      </c>
      <c r="B221" s="70" t="str">
        <f>IFERROR(VLOOKUP(A221,'T2 Y T3. PROBLEMA-POTENCIALIDAD'!$D$10:$E$1017,2,FALSE),"No existe una competencia definida")</f>
        <v>No existe una competencia definida</v>
      </c>
      <c r="C221" s="75"/>
      <c r="D221" s="75"/>
      <c r="E221" s="75"/>
      <c r="F221" s="75"/>
      <c r="G221" s="75"/>
      <c r="H221" s="75"/>
      <c r="I221" s="75"/>
      <c r="J221" s="75"/>
      <c r="K221" s="75"/>
      <c r="L221" s="50"/>
      <c r="M221" s="50"/>
      <c r="N221" s="50"/>
      <c r="O221" s="50"/>
      <c r="P221" s="50"/>
      <c r="Q221" s="50"/>
      <c r="R221" s="50"/>
      <c r="S221" s="50"/>
      <c r="T221" s="50"/>
      <c r="U221" s="50"/>
      <c r="V221" s="50"/>
      <c r="W221" s="50"/>
      <c r="X221" s="50"/>
      <c r="Y221" s="50"/>
      <c r="Z221" s="50"/>
    </row>
    <row r="222" spans="1:26" ht="12" customHeight="1" x14ac:dyDescent="0.2">
      <c r="A222" s="70" t="str">
        <f>'T6. Prioridad alta-media'!C210</f>
        <v>No existe un desafio de gestión definido</v>
      </c>
      <c r="B222" s="70" t="str">
        <f>IFERROR(VLOOKUP(A222,'T2 Y T3. PROBLEMA-POTENCIALIDAD'!$D$10:$E$1017,2,FALSE),"No existe una competencia definida")</f>
        <v>No existe una competencia definida</v>
      </c>
      <c r="C222" s="75"/>
      <c r="D222" s="75"/>
      <c r="E222" s="75"/>
      <c r="F222" s="75"/>
      <c r="G222" s="75"/>
      <c r="H222" s="75"/>
      <c r="I222" s="75"/>
      <c r="J222" s="75"/>
      <c r="K222" s="75"/>
      <c r="L222" s="50"/>
      <c r="M222" s="50"/>
      <c r="N222" s="50"/>
      <c r="O222" s="50"/>
      <c r="P222" s="50"/>
      <c r="Q222" s="50"/>
      <c r="R222" s="50"/>
      <c r="S222" s="50"/>
      <c r="T222" s="50"/>
      <c r="U222" s="50"/>
      <c r="V222" s="50"/>
      <c r="W222" s="50"/>
      <c r="X222" s="50"/>
      <c r="Y222" s="50"/>
      <c r="Z222" s="50"/>
    </row>
    <row r="223" spans="1:26" ht="12" customHeight="1" x14ac:dyDescent="0.2">
      <c r="A223" s="70" t="str">
        <f>'T6. Prioridad alta-media'!C211</f>
        <v>No existe un desafio de gestión definido</v>
      </c>
      <c r="B223" s="70" t="str">
        <f>IFERROR(VLOOKUP(A223,'T2 Y T3. PROBLEMA-POTENCIALIDAD'!$D$10:$E$1017,2,FALSE),"No existe una competencia definida")</f>
        <v>No existe una competencia definida</v>
      </c>
      <c r="C223" s="75"/>
      <c r="D223" s="75"/>
      <c r="E223" s="75"/>
      <c r="F223" s="75"/>
      <c r="G223" s="75"/>
      <c r="H223" s="75"/>
      <c r="I223" s="75"/>
      <c r="J223" s="75"/>
      <c r="K223" s="75"/>
      <c r="L223" s="50"/>
      <c r="M223" s="50"/>
      <c r="N223" s="50"/>
      <c r="O223" s="50"/>
      <c r="P223" s="50"/>
      <c r="Q223" s="50"/>
      <c r="R223" s="50"/>
      <c r="S223" s="50"/>
      <c r="T223" s="50"/>
      <c r="U223" s="50"/>
      <c r="V223" s="50"/>
      <c r="W223" s="50"/>
      <c r="X223" s="50"/>
      <c r="Y223" s="50"/>
      <c r="Z223" s="50"/>
    </row>
    <row r="224" spans="1:26" ht="12" customHeight="1" x14ac:dyDescent="0.2">
      <c r="A224" s="70" t="str">
        <f>'T6. Prioridad alta-media'!C212</f>
        <v>No existe un desafio de gestión definido</v>
      </c>
      <c r="B224" s="70" t="str">
        <f>IFERROR(VLOOKUP(A224,'T2 Y T3. PROBLEMA-POTENCIALIDAD'!$D$10:$E$1017,2,FALSE),"No existe una competencia definida")</f>
        <v>No existe una competencia definida</v>
      </c>
      <c r="C224" s="75"/>
      <c r="D224" s="75"/>
      <c r="E224" s="75"/>
      <c r="F224" s="75"/>
      <c r="G224" s="75"/>
      <c r="H224" s="75"/>
      <c r="I224" s="75"/>
      <c r="J224" s="75"/>
      <c r="K224" s="75"/>
      <c r="L224" s="50"/>
      <c r="M224" s="50"/>
      <c r="N224" s="50"/>
      <c r="O224" s="50"/>
      <c r="P224" s="50"/>
      <c r="Q224" s="50"/>
      <c r="R224" s="50"/>
      <c r="S224" s="50"/>
      <c r="T224" s="50"/>
      <c r="U224" s="50"/>
      <c r="V224" s="50"/>
      <c r="W224" s="50"/>
      <c r="X224" s="50"/>
      <c r="Y224" s="50"/>
      <c r="Z224" s="50"/>
    </row>
    <row r="225" spans="1:26" ht="12" customHeight="1" x14ac:dyDescent="0.2">
      <c r="A225" s="70" t="str">
        <f>'T6. Prioridad alta-media'!C213</f>
        <v>No existe un desafio de gestión definido</v>
      </c>
      <c r="B225" s="70" t="str">
        <f>IFERROR(VLOOKUP(A225,'T2 Y T3. PROBLEMA-POTENCIALIDAD'!$D$10:$E$1017,2,FALSE),"No existe una competencia definida")</f>
        <v>No existe una competencia definida</v>
      </c>
      <c r="C225" s="75"/>
      <c r="D225" s="75"/>
      <c r="E225" s="75"/>
      <c r="F225" s="75"/>
      <c r="G225" s="75"/>
      <c r="H225" s="75"/>
      <c r="I225" s="75"/>
      <c r="J225" s="75"/>
      <c r="K225" s="75"/>
      <c r="L225" s="50"/>
      <c r="M225" s="50"/>
      <c r="N225" s="50"/>
      <c r="O225" s="50"/>
      <c r="P225" s="50"/>
      <c r="Q225" s="50"/>
      <c r="R225" s="50"/>
      <c r="S225" s="50"/>
      <c r="T225" s="50"/>
      <c r="U225" s="50"/>
      <c r="V225" s="50"/>
      <c r="W225" s="50"/>
      <c r="X225" s="50"/>
      <c r="Y225" s="50"/>
      <c r="Z225" s="50"/>
    </row>
    <row r="226" spans="1:26" ht="12" customHeight="1" x14ac:dyDescent="0.2">
      <c r="A226" s="70" t="str">
        <f>'T6. Prioridad alta-media'!C214</f>
        <v>No existe un desafio de gestión definido</v>
      </c>
      <c r="B226" s="70" t="str">
        <f>IFERROR(VLOOKUP(A226,'T2 Y T3. PROBLEMA-POTENCIALIDAD'!$D$10:$E$1017,2,FALSE),"No existe una competencia definida")</f>
        <v>No existe una competencia definida</v>
      </c>
      <c r="C226" s="75"/>
      <c r="D226" s="75"/>
      <c r="E226" s="75"/>
      <c r="F226" s="75"/>
      <c r="G226" s="75"/>
      <c r="H226" s="75"/>
      <c r="I226" s="75"/>
      <c r="J226" s="75"/>
      <c r="K226" s="75"/>
      <c r="L226" s="50"/>
      <c r="M226" s="50"/>
      <c r="N226" s="50"/>
      <c r="O226" s="50"/>
      <c r="P226" s="50"/>
      <c r="Q226" s="50"/>
      <c r="R226" s="50"/>
      <c r="S226" s="50"/>
      <c r="T226" s="50"/>
      <c r="U226" s="50"/>
      <c r="V226" s="50"/>
      <c r="W226" s="50"/>
      <c r="X226" s="50"/>
      <c r="Y226" s="50"/>
      <c r="Z226" s="50"/>
    </row>
    <row r="227" spans="1:26" ht="12" customHeight="1" x14ac:dyDescent="0.2">
      <c r="A227" s="70" t="str">
        <f>'T6. Prioridad alta-media'!C215</f>
        <v>No existe un desafio de gestión definido</v>
      </c>
      <c r="B227" s="70" t="str">
        <f>IFERROR(VLOOKUP(A227,'T2 Y T3. PROBLEMA-POTENCIALIDAD'!$D$10:$E$1017,2,FALSE),"No existe una competencia definida")</f>
        <v>No existe una competencia definida</v>
      </c>
      <c r="C227" s="75"/>
      <c r="D227" s="75"/>
      <c r="E227" s="75"/>
      <c r="F227" s="75"/>
      <c r="G227" s="75"/>
      <c r="H227" s="75"/>
      <c r="I227" s="75"/>
      <c r="J227" s="75"/>
      <c r="K227" s="75"/>
      <c r="L227" s="50"/>
      <c r="M227" s="50"/>
      <c r="N227" s="50"/>
      <c r="O227" s="50"/>
      <c r="P227" s="50"/>
      <c r="Q227" s="50"/>
      <c r="R227" s="50"/>
      <c r="S227" s="50"/>
      <c r="T227" s="50"/>
      <c r="U227" s="50"/>
      <c r="V227" s="50"/>
      <c r="W227" s="50"/>
      <c r="X227" s="50"/>
      <c r="Y227" s="50"/>
      <c r="Z227" s="50"/>
    </row>
    <row r="228" spans="1:26" ht="12" customHeight="1" x14ac:dyDescent="0.2">
      <c r="A228" s="70" t="str">
        <f>'T6. Prioridad alta-media'!C216</f>
        <v>No existe un desafio de gestión definido</v>
      </c>
      <c r="B228" s="70" t="str">
        <f>IFERROR(VLOOKUP(A228,'T2 Y T3. PROBLEMA-POTENCIALIDAD'!$D$10:$E$1017,2,FALSE),"No existe una competencia definida")</f>
        <v>No existe una competencia definida</v>
      </c>
      <c r="C228" s="75"/>
      <c r="D228" s="75"/>
      <c r="E228" s="75"/>
      <c r="F228" s="75"/>
      <c r="G228" s="75"/>
      <c r="H228" s="75"/>
      <c r="I228" s="75"/>
      <c r="J228" s="75"/>
      <c r="K228" s="75"/>
      <c r="L228" s="50"/>
      <c r="M228" s="50"/>
      <c r="N228" s="50"/>
      <c r="O228" s="50"/>
      <c r="P228" s="50"/>
      <c r="Q228" s="50"/>
      <c r="R228" s="50"/>
      <c r="S228" s="50"/>
      <c r="T228" s="50"/>
      <c r="U228" s="50"/>
      <c r="V228" s="50"/>
      <c r="W228" s="50"/>
      <c r="X228" s="50"/>
      <c r="Y228" s="50"/>
      <c r="Z228" s="50"/>
    </row>
    <row r="229" spans="1:26" ht="12" customHeight="1" x14ac:dyDescent="0.2">
      <c r="A229" s="70" t="str">
        <f>'T6. Prioridad alta-media'!C217</f>
        <v>No existe un desafio de gestión definido</v>
      </c>
      <c r="B229" s="70" t="str">
        <f>IFERROR(VLOOKUP(A229,'T2 Y T3. PROBLEMA-POTENCIALIDAD'!$D$10:$E$1017,2,FALSE),"No existe una competencia definida")</f>
        <v>No existe una competencia definida</v>
      </c>
      <c r="C229" s="75"/>
      <c r="D229" s="75"/>
      <c r="E229" s="75"/>
      <c r="F229" s="75"/>
      <c r="G229" s="75"/>
      <c r="H229" s="75"/>
      <c r="I229" s="75"/>
      <c r="J229" s="75"/>
      <c r="K229" s="75"/>
      <c r="L229" s="50"/>
      <c r="M229" s="50"/>
      <c r="N229" s="50"/>
      <c r="O229" s="50"/>
      <c r="P229" s="50"/>
      <c r="Q229" s="50"/>
      <c r="R229" s="50"/>
      <c r="S229" s="50"/>
      <c r="T229" s="50"/>
      <c r="U229" s="50"/>
      <c r="V229" s="50"/>
      <c r="W229" s="50"/>
      <c r="X229" s="50"/>
      <c r="Y229" s="50"/>
      <c r="Z229" s="50"/>
    </row>
    <row r="230" spans="1:26" ht="12" customHeight="1" x14ac:dyDescent="0.2">
      <c r="A230" s="70" t="str">
        <f>'T6. Prioridad alta-media'!C218</f>
        <v>No existe un desafio de gestión definido</v>
      </c>
      <c r="B230" s="70" t="str">
        <f>IFERROR(VLOOKUP(A230,'T2 Y T3. PROBLEMA-POTENCIALIDAD'!$D$10:$E$1017,2,FALSE),"No existe una competencia definida")</f>
        <v>No existe una competencia definida</v>
      </c>
      <c r="C230" s="75"/>
      <c r="D230" s="75"/>
      <c r="E230" s="75"/>
      <c r="F230" s="75"/>
      <c r="G230" s="75"/>
      <c r="H230" s="75"/>
      <c r="I230" s="75"/>
      <c r="J230" s="75"/>
      <c r="K230" s="75"/>
      <c r="L230" s="50"/>
      <c r="M230" s="50"/>
      <c r="N230" s="50"/>
      <c r="O230" s="50"/>
      <c r="P230" s="50"/>
      <c r="Q230" s="50"/>
      <c r="R230" s="50"/>
      <c r="S230" s="50"/>
      <c r="T230" s="50"/>
      <c r="U230" s="50"/>
      <c r="V230" s="50"/>
      <c r="W230" s="50"/>
      <c r="X230" s="50"/>
      <c r="Y230" s="50"/>
      <c r="Z230" s="50"/>
    </row>
    <row r="231" spans="1:26" ht="12" customHeight="1" x14ac:dyDescent="0.2">
      <c r="A231" s="70" t="str">
        <f>'T6. Prioridad alta-media'!C219</f>
        <v>No existe un desafio de gestión definido</v>
      </c>
      <c r="B231" s="70" t="str">
        <f>IFERROR(VLOOKUP(A231,'T2 Y T3. PROBLEMA-POTENCIALIDAD'!$D$10:$E$1017,2,FALSE),"No existe una competencia definida")</f>
        <v>No existe una competencia definida</v>
      </c>
      <c r="C231" s="75"/>
      <c r="D231" s="75"/>
      <c r="E231" s="75"/>
      <c r="F231" s="75"/>
      <c r="G231" s="75"/>
      <c r="H231" s="75"/>
      <c r="I231" s="75"/>
      <c r="J231" s="75"/>
      <c r="K231" s="75"/>
      <c r="L231" s="50"/>
      <c r="M231" s="50"/>
      <c r="N231" s="50"/>
      <c r="O231" s="50"/>
      <c r="P231" s="50"/>
      <c r="Q231" s="50"/>
      <c r="R231" s="50"/>
      <c r="S231" s="50"/>
      <c r="T231" s="50"/>
      <c r="U231" s="50"/>
      <c r="V231" s="50"/>
      <c r="W231" s="50"/>
      <c r="X231" s="50"/>
      <c r="Y231" s="50"/>
      <c r="Z231" s="50"/>
    </row>
    <row r="232" spans="1:26" ht="12" customHeight="1" x14ac:dyDescent="0.2">
      <c r="A232" s="70" t="str">
        <f>'T6. Prioridad alta-media'!C220</f>
        <v>No existe un desafio de gestión definido</v>
      </c>
      <c r="B232" s="70" t="str">
        <f>IFERROR(VLOOKUP(A232,'T2 Y T3. PROBLEMA-POTENCIALIDAD'!$D$10:$E$1017,2,FALSE),"No existe una competencia definida")</f>
        <v>No existe una competencia definida</v>
      </c>
      <c r="C232" s="75"/>
      <c r="D232" s="75"/>
      <c r="E232" s="75"/>
      <c r="F232" s="75"/>
      <c r="G232" s="75"/>
      <c r="H232" s="75"/>
      <c r="I232" s="75"/>
      <c r="J232" s="75"/>
      <c r="K232" s="75"/>
      <c r="L232" s="50"/>
      <c r="M232" s="50"/>
      <c r="N232" s="50"/>
      <c r="O232" s="50"/>
      <c r="P232" s="50"/>
      <c r="Q232" s="50"/>
      <c r="R232" s="50"/>
      <c r="S232" s="50"/>
      <c r="T232" s="50"/>
      <c r="U232" s="50"/>
      <c r="V232" s="50"/>
      <c r="W232" s="50"/>
      <c r="X232" s="50"/>
      <c r="Y232" s="50"/>
      <c r="Z232" s="50"/>
    </row>
    <row r="233" spans="1:26" ht="12" customHeight="1" x14ac:dyDescent="0.2">
      <c r="A233" s="70" t="str">
        <f>'T6. Prioridad alta-media'!C221</f>
        <v>No existe un desafio de gestión definido</v>
      </c>
      <c r="B233" s="70" t="str">
        <f>IFERROR(VLOOKUP(A233,'T2 Y T3. PROBLEMA-POTENCIALIDAD'!$D$10:$E$1017,2,FALSE),"No existe una competencia definida")</f>
        <v>No existe una competencia definida</v>
      </c>
      <c r="C233" s="75"/>
      <c r="D233" s="75"/>
      <c r="E233" s="75"/>
      <c r="F233" s="75"/>
      <c r="G233" s="75"/>
      <c r="H233" s="75"/>
      <c r="I233" s="75"/>
      <c r="J233" s="75"/>
      <c r="K233" s="75"/>
      <c r="L233" s="50"/>
      <c r="M233" s="50"/>
      <c r="N233" s="50"/>
      <c r="O233" s="50"/>
      <c r="P233" s="50"/>
      <c r="Q233" s="50"/>
      <c r="R233" s="50"/>
      <c r="S233" s="50"/>
      <c r="T233" s="50"/>
      <c r="U233" s="50"/>
      <c r="V233" s="50"/>
      <c r="W233" s="50"/>
      <c r="X233" s="50"/>
      <c r="Y233" s="50"/>
      <c r="Z233" s="50"/>
    </row>
    <row r="234" spans="1:26" ht="12" customHeight="1" x14ac:dyDescent="0.2">
      <c r="A234" s="70" t="str">
        <f>'T6. Prioridad alta-media'!C222</f>
        <v>No existe un desafio de gestión definido</v>
      </c>
      <c r="B234" s="70" t="str">
        <f>IFERROR(VLOOKUP(A234,'T2 Y T3. PROBLEMA-POTENCIALIDAD'!$D$10:$E$1017,2,FALSE),"No existe una competencia definida")</f>
        <v>No existe una competencia definida</v>
      </c>
      <c r="C234" s="75"/>
      <c r="D234" s="75"/>
      <c r="E234" s="75"/>
      <c r="F234" s="75"/>
      <c r="G234" s="75"/>
      <c r="H234" s="75"/>
      <c r="I234" s="75"/>
      <c r="J234" s="75"/>
      <c r="K234" s="75"/>
      <c r="L234" s="50"/>
      <c r="M234" s="50"/>
      <c r="N234" s="50"/>
      <c r="O234" s="50"/>
      <c r="P234" s="50"/>
      <c r="Q234" s="50"/>
      <c r="R234" s="50"/>
      <c r="S234" s="50"/>
      <c r="T234" s="50"/>
      <c r="U234" s="50"/>
      <c r="V234" s="50"/>
      <c r="W234" s="50"/>
      <c r="X234" s="50"/>
      <c r="Y234" s="50"/>
      <c r="Z234" s="50"/>
    </row>
    <row r="235" spans="1:26" ht="12" customHeight="1" x14ac:dyDescent="0.2">
      <c r="A235" s="70" t="str">
        <f>'T6. Prioridad alta-media'!C223</f>
        <v>No existe un desafio de gestión definido</v>
      </c>
      <c r="B235" s="70" t="str">
        <f>IFERROR(VLOOKUP(A235,'T2 Y T3. PROBLEMA-POTENCIALIDAD'!$D$10:$E$1017,2,FALSE),"No existe una competencia definida")</f>
        <v>No existe una competencia definida</v>
      </c>
      <c r="C235" s="75"/>
      <c r="D235" s="75"/>
      <c r="E235" s="75"/>
      <c r="F235" s="75"/>
      <c r="G235" s="75"/>
      <c r="H235" s="75"/>
      <c r="I235" s="75"/>
      <c r="J235" s="75"/>
      <c r="K235" s="75"/>
      <c r="L235" s="50"/>
      <c r="M235" s="50"/>
      <c r="N235" s="50"/>
      <c r="O235" s="50"/>
      <c r="P235" s="50"/>
      <c r="Q235" s="50"/>
      <c r="R235" s="50"/>
      <c r="S235" s="50"/>
      <c r="T235" s="50"/>
      <c r="U235" s="50"/>
      <c r="V235" s="50"/>
      <c r="W235" s="50"/>
      <c r="X235" s="50"/>
      <c r="Y235" s="50"/>
      <c r="Z235" s="50"/>
    </row>
    <row r="236" spans="1:26" ht="12" customHeight="1" x14ac:dyDescent="0.2">
      <c r="A236" s="70" t="str">
        <f>'T6. Prioridad alta-media'!C224</f>
        <v>No existe un desafio de gestión definido</v>
      </c>
      <c r="B236" s="70" t="str">
        <f>IFERROR(VLOOKUP(A236,'T2 Y T3. PROBLEMA-POTENCIALIDAD'!$D$10:$E$1017,2,FALSE),"No existe una competencia definida")</f>
        <v>No existe una competencia definida</v>
      </c>
      <c r="C236" s="75"/>
      <c r="D236" s="75"/>
      <c r="E236" s="75"/>
      <c r="F236" s="75"/>
      <c r="G236" s="75"/>
      <c r="H236" s="75"/>
      <c r="I236" s="75"/>
      <c r="J236" s="75"/>
      <c r="K236" s="75"/>
      <c r="L236" s="50"/>
      <c r="M236" s="50"/>
      <c r="N236" s="50"/>
      <c r="O236" s="50"/>
      <c r="P236" s="50"/>
      <c r="Q236" s="50"/>
      <c r="R236" s="50"/>
      <c r="S236" s="50"/>
      <c r="T236" s="50"/>
      <c r="U236" s="50"/>
      <c r="V236" s="50"/>
      <c r="W236" s="50"/>
      <c r="X236" s="50"/>
      <c r="Y236" s="50"/>
      <c r="Z236" s="50"/>
    </row>
    <row r="237" spans="1:26" ht="12" customHeight="1" x14ac:dyDescent="0.2">
      <c r="A237" s="70" t="str">
        <f>'T6. Prioridad alta-media'!C225</f>
        <v>No existe un desafio de gestión definido</v>
      </c>
      <c r="B237" s="70" t="str">
        <f>IFERROR(VLOOKUP(A237,'T2 Y T3. PROBLEMA-POTENCIALIDAD'!$D$10:$E$1017,2,FALSE),"No existe una competencia definida")</f>
        <v>No existe una competencia definida</v>
      </c>
      <c r="C237" s="75"/>
      <c r="D237" s="75"/>
      <c r="E237" s="75"/>
      <c r="F237" s="75"/>
      <c r="G237" s="75"/>
      <c r="H237" s="75"/>
      <c r="I237" s="75"/>
      <c r="J237" s="75"/>
      <c r="K237" s="75"/>
      <c r="L237" s="50"/>
      <c r="M237" s="50"/>
      <c r="N237" s="50"/>
      <c r="O237" s="50"/>
      <c r="P237" s="50"/>
      <c r="Q237" s="50"/>
      <c r="R237" s="50"/>
      <c r="S237" s="50"/>
      <c r="T237" s="50"/>
      <c r="U237" s="50"/>
      <c r="V237" s="50"/>
      <c r="W237" s="50"/>
      <c r="X237" s="50"/>
      <c r="Y237" s="50"/>
      <c r="Z237" s="50"/>
    </row>
    <row r="238" spans="1:26" ht="12" customHeight="1" x14ac:dyDescent="0.2">
      <c r="A238" s="70" t="str">
        <f>'T6. Prioridad alta-media'!C226</f>
        <v>No existe un desafio de gestión definido</v>
      </c>
      <c r="B238" s="70" t="str">
        <f>IFERROR(VLOOKUP(A238,'T2 Y T3. PROBLEMA-POTENCIALIDAD'!$D$10:$E$1017,2,FALSE),"No existe una competencia definida")</f>
        <v>No existe una competencia definida</v>
      </c>
      <c r="C238" s="75"/>
      <c r="D238" s="75"/>
      <c r="E238" s="75"/>
      <c r="F238" s="75"/>
      <c r="G238" s="75"/>
      <c r="H238" s="75"/>
      <c r="I238" s="75"/>
      <c r="J238" s="75"/>
      <c r="K238" s="75"/>
      <c r="L238" s="50"/>
      <c r="M238" s="50"/>
      <c r="N238" s="50"/>
      <c r="O238" s="50"/>
      <c r="P238" s="50"/>
      <c r="Q238" s="50"/>
      <c r="R238" s="50"/>
      <c r="S238" s="50"/>
      <c r="T238" s="50"/>
      <c r="U238" s="50"/>
      <c r="V238" s="50"/>
      <c r="W238" s="50"/>
      <c r="X238" s="50"/>
      <c r="Y238" s="50"/>
      <c r="Z238" s="50"/>
    </row>
    <row r="239" spans="1:26" ht="12" customHeight="1" x14ac:dyDescent="0.2">
      <c r="A239" s="70" t="str">
        <f>'T6. Prioridad alta-media'!C227</f>
        <v>No existe un desafio de gestión definido</v>
      </c>
      <c r="B239" s="70" t="str">
        <f>IFERROR(VLOOKUP(A239,'T2 Y T3. PROBLEMA-POTENCIALIDAD'!$D$10:$E$1017,2,FALSE),"No existe una competencia definida")</f>
        <v>No existe una competencia definida</v>
      </c>
      <c r="C239" s="75"/>
      <c r="D239" s="75"/>
      <c r="E239" s="75"/>
      <c r="F239" s="75"/>
      <c r="G239" s="75"/>
      <c r="H239" s="75"/>
      <c r="I239" s="75"/>
      <c r="J239" s="75"/>
      <c r="K239" s="75"/>
      <c r="L239" s="50"/>
      <c r="M239" s="50"/>
      <c r="N239" s="50"/>
      <c r="O239" s="50"/>
      <c r="P239" s="50"/>
      <c r="Q239" s="50"/>
      <c r="R239" s="50"/>
      <c r="S239" s="50"/>
      <c r="T239" s="50"/>
      <c r="U239" s="50"/>
      <c r="V239" s="50"/>
      <c r="W239" s="50"/>
      <c r="X239" s="50"/>
      <c r="Y239" s="50"/>
      <c r="Z239" s="50"/>
    </row>
    <row r="240" spans="1:26" ht="12" customHeight="1" x14ac:dyDescent="0.2">
      <c r="A240" s="70" t="str">
        <f>'T6. Prioridad alta-media'!C228</f>
        <v>No existe un desafio de gestión definido</v>
      </c>
      <c r="B240" s="70" t="str">
        <f>IFERROR(VLOOKUP(A240,'T2 Y T3. PROBLEMA-POTENCIALIDAD'!$D$10:$E$1017,2,FALSE),"No existe una competencia definida")</f>
        <v>No existe una competencia definida</v>
      </c>
      <c r="C240" s="75"/>
      <c r="D240" s="75"/>
      <c r="E240" s="75"/>
      <c r="F240" s="75"/>
      <c r="G240" s="75"/>
      <c r="H240" s="75"/>
      <c r="I240" s="75"/>
      <c r="J240" s="75"/>
      <c r="K240" s="75"/>
      <c r="L240" s="50"/>
      <c r="M240" s="50"/>
      <c r="N240" s="50"/>
      <c r="O240" s="50"/>
      <c r="P240" s="50"/>
      <c r="Q240" s="50"/>
      <c r="R240" s="50"/>
      <c r="S240" s="50"/>
      <c r="T240" s="50"/>
      <c r="U240" s="50"/>
      <c r="V240" s="50"/>
      <c r="W240" s="50"/>
      <c r="X240" s="50"/>
      <c r="Y240" s="50"/>
      <c r="Z240" s="50"/>
    </row>
    <row r="241" spans="1:26" ht="12" customHeight="1" x14ac:dyDescent="0.2">
      <c r="A241" s="70" t="str">
        <f>'T6. Prioridad alta-media'!C229</f>
        <v>No existe un desafio de gestión definido</v>
      </c>
      <c r="B241" s="70" t="str">
        <f>IFERROR(VLOOKUP(A241,'T2 Y T3. PROBLEMA-POTENCIALIDAD'!$D$10:$E$1017,2,FALSE),"No existe una competencia definida")</f>
        <v>No existe una competencia definida</v>
      </c>
      <c r="C241" s="75"/>
      <c r="D241" s="75"/>
      <c r="E241" s="75"/>
      <c r="F241" s="75"/>
      <c r="G241" s="75"/>
      <c r="H241" s="75"/>
      <c r="I241" s="75"/>
      <c r="J241" s="75"/>
      <c r="K241" s="75"/>
      <c r="L241" s="50"/>
      <c r="M241" s="50"/>
      <c r="N241" s="50"/>
      <c r="O241" s="50"/>
      <c r="P241" s="50"/>
      <c r="Q241" s="50"/>
      <c r="R241" s="50"/>
      <c r="S241" s="50"/>
      <c r="T241" s="50"/>
      <c r="U241" s="50"/>
      <c r="V241" s="50"/>
      <c r="W241" s="50"/>
      <c r="X241" s="50"/>
      <c r="Y241" s="50"/>
      <c r="Z241" s="50"/>
    </row>
    <row r="242" spans="1:26" ht="12" customHeight="1" x14ac:dyDescent="0.2">
      <c r="A242" s="70" t="str">
        <f>'T6. Prioridad alta-media'!C230</f>
        <v>No existe un desafio de gestión definido</v>
      </c>
      <c r="B242" s="70" t="str">
        <f>IFERROR(VLOOKUP(A242,'T2 Y T3. PROBLEMA-POTENCIALIDAD'!$D$10:$E$1017,2,FALSE),"No existe una competencia definida")</f>
        <v>No existe una competencia definida</v>
      </c>
      <c r="C242" s="75"/>
      <c r="D242" s="75"/>
      <c r="E242" s="75"/>
      <c r="F242" s="75"/>
      <c r="G242" s="75"/>
      <c r="H242" s="75"/>
      <c r="I242" s="75"/>
      <c r="J242" s="75"/>
      <c r="K242" s="75"/>
      <c r="L242" s="50"/>
      <c r="M242" s="50"/>
      <c r="N242" s="50"/>
      <c r="O242" s="50"/>
      <c r="P242" s="50"/>
      <c r="Q242" s="50"/>
      <c r="R242" s="50"/>
      <c r="S242" s="50"/>
      <c r="T242" s="50"/>
      <c r="U242" s="50"/>
      <c r="V242" s="50"/>
      <c r="W242" s="50"/>
      <c r="X242" s="50"/>
      <c r="Y242" s="50"/>
      <c r="Z242" s="50"/>
    </row>
    <row r="243" spans="1:26" ht="12" customHeight="1" x14ac:dyDescent="0.2">
      <c r="A243" s="70" t="str">
        <f>'T6. Prioridad alta-media'!C231</f>
        <v>No existe un desafio de gestión definido</v>
      </c>
      <c r="B243" s="70" t="str">
        <f>IFERROR(VLOOKUP(A243,'T2 Y T3. PROBLEMA-POTENCIALIDAD'!$D$10:$E$1017,2,FALSE),"No existe una competencia definida")</f>
        <v>No existe una competencia definida</v>
      </c>
      <c r="C243" s="75"/>
      <c r="D243" s="75"/>
      <c r="E243" s="75"/>
      <c r="F243" s="75"/>
      <c r="G243" s="75"/>
      <c r="H243" s="75"/>
      <c r="I243" s="75"/>
      <c r="J243" s="75"/>
      <c r="K243" s="75"/>
      <c r="L243" s="50"/>
      <c r="M243" s="50"/>
      <c r="N243" s="50"/>
      <c r="O243" s="50"/>
      <c r="P243" s="50"/>
      <c r="Q243" s="50"/>
      <c r="R243" s="50"/>
      <c r="S243" s="50"/>
      <c r="T243" s="50"/>
      <c r="U243" s="50"/>
      <c r="V243" s="50"/>
      <c r="W243" s="50"/>
      <c r="X243" s="50"/>
      <c r="Y243" s="50"/>
      <c r="Z243" s="50"/>
    </row>
    <row r="244" spans="1:26" ht="12" customHeight="1" x14ac:dyDescent="0.2">
      <c r="A244" s="70" t="str">
        <f>'T6. Prioridad alta-media'!C232</f>
        <v>No existe un desafio de gestión definido</v>
      </c>
      <c r="B244" s="70" t="str">
        <f>IFERROR(VLOOKUP(A244,'T2 Y T3. PROBLEMA-POTENCIALIDAD'!$D$10:$E$1017,2,FALSE),"No existe una competencia definida")</f>
        <v>No existe una competencia definida</v>
      </c>
      <c r="C244" s="75"/>
      <c r="D244" s="75"/>
      <c r="E244" s="75"/>
      <c r="F244" s="75"/>
      <c r="G244" s="75"/>
      <c r="H244" s="75"/>
      <c r="I244" s="75"/>
      <c r="J244" s="75"/>
      <c r="K244" s="75"/>
      <c r="L244" s="50"/>
      <c r="M244" s="50"/>
      <c r="N244" s="50"/>
      <c r="O244" s="50"/>
      <c r="P244" s="50"/>
      <c r="Q244" s="50"/>
      <c r="R244" s="50"/>
      <c r="S244" s="50"/>
      <c r="T244" s="50"/>
      <c r="U244" s="50"/>
      <c r="V244" s="50"/>
      <c r="W244" s="50"/>
      <c r="X244" s="50"/>
      <c r="Y244" s="50"/>
      <c r="Z244" s="50"/>
    </row>
    <row r="245" spans="1:26" ht="12" customHeight="1" x14ac:dyDescent="0.2">
      <c r="A245" s="70" t="str">
        <f>'T6. Prioridad alta-media'!C233</f>
        <v>No existe un desafio de gestión definido</v>
      </c>
      <c r="B245" s="70" t="str">
        <f>IFERROR(VLOOKUP(A245,'T2 Y T3. PROBLEMA-POTENCIALIDAD'!$D$10:$E$1017,2,FALSE),"No existe una competencia definida")</f>
        <v>No existe una competencia definida</v>
      </c>
      <c r="C245" s="75"/>
      <c r="D245" s="75"/>
      <c r="E245" s="75"/>
      <c r="F245" s="75"/>
      <c r="G245" s="75"/>
      <c r="H245" s="75"/>
      <c r="I245" s="75"/>
      <c r="J245" s="75"/>
      <c r="K245" s="75"/>
      <c r="L245" s="50"/>
      <c r="M245" s="50"/>
      <c r="N245" s="50"/>
      <c r="O245" s="50"/>
      <c r="P245" s="50"/>
      <c r="Q245" s="50"/>
      <c r="R245" s="50"/>
      <c r="S245" s="50"/>
      <c r="T245" s="50"/>
      <c r="U245" s="50"/>
      <c r="V245" s="50"/>
      <c r="W245" s="50"/>
      <c r="X245" s="50"/>
      <c r="Y245" s="50"/>
      <c r="Z245" s="50"/>
    </row>
    <row r="246" spans="1:26" ht="12" customHeight="1" x14ac:dyDescent="0.2">
      <c r="A246" s="70" t="str">
        <f>'T6. Prioridad alta-media'!C234</f>
        <v>No existe un desafio de gestión definido</v>
      </c>
      <c r="B246" s="70" t="str">
        <f>IFERROR(VLOOKUP(A246,'T2 Y T3. PROBLEMA-POTENCIALIDAD'!$D$10:$E$1017,2,FALSE),"No existe una competencia definida")</f>
        <v>No existe una competencia definida</v>
      </c>
      <c r="C246" s="75"/>
      <c r="D246" s="75"/>
      <c r="E246" s="75"/>
      <c r="F246" s="75"/>
      <c r="G246" s="75"/>
      <c r="H246" s="75"/>
      <c r="I246" s="75"/>
      <c r="J246" s="75"/>
      <c r="K246" s="75"/>
      <c r="L246" s="50"/>
      <c r="M246" s="50"/>
      <c r="N246" s="50"/>
      <c r="O246" s="50"/>
      <c r="P246" s="50"/>
      <c r="Q246" s="50"/>
      <c r="R246" s="50"/>
      <c r="S246" s="50"/>
      <c r="T246" s="50"/>
      <c r="U246" s="50"/>
      <c r="V246" s="50"/>
      <c r="W246" s="50"/>
      <c r="X246" s="50"/>
      <c r="Y246" s="50"/>
      <c r="Z246" s="50"/>
    </row>
    <row r="247" spans="1:26" ht="12" customHeight="1" x14ac:dyDescent="0.2">
      <c r="A247" s="70" t="str">
        <f>'T6. Prioridad alta-media'!C235</f>
        <v>No existe un desafio de gestión definido</v>
      </c>
      <c r="B247" s="70" t="str">
        <f>IFERROR(VLOOKUP(A247,'T2 Y T3. PROBLEMA-POTENCIALIDAD'!$D$10:$E$1017,2,FALSE),"No existe una competencia definida")</f>
        <v>No existe una competencia definida</v>
      </c>
      <c r="C247" s="75"/>
      <c r="D247" s="75"/>
      <c r="E247" s="75"/>
      <c r="F247" s="75"/>
      <c r="G247" s="75"/>
      <c r="H247" s="75"/>
      <c r="I247" s="75"/>
      <c r="J247" s="75"/>
      <c r="K247" s="75"/>
      <c r="L247" s="50"/>
      <c r="M247" s="50"/>
      <c r="N247" s="50"/>
      <c r="O247" s="50"/>
      <c r="P247" s="50"/>
      <c r="Q247" s="50"/>
      <c r="R247" s="50"/>
      <c r="S247" s="50"/>
      <c r="T247" s="50"/>
      <c r="U247" s="50"/>
      <c r="V247" s="50"/>
      <c r="W247" s="50"/>
      <c r="X247" s="50"/>
      <c r="Y247" s="50"/>
      <c r="Z247" s="50"/>
    </row>
    <row r="248" spans="1:26" ht="12" customHeight="1" x14ac:dyDescent="0.2">
      <c r="A248" s="70" t="str">
        <f>'T6. Prioridad alta-media'!C236</f>
        <v>No existe un desafio de gestión definido</v>
      </c>
      <c r="B248" s="70" t="str">
        <f>IFERROR(VLOOKUP(A248,'T2 Y T3. PROBLEMA-POTENCIALIDAD'!$D$10:$E$1017,2,FALSE),"No existe una competencia definida")</f>
        <v>No existe una competencia definida</v>
      </c>
      <c r="C248" s="75"/>
      <c r="D248" s="75"/>
      <c r="E248" s="75"/>
      <c r="F248" s="75"/>
      <c r="G248" s="75"/>
      <c r="H248" s="75"/>
      <c r="I248" s="75"/>
      <c r="J248" s="75"/>
      <c r="K248" s="75"/>
      <c r="L248" s="50"/>
      <c r="M248" s="50"/>
      <c r="N248" s="50"/>
      <c r="O248" s="50"/>
      <c r="P248" s="50"/>
      <c r="Q248" s="50"/>
      <c r="R248" s="50"/>
      <c r="S248" s="50"/>
      <c r="T248" s="50"/>
      <c r="U248" s="50"/>
      <c r="V248" s="50"/>
      <c r="W248" s="50"/>
      <c r="X248" s="50"/>
      <c r="Y248" s="50"/>
      <c r="Z248" s="50"/>
    </row>
    <row r="249" spans="1:26" ht="12" customHeight="1" x14ac:dyDescent="0.2">
      <c r="A249" s="70" t="str">
        <f>'T6. Prioridad alta-media'!C237</f>
        <v>No existe un desafio de gestión definido</v>
      </c>
      <c r="B249" s="70" t="str">
        <f>IFERROR(VLOOKUP(A249,'T2 Y T3. PROBLEMA-POTENCIALIDAD'!$D$10:$E$1017,2,FALSE),"No existe una competencia definida")</f>
        <v>No existe una competencia definida</v>
      </c>
      <c r="C249" s="75"/>
      <c r="D249" s="75"/>
      <c r="E249" s="75"/>
      <c r="F249" s="75"/>
      <c r="G249" s="75"/>
      <c r="H249" s="75"/>
      <c r="I249" s="75"/>
      <c r="J249" s="75"/>
      <c r="K249" s="75"/>
      <c r="L249" s="50"/>
      <c r="M249" s="50"/>
      <c r="N249" s="50"/>
      <c r="O249" s="50"/>
      <c r="P249" s="50"/>
      <c r="Q249" s="50"/>
      <c r="R249" s="50"/>
      <c r="S249" s="50"/>
      <c r="T249" s="50"/>
      <c r="U249" s="50"/>
      <c r="V249" s="50"/>
      <c r="W249" s="50"/>
      <c r="X249" s="50"/>
      <c r="Y249" s="50"/>
      <c r="Z249" s="50"/>
    </row>
    <row r="250" spans="1:26" ht="12" customHeight="1" x14ac:dyDescent="0.2">
      <c r="A250" s="70" t="str">
        <f>'T6. Prioridad alta-media'!C238</f>
        <v>No existe un desafio de gestión definido</v>
      </c>
      <c r="B250" s="70" t="str">
        <f>IFERROR(VLOOKUP(A250,'T2 Y T3. PROBLEMA-POTENCIALIDAD'!$D$10:$E$1017,2,FALSE),"No existe una competencia definida")</f>
        <v>No existe una competencia definida</v>
      </c>
      <c r="C250" s="75"/>
      <c r="D250" s="75"/>
      <c r="E250" s="75"/>
      <c r="F250" s="75"/>
      <c r="G250" s="75"/>
      <c r="H250" s="75"/>
      <c r="I250" s="75"/>
      <c r="J250" s="75"/>
      <c r="K250" s="75"/>
      <c r="L250" s="50"/>
      <c r="M250" s="50"/>
      <c r="N250" s="50"/>
      <c r="O250" s="50"/>
      <c r="P250" s="50"/>
      <c r="Q250" s="50"/>
      <c r="R250" s="50"/>
      <c r="S250" s="50"/>
      <c r="T250" s="50"/>
      <c r="U250" s="50"/>
      <c r="V250" s="50"/>
      <c r="W250" s="50"/>
      <c r="X250" s="50"/>
      <c r="Y250" s="50"/>
      <c r="Z250" s="50"/>
    </row>
    <row r="251" spans="1:26" ht="12" customHeight="1" x14ac:dyDescent="0.2">
      <c r="A251" s="70" t="str">
        <f>'T6. Prioridad alta-media'!C239</f>
        <v>No existe un desafio de gestión definido</v>
      </c>
      <c r="B251" s="70" t="str">
        <f>IFERROR(VLOOKUP(A251,'T2 Y T3. PROBLEMA-POTENCIALIDAD'!$D$10:$E$1017,2,FALSE),"No existe una competencia definida")</f>
        <v>No existe una competencia definida</v>
      </c>
      <c r="C251" s="75"/>
      <c r="D251" s="75"/>
      <c r="E251" s="75"/>
      <c r="F251" s="75"/>
      <c r="G251" s="75"/>
      <c r="H251" s="75"/>
      <c r="I251" s="75"/>
      <c r="J251" s="75"/>
      <c r="K251" s="75"/>
      <c r="L251" s="50"/>
      <c r="M251" s="50"/>
      <c r="N251" s="50"/>
      <c r="O251" s="50"/>
      <c r="P251" s="50"/>
      <c r="Q251" s="50"/>
      <c r="R251" s="50"/>
      <c r="S251" s="50"/>
      <c r="T251" s="50"/>
      <c r="U251" s="50"/>
      <c r="V251" s="50"/>
      <c r="W251" s="50"/>
      <c r="X251" s="50"/>
      <c r="Y251" s="50"/>
      <c r="Z251" s="50"/>
    </row>
    <row r="252" spans="1:26" ht="12" customHeight="1" x14ac:dyDescent="0.2">
      <c r="A252" s="70" t="str">
        <f>'T6. Prioridad alta-media'!C240</f>
        <v>No existe un desafio de gestión definido</v>
      </c>
      <c r="B252" s="70" t="str">
        <f>IFERROR(VLOOKUP(A252,'T2 Y T3. PROBLEMA-POTENCIALIDAD'!$D$10:$E$1017,2,FALSE),"No existe una competencia definida")</f>
        <v>No existe una competencia definida</v>
      </c>
      <c r="C252" s="75"/>
      <c r="D252" s="75"/>
      <c r="E252" s="75"/>
      <c r="F252" s="75"/>
      <c r="G252" s="75"/>
      <c r="H252" s="75"/>
      <c r="I252" s="75"/>
      <c r="J252" s="75"/>
      <c r="K252" s="75"/>
      <c r="L252" s="50"/>
      <c r="M252" s="50"/>
      <c r="N252" s="50"/>
      <c r="O252" s="50"/>
      <c r="P252" s="50"/>
      <c r="Q252" s="50"/>
      <c r="R252" s="50"/>
      <c r="S252" s="50"/>
      <c r="T252" s="50"/>
      <c r="U252" s="50"/>
      <c r="V252" s="50"/>
      <c r="W252" s="50"/>
      <c r="X252" s="50"/>
      <c r="Y252" s="50"/>
      <c r="Z252" s="50"/>
    </row>
    <row r="253" spans="1:26" ht="12" customHeight="1" x14ac:dyDescent="0.2">
      <c r="A253" s="70" t="str">
        <f>'T6. Prioridad alta-media'!C241</f>
        <v>No existe un desafio de gestión definido</v>
      </c>
      <c r="B253" s="70" t="str">
        <f>IFERROR(VLOOKUP(A253,'T2 Y T3. PROBLEMA-POTENCIALIDAD'!$D$10:$E$1017,2,FALSE),"No existe una competencia definida")</f>
        <v>No existe una competencia definida</v>
      </c>
      <c r="C253" s="75"/>
      <c r="D253" s="75"/>
      <c r="E253" s="75"/>
      <c r="F253" s="75"/>
      <c r="G253" s="75"/>
      <c r="H253" s="75"/>
      <c r="I253" s="75"/>
      <c r="J253" s="75"/>
      <c r="K253" s="75"/>
      <c r="L253" s="50"/>
      <c r="M253" s="50"/>
      <c r="N253" s="50"/>
      <c r="O253" s="50"/>
      <c r="P253" s="50"/>
      <c r="Q253" s="50"/>
      <c r="R253" s="50"/>
      <c r="S253" s="50"/>
      <c r="T253" s="50"/>
      <c r="U253" s="50"/>
      <c r="V253" s="50"/>
      <c r="W253" s="50"/>
      <c r="X253" s="50"/>
      <c r="Y253" s="50"/>
      <c r="Z253" s="50"/>
    </row>
    <row r="254" spans="1:26" ht="12" customHeight="1" x14ac:dyDescent="0.2">
      <c r="A254" s="70" t="str">
        <f>'T6. Prioridad alta-media'!C242</f>
        <v>No existe un desafio de gestión definido</v>
      </c>
      <c r="B254" s="70" t="str">
        <f>IFERROR(VLOOKUP(A254,'T2 Y T3. PROBLEMA-POTENCIALIDAD'!$D$10:$E$1017,2,FALSE),"No existe una competencia definida")</f>
        <v>No existe una competencia definida</v>
      </c>
      <c r="C254" s="75"/>
      <c r="D254" s="75"/>
      <c r="E254" s="75"/>
      <c r="F254" s="75"/>
      <c r="G254" s="75"/>
      <c r="H254" s="75"/>
      <c r="I254" s="75"/>
      <c r="J254" s="75"/>
      <c r="K254" s="75"/>
      <c r="L254" s="50"/>
      <c r="M254" s="50"/>
      <c r="N254" s="50"/>
      <c r="O254" s="50"/>
      <c r="P254" s="50"/>
      <c r="Q254" s="50"/>
      <c r="R254" s="50"/>
      <c r="S254" s="50"/>
      <c r="T254" s="50"/>
      <c r="U254" s="50"/>
      <c r="V254" s="50"/>
      <c r="W254" s="50"/>
      <c r="X254" s="50"/>
      <c r="Y254" s="50"/>
      <c r="Z254" s="50"/>
    </row>
    <row r="255" spans="1:26" ht="12" customHeight="1" x14ac:dyDescent="0.2">
      <c r="A255" s="70" t="str">
        <f>'T6. Prioridad alta-media'!C243</f>
        <v>No existe un desafio de gestión definido</v>
      </c>
      <c r="B255" s="70" t="str">
        <f>IFERROR(VLOOKUP(A255,'T2 Y T3. PROBLEMA-POTENCIALIDAD'!$D$10:$E$1017,2,FALSE),"No existe una competencia definida")</f>
        <v>No existe una competencia definida</v>
      </c>
      <c r="C255" s="75"/>
      <c r="D255" s="75"/>
      <c r="E255" s="75"/>
      <c r="F255" s="75"/>
      <c r="G255" s="75"/>
      <c r="H255" s="75"/>
      <c r="I255" s="75"/>
      <c r="J255" s="75"/>
      <c r="K255" s="75"/>
      <c r="L255" s="50"/>
      <c r="M255" s="50"/>
      <c r="N255" s="50"/>
      <c r="O255" s="50"/>
      <c r="P255" s="50"/>
      <c r="Q255" s="50"/>
      <c r="R255" s="50"/>
      <c r="S255" s="50"/>
      <c r="T255" s="50"/>
      <c r="U255" s="50"/>
      <c r="V255" s="50"/>
      <c r="W255" s="50"/>
      <c r="X255" s="50"/>
      <c r="Y255" s="50"/>
      <c r="Z255" s="50"/>
    </row>
    <row r="256" spans="1:26" ht="12" customHeight="1" x14ac:dyDescent="0.2">
      <c r="A256" s="70" t="str">
        <f>'T6. Prioridad alta-media'!C244</f>
        <v>No existe un desafio de gestión definido</v>
      </c>
      <c r="B256" s="70" t="str">
        <f>IFERROR(VLOOKUP(A256,'T2 Y T3. PROBLEMA-POTENCIALIDAD'!$D$10:$E$1017,2,FALSE),"No existe una competencia definida")</f>
        <v>No existe una competencia definida</v>
      </c>
      <c r="C256" s="75"/>
      <c r="D256" s="75"/>
      <c r="E256" s="75"/>
      <c r="F256" s="75"/>
      <c r="G256" s="75"/>
      <c r="H256" s="75"/>
      <c r="I256" s="75"/>
      <c r="J256" s="75"/>
      <c r="K256" s="75"/>
      <c r="L256" s="50"/>
      <c r="M256" s="50"/>
      <c r="N256" s="50"/>
      <c r="O256" s="50"/>
      <c r="P256" s="50"/>
      <c r="Q256" s="50"/>
      <c r="R256" s="50"/>
      <c r="S256" s="50"/>
      <c r="T256" s="50"/>
      <c r="U256" s="50"/>
      <c r="V256" s="50"/>
      <c r="W256" s="50"/>
      <c r="X256" s="50"/>
      <c r="Y256" s="50"/>
      <c r="Z256" s="50"/>
    </row>
    <row r="257" spans="1:26" ht="12" customHeight="1" x14ac:dyDescent="0.2">
      <c r="A257" s="70" t="str">
        <f>'T6. Prioridad alta-media'!C245</f>
        <v>No existe un desafio de gestión definido</v>
      </c>
      <c r="B257" s="70" t="str">
        <f>IFERROR(VLOOKUP(A257,'T2 Y T3. PROBLEMA-POTENCIALIDAD'!$D$10:$E$1017,2,FALSE),"No existe una competencia definida")</f>
        <v>No existe una competencia definida</v>
      </c>
      <c r="C257" s="75"/>
      <c r="D257" s="75"/>
      <c r="E257" s="75"/>
      <c r="F257" s="75"/>
      <c r="G257" s="75"/>
      <c r="H257" s="75"/>
      <c r="I257" s="75"/>
      <c r="J257" s="75"/>
      <c r="K257" s="75"/>
      <c r="L257" s="50"/>
      <c r="M257" s="50"/>
      <c r="N257" s="50"/>
      <c r="O257" s="50"/>
      <c r="P257" s="50"/>
      <c r="Q257" s="50"/>
      <c r="R257" s="50"/>
      <c r="S257" s="50"/>
      <c r="T257" s="50"/>
      <c r="U257" s="50"/>
      <c r="V257" s="50"/>
      <c r="W257" s="50"/>
      <c r="X257" s="50"/>
      <c r="Y257" s="50"/>
      <c r="Z257" s="50"/>
    </row>
    <row r="258" spans="1:26" ht="12" customHeight="1" x14ac:dyDescent="0.2">
      <c r="A258" s="70" t="str">
        <f>'T6. Prioridad alta-media'!C246</f>
        <v>No existe un desafio de gestión definido</v>
      </c>
      <c r="B258" s="70" t="str">
        <f>IFERROR(VLOOKUP(A258,'T2 Y T3. PROBLEMA-POTENCIALIDAD'!$D$10:$E$1017,2,FALSE),"No existe una competencia definida")</f>
        <v>No existe una competencia definida</v>
      </c>
      <c r="C258" s="75"/>
      <c r="D258" s="75"/>
      <c r="E258" s="75"/>
      <c r="F258" s="75"/>
      <c r="G258" s="75"/>
      <c r="H258" s="75"/>
      <c r="I258" s="75"/>
      <c r="J258" s="75"/>
      <c r="K258" s="75"/>
      <c r="L258" s="50"/>
      <c r="M258" s="50"/>
      <c r="N258" s="50"/>
      <c r="O258" s="50"/>
      <c r="P258" s="50"/>
      <c r="Q258" s="50"/>
      <c r="R258" s="50"/>
      <c r="S258" s="50"/>
      <c r="T258" s="50"/>
      <c r="U258" s="50"/>
      <c r="V258" s="50"/>
      <c r="W258" s="50"/>
      <c r="X258" s="50"/>
      <c r="Y258" s="50"/>
      <c r="Z258" s="50"/>
    </row>
    <row r="259" spans="1:26" ht="12" customHeight="1" x14ac:dyDescent="0.2">
      <c r="A259" s="70" t="str">
        <f>'T6. Prioridad alta-media'!C247</f>
        <v>No existe un desafio de gestión definido</v>
      </c>
      <c r="B259" s="70" t="str">
        <f>IFERROR(VLOOKUP(A259,'T2 Y T3. PROBLEMA-POTENCIALIDAD'!$D$10:$E$1017,2,FALSE),"No existe una competencia definida")</f>
        <v>No existe una competencia definida</v>
      </c>
      <c r="C259" s="75"/>
      <c r="D259" s="75"/>
      <c r="E259" s="75"/>
      <c r="F259" s="75"/>
      <c r="G259" s="75"/>
      <c r="H259" s="75"/>
      <c r="I259" s="75"/>
      <c r="J259" s="75"/>
      <c r="K259" s="75"/>
      <c r="L259" s="50"/>
      <c r="M259" s="50"/>
      <c r="N259" s="50"/>
      <c r="O259" s="50"/>
      <c r="P259" s="50"/>
      <c r="Q259" s="50"/>
      <c r="R259" s="50"/>
      <c r="S259" s="50"/>
      <c r="T259" s="50"/>
      <c r="U259" s="50"/>
      <c r="V259" s="50"/>
      <c r="W259" s="50"/>
      <c r="X259" s="50"/>
      <c r="Y259" s="50"/>
      <c r="Z259" s="50"/>
    </row>
    <row r="260" spans="1:26" ht="12" customHeight="1" x14ac:dyDescent="0.2">
      <c r="A260" s="70" t="str">
        <f>'T6. Prioridad alta-media'!C248</f>
        <v>No existe un desafio de gestión definido</v>
      </c>
      <c r="B260" s="70" t="str">
        <f>IFERROR(VLOOKUP(A260,'T2 Y T3. PROBLEMA-POTENCIALIDAD'!$D$10:$E$1017,2,FALSE),"No existe una competencia definida")</f>
        <v>No existe una competencia definida</v>
      </c>
      <c r="C260" s="75"/>
      <c r="D260" s="75"/>
      <c r="E260" s="75"/>
      <c r="F260" s="75"/>
      <c r="G260" s="75"/>
      <c r="H260" s="75"/>
      <c r="I260" s="75"/>
      <c r="J260" s="75"/>
      <c r="K260" s="75"/>
      <c r="L260" s="50"/>
      <c r="M260" s="50"/>
      <c r="N260" s="50"/>
      <c r="O260" s="50"/>
      <c r="P260" s="50"/>
      <c r="Q260" s="50"/>
      <c r="R260" s="50"/>
      <c r="S260" s="50"/>
      <c r="T260" s="50"/>
      <c r="U260" s="50"/>
      <c r="V260" s="50"/>
      <c r="W260" s="50"/>
      <c r="X260" s="50"/>
      <c r="Y260" s="50"/>
      <c r="Z260" s="50"/>
    </row>
    <row r="261" spans="1:26" ht="12" customHeight="1" x14ac:dyDescent="0.2">
      <c r="A261" s="70" t="str">
        <f>'T6. Prioridad alta-media'!C249</f>
        <v>No existe un desafio de gestión definido</v>
      </c>
      <c r="B261" s="70" t="str">
        <f>IFERROR(VLOOKUP(A261,'T2 Y T3. PROBLEMA-POTENCIALIDAD'!$D$10:$E$1017,2,FALSE),"No existe una competencia definida")</f>
        <v>No existe una competencia definida</v>
      </c>
      <c r="C261" s="75"/>
      <c r="D261" s="75"/>
      <c r="E261" s="75"/>
      <c r="F261" s="75"/>
      <c r="G261" s="75"/>
      <c r="H261" s="75"/>
      <c r="I261" s="75"/>
      <c r="J261" s="75"/>
      <c r="K261" s="75"/>
      <c r="L261" s="50"/>
      <c r="M261" s="50"/>
      <c r="N261" s="50"/>
      <c r="O261" s="50"/>
      <c r="P261" s="50"/>
      <c r="Q261" s="50"/>
      <c r="R261" s="50"/>
      <c r="S261" s="50"/>
      <c r="T261" s="50"/>
      <c r="U261" s="50"/>
      <c r="V261" s="50"/>
      <c r="W261" s="50"/>
      <c r="X261" s="50"/>
      <c r="Y261" s="50"/>
      <c r="Z261" s="50"/>
    </row>
    <row r="262" spans="1:26" ht="12" customHeight="1" x14ac:dyDescent="0.2">
      <c r="A262" s="70" t="str">
        <f>'T6. Prioridad alta-media'!C250</f>
        <v>No existe un desafio de gestión definido</v>
      </c>
      <c r="B262" s="70" t="str">
        <f>IFERROR(VLOOKUP(A262,'T2 Y T3. PROBLEMA-POTENCIALIDAD'!$D$10:$E$1017,2,FALSE),"No existe una competencia definida")</f>
        <v>No existe una competencia definida</v>
      </c>
      <c r="C262" s="75"/>
      <c r="D262" s="75"/>
      <c r="E262" s="75"/>
      <c r="F262" s="75"/>
      <c r="G262" s="75"/>
      <c r="H262" s="75"/>
      <c r="I262" s="75"/>
      <c r="J262" s="75"/>
      <c r="K262" s="75"/>
      <c r="L262" s="50"/>
      <c r="M262" s="50"/>
      <c r="N262" s="50"/>
      <c r="O262" s="50"/>
      <c r="P262" s="50"/>
      <c r="Q262" s="50"/>
      <c r="R262" s="50"/>
      <c r="S262" s="50"/>
      <c r="T262" s="50"/>
      <c r="U262" s="50"/>
      <c r="V262" s="50"/>
      <c r="W262" s="50"/>
      <c r="X262" s="50"/>
      <c r="Y262" s="50"/>
      <c r="Z262" s="50"/>
    </row>
    <row r="263" spans="1:26" ht="12" customHeight="1" x14ac:dyDescent="0.2">
      <c r="A263" s="70" t="str">
        <f>'T6. Prioridad alta-media'!C251</f>
        <v>No existe un desafio de gestión definido</v>
      </c>
      <c r="B263" s="70" t="str">
        <f>IFERROR(VLOOKUP(A263,'T2 Y T3. PROBLEMA-POTENCIALIDAD'!$D$10:$E$1017,2,FALSE),"No existe una competencia definida")</f>
        <v>No existe una competencia definida</v>
      </c>
      <c r="C263" s="75"/>
      <c r="D263" s="75"/>
      <c r="E263" s="75"/>
      <c r="F263" s="75"/>
      <c r="G263" s="75"/>
      <c r="H263" s="75"/>
      <c r="I263" s="75"/>
      <c r="J263" s="75"/>
      <c r="K263" s="75"/>
      <c r="L263" s="50"/>
      <c r="M263" s="50"/>
      <c r="N263" s="50"/>
      <c r="O263" s="50"/>
      <c r="P263" s="50"/>
      <c r="Q263" s="50"/>
      <c r="R263" s="50"/>
      <c r="S263" s="50"/>
      <c r="T263" s="50"/>
      <c r="U263" s="50"/>
      <c r="V263" s="50"/>
      <c r="W263" s="50"/>
      <c r="X263" s="50"/>
      <c r="Y263" s="50"/>
      <c r="Z263" s="50"/>
    </row>
    <row r="264" spans="1:26" ht="12" customHeight="1" x14ac:dyDescent="0.2">
      <c r="A264" s="70" t="str">
        <f>'T6. Prioridad alta-media'!C252</f>
        <v>No existe un desafio de gestión definido</v>
      </c>
      <c r="B264" s="70" t="str">
        <f>IFERROR(VLOOKUP(A264,'T2 Y T3. PROBLEMA-POTENCIALIDAD'!$D$10:$E$1017,2,FALSE),"No existe una competencia definida")</f>
        <v>No existe una competencia definida</v>
      </c>
      <c r="C264" s="75"/>
      <c r="D264" s="75"/>
      <c r="E264" s="75"/>
      <c r="F264" s="75"/>
      <c r="G264" s="75"/>
      <c r="H264" s="75"/>
      <c r="I264" s="75"/>
      <c r="J264" s="75"/>
      <c r="K264" s="75"/>
      <c r="L264" s="50"/>
      <c r="M264" s="50"/>
      <c r="N264" s="50"/>
      <c r="O264" s="50"/>
      <c r="P264" s="50"/>
      <c r="Q264" s="50"/>
      <c r="R264" s="50"/>
      <c r="S264" s="50"/>
      <c r="T264" s="50"/>
      <c r="U264" s="50"/>
      <c r="V264" s="50"/>
      <c r="W264" s="50"/>
      <c r="X264" s="50"/>
      <c r="Y264" s="50"/>
      <c r="Z264" s="50"/>
    </row>
    <row r="265" spans="1:26" ht="12" customHeight="1" x14ac:dyDescent="0.2">
      <c r="A265" s="70" t="str">
        <f>'T6. Prioridad alta-media'!C253</f>
        <v>No existe un desafio de gestión definido</v>
      </c>
      <c r="B265" s="70" t="str">
        <f>IFERROR(VLOOKUP(A265,'T2 Y T3. PROBLEMA-POTENCIALIDAD'!$D$10:$E$1017,2,FALSE),"No existe una competencia definida")</f>
        <v>No existe una competencia definida</v>
      </c>
      <c r="C265" s="75"/>
      <c r="D265" s="75"/>
      <c r="E265" s="75"/>
      <c r="F265" s="75"/>
      <c r="G265" s="75"/>
      <c r="H265" s="75"/>
      <c r="I265" s="75"/>
      <c r="J265" s="75"/>
      <c r="K265" s="75"/>
      <c r="L265" s="50"/>
      <c r="M265" s="50"/>
      <c r="N265" s="50"/>
      <c r="O265" s="50"/>
      <c r="P265" s="50"/>
      <c r="Q265" s="50"/>
      <c r="R265" s="50"/>
      <c r="S265" s="50"/>
      <c r="T265" s="50"/>
      <c r="U265" s="50"/>
      <c r="V265" s="50"/>
      <c r="W265" s="50"/>
      <c r="X265" s="50"/>
      <c r="Y265" s="50"/>
      <c r="Z265" s="50"/>
    </row>
    <row r="266" spans="1:26" ht="12" customHeight="1" x14ac:dyDescent="0.2">
      <c r="A266" s="70" t="str">
        <f>'T6. Prioridad alta-media'!C254</f>
        <v>No existe un desafio de gestión definido</v>
      </c>
      <c r="B266" s="70" t="str">
        <f>IFERROR(VLOOKUP(A266,'T2 Y T3. PROBLEMA-POTENCIALIDAD'!$D$10:$E$1017,2,FALSE),"No existe una competencia definida")</f>
        <v>No existe una competencia definida</v>
      </c>
      <c r="C266" s="75"/>
      <c r="D266" s="75"/>
      <c r="E266" s="75"/>
      <c r="F266" s="75"/>
      <c r="G266" s="75"/>
      <c r="H266" s="75"/>
      <c r="I266" s="75"/>
      <c r="J266" s="75"/>
      <c r="K266" s="75"/>
      <c r="L266" s="50"/>
      <c r="M266" s="50"/>
      <c r="N266" s="50"/>
      <c r="O266" s="50"/>
      <c r="P266" s="50"/>
      <c r="Q266" s="50"/>
      <c r="R266" s="50"/>
      <c r="S266" s="50"/>
      <c r="T266" s="50"/>
      <c r="U266" s="50"/>
      <c r="V266" s="50"/>
      <c r="W266" s="50"/>
      <c r="X266" s="50"/>
      <c r="Y266" s="50"/>
      <c r="Z266" s="50"/>
    </row>
    <row r="267" spans="1:26" ht="12" customHeight="1" x14ac:dyDescent="0.2">
      <c r="A267" s="70" t="str">
        <f>'T6. Prioridad alta-media'!C255</f>
        <v>No existe un desafio de gestión definido</v>
      </c>
      <c r="B267" s="70" t="str">
        <f>IFERROR(VLOOKUP(A267,'T2 Y T3. PROBLEMA-POTENCIALIDAD'!$D$10:$E$1017,2,FALSE),"No existe una competencia definida")</f>
        <v>No existe una competencia definida</v>
      </c>
      <c r="C267" s="75"/>
      <c r="D267" s="75"/>
      <c r="E267" s="75"/>
      <c r="F267" s="75"/>
      <c r="G267" s="75"/>
      <c r="H267" s="75"/>
      <c r="I267" s="75"/>
      <c r="J267" s="75"/>
      <c r="K267" s="75"/>
      <c r="L267" s="50"/>
      <c r="M267" s="50"/>
      <c r="N267" s="50"/>
      <c r="O267" s="50"/>
      <c r="P267" s="50"/>
      <c r="Q267" s="50"/>
      <c r="R267" s="50"/>
      <c r="S267" s="50"/>
      <c r="T267" s="50"/>
      <c r="U267" s="50"/>
      <c r="V267" s="50"/>
      <c r="W267" s="50"/>
      <c r="X267" s="50"/>
      <c r="Y267" s="50"/>
      <c r="Z267" s="50"/>
    </row>
    <row r="268" spans="1:26" ht="12" customHeight="1" x14ac:dyDescent="0.2">
      <c r="A268" s="70" t="str">
        <f>'T6. Prioridad alta-media'!C256</f>
        <v>No existe un desafio de gestión definido</v>
      </c>
      <c r="B268" s="70" t="str">
        <f>IFERROR(VLOOKUP(A268,'T2 Y T3. PROBLEMA-POTENCIALIDAD'!$D$10:$E$1017,2,FALSE),"No existe una competencia definida")</f>
        <v>No existe una competencia definida</v>
      </c>
      <c r="C268" s="75"/>
      <c r="D268" s="75"/>
      <c r="E268" s="75"/>
      <c r="F268" s="75"/>
      <c r="G268" s="75"/>
      <c r="H268" s="75"/>
      <c r="I268" s="75"/>
      <c r="J268" s="75"/>
      <c r="K268" s="75"/>
      <c r="L268" s="50"/>
      <c r="M268" s="50"/>
      <c r="N268" s="50"/>
      <c r="O268" s="50"/>
      <c r="P268" s="50"/>
      <c r="Q268" s="50"/>
      <c r="R268" s="50"/>
      <c r="S268" s="50"/>
      <c r="T268" s="50"/>
      <c r="U268" s="50"/>
      <c r="V268" s="50"/>
      <c r="W268" s="50"/>
      <c r="X268" s="50"/>
      <c r="Y268" s="50"/>
      <c r="Z268" s="50"/>
    </row>
    <row r="269" spans="1:26" ht="12" customHeight="1" x14ac:dyDescent="0.2">
      <c r="A269" s="70" t="str">
        <f>'T6. Prioridad alta-media'!C257</f>
        <v>No existe un desafio de gestión definido</v>
      </c>
      <c r="B269" s="70" t="str">
        <f>IFERROR(VLOOKUP(A269,'T2 Y T3. PROBLEMA-POTENCIALIDAD'!$D$10:$E$1017,2,FALSE),"No existe una competencia definida")</f>
        <v>No existe una competencia definida</v>
      </c>
      <c r="C269" s="75"/>
      <c r="D269" s="75"/>
      <c r="E269" s="75"/>
      <c r="F269" s="75"/>
      <c r="G269" s="75"/>
      <c r="H269" s="75"/>
      <c r="I269" s="75"/>
      <c r="J269" s="75"/>
      <c r="K269" s="75"/>
      <c r="L269" s="50"/>
      <c r="M269" s="50"/>
      <c r="N269" s="50"/>
      <c r="O269" s="50"/>
      <c r="P269" s="50"/>
      <c r="Q269" s="50"/>
      <c r="R269" s="50"/>
      <c r="S269" s="50"/>
      <c r="T269" s="50"/>
      <c r="U269" s="50"/>
      <c r="V269" s="50"/>
      <c r="W269" s="50"/>
      <c r="X269" s="50"/>
      <c r="Y269" s="50"/>
      <c r="Z269" s="50"/>
    </row>
    <row r="270" spans="1:26" ht="12" customHeight="1" x14ac:dyDescent="0.2">
      <c r="A270" s="70" t="str">
        <f>'T6. Prioridad alta-media'!C258</f>
        <v>No existe un desafio de gestión definido</v>
      </c>
      <c r="B270" s="70" t="str">
        <f>IFERROR(VLOOKUP(A270,'T2 Y T3. PROBLEMA-POTENCIALIDAD'!$D$10:$E$1017,2,FALSE),"No existe una competencia definida")</f>
        <v>No existe una competencia definida</v>
      </c>
      <c r="C270" s="75"/>
      <c r="D270" s="75"/>
      <c r="E270" s="75"/>
      <c r="F270" s="75"/>
      <c r="G270" s="75"/>
      <c r="H270" s="75"/>
      <c r="I270" s="75"/>
      <c r="J270" s="75"/>
      <c r="K270" s="75"/>
      <c r="L270" s="50"/>
      <c r="M270" s="50"/>
      <c r="N270" s="50"/>
      <c r="O270" s="50"/>
      <c r="P270" s="50"/>
      <c r="Q270" s="50"/>
      <c r="R270" s="50"/>
      <c r="S270" s="50"/>
      <c r="T270" s="50"/>
      <c r="U270" s="50"/>
      <c r="V270" s="50"/>
      <c r="W270" s="50"/>
      <c r="X270" s="50"/>
      <c r="Y270" s="50"/>
      <c r="Z270" s="50"/>
    </row>
    <row r="271" spans="1:26" ht="12" customHeight="1" x14ac:dyDescent="0.2">
      <c r="A271" s="70" t="str">
        <f>'T6. Prioridad alta-media'!C259</f>
        <v>No existe un desafio de gestión definido</v>
      </c>
      <c r="B271" s="70" t="str">
        <f>IFERROR(VLOOKUP(A271,'T2 Y T3. PROBLEMA-POTENCIALIDAD'!$D$10:$E$1017,2,FALSE),"No existe una competencia definida")</f>
        <v>No existe una competencia definida</v>
      </c>
      <c r="C271" s="75"/>
      <c r="D271" s="75"/>
      <c r="E271" s="75"/>
      <c r="F271" s="75"/>
      <c r="G271" s="75"/>
      <c r="H271" s="75"/>
      <c r="I271" s="75"/>
      <c r="J271" s="75"/>
      <c r="K271" s="75"/>
      <c r="L271" s="50"/>
      <c r="M271" s="50"/>
      <c r="N271" s="50"/>
      <c r="O271" s="50"/>
      <c r="P271" s="50"/>
      <c r="Q271" s="50"/>
      <c r="R271" s="50"/>
      <c r="S271" s="50"/>
      <c r="T271" s="50"/>
      <c r="U271" s="50"/>
      <c r="V271" s="50"/>
      <c r="W271" s="50"/>
      <c r="X271" s="50"/>
      <c r="Y271" s="50"/>
      <c r="Z271" s="50"/>
    </row>
    <row r="272" spans="1:26" ht="12" customHeight="1" x14ac:dyDescent="0.2">
      <c r="A272" s="70" t="str">
        <f>'T6. Prioridad alta-media'!C260</f>
        <v>No existe un desafio de gestión definido</v>
      </c>
      <c r="B272" s="70" t="str">
        <f>IFERROR(VLOOKUP(A272,'T2 Y T3. PROBLEMA-POTENCIALIDAD'!$D$10:$E$1017,2,FALSE),"No existe una competencia definida")</f>
        <v>No existe una competencia definida</v>
      </c>
      <c r="C272" s="75"/>
      <c r="D272" s="75"/>
      <c r="E272" s="75"/>
      <c r="F272" s="75"/>
      <c r="G272" s="75"/>
      <c r="H272" s="75"/>
      <c r="I272" s="75"/>
      <c r="J272" s="75"/>
      <c r="K272" s="75"/>
      <c r="L272" s="50"/>
      <c r="M272" s="50"/>
      <c r="N272" s="50"/>
      <c r="O272" s="50"/>
      <c r="P272" s="50"/>
      <c r="Q272" s="50"/>
      <c r="R272" s="50"/>
      <c r="S272" s="50"/>
      <c r="T272" s="50"/>
      <c r="U272" s="50"/>
      <c r="V272" s="50"/>
      <c r="W272" s="50"/>
      <c r="X272" s="50"/>
      <c r="Y272" s="50"/>
      <c r="Z272" s="50"/>
    </row>
    <row r="273" spans="1:26" ht="12" customHeight="1" x14ac:dyDescent="0.2">
      <c r="A273" s="70" t="str">
        <f>'T6. Prioridad alta-media'!C261</f>
        <v>No existe un desafio de gestión definido</v>
      </c>
      <c r="B273" s="70" t="str">
        <f>IFERROR(VLOOKUP(A273,'T2 Y T3. PROBLEMA-POTENCIALIDAD'!$D$10:$E$1017,2,FALSE),"No existe una competencia definida")</f>
        <v>No existe una competencia definida</v>
      </c>
      <c r="C273" s="75"/>
      <c r="D273" s="75"/>
      <c r="E273" s="75"/>
      <c r="F273" s="75"/>
      <c r="G273" s="75"/>
      <c r="H273" s="75"/>
      <c r="I273" s="75"/>
      <c r="J273" s="75"/>
      <c r="K273" s="75"/>
      <c r="L273" s="50"/>
      <c r="M273" s="50"/>
      <c r="N273" s="50"/>
      <c r="O273" s="50"/>
      <c r="P273" s="50"/>
      <c r="Q273" s="50"/>
      <c r="R273" s="50"/>
      <c r="S273" s="50"/>
      <c r="T273" s="50"/>
      <c r="U273" s="50"/>
      <c r="V273" s="50"/>
      <c r="W273" s="50"/>
      <c r="X273" s="50"/>
      <c r="Y273" s="50"/>
      <c r="Z273" s="50"/>
    </row>
    <row r="274" spans="1:26" ht="12" customHeight="1" x14ac:dyDescent="0.2">
      <c r="A274" s="70" t="str">
        <f>'T6. Prioridad alta-media'!C262</f>
        <v>No existe un desafio de gestión definido</v>
      </c>
      <c r="B274" s="70" t="str">
        <f>IFERROR(VLOOKUP(A274,'T2 Y T3. PROBLEMA-POTENCIALIDAD'!$D$10:$E$1017,2,FALSE),"No existe una competencia definida")</f>
        <v>No existe una competencia definida</v>
      </c>
      <c r="C274" s="75"/>
      <c r="D274" s="75"/>
      <c r="E274" s="75"/>
      <c r="F274" s="75"/>
      <c r="G274" s="75"/>
      <c r="H274" s="75"/>
      <c r="I274" s="75"/>
      <c r="J274" s="75"/>
      <c r="K274" s="75"/>
      <c r="L274" s="50"/>
      <c r="M274" s="50"/>
      <c r="N274" s="50"/>
      <c r="O274" s="50"/>
      <c r="P274" s="50"/>
      <c r="Q274" s="50"/>
      <c r="R274" s="50"/>
      <c r="S274" s="50"/>
      <c r="T274" s="50"/>
      <c r="U274" s="50"/>
      <c r="V274" s="50"/>
      <c r="W274" s="50"/>
      <c r="X274" s="50"/>
      <c r="Y274" s="50"/>
      <c r="Z274" s="50"/>
    </row>
    <row r="275" spans="1:26" ht="12" customHeight="1" x14ac:dyDescent="0.2">
      <c r="A275" s="70" t="str">
        <f>'T6. Prioridad alta-media'!C263</f>
        <v>No existe un desafio de gestión definido</v>
      </c>
      <c r="B275" s="70" t="str">
        <f>IFERROR(VLOOKUP(A275,'T2 Y T3. PROBLEMA-POTENCIALIDAD'!$D$10:$E$1017,2,FALSE),"No existe una competencia definida")</f>
        <v>No existe una competencia definida</v>
      </c>
      <c r="C275" s="75"/>
      <c r="D275" s="75"/>
      <c r="E275" s="75"/>
      <c r="F275" s="75"/>
      <c r="G275" s="75"/>
      <c r="H275" s="75"/>
      <c r="I275" s="75"/>
      <c r="J275" s="75"/>
      <c r="K275" s="75"/>
      <c r="L275" s="50"/>
      <c r="M275" s="50"/>
      <c r="N275" s="50"/>
      <c r="O275" s="50"/>
      <c r="P275" s="50"/>
      <c r="Q275" s="50"/>
      <c r="R275" s="50"/>
      <c r="S275" s="50"/>
      <c r="T275" s="50"/>
      <c r="U275" s="50"/>
      <c r="V275" s="50"/>
      <c r="W275" s="50"/>
      <c r="X275" s="50"/>
      <c r="Y275" s="50"/>
      <c r="Z275" s="50"/>
    </row>
    <row r="276" spans="1:26" ht="12" customHeight="1" x14ac:dyDescent="0.2">
      <c r="A276" s="70" t="str">
        <f>'T6. Prioridad alta-media'!C264</f>
        <v>No existe un desafio de gestión definido</v>
      </c>
      <c r="B276" s="70" t="str">
        <f>IFERROR(VLOOKUP(A276,'T2 Y T3. PROBLEMA-POTENCIALIDAD'!$D$10:$E$1017,2,FALSE),"No existe una competencia definida")</f>
        <v>No existe una competencia definida</v>
      </c>
      <c r="C276" s="75"/>
      <c r="D276" s="75"/>
      <c r="E276" s="75"/>
      <c r="F276" s="75"/>
      <c r="G276" s="75"/>
      <c r="H276" s="75"/>
      <c r="I276" s="75"/>
      <c r="J276" s="75"/>
      <c r="K276" s="75"/>
      <c r="L276" s="50"/>
      <c r="M276" s="50"/>
      <c r="N276" s="50"/>
      <c r="O276" s="50"/>
      <c r="P276" s="50"/>
      <c r="Q276" s="50"/>
      <c r="R276" s="50"/>
      <c r="S276" s="50"/>
      <c r="T276" s="50"/>
      <c r="U276" s="50"/>
      <c r="V276" s="50"/>
      <c r="W276" s="50"/>
      <c r="X276" s="50"/>
      <c r="Y276" s="50"/>
      <c r="Z276" s="50"/>
    </row>
    <row r="277" spans="1:26" ht="12" customHeight="1" x14ac:dyDescent="0.2">
      <c r="A277" s="70" t="str">
        <f>'T6. Prioridad alta-media'!C265</f>
        <v>No existe un desafio de gestión definido</v>
      </c>
      <c r="B277" s="70" t="str">
        <f>IFERROR(VLOOKUP(A277,'T2 Y T3. PROBLEMA-POTENCIALIDAD'!$D$10:$E$1017,2,FALSE),"No existe una competencia definida")</f>
        <v>No existe una competencia definida</v>
      </c>
      <c r="C277" s="75"/>
      <c r="D277" s="75"/>
      <c r="E277" s="75"/>
      <c r="F277" s="75"/>
      <c r="G277" s="75"/>
      <c r="H277" s="75"/>
      <c r="I277" s="75"/>
      <c r="J277" s="75"/>
      <c r="K277" s="75"/>
      <c r="L277" s="50"/>
      <c r="M277" s="50"/>
      <c r="N277" s="50"/>
      <c r="O277" s="50"/>
      <c r="P277" s="50"/>
      <c r="Q277" s="50"/>
      <c r="R277" s="50"/>
      <c r="S277" s="50"/>
      <c r="T277" s="50"/>
      <c r="U277" s="50"/>
      <c r="V277" s="50"/>
      <c r="W277" s="50"/>
      <c r="X277" s="50"/>
      <c r="Y277" s="50"/>
      <c r="Z277" s="50"/>
    </row>
    <row r="278" spans="1:26" ht="12" customHeight="1" x14ac:dyDescent="0.2">
      <c r="A278" s="70" t="str">
        <f>'T6. Prioridad alta-media'!C266</f>
        <v>No existe un desafio de gestión definido</v>
      </c>
      <c r="B278" s="70" t="str">
        <f>IFERROR(VLOOKUP(A278,'T2 Y T3. PROBLEMA-POTENCIALIDAD'!$D$10:$E$1017,2,FALSE),"No existe una competencia definida")</f>
        <v>No existe una competencia definida</v>
      </c>
      <c r="C278" s="75"/>
      <c r="D278" s="75"/>
      <c r="E278" s="75"/>
      <c r="F278" s="75"/>
      <c r="G278" s="75"/>
      <c r="H278" s="75"/>
      <c r="I278" s="75"/>
      <c r="J278" s="75"/>
      <c r="K278" s="75"/>
      <c r="L278" s="50"/>
      <c r="M278" s="50"/>
      <c r="N278" s="50"/>
      <c r="O278" s="50"/>
      <c r="P278" s="50"/>
      <c r="Q278" s="50"/>
      <c r="R278" s="50"/>
      <c r="S278" s="50"/>
      <c r="T278" s="50"/>
      <c r="U278" s="50"/>
      <c r="V278" s="50"/>
      <c r="W278" s="50"/>
      <c r="X278" s="50"/>
      <c r="Y278" s="50"/>
      <c r="Z278" s="50"/>
    </row>
    <row r="279" spans="1:26" ht="12" customHeight="1" x14ac:dyDescent="0.2">
      <c r="A279" s="70" t="str">
        <f>'T6. Prioridad alta-media'!C267</f>
        <v>No existe un desafio de gestión definido</v>
      </c>
      <c r="B279" s="70" t="str">
        <f>IFERROR(VLOOKUP(A279,'T2 Y T3. PROBLEMA-POTENCIALIDAD'!$D$10:$E$1017,2,FALSE),"No existe una competencia definida")</f>
        <v>No existe una competencia definida</v>
      </c>
      <c r="C279" s="75"/>
      <c r="D279" s="75"/>
      <c r="E279" s="75"/>
      <c r="F279" s="75"/>
      <c r="G279" s="75"/>
      <c r="H279" s="75"/>
      <c r="I279" s="75"/>
      <c r="J279" s="75"/>
      <c r="K279" s="75"/>
      <c r="L279" s="50"/>
      <c r="M279" s="50"/>
      <c r="N279" s="50"/>
      <c r="O279" s="50"/>
      <c r="P279" s="50"/>
      <c r="Q279" s="50"/>
      <c r="R279" s="50"/>
      <c r="S279" s="50"/>
      <c r="T279" s="50"/>
      <c r="U279" s="50"/>
      <c r="V279" s="50"/>
      <c r="W279" s="50"/>
      <c r="X279" s="50"/>
      <c r="Y279" s="50"/>
      <c r="Z279" s="50"/>
    </row>
    <row r="280" spans="1:26" ht="12" customHeight="1" x14ac:dyDescent="0.2">
      <c r="A280" s="70" t="str">
        <f>'T6. Prioridad alta-media'!C268</f>
        <v>No existe un desafio de gestión definido</v>
      </c>
      <c r="B280" s="70" t="str">
        <f>IFERROR(VLOOKUP(A280,'T2 Y T3. PROBLEMA-POTENCIALIDAD'!$D$10:$E$1017,2,FALSE),"No existe una competencia definida")</f>
        <v>No existe una competencia definida</v>
      </c>
      <c r="C280" s="75"/>
      <c r="D280" s="75"/>
      <c r="E280" s="75"/>
      <c r="F280" s="75"/>
      <c r="G280" s="75"/>
      <c r="H280" s="75"/>
      <c r="I280" s="75"/>
      <c r="J280" s="75"/>
      <c r="K280" s="75"/>
      <c r="L280" s="50"/>
      <c r="M280" s="50"/>
      <c r="N280" s="50"/>
      <c r="O280" s="50"/>
      <c r="P280" s="50"/>
      <c r="Q280" s="50"/>
      <c r="R280" s="50"/>
      <c r="S280" s="50"/>
      <c r="T280" s="50"/>
      <c r="U280" s="50"/>
      <c r="V280" s="50"/>
      <c r="W280" s="50"/>
      <c r="X280" s="50"/>
      <c r="Y280" s="50"/>
      <c r="Z280" s="50"/>
    </row>
    <row r="281" spans="1:26" ht="12" customHeight="1" x14ac:dyDescent="0.2">
      <c r="A281" s="70" t="str">
        <f>'T6. Prioridad alta-media'!C269</f>
        <v>No existe un desafio de gestión definido</v>
      </c>
      <c r="B281" s="70" t="str">
        <f>IFERROR(VLOOKUP(A281,'T2 Y T3. PROBLEMA-POTENCIALIDAD'!$D$10:$E$1017,2,FALSE),"No existe una competencia definida")</f>
        <v>No existe una competencia definida</v>
      </c>
      <c r="C281" s="75"/>
      <c r="D281" s="75"/>
      <c r="E281" s="75"/>
      <c r="F281" s="75"/>
      <c r="G281" s="75"/>
      <c r="H281" s="75"/>
      <c r="I281" s="75"/>
      <c r="J281" s="75"/>
      <c r="K281" s="75"/>
      <c r="L281" s="50"/>
      <c r="M281" s="50"/>
      <c r="N281" s="50"/>
      <c r="O281" s="50"/>
      <c r="P281" s="50"/>
      <c r="Q281" s="50"/>
      <c r="R281" s="50"/>
      <c r="S281" s="50"/>
      <c r="T281" s="50"/>
      <c r="U281" s="50"/>
      <c r="V281" s="50"/>
      <c r="W281" s="50"/>
      <c r="X281" s="50"/>
      <c r="Y281" s="50"/>
      <c r="Z281" s="50"/>
    </row>
    <row r="282" spans="1:26" ht="12" customHeight="1" x14ac:dyDescent="0.2">
      <c r="A282" s="70" t="str">
        <f>'T6. Prioridad alta-media'!C270</f>
        <v>No existe un desafio de gestión definido</v>
      </c>
      <c r="B282" s="70" t="str">
        <f>IFERROR(VLOOKUP(A282,'T2 Y T3. PROBLEMA-POTENCIALIDAD'!$D$10:$E$1017,2,FALSE),"No existe una competencia definida")</f>
        <v>No existe una competencia definida</v>
      </c>
      <c r="C282" s="75"/>
      <c r="D282" s="75"/>
      <c r="E282" s="75"/>
      <c r="F282" s="75"/>
      <c r="G282" s="75"/>
      <c r="H282" s="75"/>
      <c r="I282" s="75"/>
      <c r="J282" s="75"/>
      <c r="K282" s="75"/>
      <c r="L282" s="50"/>
      <c r="M282" s="50"/>
      <c r="N282" s="50"/>
      <c r="O282" s="50"/>
      <c r="P282" s="50"/>
      <c r="Q282" s="50"/>
      <c r="R282" s="50"/>
      <c r="S282" s="50"/>
      <c r="T282" s="50"/>
      <c r="U282" s="50"/>
      <c r="V282" s="50"/>
      <c r="W282" s="50"/>
      <c r="X282" s="50"/>
      <c r="Y282" s="50"/>
      <c r="Z282" s="50"/>
    </row>
    <row r="283" spans="1:26" ht="12" customHeight="1" x14ac:dyDescent="0.2">
      <c r="A283" s="70" t="str">
        <f>'T6. Prioridad alta-media'!C271</f>
        <v>No existe un desafio de gestión definido</v>
      </c>
      <c r="B283" s="70" t="str">
        <f>IFERROR(VLOOKUP(A283,'T2 Y T3. PROBLEMA-POTENCIALIDAD'!$D$10:$E$1017,2,FALSE),"No existe una competencia definida")</f>
        <v>No existe una competencia definida</v>
      </c>
      <c r="C283" s="75"/>
      <c r="D283" s="75"/>
      <c r="E283" s="75"/>
      <c r="F283" s="75"/>
      <c r="G283" s="75"/>
      <c r="H283" s="75"/>
      <c r="I283" s="75"/>
      <c r="J283" s="75"/>
      <c r="K283" s="75"/>
      <c r="L283" s="50"/>
      <c r="M283" s="50"/>
      <c r="N283" s="50"/>
      <c r="O283" s="50"/>
      <c r="P283" s="50"/>
      <c r="Q283" s="50"/>
      <c r="R283" s="50"/>
      <c r="S283" s="50"/>
      <c r="T283" s="50"/>
      <c r="U283" s="50"/>
      <c r="V283" s="50"/>
      <c r="W283" s="50"/>
      <c r="X283" s="50"/>
      <c r="Y283" s="50"/>
      <c r="Z283" s="50"/>
    </row>
    <row r="284" spans="1:26" ht="12" customHeight="1" x14ac:dyDescent="0.2">
      <c r="A284" s="70" t="str">
        <f>'T6. Prioridad alta-media'!C272</f>
        <v>No existe un desafio de gestión definido</v>
      </c>
      <c r="B284" s="70" t="str">
        <f>IFERROR(VLOOKUP(A284,'T2 Y T3. PROBLEMA-POTENCIALIDAD'!$D$10:$E$1017,2,FALSE),"No existe una competencia definida")</f>
        <v>No existe una competencia definida</v>
      </c>
      <c r="C284" s="75"/>
      <c r="D284" s="75"/>
      <c r="E284" s="75"/>
      <c r="F284" s="75"/>
      <c r="G284" s="75"/>
      <c r="H284" s="75"/>
      <c r="I284" s="75"/>
      <c r="J284" s="75"/>
      <c r="K284" s="75"/>
      <c r="L284" s="50"/>
      <c r="M284" s="50"/>
      <c r="N284" s="50"/>
      <c r="O284" s="50"/>
      <c r="P284" s="50"/>
      <c r="Q284" s="50"/>
      <c r="R284" s="50"/>
      <c r="S284" s="50"/>
      <c r="T284" s="50"/>
      <c r="U284" s="50"/>
      <c r="V284" s="50"/>
      <c r="W284" s="50"/>
      <c r="X284" s="50"/>
      <c r="Y284" s="50"/>
      <c r="Z284" s="50"/>
    </row>
    <row r="285" spans="1:26" ht="12" customHeight="1" x14ac:dyDescent="0.2">
      <c r="A285" s="70" t="str">
        <f>'T6. Prioridad alta-media'!C273</f>
        <v>No existe un desafio de gestión definido</v>
      </c>
      <c r="B285" s="70" t="str">
        <f>IFERROR(VLOOKUP(A285,'T2 Y T3. PROBLEMA-POTENCIALIDAD'!$D$10:$E$1017,2,FALSE),"No existe una competencia definida")</f>
        <v>No existe una competencia definida</v>
      </c>
      <c r="C285" s="75"/>
      <c r="D285" s="75"/>
      <c r="E285" s="75"/>
      <c r="F285" s="75"/>
      <c r="G285" s="75"/>
      <c r="H285" s="75"/>
      <c r="I285" s="75"/>
      <c r="J285" s="75"/>
      <c r="K285" s="75"/>
      <c r="L285" s="50"/>
      <c r="M285" s="50"/>
      <c r="N285" s="50"/>
      <c r="O285" s="50"/>
      <c r="P285" s="50"/>
      <c r="Q285" s="50"/>
      <c r="R285" s="50"/>
      <c r="S285" s="50"/>
      <c r="T285" s="50"/>
      <c r="U285" s="50"/>
      <c r="V285" s="50"/>
      <c r="W285" s="50"/>
      <c r="X285" s="50"/>
      <c r="Y285" s="50"/>
      <c r="Z285" s="50"/>
    </row>
    <row r="286" spans="1:26" ht="12" customHeight="1" x14ac:dyDescent="0.2">
      <c r="A286" s="70" t="str">
        <f>'T6. Prioridad alta-media'!C274</f>
        <v>No existe un desafio de gestión definido</v>
      </c>
      <c r="B286" s="70" t="str">
        <f>IFERROR(VLOOKUP(A286,'T2 Y T3. PROBLEMA-POTENCIALIDAD'!$D$10:$E$1017,2,FALSE),"No existe una competencia definida")</f>
        <v>No existe una competencia definida</v>
      </c>
      <c r="C286" s="75"/>
      <c r="D286" s="75"/>
      <c r="E286" s="75"/>
      <c r="F286" s="75"/>
      <c r="G286" s="75"/>
      <c r="H286" s="75"/>
      <c r="I286" s="75"/>
      <c r="J286" s="75"/>
      <c r="K286" s="75"/>
      <c r="L286" s="50"/>
      <c r="M286" s="50"/>
      <c r="N286" s="50"/>
      <c r="O286" s="50"/>
      <c r="P286" s="50"/>
      <c r="Q286" s="50"/>
      <c r="R286" s="50"/>
      <c r="S286" s="50"/>
      <c r="T286" s="50"/>
      <c r="U286" s="50"/>
      <c r="V286" s="50"/>
      <c r="W286" s="50"/>
      <c r="X286" s="50"/>
      <c r="Y286" s="50"/>
      <c r="Z286" s="50"/>
    </row>
    <row r="287" spans="1:26" ht="12" customHeight="1" x14ac:dyDescent="0.2">
      <c r="A287" s="70" t="str">
        <f>'T6. Prioridad alta-media'!C275</f>
        <v>No existe un desafio de gestión definido</v>
      </c>
      <c r="B287" s="70" t="str">
        <f>IFERROR(VLOOKUP(A287,'T2 Y T3. PROBLEMA-POTENCIALIDAD'!$D$10:$E$1017,2,FALSE),"No existe una competencia definida")</f>
        <v>No existe una competencia definida</v>
      </c>
      <c r="C287" s="75"/>
      <c r="D287" s="75"/>
      <c r="E287" s="75"/>
      <c r="F287" s="75"/>
      <c r="G287" s="75"/>
      <c r="H287" s="75"/>
      <c r="I287" s="75"/>
      <c r="J287" s="75"/>
      <c r="K287" s="75"/>
      <c r="L287" s="50"/>
      <c r="M287" s="50"/>
      <c r="N287" s="50"/>
      <c r="O287" s="50"/>
      <c r="P287" s="50"/>
      <c r="Q287" s="50"/>
      <c r="R287" s="50"/>
      <c r="S287" s="50"/>
      <c r="T287" s="50"/>
      <c r="U287" s="50"/>
      <c r="V287" s="50"/>
      <c r="W287" s="50"/>
      <c r="X287" s="50"/>
      <c r="Y287" s="50"/>
      <c r="Z287" s="50"/>
    </row>
    <row r="288" spans="1:26" ht="12" customHeight="1" x14ac:dyDescent="0.2">
      <c r="A288" s="70" t="str">
        <f>'T6. Prioridad alta-media'!C276</f>
        <v>No existe un desafio de gestión definido</v>
      </c>
      <c r="B288" s="70" t="str">
        <f>IFERROR(VLOOKUP(A288,'T2 Y T3. PROBLEMA-POTENCIALIDAD'!$D$10:$E$1017,2,FALSE),"No existe una competencia definida")</f>
        <v>No existe una competencia definida</v>
      </c>
      <c r="C288" s="75"/>
      <c r="D288" s="75"/>
      <c r="E288" s="75"/>
      <c r="F288" s="75"/>
      <c r="G288" s="75"/>
      <c r="H288" s="75"/>
      <c r="I288" s="75"/>
      <c r="J288" s="75"/>
      <c r="K288" s="75"/>
      <c r="L288" s="50"/>
      <c r="M288" s="50"/>
      <c r="N288" s="50"/>
      <c r="O288" s="50"/>
      <c r="P288" s="50"/>
      <c r="Q288" s="50"/>
      <c r="R288" s="50"/>
      <c r="S288" s="50"/>
      <c r="T288" s="50"/>
      <c r="U288" s="50"/>
      <c r="V288" s="50"/>
      <c r="W288" s="50"/>
      <c r="X288" s="50"/>
      <c r="Y288" s="50"/>
      <c r="Z288" s="50"/>
    </row>
    <row r="289" spans="1:26" ht="12" customHeight="1" x14ac:dyDescent="0.2">
      <c r="A289" s="70" t="str">
        <f>'T6. Prioridad alta-media'!C277</f>
        <v>No existe un desafio de gestión definido</v>
      </c>
      <c r="B289" s="70" t="str">
        <f>IFERROR(VLOOKUP(A289,'T2 Y T3. PROBLEMA-POTENCIALIDAD'!$D$10:$E$1017,2,FALSE),"No existe una competencia definida")</f>
        <v>No existe una competencia definida</v>
      </c>
      <c r="C289" s="75"/>
      <c r="D289" s="75"/>
      <c r="E289" s="75"/>
      <c r="F289" s="75"/>
      <c r="G289" s="75"/>
      <c r="H289" s="75"/>
      <c r="I289" s="75"/>
      <c r="J289" s="75"/>
      <c r="K289" s="75"/>
      <c r="L289" s="50"/>
      <c r="M289" s="50"/>
      <c r="N289" s="50"/>
      <c r="O289" s="50"/>
      <c r="P289" s="50"/>
      <c r="Q289" s="50"/>
      <c r="R289" s="50"/>
      <c r="S289" s="50"/>
      <c r="T289" s="50"/>
      <c r="U289" s="50"/>
      <c r="V289" s="50"/>
      <c r="W289" s="50"/>
      <c r="X289" s="50"/>
      <c r="Y289" s="50"/>
      <c r="Z289" s="50"/>
    </row>
    <row r="290" spans="1:26" ht="12" customHeight="1" x14ac:dyDescent="0.2">
      <c r="A290" s="70" t="str">
        <f>'T6. Prioridad alta-media'!C278</f>
        <v>No existe un desafio de gestión definido</v>
      </c>
      <c r="B290" s="70" t="str">
        <f>IFERROR(VLOOKUP(A290,'T2 Y T3. PROBLEMA-POTENCIALIDAD'!$D$10:$E$1017,2,FALSE),"No existe una competencia definida")</f>
        <v>No existe una competencia definida</v>
      </c>
      <c r="C290" s="75"/>
      <c r="D290" s="75"/>
      <c r="E290" s="75"/>
      <c r="F290" s="75"/>
      <c r="G290" s="75"/>
      <c r="H290" s="75"/>
      <c r="I290" s="75"/>
      <c r="J290" s="75"/>
      <c r="K290" s="75"/>
      <c r="L290" s="50"/>
      <c r="M290" s="50"/>
      <c r="N290" s="50"/>
      <c r="O290" s="50"/>
      <c r="P290" s="50"/>
      <c r="Q290" s="50"/>
      <c r="R290" s="50"/>
      <c r="S290" s="50"/>
      <c r="T290" s="50"/>
      <c r="U290" s="50"/>
      <c r="V290" s="50"/>
      <c r="W290" s="50"/>
      <c r="X290" s="50"/>
      <c r="Y290" s="50"/>
      <c r="Z290" s="50"/>
    </row>
    <row r="291" spans="1:26" ht="12" customHeight="1" x14ac:dyDescent="0.2">
      <c r="A291" s="70" t="str">
        <f>'T6. Prioridad alta-media'!C279</f>
        <v>No existe un desafio de gestión definido</v>
      </c>
      <c r="B291" s="70" t="str">
        <f>IFERROR(VLOOKUP(A291,'T2 Y T3. PROBLEMA-POTENCIALIDAD'!$D$10:$E$1017,2,FALSE),"No existe una competencia definida")</f>
        <v>No existe una competencia definida</v>
      </c>
      <c r="C291" s="75"/>
      <c r="D291" s="75"/>
      <c r="E291" s="75"/>
      <c r="F291" s="75"/>
      <c r="G291" s="75"/>
      <c r="H291" s="75"/>
      <c r="I291" s="75"/>
      <c r="J291" s="75"/>
      <c r="K291" s="75"/>
      <c r="L291" s="50"/>
      <c r="M291" s="50"/>
      <c r="N291" s="50"/>
      <c r="O291" s="50"/>
      <c r="P291" s="50"/>
      <c r="Q291" s="50"/>
      <c r="R291" s="50"/>
      <c r="S291" s="50"/>
      <c r="T291" s="50"/>
      <c r="U291" s="50"/>
      <c r="V291" s="50"/>
      <c r="W291" s="50"/>
      <c r="X291" s="50"/>
      <c r="Y291" s="50"/>
      <c r="Z291" s="50"/>
    </row>
    <row r="292" spans="1:26" ht="12" customHeight="1" x14ac:dyDescent="0.2">
      <c r="A292" s="70" t="str">
        <f>'T6. Prioridad alta-media'!C280</f>
        <v>No existe un desafio de gestión definido</v>
      </c>
      <c r="B292" s="70" t="str">
        <f>IFERROR(VLOOKUP(A292,'T2 Y T3. PROBLEMA-POTENCIALIDAD'!$D$10:$E$1017,2,FALSE),"No existe una competencia definida")</f>
        <v>No existe una competencia definida</v>
      </c>
      <c r="C292" s="75"/>
      <c r="D292" s="75"/>
      <c r="E292" s="75"/>
      <c r="F292" s="75"/>
      <c r="G292" s="75"/>
      <c r="H292" s="75"/>
      <c r="I292" s="75"/>
      <c r="J292" s="75"/>
      <c r="K292" s="75"/>
      <c r="L292" s="50"/>
      <c r="M292" s="50"/>
      <c r="N292" s="50"/>
      <c r="O292" s="50"/>
      <c r="P292" s="50"/>
      <c r="Q292" s="50"/>
      <c r="R292" s="50"/>
      <c r="S292" s="50"/>
      <c r="T292" s="50"/>
      <c r="U292" s="50"/>
      <c r="V292" s="50"/>
      <c r="W292" s="50"/>
      <c r="X292" s="50"/>
      <c r="Y292" s="50"/>
      <c r="Z292" s="50"/>
    </row>
    <row r="293" spans="1:26" ht="12" customHeight="1" x14ac:dyDescent="0.2">
      <c r="A293" s="70" t="str">
        <f>'T6. Prioridad alta-media'!C281</f>
        <v>No existe un desafio de gestión definido</v>
      </c>
      <c r="B293" s="70" t="str">
        <f>IFERROR(VLOOKUP(A293,'T2 Y T3. PROBLEMA-POTENCIALIDAD'!$D$10:$E$1017,2,FALSE),"No existe una competencia definida")</f>
        <v>No existe una competencia definida</v>
      </c>
      <c r="C293" s="75"/>
      <c r="D293" s="75"/>
      <c r="E293" s="75"/>
      <c r="F293" s="75"/>
      <c r="G293" s="75"/>
      <c r="H293" s="75"/>
      <c r="I293" s="75"/>
      <c r="J293" s="75"/>
      <c r="K293" s="75"/>
      <c r="L293" s="50"/>
      <c r="M293" s="50"/>
      <c r="N293" s="50"/>
      <c r="O293" s="50"/>
      <c r="P293" s="50"/>
      <c r="Q293" s="50"/>
      <c r="R293" s="50"/>
      <c r="S293" s="50"/>
      <c r="T293" s="50"/>
      <c r="U293" s="50"/>
      <c r="V293" s="50"/>
      <c r="W293" s="50"/>
      <c r="X293" s="50"/>
      <c r="Y293" s="50"/>
      <c r="Z293" s="50"/>
    </row>
    <row r="294" spans="1:26" ht="12" customHeight="1" x14ac:dyDescent="0.2">
      <c r="A294" s="70" t="str">
        <f>'T6. Prioridad alta-media'!C282</f>
        <v>No existe un desafio de gestión definido</v>
      </c>
      <c r="B294" s="70" t="str">
        <f>IFERROR(VLOOKUP(A294,'T2 Y T3. PROBLEMA-POTENCIALIDAD'!$D$10:$E$1017,2,FALSE),"No existe una competencia definida")</f>
        <v>No existe una competencia definida</v>
      </c>
      <c r="C294" s="75"/>
      <c r="D294" s="75"/>
      <c r="E294" s="75"/>
      <c r="F294" s="75"/>
      <c r="G294" s="75"/>
      <c r="H294" s="75"/>
      <c r="I294" s="75"/>
      <c r="J294" s="75"/>
      <c r="K294" s="75"/>
      <c r="L294" s="50"/>
      <c r="M294" s="50"/>
      <c r="N294" s="50"/>
      <c r="O294" s="50"/>
      <c r="P294" s="50"/>
      <c r="Q294" s="50"/>
      <c r="R294" s="50"/>
      <c r="S294" s="50"/>
      <c r="T294" s="50"/>
      <c r="U294" s="50"/>
      <c r="V294" s="50"/>
      <c r="W294" s="50"/>
      <c r="X294" s="50"/>
      <c r="Y294" s="50"/>
      <c r="Z294" s="50"/>
    </row>
    <row r="295" spans="1:26" ht="12" customHeight="1" x14ac:dyDescent="0.2">
      <c r="A295" s="70" t="str">
        <f>'T6. Prioridad alta-media'!C283</f>
        <v>No existe un desafio de gestión definido</v>
      </c>
      <c r="B295" s="70" t="str">
        <f>IFERROR(VLOOKUP(A295,'T2 Y T3. PROBLEMA-POTENCIALIDAD'!$D$10:$E$1017,2,FALSE),"No existe una competencia definida")</f>
        <v>No existe una competencia definida</v>
      </c>
      <c r="C295" s="75"/>
      <c r="D295" s="75"/>
      <c r="E295" s="75"/>
      <c r="F295" s="75"/>
      <c r="G295" s="75"/>
      <c r="H295" s="75"/>
      <c r="I295" s="75"/>
      <c r="J295" s="75"/>
      <c r="K295" s="75"/>
      <c r="L295" s="50"/>
      <c r="M295" s="50"/>
      <c r="N295" s="50"/>
      <c r="O295" s="50"/>
      <c r="P295" s="50"/>
      <c r="Q295" s="50"/>
      <c r="R295" s="50"/>
      <c r="S295" s="50"/>
      <c r="T295" s="50"/>
      <c r="U295" s="50"/>
      <c r="V295" s="50"/>
      <c r="W295" s="50"/>
      <c r="X295" s="50"/>
      <c r="Y295" s="50"/>
      <c r="Z295" s="50"/>
    </row>
    <row r="296" spans="1:26" ht="12" customHeight="1" x14ac:dyDescent="0.2">
      <c r="A296" s="70" t="str">
        <f>'T6. Prioridad alta-media'!C284</f>
        <v>No existe un desafio de gestión definido</v>
      </c>
      <c r="B296" s="70" t="str">
        <f>IFERROR(VLOOKUP(A296,'T2 Y T3. PROBLEMA-POTENCIALIDAD'!$D$10:$E$1017,2,FALSE),"No existe una competencia definida")</f>
        <v>No existe una competencia definida</v>
      </c>
      <c r="C296" s="75"/>
      <c r="D296" s="75"/>
      <c r="E296" s="75"/>
      <c r="F296" s="75"/>
      <c r="G296" s="75"/>
      <c r="H296" s="75"/>
      <c r="I296" s="75"/>
      <c r="J296" s="75"/>
      <c r="K296" s="75"/>
      <c r="L296" s="50"/>
      <c r="M296" s="50"/>
      <c r="N296" s="50"/>
      <c r="O296" s="50"/>
      <c r="P296" s="50"/>
      <c r="Q296" s="50"/>
      <c r="R296" s="50"/>
      <c r="S296" s="50"/>
      <c r="T296" s="50"/>
      <c r="U296" s="50"/>
      <c r="V296" s="50"/>
      <c r="W296" s="50"/>
      <c r="X296" s="50"/>
      <c r="Y296" s="50"/>
      <c r="Z296" s="50"/>
    </row>
    <row r="297" spans="1:26" ht="12" customHeight="1" x14ac:dyDescent="0.2">
      <c r="A297" s="70" t="str">
        <f>'T6. Prioridad alta-media'!C285</f>
        <v>No existe un desafio de gestión definido</v>
      </c>
      <c r="B297" s="70" t="str">
        <f>IFERROR(VLOOKUP(A297,'T2 Y T3. PROBLEMA-POTENCIALIDAD'!$D$10:$E$1017,2,FALSE),"No existe una competencia definida")</f>
        <v>No existe una competencia definida</v>
      </c>
      <c r="C297" s="75"/>
      <c r="D297" s="75"/>
      <c r="E297" s="75"/>
      <c r="F297" s="75"/>
      <c r="G297" s="75"/>
      <c r="H297" s="75"/>
      <c r="I297" s="75"/>
      <c r="J297" s="75"/>
      <c r="K297" s="75"/>
      <c r="L297" s="50"/>
      <c r="M297" s="50"/>
      <c r="N297" s="50"/>
      <c r="O297" s="50"/>
      <c r="P297" s="50"/>
      <c r="Q297" s="50"/>
      <c r="R297" s="50"/>
      <c r="S297" s="50"/>
      <c r="T297" s="50"/>
      <c r="U297" s="50"/>
      <c r="V297" s="50"/>
      <c r="W297" s="50"/>
      <c r="X297" s="50"/>
      <c r="Y297" s="50"/>
      <c r="Z297" s="50"/>
    </row>
    <row r="298" spans="1:26" ht="12" customHeight="1" x14ac:dyDescent="0.2">
      <c r="A298" s="70" t="str">
        <f>'T6. Prioridad alta-media'!C286</f>
        <v>No existe un desafio de gestión definido</v>
      </c>
      <c r="B298" s="70" t="str">
        <f>IFERROR(VLOOKUP(A298,'T2 Y T3. PROBLEMA-POTENCIALIDAD'!$D$10:$E$1017,2,FALSE),"No existe una competencia definida")</f>
        <v>No existe una competencia definida</v>
      </c>
      <c r="C298" s="75"/>
      <c r="D298" s="75"/>
      <c r="E298" s="75"/>
      <c r="F298" s="75"/>
      <c r="G298" s="75"/>
      <c r="H298" s="75"/>
      <c r="I298" s="75"/>
      <c r="J298" s="75"/>
      <c r="K298" s="75"/>
      <c r="L298" s="50"/>
      <c r="M298" s="50"/>
      <c r="N298" s="50"/>
      <c r="O298" s="50"/>
      <c r="P298" s="50"/>
      <c r="Q298" s="50"/>
      <c r="R298" s="50"/>
      <c r="S298" s="50"/>
      <c r="T298" s="50"/>
      <c r="U298" s="50"/>
      <c r="V298" s="50"/>
      <c r="W298" s="50"/>
      <c r="X298" s="50"/>
      <c r="Y298" s="50"/>
      <c r="Z298" s="50"/>
    </row>
    <row r="299" spans="1:26" ht="12" customHeight="1" x14ac:dyDescent="0.2">
      <c r="A299" s="70" t="str">
        <f>'T6. Prioridad alta-media'!C287</f>
        <v>No existe un desafio de gestión definido</v>
      </c>
      <c r="B299" s="70" t="str">
        <f>IFERROR(VLOOKUP(A299,'T2 Y T3. PROBLEMA-POTENCIALIDAD'!$D$10:$E$1017,2,FALSE),"No existe una competencia definida")</f>
        <v>No existe una competencia definida</v>
      </c>
      <c r="C299" s="75"/>
      <c r="D299" s="75"/>
      <c r="E299" s="75"/>
      <c r="F299" s="75"/>
      <c r="G299" s="75"/>
      <c r="H299" s="75"/>
      <c r="I299" s="75"/>
      <c r="J299" s="75"/>
      <c r="K299" s="75"/>
      <c r="L299" s="50"/>
      <c r="M299" s="50"/>
      <c r="N299" s="50"/>
      <c r="O299" s="50"/>
      <c r="P299" s="50"/>
      <c r="Q299" s="50"/>
      <c r="R299" s="50"/>
      <c r="S299" s="50"/>
      <c r="T299" s="50"/>
      <c r="U299" s="50"/>
      <c r="V299" s="50"/>
      <c r="W299" s="50"/>
      <c r="X299" s="50"/>
      <c r="Y299" s="50"/>
      <c r="Z299" s="50"/>
    </row>
    <row r="300" spans="1:26" ht="12" customHeight="1" x14ac:dyDescent="0.2">
      <c r="A300" s="70" t="str">
        <f>'T6. Prioridad alta-media'!C288</f>
        <v>No existe un desafio de gestión definido</v>
      </c>
      <c r="B300" s="70" t="str">
        <f>IFERROR(VLOOKUP(A300,'T2 Y T3. PROBLEMA-POTENCIALIDAD'!$D$10:$E$1017,2,FALSE),"No existe una competencia definida")</f>
        <v>No existe una competencia definida</v>
      </c>
      <c r="C300" s="75"/>
      <c r="D300" s="75"/>
      <c r="E300" s="75"/>
      <c r="F300" s="75"/>
      <c r="G300" s="75"/>
      <c r="H300" s="75"/>
      <c r="I300" s="75"/>
      <c r="J300" s="75"/>
      <c r="K300" s="75"/>
      <c r="L300" s="50"/>
      <c r="M300" s="50"/>
      <c r="N300" s="50"/>
      <c r="O300" s="50"/>
      <c r="P300" s="50"/>
      <c r="Q300" s="50"/>
      <c r="R300" s="50"/>
      <c r="S300" s="50"/>
      <c r="T300" s="50"/>
      <c r="U300" s="50"/>
      <c r="V300" s="50"/>
      <c r="W300" s="50"/>
      <c r="X300" s="50"/>
      <c r="Y300" s="50"/>
      <c r="Z300" s="50"/>
    </row>
    <row r="301" spans="1:26" ht="12" customHeight="1" x14ac:dyDescent="0.2">
      <c r="A301" s="70" t="str">
        <f>'T6. Prioridad alta-media'!C289</f>
        <v>No existe un desafio de gestión definido</v>
      </c>
      <c r="B301" s="70" t="str">
        <f>IFERROR(VLOOKUP(A301,'T2 Y T3. PROBLEMA-POTENCIALIDAD'!$D$10:$E$1017,2,FALSE),"No existe una competencia definida")</f>
        <v>No existe una competencia definida</v>
      </c>
      <c r="C301" s="75"/>
      <c r="D301" s="75"/>
      <c r="E301" s="75"/>
      <c r="F301" s="75"/>
      <c r="G301" s="75"/>
      <c r="H301" s="75"/>
      <c r="I301" s="75"/>
      <c r="J301" s="75"/>
      <c r="K301" s="75"/>
      <c r="L301" s="50"/>
      <c r="M301" s="50"/>
      <c r="N301" s="50"/>
      <c r="O301" s="50"/>
      <c r="P301" s="50"/>
      <c r="Q301" s="50"/>
      <c r="R301" s="50"/>
      <c r="S301" s="50"/>
      <c r="T301" s="50"/>
      <c r="U301" s="50"/>
      <c r="V301" s="50"/>
      <c r="W301" s="50"/>
      <c r="X301" s="50"/>
      <c r="Y301" s="50"/>
      <c r="Z301" s="50"/>
    </row>
    <row r="302" spans="1:26" ht="12" customHeight="1" x14ac:dyDescent="0.2">
      <c r="A302" s="70" t="str">
        <f>'T6. Prioridad alta-media'!C290</f>
        <v>No existe un desafio de gestión definido</v>
      </c>
      <c r="B302" s="70" t="str">
        <f>IFERROR(VLOOKUP(A302,'T2 Y T3. PROBLEMA-POTENCIALIDAD'!$D$10:$E$1017,2,FALSE),"No existe una competencia definida")</f>
        <v>No existe una competencia definida</v>
      </c>
      <c r="C302" s="75"/>
      <c r="D302" s="75"/>
      <c r="E302" s="75"/>
      <c r="F302" s="75"/>
      <c r="G302" s="75"/>
      <c r="H302" s="75"/>
      <c r="I302" s="75"/>
      <c r="J302" s="75"/>
      <c r="K302" s="75"/>
      <c r="L302" s="50"/>
      <c r="M302" s="50"/>
      <c r="N302" s="50"/>
      <c r="O302" s="50"/>
      <c r="P302" s="50"/>
      <c r="Q302" s="50"/>
      <c r="R302" s="50"/>
      <c r="S302" s="50"/>
      <c r="T302" s="50"/>
      <c r="U302" s="50"/>
      <c r="V302" s="50"/>
      <c r="W302" s="50"/>
      <c r="X302" s="50"/>
      <c r="Y302" s="50"/>
      <c r="Z302" s="50"/>
    </row>
    <row r="303" spans="1:26" ht="12" customHeight="1" x14ac:dyDescent="0.2">
      <c r="A303" s="70" t="str">
        <f>'T6. Prioridad alta-media'!C291</f>
        <v>No existe un desafio de gestión definido</v>
      </c>
      <c r="B303" s="70" t="str">
        <f>IFERROR(VLOOKUP(A303,'T2 Y T3. PROBLEMA-POTENCIALIDAD'!$D$10:$E$1017,2,FALSE),"No existe una competencia definida")</f>
        <v>No existe una competencia definida</v>
      </c>
      <c r="C303" s="75"/>
      <c r="D303" s="75"/>
      <c r="E303" s="75"/>
      <c r="F303" s="75"/>
      <c r="G303" s="75"/>
      <c r="H303" s="75"/>
      <c r="I303" s="75"/>
      <c r="J303" s="75"/>
      <c r="K303" s="75"/>
      <c r="L303" s="50"/>
      <c r="M303" s="50"/>
      <c r="N303" s="50"/>
      <c r="O303" s="50"/>
      <c r="P303" s="50"/>
      <c r="Q303" s="50"/>
      <c r="R303" s="50"/>
      <c r="S303" s="50"/>
      <c r="T303" s="50"/>
      <c r="U303" s="50"/>
      <c r="V303" s="50"/>
      <c r="W303" s="50"/>
      <c r="X303" s="50"/>
      <c r="Y303" s="50"/>
      <c r="Z303" s="50"/>
    </row>
    <row r="304" spans="1:26" ht="12" customHeight="1" x14ac:dyDescent="0.2">
      <c r="A304" s="70" t="str">
        <f>'T6. Prioridad alta-media'!C292</f>
        <v>No existe un desafio de gestión definido</v>
      </c>
      <c r="B304" s="70" t="str">
        <f>IFERROR(VLOOKUP(A304,'T2 Y T3. PROBLEMA-POTENCIALIDAD'!$D$10:$E$1017,2,FALSE),"No existe una competencia definida")</f>
        <v>No existe una competencia definida</v>
      </c>
      <c r="C304" s="75"/>
      <c r="D304" s="75"/>
      <c r="E304" s="75"/>
      <c r="F304" s="75"/>
      <c r="G304" s="75"/>
      <c r="H304" s="75"/>
      <c r="I304" s="75"/>
      <c r="J304" s="75"/>
      <c r="K304" s="75"/>
      <c r="L304" s="50"/>
      <c r="M304" s="50"/>
      <c r="N304" s="50"/>
      <c r="O304" s="50"/>
      <c r="P304" s="50"/>
      <c r="Q304" s="50"/>
      <c r="R304" s="50"/>
      <c r="S304" s="50"/>
      <c r="T304" s="50"/>
      <c r="U304" s="50"/>
      <c r="V304" s="50"/>
      <c r="W304" s="50"/>
      <c r="X304" s="50"/>
      <c r="Y304" s="50"/>
      <c r="Z304" s="50"/>
    </row>
    <row r="305" spans="1:26" ht="12" customHeight="1" x14ac:dyDescent="0.2">
      <c r="A305" s="70" t="str">
        <f>'T6. Prioridad alta-media'!C293</f>
        <v>No existe un desafio de gestión definido</v>
      </c>
      <c r="B305" s="70" t="str">
        <f>IFERROR(VLOOKUP(A305,'T2 Y T3. PROBLEMA-POTENCIALIDAD'!$D$10:$E$1017,2,FALSE),"No existe una competencia definida")</f>
        <v>No existe una competencia definida</v>
      </c>
      <c r="C305" s="75"/>
      <c r="D305" s="75"/>
      <c r="E305" s="75"/>
      <c r="F305" s="75"/>
      <c r="G305" s="75"/>
      <c r="H305" s="75"/>
      <c r="I305" s="75"/>
      <c r="J305" s="75"/>
      <c r="K305" s="75"/>
      <c r="L305" s="50"/>
      <c r="M305" s="50"/>
      <c r="N305" s="50"/>
      <c r="O305" s="50"/>
      <c r="P305" s="50"/>
      <c r="Q305" s="50"/>
      <c r="R305" s="50"/>
      <c r="S305" s="50"/>
      <c r="T305" s="50"/>
      <c r="U305" s="50"/>
      <c r="V305" s="50"/>
      <c r="W305" s="50"/>
      <c r="X305" s="50"/>
      <c r="Y305" s="50"/>
      <c r="Z305" s="50"/>
    </row>
    <row r="306" spans="1:26" ht="12" customHeight="1" x14ac:dyDescent="0.2">
      <c r="A306" s="70" t="str">
        <f>'T6. Prioridad alta-media'!C294</f>
        <v>No existe un desafio de gestión definido</v>
      </c>
      <c r="B306" s="70" t="str">
        <f>IFERROR(VLOOKUP(A306,'T2 Y T3. PROBLEMA-POTENCIALIDAD'!$D$10:$E$1017,2,FALSE),"No existe una competencia definida")</f>
        <v>No existe una competencia definida</v>
      </c>
      <c r="C306" s="75"/>
      <c r="D306" s="75"/>
      <c r="E306" s="75"/>
      <c r="F306" s="75"/>
      <c r="G306" s="75"/>
      <c r="H306" s="75"/>
      <c r="I306" s="75"/>
      <c r="J306" s="75"/>
      <c r="K306" s="75"/>
      <c r="L306" s="50"/>
      <c r="M306" s="50"/>
      <c r="N306" s="50"/>
      <c r="O306" s="50"/>
      <c r="P306" s="50"/>
      <c r="Q306" s="50"/>
      <c r="R306" s="50"/>
      <c r="S306" s="50"/>
      <c r="T306" s="50"/>
      <c r="U306" s="50"/>
      <c r="V306" s="50"/>
      <c r="W306" s="50"/>
      <c r="X306" s="50"/>
      <c r="Y306" s="50"/>
      <c r="Z306" s="50"/>
    </row>
    <row r="307" spans="1:26" ht="12" customHeight="1" x14ac:dyDescent="0.2">
      <c r="A307" s="70" t="str">
        <f>'T6. Prioridad alta-media'!C295</f>
        <v>No existe un desafio de gestión definido</v>
      </c>
      <c r="B307" s="70" t="str">
        <f>IFERROR(VLOOKUP(A307,'T2 Y T3. PROBLEMA-POTENCIALIDAD'!$D$10:$E$1017,2,FALSE),"No existe una competencia definida")</f>
        <v>No existe una competencia definida</v>
      </c>
      <c r="C307" s="75"/>
      <c r="D307" s="75"/>
      <c r="E307" s="75"/>
      <c r="F307" s="75"/>
      <c r="G307" s="75"/>
      <c r="H307" s="75"/>
      <c r="I307" s="75"/>
      <c r="J307" s="75"/>
      <c r="K307" s="75"/>
      <c r="L307" s="50"/>
      <c r="M307" s="50"/>
      <c r="N307" s="50"/>
      <c r="O307" s="50"/>
      <c r="P307" s="50"/>
      <c r="Q307" s="50"/>
      <c r="R307" s="50"/>
      <c r="S307" s="50"/>
      <c r="T307" s="50"/>
      <c r="U307" s="50"/>
      <c r="V307" s="50"/>
      <c r="W307" s="50"/>
      <c r="X307" s="50"/>
      <c r="Y307" s="50"/>
      <c r="Z307" s="50"/>
    </row>
    <row r="308" spans="1:26" ht="12" customHeight="1" x14ac:dyDescent="0.2">
      <c r="A308" s="70" t="str">
        <f>'T6. Prioridad alta-media'!C296</f>
        <v>No existe un desafio de gestión definido</v>
      </c>
      <c r="B308" s="70" t="str">
        <f>IFERROR(VLOOKUP(A308,'T2 Y T3. PROBLEMA-POTENCIALIDAD'!$D$10:$E$1017,2,FALSE),"No existe una competencia definida")</f>
        <v>No existe una competencia definida</v>
      </c>
      <c r="C308" s="75"/>
      <c r="D308" s="75"/>
      <c r="E308" s="75"/>
      <c r="F308" s="75"/>
      <c r="G308" s="75"/>
      <c r="H308" s="75"/>
      <c r="I308" s="75"/>
      <c r="J308" s="75"/>
      <c r="K308" s="75"/>
      <c r="L308" s="50"/>
      <c r="M308" s="50"/>
      <c r="N308" s="50"/>
      <c r="O308" s="50"/>
      <c r="P308" s="50"/>
      <c r="Q308" s="50"/>
      <c r="R308" s="50"/>
      <c r="S308" s="50"/>
      <c r="T308" s="50"/>
      <c r="U308" s="50"/>
      <c r="V308" s="50"/>
      <c r="W308" s="50"/>
      <c r="X308" s="50"/>
      <c r="Y308" s="50"/>
      <c r="Z308" s="50"/>
    </row>
    <row r="309" spans="1:26" ht="12" customHeight="1" x14ac:dyDescent="0.2">
      <c r="A309" s="70" t="str">
        <f>'T6. Prioridad alta-media'!C297</f>
        <v>No existe un desafio de gestión definido</v>
      </c>
      <c r="B309" s="70" t="str">
        <f>IFERROR(VLOOKUP(A309,'T2 Y T3. PROBLEMA-POTENCIALIDAD'!$D$10:$E$1017,2,FALSE),"No existe una competencia definida")</f>
        <v>No existe una competencia definida</v>
      </c>
      <c r="C309" s="75"/>
      <c r="D309" s="75"/>
      <c r="E309" s="75"/>
      <c r="F309" s="75"/>
      <c r="G309" s="75"/>
      <c r="H309" s="75"/>
      <c r="I309" s="75"/>
      <c r="J309" s="75"/>
      <c r="K309" s="75"/>
      <c r="L309" s="50"/>
      <c r="M309" s="50"/>
      <c r="N309" s="50"/>
      <c r="O309" s="50"/>
      <c r="P309" s="50"/>
      <c r="Q309" s="50"/>
      <c r="R309" s="50"/>
      <c r="S309" s="50"/>
      <c r="T309" s="50"/>
      <c r="U309" s="50"/>
      <c r="V309" s="50"/>
      <c r="W309" s="50"/>
      <c r="X309" s="50"/>
      <c r="Y309" s="50"/>
      <c r="Z309" s="50"/>
    </row>
    <row r="310" spans="1:26" ht="12" customHeight="1" x14ac:dyDescent="0.2">
      <c r="A310" s="70" t="str">
        <f>'T6. Prioridad alta-media'!C298</f>
        <v>No existe un desafio de gestión definido</v>
      </c>
      <c r="B310" s="70" t="str">
        <f>IFERROR(VLOOKUP(A310,'T2 Y T3. PROBLEMA-POTENCIALIDAD'!$D$10:$E$1017,2,FALSE),"No existe una competencia definida")</f>
        <v>No existe una competencia definida</v>
      </c>
      <c r="C310" s="75"/>
      <c r="D310" s="75"/>
      <c r="E310" s="75"/>
      <c r="F310" s="75"/>
      <c r="G310" s="75"/>
      <c r="H310" s="75"/>
      <c r="I310" s="75"/>
      <c r="J310" s="75"/>
      <c r="K310" s="75"/>
      <c r="L310" s="50"/>
      <c r="M310" s="50"/>
      <c r="N310" s="50"/>
      <c r="O310" s="50"/>
      <c r="P310" s="50"/>
      <c r="Q310" s="50"/>
      <c r="R310" s="50"/>
      <c r="S310" s="50"/>
      <c r="T310" s="50"/>
      <c r="U310" s="50"/>
      <c r="V310" s="50"/>
      <c r="W310" s="50"/>
      <c r="X310" s="50"/>
      <c r="Y310" s="50"/>
      <c r="Z310" s="50"/>
    </row>
    <row r="311" spans="1:26" ht="12" customHeight="1" x14ac:dyDescent="0.2">
      <c r="A311" s="70" t="str">
        <f>'T6. Prioridad alta-media'!C299</f>
        <v>No existe un desafio de gestión definido</v>
      </c>
      <c r="B311" s="70" t="str">
        <f>IFERROR(VLOOKUP(A311,'T2 Y T3. PROBLEMA-POTENCIALIDAD'!$D$10:$E$1017,2,FALSE),"No existe una competencia definida")</f>
        <v>No existe una competencia definida</v>
      </c>
      <c r="C311" s="75"/>
      <c r="D311" s="75"/>
      <c r="E311" s="75"/>
      <c r="F311" s="75"/>
      <c r="G311" s="75"/>
      <c r="H311" s="75"/>
      <c r="I311" s="75"/>
      <c r="J311" s="75"/>
      <c r="K311" s="75"/>
      <c r="L311" s="50"/>
      <c r="M311" s="50"/>
      <c r="N311" s="50"/>
      <c r="O311" s="50"/>
      <c r="P311" s="50"/>
      <c r="Q311" s="50"/>
      <c r="R311" s="50"/>
      <c r="S311" s="50"/>
      <c r="T311" s="50"/>
      <c r="U311" s="50"/>
      <c r="V311" s="50"/>
      <c r="W311" s="50"/>
      <c r="X311" s="50"/>
      <c r="Y311" s="50"/>
      <c r="Z311" s="50"/>
    </row>
    <row r="312" spans="1:26" ht="12" customHeight="1" x14ac:dyDescent="0.2">
      <c r="A312" s="70" t="str">
        <f>'T6. Prioridad alta-media'!C300</f>
        <v>No existe un desafio de gestión definido</v>
      </c>
      <c r="B312" s="70" t="str">
        <f>IFERROR(VLOOKUP(A312,'T2 Y T3. PROBLEMA-POTENCIALIDAD'!$D$10:$E$1017,2,FALSE),"No existe una competencia definida")</f>
        <v>No existe una competencia definida</v>
      </c>
      <c r="C312" s="75"/>
      <c r="D312" s="75"/>
      <c r="E312" s="75"/>
      <c r="F312" s="75"/>
      <c r="G312" s="75"/>
      <c r="H312" s="75"/>
      <c r="I312" s="75"/>
      <c r="J312" s="75"/>
      <c r="K312" s="75"/>
      <c r="L312" s="50"/>
      <c r="M312" s="50"/>
      <c r="N312" s="50"/>
      <c r="O312" s="50"/>
      <c r="P312" s="50"/>
      <c r="Q312" s="50"/>
      <c r="R312" s="50"/>
      <c r="S312" s="50"/>
      <c r="T312" s="50"/>
      <c r="U312" s="50"/>
      <c r="V312" s="50"/>
      <c r="W312" s="50"/>
      <c r="X312" s="50"/>
      <c r="Y312" s="50"/>
      <c r="Z312" s="50"/>
    </row>
    <row r="313" spans="1:26" ht="12" customHeight="1" x14ac:dyDescent="0.2">
      <c r="A313" s="70" t="str">
        <f>'T6. Prioridad alta-media'!C301</f>
        <v>No existe un desafio de gestión definido</v>
      </c>
      <c r="B313" s="70" t="str">
        <f>IFERROR(VLOOKUP(A313,'T2 Y T3. PROBLEMA-POTENCIALIDAD'!$D$10:$E$1017,2,FALSE),"No existe una competencia definida")</f>
        <v>No existe una competencia definida</v>
      </c>
      <c r="C313" s="75"/>
      <c r="D313" s="75"/>
      <c r="E313" s="75"/>
      <c r="F313" s="75"/>
      <c r="G313" s="75"/>
      <c r="H313" s="75"/>
      <c r="I313" s="75"/>
      <c r="J313" s="75"/>
      <c r="K313" s="75"/>
      <c r="L313" s="50"/>
      <c r="M313" s="50"/>
      <c r="N313" s="50"/>
      <c r="O313" s="50"/>
      <c r="P313" s="50"/>
      <c r="Q313" s="50"/>
      <c r="R313" s="50"/>
      <c r="S313" s="50"/>
      <c r="T313" s="50"/>
      <c r="U313" s="50"/>
      <c r="V313" s="50"/>
      <c r="W313" s="50"/>
      <c r="X313" s="50"/>
      <c r="Y313" s="50"/>
      <c r="Z313" s="50"/>
    </row>
    <row r="314" spans="1:26" ht="12" customHeight="1" x14ac:dyDescent="0.2">
      <c r="A314" s="70" t="str">
        <f>'T6. Prioridad alta-media'!C302</f>
        <v>No existe un desafio de gestión definido</v>
      </c>
      <c r="B314" s="70" t="str">
        <f>IFERROR(VLOOKUP(A314,'T2 Y T3. PROBLEMA-POTENCIALIDAD'!$D$10:$E$1017,2,FALSE),"No existe una competencia definida")</f>
        <v>No existe una competencia definida</v>
      </c>
      <c r="C314" s="75"/>
      <c r="D314" s="75"/>
      <c r="E314" s="75"/>
      <c r="F314" s="75"/>
      <c r="G314" s="75"/>
      <c r="H314" s="75"/>
      <c r="I314" s="75"/>
      <c r="J314" s="75"/>
      <c r="K314" s="75"/>
      <c r="L314" s="50"/>
      <c r="M314" s="50"/>
      <c r="N314" s="50"/>
      <c r="O314" s="50"/>
      <c r="P314" s="50"/>
      <c r="Q314" s="50"/>
      <c r="R314" s="50"/>
      <c r="S314" s="50"/>
      <c r="T314" s="50"/>
      <c r="U314" s="50"/>
      <c r="V314" s="50"/>
      <c r="W314" s="50"/>
      <c r="X314" s="50"/>
      <c r="Y314" s="50"/>
      <c r="Z314" s="50"/>
    </row>
    <row r="315" spans="1:26" ht="12" customHeight="1" x14ac:dyDescent="0.2">
      <c r="A315" s="70" t="str">
        <f>'T6. Prioridad alta-media'!C303</f>
        <v>No existe un desafio de gestión definido</v>
      </c>
      <c r="B315" s="70" t="str">
        <f>IFERROR(VLOOKUP(A315,'T2 Y T3. PROBLEMA-POTENCIALIDAD'!$D$10:$E$1017,2,FALSE),"No existe una competencia definida")</f>
        <v>No existe una competencia definida</v>
      </c>
      <c r="C315" s="75"/>
      <c r="D315" s="75"/>
      <c r="E315" s="75"/>
      <c r="F315" s="75"/>
      <c r="G315" s="75"/>
      <c r="H315" s="75"/>
      <c r="I315" s="75"/>
      <c r="J315" s="75"/>
      <c r="K315" s="75"/>
      <c r="L315" s="50"/>
      <c r="M315" s="50"/>
      <c r="N315" s="50"/>
      <c r="O315" s="50"/>
      <c r="P315" s="50"/>
      <c r="Q315" s="50"/>
      <c r="R315" s="50"/>
      <c r="S315" s="50"/>
      <c r="T315" s="50"/>
      <c r="U315" s="50"/>
      <c r="V315" s="50"/>
      <c r="W315" s="50"/>
      <c r="X315" s="50"/>
      <c r="Y315" s="50"/>
      <c r="Z315" s="50"/>
    </row>
    <row r="316" spans="1:26" ht="12" customHeight="1" x14ac:dyDescent="0.2">
      <c r="A316" s="70" t="str">
        <f>'T6. Prioridad alta-media'!C304</f>
        <v>No existe un desafio de gestión definido</v>
      </c>
      <c r="B316" s="70" t="str">
        <f>IFERROR(VLOOKUP(A316,'T2 Y T3. PROBLEMA-POTENCIALIDAD'!$D$10:$E$1017,2,FALSE),"No existe una competencia definida")</f>
        <v>No existe una competencia definida</v>
      </c>
      <c r="C316" s="75"/>
      <c r="D316" s="75"/>
      <c r="E316" s="75"/>
      <c r="F316" s="75"/>
      <c r="G316" s="75"/>
      <c r="H316" s="75"/>
      <c r="I316" s="75"/>
      <c r="J316" s="75"/>
      <c r="K316" s="75"/>
      <c r="L316" s="50"/>
      <c r="M316" s="50"/>
      <c r="N316" s="50"/>
      <c r="O316" s="50"/>
      <c r="P316" s="50"/>
      <c r="Q316" s="50"/>
      <c r="R316" s="50"/>
      <c r="S316" s="50"/>
      <c r="T316" s="50"/>
      <c r="U316" s="50"/>
      <c r="V316" s="50"/>
      <c r="W316" s="50"/>
      <c r="X316" s="50"/>
      <c r="Y316" s="50"/>
      <c r="Z316" s="50"/>
    </row>
    <row r="317" spans="1:26" ht="12" customHeight="1" x14ac:dyDescent="0.2">
      <c r="A317" s="70" t="str">
        <f>'T6. Prioridad alta-media'!C305</f>
        <v>No existe un desafio de gestión definido</v>
      </c>
      <c r="B317" s="70" t="str">
        <f>IFERROR(VLOOKUP(A317,'T2 Y T3. PROBLEMA-POTENCIALIDAD'!$D$10:$E$1017,2,FALSE),"No existe una competencia definida")</f>
        <v>No existe una competencia definida</v>
      </c>
      <c r="C317" s="75"/>
      <c r="D317" s="75"/>
      <c r="E317" s="75"/>
      <c r="F317" s="75"/>
      <c r="G317" s="75"/>
      <c r="H317" s="75"/>
      <c r="I317" s="75"/>
      <c r="J317" s="75"/>
      <c r="K317" s="75"/>
      <c r="L317" s="50"/>
      <c r="M317" s="50"/>
      <c r="N317" s="50"/>
      <c r="O317" s="50"/>
      <c r="P317" s="50"/>
      <c r="Q317" s="50"/>
      <c r="R317" s="50"/>
      <c r="S317" s="50"/>
      <c r="T317" s="50"/>
      <c r="U317" s="50"/>
      <c r="V317" s="50"/>
      <c r="W317" s="50"/>
      <c r="X317" s="50"/>
      <c r="Y317" s="50"/>
      <c r="Z317" s="50"/>
    </row>
    <row r="318" spans="1:26" ht="12" customHeight="1" x14ac:dyDescent="0.2">
      <c r="A318" s="70" t="str">
        <f>'T6. Prioridad alta-media'!C306</f>
        <v>No existe un desafio de gestión definido</v>
      </c>
      <c r="B318" s="70" t="str">
        <f>IFERROR(VLOOKUP(A318,'T2 Y T3. PROBLEMA-POTENCIALIDAD'!$D$10:$E$1017,2,FALSE),"No existe una competencia definida")</f>
        <v>No existe una competencia definida</v>
      </c>
      <c r="C318" s="75"/>
      <c r="D318" s="75"/>
      <c r="E318" s="75"/>
      <c r="F318" s="75"/>
      <c r="G318" s="75"/>
      <c r="H318" s="75"/>
      <c r="I318" s="75"/>
      <c r="J318" s="75"/>
      <c r="K318" s="75"/>
      <c r="L318" s="50"/>
      <c r="M318" s="50"/>
      <c r="N318" s="50"/>
      <c r="O318" s="50"/>
      <c r="P318" s="50"/>
      <c r="Q318" s="50"/>
      <c r="R318" s="50"/>
      <c r="S318" s="50"/>
      <c r="T318" s="50"/>
      <c r="U318" s="50"/>
      <c r="V318" s="50"/>
      <c r="W318" s="50"/>
      <c r="X318" s="50"/>
      <c r="Y318" s="50"/>
      <c r="Z318" s="50"/>
    </row>
    <row r="319" spans="1:26" ht="12" customHeight="1" x14ac:dyDescent="0.2">
      <c r="A319" s="70" t="str">
        <f>'T6. Prioridad alta-media'!C307</f>
        <v>No existe un desafio de gestión definido</v>
      </c>
      <c r="B319" s="70" t="str">
        <f>IFERROR(VLOOKUP(A319,'T2 Y T3. PROBLEMA-POTENCIALIDAD'!$D$10:$E$1017,2,FALSE),"No existe una competencia definida")</f>
        <v>No existe una competencia definida</v>
      </c>
      <c r="C319" s="75"/>
      <c r="D319" s="75"/>
      <c r="E319" s="75"/>
      <c r="F319" s="75"/>
      <c r="G319" s="75"/>
      <c r="H319" s="75"/>
      <c r="I319" s="75"/>
      <c r="J319" s="75"/>
      <c r="K319" s="75"/>
      <c r="L319" s="50"/>
      <c r="M319" s="50"/>
      <c r="N319" s="50"/>
      <c r="O319" s="50"/>
      <c r="P319" s="50"/>
      <c r="Q319" s="50"/>
      <c r="R319" s="50"/>
      <c r="S319" s="50"/>
      <c r="T319" s="50"/>
      <c r="U319" s="50"/>
      <c r="V319" s="50"/>
      <c r="W319" s="50"/>
      <c r="X319" s="50"/>
      <c r="Y319" s="50"/>
      <c r="Z319" s="50"/>
    </row>
    <row r="320" spans="1:26" ht="12" customHeight="1" x14ac:dyDescent="0.2">
      <c r="A320" s="70" t="str">
        <f>'T6. Prioridad alta-media'!C308</f>
        <v>No existe un desafio de gestión definido</v>
      </c>
      <c r="B320" s="70" t="str">
        <f>IFERROR(VLOOKUP(A320,'T2 Y T3. PROBLEMA-POTENCIALIDAD'!$D$10:$E$1017,2,FALSE),"No existe una competencia definida")</f>
        <v>No existe una competencia definida</v>
      </c>
      <c r="C320" s="75"/>
      <c r="D320" s="75"/>
      <c r="E320" s="75"/>
      <c r="F320" s="75"/>
      <c r="G320" s="75"/>
      <c r="H320" s="75"/>
      <c r="I320" s="75"/>
      <c r="J320" s="75"/>
      <c r="K320" s="75"/>
      <c r="L320" s="50"/>
      <c r="M320" s="50"/>
      <c r="N320" s="50"/>
      <c r="O320" s="50"/>
      <c r="P320" s="50"/>
      <c r="Q320" s="50"/>
      <c r="R320" s="50"/>
      <c r="S320" s="50"/>
      <c r="T320" s="50"/>
      <c r="U320" s="50"/>
      <c r="V320" s="50"/>
      <c r="W320" s="50"/>
      <c r="X320" s="50"/>
      <c r="Y320" s="50"/>
      <c r="Z320" s="50"/>
    </row>
    <row r="321" spans="1:26" ht="12" customHeight="1" x14ac:dyDescent="0.2">
      <c r="A321" s="70" t="str">
        <f>'T6. Prioridad alta-media'!C309</f>
        <v>No existe un desafio de gestión definido</v>
      </c>
      <c r="B321" s="70" t="str">
        <f>IFERROR(VLOOKUP(A321,'T2 Y T3. PROBLEMA-POTENCIALIDAD'!$D$10:$E$1017,2,FALSE),"No existe una competencia definida")</f>
        <v>No existe una competencia definida</v>
      </c>
      <c r="C321" s="75"/>
      <c r="D321" s="75"/>
      <c r="E321" s="75"/>
      <c r="F321" s="75"/>
      <c r="G321" s="75"/>
      <c r="H321" s="75"/>
      <c r="I321" s="75"/>
      <c r="J321" s="75"/>
      <c r="K321" s="75"/>
      <c r="L321" s="50"/>
      <c r="M321" s="50"/>
      <c r="N321" s="50"/>
      <c r="O321" s="50"/>
      <c r="P321" s="50"/>
      <c r="Q321" s="50"/>
      <c r="R321" s="50"/>
      <c r="S321" s="50"/>
      <c r="T321" s="50"/>
      <c r="U321" s="50"/>
      <c r="V321" s="50"/>
      <c r="W321" s="50"/>
      <c r="X321" s="50"/>
      <c r="Y321" s="50"/>
      <c r="Z321" s="50"/>
    </row>
    <row r="322" spans="1:26" ht="12" customHeight="1" x14ac:dyDescent="0.2">
      <c r="A322" s="70" t="str">
        <f>'T6. Prioridad alta-media'!C310</f>
        <v>No existe un desafio de gestión definido</v>
      </c>
      <c r="B322" s="70" t="str">
        <f>IFERROR(VLOOKUP(A322,'T2 Y T3. PROBLEMA-POTENCIALIDAD'!$D$10:$E$1017,2,FALSE),"No existe una competencia definida")</f>
        <v>No existe una competencia definida</v>
      </c>
      <c r="C322" s="75"/>
      <c r="D322" s="75"/>
      <c r="E322" s="75"/>
      <c r="F322" s="75"/>
      <c r="G322" s="75"/>
      <c r="H322" s="75"/>
      <c r="I322" s="75"/>
      <c r="J322" s="75"/>
      <c r="K322" s="75"/>
      <c r="L322" s="50"/>
      <c r="M322" s="50"/>
      <c r="N322" s="50"/>
      <c r="O322" s="50"/>
      <c r="P322" s="50"/>
      <c r="Q322" s="50"/>
      <c r="R322" s="50"/>
      <c r="S322" s="50"/>
      <c r="T322" s="50"/>
      <c r="U322" s="50"/>
      <c r="V322" s="50"/>
      <c r="W322" s="50"/>
      <c r="X322" s="50"/>
      <c r="Y322" s="50"/>
      <c r="Z322" s="50"/>
    </row>
    <row r="323" spans="1:26" ht="12" customHeight="1" x14ac:dyDescent="0.2">
      <c r="A323" s="70" t="str">
        <f>'T6. Prioridad alta-media'!C311</f>
        <v>No existe un desafio de gestión definido</v>
      </c>
      <c r="B323" s="70" t="str">
        <f>IFERROR(VLOOKUP(A323,'T2 Y T3. PROBLEMA-POTENCIALIDAD'!$D$10:$E$1017,2,FALSE),"No existe una competencia definida")</f>
        <v>No existe una competencia definida</v>
      </c>
      <c r="C323" s="75"/>
      <c r="D323" s="75"/>
      <c r="E323" s="75"/>
      <c r="F323" s="75"/>
      <c r="G323" s="75"/>
      <c r="H323" s="75"/>
      <c r="I323" s="75"/>
      <c r="J323" s="75"/>
      <c r="K323" s="75"/>
      <c r="L323" s="50"/>
      <c r="M323" s="50"/>
      <c r="N323" s="50"/>
      <c r="O323" s="50"/>
      <c r="P323" s="50"/>
      <c r="Q323" s="50"/>
      <c r="R323" s="50"/>
      <c r="S323" s="50"/>
      <c r="T323" s="50"/>
      <c r="U323" s="50"/>
      <c r="V323" s="50"/>
      <c r="W323" s="50"/>
      <c r="X323" s="50"/>
      <c r="Y323" s="50"/>
      <c r="Z323" s="50"/>
    </row>
    <row r="324" spans="1:26" ht="12" customHeight="1" x14ac:dyDescent="0.2">
      <c r="A324" s="70" t="str">
        <f>'T6. Prioridad alta-media'!C312</f>
        <v>No existe un desafio de gestión definido</v>
      </c>
      <c r="B324" s="70" t="str">
        <f>IFERROR(VLOOKUP(A324,'T2 Y T3. PROBLEMA-POTENCIALIDAD'!$D$10:$E$1017,2,FALSE),"No existe una competencia definida")</f>
        <v>No existe una competencia definida</v>
      </c>
      <c r="C324" s="75"/>
      <c r="D324" s="75"/>
      <c r="E324" s="75"/>
      <c r="F324" s="75"/>
      <c r="G324" s="75"/>
      <c r="H324" s="75"/>
      <c r="I324" s="75"/>
      <c r="J324" s="75"/>
      <c r="K324" s="75"/>
      <c r="L324" s="50"/>
      <c r="M324" s="50"/>
      <c r="N324" s="50"/>
      <c r="O324" s="50"/>
      <c r="P324" s="50"/>
      <c r="Q324" s="50"/>
      <c r="R324" s="50"/>
      <c r="S324" s="50"/>
      <c r="T324" s="50"/>
      <c r="U324" s="50"/>
      <c r="V324" s="50"/>
      <c r="W324" s="50"/>
      <c r="X324" s="50"/>
      <c r="Y324" s="50"/>
      <c r="Z324" s="50"/>
    </row>
    <row r="325" spans="1:26" ht="12" customHeight="1" x14ac:dyDescent="0.2">
      <c r="A325" s="70" t="str">
        <f>'T6. Prioridad alta-media'!C313</f>
        <v>No existe un desafio de gestión definido</v>
      </c>
      <c r="B325" s="70" t="str">
        <f>IFERROR(VLOOKUP(A325,'T2 Y T3. PROBLEMA-POTENCIALIDAD'!$D$10:$E$1017,2,FALSE),"No existe una competencia definida")</f>
        <v>No existe una competencia definida</v>
      </c>
      <c r="C325" s="75"/>
      <c r="D325" s="75"/>
      <c r="E325" s="75"/>
      <c r="F325" s="75"/>
      <c r="G325" s="75"/>
      <c r="H325" s="75"/>
      <c r="I325" s="75"/>
      <c r="J325" s="75"/>
      <c r="K325" s="75"/>
      <c r="L325" s="50"/>
      <c r="M325" s="50"/>
      <c r="N325" s="50"/>
      <c r="O325" s="50"/>
      <c r="P325" s="50"/>
      <c r="Q325" s="50"/>
      <c r="R325" s="50"/>
      <c r="S325" s="50"/>
      <c r="T325" s="50"/>
      <c r="U325" s="50"/>
      <c r="V325" s="50"/>
      <c r="W325" s="50"/>
      <c r="X325" s="50"/>
      <c r="Y325" s="50"/>
      <c r="Z325" s="50"/>
    </row>
    <row r="326" spans="1:26" ht="12" customHeight="1" x14ac:dyDescent="0.2">
      <c r="A326" s="70" t="str">
        <f>'T6. Prioridad alta-media'!C314</f>
        <v>No existe un desafio de gestión definido</v>
      </c>
      <c r="B326" s="70" t="str">
        <f>IFERROR(VLOOKUP(A326,'T2 Y T3. PROBLEMA-POTENCIALIDAD'!$D$10:$E$1017,2,FALSE),"No existe una competencia definida")</f>
        <v>No existe una competencia definida</v>
      </c>
      <c r="C326" s="75"/>
      <c r="D326" s="75"/>
      <c r="E326" s="75"/>
      <c r="F326" s="75"/>
      <c r="G326" s="75"/>
      <c r="H326" s="75"/>
      <c r="I326" s="75"/>
      <c r="J326" s="75"/>
      <c r="K326" s="75"/>
      <c r="L326" s="50"/>
      <c r="M326" s="50"/>
      <c r="N326" s="50"/>
      <c r="O326" s="50"/>
      <c r="P326" s="50"/>
      <c r="Q326" s="50"/>
      <c r="R326" s="50"/>
      <c r="S326" s="50"/>
      <c r="T326" s="50"/>
      <c r="U326" s="50"/>
      <c r="V326" s="50"/>
      <c r="W326" s="50"/>
      <c r="X326" s="50"/>
      <c r="Y326" s="50"/>
      <c r="Z326" s="50"/>
    </row>
    <row r="327" spans="1:26" ht="12" customHeight="1" x14ac:dyDescent="0.2">
      <c r="A327" s="70" t="str">
        <f>'T6. Prioridad alta-media'!C315</f>
        <v>No existe un desafio de gestión definido</v>
      </c>
      <c r="B327" s="70" t="str">
        <f>IFERROR(VLOOKUP(A327,'T2 Y T3. PROBLEMA-POTENCIALIDAD'!$D$10:$E$1017,2,FALSE),"No existe una competencia definida")</f>
        <v>No existe una competencia definida</v>
      </c>
      <c r="C327" s="75"/>
      <c r="D327" s="75"/>
      <c r="E327" s="75"/>
      <c r="F327" s="75"/>
      <c r="G327" s="75"/>
      <c r="H327" s="75"/>
      <c r="I327" s="75"/>
      <c r="J327" s="75"/>
      <c r="K327" s="75"/>
      <c r="L327" s="50"/>
      <c r="M327" s="50"/>
      <c r="N327" s="50"/>
      <c r="O327" s="50"/>
      <c r="P327" s="50"/>
      <c r="Q327" s="50"/>
      <c r="R327" s="50"/>
      <c r="S327" s="50"/>
      <c r="T327" s="50"/>
      <c r="U327" s="50"/>
      <c r="V327" s="50"/>
      <c r="W327" s="50"/>
      <c r="X327" s="50"/>
      <c r="Y327" s="50"/>
      <c r="Z327" s="50"/>
    </row>
    <row r="328" spans="1:26" ht="12" customHeight="1" x14ac:dyDescent="0.2">
      <c r="A328" s="70" t="str">
        <f>'T6. Prioridad alta-media'!C316</f>
        <v>No existe un desafio de gestión definido</v>
      </c>
      <c r="B328" s="70" t="str">
        <f>IFERROR(VLOOKUP(A328,'T2 Y T3. PROBLEMA-POTENCIALIDAD'!$D$10:$E$1017,2,FALSE),"No existe una competencia definida")</f>
        <v>No existe una competencia definida</v>
      </c>
      <c r="C328" s="75"/>
      <c r="D328" s="75"/>
      <c r="E328" s="75"/>
      <c r="F328" s="75"/>
      <c r="G328" s="75"/>
      <c r="H328" s="75"/>
      <c r="I328" s="75"/>
      <c r="J328" s="75"/>
      <c r="K328" s="75"/>
      <c r="L328" s="50"/>
      <c r="M328" s="50"/>
      <c r="N328" s="50"/>
      <c r="O328" s="50"/>
      <c r="P328" s="50"/>
      <c r="Q328" s="50"/>
      <c r="R328" s="50"/>
      <c r="S328" s="50"/>
      <c r="T328" s="50"/>
      <c r="U328" s="50"/>
      <c r="V328" s="50"/>
      <c r="W328" s="50"/>
      <c r="X328" s="50"/>
      <c r="Y328" s="50"/>
      <c r="Z328" s="50"/>
    </row>
    <row r="329" spans="1:26" ht="12" customHeight="1" x14ac:dyDescent="0.2">
      <c r="A329" s="70" t="str">
        <f>'T6. Prioridad alta-media'!C317</f>
        <v>No existe un desafio de gestión definido</v>
      </c>
      <c r="B329" s="70" t="str">
        <f>IFERROR(VLOOKUP(A329,'T2 Y T3. PROBLEMA-POTENCIALIDAD'!$D$10:$E$1017,2,FALSE),"No existe una competencia definida")</f>
        <v>No existe una competencia definida</v>
      </c>
      <c r="C329" s="75"/>
      <c r="D329" s="75"/>
      <c r="E329" s="75"/>
      <c r="F329" s="75"/>
      <c r="G329" s="75"/>
      <c r="H329" s="75"/>
      <c r="I329" s="75"/>
      <c r="J329" s="75"/>
      <c r="K329" s="75"/>
      <c r="L329" s="50"/>
      <c r="M329" s="50"/>
      <c r="N329" s="50"/>
      <c r="O329" s="50"/>
      <c r="P329" s="50"/>
      <c r="Q329" s="50"/>
      <c r="R329" s="50"/>
      <c r="S329" s="50"/>
      <c r="T329" s="50"/>
      <c r="U329" s="50"/>
      <c r="V329" s="50"/>
      <c r="W329" s="50"/>
      <c r="X329" s="50"/>
      <c r="Y329" s="50"/>
      <c r="Z329" s="50"/>
    </row>
    <row r="330" spans="1:26" ht="12" customHeight="1" x14ac:dyDescent="0.2">
      <c r="A330" s="70" t="str">
        <f>'T6. Prioridad alta-media'!C318</f>
        <v>No existe un desafio de gestión definido</v>
      </c>
      <c r="B330" s="70" t="str">
        <f>IFERROR(VLOOKUP(A330,'T2 Y T3. PROBLEMA-POTENCIALIDAD'!$D$10:$E$1017,2,FALSE),"No existe una competencia definida")</f>
        <v>No existe una competencia definida</v>
      </c>
      <c r="C330" s="75"/>
      <c r="D330" s="75"/>
      <c r="E330" s="75"/>
      <c r="F330" s="75"/>
      <c r="G330" s="75"/>
      <c r="H330" s="75"/>
      <c r="I330" s="75"/>
      <c r="J330" s="75"/>
      <c r="K330" s="75"/>
      <c r="L330" s="50"/>
      <c r="M330" s="50"/>
      <c r="N330" s="50"/>
      <c r="O330" s="50"/>
      <c r="P330" s="50"/>
      <c r="Q330" s="50"/>
      <c r="R330" s="50"/>
      <c r="S330" s="50"/>
      <c r="T330" s="50"/>
      <c r="U330" s="50"/>
      <c r="V330" s="50"/>
      <c r="W330" s="50"/>
      <c r="X330" s="50"/>
      <c r="Y330" s="50"/>
      <c r="Z330" s="50"/>
    </row>
    <row r="331" spans="1:26" ht="12" customHeight="1" x14ac:dyDescent="0.2">
      <c r="A331" s="70" t="str">
        <f>'T6. Prioridad alta-media'!C319</f>
        <v>No existe un desafio de gestión definido</v>
      </c>
      <c r="B331" s="70" t="str">
        <f>IFERROR(VLOOKUP(A331,'T2 Y T3. PROBLEMA-POTENCIALIDAD'!$D$10:$E$1017,2,FALSE),"No existe una competencia definida")</f>
        <v>No existe una competencia definida</v>
      </c>
      <c r="C331" s="75"/>
      <c r="D331" s="75"/>
      <c r="E331" s="75"/>
      <c r="F331" s="75"/>
      <c r="G331" s="75"/>
      <c r="H331" s="75"/>
      <c r="I331" s="75"/>
      <c r="J331" s="75"/>
      <c r="K331" s="75"/>
      <c r="L331" s="50"/>
      <c r="M331" s="50"/>
      <c r="N331" s="50"/>
      <c r="O331" s="50"/>
      <c r="P331" s="50"/>
      <c r="Q331" s="50"/>
      <c r="R331" s="50"/>
      <c r="S331" s="50"/>
      <c r="T331" s="50"/>
      <c r="U331" s="50"/>
      <c r="V331" s="50"/>
      <c r="W331" s="50"/>
      <c r="X331" s="50"/>
      <c r="Y331" s="50"/>
      <c r="Z331" s="50"/>
    </row>
    <row r="332" spans="1:26" ht="12" customHeight="1" x14ac:dyDescent="0.2">
      <c r="A332" s="70" t="str">
        <f>'T6. Prioridad alta-media'!C320</f>
        <v>No existe un desafio de gestión definido</v>
      </c>
      <c r="B332" s="70" t="str">
        <f>IFERROR(VLOOKUP(A332,'T2 Y T3. PROBLEMA-POTENCIALIDAD'!$D$10:$E$1017,2,FALSE),"No existe una competencia definida")</f>
        <v>No existe una competencia definida</v>
      </c>
      <c r="C332" s="75"/>
      <c r="D332" s="75"/>
      <c r="E332" s="75"/>
      <c r="F332" s="75"/>
      <c r="G332" s="75"/>
      <c r="H332" s="75"/>
      <c r="I332" s="75"/>
      <c r="J332" s="75"/>
      <c r="K332" s="75"/>
      <c r="L332" s="50"/>
      <c r="M332" s="50"/>
      <c r="N332" s="50"/>
      <c r="O332" s="50"/>
      <c r="P332" s="50"/>
      <c r="Q332" s="50"/>
      <c r="R332" s="50"/>
      <c r="S332" s="50"/>
      <c r="T332" s="50"/>
      <c r="U332" s="50"/>
      <c r="V332" s="50"/>
      <c r="W332" s="50"/>
      <c r="X332" s="50"/>
      <c r="Y332" s="50"/>
      <c r="Z332" s="50"/>
    </row>
    <row r="333" spans="1:26" ht="12" customHeight="1" x14ac:dyDescent="0.2">
      <c r="A333" s="70" t="str">
        <f>'T6. Prioridad alta-media'!C321</f>
        <v>No existe un desafio de gestión definido</v>
      </c>
      <c r="B333" s="70" t="str">
        <f>IFERROR(VLOOKUP(A333,'T2 Y T3. PROBLEMA-POTENCIALIDAD'!$D$10:$E$1017,2,FALSE),"No existe una competencia definida")</f>
        <v>No existe una competencia definida</v>
      </c>
      <c r="C333" s="75"/>
      <c r="D333" s="75"/>
      <c r="E333" s="75"/>
      <c r="F333" s="75"/>
      <c r="G333" s="75"/>
      <c r="H333" s="75"/>
      <c r="I333" s="75"/>
      <c r="J333" s="75"/>
      <c r="K333" s="75"/>
      <c r="L333" s="50"/>
      <c r="M333" s="50"/>
      <c r="N333" s="50"/>
      <c r="O333" s="50"/>
      <c r="P333" s="50"/>
      <c r="Q333" s="50"/>
      <c r="R333" s="50"/>
      <c r="S333" s="50"/>
      <c r="T333" s="50"/>
      <c r="U333" s="50"/>
      <c r="V333" s="50"/>
      <c r="W333" s="50"/>
      <c r="X333" s="50"/>
      <c r="Y333" s="50"/>
      <c r="Z333" s="50"/>
    </row>
    <row r="334" spans="1:26" ht="12" customHeight="1" x14ac:dyDescent="0.2">
      <c r="A334" s="70" t="str">
        <f>'T6. Prioridad alta-media'!C322</f>
        <v>No existe un desafio de gestión definido</v>
      </c>
      <c r="B334" s="70" t="str">
        <f>IFERROR(VLOOKUP(A334,'T2 Y T3. PROBLEMA-POTENCIALIDAD'!$D$10:$E$1017,2,FALSE),"No existe una competencia definida")</f>
        <v>No existe una competencia definida</v>
      </c>
      <c r="C334" s="75"/>
      <c r="D334" s="75"/>
      <c r="E334" s="75"/>
      <c r="F334" s="75"/>
      <c r="G334" s="75"/>
      <c r="H334" s="75"/>
      <c r="I334" s="75"/>
      <c r="J334" s="75"/>
      <c r="K334" s="75"/>
      <c r="L334" s="50"/>
      <c r="M334" s="50"/>
      <c r="N334" s="50"/>
      <c r="O334" s="50"/>
      <c r="P334" s="50"/>
      <c r="Q334" s="50"/>
      <c r="R334" s="50"/>
      <c r="S334" s="50"/>
      <c r="T334" s="50"/>
      <c r="U334" s="50"/>
      <c r="V334" s="50"/>
      <c r="W334" s="50"/>
      <c r="X334" s="50"/>
      <c r="Y334" s="50"/>
      <c r="Z334" s="50"/>
    </row>
    <row r="335" spans="1:26" ht="12" customHeight="1" x14ac:dyDescent="0.2">
      <c r="A335" s="70" t="str">
        <f>'T6. Prioridad alta-media'!C323</f>
        <v>No existe un desafio de gestión definido</v>
      </c>
      <c r="B335" s="70" t="str">
        <f>IFERROR(VLOOKUP(A335,'T2 Y T3. PROBLEMA-POTENCIALIDAD'!$D$10:$E$1017,2,FALSE),"No existe una competencia definida")</f>
        <v>No existe una competencia definida</v>
      </c>
      <c r="C335" s="75"/>
      <c r="D335" s="75"/>
      <c r="E335" s="75"/>
      <c r="F335" s="75"/>
      <c r="G335" s="75"/>
      <c r="H335" s="75"/>
      <c r="I335" s="75"/>
      <c r="J335" s="75"/>
      <c r="K335" s="75"/>
      <c r="L335" s="50"/>
      <c r="M335" s="50"/>
      <c r="N335" s="50"/>
      <c r="O335" s="50"/>
      <c r="P335" s="50"/>
      <c r="Q335" s="50"/>
      <c r="R335" s="50"/>
      <c r="S335" s="50"/>
      <c r="T335" s="50"/>
      <c r="U335" s="50"/>
      <c r="V335" s="50"/>
      <c r="W335" s="50"/>
      <c r="X335" s="50"/>
      <c r="Y335" s="50"/>
      <c r="Z335" s="50"/>
    </row>
    <row r="336" spans="1:26" ht="12" customHeight="1" x14ac:dyDescent="0.2">
      <c r="A336" s="70" t="str">
        <f>'T6. Prioridad alta-media'!C324</f>
        <v>No existe un desafio de gestión definido</v>
      </c>
      <c r="B336" s="70" t="str">
        <f>IFERROR(VLOOKUP(A336,'T2 Y T3. PROBLEMA-POTENCIALIDAD'!$D$10:$E$1017,2,FALSE),"No existe una competencia definida")</f>
        <v>No existe una competencia definida</v>
      </c>
      <c r="C336" s="75"/>
      <c r="D336" s="75"/>
      <c r="E336" s="75"/>
      <c r="F336" s="75"/>
      <c r="G336" s="75"/>
      <c r="H336" s="75"/>
      <c r="I336" s="75"/>
      <c r="J336" s="75"/>
      <c r="K336" s="75"/>
      <c r="L336" s="50"/>
      <c r="M336" s="50"/>
      <c r="N336" s="50"/>
      <c r="O336" s="50"/>
      <c r="P336" s="50"/>
      <c r="Q336" s="50"/>
      <c r="R336" s="50"/>
      <c r="S336" s="50"/>
      <c r="T336" s="50"/>
      <c r="U336" s="50"/>
      <c r="V336" s="50"/>
      <c r="W336" s="50"/>
      <c r="X336" s="50"/>
      <c r="Y336" s="50"/>
      <c r="Z336" s="50"/>
    </row>
    <row r="337" spans="1:26" ht="12" customHeight="1" x14ac:dyDescent="0.2">
      <c r="A337" s="70" t="str">
        <f>'T6. Prioridad alta-media'!C325</f>
        <v>No existe un desafio de gestión definido</v>
      </c>
      <c r="B337" s="70" t="str">
        <f>IFERROR(VLOOKUP(A337,'T2 Y T3. PROBLEMA-POTENCIALIDAD'!$D$10:$E$1017,2,FALSE),"No existe una competencia definida")</f>
        <v>No existe una competencia definida</v>
      </c>
      <c r="C337" s="75"/>
      <c r="D337" s="75"/>
      <c r="E337" s="75"/>
      <c r="F337" s="75"/>
      <c r="G337" s="75"/>
      <c r="H337" s="75"/>
      <c r="I337" s="75"/>
      <c r="J337" s="75"/>
      <c r="K337" s="75"/>
      <c r="L337" s="50"/>
      <c r="M337" s="50"/>
      <c r="N337" s="50"/>
      <c r="O337" s="50"/>
      <c r="P337" s="50"/>
      <c r="Q337" s="50"/>
      <c r="R337" s="50"/>
      <c r="S337" s="50"/>
      <c r="T337" s="50"/>
      <c r="U337" s="50"/>
      <c r="V337" s="50"/>
      <c r="W337" s="50"/>
      <c r="X337" s="50"/>
      <c r="Y337" s="50"/>
      <c r="Z337" s="50"/>
    </row>
    <row r="338" spans="1:26" ht="12" customHeight="1" x14ac:dyDescent="0.2">
      <c r="A338" s="70" t="str">
        <f>'T6. Prioridad alta-media'!C326</f>
        <v>No existe un desafio de gestión definido</v>
      </c>
      <c r="B338" s="70" t="str">
        <f>IFERROR(VLOOKUP(A338,'T2 Y T3. PROBLEMA-POTENCIALIDAD'!$D$10:$E$1017,2,FALSE),"No existe una competencia definida")</f>
        <v>No existe una competencia definida</v>
      </c>
      <c r="C338" s="75"/>
      <c r="D338" s="75"/>
      <c r="E338" s="75"/>
      <c r="F338" s="75"/>
      <c r="G338" s="75"/>
      <c r="H338" s="75"/>
      <c r="I338" s="75"/>
      <c r="J338" s="75"/>
      <c r="K338" s="75"/>
      <c r="L338" s="50"/>
      <c r="M338" s="50"/>
      <c r="N338" s="50"/>
      <c r="O338" s="50"/>
      <c r="P338" s="50"/>
      <c r="Q338" s="50"/>
      <c r="R338" s="50"/>
      <c r="S338" s="50"/>
      <c r="T338" s="50"/>
      <c r="U338" s="50"/>
      <c r="V338" s="50"/>
      <c r="W338" s="50"/>
      <c r="X338" s="50"/>
      <c r="Y338" s="50"/>
      <c r="Z338" s="50"/>
    </row>
    <row r="339" spans="1:26" ht="12" customHeight="1" x14ac:dyDescent="0.2">
      <c r="A339" s="70" t="str">
        <f>'T6. Prioridad alta-media'!C327</f>
        <v>No existe un desafio de gestión definido</v>
      </c>
      <c r="B339" s="70" t="str">
        <f>IFERROR(VLOOKUP(A339,'T2 Y T3. PROBLEMA-POTENCIALIDAD'!$D$10:$E$1017,2,FALSE),"No existe una competencia definida")</f>
        <v>No existe una competencia definida</v>
      </c>
      <c r="C339" s="75"/>
      <c r="D339" s="75"/>
      <c r="E339" s="75"/>
      <c r="F339" s="75"/>
      <c r="G339" s="75"/>
      <c r="H339" s="75"/>
      <c r="I339" s="75"/>
      <c r="J339" s="75"/>
      <c r="K339" s="75"/>
      <c r="L339" s="50"/>
      <c r="M339" s="50"/>
      <c r="N339" s="50"/>
      <c r="O339" s="50"/>
      <c r="P339" s="50"/>
      <c r="Q339" s="50"/>
      <c r="R339" s="50"/>
      <c r="S339" s="50"/>
      <c r="T339" s="50"/>
      <c r="U339" s="50"/>
      <c r="V339" s="50"/>
      <c r="W339" s="50"/>
      <c r="X339" s="50"/>
      <c r="Y339" s="50"/>
      <c r="Z339" s="50"/>
    </row>
    <row r="340" spans="1:26" ht="12" customHeight="1" x14ac:dyDescent="0.2">
      <c r="A340" s="70" t="str">
        <f>'T6. Prioridad alta-media'!C328</f>
        <v>No existe un desafio de gestión definido</v>
      </c>
      <c r="B340" s="70" t="str">
        <f>IFERROR(VLOOKUP(A340,'T2 Y T3. PROBLEMA-POTENCIALIDAD'!$D$10:$E$1017,2,FALSE),"No existe una competencia definida")</f>
        <v>No existe una competencia definida</v>
      </c>
      <c r="C340" s="75"/>
      <c r="D340" s="75"/>
      <c r="E340" s="75"/>
      <c r="F340" s="75"/>
      <c r="G340" s="75"/>
      <c r="H340" s="75"/>
      <c r="I340" s="75"/>
      <c r="J340" s="75"/>
      <c r="K340" s="75"/>
      <c r="L340" s="50"/>
      <c r="M340" s="50"/>
      <c r="N340" s="50"/>
      <c r="O340" s="50"/>
      <c r="P340" s="50"/>
      <c r="Q340" s="50"/>
      <c r="R340" s="50"/>
      <c r="S340" s="50"/>
      <c r="T340" s="50"/>
      <c r="U340" s="50"/>
      <c r="V340" s="50"/>
      <c r="W340" s="50"/>
      <c r="X340" s="50"/>
      <c r="Y340" s="50"/>
      <c r="Z340" s="50"/>
    </row>
    <row r="341" spans="1:26" ht="12" customHeight="1" x14ac:dyDescent="0.2">
      <c r="A341" s="70" t="str">
        <f>'T6. Prioridad alta-media'!C329</f>
        <v>No existe un desafio de gestión definido</v>
      </c>
      <c r="B341" s="70" t="str">
        <f>IFERROR(VLOOKUP(A341,'T2 Y T3. PROBLEMA-POTENCIALIDAD'!$D$10:$E$1017,2,FALSE),"No existe una competencia definida")</f>
        <v>No existe una competencia definida</v>
      </c>
      <c r="C341" s="75"/>
      <c r="D341" s="75"/>
      <c r="E341" s="75"/>
      <c r="F341" s="75"/>
      <c r="G341" s="75"/>
      <c r="H341" s="75"/>
      <c r="I341" s="75"/>
      <c r="J341" s="75"/>
      <c r="K341" s="75"/>
      <c r="L341" s="50"/>
      <c r="M341" s="50"/>
      <c r="N341" s="50"/>
      <c r="O341" s="50"/>
      <c r="P341" s="50"/>
      <c r="Q341" s="50"/>
      <c r="R341" s="50"/>
      <c r="S341" s="50"/>
      <c r="T341" s="50"/>
      <c r="U341" s="50"/>
      <c r="V341" s="50"/>
      <c r="W341" s="50"/>
      <c r="X341" s="50"/>
      <c r="Y341" s="50"/>
      <c r="Z341" s="50"/>
    </row>
    <row r="342" spans="1:26" ht="12" customHeight="1" x14ac:dyDescent="0.2">
      <c r="A342" s="70" t="str">
        <f>'T6. Prioridad alta-media'!C330</f>
        <v>No existe un desafio de gestión definido</v>
      </c>
      <c r="B342" s="70" t="str">
        <f>IFERROR(VLOOKUP(A342,'T2 Y T3. PROBLEMA-POTENCIALIDAD'!$D$10:$E$1017,2,FALSE),"No existe una competencia definida")</f>
        <v>No existe una competencia definida</v>
      </c>
      <c r="C342" s="75"/>
      <c r="D342" s="75"/>
      <c r="E342" s="75"/>
      <c r="F342" s="75"/>
      <c r="G342" s="75"/>
      <c r="H342" s="75"/>
      <c r="I342" s="75"/>
      <c r="J342" s="75"/>
      <c r="K342" s="75"/>
      <c r="L342" s="50"/>
      <c r="M342" s="50"/>
      <c r="N342" s="50"/>
      <c r="O342" s="50"/>
      <c r="P342" s="50"/>
      <c r="Q342" s="50"/>
      <c r="R342" s="50"/>
      <c r="S342" s="50"/>
      <c r="T342" s="50"/>
      <c r="U342" s="50"/>
      <c r="V342" s="50"/>
      <c r="W342" s="50"/>
      <c r="X342" s="50"/>
      <c r="Y342" s="50"/>
      <c r="Z342" s="50"/>
    </row>
    <row r="343" spans="1:26" ht="12" customHeight="1" x14ac:dyDescent="0.2">
      <c r="A343" s="70" t="str">
        <f>'T6. Prioridad alta-media'!C331</f>
        <v>No existe un desafio de gestión definido</v>
      </c>
      <c r="B343" s="70" t="str">
        <f>IFERROR(VLOOKUP(A343,'T2 Y T3. PROBLEMA-POTENCIALIDAD'!$D$10:$E$1017,2,FALSE),"No existe una competencia definida")</f>
        <v>No existe una competencia definida</v>
      </c>
      <c r="C343" s="75"/>
      <c r="D343" s="75"/>
      <c r="E343" s="75"/>
      <c r="F343" s="75"/>
      <c r="G343" s="75"/>
      <c r="H343" s="75"/>
      <c r="I343" s="75"/>
      <c r="J343" s="75"/>
      <c r="K343" s="75"/>
      <c r="L343" s="50"/>
      <c r="M343" s="50"/>
      <c r="N343" s="50"/>
      <c r="O343" s="50"/>
      <c r="P343" s="50"/>
      <c r="Q343" s="50"/>
      <c r="R343" s="50"/>
      <c r="S343" s="50"/>
      <c r="T343" s="50"/>
      <c r="U343" s="50"/>
      <c r="V343" s="50"/>
      <c r="W343" s="50"/>
      <c r="X343" s="50"/>
      <c r="Y343" s="50"/>
      <c r="Z343" s="50"/>
    </row>
    <row r="344" spans="1:26" ht="12" customHeight="1" x14ac:dyDescent="0.2">
      <c r="A344" s="70" t="str">
        <f>'T6. Prioridad alta-media'!C332</f>
        <v>No existe un desafio de gestión definido</v>
      </c>
      <c r="B344" s="70" t="str">
        <f>IFERROR(VLOOKUP(A344,'T2 Y T3. PROBLEMA-POTENCIALIDAD'!$D$10:$E$1017,2,FALSE),"No existe una competencia definida")</f>
        <v>No existe una competencia definida</v>
      </c>
      <c r="C344" s="75"/>
      <c r="D344" s="75"/>
      <c r="E344" s="75"/>
      <c r="F344" s="75"/>
      <c r="G344" s="75"/>
      <c r="H344" s="75"/>
      <c r="I344" s="75"/>
      <c r="J344" s="75"/>
      <c r="K344" s="75"/>
      <c r="L344" s="50"/>
      <c r="M344" s="50"/>
      <c r="N344" s="50"/>
      <c r="O344" s="50"/>
      <c r="P344" s="50"/>
      <c r="Q344" s="50"/>
      <c r="R344" s="50"/>
      <c r="S344" s="50"/>
      <c r="T344" s="50"/>
      <c r="U344" s="50"/>
      <c r="V344" s="50"/>
      <c r="W344" s="50"/>
      <c r="X344" s="50"/>
      <c r="Y344" s="50"/>
      <c r="Z344" s="50"/>
    </row>
    <row r="345" spans="1:26" ht="12" customHeight="1" x14ac:dyDescent="0.2">
      <c r="A345" s="70" t="str">
        <f>'T6. Prioridad alta-media'!C333</f>
        <v>No existe un desafio de gestión definido</v>
      </c>
      <c r="B345" s="70" t="str">
        <f>IFERROR(VLOOKUP(A345,'T2 Y T3. PROBLEMA-POTENCIALIDAD'!$D$10:$E$1017,2,FALSE),"No existe una competencia definida")</f>
        <v>No existe una competencia definida</v>
      </c>
      <c r="C345" s="75"/>
      <c r="D345" s="75"/>
      <c r="E345" s="75"/>
      <c r="F345" s="75"/>
      <c r="G345" s="75"/>
      <c r="H345" s="75"/>
      <c r="I345" s="75"/>
      <c r="J345" s="75"/>
      <c r="K345" s="75"/>
      <c r="L345" s="50"/>
      <c r="M345" s="50"/>
      <c r="N345" s="50"/>
      <c r="O345" s="50"/>
      <c r="P345" s="50"/>
      <c r="Q345" s="50"/>
      <c r="R345" s="50"/>
      <c r="S345" s="50"/>
      <c r="T345" s="50"/>
      <c r="U345" s="50"/>
      <c r="V345" s="50"/>
      <c r="W345" s="50"/>
      <c r="X345" s="50"/>
      <c r="Y345" s="50"/>
      <c r="Z345" s="50"/>
    </row>
    <row r="346" spans="1:26" ht="12" customHeight="1" x14ac:dyDescent="0.2">
      <c r="A346" s="70" t="str">
        <f>'T6. Prioridad alta-media'!C334</f>
        <v>No existe un desafio de gestión definido</v>
      </c>
      <c r="B346" s="70" t="str">
        <f>IFERROR(VLOOKUP(A346,'T2 Y T3. PROBLEMA-POTENCIALIDAD'!$D$10:$E$1017,2,FALSE),"No existe una competencia definida")</f>
        <v>No existe una competencia definida</v>
      </c>
      <c r="C346" s="75"/>
      <c r="D346" s="75"/>
      <c r="E346" s="75"/>
      <c r="F346" s="75"/>
      <c r="G346" s="75"/>
      <c r="H346" s="75"/>
      <c r="I346" s="75"/>
      <c r="J346" s="75"/>
      <c r="K346" s="75"/>
      <c r="L346" s="50"/>
      <c r="M346" s="50"/>
      <c r="N346" s="50"/>
      <c r="O346" s="50"/>
      <c r="P346" s="50"/>
      <c r="Q346" s="50"/>
      <c r="R346" s="50"/>
      <c r="S346" s="50"/>
      <c r="T346" s="50"/>
      <c r="U346" s="50"/>
      <c r="V346" s="50"/>
      <c r="W346" s="50"/>
      <c r="X346" s="50"/>
      <c r="Y346" s="50"/>
      <c r="Z346" s="50"/>
    </row>
    <row r="347" spans="1:26" ht="12" customHeight="1" x14ac:dyDescent="0.2">
      <c r="A347" s="70" t="str">
        <f>'T6. Prioridad alta-media'!C335</f>
        <v>No existe un desafio de gestión definido</v>
      </c>
      <c r="B347" s="70" t="str">
        <f>IFERROR(VLOOKUP(A347,'T2 Y T3. PROBLEMA-POTENCIALIDAD'!$D$10:$E$1017,2,FALSE),"No existe una competencia definida")</f>
        <v>No existe una competencia definida</v>
      </c>
      <c r="C347" s="75"/>
      <c r="D347" s="75"/>
      <c r="E347" s="75"/>
      <c r="F347" s="75"/>
      <c r="G347" s="75"/>
      <c r="H347" s="75"/>
      <c r="I347" s="75"/>
      <c r="J347" s="75"/>
      <c r="K347" s="75"/>
      <c r="L347" s="50"/>
      <c r="M347" s="50"/>
      <c r="N347" s="50"/>
      <c r="O347" s="50"/>
      <c r="P347" s="50"/>
      <c r="Q347" s="50"/>
      <c r="R347" s="50"/>
      <c r="S347" s="50"/>
      <c r="T347" s="50"/>
      <c r="U347" s="50"/>
      <c r="V347" s="50"/>
      <c r="W347" s="50"/>
      <c r="X347" s="50"/>
      <c r="Y347" s="50"/>
      <c r="Z347" s="50"/>
    </row>
    <row r="348" spans="1:26" ht="12" customHeight="1" x14ac:dyDescent="0.2">
      <c r="A348" s="70" t="str">
        <f>'T6. Prioridad alta-media'!C336</f>
        <v>No existe un desafio de gestión definido</v>
      </c>
      <c r="B348" s="70" t="str">
        <f>IFERROR(VLOOKUP(A348,'T2 Y T3. PROBLEMA-POTENCIALIDAD'!$D$10:$E$1017,2,FALSE),"No existe una competencia definida")</f>
        <v>No existe una competencia definida</v>
      </c>
      <c r="C348" s="75"/>
      <c r="D348" s="75"/>
      <c r="E348" s="75"/>
      <c r="F348" s="75"/>
      <c r="G348" s="75"/>
      <c r="H348" s="75"/>
      <c r="I348" s="75"/>
      <c r="J348" s="75"/>
      <c r="K348" s="75"/>
      <c r="L348" s="50"/>
      <c r="M348" s="50"/>
      <c r="N348" s="50"/>
      <c r="O348" s="50"/>
      <c r="P348" s="50"/>
      <c r="Q348" s="50"/>
      <c r="R348" s="50"/>
      <c r="S348" s="50"/>
      <c r="T348" s="50"/>
      <c r="U348" s="50"/>
      <c r="V348" s="50"/>
      <c r="W348" s="50"/>
      <c r="X348" s="50"/>
      <c r="Y348" s="50"/>
      <c r="Z348" s="50"/>
    </row>
    <row r="349" spans="1:26" ht="12" customHeight="1" x14ac:dyDescent="0.2">
      <c r="A349" s="70" t="str">
        <f>'T6. Prioridad alta-media'!C337</f>
        <v>No existe un desafio de gestión definido</v>
      </c>
      <c r="B349" s="70" t="str">
        <f>IFERROR(VLOOKUP(A349,'T2 Y T3. PROBLEMA-POTENCIALIDAD'!$D$10:$E$1017,2,FALSE),"No existe una competencia definida")</f>
        <v>No existe una competencia definida</v>
      </c>
      <c r="C349" s="75"/>
      <c r="D349" s="75"/>
      <c r="E349" s="75"/>
      <c r="F349" s="75"/>
      <c r="G349" s="75"/>
      <c r="H349" s="75"/>
      <c r="I349" s="75"/>
      <c r="J349" s="75"/>
      <c r="K349" s="75"/>
      <c r="L349" s="50"/>
      <c r="M349" s="50"/>
      <c r="N349" s="50"/>
      <c r="O349" s="50"/>
      <c r="P349" s="50"/>
      <c r="Q349" s="50"/>
      <c r="R349" s="50"/>
      <c r="S349" s="50"/>
      <c r="T349" s="50"/>
      <c r="U349" s="50"/>
      <c r="V349" s="50"/>
      <c r="W349" s="50"/>
      <c r="X349" s="50"/>
      <c r="Y349" s="50"/>
      <c r="Z349" s="50"/>
    </row>
    <row r="350" spans="1:26" ht="12" customHeight="1" x14ac:dyDescent="0.2">
      <c r="A350" s="70" t="str">
        <f>'T6. Prioridad alta-media'!C338</f>
        <v>No existe un desafio de gestión definido</v>
      </c>
      <c r="B350" s="70" t="str">
        <f>IFERROR(VLOOKUP(A350,'T2 Y T3. PROBLEMA-POTENCIALIDAD'!$D$10:$E$1017,2,FALSE),"No existe una competencia definida")</f>
        <v>No existe una competencia definida</v>
      </c>
      <c r="C350" s="75"/>
      <c r="D350" s="75"/>
      <c r="E350" s="75"/>
      <c r="F350" s="75"/>
      <c r="G350" s="75"/>
      <c r="H350" s="75"/>
      <c r="I350" s="75"/>
      <c r="J350" s="75"/>
      <c r="K350" s="75"/>
      <c r="L350" s="50"/>
      <c r="M350" s="50"/>
      <c r="N350" s="50"/>
      <c r="O350" s="50"/>
      <c r="P350" s="50"/>
      <c r="Q350" s="50"/>
      <c r="R350" s="50"/>
      <c r="S350" s="50"/>
      <c r="T350" s="50"/>
      <c r="U350" s="50"/>
      <c r="V350" s="50"/>
      <c r="W350" s="50"/>
      <c r="X350" s="50"/>
      <c r="Y350" s="50"/>
      <c r="Z350" s="50"/>
    </row>
    <row r="351" spans="1:26" ht="12" customHeight="1" x14ac:dyDescent="0.2">
      <c r="A351" s="70" t="str">
        <f>'T6. Prioridad alta-media'!C339</f>
        <v>No existe un desafio de gestión definido</v>
      </c>
      <c r="B351" s="70" t="str">
        <f>IFERROR(VLOOKUP(A351,'T2 Y T3. PROBLEMA-POTENCIALIDAD'!$D$10:$E$1017,2,FALSE),"No existe una competencia definida")</f>
        <v>No existe una competencia definida</v>
      </c>
      <c r="C351" s="75"/>
      <c r="D351" s="75"/>
      <c r="E351" s="75"/>
      <c r="F351" s="75"/>
      <c r="G351" s="75"/>
      <c r="H351" s="75"/>
      <c r="I351" s="75"/>
      <c r="J351" s="75"/>
      <c r="K351" s="75"/>
      <c r="L351" s="50"/>
      <c r="M351" s="50"/>
      <c r="N351" s="50"/>
      <c r="O351" s="50"/>
      <c r="P351" s="50"/>
      <c r="Q351" s="50"/>
      <c r="R351" s="50"/>
      <c r="S351" s="50"/>
      <c r="T351" s="50"/>
      <c r="U351" s="50"/>
      <c r="V351" s="50"/>
      <c r="W351" s="50"/>
      <c r="X351" s="50"/>
      <c r="Y351" s="50"/>
      <c r="Z351" s="50"/>
    </row>
    <row r="352" spans="1:26" ht="12" customHeight="1" x14ac:dyDescent="0.2">
      <c r="A352" s="70" t="str">
        <f>'T6. Prioridad alta-media'!C340</f>
        <v>No existe un desafio de gestión definido</v>
      </c>
      <c r="B352" s="70" t="str">
        <f>IFERROR(VLOOKUP(A352,'T2 Y T3. PROBLEMA-POTENCIALIDAD'!$D$10:$E$1017,2,FALSE),"No existe una competencia definida")</f>
        <v>No existe una competencia definida</v>
      </c>
      <c r="C352" s="75"/>
      <c r="D352" s="75"/>
      <c r="E352" s="75"/>
      <c r="F352" s="75"/>
      <c r="G352" s="75"/>
      <c r="H352" s="75"/>
      <c r="I352" s="75"/>
      <c r="J352" s="75"/>
      <c r="K352" s="75"/>
      <c r="L352" s="50"/>
      <c r="M352" s="50"/>
      <c r="N352" s="50"/>
      <c r="O352" s="50"/>
      <c r="P352" s="50"/>
      <c r="Q352" s="50"/>
      <c r="R352" s="50"/>
      <c r="S352" s="50"/>
      <c r="T352" s="50"/>
      <c r="U352" s="50"/>
      <c r="V352" s="50"/>
      <c r="W352" s="50"/>
      <c r="X352" s="50"/>
      <c r="Y352" s="50"/>
      <c r="Z352" s="50"/>
    </row>
    <row r="353" spans="1:26" ht="12" customHeight="1" x14ac:dyDescent="0.2">
      <c r="A353" s="70" t="str">
        <f>'T6. Prioridad alta-media'!C341</f>
        <v>No existe un desafio de gestión definido</v>
      </c>
      <c r="B353" s="70" t="str">
        <f>IFERROR(VLOOKUP(A353,'T2 Y T3. PROBLEMA-POTENCIALIDAD'!$D$10:$E$1017,2,FALSE),"No existe una competencia definida")</f>
        <v>No existe una competencia definida</v>
      </c>
      <c r="C353" s="75"/>
      <c r="D353" s="75"/>
      <c r="E353" s="75"/>
      <c r="F353" s="75"/>
      <c r="G353" s="75"/>
      <c r="H353" s="75"/>
      <c r="I353" s="75"/>
      <c r="J353" s="75"/>
      <c r="K353" s="75"/>
      <c r="L353" s="50"/>
      <c r="M353" s="50"/>
      <c r="N353" s="50"/>
      <c r="O353" s="50"/>
      <c r="P353" s="50"/>
      <c r="Q353" s="50"/>
      <c r="R353" s="50"/>
      <c r="S353" s="50"/>
      <c r="T353" s="50"/>
      <c r="U353" s="50"/>
      <c r="V353" s="50"/>
      <c r="W353" s="50"/>
      <c r="X353" s="50"/>
      <c r="Y353" s="50"/>
      <c r="Z353" s="50"/>
    </row>
    <row r="354" spans="1:26" ht="12" customHeight="1" x14ac:dyDescent="0.2">
      <c r="A354" s="70" t="str">
        <f>'T6. Prioridad alta-media'!C342</f>
        <v>No existe un desafio de gestión definido</v>
      </c>
      <c r="B354" s="70" t="str">
        <f>IFERROR(VLOOKUP(A354,'T2 Y T3. PROBLEMA-POTENCIALIDAD'!$D$10:$E$1017,2,FALSE),"No existe una competencia definida")</f>
        <v>No existe una competencia definida</v>
      </c>
      <c r="C354" s="75"/>
      <c r="D354" s="75"/>
      <c r="E354" s="75"/>
      <c r="F354" s="75"/>
      <c r="G354" s="75"/>
      <c r="H354" s="75"/>
      <c r="I354" s="75"/>
      <c r="J354" s="75"/>
      <c r="K354" s="75"/>
      <c r="L354" s="50"/>
      <c r="M354" s="50"/>
      <c r="N354" s="50"/>
      <c r="O354" s="50"/>
      <c r="P354" s="50"/>
      <c r="Q354" s="50"/>
      <c r="R354" s="50"/>
      <c r="S354" s="50"/>
      <c r="T354" s="50"/>
      <c r="U354" s="50"/>
      <c r="V354" s="50"/>
      <c r="W354" s="50"/>
      <c r="X354" s="50"/>
      <c r="Y354" s="50"/>
      <c r="Z354" s="50"/>
    </row>
    <row r="355" spans="1:26" ht="12" customHeight="1" x14ac:dyDescent="0.2">
      <c r="A355" s="70" t="str">
        <f>'T6. Prioridad alta-media'!C343</f>
        <v>No existe un desafio de gestión definido</v>
      </c>
      <c r="B355" s="70" t="str">
        <f>IFERROR(VLOOKUP(A355,'T2 Y T3. PROBLEMA-POTENCIALIDAD'!$D$10:$E$1017,2,FALSE),"No existe una competencia definida")</f>
        <v>No existe una competencia definida</v>
      </c>
      <c r="C355" s="75"/>
      <c r="D355" s="75"/>
      <c r="E355" s="75"/>
      <c r="F355" s="75"/>
      <c r="G355" s="75"/>
      <c r="H355" s="75"/>
      <c r="I355" s="75"/>
      <c r="J355" s="75"/>
      <c r="K355" s="75"/>
      <c r="L355" s="50"/>
      <c r="M355" s="50"/>
      <c r="N355" s="50"/>
      <c r="O355" s="50"/>
      <c r="P355" s="50"/>
      <c r="Q355" s="50"/>
      <c r="R355" s="50"/>
      <c r="S355" s="50"/>
      <c r="T355" s="50"/>
      <c r="U355" s="50"/>
      <c r="V355" s="50"/>
      <c r="W355" s="50"/>
      <c r="X355" s="50"/>
      <c r="Y355" s="50"/>
      <c r="Z355" s="50"/>
    </row>
    <row r="356" spans="1:26" ht="12" customHeight="1" x14ac:dyDescent="0.2">
      <c r="A356" s="70" t="str">
        <f>'T6. Prioridad alta-media'!C344</f>
        <v>No existe un desafio de gestión definido</v>
      </c>
      <c r="B356" s="70" t="str">
        <f>IFERROR(VLOOKUP(A356,'T2 Y T3. PROBLEMA-POTENCIALIDAD'!$D$10:$E$1017,2,FALSE),"No existe una competencia definida")</f>
        <v>No existe una competencia definida</v>
      </c>
      <c r="C356" s="75"/>
      <c r="D356" s="75"/>
      <c r="E356" s="75"/>
      <c r="F356" s="75"/>
      <c r="G356" s="75"/>
      <c r="H356" s="75"/>
      <c r="I356" s="75"/>
      <c r="J356" s="75"/>
      <c r="K356" s="75"/>
      <c r="L356" s="50"/>
      <c r="M356" s="50"/>
      <c r="N356" s="50"/>
      <c r="O356" s="50"/>
      <c r="P356" s="50"/>
      <c r="Q356" s="50"/>
      <c r="R356" s="50"/>
      <c r="S356" s="50"/>
      <c r="T356" s="50"/>
      <c r="U356" s="50"/>
      <c r="V356" s="50"/>
      <c r="W356" s="50"/>
      <c r="X356" s="50"/>
      <c r="Y356" s="50"/>
      <c r="Z356" s="50"/>
    </row>
    <row r="357" spans="1:26" ht="12" customHeight="1" x14ac:dyDescent="0.2">
      <c r="A357" s="70" t="str">
        <f>'T6. Prioridad alta-media'!C345</f>
        <v>No existe un desafio de gestión definido</v>
      </c>
      <c r="B357" s="70" t="str">
        <f>IFERROR(VLOOKUP(A357,'T2 Y T3. PROBLEMA-POTENCIALIDAD'!$D$10:$E$1017,2,FALSE),"No existe una competencia definida")</f>
        <v>No existe una competencia definida</v>
      </c>
      <c r="C357" s="75"/>
      <c r="D357" s="75"/>
      <c r="E357" s="75"/>
      <c r="F357" s="75"/>
      <c r="G357" s="75"/>
      <c r="H357" s="75"/>
      <c r="I357" s="75"/>
      <c r="J357" s="75"/>
      <c r="K357" s="75"/>
      <c r="L357" s="50"/>
      <c r="M357" s="50"/>
      <c r="N357" s="50"/>
      <c r="O357" s="50"/>
      <c r="P357" s="50"/>
      <c r="Q357" s="50"/>
      <c r="R357" s="50"/>
      <c r="S357" s="50"/>
      <c r="T357" s="50"/>
      <c r="U357" s="50"/>
      <c r="V357" s="50"/>
      <c r="W357" s="50"/>
      <c r="X357" s="50"/>
      <c r="Y357" s="50"/>
      <c r="Z357" s="50"/>
    </row>
    <row r="358" spans="1:26" ht="12" customHeight="1" x14ac:dyDescent="0.2">
      <c r="A358" s="70" t="str">
        <f>'T6. Prioridad alta-media'!C346</f>
        <v>No existe un desafio de gestión definido</v>
      </c>
      <c r="B358" s="70" t="str">
        <f>IFERROR(VLOOKUP(A358,'T2 Y T3. PROBLEMA-POTENCIALIDAD'!$D$10:$E$1017,2,FALSE),"No existe una competencia definida")</f>
        <v>No existe una competencia definida</v>
      </c>
      <c r="C358" s="75"/>
      <c r="D358" s="75"/>
      <c r="E358" s="75"/>
      <c r="F358" s="75"/>
      <c r="G358" s="75"/>
      <c r="H358" s="75"/>
      <c r="I358" s="75"/>
      <c r="J358" s="75"/>
      <c r="K358" s="75"/>
      <c r="L358" s="50"/>
      <c r="M358" s="50"/>
      <c r="N358" s="50"/>
      <c r="O358" s="50"/>
      <c r="P358" s="50"/>
      <c r="Q358" s="50"/>
      <c r="R358" s="50"/>
      <c r="S358" s="50"/>
      <c r="T358" s="50"/>
      <c r="U358" s="50"/>
      <c r="V358" s="50"/>
      <c r="W358" s="50"/>
      <c r="X358" s="50"/>
      <c r="Y358" s="50"/>
      <c r="Z358" s="50"/>
    </row>
    <row r="359" spans="1:26" ht="12" customHeight="1" x14ac:dyDescent="0.2">
      <c r="A359" s="70" t="str">
        <f>'T6. Prioridad alta-media'!C347</f>
        <v>No existe un desafio de gestión definido</v>
      </c>
      <c r="B359" s="70" t="str">
        <f>IFERROR(VLOOKUP(A359,'T2 Y T3. PROBLEMA-POTENCIALIDAD'!$D$10:$E$1017,2,FALSE),"No existe una competencia definida")</f>
        <v>No existe una competencia definida</v>
      </c>
      <c r="C359" s="75"/>
      <c r="D359" s="75"/>
      <c r="E359" s="75"/>
      <c r="F359" s="75"/>
      <c r="G359" s="75"/>
      <c r="H359" s="75"/>
      <c r="I359" s="75"/>
      <c r="J359" s="75"/>
      <c r="K359" s="75"/>
      <c r="L359" s="50"/>
      <c r="M359" s="50"/>
      <c r="N359" s="50"/>
      <c r="O359" s="50"/>
      <c r="P359" s="50"/>
      <c r="Q359" s="50"/>
      <c r="R359" s="50"/>
      <c r="S359" s="50"/>
      <c r="T359" s="50"/>
      <c r="U359" s="50"/>
      <c r="V359" s="50"/>
      <c r="W359" s="50"/>
      <c r="X359" s="50"/>
      <c r="Y359" s="50"/>
      <c r="Z359" s="50"/>
    </row>
    <row r="360" spans="1:26" ht="12" customHeight="1" x14ac:dyDescent="0.2">
      <c r="A360" s="70" t="str">
        <f>'T6. Prioridad alta-media'!C348</f>
        <v>No existe un desafio de gestión definido</v>
      </c>
      <c r="B360" s="70" t="str">
        <f>IFERROR(VLOOKUP(A360,'T2 Y T3. PROBLEMA-POTENCIALIDAD'!$D$10:$E$1017,2,FALSE),"No existe una competencia definida")</f>
        <v>No existe una competencia definida</v>
      </c>
      <c r="C360" s="75"/>
      <c r="D360" s="75"/>
      <c r="E360" s="75"/>
      <c r="F360" s="75"/>
      <c r="G360" s="75"/>
      <c r="H360" s="75"/>
      <c r="I360" s="75"/>
      <c r="J360" s="75"/>
      <c r="K360" s="75"/>
      <c r="L360" s="50"/>
      <c r="M360" s="50"/>
      <c r="N360" s="50"/>
      <c r="O360" s="50"/>
      <c r="P360" s="50"/>
      <c r="Q360" s="50"/>
      <c r="R360" s="50"/>
      <c r="S360" s="50"/>
      <c r="T360" s="50"/>
      <c r="U360" s="50"/>
      <c r="V360" s="50"/>
      <c r="W360" s="50"/>
      <c r="X360" s="50"/>
      <c r="Y360" s="50"/>
      <c r="Z360" s="50"/>
    </row>
    <row r="361" spans="1:26" ht="12" customHeight="1" x14ac:dyDescent="0.2">
      <c r="A361" s="70" t="str">
        <f>'T6. Prioridad alta-media'!C349</f>
        <v>No existe un desafio de gestión definido</v>
      </c>
      <c r="B361" s="70" t="str">
        <f>IFERROR(VLOOKUP(A361,'T2 Y T3. PROBLEMA-POTENCIALIDAD'!$D$10:$E$1017,2,FALSE),"No existe una competencia definida")</f>
        <v>No existe una competencia definida</v>
      </c>
      <c r="C361" s="75"/>
      <c r="D361" s="75"/>
      <c r="E361" s="75"/>
      <c r="F361" s="75"/>
      <c r="G361" s="75"/>
      <c r="H361" s="75"/>
      <c r="I361" s="75"/>
      <c r="J361" s="75"/>
      <c r="K361" s="75"/>
      <c r="L361" s="50"/>
      <c r="M361" s="50"/>
      <c r="N361" s="50"/>
      <c r="O361" s="50"/>
      <c r="P361" s="50"/>
      <c r="Q361" s="50"/>
      <c r="R361" s="50"/>
      <c r="S361" s="50"/>
      <c r="T361" s="50"/>
      <c r="U361" s="50"/>
      <c r="V361" s="50"/>
      <c r="W361" s="50"/>
      <c r="X361" s="50"/>
      <c r="Y361" s="50"/>
      <c r="Z361" s="50"/>
    </row>
    <row r="362" spans="1:26" ht="12" customHeight="1" x14ac:dyDescent="0.2">
      <c r="A362" s="70" t="str">
        <f>'T6. Prioridad alta-media'!C350</f>
        <v>No existe un desafio de gestión definido</v>
      </c>
      <c r="B362" s="70" t="str">
        <f>IFERROR(VLOOKUP(A362,'T2 Y T3. PROBLEMA-POTENCIALIDAD'!$D$10:$E$1017,2,FALSE),"No existe una competencia definida")</f>
        <v>No existe una competencia definida</v>
      </c>
      <c r="C362" s="75"/>
      <c r="D362" s="75"/>
      <c r="E362" s="75"/>
      <c r="F362" s="75"/>
      <c r="G362" s="75"/>
      <c r="H362" s="75"/>
      <c r="I362" s="75"/>
      <c r="J362" s="75"/>
      <c r="K362" s="75"/>
      <c r="L362" s="50"/>
      <c r="M362" s="50"/>
      <c r="N362" s="50"/>
      <c r="O362" s="50"/>
      <c r="P362" s="50"/>
      <c r="Q362" s="50"/>
      <c r="R362" s="50"/>
      <c r="S362" s="50"/>
      <c r="T362" s="50"/>
      <c r="U362" s="50"/>
      <c r="V362" s="50"/>
      <c r="W362" s="50"/>
      <c r="X362" s="50"/>
      <c r="Y362" s="50"/>
      <c r="Z362" s="50"/>
    </row>
    <row r="363" spans="1:26" ht="12" customHeight="1" x14ac:dyDescent="0.2">
      <c r="A363" s="70" t="str">
        <f>'T6. Prioridad alta-media'!C351</f>
        <v>No existe un desafio de gestión definido</v>
      </c>
      <c r="B363" s="70" t="str">
        <f>IFERROR(VLOOKUP(A363,'T2 Y T3. PROBLEMA-POTENCIALIDAD'!$D$10:$E$1017,2,FALSE),"No existe una competencia definida")</f>
        <v>No existe una competencia definida</v>
      </c>
      <c r="C363" s="75"/>
      <c r="D363" s="75"/>
      <c r="E363" s="75"/>
      <c r="F363" s="75"/>
      <c r="G363" s="75"/>
      <c r="H363" s="75"/>
      <c r="I363" s="75"/>
      <c r="J363" s="75"/>
      <c r="K363" s="75"/>
      <c r="L363" s="50"/>
      <c r="M363" s="50"/>
      <c r="N363" s="50"/>
      <c r="O363" s="50"/>
      <c r="P363" s="50"/>
      <c r="Q363" s="50"/>
      <c r="R363" s="50"/>
      <c r="S363" s="50"/>
      <c r="T363" s="50"/>
      <c r="U363" s="50"/>
      <c r="V363" s="50"/>
      <c r="W363" s="50"/>
      <c r="X363" s="50"/>
      <c r="Y363" s="50"/>
      <c r="Z363" s="50"/>
    </row>
    <row r="364" spans="1:26" ht="12" customHeight="1" x14ac:dyDescent="0.2">
      <c r="A364" s="70" t="str">
        <f>'T6. Prioridad alta-media'!C352</f>
        <v>No existe un desafio de gestión definido</v>
      </c>
      <c r="B364" s="70" t="str">
        <f>IFERROR(VLOOKUP(A364,'T2 Y T3. PROBLEMA-POTENCIALIDAD'!$D$10:$E$1017,2,FALSE),"No existe una competencia definida")</f>
        <v>No existe una competencia definida</v>
      </c>
      <c r="C364" s="75"/>
      <c r="D364" s="75"/>
      <c r="E364" s="75"/>
      <c r="F364" s="75"/>
      <c r="G364" s="75"/>
      <c r="H364" s="75"/>
      <c r="I364" s="75"/>
      <c r="J364" s="75"/>
      <c r="K364" s="75"/>
      <c r="L364" s="50"/>
      <c r="M364" s="50"/>
      <c r="N364" s="50"/>
      <c r="O364" s="50"/>
      <c r="P364" s="50"/>
      <c r="Q364" s="50"/>
      <c r="R364" s="50"/>
      <c r="S364" s="50"/>
      <c r="T364" s="50"/>
      <c r="U364" s="50"/>
      <c r="V364" s="50"/>
      <c r="W364" s="50"/>
      <c r="X364" s="50"/>
      <c r="Y364" s="50"/>
      <c r="Z364" s="50"/>
    </row>
    <row r="365" spans="1:26" ht="12" customHeight="1" x14ac:dyDescent="0.2">
      <c r="A365" s="70" t="str">
        <f>'T6. Prioridad alta-media'!C353</f>
        <v>No existe un desafio de gestión definido</v>
      </c>
      <c r="B365" s="70" t="str">
        <f>IFERROR(VLOOKUP(A365,'T2 Y T3. PROBLEMA-POTENCIALIDAD'!$D$10:$E$1017,2,FALSE),"No existe una competencia definida")</f>
        <v>No existe una competencia definida</v>
      </c>
      <c r="C365" s="75"/>
      <c r="D365" s="75"/>
      <c r="E365" s="75"/>
      <c r="F365" s="75"/>
      <c r="G365" s="75"/>
      <c r="H365" s="75"/>
      <c r="I365" s="75"/>
      <c r="J365" s="75"/>
      <c r="K365" s="75"/>
      <c r="L365" s="50"/>
      <c r="M365" s="50"/>
      <c r="N365" s="50"/>
      <c r="O365" s="50"/>
      <c r="P365" s="50"/>
      <c r="Q365" s="50"/>
      <c r="R365" s="50"/>
      <c r="S365" s="50"/>
      <c r="T365" s="50"/>
      <c r="U365" s="50"/>
      <c r="V365" s="50"/>
      <c r="W365" s="50"/>
      <c r="X365" s="50"/>
      <c r="Y365" s="50"/>
      <c r="Z365" s="50"/>
    </row>
    <row r="366" spans="1:26" ht="12" customHeight="1" x14ac:dyDescent="0.2">
      <c r="A366" s="70" t="str">
        <f>'T6. Prioridad alta-media'!C354</f>
        <v>No existe un desafio de gestión definido</v>
      </c>
      <c r="B366" s="70" t="str">
        <f>IFERROR(VLOOKUP(A366,'T2 Y T3. PROBLEMA-POTENCIALIDAD'!$D$10:$E$1017,2,FALSE),"No existe una competencia definida")</f>
        <v>No existe una competencia definida</v>
      </c>
      <c r="C366" s="75"/>
      <c r="D366" s="75"/>
      <c r="E366" s="75"/>
      <c r="F366" s="75"/>
      <c r="G366" s="75"/>
      <c r="H366" s="75"/>
      <c r="I366" s="75"/>
      <c r="J366" s="75"/>
      <c r="K366" s="75"/>
      <c r="L366" s="50"/>
      <c r="M366" s="50"/>
      <c r="N366" s="50"/>
      <c r="O366" s="50"/>
      <c r="P366" s="50"/>
      <c r="Q366" s="50"/>
      <c r="R366" s="50"/>
      <c r="S366" s="50"/>
      <c r="T366" s="50"/>
      <c r="U366" s="50"/>
      <c r="V366" s="50"/>
      <c r="W366" s="50"/>
      <c r="X366" s="50"/>
      <c r="Y366" s="50"/>
      <c r="Z366" s="50"/>
    </row>
    <row r="367" spans="1:26" ht="12" customHeight="1" x14ac:dyDescent="0.2">
      <c r="A367" s="70" t="str">
        <f>'T6. Prioridad alta-media'!C355</f>
        <v>No existe un desafio de gestión definido</v>
      </c>
      <c r="B367" s="70" t="str">
        <f>IFERROR(VLOOKUP(A367,'T2 Y T3. PROBLEMA-POTENCIALIDAD'!$D$10:$E$1017,2,FALSE),"No existe una competencia definida")</f>
        <v>No existe una competencia definida</v>
      </c>
      <c r="C367" s="75"/>
      <c r="D367" s="75"/>
      <c r="E367" s="75"/>
      <c r="F367" s="75"/>
      <c r="G367" s="75"/>
      <c r="H367" s="75"/>
      <c r="I367" s="75"/>
      <c r="J367" s="75"/>
      <c r="K367" s="75"/>
      <c r="L367" s="50"/>
      <c r="M367" s="50"/>
      <c r="N367" s="50"/>
      <c r="O367" s="50"/>
      <c r="P367" s="50"/>
      <c r="Q367" s="50"/>
      <c r="R367" s="50"/>
      <c r="S367" s="50"/>
      <c r="T367" s="50"/>
      <c r="U367" s="50"/>
      <c r="V367" s="50"/>
      <c r="W367" s="50"/>
      <c r="X367" s="50"/>
      <c r="Y367" s="50"/>
      <c r="Z367" s="50"/>
    </row>
    <row r="368" spans="1:26" ht="12" customHeight="1" x14ac:dyDescent="0.2">
      <c r="A368" s="70" t="str">
        <f>'T6. Prioridad alta-media'!C356</f>
        <v>No existe un desafio de gestión definido</v>
      </c>
      <c r="B368" s="70" t="str">
        <f>IFERROR(VLOOKUP(A368,'T2 Y T3. PROBLEMA-POTENCIALIDAD'!$D$10:$E$1017,2,FALSE),"No existe una competencia definida")</f>
        <v>No existe una competencia definida</v>
      </c>
      <c r="C368" s="75"/>
      <c r="D368" s="75"/>
      <c r="E368" s="75"/>
      <c r="F368" s="75"/>
      <c r="G368" s="75"/>
      <c r="H368" s="75"/>
      <c r="I368" s="75"/>
      <c r="J368" s="75"/>
      <c r="K368" s="75"/>
      <c r="L368" s="50"/>
      <c r="M368" s="50"/>
      <c r="N368" s="50"/>
      <c r="O368" s="50"/>
      <c r="P368" s="50"/>
      <c r="Q368" s="50"/>
      <c r="R368" s="50"/>
      <c r="S368" s="50"/>
      <c r="T368" s="50"/>
      <c r="U368" s="50"/>
      <c r="V368" s="50"/>
      <c r="W368" s="50"/>
      <c r="X368" s="50"/>
      <c r="Y368" s="50"/>
      <c r="Z368" s="50"/>
    </row>
    <row r="369" spans="1:26" ht="12" customHeight="1" x14ac:dyDescent="0.2">
      <c r="A369" s="70" t="str">
        <f>'T6. Prioridad alta-media'!C357</f>
        <v>No existe un desafio de gestión definido</v>
      </c>
      <c r="B369" s="70" t="str">
        <f>IFERROR(VLOOKUP(A369,'T2 Y T3. PROBLEMA-POTENCIALIDAD'!$D$10:$E$1017,2,FALSE),"No existe una competencia definida")</f>
        <v>No existe una competencia definida</v>
      </c>
      <c r="C369" s="75"/>
      <c r="D369" s="75"/>
      <c r="E369" s="75"/>
      <c r="F369" s="75"/>
      <c r="G369" s="75"/>
      <c r="H369" s="75"/>
      <c r="I369" s="75"/>
      <c r="J369" s="75"/>
      <c r="K369" s="75"/>
      <c r="L369" s="50"/>
      <c r="M369" s="50"/>
      <c r="N369" s="50"/>
      <c r="O369" s="50"/>
      <c r="P369" s="50"/>
      <c r="Q369" s="50"/>
      <c r="R369" s="50"/>
      <c r="S369" s="50"/>
      <c r="T369" s="50"/>
      <c r="U369" s="50"/>
      <c r="V369" s="50"/>
      <c r="W369" s="50"/>
      <c r="X369" s="50"/>
      <c r="Y369" s="50"/>
      <c r="Z369" s="50"/>
    </row>
    <row r="370" spans="1:26" ht="12" customHeight="1" x14ac:dyDescent="0.2">
      <c r="A370" s="70" t="str">
        <f>'T6. Prioridad alta-media'!C358</f>
        <v>No existe un desafio de gestión definido</v>
      </c>
      <c r="B370" s="70" t="str">
        <f>IFERROR(VLOOKUP(A370,'T2 Y T3. PROBLEMA-POTENCIALIDAD'!$D$10:$E$1017,2,FALSE),"No existe una competencia definida")</f>
        <v>No existe una competencia definida</v>
      </c>
      <c r="C370" s="75"/>
      <c r="D370" s="75"/>
      <c r="E370" s="75"/>
      <c r="F370" s="75"/>
      <c r="G370" s="75"/>
      <c r="H370" s="75"/>
      <c r="I370" s="75"/>
      <c r="J370" s="75"/>
      <c r="K370" s="75"/>
      <c r="L370" s="50"/>
      <c r="M370" s="50"/>
      <c r="N370" s="50"/>
      <c r="O370" s="50"/>
      <c r="P370" s="50"/>
      <c r="Q370" s="50"/>
      <c r="R370" s="50"/>
      <c r="S370" s="50"/>
      <c r="T370" s="50"/>
      <c r="U370" s="50"/>
      <c r="V370" s="50"/>
      <c r="W370" s="50"/>
      <c r="X370" s="50"/>
      <c r="Y370" s="50"/>
      <c r="Z370" s="50"/>
    </row>
    <row r="371" spans="1:26" ht="12" customHeight="1" x14ac:dyDescent="0.2">
      <c r="A371" s="70" t="str">
        <f>'T6. Prioridad alta-media'!C359</f>
        <v>No existe un desafio de gestión definido</v>
      </c>
      <c r="B371" s="70" t="str">
        <f>IFERROR(VLOOKUP(A371,'T2 Y T3. PROBLEMA-POTENCIALIDAD'!$D$10:$E$1017,2,FALSE),"No existe una competencia definida")</f>
        <v>No existe una competencia definida</v>
      </c>
      <c r="C371" s="75"/>
      <c r="D371" s="75"/>
      <c r="E371" s="75"/>
      <c r="F371" s="75"/>
      <c r="G371" s="75"/>
      <c r="H371" s="75"/>
      <c r="I371" s="75"/>
      <c r="J371" s="75"/>
      <c r="K371" s="75"/>
      <c r="L371" s="50"/>
      <c r="M371" s="50"/>
      <c r="N371" s="50"/>
      <c r="O371" s="50"/>
      <c r="P371" s="50"/>
      <c r="Q371" s="50"/>
      <c r="R371" s="50"/>
      <c r="S371" s="50"/>
      <c r="T371" s="50"/>
      <c r="U371" s="50"/>
      <c r="V371" s="50"/>
      <c r="W371" s="50"/>
      <c r="X371" s="50"/>
      <c r="Y371" s="50"/>
      <c r="Z371" s="50"/>
    </row>
    <row r="372" spans="1:26" ht="12" customHeight="1" x14ac:dyDescent="0.2">
      <c r="A372" s="70" t="str">
        <f>'T6. Prioridad alta-media'!C360</f>
        <v>No existe un desafio de gestión definido</v>
      </c>
      <c r="B372" s="70" t="str">
        <f>IFERROR(VLOOKUP(A372,'T2 Y T3. PROBLEMA-POTENCIALIDAD'!$D$10:$E$1017,2,FALSE),"No existe una competencia definida")</f>
        <v>No existe una competencia definida</v>
      </c>
      <c r="C372" s="75"/>
      <c r="D372" s="75"/>
      <c r="E372" s="75"/>
      <c r="F372" s="75"/>
      <c r="G372" s="75"/>
      <c r="H372" s="75"/>
      <c r="I372" s="75"/>
      <c r="J372" s="75"/>
      <c r="K372" s="75"/>
      <c r="L372" s="50"/>
      <c r="M372" s="50"/>
      <c r="N372" s="50"/>
      <c r="O372" s="50"/>
      <c r="P372" s="50"/>
      <c r="Q372" s="50"/>
      <c r="R372" s="50"/>
      <c r="S372" s="50"/>
      <c r="T372" s="50"/>
      <c r="U372" s="50"/>
      <c r="V372" s="50"/>
      <c r="W372" s="50"/>
      <c r="X372" s="50"/>
      <c r="Y372" s="50"/>
      <c r="Z372" s="50"/>
    </row>
    <row r="373" spans="1:26" ht="12" customHeight="1" x14ac:dyDescent="0.2">
      <c r="A373" s="70" t="str">
        <f>'T6. Prioridad alta-media'!C361</f>
        <v>No existe un desafio de gestión definido</v>
      </c>
      <c r="B373" s="70" t="str">
        <f>IFERROR(VLOOKUP(A373,'T2 Y T3. PROBLEMA-POTENCIALIDAD'!$D$10:$E$1017,2,FALSE),"No existe una competencia definida")</f>
        <v>No existe una competencia definida</v>
      </c>
      <c r="C373" s="75"/>
      <c r="D373" s="75"/>
      <c r="E373" s="75"/>
      <c r="F373" s="75"/>
      <c r="G373" s="75"/>
      <c r="H373" s="75"/>
      <c r="I373" s="75"/>
      <c r="J373" s="75"/>
      <c r="K373" s="75"/>
      <c r="L373" s="50"/>
      <c r="M373" s="50"/>
      <c r="N373" s="50"/>
      <c r="O373" s="50"/>
      <c r="P373" s="50"/>
      <c r="Q373" s="50"/>
      <c r="R373" s="50"/>
      <c r="S373" s="50"/>
      <c r="T373" s="50"/>
      <c r="U373" s="50"/>
      <c r="V373" s="50"/>
      <c r="W373" s="50"/>
      <c r="X373" s="50"/>
      <c r="Y373" s="50"/>
      <c r="Z373" s="50"/>
    </row>
    <row r="374" spans="1:26" ht="12" customHeight="1" x14ac:dyDescent="0.2">
      <c r="A374" s="70" t="str">
        <f>'T6. Prioridad alta-media'!C362</f>
        <v>No existe un desafio de gestión definido</v>
      </c>
      <c r="B374" s="70" t="str">
        <f>IFERROR(VLOOKUP(A374,'T2 Y T3. PROBLEMA-POTENCIALIDAD'!$D$10:$E$1017,2,FALSE),"No existe una competencia definida")</f>
        <v>No existe una competencia definida</v>
      </c>
      <c r="C374" s="75"/>
      <c r="D374" s="75"/>
      <c r="E374" s="75"/>
      <c r="F374" s="75"/>
      <c r="G374" s="75"/>
      <c r="H374" s="75"/>
      <c r="I374" s="75"/>
      <c r="J374" s="75"/>
      <c r="K374" s="75"/>
      <c r="L374" s="50"/>
      <c r="M374" s="50"/>
      <c r="N374" s="50"/>
      <c r="O374" s="50"/>
      <c r="P374" s="50"/>
      <c r="Q374" s="50"/>
      <c r="R374" s="50"/>
      <c r="S374" s="50"/>
      <c r="T374" s="50"/>
      <c r="U374" s="50"/>
      <c r="V374" s="50"/>
      <c r="W374" s="50"/>
      <c r="X374" s="50"/>
      <c r="Y374" s="50"/>
      <c r="Z374" s="50"/>
    </row>
    <row r="375" spans="1:26" ht="12" customHeight="1" x14ac:dyDescent="0.2">
      <c r="A375" s="70" t="str">
        <f>'T6. Prioridad alta-media'!C363</f>
        <v>No existe un desafio de gestión definido</v>
      </c>
      <c r="B375" s="70" t="str">
        <f>IFERROR(VLOOKUP(A375,'T2 Y T3. PROBLEMA-POTENCIALIDAD'!$D$10:$E$1017,2,FALSE),"No existe una competencia definida")</f>
        <v>No existe una competencia definida</v>
      </c>
      <c r="C375" s="75"/>
      <c r="D375" s="75"/>
      <c r="E375" s="75"/>
      <c r="F375" s="75"/>
      <c r="G375" s="75"/>
      <c r="H375" s="75"/>
      <c r="I375" s="75"/>
      <c r="J375" s="75"/>
      <c r="K375" s="75"/>
      <c r="L375" s="50"/>
      <c r="M375" s="50"/>
      <c r="N375" s="50"/>
      <c r="O375" s="50"/>
      <c r="P375" s="50"/>
      <c r="Q375" s="50"/>
      <c r="R375" s="50"/>
      <c r="S375" s="50"/>
      <c r="T375" s="50"/>
      <c r="U375" s="50"/>
      <c r="V375" s="50"/>
      <c r="W375" s="50"/>
      <c r="X375" s="50"/>
      <c r="Y375" s="50"/>
      <c r="Z375" s="50"/>
    </row>
    <row r="376" spans="1:26" ht="12" customHeight="1" x14ac:dyDescent="0.2">
      <c r="A376" s="70" t="str">
        <f>'T6. Prioridad alta-media'!C364</f>
        <v>No existe un desafio de gestión definido</v>
      </c>
      <c r="B376" s="70" t="str">
        <f>IFERROR(VLOOKUP(A376,'T2 Y T3. PROBLEMA-POTENCIALIDAD'!$D$10:$E$1017,2,FALSE),"No existe una competencia definida")</f>
        <v>No existe una competencia definida</v>
      </c>
      <c r="C376" s="75"/>
      <c r="D376" s="75"/>
      <c r="E376" s="75"/>
      <c r="F376" s="75"/>
      <c r="G376" s="75"/>
      <c r="H376" s="75"/>
      <c r="I376" s="75"/>
      <c r="J376" s="75"/>
      <c r="K376" s="75"/>
      <c r="L376" s="50"/>
      <c r="M376" s="50"/>
      <c r="N376" s="50"/>
      <c r="O376" s="50"/>
      <c r="P376" s="50"/>
      <c r="Q376" s="50"/>
      <c r="R376" s="50"/>
      <c r="S376" s="50"/>
      <c r="T376" s="50"/>
      <c r="U376" s="50"/>
      <c r="V376" s="50"/>
      <c r="W376" s="50"/>
      <c r="X376" s="50"/>
      <c r="Y376" s="50"/>
      <c r="Z376" s="50"/>
    </row>
    <row r="377" spans="1:26" ht="12" customHeight="1" x14ac:dyDescent="0.2">
      <c r="A377" s="70" t="str">
        <f>'T6. Prioridad alta-media'!C365</f>
        <v>No existe un desafio de gestión definido</v>
      </c>
      <c r="B377" s="70" t="str">
        <f>IFERROR(VLOOKUP(A377,'T2 Y T3. PROBLEMA-POTENCIALIDAD'!$D$10:$E$1017,2,FALSE),"No existe una competencia definida")</f>
        <v>No existe una competencia definida</v>
      </c>
      <c r="C377" s="75"/>
      <c r="D377" s="75"/>
      <c r="E377" s="75"/>
      <c r="F377" s="75"/>
      <c r="G377" s="75"/>
      <c r="H377" s="75"/>
      <c r="I377" s="75"/>
      <c r="J377" s="75"/>
      <c r="K377" s="75"/>
      <c r="L377" s="50"/>
      <c r="M377" s="50"/>
      <c r="N377" s="50"/>
      <c r="O377" s="50"/>
      <c r="P377" s="50"/>
      <c r="Q377" s="50"/>
      <c r="R377" s="50"/>
      <c r="S377" s="50"/>
      <c r="T377" s="50"/>
      <c r="U377" s="50"/>
      <c r="V377" s="50"/>
      <c r="W377" s="50"/>
      <c r="X377" s="50"/>
      <c r="Y377" s="50"/>
      <c r="Z377" s="50"/>
    </row>
    <row r="378" spans="1:26" ht="12" customHeight="1" x14ac:dyDescent="0.2">
      <c r="A378" s="70" t="str">
        <f>'T6. Prioridad alta-media'!C366</f>
        <v>No existe un desafio de gestión definido</v>
      </c>
      <c r="B378" s="70" t="str">
        <f>IFERROR(VLOOKUP(A378,'T2 Y T3. PROBLEMA-POTENCIALIDAD'!$D$10:$E$1017,2,FALSE),"No existe una competencia definida")</f>
        <v>No existe una competencia definida</v>
      </c>
      <c r="C378" s="75"/>
      <c r="D378" s="75"/>
      <c r="E378" s="75"/>
      <c r="F378" s="75"/>
      <c r="G378" s="75"/>
      <c r="H378" s="75"/>
      <c r="I378" s="75"/>
      <c r="J378" s="75"/>
      <c r="K378" s="75"/>
      <c r="L378" s="50"/>
      <c r="M378" s="50"/>
      <c r="N378" s="50"/>
      <c r="O378" s="50"/>
      <c r="P378" s="50"/>
      <c r="Q378" s="50"/>
      <c r="R378" s="50"/>
      <c r="S378" s="50"/>
      <c r="T378" s="50"/>
      <c r="U378" s="50"/>
      <c r="V378" s="50"/>
      <c r="W378" s="50"/>
      <c r="X378" s="50"/>
      <c r="Y378" s="50"/>
      <c r="Z378" s="50"/>
    </row>
    <row r="379" spans="1:26" ht="12" customHeight="1" x14ac:dyDescent="0.2">
      <c r="A379" s="70" t="str">
        <f>'T6. Prioridad alta-media'!C367</f>
        <v>No existe un desafio de gestión definido</v>
      </c>
      <c r="B379" s="70" t="str">
        <f>IFERROR(VLOOKUP(A379,'T2 Y T3. PROBLEMA-POTENCIALIDAD'!$D$10:$E$1017,2,FALSE),"No existe una competencia definida")</f>
        <v>No existe una competencia definida</v>
      </c>
      <c r="C379" s="75"/>
      <c r="D379" s="75"/>
      <c r="E379" s="75"/>
      <c r="F379" s="75"/>
      <c r="G379" s="75"/>
      <c r="H379" s="75"/>
      <c r="I379" s="75"/>
      <c r="J379" s="75"/>
      <c r="K379" s="75"/>
      <c r="L379" s="50"/>
      <c r="M379" s="50"/>
      <c r="N379" s="50"/>
      <c r="O379" s="50"/>
      <c r="P379" s="50"/>
      <c r="Q379" s="50"/>
      <c r="R379" s="50"/>
      <c r="S379" s="50"/>
      <c r="T379" s="50"/>
      <c r="U379" s="50"/>
      <c r="V379" s="50"/>
      <c r="W379" s="50"/>
      <c r="X379" s="50"/>
      <c r="Y379" s="50"/>
      <c r="Z379" s="50"/>
    </row>
    <row r="380" spans="1:26" ht="12" customHeight="1" x14ac:dyDescent="0.2">
      <c r="A380" s="70" t="str">
        <f>'T6. Prioridad alta-media'!C368</f>
        <v>No existe un desafio de gestión definido</v>
      </c>
      <c r="B380" s="70" t="str">
        <f>IFERROR(VLOOKUP(A380,'T2 Y T3. PROBLEMA-POTENCIALIDAD'!$D$10:$E$1017,2,FALSE),"No existe una competencia definida")</f>
        <v>No existe una competencia definida</v>
      </c>
      <c r="C380" s="75"/>
      <c r="D380" s="75"/>
      <c r="E380" s="75"/>
      <c r="F380" s="75"/>
      <c r="G380" s="75"/>
      <c r="H380" s="75"/>
      <c r="I380" s="75"/>
      <c r="J380" s="75"/>
      <c r="K380" s="75"/>
      <c r="L380" s="50"/>
      <c r="M380" s="50"/>
      <c r="N380" s="50"/>
      <c r="O380" s="50"/>
      <c r="P380" s="50"/>
      <c r="Q380" s="50"/>
      <c r="R380" s="50"/>
      <c r="S380" s="50"/>
      <c r="T380" s="50"/>
      <c r="U380" s="50"/>
      <c r="V380" s="50"/>
      <c r="W380" s="50"/>
      <c r="X380" s="50"/>
      <c r="Y380" s="50"/>
      <c r="Z380" s="50"/>
    </row>
    <row r="381" spans="1:26" ht="12" customHeight="1" x14ac:dyDescent="0.2">
      <c r="A381" s="70" t="str">
        <f>'T6. Prioridad alta-media'!C369</f>
        <v>No existe un desafio de gestión definido</v>
      </c>
      <c r="B381" s="70" t="str">
        <f>IFERROR(VLOOKUP(A381,'T2 Y T3. PROBLEMA-POTENCIALIDAD'!$D$10:$E$1017,2,FALSE),"No existe una competencia definida")</f>
        <v>No existe una competencia definida</v>
      </c>
      <c r="C381" s="75"/>
      <c r="D381" s="75"/>
      <c r="E381" s="75"/>
      <c r="F381" s="75"/>
      <c r="G381" s="75"/>
      <c r="H381" s="75"/>
      <c r="I381" s="75"/>
      <c r="J381" s="75"/>
      <c r="K381" s="75"/>
      <c r="L381" s="50"/>
      <c r="M381" s="50"/>
      <c r="N381" s="50"/>
      <c r="O381" s="50"/>
      <c r="P381" s="50"/>
      <c r="Q381" s="50"/>
      <c r="R381" s="50"/>
      <c r="S381" s="50"/>
      <c r="T381" s="50"/>
      <c r="U381" s="50"/>
      <c r="V381" s="50"/>
      <c r="W381" s="50"/>
      <c r="X381" s="50"/>
      <c r="Y381" s="50"/>
      <c r="Z381" s="50"/>
    </row>
    <row r="382" spans="1:26" ht="12" customHeight="1" x14ac:dyDescent="0.2">
      <c r="A382" s="70" t="str">
        <f>'T6. Prioridad alta-media'!C370</f>
        <v>No existe un desafio de gestión definido</v>
      </c>
      <c r="B382" s="70" t="str">
        <f>IFERROR(VLOOKUP(A382,'T2 Y T3. PROBLEMA-POTENCIALIDAD'!$D$10:$E$1017,2,FALSE),"No existe una competencia definida")</f>
        <v>No existe una competencia definida</v>
      </c>
      <c r="C382" s="75"/>
      <c r="D382" s="75"/>
      <c r="E382" s="75"/>
      <c r="F382" s="75"/>
      <c r="G382" s="75"/>
      <c r="H382" s="75"/>
      <c r="I382" s="75"/>
      <c r="J382" s="75"/>
      <c r="K382" s="75"/>
      <c r="L382" s="50"/>
      <c r="M382" s="50"/>
      <c r="N382" s="50"/>
      <c r="O382" s="50"/>
      <c r="P382" s="50"/>
      <c r="Q382" s="50"/>
      <c r="R382" s="50"/>
      <c r="S382" s="50"/>
      <c r="T382" s="50"/>
      <c r="U382" s="50"/>
      <c r="V382" s="50"/>
      <c r="W382" s="50"/>
      <c r="X382" s="50"/>
      <c r="Y382" s="50"/>
      <c r="Z382" s="50"/>
    </row>
    <row r="383" spans="1:26" ht="12" customHeight="1" x14ac:dyDescent="0.2">
      <c r="A383" s="70" t="str">
        <f>'T6. Prioridad alta-media'!C371</f>
        <v>No existe un desafio de gestión definido</v>
      </c>
      <c r="B383" s="70" t="str">
        <f>IFERROR(VLOOKUP(A383,'T2 Y T3. PROBLEMA-POTENCIALIDAD'!$D$10:$E$1017,2,FALSE),"No existe una competencia definida")</f>
        <v>No existe una competencia definida</v>
      </c>
      <c r="C383" s="75"/>
      <c r="D383" s="75"/>
      <c r="E383" s="75"/>
      <c r="F383" s="75"/>
      <c r="G383" s="75"/>
      <c r="H383" s="75"/>
      <c r="I383" s="75"/>
      <c r="J383" s="75"/>
      <c r="K383" s="75"/>
      <c r="L383" s="50"/>
      <c r="M383" s="50"/>
      <c r="N383" s="50"/>
      <c r="O383" s="50"/>
      <c r="P383" s="50"/>
      <c r="Q383" s="50"/>
      <c r="R383" s="50"/>
      <c r="S383" s="50"/>
      <c r="T383" s="50"/>
      <c r="U383" s="50"/>
      <c r="V383" s="50"/>
      <c r="W383" s="50"/>
      <c r="X383" s="50"/>
      <c r="Y383" s="50"/>
      <c r="Z383" s="50"/>
    </row>
    <row r="384" spans="1:26" ht="12" customHeight="1" x14ac:dyDescent="0.2">
      <c r="A384" s="70" t="str">
        <f>'T6. Prioridad alta-media'!C372</f>
        <v>No existe un desafio de gestión definido</v>
      </c>
      <c r="B384" s="70" t="str">
        <f>IFERROR(VLOOKUP(A384,'T2 Y T3. PROBLEMA-POTENCIALIDAD'!$D$10:$E$1017,2,FALSE),"No existe una competencia definida")</f>
        <v>No existe una competencia definida</v>
      </c>
      <c r="C384" s="75"/>
      <c r="D384" s="75"/>
      <c r="E384" s="75"/>
      <c r="F384" s="75"/>
      <c r="G384" s="75"/>
      <c r="H384" s="75"/>
      <c r="I384" s="75"/>
      <c r="J384" s="75"/>
      <c r="K384" s="75"/>
      <c r="L384" s="50"/>
      <c r="M384" s="50"/>
      <c r="N384" s="50"/>
      <c r="O384" s="50"/>
      <c r="P384" s="50"/>
      <c r="Q384" s="50"/>
      <c r="R384" s="50"/>
      <c r="S384" s="50"/>
      <c r="T384" s="50"/>
      <c r="U384" s="50"/>
      <c r="V384" s="50"/>
      <c r="W384" s="50"/>
      <c r="X384" s="50"/>
      <c r="Y384" s="50"/>
      <c r="Z384" s="50"/>
    </row>
    <row r="385" spans="1:26" ht="12" customHeight="1" x14ac:dyDescent="0.2">
      <c r="A385" s="70" t="str">
        <f>'T6. Prioridad alta-media'!C373</f>
        <v>No existe un desafio de gestión definido</v>
      </c>
      <c r="B385" s="70" t="str">
        <f>IFERROR(VLOOKUP(A385,'T2 Y T3. PROBLEMA-POTENCIALIDAD'!$D$10:$E$1017,2,FALSE),"No existe una competencia definida")</f>
        <v>No existe una competencia definida</v>
      </c>
      <c r="C385" s="75"/>
      <c r="D385" s="75"/>
      <c r="E385" s="75"/>
      <c r="F385" s="75"/>
      <c r="G385" s="75"/>
      <c r="H385" s="75"/>
      <c r="I385" s="75"/>
      <c r="J385" s="75"/>
      <c r="K385" s="75"/>
      <c r="L385" s="50"/>
      <c r="M385" s="50"/>
      <c r="N385" s="50"/>
      <c r="O385" s="50"/>
      <c r="P385" s="50"/>
      <c r="Q385" s="50"/>
      <c r="R385" s="50"/>
      <c r="S385" s="50"/>
      <c r="T385" s="50"/>
      <c r="U385" s="50"/>
      <c r="V385" s="50"/>
      <c r="W385" s="50"/>
      <c r="X385" s="50"/>
      <c r="Y385" s="50"/>
      <c r="Z385" s="50"/>
    </row>
    <row r="386" spans="1:26" ht="12" customHeight="1" x14ac:dyDescent="0.2">
      <c r="A386" s="70" t="str">
        <f>'T6. Prioridad alta-media'!C374</f>
        <v>No existe un desafio de gestión definido</v>
      </c>
      <c r="B386" s="70" t="str">
        <f>IFERROR(VLOOKUP(A386,'T2 Y T3. PROBLEMA-POTENCIALIDAD'!$D$10:$E$1017,2,FALSE),"No existe una competencia definida")</f>
        <v>No existe una competencia definida</v>
      </c>
      <c r="C386" s="75"/>
      <c r="D386" s="75"/>
      <c r="E386" s="75"/>
      <c r="F386" s="75"/>
      <c r="G386" s="75"/>
      <c r="H386" s="75"/>
      <c r="I386" s="75"/>
      <c r="J386" s="75"/>
      <c r="K386" s="75"/>
      <c r="L386" s="50"/>
      <c r="M386" s="50"/>
      <c r="N386" s="50"/>
      <c r="O386" s="50"/>
      <c r="P386" s="50"/>
      <c r="Q386" s="50"/>
      <c r="R386" s="50"/>
      <c r="S386" s="50"/>
      <c r="T386" s="50"/>
      <c r="U386" s="50"/>
      <c r="V386" s="50"/>
      <c r="W386" s="50"/>
      <c r="X386" s="50"/>
      <c r="Y386" s="50"/>
      <c r="Z386" s="50"/>
    </row>
    <row r="387" spans="1:26" ht="12" customHeight="1" x14ac:dyDescent="0.2">
      <c r="A387" s="70" t="str">
        <f>'T6. Prioridad alta-media'!C375</f>
        <v>No existe un desafio de gestión definido</v>
      </c>
      <c r="B387" s="70" t="str">
        <f>IFERROR(VLOOKUP(A387,'T2 Y T3. PROBLEMA-POTENCIALIDAD'!$D$10:$E$1017,2,FALSE),"No existe una competencia definida")</f>
        <v>No existe una competencia definida</v>
      </c>
      <c r="C387" s="75"/>
      <c r="D387" s="75"/>
      <c r="E387" s="75"/>
      <c r="F387" s="75"/>
      <c r="G387" s="75"/>
      <c r="H387" s="75"/>
      <c r="I387" s="75"/>
      <c r="J387" s="75"/>
      <c r="K387" s="75"/>
      <c r="L387" s="50"/>
      <c r="M387" s="50"/>
      <c r="N387" s="50"/>
      <c r="O387" s="50"/>
      <c r="P387" s="50"/>
      <c r="Q387" s="50"/>
      <c r="R387" s="50"/>
      <c r="S387" s="50"/>
      <c r="T387" s="50"/>
      <c r="U387" s="50"/>
      <c r="V387" s="50"/>
      <c r="W387" s="50"/>
      <c r="X387" s="50"/>
      <c r="Y387" s="50"/>
      <c r="Z387" s="50"/>
    </row>
    <row r="388" spans="1:26" ht="12" customHeight="1" x14ac:dyDescent="0.2">
      <c r="A388" s="70" t="str">
        <f>'T6. Prioridad alta-media'!C376</f>
        <v>No existe un desafio de gestión definido</v>
      </c>
      <c r="B388" s="70" t="str">
        <f>IFERROR(VLOOKUP(A388,'T2 Y T3. PROBLEMA-POTENCIALIDAD'!$D$10:$E$1017,2,FALSE),"No existe una competencia definida")</f>
        <v>No existe una competencia definida</v>
      </c>
      <c r="C388" s="75"/>
      <c r="D388" s="75"/>
      <c r="E388" s="75"/>
      <c r="F388" s="75"/>
      <c r="G388" s="75"/>
      <c r="H388" s="75"/>
      <c r="I388" s="75"/>
      <c r="J388" s="75"/>
      <c r="K388" s="75"/>
      <c r="L388" s="50"/>
      <c r="M388" s="50"/>
      <c r="N388" s="50"/>
      <c r="O388" s="50"/>
      <c r="P388" s="50"/>
      <c r="Q388" s="50"/>
      <c r="R388" s="50"/>
      <c r="S388" s="50"/>
      <c r="T388" s="50"/>
      <c r="U388" s="50"/>
      <c r="V388" s="50"/>
      <c r="W388" s="50"/>
      <c r="X388" s="50"/>
      <c r="Y388" s="50"/>
      <c r="Z388" s="50"/>
    </row>
    <row r="389" spans="1:26" ht="12" customHeight="1" x14ac:dyDescent="0.2">
      <c r="A389" s="70" t="str">
        <f>'T6. Prioridad alta-media'!C377</f>
        <v>No existe un desafio de gestión definido</v>
      </c>
      <c r="B389" s="70" t="str">
        <f>IFERROR(VLOOKUP(A389,'T2 Y T3. PROBLEMA-POTENCIALIDAD'!$D$10:$E$1017,2,FALSE),"No existe una competencia definida")</f>
        <v>No existe una competencia definida</v>
      </c>
      <c r="C389" s="75"/>
      <c r="D389" s="75"/>
      <c r="E389" s="75"/>
      <c r="F389" s="75"/>
      <c r="G389" s="75"/>
      <c r="H389" s="75"/>
      <c r="I389" s="75"/>
      <c r="J389" s="75"/>
      <c r="K389" s="75"/>
      <c r="L389" s="50"/>
      <c r="M389" s="50"/>
      <c r="N389" s="50"/>
      <c r="O389" s="50"/>
      <c r="P389" s="50"/>
      <c r="Q389" s="50"/>
      <c r="R389" s="50"/>
      <c r="S389" s="50"/>
      <c r="T389" s="50"/>
      <c r="U389" s="50"/>
      <c r="V389" s="50"/>
      <c r="W389" s="50"/>
      <c r="X389" s="50"/>
      <c r="Y389" s="50"/>
      <c r="Z389" s="50"/>
    </row>
    <row r="390" spans="1:26" ht="12" customHeight="1" x14ac:dyDescent="0.2">
      <c r="A390" s="70" t="str">
        <f>'T6. Prioridad alta-media'!C378</f>
        <v>No existe un desafio de gestión definido</v>
      </c>
      <c r="B390" s="70" t="str">
        <f>IFERROR(VLOOKUP(A390,'T2 Y T3. PROBLEMA-POTENCIALIDAD'!$D$10:$E$1017,2,FALSE),"No existe una competencia definida")</f>
        <v>No existe una competencia definida</v>
      </c>
      <c r="C390" s="75"/>
      <c r="D390" s="75"/>
      <c r="E390" s="75"/>
      <c r="F390" s="75"/>
      <c r="G390" s="75"/>
      <c r="H390" s="75"/>
      <c r="I390" s="75"/>
      <c r="J390" s="75"/>
      <c r="K390" s="75"/>
      <c r="L390" s="50"/>
      <c r="M390" s="50"/>
      <c r="N390" s="50"/>
      <c r="O390" s="50"/>
      <c r="P390" s="50"/>
      <c r="Q390" s="50"/>
      <c r="R390" s="50"/>
      <c r="S390" s="50"/>
      <c r="T390" s="50"/>
      <c r="U390" s="50"/>
      <c r="V390" s="50"/>
      <c r="W390" s="50"/>
      <c r="X390" s="50"/>
      <c r="Y390" s="50"/>
      <c r="Z390" s="50"/>
    </row>
    <row r="391" spans="1:26" ht="12" customHeight="1" x14ac:dyDescent="0.2">
      <c r="A391" s="70" t="str">
        <f>'T6. Prioridad alta-media'!C379</f>
        <v>No existe un desafio de gestión definido</v>
      </c>
      <c r="B391" s="70" t="str">
        <f>IFERROR(VLOOKUP(A391,'T2 Y T3. PROBLEMA-POTENCIALIDAD'!$D$10:$E$1017,2,FALSE),"No existe una competencia definida")</f>
        <v>No existe una competencia definida</v>
      </c>
      <c r="C391" s="75"/>
      <c r="D391" s="75"/>
      <c r="E391" s="75"/>
      <c r="F391" s="75"/>
      <c r="G391" s="75"/>
      <c r="H391" s="75"/>
      <c r="I391" s="75"/>
      <c r="J391" s="75"/>
      <c r="K391" s="75"/>
      <c r="L391" s="50"/>
      <c r="M391" s="50"/>
      <c r="N391" s="50"/>
      <c r="O391" s="50"/>
      <c r="P391" s="50"/>
      <c r="Q391" s="50"/>
      <c r="R391" s="50"/>
      <c r="S391" s="50"/>
      <c r="T391" s="50"/>
      <c r="U391" s="50"/>
      <c r="V391" s="50"/>
      <c r="W391" s="50"/>
      <c r="X391" s="50"/>
      <c r="Y391" s="50"/>
      <c r="Z391" s="50"/>
    </row>
    <row r="392" spans="1:26" ht="12" customHeight="1" x14ac:dyDescent="0.2">
      <c r="A392" s="70" t="str">
        <f>'T6. Prioridad alta-media'!C380</f>
        <v>No existe un desafio de gestión definido</v>
      </c>
      <c r="B392" s="70" t="str">
        <f>IFERROR(VLOOKUP(A392,'T2 Y T3. PROBLEMA-POTENCIALIDAD'!$D$10:$E$1017,2,FALSE),"No existe una competencia definida")</f>
        <v>No existe una competencia definida</v>
      </c>
      <c r="C392" s="75"/>
      <c r="D392" s="75"/>
      <c r="E392" s="75"/>
      <c r="F392" s="75"/>
      <c r="G392" s="75"/>
      <c r="H392" s="75"/>
      <c r="I392" s="75"/>
      <c r="J392" s="75"/>
      <c r="K392" s="75"/>
      <c r="L392" s="50"/>
      <c r="M392" s="50"/>
      <c r="N392" s="50"/>
      <c r="O392" s="50"/>
      <c r="P392" s="50"/>
      <c r="Q392" s="50"/>
      <c r="R392" s="50"/>
      <c r="S392" s="50"/>
      <c r="T392" s="50"/>
      <c r="U392" s="50"/>
      <c r="V392" s="50"/>
      <c r="W392" s="50"/>
      <c r="X392" s="50"/>
      <c r="Y392" s="50"/>
      <c r="Z392" s="50"/>
    </row>
    <row r="393" spans="1:26" ht="12" customHeight="1" x14ac:dyDescent="0.2">
      <c r="A393" s="70" t="str">
        <f>'T6. Prioridad alta-media'!C381</f>
        <v>No existe un desafio de gestión definido</v>
      </c>
      <c r="B393" s="70" t="str">
        <f>IFERROR(VLOOKUP(A393,'T2 Y T3. PROBLEMA-POTENCIALIDAD'!$D$10:$E$1017,2,FALSE),"No existe una competencia definida")</f>
        <v>No existe una competencia definida</v>
      </c>
      <c r="C393" s="75"/>
      <c r="D393" s="75"/>
      <c r="E393" s="75"/>
      <c r="F393" s="75"/>
      <c r="G393" s="75"/>
      <c r="H393" s="75"/>
      <c r="I393" s="75"/>
      <c r="J393" s="75"/>
      <c r="K393" s="75"/>
      <c r="L393" s="50"/>
      <c r="M393" s="50"/>
      <c r="N393" s="50"/>
      <c r="O393" s="50"/>
      <c r="P393" s="50"/>
      <c r="Q393" s="50"/>
      <c r="R393" s="50"/>
      <c r="S393" s="50"/>
      <c r="T393" s="50"/>
      <c r="U393" s="50"/>
      <c r="V393" s="50"/>
      <c r="W393" s="50"/>
      <c r="X393" s="50"/>
      <c r="Y393" s="50"/>
      <c r="Z393" s="50"/>
    </row>
    <row r="394" spans="1:26" ht="12" customHeight="1" x14ac:dyDescent="0.2">
      <c r="A394" s="70" t="str">
        <f>'T6. Prioridad alta-media'!C382</f>
        <v>No existe un desafio de gestión definido</v>
      </c>
      <c r="B394" s="70" t="str">
        <f>IFERROR(VLOOKUP(A394,'T2 Y T3. PROBLEMA-POTENCIALIDAD'!$D$10:$E$1017,2,FALSE),"No existe una competencia definida")</f>
        <v>No existe una competencia definida</v>
      </c>
      <c r="C394" s="75"/>
      <c r="D394" s="75"/>
      <c r="E394" s="75"/>
      <c r="F394" s="75"/>
      <c r="G394" s="75"/>
      <c r="H394" s="75"/>
      <c r="I394" s="75"/>
      <c r="J394" s="75"/>
      <c r="K394" s="75"/>
      <c r="L394" s="50"/>
      <c r="M394" s="50"/>
      <c r="N394" s="50"/>
      <c r="O394" s="50"/>
      <c r="P394" s="50"/>
      <c r="Q394" s="50"/>
      <c r="R394" s="50"/>
      <c r="S394" s="50"/>
      <c r="T394" s="50"/>
      <c r="U394" s="50"/>
      <c r="V394" s="50"/>
      <c r="W394" s="50"/>
      <c r="X394" s="50"/>
      <c r="Y394" s="50"/>
      <c r="Z394" s="50"/>
    </row>
    <row r="395" spans="1:26" ht="12" customHeight="1" x14ac:dyDescent="0.2">
      <c r="A395" s="70" t="str">
        <f>'T6. Prioridad alta-media'!C383</f>
        <v>No existe un desafio de gestión definido</v>
      </c>
      <c r="B395" s="70" t="str">
        <f>IFERROR(VLOOKUP(A395,'T2 Y T3. PROBLEMA-POTENCIALIDAD'!$D$10:$E$1017,2,FALSE),"No existe una competencia definida")</f>
        <v>No existe una competencia definida</v>
      </c>
      <c r="C395" s="75"/>
      <c r="D395" s="75"/>
      <c r="E395" s="75"/>
      <c r="F395" s="75"/>
      <c r="G395" s="75"/>
      <c r="H395" s="75"/>
      <c r="I395" s="75"/>
      <c r="J395" s="75"/>
      <c r="K395" s="75"/>
      <c r="L395" s="50"/>
      <c r="M395" s="50"/>
      <c r="N395" s="50"/>
      <c r="O395" s="50"/>
      <c r="P395" s="50"/>
      <c r="Q395" s="50"/>
      <c r="R395" s="50"/>
      <c r="S395" s="50"/>
      <c r="T395" s="50"/>
      <c r="U395" s="50"/>
      <c r="V395" s="50"/>
      <c r="W395" s="50"/>
      <c r="X395" s="50"/>
      <c r="Y395" s="50"/>
      <c r="Z395" s="50"/>
    </row>
    <row r="396" spans="1:26" ht="12" customHeight="1" x14ac:dyDescent="0.2">
      <c r="A396" s="70" t="str">
        <f>'T6. Prioridad alta-media'!C384</f>
        <v>No existe un desafio de gestión definido</v>
      </c>
      <c r="B396" s="70" t="str">
        <f>IFERROR(VLOOKUP(A396,'T2 Y T3. PROBLEMA-POTENCIALIDAD'!$D$10:$E$1017,2,FALSE),"No existe una competencia definida")</f>
        <v>No existe una competencia definida</v>
      </c>
      <c r="C396" s="75"/>
      <c r="D396" s="75"/>
      <c r="E396" s="75"/>
      <c r="F396" s="75"/>
      <c r="G396" s="75"/>
      <c r="H396" s="75"/>
      <c r="I396" s="75"/>
      <c r="J396" s="75"/>
      <c r="K396" s="75"/>
      <c r="L396" s="50"/>
      <c r="M396" s="50"/>
      <c r="N396" s="50"/>
      <c r="O396" s="50"/>
      <c r="P396" s="50"/>
      <c r="Q396" s="50"/>
      <c r="R396" s="50"/>
      <c r="S396" s="50"/>
      <c r="T396" s="50"/>
      <c r="U396" s="50"/>
      <c r="V396" s="50"/>
      <c r="W396" s="50"/>
      <c r="X396" s="50"/>
      <c r="Y396" s="50"/>
      <c r="Z396" s="50"/>
    </row>
    <row r="397" spans="1:26" ht="12" customHeight="1" x14ac:dyDescent="0.2">
      <c r="A397" s="70" t="str">
        <f>'T6. Prioridad alta-media'!C385</f>
        <v>No existe un desafio de gestión definido</v>
      </c>
      <c r="B397" s="70" t="str">
        <f>IFERROR(VLOOKUP(A397,'T2 Y T3. PROBLEMA-POTENCIALIDAD'!$D$10:$E$1017,2,FALSE),"No existe una competencia definida")</f>
        <v>No existe una competencia definida</v>
      </c>
      <c r="C397" s="75"/>
      <c r="D397" s="75"/>
      <c r="E397" s="75"/>
      <c r="F397" s="75"/>
      <c r="G397" s="75"/>
      <c r="H397" s="75"/>
      <c r="I397" s="75"/>
      <c r="J397" s="75"/>
      <c r="K397" s="75"/>
      <c r="L397" s="50"/>
      <c r="M397" s="50"/>
      <c r="N397" s="50"/>
      <c r="O397" s="50"/>
      <c r="P397" s="50"/>
      <c r="Q397" s="50"/>
      <c r="R397" s="50"/>
      <c r="S397" s="50"/>
      <c r="T397" s="50"/>
      <c r="U397" s="50"/>
      <c r="V397" s="50"/>
      <c r="W397" s="50"/>
      <c r="X397" s="50"/>
      <c r="Y397" s="50"/>
      <c r="Z397" s="50"/>
    </row>
    <row r="398" spans="1:26" ht="12" customHeight="1" x14ac:dyDescent="0.2">
      <c r="A398" s="70" t="str">
        <f>'T6. Prioridad alta-media'!C386</f>
        <v>No existe un desafio de gestión definido</v>
      </c>
      <c r="B398" s="70" t="str">
        <f>IFERROR(VLOOKUP(A398,'T2 Y T3. PROBLEMA-POTENCIALIDAD'!$D$10:$E$1017,2,FALSE),"No existe una competencia definida")</f>
        <v>No existe una competencia definida</v>
      </c>
      <c r="C398" s="75"/>
      <c r="D398" s="75"/>
      <c r="E398" s="75"/>
      <c r="F398" s="75"/>
      <c r="G398" s="75"/>
      <c r="H398" s="75"/>
      <c r="I398" s="75"/>
      <c r="J398" s="75"/>
      <c r="K398" s="75"/>
      <c r="L398" s="50"/>
      <c r="M398" s="50"/>
      <c r="N398" s="50"/>
      <c r="O398" s="50"/>
      <c r="P398" s="50"/>
      <c r="Q398" s="50"/>
      <c r="R398" s="50"/>
      <c r="S398" s="50"/>
      <c r="T398" s="50"/>
      <c r="U398" s="50"/>
      <c r="V398" s="50"/>
      <c r="W398" s="50"/>
      <c r="X398" s="50"/>
      <c r="Y398" s="50"/>
      <c r="Z398" s="50"/>
    </row>
    <row r="399" spans="1:26" ht="12" customHeight="1" x14ac:dyDescent="0.2">
      <c r="A399" s="70" t="str">
        <f>'T6. Prioridad alta-media'!C387</f>
        <v>No existe un desafio de gestión definido</v>
      </c>
      <c r="B399" s="70" t="str">
        <f>IFERROR(VLOOKUP(A399,'T2 Y T3. PROBLEMA-POTENCIALIDAD'!$D$10:$E$1017,2,FALSE),"No existe una competencia definida")</f>
        <v>No existe una competencia definida</v>
      </c>
      <c r="C399" s="75"/>
      <c r="D399" s="75"/>
      <c r="E399" s="75"/>
      <c r="F399" s="75"/>
      <c r="G399" s="75"/>
      <c r="H399" s="75"/>
      <c r="I399" s="75"/>
      <c r="J399" s="75"/>
      <c r="K399" s="75"/>
      <c r="L399" s="50"/>
      <c r="M399" s="50"/>
      <c r="N399" s="50"/>
      <c r="O399" s="50"/>
      <c r="P399" s="50"/>
      <c r="Q399" s="50"/>
      <c r="R399" s="50"/>
      <c r="S399" s="50"/>
      <c r="T399" s="50"/>
      <c r="U399" s="50"/>
      <c r="V399" s="50"/>
      <c r="W399" s="50"/>
      <c r="X399" s="50"/>
      <c r="Y399" s="50"/>
      <c r="Z399" s="50"/>
    </row>
    <row r="400" spans="1:26" ht="12" customHeight="1" x14ac:dyDescent="0.2">
      <c r="A400" s="70" t="str">
        <f>'T6. Prioridad alta-media'!C388</f>
        <v>No existe un desafio de gestión definido</v>
      </c>
      <c r="B400" s="70" t="str">
        <f>IFERROR(VLOOKUP(A400,'T2 Y T3. PROBLEMA-POTENCIALIDAD'!$D$10:$E$1017,2,FALSE),"No existe una competencia definida")</f>
        <v>No existe una competencia definida</v>
      </c>
      <c r="C400" s="75"/>
      <c r="D400" s="75"/>
      <c r="E400" s="75"/>
      <c r="F400" s="75"/>
      <c r="G400" s="75"/>
      <c r="H400" s="75"/>
      <c r="I400" s="75"/>
      <c r="J400" s="75"/>
      <c r="K400" s="75"/>
      <c r="L400" s="50"/>
      <c r="M400" s="50"/>
      <c r="N400" s="50"/>
      <c r="O400" s="50"/>
      <c r="P400" s="50"/>
      <c r="Q400" s="50"/>
      <c r="R400" s="50"/>
      <c r="S400" s="50"/>
      <c r="T400" s="50"/>
      <c r="U400" s="50"/>
      <c r="V400" s="50"/>
      <c r="W400" s="50"/>
      <c r="X400" s="50"/>
      <c r="Y400" s="50"/>
      <c r="Z400" s="50"/>
    </row>
    <row r="401" spans="1:26" ht="12" customHeight="1" x14ac:dyDescent="0.2">
      <c r="A401" s="70" t="str">
        <f>'T6. Prioridad alta-media'!C389</f>
        <v>No existe un desafio de gestión definido</v>
      </c>
      <c r="B401" s="70" t="str">
        <f>IFERROR(VLOOKUP(A401,'T2 Y T3. PROBLEMA-POTENCIALIDAD'!$D$10:$E$1017,2,FALSE),"No existe una competencia definida")</f>
        <v>No existe una competencia definida</v>
      </c>
      <c r="C401" s="75"/>
      <c r="D401" s="75"/>
      <c r="E401" s="75"/>
      <c r="F401" s="75"/>
      <c r="G401" s="75"/>
      <c r="H401" s="75"/>
      <c r="I401" s="75"/>
      <c r="J401" s="75"/>
      <c r="K401" s="75"/>
      <c r="L401" s="50"/>
      <c r="M401" s="50"/>
      <c r="N401" s="50"/>
      <c r="O401" s="50"/>
      <c r="P401" s="50"/>
      <c r="Q401" s="50"/>
      <c r="R401" s="50"/>
      <c r="S401" s="50"/>
      <c r="T401" s="50"/>
      <c r="U401" s="50"/>
      <c r="V401" s="50"/>
      <c r="W401" s="50"/>
      <c r="X401" s="50"/>
      <c r="Y401" s="50"/>
      <c r="Z401" s="50"/>
    </row>
    <row r="402" spans="1:26" ht="12" customHeight="1" x14ac:dyDescent="0.2">
      <c r="A402" s="70" t="str">
        <f>'T6. Prioridad alta-media'!C390</f>
        <v>No existe un desafio de gestión definido</v>
      </c>
      <c r="B402" s="70" t="str">
        <f>IFERROR(VLOOKUP(A402,'T2 Y T3. PROBLEMA-POTENCIALIDAD'!$D$10:$E$1017,2,FALSE),"No existe una competencia definida")</f>
        <v>No existe una competencia definida</v>
      </c>
      <c r="C402" s="75"/>
      <c r="D402" s="75"/>
      <c r="E402" s="75"/>
      <c r="F402" s="75"/>
      <c r="G402" s="75"/>
      <c r="H402" s="75"/>
      <c r="I402" s="75"/>
      <c r="J402" s="75"/>
      <c r="K402" s="75"/>
      <c r="L402" s="50"/>
      <c r="M402" s="50"/>
      <c r="N402" s="50"/>
      <c r="O402" s="50"/>
      <c r="P402" s="50"/>
      <c r="Q402" s="50"/>
      <c r="R402" s="50"/>
      <c r="S402" s="50"/>
      <c r="T402" s="50"/>
      <c r="U402" s="50"/>
      <c r="V402" s="50"/>
      <c r="W402" s="50"/>
      <c r="X402" s="50"/>
      <c r="Y402" s="50"/>
      <c r="Z402" s="50"/>
    </row>
    <row r="403" spans="1:26" ht="12" customHeight="1" x14ac:dyDescent="0.2">
      <c r="A403" s="70" t="str">
        <f>'T6. Prioridad alta-media'!C391</f>
        <v>No existe un desafio de gestión definido</v>
      </c>
      <c r="B403" s="70" t="str">
        <f>IFERROR(VLOOKUP(A403,'T2 Y T3. PROBLEMA-POTENCIALIDAD'!$D$10:$E$1017,2,FALSE),"No existe una competencia definida")</f>
        <v>No existe una competencia definida</v>
      </c>
      <c r="C403" s="75"/>
      <c r="D403" s="75"/>
      <c r="E403" s="75"/>
      <c r="F403" s="75"/>
      <c r="G403" s="75"/>
      <c r="H403" s="75"/>
      <c r="I403" s="75"/>
      <c r="J403" s="75"/>
      <c r="K403" s="75"/>
      <c r="L403" s="50"/>
      <c r="M403" s="50"/>
      <c r="N403" s="50"/>
      <c r="O403" s="50"/>
      <c r="P403" s="50"/>
      <c r="Q403" s="50"/>
      <c r="R403" s="50"/>
      <c r="S403" s="50"/>
      <c r="T403" s="50"/>
      <c r="U403" s="50"/>
      <c r="V403" s="50"/>
      <c r="W403" s="50"/>
      <c r="X403" s="50"/>
      <c r="Y403" s="50"/>
      <c r="Z403" s="50"/>
    </row>
    <row r="404" spans="1:26" ht="12" customHeight="1" x14ac:dyDescent="0.2">
      <c r="A404" s="70" t="str">
        <f>'T6. Prioridad alta-media'!C392</f>
        <v>No existe un desafio de gestión definido</v>
      </c>
      <c r="B404" s="70" t="str">
        <f>IFERROR(VLOOKUP(A404,'T2 Y T3. PROBLEMA-POTENCIALIDAD'!$D$10:$E$1017,2,FALSE),"No existe una competencia definida")</f>
        <v>No existe una competencia definida</v>
      </c>
      <c r="C404" s="75"/>
      <c r="D404" s="75"/>
      <c r="E404" s="75"/>
      <c r="F404" s="75"/>
      <c r="G404" s="75"/>
      <c r="H404" s="75"/>
      <c r="I404" s="75"/>
      <c r="J404" s="75"/>
      <c r="K404" s="75"/>
      <c r="L404" s="50"/>
      <c r="M404" s="50"/>
      <c r="N404" s="50"/>
      <c r="O404" s="50"/>
      <c r="P404" s="50"/>
      <c r="Q404" s="50"/>
      <c r="R404" s="50"/>
      <c r="S404" s="50"/>
      <c r="T404" s="50"/>
      <c r="U404" s="50"/>
      <c r="V404" s="50"/>
      <c r="W404" s="50"/>
      <c r="X404" s="50"/>
      <c r="Y404" s="50"/>
      <c r="Z404" s="50"/>
    </row>
    <row r="405" spans="1:26" ht="12" customHeight="1" x14ac:dyDescent="0.2">
      <c r="A405" s="70" t="str">
        <f>'T6. Prioridad alta-media'!C393</f>
        <v>No existe un desafio de gestión definido</v>
      </c>
      <c r="B405" s="70" t="str">
        <f>IFERROR(VLOOKUP(A405,'T2 Y T3. PROBLEMA-POTENCIALIDAD'!$D$10:$E$1017,2,FALSE),"No existe una competencia definida")</f>
        <v>No existe una competencia definida</v>
      </c>
      <c r="C405" s="75"/>
      <c r="D405" s="75"/>
      <c r="E405" s="75"/>
      <c r="F405" s="75"/>
      <c r="G405" s="75"/>
      <c r="H405" s="75"/>
      <c r="I405" s="75"/>
      <c r="J405" s="75"/>
      <c r="K405" s="75"/>
      <c r="L405" s="50"/>
      <c r="M405" s="50"/>
      <c r="N405" s="50"/>
      <c r="O405" s="50"/>
      <c r="P405" s="50"/>
      <c r="Q405" s="50"/>
      <c r="R405" s="50"/>
      <c r="S405" s="50"/>
      <c r="T405" s="50"/>
      <c r="U405" s="50"/>
      <c r="V405" s="50"/>
      <c r="W405" s="50"/>
      <c r="X405" s="50"/>
      <c r="Y405" s="50"/>
      <c r="Z405" s="50"/>
    </row>
    <row r="406" spans="1:26" ht="12" customHeight="1" x14ac:dyDescent="0.2">
      <c r="A406" s="70" t="str">
        <f>'T6. Prioridad alta-media'!C394</f>
        <v>No existe un desafio de gestión definido</v>
      </c>
      <c r="B406" s="70" t="str">
        <f>IFERROR(VLOOKUP(A406,'T2 Y T3. PROBLEMA-POTENCIALIDAD'!$D$10:$E$1017,2,FALSE),"No existe una competencia definida")</f>
        <v>No existe una competencia definida</v>
      </c>
      <c r="C406" s="75"/>
      <c r="D406" s="75"/>
      <c r="E406" s="75"/>
      <c r="F406" s="75"/>
      <c r="G406" s="75"/>
      <c r="H406" s="75"/>
      <c r="I406" s="75"/>
      <c r="J406" s="75"/>
      <c r="K406" s="75"/>
      <c r="L406" s="50"/>
      <c r="M406" s="50"/>
      <c r="N406" s="50"/>
      <c r="O406" s="50"/>
      <c r="P406" s="50"/>
      <c r="Q406" s="50"/>
      <c r="R406" s="50"/>
      <c r="S406" s="50"/>
      <c r="T406" s="50"/>
      <c r="U406" s="50"/>
      <c r="V406" s="50"/>
      <c r="W406" s="50"/>
      <c r="X406" s="50"/>
      <c r="Y406" s="50"/>
      <c r="Z406" s="50"/>
    </row>
    <row r="407" spans="1:26" ht="12" customHeight="1" x14ac:dyDescent="0.2">
      <c r="A407" s="70" t="str">
        <f>'T6. Prioridad alta-media'!C395</f>
        <v>No existe un desafio de gestión definido</v>
      </c>
      <c r="B407" s="70" t="str">
        <f>IFERROR(VLOOKUP(A407,'T2 Y T3. PROBLEMA-POTENCIALIDAD'!$D$10:$E$1017,2,FALSE),"No existe una competencia definida")</f>
        <v>No existe una competencia definida</v>
      </c>
      <c r="C407" s="75"/>
      <c r="D407" s="75"/>
      <c r="E407" s="75"/>
      <c r="F407" s="75"/>
      <c r="G407" s="75"/>
      <c r="H407" s="75"/>
      <c r="I407" s="75"/>
      <c r="J407" s="75"/>
      <c r="K407" s="75"/>
      <c r="L407" s="50"/>
      <c r="M407" s="50"/>
      <c r="N407" s="50"/>
      <c r="O407" s="50"/>
      <c r="P407" s="50"/>
      <c r="Q407" s="50"/>
      <c r="R407" s="50"/>
      <c r="S407" s="50"/>
      <c r="T407" s="50"/>
      <c r="U407" s="50"/>
      <c r="V407" s="50"/>
      <c r="W407" s="50"/>
      <c r="X407" s="50"/>
      <c r="Y407" s="50"/>
      <c r="Z407" s="50"/>
    </row>
    <row r="408" spans="1:26" ht="12" customHeight="1" x14ac:dyDescent="0.2">
      <c r="A408" s="70" t="str">
        <f>'T6. Prioridad alta-media'!C396</f>
        <v>No existe un desafio de gestión definido</v>
      </c>
      <c r="B408" s="70" t="str">
        <f>IFERROR(VLOOKUP(A408,'T2 Y T3. PROBLEMA-POTENCIALIDAD'!$D$10:$E$1017,2,FALSE),"No existe una competencia definida")</f>
        <v>No existe una competencia definida</v>
      </c>
      <c r="C408" s="75"/>
      <c r="D408" s="75"/>
      <c r="E408" s="75"/>
      <c r="F408" s="75"/>
      <c r="G408" s="75"/>
      <c r="H408" s="75"/>
      <c r="I408" s="75"/>
      <c r="J408" s="75"/>
      <c r="K408" s="75"/>
      <c r="L408" s="50"/>
      <c r="M408" s="50"/>
      <c r="N408" s="50"/>
      <c r="O408" s="50"/>
      <c r="P408" s="50"/>
      <c r="Q408" s="50"/>
      <c r="R408" s="50"/>
      <c r="S408" s="50"/>
      <c r="T408" s="50"/>
      <c r="U408" s="50"/>
      <c r="V408" s="50"/>
      <c r="W408" s="50"/>
      <c r="X408" s="50"/>
      <c r="Y408" s="50"/>
      <c r="Z408" s="50"/>
    </row>
    <row r="409" spans="1:26" ht="12" customHeight="1" x14ac:dyDescent="0.2">
      <c r="A409" s="70" t="str">
        <f>'T6. Prioridad alta-media'!C397</f>
        <v>No existe un desafio de gestión definido</v>
      </c>
      <c r="B409" s="70" t="str">
        <f>IFERROR(VLOOKUP(A409,'T2 Y T3. PROBLEMA-POTENCIALIDAD'!$D$10:$E$1017,2,FALSE),"No existe una competencia definida")</f>
        <v>No existe una competencia definida</v>
      </c>
      <c r="C409" s="75"/>
      <c r="D409" s="75"/>
      <c r="E409" s="75"/>
      <c r="F409" s="75"/>
      <c r="G409" s="75"/>
      <c r="H409" s="75"/>
      <c r="I409" s="75"/>
      <c r="J409" s="75"/>
      <c r="K409" s="75"/>
      <c r="L409" s="50"/>
      <c r="M409" s="50"/>
      <c r="N409" s="50"/>
      <c r="O409" s="50"/>
      <c r="P409" s="50"/>
      <c r="Q409" s="50"/>
      <c r="R409" s="50"/>
      <c r="S409" s="50"/>
      <c r="T409" s="50"/>
      <c r="U409" s="50"/>
      <c r="V409" s="50"/>
      <c r="W409" s="50"/>
      <c r="X409" s="50"/>
      <c r="Y409" s="50"/>
      <c r="Z409" s="50"/>
    </row>
    <row r="410" spans="1:26" ht="12" customHeight="1" x14ac:dyDescent="0.2">
      <c r="A410" s="70" t="str">
        <f>'T6. Prioridad alta-media'!C398</f>
        <v>No existe un desafio de gestión definido</v>
      </c>
      <c r="B410" s="70" t="str">
        <f>IFERROR(VLOOKUP(A410,'T2 Y T3. PROBLEMA-POTENCIALIDAD'!$D$10:$E$1017,2,FALSE),"No existe una competencia definida")</f>
        <v>No existe una competencia definida</v>
      </c>
      <c r="C410" s="75"/>
      <c r="D410" s="75"/>
      <c r="E410" s="75"/>
      <c r="F410" s="75"/>
      <c r="G410" s="75"/>
      <c r="H410" s="75"/>
      <c r="I410" s="75"/>
      <c r="J410" s="75"/>
      <c r="K410" s="75"/>
      <c r="L410" s="50"/>
      <c r="M410" s="50"/>
      <c r="N410" s="50"/>
      <c r="O410" s="50"/>
      <c r="P410" s="50"/>
      <c r="Q410" s="50"/>
      <c r="R410" s="50"/>
      <c r="S410" s="50"/>
      <c r="T410" s="50"/>
      <c r="U410" s="50"/>
      <c r="V410" s="50"/>
      <c r="W410" s="50"/>
      <c r="X410" s="50"/>
      <c r="Y410" s="50"/>
      <c r="Z410" s="50"/>
    </row>
    <row r="411" spans="1:26" ht="12" customHeight="1" x14ac:dyDescent="0.2">
      <c r="A411" s="70" t="str">
        <f>'T6. Prioridad alta-media'!C399</f>
        <v>No existe un desafio de gestión definido</v>
      </c>
      <c r="B411" s="70" t="str">
        <f>IFERROR(VLOOKUP(A411,'T2 Y T3. PROBLEMA-POTENCIALIDAD'!$D$10:$E$1017,2,FALSE),"No existe una competencia definida")</f>
        <v>No existe una competencia definida</v>
      </c>
      <c r="C411" s="75"/>
      <c r="D411" s="75"/>
      <c r="E411" s="75"/>
      <c r="F411" s="75"/>
      <c r="G411" s="75"/>
      <c r="H411" s="75"/>
      <c r="I411" s="75"/>
      <c r="J411" s="75"/>
      <c r="K411" s="75"/>
      <c r="L411" s="50"/>
      <c r="M411" s="50"/>
      <c r="N411" s="50"/>
      <c r="O411" s="50"/>
      <c r="P411" s="50"/>
      <c r="Q411" s="50"/>
      <c r="R411" s="50"/>
      <c r="S411" s="50"/>
      <c r="T411" s="50"/>
      <c r="U411" s="50"/>
      <c r="V411" s="50"/>
      <c r="W411" s="50"/>
      <c r="X411" s="50"/>
      <c r="Y411" s="50"/>
      <c r="Z411" s="50"/>
    </row>
    <row r="412" spans="1:26" ht="12" customHeight="1" x14ac:dyDescent="0.2">
      <c r="A412" s="70" t="str">
        <f>'T6. Prioridad alta-media'!C400</f>
        <v>No existe un desafio de gestión definido</v>
      </c>
      <c r="B412" s="70" t="str">
        <f>IFERROR(VLOOKUP(A412,'T2 Y T3. PROBLEMA-POTENCIALIDAD'!$D$10:$E$1017,2,FALSE),"No existe una competencia definida")</f>
        <v>No existe una competencia definida</v>
      </c>
      <c r="C412" s="75"/>
      <c r="D412" s="75"/>
      <c r="E412" s="75"/>
      <c r="F412" s="75"/>
      <c r="G412" s="75"/>
      <c r="H412" s="75"/>
      <c r="I412" s="75"/>
      <c r="J412" s="75"/>
      <c r="K412" s="75"/>
      <c r="L412" s="50"/>
      <c r="M412" s="50"/>
      <c r="N412" s="50"/>
      <c r="O412" s="50"/>
      <c r="P412" s="50"/>
      <c r="Q412" s="50"/>
      <c r="R412" s="50"/>
      <c r="S412" s="50"/>
      <c r="T412" s="50"/>
      <c r="U412" s="50"/>
      <c r="V412" s="50"/>
      <c r="W412" s="50"/>
      <c r="X412" s="50"/>
      <c r="Y412" s="50"/>
      <c r="Z412" s="50"/>
    </row>
    <row r="413" spans="1:26" ht="12" customHeight="1" x14ac:dyDescent="0.2">
      <c r="A413" s="70" t="str">
        <f>'T6. Prioridad alta-media'!C401</f>
        <v>No existe un desafio de gestión definido</v>
      </c>
      <c r="B413" s="70" t="str">
        <f>IFERROR(VLOOKUP(A413,'T2 Y T3. PROBLEMA-POTENCIALIDAD'!$D$10:$E$1017,2,FALSE),"No existe una competencia definida")</f>
        <v>No existe una competencia definida</v>
      </c>
      <c r="C413" s="75"/>
      <c r="D413" s="75"/>
      <c r="E413" s="75"/>
      <c r="F413" s="75"/>
      <c r="G413" s="75"/>
      <c r="H413" s="75"/>
      <c r="I413" s="75"/>
      <c r="J413" s="75"/>
      <c r="K413" s="75"/>
      <c r="L413" s="50"/>
      <c r="M413" s="50"/>
      <c r="N413" s="50"/>
      <c r="O413" s="50"/>
      <c r="P413" s="50"/>
      <c r="Q413" s="50"/>
      <c r="R413" s="50"/>
      <c r="S413" s="50"/>
      <c r="T413" s="50"/>
      <c r="U413" s="50"/>
      <c r="V413" s="50"/>
      <c r="W413" s="50"/>
      <c r="X413" s="50"/>
      <c r="Y413" s="50"/>
      <c r="Z413" s="50"/>
    </row>
    <row r="414" spans="1:26" ht="12" customHeight="1" x14ac:dyDescent="0.2">
      <c r="A414" s="70" t="str">
        <f>'T6. Prioridad alta-media'!C402</f>
        <v>No existe un desafio de gestión definido</v>
      </c>
      <c r="B414" s="70" t="str">
        <f>IFERROR(VLOOKUP(A414,'T2 Y T3. PROBLEMA-POTENCIALIDAD'!$D$10:$E$1017,2,FALSE),"No existe una competencia definida")</f>
        <v>No existe una competencia definida</v>
      </c>
      <c r="C414" s="75"/>
      <c r="D414" s="75"/>
      <c r="E414" s="75"/>
      <c r="F414" s="75"/>
      <c r="G414" s="75"/>
      <c r="H414" s="75"/>
      <c r="I414" s="75"/>
      <c r="J414" s="75"/>
      <c r="K414" s="75"/>
      <c r="L414" s="50"/>
      <c r="M414" s="50"/>
      <c r="N414" s="50"/>
      <c r="O414" s="50"/>
      <c r="P414" s="50"/>
      <c r="Q414" s="50"/>
      <c r="R414" s="50"/>
      <c r="S414" s="50"/>
      <c r="T414" s="50"/>
      <c r="U414" s="50"/>
      <c r="V414" s="50"/>
      <c r="W414" s="50"/>
      <c r="X414" s="50"/>
      <c r="Y414" s="50"/>
      <c r="Z414" s="50"/>
    </row>
    <row r="415" spans="1:26" ht="12" customHeight="1" x14ac:dyDescent="0.2">
      <c r="A415" s="70" t="str">
        <f>'T6. Prioridad alta-media'!C403</f>
        <v>No existe un desafio de gestión definido</v>
      </c>
      <c r="B415" s="70" t="str">
        <f>IFERROR(VLOOKUP(A415,'T2 Y T3. PROBLEMA-POTENCIALIDAD'!$D$10:$E$1017,2,FALSE),"No existe una competencia definida")</f>
        <v>No existe una competencia definida</v>
      </c>
      <c r="C415" s="75"/>
      <c r="D415" s="75"/>
      <c r="E415" s="75"/>
      <c r="F415" s="75"/>
      <c r="G415" s="75"/>
      <c r="H415" s="75"/>
      <c r="I415" s="75"/>
      <c r="J415" s="75"/>
      <c r="K415" s="75"/>
      <c r="L415" s="50"/>
      <c r="M415" s="50"/>
      <c r="N415" s="50"/>
      <c r="O415" s="50"/>
      <c r="P415" s="50"/>
      <c r="Q415" s="50"/>
      <c r="R415" s="50"/>
      <c r="S415" s="50"/>
      <c r="T415" s="50"/>
      <c r="U415" s="50"/>
      <c r="V415" s="50"/>
      <c r="W415" s="50"/>
      <c r="X415" s="50"/>
      <c r="Y415" s="50"/>
      <c r="Z415" s="50"/>
    </row>
    <row r="416" spans="1:26" ht="12" customHeight="1" x14ac:dyDescent="0.2">
      <c r="A416" s="70" t="str">
        <f>'T6. Prioridad alta-media'!C404</f>
        <v>No existe un desafio de gestión definido</v>
      </c>
      <c r="B416" s="70" t="str">
        <f>IFERROR(VLOOKUP(A416,'T2 Y T3. PROBLEMA-POTENCIALIDAD'!$D$10:$E$1017,2,FALSE),"No existe una competencia definida")</f>
        <v>No existe una competencia definida</v>
      </c>
      <c r="C416" s="75"/>
      <c r="D416" s="75"/>
      <c r="E416" s="75"/>
      <c r="F416" s="75"/>
      <c r="G416" s="75"/>
      <c r="H416" s="75"/>
      <c r="I416" s="75"/>
      <c r="J416" s="75"/>
      <c r="K416" s="75"/>
      <c r="L416" s="50"/>
      <c r="M416" s="50"/>
      <c r="N416" s="50"/>
      <c r="O416" s="50"/>
      <c r="P416" s="50"/>
      <c r="Q416" s="50"/>
      <c r="R416" s="50"/>
      <c r="S416" s="50"/>
      <c r="T416" s="50"/>
      <c r="U416" s="50"/>
      <c r="V416" s="50"/>
      <c r="W416" s="50"/>
      <c r="X416" s="50"/>
      <c r="Y416" s="50"/>
      <c r="Z416" s="50"/>
    </row>
    <row r="417" spans="1:26" ht="12" customHeight="1" x14ac:dyDescent="0.2">
      <c r="A417" s="70" t="str">
        <f>'T6. Prioridad alta-media'!C405</f>
        <v>No existe un desafio de gestión definido</v>
      </c>
      <c r="B417" s="70" t="str">
        <f>IFERROR(VLOOKUP(A417,'T2 Y T3. PROBLEMA-POTENCIALIDAD'!$D$10:$E$1017,2,FALSE),"No existe una competencia definida")</f>
        <v>No existe una competencia definida</v>
      </c>
      <c r="C417" s="75"/>
      <c r="D417" s="75"/>
      <c r="E417" s="75"/>
      <c r="F417" s="75"/>
      <c r="G417" s="75"/>
      <c r="H417" s="75"/>
      <c r="I417" s="75"/>
      <c r="J417" s="75"/>
      <c r="K417" s="75"/>
      <c r="L417" s="50"/>
      <c r="M417" s="50"/>
      <c r="N417" s="50"/>
      <c r="O417" s="50"/>
      <c r="P417" s="50"/>
      <c r="Q417" s="50"/>
      <c r="R417" s="50"/>
      <c r="S417" s="50"/>
      <c r="T417" s="50"/>
      <c r="U417" s="50"/>
      <c r="V417" s="50"/>
      <c r="W417" s="50"/>
      <c r="X417" s="50"/>
      <c r="Y417" s="50"/>
      <c r="Z417" s="50"/>
    </row>
    <row r="418" spans="1:26" ht="12" customHeight="1" x14ac:dyDescent="0.2">
      <c r="A418" s="70" t="str">
        <f>'T6. Prioridad alta-media'!C406</f>
        <v>No existe un desafio de gestión definido</v>
      </c>
      <c r="B418" s="70" t="str">
        <f>IFERROR(VLOOKUP(A418,'T2 Y T3. PROBLEMA-POTENCIALIDAD'!$D$10:$E$1017,2,FALSE),"No existe una competencia definida")</f>
        <v>No existe una competencia definida</v>
      </c>
      <c r="C418" s="75"/>
      <c r="D418" s="75"/>
      <c r="E418" s="75"/>
      <c r="F418" s="75"/>
      <c r="G418" s="75"/>
      <c r="H418" s="75"/>
      <c r="I418" s="75"/>
      <c r="J418" s="75"/>
      <c r="K418" s="75"/>
      <c r="L418" s="50"/>
      <c r="M418" s="50"/>
      <c r="N418" s="50"/>
      <c r="O418" s="50"/>
      <c r="P418" s="50"/>
      <c r="Q418" s="50"/>
      <c r="R418" s="50"/>
      <c r="S418" s="50"/>
      <c r="T418" s="50"/>
      <c r="U418" s="50"/>
      <c r="V418" s="50"/>
      <c r="W418" s="50"/>
      <c r="X418" s="50"/>
      <c r="Y418" s="50"/>
      <c r="Z418" s="50"/>
    </row>
    <row r="419" spans="1:26" ht="12" customHeight="1" x14ac:dyDescent="0.2">
      <c r="A419" s="70" t="str">
        <f>'T6. Prioridad alta-media'!C407</f>
        <v>No existe un desafio de gestión definido</v>
      </c>
      <c r="B419" s="70" t="str">
        <f>IFERROR(VLOOKUP(A419,'T2 Y T3. PROBLEMA-POTENCIALIDAD'!$D$10:$E$1017,2,FALSE),"No existe una competencia definida")</f>
        <v>No existe una competencia definida</v>
      </c>
      <c r="C419" s="75"/>
      <c r="D419" s="75"/>
      <c r="E419" s="75"/>
      <c r="F419" s="75"/>
      <c r="G419" s="75"/>
      <c r="H419" s="75"/>
      <c r="I419" s="75"/>
      <c r="J419" s="75"/>
      <c r="K419" s="75"/>
      <c r="L419" s="50"/>
      <c r="M419" s="50"/>
      <c r="N419" s="50"/>
      <c r="O419" s="50"/>
      <c r="P419" s="50"/>
      <c r="Q419" s="50"/>
      <c r="R419" s="50"/>
      <c r="S419" s="50"/>
      <c r="T419" s="50"/>
      <c r="U419" s="50"/>
      <c r="V419" s="50"/>
      <c r="W419" s="50"/>
      <c r="X419" s="50"/>
      <c r="Y419" s="50"/>
      <c r="Z419" s="50"/>
    </row>
    <row r="420" spans="1:26" ht="12" customHeight="1" x14ac:dyDescent="0.2">
      <c r="A420" s="70" t="str">
        <f>'T6. Prioridad alta-media'!C408</f>
        <v>No existe un desafio de gestión definido</v>
      </c>
      <c r="B420" s="70" t="str">
        <f>IFERROR(VLOOKUP(A420,'T2 Y T3. PROBLEMA-POTENCIALIDAD'!$D$10:$E$1017,2,FALSE),"No existe una competencia definida")</f>
        <v>No existe una competencia definida</v>
      </c>
      <c r="C420" s="75"/>
      <c r="D420" s="75"/>
      <c r="E420" s="75"/>
      <c r="F420" s="75"/>
      <c r="G420" s="75"/>
      <c r="H420" s="75"/>
      <c r="I420" s="75"/>
      <c r="J420" s="75"/>
      <c r="K420" s="75"/>
      <c r="L420" s="50"/>
      <c r="M420" s="50"/>
      <c r="N420" s="50"/>
      <c r="O420" s="50"/>
      <c r="P420" s="50"/>
      <c r="Q420" s="50"/>
      <c r="R420" s="50"/>
      <c r="S420" s="50"/>
      <c r="T420" s="50"/>
      <c r="U420" s="50"/>
      <c r="V420" s="50"/>
      <c r="W420" s="50"/>
      <c r="X420" s="50"/>
      <c r="Y420" s="50"/>
      <c r="Z420" s="50"/>
    </row>
    <row r="421" spans="1:26" ht="12" customHeight="1" x14ac:dyDescent="0.2">
      <c r="A421" s="70" t="str">
        <f>'T6. Prioridad alta-media'!C409</f>
        <v>No existe un desafio de gestión definido</v>
      </c>
      <c r="B421" s="70" t="str">
        <f>IFERROR(VLOOKUP(A421,'T2 Y T3. PROBLEMA-POTENCIALIDAD'!$D$10:$E$1017,2,FALSE),"No existe una competencia definida")</f>
        <v>No existe una competencia definida</v>
      </c>
      <c r="C421" s="75"/>
      <c r="D421" s="75"/>
      <c r="E421" s="75"/>
      <c r="F421" s="75"/>
      <c r="G421" s="75"/>
      <c r="H421" s="75"/>
      <c r="I421" s="75"/>
      <c r="J421" s="75"/>
      <c r="K421" s="75"/>
      <c r="L421" s="50"/>
      <c r="M421" s="50"/>
      <c r="N421" s="50"/>
      <c r="O421" s="50"/>
      <c r="P421" s="50"/>
      <c r="Q421" s="50"/>
      <c r="R421" s="50"/>
      <c r="S421" s="50"/>
      <c r="T421" s="50"/>
      <c r="U421" s="50"/>
      <c r="V421" s="50"/>
      <c r="W421" s="50"/>
      <c r="X421" s="50"/>
      <c r="Y421" s="50"/>
      <c r="Z421" s="50"/>
    </row>
    <row r="422" spans="1:26" ht="12" customHeight="1" x14ac:dyDescent="0.2">
      <c r="A422" s="70" t="str">
        <f>'T6. Prioridad alta-media'!C410</f>
        <v>No existe un desafio de gestión definido</v>
      </c>
      <c r="B422" s="70" t="str">
        <f>IFERROR(VLOOKUP(A422,'T2 Y T3. PROBLEMA-POTENCIALIDAD'!$D$10:$E$1017,2,FALSE),"No existe una competencia definida")</f>
        <v>No existe una competencia definida</v>
      </c>
      <c r="C422" s="75"/>
      <c r="D422" s="75"/>
      <c r="E422" s="75"/>
      <c r="F422" s="75"/>
      <c r="G422" s="75"/>
      <c r="H422" s="75"/>
      <c r="I422" s="75"/>
      <c r="J422" s="75"/>
      <c r="K422" s="75"/>
      <c r="L422" s="50"/>
      <c r="M422" s="50"/>
      <c r="N422" s="50"/>
      <c r="O422" s="50"/>
      <c r="P422" s="50"/>
      <c r="Q422" s="50"/>
      <c r="R422" s="50"/>
      <c r="S422" s="50"/>
      <c r="T422" s="50"/>
      <c r="U422" s="50"/>
      <c r="V422" s="50"/>
      <c r="W422" s="50"/>
      <c r="X422" s="50"/>
      <c r="Y422" s="50"/>
      <c r="Z422" s="50"/>
    </row>
    <row r="423" spans="1:26" ht="12" customHeight="1" x14ac:dyDescent="0.2">
      <c r="A423" s="70" t="str">
        <f>'T6. Prioridad alta-media'!C411</f>
        <v>No existe un desafio de gestión definido</v>
      </c>
      <c r="B423" s="70" t="str">
        <f>IFERROR(VLOOKUP(A423,'T2 Y T3. PROBLEMA-POTENCIALIDAD'!$D$10:$E$1017,2,FALSE),"No existe una competencia definida")</f>
        <v>No existe una competencia definida</v>
      </c>
      <c r="C423" s="75"/>
      <c r="D423" s="75"/>
      <c r="E423" s="75"/>
      <c r="F423" s="75"/>
      <c r="G423" s="75"/>
      <c r="H423" s="75"/>
      <c r="I423" s="75"/>
      <c r="J423" s="75"/>
      <c r="K423" s="75"/>
      <c r="L423" s="50"/>
      <c r="M423" s="50"/>
      <c r="N423" s="50"/>
      <c r="O423" s="50"/>
      <c r="P423" s="50"/>
      <c r="Q423" s="50"/>
      <c r="R423" s="50"/>
      <c r="S423" s="50"/>
      <c r="T423" s="50"/>
      <c r="U423" s="50"/>
      <c r="V423" s="50"/>
      <c r="W423" s="50"/>
      <c r="X423" s="50"/>
      <c r="Y423" s="50"/>
      <c r="Z423" s="50"/>
    </row>
    <row r="424" spans="1:26" ht="12" customHeight="1" x14ac:dyDescent="0.2">
      <c r="A424" s="70" t="str">
        <f>'T6. Prioridad alta-media'!C412</f>
        <v>No existe un desafio de gestión definido</v>
      </c>
      <c r="B424" s="70" t="str">
        <f>IFERROR(VLOOKUP(A424,'T2 Y T3. PROBLEMA-POTENCIALIDAD'!$D$10:$E$1017,2,FALSE),"No existe una competencia definida")</f>
        <v>No existe una competencia definida</v>
      </c>
      <c r="C424" s="75"/>
      <c r="D424" s="75"/>
      <c r="E424" s="75"/>
      <c r="F424" s="75"/>
      <c r="G424" s="75"/>
      <c r="H424" s="75"/>
      <c r="I424" s="75"/>
      <c r="J424" s="75"/>
      <c r="K424" s="75"/>
      <c r="L424" s="50"/>
      <c r="M424" s="50"/>
      <c r="N424" s="50"/>
      <c r="O424" s="50"/>
      <c r="P424" s="50"/>
      <c r="Q424" s="50"/>
      <c r="R424" s="50"/>
      <c r="S424" s="50"/>
      <c r="T424" s="50"/>
      <c r="U424" s="50"/>
      <c r="V424" s="50"/>
      <c r="W424" s="50"/>
      <c r="X424" s="50"/>
      <c r="Y424" s="50"/>
      <c r="Z424" s="50"/>
    </row>
    <row r="425" spans="1:26" ht="12" customHeight="1" x14ac:dyDescent="0.2">
      <c r="A425" s="70" t="str">
        <f>'T6. Prioridad alta-media'!C413</f>
        <v>No existe un desafio de gestión definido</v>
      </c>
      <c r="B425" s="70" t="str">
        <f>IFERROR(VLOOKUP(A425,'T2 Y T3. PROBLEMA-POTENCIALIDAD'!$D$10:$E$1017,2,FALSE),"No existe una competencia definida")</f>
        <v>No existe una competencia definida</v>
      </c>
      <c r="C425" s="75"/>
      <c r="D425" s="75"/>
      <c r="E425" s="75"/>
      <c r="F425" s="75"/>
      <c r="G425" s="75"/>
      <c r="H425" s="75"/>
      <c r="I425" s="75"/>
      <c r="J425" s="75"/>
      <c r="K425" s="75"/>
      <c r="L425" s="50"/>
      <c r="M425" s="50"/>
      <c r="N425" s="50"/>
      <c r="O425" s="50"/>
      <c r="P425" s="50"/>
      <c r="Q425" s="50"/>
      <c r="R425" s="50"/>
      <c r="S425" s="50"/>
      <c r="T425" s="50"/>
      <c r="U425" s="50"/>
      <c r="V425" s="50"/>
      <c r="W425" s="50"/>
      <c r="X425" s="50"/>
      <c r="Y425" s="50"/>
      <c r="Z425" s="50"/>
    </row>
    <row r="426" spans="1:26" ht="12" customHeight="1" x14ac:dyDescent="0.2">
      <c r="A426" s="70" t="str">
        <f>'T6. Prioridad alta-media'!C414</f>
        <v>No existe un desafio de gestión definido</v>
      </c>
      <c r="B426" s="70" t="str">
        <f>IFERROR(VLOOKUP(A426,'T2 Y T3. PROBLEMA-POTENCIALIDAD'!$D$10:$E$1017,2,FALSE),"No existe una competencia definida")</f>
        <v>No existe una competencia definida</v>
      </c>
      <c r="C426" s="75"/>
      <c r="D426" s="75"/>
      <c r="E426" s="75"/>
      <c r="F426" s="75"/>
      <c r="G426" s="75"/>
      <c r="H426" s="75"/>
      <c r="I426" s="75"/>
      <c r="J426" s="75"/>
      <c r="K426" s="75"/>
      <c r="L426" s="50"/>
      <c r="M426" s="50"/>
      <c r="N426" s="50"/>
      <c r="O426" s="50"/>
      <c r="P426" s="50"/>
      <c r="Q426" s="50"/>
      <c r="R426" s="50"/>
      <c r="S426" s="50"/>
      <c r="T426" s="50"/>
      <c r="U426" s="50"/>
      <c r="V426" s="50"/>
      <c r="W426" s="50"/>
      <c r="X426" s="50"/>
      <c r="Y426" s="50"/>
      <c r="Z426" s="50"/>
    </row>
    <row r="427" spans="1:26" ht="12" customHeight="1" x14ac:dyDescent="0.2">
      <c r="A427" s="70" t="str">
        <f>'T6. Prioridad alta-media'!C415</f>
        <v>No existe un desafio de gestión definido</v>
      </c>
      <c r="B427" s="70" t="str">
        <f>IFERROR(VLOOKUP(A427,'T2 Y T3. PROBLEMA-POTENCIALIDAD'!$D$10:$E$1017,2,FALSE),"No existe una competencia definida")</f>
        <v>No existe una competencia definida</v>
      </c>
      <c r="C427" s="75"/>
      <c r="D427" s="75"/>
      <c r="E427" s="75"/>
      <c r="F427" s="75"/>
      <c r="G427" s="75"/>
      <c r="H427" s="75"/>
      <c r="I427" s="75"/>
      <c r="J427" s="75"/>
      <c r="K427" s="75"/>
      <c r="L427" s="50"/>
      <c r="M427" s="50"/>
      <c r="N427" s="50"/>
      <c r="O427" s="50"/>
      <c r="P427" s="50"/>
      <c r="Q427" s="50"/>
      <c r="R427" s="50"/>
      <c r="S427" s="50"/>
      <c r="T427" s="50"/>
      <c r="U427" s="50"/>
      <c r="V427" s="50"/>
      <c r="W427" s="50"/>
      <c r="X427" s="50"/>
      <c r="Y427" s="50"/>
      <c r="Z427" s="50"/>
    </row>
    <row r="428" spans="1:26" ht="12" customHeight="1" x14ac:dyDescent="0.2">
      <c r="A428" s="70" t="str">
        <f>'T6. Prioridad alta-media'!C416</f>
        <v>No existe un desafio de gestión definido</v>
      </c>
      <c r="B428" s="70" t="str">
        <f>IFERROR(VLOOKUP(A428,'T2 Y T3. PROBLEMA-POTENCIALIDAD'!$D$10:$E$1017,2,FALSE),"No existe una competencia definida")</f>
        <v>No existe una competencia definida</v>
      </c>
      <c r="C428" s="75"/>
      <c r="D428" s="75"/>
      <c r="E428" s="75"/>
      <c r="F428" s="75"/>
      <c r="G428" s="75"/>
      <c r="H428" s="75"/>
      <c r="I428" s="75"/>
      <c r="J428" s="75"/>
      <c r="K428" s="75"/>
      <c r="L428" s="50"/>
      <c r="M428" s="50"/>
      <c r="N428" s="50"/>
      <c r="O428" s="50"/>
      <c r="P428" s="50"/>
      <c r="Q428" s="50"/>
      <c r="R428" s="50"/>
      <c r="S428" s="50"/>
      <c r="T428" s="50"/>
      <c r="U428" s="50"/>
      <c r="V428" s="50"/>
      <c r="W428" s="50"/>
      <c r="X428" s="50"/>
      <c r="Y428" s="50"/>
      <c r="Z428" s="50"/>
    </row>
    <row r="429" spans="1:26" ht="12" customHeight="1" x14ac:dyDescent="0.2">
      <c r="A429" s="70" t="str">
        <f>'T6. Prioridad alta-media'!C417</f>
        <v>No existe un desafio de gestión definido</v>
      </c>
      <c r="B429" s="70" t="str">
        <f>IFERROR(VLOOKUP(A429,'T2 Y T3. PROBLEMA-POTENCIALIDAD'!$D$10:$E$1017,2,FALSE),"No existe una competencia definida")</f>
        <v>No existe una competencia definida</v>
      </c>
      <c r="C429" s="75"/>
      <c r="D429" s="75"/>
      <c r="E429" s="75"/>
      <c r="F429" s="75"/>
      <c r="G429" s="75"/>
      <c r="H429" s="75"/>
      <c r="I429" s="75"/>
      <c r="J429" s="75"/>
      <c r="K429" s="75"/>
      <c r="L429" s="50"/>
      <c r="M429" s="50"/>
      <c r="N429" s="50"/>
      <c r="O429" s="50"/>
      <c r="P429" s="50"/>
      <c r="Q429" s="50"/>
      <c r="R429" s="50"/>
      <c r="S429" s="50"/>
      <c r="T429" s="50"/>
      <c r="U429" s="50"/>
      <c r="V429" s="50"/>
      <c r="W429" s="50"/>
      <c r="X429" s="50"/>
      <c r="Y429" s="50"/>
      <c r="Z429" s="50"/>
    </row>
    <row r="430" spans="1:26" ht="12" customHeight="1" x14ac:dyDescent="0.2">
      <c r="A430" s="70" t="str">
        <f>'T6. Prioridad alta-media'!C418</f>
        <v>No existe un desafio de gestión definido</v>
      </c>
      <c r="B430" s="70" t="str">
        <f>IFERROR(VLOOKUP(A430,'T2 Y T3. PROBLEMA-POTENCIALIDAD'!$D$10:$E$1017,2,FALSE),"No existe una competencia definida")</f>
        <v>No existe una competencia definida</v>
      </c>
      <c r="C430" s="75"/>
      <c r="D430" s="75"/>
      <c r="E430" s="75"/>
      <c r="F430" s="75"/>
      <c r="G430" s="75"/>
      <c r="H430" s="75"/>
      <c r="I430" s="75"/>
      <c r="J430" s="75"/>
      <c r="K430" s="75"/>
      <c r="L430" s="50"/>
      <c r="M430" s="50"/>
      <c r="N430" s="50"/>
      <c r="O430" s="50"/>
      <c r="P430" s="50"/>
      <c r="Q430" s="50"/>
      <c r="R430" s="50"/>
      <c r="S430" s="50"/>
      <c r="T430" s="50"/>
      <c r="U430" s="50"/>
      <c r="V430" s="50"/>
      <c r="W430" s="50"/>
      <c r="X430" s="50"/>
      <c r="Y430" s="50"/>
      <c r="Z430" s="50"/>
    </row>
    <row r="431" spans="1:26" ht="12" customHeight="1" x14ac:dyDescent="0.2">
      <c r="A431" s="70" t="str">
        <f>'T6. Prioridad alta-media'!C419</f>
        <v>No existe un desafio de gestión definido</v>
      </c>
      <c r="B431" s="70" t="str">
        <f>IFERROR(VLOOKUP(A431,'T2 Y T3. PROBLEMA-POTENCIALIDAD'!$D$10:$E$1017,2,FALSE),"No existe una competencia definida")</f>
        <v>No existe una competencia definida</v>
      </c>
      <c r="C431" s="75"/>
      <c r="D431" s="75"/>
      <c r="E431" s="75"/>
      <c r="F431" s="75"/>
      <c r="G431" s="75"/>
      <c r="H431" s="75"/>
      <c r="I431" s="75"/>
      <c r="J431" s="75"/>
      <c r="K431" s="75"/>
      <c r="L431" s="50"/>
      <c r="M431" s="50"/>
      <c r="N431" s="50"/>
      <c r="O431" s="50"/>
      <c r="P431" s="50"/>
      <c r="Q431" s="50"/>
      <c r="R431" s="50"/>
      <c r="S431" s="50"/>
      <c r="T431" s="50"/>
      <c r="U431" s="50"/>
      <c r="V431" s="50"/>
      <c r="W431" s="50"/>
      <c r="X431" s="50"/>
      <c r="Y431" s="50"/>
      <c r="Z431" s="50"/>
    </row>
    <row r="432" spans="1:26" ht="12" customHeight="1" x14ac:dyDescent="0.2">
      <c r="A432" s="70" t="str">
        <f>'T6. Prioridad alta-media'!C420</f>
        <v>No existe un desafio de gestión definido</v>
      </c>
      <c r="B432" s="70" t="str">
        <f>IFERROR(VLOOKUP(A432,'T2 Y T3. PROBLEMA-POTENCIALIDAD'!$D$10:$E$1017,2,FALSE),"No existe una competencia definida")</f>
        <v>No existe una competencia definida</v>
      </c>
      <c r="C432" s="75"/>
      <c r="D432" s="75"/>
      <c r="E432" s="75"/>
      <c r="F432" s="75"/>
      <c r="G432" s="75"/>
      <c r="H432" s="75"/>
      <c r="I432" s="75"/>
      <c r="J432" s="75"/>
      <c r="K432" s="75"/>
      <c r="L432" s="50"/>
      <c r="M432" s="50"/>
      <c r="N432" s="50"/>
      <c r="O432" s="50"/>
      <c r="P432" s="50"/>
      <c r="Q432" s="50"/>
      <c r="R432" s="50"/>
      <c r="S432" s="50"/>
      <c r="T432" s="50"/>
      <c r="U432" s="50"/>
      <c r="V432" s="50"/>
      <c r="W432" s="50"/>
      <c r="X432" s="50"/>
      <c r="Y432" s="50"/>
      <c r="Z432" s="50"/>
    </row>
    <row r="433" spans="1:26" ht="12" customHeight="1" x14ac:dyDescent="0.2">
      <c r="A433" s="70" t="str">
        <f>'T6. Prioridad alta-media'!C421</f>
        <v>No existe un desafio de gestión definido</v>
      </c>
      <c r="B433" s="70" t="str">
        <f>IFERROR(VLOOKUP(A433,'T2 Y T3. PROBLEMA-POTENCIALIDAD'!$D$10:$E$1017,2,FALSE),"No existe una competencia definida")</f>
        <v>No existe una competencia definida</v>
      </c>
      <c r="C433" s="75"/>
      <c r="D433" s="75"/>
      <c r="E433" s="75"/>
      <c r="F433" s="75"/>
      <c r="G433" s="75"/>
      <c r="H433" s="75"/>
      <c r="I433" s="75"/>
      <c r="J433" s="75"/>
      <c r="K433" s="75"/>
      <c r="L433" s="50"/>
      <c r="M433" s="50"/>
      <c r="N433" s="50"/>
      <c r="O433" s="50"/>
      <c r="P433" s="50"/>
      <c r="Q433" s="50"/>
      <c r="R433" s="50"/>
      <c r="S433" s="50"/>
      <c r="T433" s="50"/>
      <c r="U433" s="50"/>
      <c r="V433" s="50"/>
      <c r="W433" s="50"/>
      <c r="X433" s="50"/>
      <c r="Y433" s="50"/>
      <c r="Z433" s="50"/>
    </row>
    <row r="434" spans="1:26" ht="12" customHeight="1" x14ac:dyDescent="0.2">
      <c r="A434" s="70" t="str">
        <f>'T6. Prioridad alta-media'!C422</f>
        <v>No existe un desafio de gestión definido</v>
      </c>
      <c r="B434" s="70" t="str">
        <f>IFERROR(VLOOKUP(A434,'T2 Y T3. PROBLEMA-POTENCIALIDAD'!$D$10:$E$1017,2,FALSE),"No existe una competencia definida")</f>
        <v>No existe una competencia definida</v>
      </c>
      <c r="C434" s="75"/>
      <c r="D434" s="75"/>
      <c r="E434" s="75"/>
      <c r="F434" s="75"/>
      <c r="G434" s="75"/>
      <c r="H434" s="75"/>
      <c r="I434" s="75"/>
      <c r="J434" s="75"/>
      <c r="K434" s="75"/>
      <c r="L434" s="50"/>
      <c r="M434" s="50"/>
      <c r="N434" s="50"/>
      <c r="O434" s="50"/>
      <c r="P434" s="50"/>
      <c r="Q434" s="50"/>
      <c r="R434" s="50"/>
      <c r="S434" s="50"/>
      <c r="T434" s="50"/>
      <c r="U434" s="50"/>
      <c r="V434" s="50"/>
      <c r="W434" s="50"/>
      <c r="X434" s="50"/>
      <c r="Y434" s="50"/>
      <c r="Z434" s="50"/>
    </row>
    <row r="435" spans="1:26" ht="12" customHeight="1" x14ac:dyDescent="0.2">
      <c r="A435" s="70" t="str">
        <f>'T6. Prioridad alta-media'!C423</f>
        <v>No existe un desafio de gestión definido</v>
      </c>
      <c r="B435" s="70" t="str">
        <f>IFERROR(VLOOKUP(A435,'T2 Y T3. PROBLEMA-POTENCIALIDAD'!$D$10:$E$1017,2,FALSE),"No existe una competencia definida")</f>
        <v>No existe una competencia definida</v>
      </c>
      <c r="C435" s="75"/>
      <c r="D435" s="75"/>
      <c r="E435" s="75"/>
      <c r="F435" s="75"/>
      <c r="G435" s="75"/>
      <c r="H435" s="75"/>
      <c r="I435" s="75"/>
      <c r="J435" s="75"/>
      <c r="K435" s="75"/>
      <c r="L435" s="50"/>
      <c r="M435" s="50"/>
      <c r="N435" s="50"/>
      <c r="O435" s="50"/>
      <c r="P435" s="50"/>
      <c r="Q435" s="50"/>
      <c r="R435" s="50"/>
      <c r="S435" s="50"/>
      <c r="T435" s="50"/>
      <c r="U435" s="50"/>
      <c r="V435" s="50"/>
      <c r="W435" s="50"/>
      <c r="X435" s="50"/>
      <c r="Y435" s="50"/>
      <c r="Z435" s="50"/>
    </row>
    <row r="436" spans="1:26" ht="12" customHeight="1" x14ac:dyDescent="0.2">
      <c r="A436" s="70" t="str">
        <f>'T6. Prioridad alta-media'!C424</f>
        <v>No existe un desafio de gestión definido</v>
      </c>
      <c r="B436" s="70" t="str">
        <f>IFERROR(VLOOKUP(A436,'T2 Y T3. PROBLEMA-POTENCIALIDAD'!$D$10:$E$1017,2,FALSE),"No existe una competencia definida")</f>
        <v>No existe una competencia definida</v>
      </c>
      <c r="C436" s="75"/>
      <c r="D436" s="75"/>
      <c r="E436" s="75"/>
      <c r="F436" s="75"/>
      <c r="G436" s="75"/>
      <c r="H436" s="75"/>
      <c r="I436" s="75"/>
      <c r="J436" s="75"/>
      <c r="K436" s="75"/>
      <c r="L436" s="50"/>
      <c r="M436" s="50"/>
      <c r="N436" s="50"/>
      <c r="O436" s="50"/>
      <c r="P436" s="50"/>
      <c r="Q436" s="50"/>
      <c r="R436" s="50"/>
      <c r="S436" s="50"/>
      <c r="T436" s="50"/>
      <c r="U436" s="50"/>
      <c r="V436" s="50"/>
      <c r="W436" s="50"/>
      <c r="X436" s="50"/>
      <c r="Y436" s="50"/>
      <c r="Z436" s="50"/>
    </row>
    <row r="437" spans="1:26" ht="12" customHeight="1" x14ac:dyDescent="0.2">
      <c r="A437" s="70" t="str">
        <f>'T6. Prioridad alta-media'!C425</f>
        <v>No existe un desafio de gestión definido</v>
      </c>
      <c r="B437" s="70" t="str">
        <f>IFERROR(VLOOKUP(A437,'T2 Y T3. PROBLEMA-POTENCIALIDAD'!$D$10:$E$1017,2,FALSE),"No existe una competencia definida")</f>
        <v>No existe una competencia definida</v>
      </c>
      <c r="C437" s="75"/>
      <c r="D437" s="75"/>
      <c r="E437" s="75"/>
      <c r="F437" s="75"/>
      <c r="G437" s="75"/>
      <c r="H437" s="75"/>
      <c r="I437" s="75"/>
      <c r="J437" s="75"/>
      <c r="K437" s="75"/>
      <c r="L437" s="50"/>
      <c r="M437" s="50"/>
      <c r="N437" s="50"/>
      <c r="O437" s="50"/>
      <c r="P437" s="50"/>
      <c r="Q437" s="50"/>
      <c r="R437" s="50"/>
      <c r="S437" s="50"/>
      <c r="T437" s="50"/>
      <c r="U437" s="50"/>
      <c r="V437" s="50"/>
      <c r="W437" s="50"/>
      <c r="X437" s="50"/>
      <c r="Y437" s="50"/>
      <c r="Z437" s="50"/>
    </row>
    <row r="438" spans="1:26" ht="12" customHeight="1" x14ac:dyDescent="0.2">
      <c r="A438" s="70" t="str">
        <f>'T6. Prioridad alta-media'!C426</f>
        <v>No existe un desafio de gestión definido</v>
      </c>
      <c r="B438" s="70" t="str">
        <f>IFERROR(VLOOKUP(A438,'T2 Y T3. PROBLEMA-POTENCIALIDAD'!$D$10:$E$1017,2,FALSE),"No existe una competencia definida")</f>
        <v>No existe una competencia definida</v>
      </c>
      <c r="C438" s="75"/>
      <c r="D438" s="75"/>
      <c r="E438" s="75"/>
      <c r="F438" s="75"/>
      <c r="G438" s="75"/>
      <c r="H438" s="75"/>
      <c r="I438" s="75"/>
      <c r="J438" s="75"/>
      <c r="K438" s="75"/>
      <c r="L438" s="50"/>
      <c r="M438" s="50"/>
      <c r="N438" s="50"/>
      <c r="O438" s="50"/>
      <c r="P438" s="50"/>
      <c r="Q438" s="50"/>
      <c r="R438" s="50"/>
      <c r="S438" s="50"/>
      <c r="T438" s="50"/>
      <c r="U438" s="50"/>
      <c r="V438" s="50"/>
      <c r="W438" s="50"/>
      <c r="X438" s="50"/>
      <c r="Y438" s="50"/>
      <c r="Z438" s="50"/>
    </row>
    <row r="439" spans="1:26" ht="12" customHeight="1" x14ac:dyDescent="0.2">
      <c r="A439" s="70" t="str">
        <f>'T6. Prioridad alta-media'!C427</f>
        <v>No existe un desafio de gestión definido</v>
      </c>
      <c r="B439" s="70" t="str">
        <f>IFERROR(VLOOKUP(A439,'T2 Y T3. PROBLEMA-POTENCIALIDAD'!$D$10:$E$1017,2,FALSE),"No existe una competencia definida")</f>
        <v>No existe una competencia definida</v>
      </c>
      <c r="C439" s="75"/>
      <c r="D439" s="75"/>
      <c r="E439" s="75"/>
      <c r="F439" s="75"/>
      <c r="G439" s="75"/>
      <c r="H439" s="75"/>
      <c r="I439" s="75"/>
      <c r="J439" s="75"/>
      <c r="K439" s="75"/>
      <c r="L439" s="50"/>
      <c r="M439" s="50"/>
      <c r="N439" s="50"/>
      <c r="O439" s="50"/>
      <c r="P439" s="50"/>
      <c r="Q439" s="50"/>
      <c r="R439" s="50"/>
      <c r="S439" s="50"/>
      <c r="T439" s="50"/>
      <c r="U439" s="50"/>
      <c r="V439" s="50"/>
      <c r="W439" s="50"/>
      <c r="X439" s="50"/>
      <c r="Y439" s="50"/>
      <c r="Z439" s="50"/>
    </row>
    <row r="440" spans="1:26" ht="12" customHeight="1" x14ac:dyDescent="0.2">
      <c r="A440" s="70" t="str">
        <f>'T6. Prioridad alta-media'!C428</f>
        <v>No existe un desafio de gestión definido</v>
      </c>
      <c r="B440" s="70" t="str">
        <f>IFERROR(VLOOKUP(A440,'T2 Y T3. PROBLEMA-POTENCIALIDAD'!$D$10:$E$1017,2,FALSE),"No existe una competencia definida")</f>
        <v>No existe una competencia definida</v>
      </c>
      <c r="C440" s="75"/>
      <c r="D440" s="75"/>
      <c r="E440" s="75"/>
      <c r="F440" s="75"/>
      <c r="G440" s="75"/>
      <c r="H440" s="75"/>
      <c r="I440" s="75"/>
      <c r="J440" s="75"/>
      <c r="K440" s="75"/>
      <c r="L440" s="50"/>
      <c r="M440" s="50"/>
      <c r="N440" s="50"/>
      <c r="O440" s="50"/>
      <c r="P440" s="50"/>
      <c r="Q440" s="50"/>
      <c r="R440" s="50"/>
      <c r="S440" s="50"/>
      <c r="T440" s="50"/>
      <c r="U440" s="50"/>
      <c r="V440" s="50"/>
      <c r="W440" s="50"/>
      <c r="X440" s="50"/>
      <c r="Y440" s="50"/>
      <c r="Z440" s="50"/>
    </row>
    <row r="441" spans="1:26" ht="12" customHeight="1" x14ac:dyDescent="0.2">
      <c r="A441" s="70" t="str">
        <f>'T6. Prioridad alta-media'!C429</f>
        <v>No existe un desafio de gestión definido</v>
      </c>
      <c r="B441" s="70" t="str">
        <f>IFERROR(VLOOKUP(A441,'T2 Y T3. PROBLEMA-POTENCIALIDAD'!$D$10:$E$1017,2,FALSE),"No existe una competencia definida")</f>
        <v>No existe una competencia definida</v>
      </c>
      <c r="C441" s="75"/>
      <c r="D441" s="75"/>
      <c r="E441" s="75"/>
      <c r="F441" s="75"/>
      <c r="G441" s="75"/>
      <c r="H441" s="75"/>
      <c r="I441" s="75"/>
      <c r="J441" s="75"/>
      <c r="K441" s="75"/>
      <c r="L441" s="50"/>
      <c r="M441" s="50"/>
      <c r="N441" s="50"/>
      <c r="O441" s="50"/>
      <c r="P441" s="50"/>
      <c r="Q441" s="50"/>
      <c r="R441" s="50"/>
      <c r="S441" s="50"/>
      <c r="T441" s="50"/>
      <c r="U441" s="50"/>
      <c r="V441" s="50"/>
      <c r="W441" s="50"/>
      <c r="X441" s="50"/>
      <c r="Y441" s="50"/>
      <c r="Z441" s="50"/>
    </row>
    <row r="442" spans="1:26" ht="12" customHeight="1" x14ac:dyDescent="0.2">
      <c r="A442" s="70" t="str">
        <f>'T6. Prioridad alta-media'!C430</f>
        <v>No existe un desafio de gestión definido</v>
      </c>
      <c r="B442" s="70" t="str">
        <f>IFERROR(VLOOKUP(A442,'T2 Y T3. PROBLEMA-POTENCIALIDAD'!$D$10:$E$1017,2,FALSE),"No existe una competencia definida")</f>
        <v>No existe una competencia definida</v>
      </c>
      <c r="C442" s="75"/>
      <c r="D442" s="75"/>
      <c r="E442" s="75"/>
      <c r="F442" s="75"/>
      <c r="G442" s="75"/>
      <c r="H442" s="75"/>
      <c r="I442" s="75"/>
      <c r="J442" s="75"/>
      <c r="K442" s="75"/>
      <c r="L442" s="50"/>
      <c r="M442" s="50"/>
      <c r="N442" s="50"/>
      <c r="O442" s="50"/>
      <c r="P442" s="50"/>
      <c r="Q442" s="50"/>
      <c r="R442" s="50"/>
      <c r="S442" s="50"/>
      <c r="T442" s="50"/>
      <c r="U442" s="50"/>
      <c r="V442" s="50"/>
      <c r="W442" s="50"/>
      <c r="X442" s="50"/>
      <c r="Y442" s="50"/>
      <c r="Z442" s="50"/>
    </row>
    <row r="443" spans="1:26" ht="12" customHeight="1" x14ac:dyDescent="0.2">
      <c r="A443" s="70" t="str">
        <f>'T6. Prioridad alta-media'!C431</f>
        <v>No existe un desafio de gestión definido</v>
      </c>
      <c r="B443" s="70" t="str">
        <f>IFERROR(VLOOKUP(A443,'T2 Y T3. PROBLEMA-POTENCIALIDAD'!$D$10:$E$1017,2,FALSE),"No existe una competencia definida")</f>
        <v>No existe una competencia definida</v>
      </c>
      <c r="C443" s="75"/>
      <c r="D443" s="75"/>
      <c r="E443" s="75"/>
      <c r="F443" s="75"/>
      <c r="G443" s="75"/>
      <c r="H443" s="75"/>
      <c r="I443" s="75"/>
      <c r="J443" s="75"/>
      <c r="K443" s="75"/>
      <c r="L443" s="50"/>
      <c r="M443" s="50"/>
      <c r="N443" s="50"/>
      <c r="O443" s="50"/>
      <c r="P443" s="50"/>
      <c r="Q443" s="50"/>
      <c r="R443" s="50"/>
      <c r="S443" s="50"/>
      <c r="T443" s="50"/>
      <c r="U443" s="50"/>
      <c r="V443" s="50"/>
      <c r="W443" s="50"/>
      <c r="X443" s="50"/>
      <c r="Y443" s="50"/>
      <c r="Z443" s="50"/>
    </row>
    <row r="444" spans="1:26" ht="12" customHeight="1" x14ac:dyDescent="0.2">
      <c r="A444" s="70" t="str">
        <f>'T6. Prioridad alta-media'!C432</f>
        <v>No existe un desafio de gestión definido</v>
      </c>
      <c r="B444" s="70" t="str">
        <f>IFERROR(VLOOKUP(A444,'T2 Y T3. PROBLEMA-POTENCIALIDAD'!$D$10:$E$1017,2,FALSE),"No existe una competencia definida")</f>
        <v>No existe una competencia definida</v>
      </c>
      <c r="C444" s="75"/>
      <c r="D444" s="75"/>
      <c r="E444" s="75"/>
      <c r="F444" s="75"/>
      <c r="G444" s="75"/>
      <c r="H444" s="75"/>
      <c r="I444" s="75"/>
      <c r="J444" s="75"/>
      <c r="K444" s="75"/>
      <c r="L444" s="50"/>
      <c r="M444" s="50"/>
      <c r="N444" s="50"/>
      <c r="O444" s="50"/>
      <c r="P444" s="50"/>
      <c r="Q444" s="50"/>
      <c r="R444" s="50"/>
      <c r="S444" s="50"/>
      <c r="T444" s="50"/>
      <c r="U444" s="50"/>
      <c r="V444" s="50"/>
      <c r="W444" s="50"/>
      <c r="X444" s="50"/>
      <c r="Y444" s="50"/>
      <c r="Z444" s="50"/>
    </row>
    <row r="445" spans="1:26" ht="12" customHeight="1" x14ac:dyDescent="0.2">
      <c r="A445" s="70" t="str">
        <f>'T6. Prioridad alta-media'!C433</f>
        <v>No existe un desafio de gestión definido</v>
      </c>
      <c r="B445" s="70" t="str">
        <f>IFERROR(VLOOKUP(A445,'T2 Y T3. PROBLEMA-POTENCIALIDAD'!$D$10:$E$1017,2,FALSE),"No existe una competencia definida")</f>
        <v>No existe una competencia definida</v>
      </c>
      <c r="C445" s="75"/>
      <c r="D445" s="75"/>
      <c r="E445" s="75"/>
      <c r="F445" s="75"/>
      <c r="G445" s="75"/>
      <c r="H445" s="75"/>
      <c r="I445" s="75"/>
      <c r="J445" s="75"/>
      <c r="K445" s="75"/>
      <c r="L445" s="50"/>
      <c r="M445" s="50"/>
      <c r="N445" s="50"/>
      <c r="O445" s="50"/>
      <c r="P445" s="50"/>
      <c r="Q445" s="50"/>
      <c r="R445" s="50"/>
      <c r="S445" s="50"/>
      <c r="T445" s="50"/>
      <c r="U445" s="50"/>
      <c r="V445" s="50"/>
      <c r="W445" s="50"/>
      <c r="X445" s="50"/>
      <c r="Y445" s="50"/>
      <c r="Z445" s="50"/>
    </row>
    <row r="446" spans="1:26" ht="12" customHeight="1" x14ac:dyDescent="0.2">
      <c r="A446" s="70" t="str">
        <f>'T6. Prioridad alta-media'!C434</f>
        <v>No existe un desafio de gestión definido</v>
      </c>
      <c r="B446" s="70" t="str">
        <f>IFERROR(VLOOKUP(A446,'T2 Y T3. PROBLEMA-POTENCIALIDAD'!$D$10:$E$1017,2,FALSE),"No existe una competencia definida")</f>
        <v>No existe una competencia definida</v>
      </c>
      <c r="C446" s="75"/>
      <c r="D446" s="75"/>
      <c r="E446" s="75"/>
      <c r="F446" s="75"/>
      <c r="G446" s="75"/>
      <c r="H446" s="75"/>
      <c r="I446" s="75"/>
      <c r="J446" s="75"/>
      <c r="K446" s="75"/>
      <c r="L446" s="50"/>
      <c r="M446" s="50"/>
      <c r="N446" s="50"/>
      <c r="O446" s="50"/>
      <c r="P446" s="50"/>
      <c r="Q446" s="50"/>
      <c r="R446" s="50"/>
      <c r="S446" s="50"/>
      <c r="T446" s="50"/>
      <c r="U446" s="50"/>
      <c r="V446" s="50"/>
      <c r="W446" s="50"/>
      <c r="X446" s="50"/>
      <c r="Y446" s="50"/>
      <c r="Z446" s="50"/>
    </row>
    <row r="447" spans="1:26" ht="12" customHeight="1" x14ac:dyDescent="0.2">
      <c r="A447" s="70" t="str">
        <f>'T6. Prioridad alta-media'!C435</f>
        <v>No existe un desafio de gestión definido</v>
      </c>
      <c r="B447" s="70" t="str">
        <f>IFERROR(VLOOKUP(A447,'T2 Y T3. PROBLEMA-POTENCIALIDAD'!$D$10:$E$1017,2,FALSE),"No existe una competencia definida")</f>
        <v>No existe una competencia definida</v>
      </c>
      <c r="C447" s="75"/>
      <c r="D447" s="75"/>
      <c r="E447" s="75"/>
      <c r="F447" s="75"/>
      <c r="G447" s="75"/>
      <c r="H447" s="75"/>
      <c r="I447" s="75"/>
      <c r="J447" s="75"/>
      <c r="K447" s="75"/>
      <c r="L447" s="50"/>
      <c r="M447" s="50"/>
      <c r="N447" s="50"/>
      <c r="O447" s="50"/>
      <c r="P447" s="50"/>
      <c r="Q447" s="50"/>
      <c r="R447" s="50"/>
      <c r="S447" s="50"/>
      <c r="T447" s="50"/>
      <c r="U447" s="50"/>
      <c r="V447" s="50"/>
      <c r="W447" s="50"/>
      <c r="X447" s="50"/>
      <c r="Y447" s="50"/>
      <c r="Z447" s="50"/>
    </row>
    <row r="448" spans="1:26" ht="12" customHeight="1" x14ac:dyDescent="0.2">
      <c r="A448" s="70" t="str">
        <f>'T6. Prioridad alta-media'!C436</f>
        <v>No existe un desafio de gestión definido</v>
      </c>
      <c r="B448" s="70" t="str">
        <f>IFERROR(VLOOKUP(A448,'T2 Y T3. PROBLEMA-POTENCIALIDAD'!$D$10:$E$1017,2,FALSE),"No existe una competencia definida")</f>
        <v>No existe una competencia definida</v>
      </c>
      <c r="C448" s="75"/>
      <c r="D448" s="75"/>
      <c r="E448" s="75"/>
      <c r="F448" s="75"/>
      <c r="G448" s="75"/>
      <c r="H448" s="75"/>
      <c r="I448" s="75"/>
      <c r="J448" s="75"/>
      <c r="K448" s="75"/>
      <c r="L448" s="50"/>
      <c r="M448" s="50"/>
      <c r="N448" s="50"/>
      <c r="O448" s="50"/>
      <c r="P448" s="50"/>
      <c r="Q448" s="50"/>
      <c r="R448" s="50"/>
      <c r="S448" s="50"/>
      <c r="T448" s="50"/>
      <c r="U448" s="50"/>
      <c r="V448" s="50"/>
      <c r="W448" s="50"/>
      <c r="X448" s="50"/>
      <c r="Y448" s="50"/>
      <c r="Z448" s="50"/>
    </row>
    <row r="449" spans="1:26" ht="12" customHeight="1" x14ac:dyDescent="0.2">
      <c r="A449" s="70" t="str">
        <f>'T6. Prioridad alta-media'!C437</f>
        <v>No existe un desafio de gestión definido</v>
      </c>
      <c r="B449" s="70" t="str">
        <f>IFERROR(VLOOKUP(A449,'T2 Y T3. PROBLEMA-POTENCIALIDAD'!$D$10:$E$1017,2,FALSE),"No existe una competencia definida")</f>
        <v>No existe una competencia definida</v>
      </c>
      <c r="C449" s="75"/>
      <c r="D449" s="75"/>
      <c r="E449" s="75"/>
      <c r="F449" s="75"/>
      <c r="G449" s="75"/>
      <c r="H449" s="75"/>
      <c r="I449" s="75"/>
      <c r="J449" s="75"/>
      <c r="K449" s="75"/>
      <c r="L449" s="50"/>
      <c r="M449" s="50"/>
      <c r="N449" s="50"/>
      <c r="O449" s="50"/>
      <c r="P449" s="50"/>
      <c r="Q449" s="50"/>
      <c r="R449" s="50"/>
      <c r="S449" s="50"/>
      <c r="T449" s="50"/>
      <c r="U449" s="50"/>
      <c r="V449" s="50"/>
      <c r="W449" s="50"/>
      <c r="X449" s="50"/>
      <c r="Y449" s="50"/>
      <c r="Z449" s="50"/>
    </row>
    <row r="450" spans="1:26" ht="12" customHeight="1" x14ac:dyDescent="0.2">
      <c r="A450" s="70" t="str">
        <f>'T6. Prioridad alta-media'!C438</f>
        <v>No existe un desafio de gestión definido</v>
      </c>
      <c r="B450" s="70" t="str">
        <f>IFERROR(VLOOKUP(A450,'T2 Y T3. PROBLEMA-POTENCIALIDAD'!$D$10:$E$1017,2,FALSE),"No existe una competencia definida")</f>
        <v>No existe una competencia definida</v>
      </c>
      <c r="C450" s="75"/>
      <c r="D450" s="75"/>
      <c r="E450" s="75"/>
      <c r="F450" s="75"/>
      <c r="G450" s="75"/>
      <c r="H450" s="75"/>
      <c r="I450" s="75"/>
      <c r="J450" s="75"/>
      <c r="K450" s="75"/>
      <c r="L450" s="50"/>
      <c r="M450" s="50"/>
      <c r="N450" s="50"/>
      <c r="O450" s="50"/>
      <c r="P450" s="50"/>
      <c r="Q450" s="50"/>
      <c r="R450" s="50"/>
      <c r="S450" s="50"/>
      <c r="T450" s="50"/>
      <c r="U450" s="50"/>
      <c r="V450" s="50"/>
      <c r="W450" s="50"/>
      <c r="X450" s="50"/>
      <c r="Y450" s="50"/>
      <c r="Z450" s="50"/>
    </row>
    <row r="451" spans="1:26" ht="12" customHeight="1" x14ac:dyDescent="0.2">
      <c r="A451" s="70" t="str">
        <f>'T6. Prioridad alta-media'!C439</f>
        <v>No existe un desafio de gestión definido</v>
      </c>
      <c r="B451" s="70" t="str">
        <f>IFERROR(VLOOKUP(A451,'T2 Y T3. PROBLEMA-POTENCIALIDAD'!$D$10:$E$1017,2,FALSE),"No existe una competencia definida")</f>
        <v>No existe una competencia definida</v>
      </c>
      <c r="C451" s="75"/>
      <c r="D451" s="75"/>
      <c r="E451" s="75"/>
      <c r="F451" s="75"/>
      <c r="G451" s="75"/>
      <c r="H451" s="75"/>
      <c r="I451" s="75"/>
      <c r="J451" s="75"/>
      <c r="K451" s="75"/>
      <c r="L451" s="50"/>
      <c r="M451" s="50"/>
      <c r="N451" s="50"/>
      <c r="O451" s="50"/>
      <c r="P451" s="50"/>
      <c r="Q451" s="50"/>
      <c r="R451" s="50"/>
      <c r="S451" s="50"/>
      <c r="T451" s="50"/>
      <c r="U451" s="50"/>
      <c r="V451" s="50"/>
      <c r="W451" s="50"/>
      <c r="X451" s="50"/>
      <c r="Y451" s="50"/>
      <c r="Z451" s="50"/>
    </row>
    <row r="452" spans="1:26" ht="12" customHeight="1" x14ac:dyDescent="0.2">
      <c r="A452" s="70" t="str">
        <f>'T6. Prioridad alta-media'!C440</f>
        <v>No existe un desafio de gestión definido</v>
      </c>
      <c r="B452" s="70" t="str">
        <f>IFERROR(VLOOKUP(A452,'T2 Y T3. PROBLEMA-POTENCIALIDAD'!$D$10:$E$1017,2,FALSE),"No existe una competencia definida")</f>
        <v>No existe una competencia definida</v>
      </c>
      <c r="C452" s="75"/>
      <c r="D452" s="75"/>
      <c r="E452" s="75"/>
      <c r="F452" s="75"/>
      <c r="G452" s="75"/>
      <c r="H452" s="75"/>
      <c r="I452" s="75"/>
      <c r="J452" s="75"/>
      <c r="K452" s="75"/>
      <c r="L452" s="50"/>
      <c r="M452" s="50"/>
      <c r="N452" s="50"/>
      <c r="O452" s="50"/>
      <c r="P452" s="50"/>
      <c r="Q452" s="50"/>
      <c r="R452" s="50"/>
      <c r="S452" s="50"/>
      <c r="T452" s="50"/>
      <c r="U452" s="50"/>
      <c r="V452" s="50"/>
      <c r="W452" s="50"/>
      <c r="X452" s="50"/>
      <c r="Y452" s="50"/>
      <c r="Z452" s="50"/>
    </row>
    <row r="453" spans="1:26" ht="12" customHeight="1" x14ac:dyDescent="0.2">
      <c r="A453" s="70" t="str">
        <f>'T6. Prioridad alta-media'!C441</f>
        <v>No existe un desafio de gestión definido</v>
      </c>
      <c r="B453" s="70" t="str">
        <f>IFERROR(VLOOKUP(A453,'T2 Y T3. PROBLEMA-POTENCIALIDAD'!$D$10:$E$1017,2,FALSE),"No existe una competencia definida")</f>
        <v>No existe una competencia definida</v>
      </c>
      <c r="C453" s="75"/>
      <c r="D453" s="75"/>
      <c r="E453" s="75"/>
      <c r="F453" s="75"/>
      <c r="G453" s="75"/>
      <c r="H453" s="75"/>
      <c r="I453" s="75"/>
      <c r="J453" s="75"/>
      <c r="K453" s="75"/>
      <c r="L453" s="50"/>
      <c r="M453" s="50"/>
      <c r="N453" s="50"/>
      <c r="O453" s="50"/>
      <c r="P453" s="50"/>
      <c r="Q453" s="50"/>
      <c r="R453" s="50"/>
      <c r="S453" s="50"/>
      <c r="T453" s="50"/>
      <c r="U453" s="50"/>
      <c r="V453" s="50"/>
      <c r="W453" s="50"/>
      <c r="X453" s="50"/>
      <c r="Y453" s="50"/>
      <c r="Z453" s="50"/>
    </row>
    <row r="454" spans="1:26" ht="12" customHeight="1" x14ac:dyDescent="0.2">
      <c r="A454" s="70" t="str">
        <f>'T6. Prioridad alta-media'!C442</f>
        <v>No existe un desafio de gestión definido</v>
      </c>
      <c r="B454" s="70" t="str">
        <f>IFERROR(VLOOKUP(A454,'T2 Y T3. PROBLEMA-POTENCIALIDAD'!$D$10:$E$1017,2,FALSE),"No existe una competencia definida")</f>
        <v>No existe una competencia definida</v>
      </c>
      <c r="C454" s="75"/>
      <c r="D454" s="75"/>
      <c r="E454" s="75"/>
      <c r="F454" s="75"/>
      <c r="G454" s="75"/>
      <c r="H454" s="75"/>
      <c r="I454" s="75"/>
      <c r="J454" s="75"/>
      <c r="K454" s="75"/>
      <c r="L454" s="50"/>
      <c r="M454" s="50"/>
      <c r="N454" s="50"/>
      <c r="O454" s="50"/>
      <c r="P454" s="50"/>
      <c r="Q454" s="50"/>
      <c r="R454" s="50"/>
      <c r="S454" s="50"/>
      <c r="T454" s="50"/>
      <c r="U454" s="50"/>
      <c r="V454" s="50"/>
      <c r="W454" s="50"/>
      <c r="X454" s="50"/>
      <c r="Y454" s="50"/>
      <c r="Z454" s="50"/>
    </row>
    <row r="455" spans="1:26" ht="12" customHeight="1" x14ac:dyDescent="0.2">
      <c r="A455" s="70" t="str">
        <f>'T6. Prioridad alta-media'!C443</f>
        <v>No existe un desafio de gestión definido</v>
      </c>
      <c r="B455" s="70" t="str">
        <f>IFERROR(VLOOKUP(A455,'T2 Y T3. PROBLEMA-POTENCIALIDAD'!$D$10:$E$1017,2,FALSE),"No existe una competencia definida")</f>
        <v>No existe una competencia definida</v>
      </c>
      <c r="C455" s="75"/>
      <c r="D455" s="75"/>
      <c r="E455" s="75"/>
      <c r="F455" s="75"/>
      <c r="G455" s="75"/>
      <c r="H455" s="75"/>
      <c r="I455" s="75"/>
      <c r="J455" s="75"/>
      <c r="K455" s="75"/>
      <c r="L455" s="50"/>
      <c r="M455" s="50"/>
      <c r="N455" s="50"/>
      <c r="O455" s="50"/>
      <c r="P455" s="50"/>
      <c r="Q455" s="50"/>
      <c r="R455" s="50"/>
      <c r="S455" s="50"/>
      <c r="T455" s="50"/>
      <c r="U455" s="50"/>
      <c r="V455" s="50"/>
      <c r="W455" s="50"/>
      <c r="X455" s="50"/>
      <c r="Y455" s="50"/>
      <c r="Z455" s="50"/>
    </row>
    <row r="456" spans="1:26" ht="12" customHeight="1" x14ac:dyDescent="0.2">
      <c r="A456" s="70" t="str">
        <f>'T6. Prioridad alta-media'!C444</f>
        <v>No existe un desafio de gestión definido</v>
      </c>
      <c r="B456" s="70" t="str">
        <f>IFERROR(VLOOKUP(A456,'T2 Y T3. PROBLEMA-POTENCIALIDAD'!$D$10:$E$1017,2,FALSE),"No existe una competencia definida")</f>
        <v>No existe una competencia definida</v>
      </c>
      <c r="C456" s="75"/>
      <c r="D456" s="75"/>
      <c r="E456" s="75"/>
      <c r="F456" s="75"/>
      <c r="G456" s="75"/>
      <c r="H456" s="75"/>
      <c r="I456" s="75"/>
      <c r="J456" s="75"/>
      <c r="K456" s="75"/>
      <c r="L456" s="50"/>
      <c r="M456" s="50"/>
      <c r="N456" s="50"/>
      <c r="O456" s="50"/>
      <c r="P456" s="50"/>
      <c r="Q456" s="50"/>
      <c r="R456" s="50"/>
      <c r="S456" s="50"/>
      <c r="T456" s="50"/>
      <c r="U456" s="50"/>
      <c r="V456" s="50"/>
      <c r="W456" s="50"/>
      <c r="X456" s="50"/>
      <c r="Y456" s="50"/>
      <c r="Z456" s="50"/>
    </row>
    <row r="457" spans="1:26" ht="12" customHeight="1" x14ac:dyDescent="0.2">
      <c r="A457" s="70" t="str">
        <f>'T6. Prioridad alta-media'!C445</f>
        <v>No existe un desafio de gestión definido</v>
      </c>
      <c r="B457" s="70" t="str">
        <f>IFERROR(VLOOKUP(A457,'T2 Y T3. PROBLEMA-POTENCIALIDAD'!$D$10:$E$1017,2,FALSE),"No existe una competencia definida")</f>
        <v>No existe una competencia definida</v>
      </c>
      <c r="C457" s="75"/>
      <c r="D457" s="75"/>
      <c r="E457" s="75"/>
      <c r="F457" s="75"/>
      <c r="G457" s="75"/>
      <c r="H457" s="75"/>
      <c r="I457" s="75"/>
      <c r="J457" s="75"/>
      <c r="K457" s="75"/>
      <c r="L457" s="50"/>
      <c r="M457" s="50"/>
      <c r="N457" s="50"/>
      <c r="O457" s="50"/>
      <c r="P457" s="50"/>
      <c r="Q457" s="50"/>
      <c r="R457" s="50"/>
      <c r="S457" s="50"/>
      <c r="T457" s="50"/>
      <c r="U457" s="50"/>
      <c r="V457" s="50"/>
      <c r="W457" s="50"/>
      <c r="X457" s="50"/>
      <c r="Y457" s="50"/>
      <c r="Z457" s="50"/>
    </row>
    <row r="458" spans="1:26" ht="12" customHeight="1" x14ac:dyDescent="0.2">
      <c r="A458" s="70" t="str">
        <f>'T6. Prioridad alta-media'!C446</f>
        <v>No existe un desafio de gestión definido</v>
      </c>
      <c r="B458" s="70" t="str">
        <f>IFERROR(VLOOKUP(A458,'T2 Y T3. PROBLEMA-POTENCIALIDAD'!$D$10:$E$1017,2,FALSE),"No existe una competencia definida")</f>
        <v>No existe una competencia definida</v>
      </c>
      <c r="C458" s="75"/>
      <c r="D458" s="75"/>
      <c r="E458" s="75"/>
      <c r="F458" s="75"/>
      <c r="G458" s="75"/>
      <c r="H458" s="75"/>
      <c r="I458" s="75"/>
      <c r="J458" s="75"/>
      <c r="K458" s="75"/>
      <c r="L458" s="50"/>
      <c r="M458" s="50"/>
      <c r="N458" s="50"/>
      <c r="O458" s="50"/>
      <c r="P458" s="50"/>
      <c r="Q458" s="50"/>
      <c r="R458" s="50"/>
      <c r="S458" s="50"/>
      <c r="T458" s="50"/>
      <c r="U458" s="50"/>
      <c r="V458" s="50"/>
      <c r="W458" s="50"/>
      <c r="X458" s="50"/>
      <c r="Y458" s="50"/>
      <c r="Z458" s="50"/>
    </row>
    <row r="459" spans="1:26" ht="12" customHeight="1" x14ac:dyDescent="0.2">
      <c r="A459" s="70" t="str">
        <f>'T6. Prioridad alta-media'!C447</f>
        <v>No existe un desafio de gestión definido</v>
      </c>
      <c r="B459" s="70" t="str">
        <f>IFERROR(VLOOKUP(A459,'T2 Y T3. PROBLEMA-POTENCIALIDAD'!$D$10:$E$1017,2,FALSE),"No existe una competencia definida")</f>
        <v>No existe una competencia definida</v>
      </c>
      <c r="C459" s="75"/>
      <c r="D459" s="75"/>
      <c r="E459" s="75"/>
      <c r="F459" s="75"/>
      <c r="G459" s="75"/>
      <c r="H459" s="75"/>
      <c r="I459" s="75"/>
      <c r="J459" s="75"/>
      <c r="K459" s="75"/>
      <c r="L459" s="50"/>
      <c r="M459" s="50"/>
      <c r="N459" s="50"/>
      <c r="O459" s="50"/>
      <c r="P459" s="50"/>
      <c r="Q459" s="50"/>
      <c r="R459" s="50"/>
      <c r="S459" s="50"/>
      <c r="T459" s="50"/>
      <c r="U459" s="50"/>
      <c r="V459" s="50"/>
      <c r="W459" s="50"/>
      <c r="X459" s="50"/>
      <c r="Y459" s="50"/>
      <c r="Z459" s="50"/>
    </row>
    <row r="460" spans="1:26" ht="12" customHeight="1" x14ac:dyDescent="0.2">
      <c r="A460" s="70" t="str">
        <f>'T6. Prioridad alta-media'!C448</f>
        <v>No existe un desafio de gestión definido</v>
      </c>
      <c r="B460" s="70" t="str">
        <f>IFERROR(VLOOKUP(A460,'T2 Y T3. PROBLEMA-POTENCIALIDAD'!$D$10:$E$1017,2,FALSE),"No existe una competencia definida")</f>
        <v>No existe una competencia definida</v>
      </c>
      <c r="C460" s="75"/>
      <c r="D460" s="75"/>
      <c r="E460" s="75"/>
      <c r="F460" s="75"/>
      <c r="G460" s="75"/>
      <c r="H460" s="75"/>
      <c r="I460" s="75"/>
      <c r="J460" s="75"/>
      <c r="K460" s="75"/>
      <c r="L460" s="50"/>
      <c r="M460" s="50"/>
      <c r="N460" s="50"/>
      <c r="O460" s="50"/>
      <c r="P460" s="50"/>
      <c r="Q460" s="50"/>
      <c r="R460" s="50"/>
      <c r="S460" s="50"/>
      <c r="T460" s="50"/>
      <c r="U460" s="50"/>
      <c r="V460" s="50"/>
      <c r="W460" s="50"/>
      <c r="X460" s="50"/>
      <c r="Y460" s="50"/>
      <c r="Z460" s="50"/>
    </row>
    <row r="461" spans="1:26" ht="12" customHeight="1" x14ac:dyDescent="0.2">
      <c r="A461" s="70" t="str">
        <f>'T6. Prioridad alta-media'!C449</f>
        <v>No existe un desafio de gestión definido</v>
      </c>
      <c r="B461" s="70" t="str">
        <f>IFERROR(VLOOKUP(A461,'T2 Y T3. PROBLEMA-POTENCIALIDAD'!$D$10:$E$1017,2,FALSE),"No existe una competencia definida")</f>
        <v>No existe una competencia definida</v>
      </c>
      <c r="C461" s="75"/>
      <c r="D461" s="75"/>
      <c r="E461" s="75"/>
      <c r="F461" s="75"/>
      <c r="G461" s="75"/>
      <c r="H461" s="75"/>
      <c r="I461" s="75"/>
      <c r="J461" s="75"/>
      <c r="K461" s="75"/>
      <c r="L461" s="50"/>
      <c r="M461" s="50"/>
      <c r="N461" s="50"/>
      <c r="O461" s="50"/>
      <c r="P461" s="50"/>
      <c r="Q461" s="50"/>
      <c r="R461" s="50"/>
      <c r="S461" s="50"/>
      <c r="T461" s="50"/>
      <c r="U461" s="50"/>
      <c r="V461" s="50"/>
      <c r="W461" s="50"/>
      <c r="X461" s="50"/>
      <c r="Y461" s="50"/>
      <c r="Z461" s="50"/>
    </row>
    <row r="462" spans="1:26" ht="12" customHeight="1" x14ac:dyDescent="0.2">
      <c r="A462" s="70" t="str">
        <f>'T6. Prioridad alta-media'!C450</f>
        <v>No existe un desafio de gestión definido</v>
      </c>
      <c r="B462" s="70" t="str">
        <f>IFERROR(VLOOKUP(A462,'T2 Y T3. PROBLEMA-POTENCIALIDAD'!$D$10:$E$1017,2,FALSE),"No existe una competencia definida")</f>
        <v>No existe una competencia definida</v>
      </c>
      <c r="C462" s="75"/>
      <c r="D462" s="75"/>
      <c r="E462" s="75"/>
      <c r="F462" s="75"/>
      <c r="G462" s="75"/>
      <c r="H462" s="75"/>
      <c r="I462" s="75"/>
      <c r="J462" s="75"/>
      <c r="K462" s="75"/>
      <c r="L462" s="50"/>
      <c r="M462" s="50"/>
      <c r="N462" s="50"/>
      <c r="O462" s="50"/>
      <c r="P462" s="50"/>
      <c r="Q462" s="50"/>
      <c r="R462" s="50"/>
      <c r="S462" s="50"/>
      <c r="T462" s="50"/>
      <c r="U462" s="50"/>
      <c r="V462" s="50"/>
      <c r="W462" s="50"/>
      <c r="X462" s="50"/>
      <c r="Y462" s="50"/>
      <c r="Z462" s="50"/>
    </row>
    <row r="463" spans="1:26" ht="12" customHeight="1" x14ac:dyDescent="0.2">
      <c r="A463" s="70" t="str">
        <f>'T6. Prioridad alta-media'!C451</f>
        <v>No existe un desafio de gestión definido</v>
      </c>
      <c r="B463" s="70" t="str">
        <f>IFERROR(VLOOKUP(A463,'T2 Y T3. PROBLEMA-POTENCIALIDAD'!$D$10:$E$1017,2,FALSE),"No existe una competencia definida")</f>
        <v>No existe una competencia definida</v>
      </c>
      <c r="C463" s="75"/>
      <c r="D463" s="75"/>
      <c r="E463" s="75"/>
      <c r="F463" s="75"/>
      <c r="G463" s="75"/>
      <c r="H463" s="75"/>
      <c r="I463" s="75"/>
      <c r="J463" s="75"/>
      <c r="K463" s="75"/>
      <c r="L463" s="50"/>
      <c r="M463" s="50"/>
      <c r="N463" s="50"/>
      <c r="O463" s="50"/>
      <c r="P463" s="50"/>
      <c r="Q463" s="50"/>
      <c r="R463" s="50"/>
      <c r="S463" s="50"/>
      <c r="T463" s="50"/>
      <c r="U463" s="50"/>
      <c r="V463" s="50"/>
      <c r="W463" s="50"/>
      <c r="X463" s="50"/>
      <c r="Y463" s="50"/>
      <c r="Z463" s="50"/>
    </row>
    <row r="464" spans="1:26" ht="12" customHeight="1" x14ac:dyDescent="0.2">
      <c r="A464" s="70" t="str">
        <f>'T6. Prioridad alta-media'!C452</f>
        <v>No existe un desafio de gestión definido</v>
      </c>
      <c r="B464" s="70" t="str">
        <f>IFERROR(VLOOKUP(A464,'T2 Y T3. PROBLEMA-POTENCIALIDAD'!$D$10:$E$1017,2,FALSE),"No existe una competencia definida")</f>
        <v>No existe una competencia definida</v>
      </c>
      <c r="C464" s="75"/>
      <c r="D464" s="75"/>
      <c r="E464" s="75"/>
      <c r="F464" s="75"/>
      <c r="G464" s="75"/>
      <c r="H464" s="75"/>
      <c r="I464" s="75"/>
      <c r="J464" s="75"/>
      <c r="K464" s="75"/>
      <c r="L464" s="50"/>
      <c r="M464" s="50"/>
      <c r="N464" s="50"/>
      <c r="O464" s="50"/>
      <c r="P464" s="50"/>
      <c r="Q464" s="50"/>
      <c r="R464" s="50"/>
      <c r="S464" s="50"/>
      <c r="T464" s="50"/>
      <c r="U464" s="50"/>
      <c r="V464" s="50"/>
      <c r="W464" s="50"/>
      <c r="X464" s="50"/>
      <c r="Y464" s="50"/>
      <c r="Z464" s="50"/>
    </row>
    <row r="465" spans="1:26" ht="12" customHeight="1" x14ac:dyDescent="0.2">
      <c r="A465" s="70" t="str">
        <f>'T6. Prioridad alta-media'!C453</f>
        <v>No existe un desafio de gestión definido</v>
      </c>
      <c r="B465" s="70" t="str">
        <f>IFERROR(VLOOKUP(A465,'T2 Y T3. PROBLEMA-POTENCIALIDAD'!$D$10:$E$1017,2,FALSE),"No existe una competencia definida")</f>
        <v>No existe una competencia definida</v>
      </c>
      <c r="C465" s="75"/>
      <c r="D465" s="75"/>
      <c r="E465" s="75"/>
      <c r="F465" s="75"/>
      <c r="G465" s="75"/>
      <c r="H465" s="75"/>
      <c r="I465" s="75"/>
      <c r="J465" s="75"/>
      <c r="K465" s="75"/>
      <c r="L465" s="50"/>
      <c r="M465" s="50"/>
      <c r="N465" s="50"/>
      <c r="O465" s="50"/>
      <c r="P465" s="50"/>
      <c r="Q465" s="50"/>
      <c r="R465" s="50"/>
      <c r="S465" s="50"/>
      <c r="T465" s="50"/>
      <c r="U465" s="50"/>
      <c r="V465" s="50"/>
      <c r="W465" s="50"/>
      <c r="X465" s="50"/>
      <c r="Y465" s="50"/>
      <c r="Z465" s="50"/>
    </row>
    <row r="466" spans="1:26" ht="12" customHeight="1" x14ac:dyDescent="0.2">
      <c r="A466" s="70" t="str">
        <f>'T6. Prioridad alta-media'!C454</f>
        <v>No existe un desafio de gestión definido</v>
      </c>
      <c r="B466" s="70" t="str">
        <f>IFERROR(VLOOKUP(A466,'T2 Y T3. PROBLEMA-POTENCIALIDAD'!$D$10:$E$1017,2,FALSE),"No existe una competencia definida")</f>
        <v>No existe una competencia definida</v>
      </c>
      <c r="C466" s="75"/>
      <c r="D466" s="75"/>
      <c r="E466" s="75"/>
      <c r="F466" s="75"/>
      <c r="G466" s="75"/>
      <c r="H466" s="75"/>
      <c r="I466" s="75"/>
      <c r="J466" s="75"/>
      <c r="K466" s="75"/>
      <c r="L466" s="50"/>
      <c r="M466" s="50"/>
      <c r="N466" s="50"/>
      <c r="O466" s="50"/>
      <c r="P466" s="50"/>
      <c r="Q466" s="50"/>
      <c r="R466" s="50"/>
      <c r="S466" s="50"/>
      <c r="T466" s="50"/>
      <c r="U466" s="50"/>
      <c r="V466" s="50"/>
      <c r="W466" s="50"/>
      <c r="X466" s="50"/>
      <c r="Y466" s="50"/>
      <c r="Z466" s="50"/>
    </row>
    <row r="467" spans="1:26" ht="12" customHeight="1" x14ac:dyDescent="0.2">
      <c r="A467" s="70" t="str">
        <f>'T6. Prioridad alta-media'!C455</f>
        <v>No existe un desafio de gestión definido</v>
      </c>
      <c r="B467" s="70" t="str">
        <f>IFERROR(VLOOKUP(A467,'T2 Y T3. PROBLEMA-POTENCIALIDAD'!$D$10:$E$1017,2,FALSE),"No existe una competencia definida")</f>
        <v>No existe una competencia definida</v>
      </c>
      <c r="C467" s="75"/>
      <c r="D467" s="75"/>
      <c r="E467" s="75"/>
      <c r="F467" s="75"/>
      <c r="G467" s="75"/>
      <c r="H467" s="75"/>
      <c r="I467" s="75"/>
      <c r="J467" s="75"/>
      <c r="K467" s="75"/>
      <c r="L467" s="50"/>
      <c r="M467" s="50"/>
      <c r="N467" s="50"/>
      <c r="O467" s="50"/>
      <c r="P467" s="50"/>
      <c r="Q467" s="50"/>
      <c r="R467" s="50"/>
      <c r="S467" s="50"/>
      <c r="T467" s="50"/>
      <c r="U467" s="50"/>
      <c r="V467" s="50"/>
      <c r="W467" s="50"/>
      <c r="X467" s="50"/>
      <c r="Y467" s="50"/>
      <c r="Z467" s="50"/>
    </row>
    <row r="468" spans="1:26" ht="12" customHeight="1" x14ac:dyDescent="0.2">
      <c r="A468" s="70" t="str">
        <f>'T6. Prioridad alta-media'!C456</f>
        <v>No existe un desafio de gestión definido</v>
      </c>
      <c r="B468" s="70" t="str">
        <f>IFERROR(VLOOKUP(A468,'T2 Y T3. PROBLEMA-POTENCIALIDAD'!$D$10:$E$1017,2,FALSE),"No existe una competencia definida")</f>
        <v>No existe una competencia definida</v>
      </c>
      <c r="C468" s="75"/>
      <c r="D468" s="75"/>
      <c r="E468" s="75"/>
      <c r="F468" s="75"/>
      <c r="G468" s="75"/>
      <c r="H468" s="75"/>
      <c r="I468" s="75"/>
      <c r="J468" s="75"/>
      <c r="K468" s="75"/>
      <c r="L468" s="50"/>
      <c r="M468" s="50"/>
      <c r="N468" s="50"/>
      <c r="O468" s="50"/>
      <c r="P468" s="50"/>
      <c r="Q468" s="50"/>
      <c r="R468" s="50"/>
      <c r="S468" s="50"/>
      <c r="T468" s="50"/>
      <c r="U468" s="50"/>
      <c r="V468" s="50"/>
      <c r="W468" s="50"/>
      <c r="X468" s="50"/>
      <c r="Y468" s="50"/>
      <c r="Z468" s="50"/>
    </row>
    <row r="469" spans="1:26" ht="12" customHeight="1" x14ac:dyDescent="0.2">
      <c r="A469" s="70" t="str">
        <f>'T6. Prioridad alta-media'!C457</f>
        <v>No existe un desafio de gestión definido</v>
      </c>
      <c r="B469" s="70" t="str">
        <f>IFERROR(VLOOKUP(A469,'T2 Y T3. PROBLEMA-POTENCIALIDAD'!$D$10:$E$1017,2,FALSE),"No existe una competencia definida")</f>
        <v>No existe una competencia definida</v>
      </c>
      <c r="C469" s="75"/>
      <c r="D469" s="75"/>
      <c r="E469" s="75"/>
      <c r="F469" s="75"/>
      <c r="G469" s="75"/>
      <c r="H469" s="75"/>
      <c r="I469" s="75"/>
      <c r="J469" s="75"/>
      <c r="K469" s="75"/>
      <c r="L469" s="50"/>
      <c r="M469" s="50"/>
      <c r="N469" s="50"/>
      <c r="O469" s="50"/>
      <c r="P469" s="50"/>
      <c r="Q469" s="50"/>
      <c r="R469" s="50"/>
      <c r="S469" s="50"/>
      <c r="T469" s="50"/>
      <c r="U469" s="50"/>
      <c r="V469" s="50"/>
      <c r="W469" s="50"/>
      <c r="X469" s="50"/>
      <c r="Y469" s="50"/>
      <c r="Z469" s="50"/>
    </row>
    <row r="470" spans="1:26" ht="12" customHeight="1" x14ac:dyDescent="0.2">
      <c r="A470" s="70" t="str">
        <f>'T6. Prioridad alta-media'!C458</f>
        <v>No existe un desafio de gestión definido</v>
      </c>
      <c r="B470" s="70" t="str">
        <f>IFERROR(VLOOKUP(A470,'T2 Y T3. PROBLEMA-POTENCIALIDAD'!$D$10:$E$1017,2,FALSE),"No existe una competencia definida")</f>
        <v>No existe una competencia definida</v>
      </c>
      <c r="C470" s="75"/>
      <c r="D470" s="75"/>
      <c r="E470" s="75"/>
      <c r="F470" s="75"/>
      <c r="G470" s="75"/>
      <c r="H470" s="75"/>
      <c r="I470" s="75"/>
      <c r="J470" s="75"/>
      <c r="K470" s="75"/>
      <c r="L470" s="50"/>
      <c r="M470" s="50"/>
      <c r="N470" s="50"/>
      <c r="O470" s="50"/>
      <c r="P470" s="50"/>
      <c r="Q470" s="50"/>
      <c r="R470" s="50"/>
      <c r="S470" s="50"/>
      <c r="T470" s="50"/>
      <c r="U470" s="50"/>
      <c r="V470" s="50"/>
      <c r="W470" s="50"/>
      <c r="X470" s="50"/>
      <c r="Y470" s="50"/>
      <c r="Z470" s="50"/>
    </row>
    <row r="471" spans="1:26" ht="12" customHeight="1" x14ac:dyDescent="0.2">
      <c r="A471" s="70" t="str">
        <f>'T6. Prioridad alta-media'!C459</f>
        <v>No existe un desafio de gestión definido</v>
      </c>
      <c r="B471" s="70" t="str">
        <f>IFERROR(VLOOKUP(A471,'T2 Y T3. PROBLEMA-POTENCIALIDAD'!$D$10:$E$1017,2,FALSE),"No existe una competencia definida")</f>
        <v>No existe una competencia definida</v>
      </c>
      <c r="C471" s="75"/>
      <c r="D471" s="75"/>
      <c r="E471" s="75"/>
      <c r="F471" s="75"/>
      <c r="G471" s="75"/>
      <c r="H471" s="75"/>
      <c r="I471" s="75"/>
      <c r="J471" s="75"/>
      <c r="K471" s="75"/>
      <c r="L471" s="50"/>
      <c r="M471" s="50"/>
      <c r="N471" s="50"/>
      <c r="O471" s="50"/>
      <c r="P471" s="50"/>
      <c r="Q471" s="50"/>
      <c r="R471" s="50"/>
      <c r="S471" s="50"/>
      <c r="T471" s="50"/>
      <c r="U471" s="50"/>
      <c r="V471" s="50"/>
      <c r="W471" s="50"/>
      <c r="X471" s="50"/>
      <c r="Y471" s="50"/>
      <c r="Z471" s="50"/>
    </row>
    <row r="472" spans="1:26" ht="12" customHeight="1" x14ac:dyDescent="0.2">
      <c r="A472" s="70" t="str">
        <f>'T6. Prioridad alta-media'!C460</f>
        <v>No existe un desafio de gestión definido</v>
      </c>
      <c r="B472" s="70" t="str">
        <f>IFERROR(VLOOKUP(A472,'T2 Y T3. PROBLEMA-POTENCIALIDAD'!$D$10:$E$1017,2,FALSE),"No existe una competencia definida")</f>
        <v>No existe una competencia definida</v>
      </c>
      <c r="C472" s="75"/>
      <c r="D472" s="75"/>
      <c r="E472" s="75"/>
      <c r="F472" s="75"/>
      <c r="G472" s="75"/>
      <c r="H472" s="75"/>
      <c r="I472" s="75"/>
      <c r="J472" s="75"/>
      <c r="K472" s="75"/>
      <c r="L472" s="50"/>
      <c r="M472" s="50"/>
      <c r="N472" s="50"/>
      <c r="O472" s="50"/>
      <c r="P472" s="50"/>
      <c r="Q472" s="50"/>
      <c r="R472" s="50"/>
      <c r="S472" s="50"/>
      <c r="T472" s="50"/>
      <c r="U472" s="50"/>
      <c r="V472" s="50"/>
      <c r="W472" s="50"/>
      <c r="X472" s="50"/>
      <c r="Y472" s="50"/>
      <c r="Z472" s="50"/>
    </row>
    <row r="473" spans="1:26" ht="12" customHeight="1" x14ac:dyDescent="0.2">
      <c r="A473" s="70" t="str">
        <f>'T6. Prioridad alta-media'!C461</f>
        <v>No existe un desafio de gestión definido</v>
      </c>
      <c r="B473" s="70" t="str">
        <f>IFERROR(VLOOKUP(A473,'T2 Y T3. PROBLEMA-POTENCIALIDAD'!$D$10:$E$1017,2,FALSE),"No existe una competencia definida")</f>
        <v>No existe una competencia definida</v>
      </c>
      <c r="C473" s="75"/>
      <c r="D473" s="75"/>
      <c r="E473" s="75"/>
      <c r="F473" s="75"/>
      <c r="G473" s="75"/>
      <c r="H473" s="75"/>
      <c r="I473" s="75"/>
      <c r="J473" s="75"/>
      <c r="K473" s="75"/>
      <c r="L473" s="50"/>
      <c r="M473" s="50"/>
      <c r="N473" s="50"/>
      <c r="O473" s="50"/>
      <c r="P473" s="50"/>
      <c r="Q473" s="50"/>
      <c r="R473" s="50"/>
      <c r="S473" s="50"/>
      <c r="T473" s="50"/>
      <c r="U473" s="50"/>
      <c r="V473" s="50"/>
      <c r="W473" s="50"/>
      <c r="X473" s="50"/>
      <c r="Y473" s="50"/>
      <c r="Z473" s="50"/>
    </row>
    <row r="474" spans="1:26" ht="12" customHeight="1" x14ac:dyDescent="0.2">
      <c r="A474" s="70" t="str">
        <f>'T6. Prioridad alta-media'!C462</f>
        <v>No existe un desafio de gestión definido</v>
      </c>
      <c r="B474" s="70" t="str">
        <f>IFERROR(VLOOKUP(A474,'T2 Y T3. PROBLEMA-POTENCIALIDAD'!$D$10:$E$1017,2,FALSE),"No existe una competencia definida")</f>
        <v>No existe una competencia definida</v>
      </c>
      <c r="C474" s="75"/>
      <c r="D474" s="75"/>
      <c r="E474" s="75"/>
      <c r="F474" s="75"/>
      <c r="G474" s="75"/>
      <c r="H474" s="75"/>
      <c r="I474" s="75"/>
      <c r="J474" s="75"/>
      <c r="K474" s="75"/>
      <c r="L474" s="50"/>
      <c r="M474" s="50"/>
      <c r="N474" s="50"/>
      <c r="O474" s="50"/>
      <c r="P474" s="50"/>
      <c r="Q474" s="50"/>
      <c r="R474" s="50"/>
      <c r="S474" s="50"/>
      <c r="T474" s="50"/>
      <c r="U474" s="50"/>
      <c r="V474" s="50"/>
      <c r="W474" s="50"/>
      <c r="X474" s="50"/>
      <c r="Y474" s="50"/>
      <c r="Z474" s="50"/>
    </row>
    <row r="475" spans="1:26" ht="12" customHeight="1" x14ac:dyDescent="0.2">
      <c r="A475" s="70" t="str">
        <f>'T6. Prioridad alta-media'!C463</f>
        <v>No existe un desafio de gestión definido</v>
      </c>
      <c r="B475" s="70" t="str">
        <f>IFERROR(VLOOKUP(A475,'T2 Y T3. PROBLEMA-POTENCIALIDAD'!$D$10:$E$1017,2,FALSE),"No existe una competencia definida")</f>
        <v>No existe una competencia definida</v>
      </c>
      <c r="C475" s="75"/>
      <c r="D475" s="75"/>
      <c r="E475" s="75"/>
      <c r="F475" s="75"/>
      <c r="G475" s="75"/>
      <c r="H475" s="75"/>
      <c r="I475" s="75"/>
      <c r="J475" s="75"/>
      <c r="K475" s="75"/>
      <c r="L475" s="50"/>
      <c r="M475" s="50"/>
      <c r="N475" s="50"/>
      <c r="O475" s="50"/>
      <c r="P475" s="50"/>
      <c r="Q475" s="50"/>
      <c r="R475" s="50"/>
      <c r="S475" s="50"/>
      <c r="T475" s="50"/>
      <c r="U475" s="50"/>
      <c r="V475" s="50"/>
      <c r="W475" s="50"/>
      <c r="X475" s="50"/>
      <c r="Y475" s="50"/>
      <c r="Z475" s="50"/>
    </row>
    <row r="476" spans="1:26" ht="12" customHeight="1" x14ac:dyDescent="0.2">
      <c r="A476" s="70" t="str">
        <f>'T6. Prioridad alta-media'!C464</f>
        <v>No existe un desafio de gestión definido</v>
      </c>
      <c r="B476" s="70" t="str">
        <f>IFERROR(VLOOKUP(A476,'T2 Y T3. PROBLEMA-POTENCIALIDAD'!$D$10:$E$1017,2,FALSE),"No existe una competencia definida")</f>
        <v>No existe una competencia definida</v>
      </c>
      <c r="C476" s="75"/>
      <c r="D476" s="75"/>
      <c r="E476" s="75"/>
      <c r="F476" s="75"/>
      <c r="G476" s="75"/>
      <c r="H476" s="75"/>
      <c r="I476" s="75"/>
      <c r="J476" s="75"/>
      <c r="K476" s="75"/>
      <c r="L476" s="50"/>
      <c r="M476" s="50"/>
      <c r="N476" s="50"/>
      <c r="O476" s="50"/>
      <c r="P476" s="50"/>
      <c r="Q476" s="50"/>
      <c r="R476" s="50"/>
      <c r="S476" s="50"/>
      <c r="T476" s="50"/>
      <c r="U476" s="50"/>
      <c r="V476" s="50"/>
      <c r="W476" s="50"/>
      <c r="X476" s="50"/>
      <c r="Y476" s="50"/>
      <c r="Z476" s="50"/>
    </row>
    <row r="477" spans="1:26" ht="12" customHeight="1" x14ac:dyDescent="0.2">
      <c r="A477" s="70" t="str">
        <f>'T6. Prioridad alta-media'!C465</f>
        <v>No existe un desafio de gestión definido</v>
      </c>
      <c r="B477" s="70" t="str">
        <f>IFERROR(VLOOKUP(A477,'T2 Y T3. PROBLEMA-POTENCIALIDAD'!$D$10:$E$1017,2,FALSE),"No existe una competencia definida")</f>
        <v>No existe una competencia definida</v>
      </c>
      <c r="C477" s="75"/>
      <c r="D477" s="75"/>
      <c r="E477" s="75"/>
      <c r="F477" s="75"/>
      <c r="G477" s="75"/>
      <c r="H477" s="75"/>
      <c r="I477" s="75"/>
      <c r="J477" s="75"/>
      <c r="K477" s="75"/>
      <c r="L477" s="50"/>
      <c r="M477" s="50"/>
      <c r="N477" s="50"/>
      <c r="O477" s="50"/>
      <c r="P477" s="50"/>
      <c r="Q477" s="50"/>
      <c r="R477" s="50"/>
      <c r="S477" s="50"/>
      <c r="T477" s="50"/>
      <c r="U477" s="50"/>
      <c r="V477" s="50"/>
      <c r="W477" s="50"/>
      <c r="X477" s="50"/>
      <c r="Y477" s="50"/>
      <c r="Z477" s="50"/>
    </row>
    <row r="478" spans="1:26" ht="12" customHeight="1" x14ac:dyDescent="0.2">
      <c r="A478" s="70" t="str">
        <f>'T6. Prioridad alta-media'!C466</f>
        <v>No existe un desafio de gestión definido</v>
      </c>
      <c r="B478" s="70" t="str">
        <f>IFERROR(VLOOKUP(A478,'T2 Y T3. PROBLEMA-POTENCIALIDAD'!$D$10:$E$1017,2,FALSE),"No existe una competencia definida")</f>
        <v>No existe una competencia definida</v>
      </c>
      <c r="C478" s="75"/>
      <c r="D478" s="75"/>
      <c r="E478" s="75"/>
      <c r="F478" s="75"/>
      <c r="G478" s="75"/>
      <c r="H478" s="75"/>
      <c r="I478" s="75"/>
      <c r="J478" s="75"/>
      <c r="K478" s="75"/>
      <c r="L478" s="50"/>
      <c r="M478" s="50"/>
      <c r="N478" s="50"/>
      <c r="O478" s="50"/>
      <c r="P478" s="50"/>
      <c r="Q478" s="50"/>
      <c r="R478" s="50"/>
      <c r="S478" s="50"/>
      <c r="T478" s="50"/>
      <c r="U478" s="50"/>
      <c r="V478" s="50"/>
      <c r="W478" s="50"/>
      <c r="X478" s="50"/>
      <c r="Y478" s="50"/>
      <c r="Z478" s="50"/>
    </row>
    <row r="479" spans="1:26" ht="12" customHeight="1" x14ac:dyDescent="0.2">
      <c r="A479" s="70" t="str">
        <f>'T6. Prioridad alta-media'!C467</f>
        <v>No existe un desafio de gestión definido</v>
      </c>
      <c r="B479" s="70" t="str">
        <f>IFERROR(VLOOKUP(A479,'T2 Y T3. PROBLEMA-POTENCIALIDAD'!$D$10:$E$1017,2,FALSE),"No existe una competencia definida")</f>
        <v>No existe una competencia definida</v>
      </c>
      <c r="C479" s="75"/>
      <c r="D479" s="75"/>
      <c r="E479" s="75"/>
      <c r="F479" s="75"/>
      <c r="G479" s="75"/>
      <c r="H479" s="75"/>
      <c r="I479" s="75"/>
      <c r="J479" s="75"/>
      <c r="K479" s="75"/>
      <c r="L479" s="50"/>
      <c r="M479" s="50"/>
      <c r="N479" s="50"/>
      <c r="O479" s="50"/>
      <c r="P479" s="50"/>
      <c r="Q479" s="50"/>
      <c r="R479" s="50"/>
      <c r="S479" s="50"/>
      <c r="T479" s="50"/>
      <c r="U479" s="50"/>
      <c r="V479" s="50"/>
      <c r="W479" s="50"/>
      <c r="X479" s="50"/>
      <c r="Y479" s="50"/>
      <c r="Z479" s="50"/>
    </row>
    <row r="480" spans="1:26" ht="12" customHeight="1" x14ac:dyDescent="0.2">
      <c r="A480" s="70" t="str">
        <f>'T6. Prioridad alta-media'!C468</f>
        <v>No existe un desafio de gestión definido</v>
      </c>
      <c r="B480" s="70" t="str">
        <f>IFERROR(VLOOKUP(A480,'T2 Y T3. PROBLEMA-POTENCIALIDAD'!$D$10:$E$1017,2,FALSE),"No existe una competencia definida")</f>
        <v>No existe una competencia definida</v>
      </c>
      <c r="C480" s="75"/>
      <c r="D480" s="75"/>
      <c r="E480" s="75"/>
      <c r="F480" s="75"/>
      <c r="G480" s="75"/>
      <c r="H480" s="75"/>
      <c r="I480" s="75"/>
      <c r="J480" s="75"/>
      <c r="K480" s="75"/>
      <c r="L480" s="50"/>
      <c r="M480" s="50"/>
      <c r="N480" s="50"/>
      <c r="O480" s="50"/>
      <c r="P480" s="50"/>
      <c r="Q480" s="50"/>
      <c r="R480" s="50"/>
      <c r="S480" s="50"/>
      <c r="T480" s="50"/>
      <c r="U480" s="50"/>
      <c r="V480" s="50"/>
      <c r="W480" s="50"/>
      <c r="X480" s="50"/>
      <c r="Y480" s="50"/>
      <c r="Z480" s="50"/>
    </row>
    <row r="481" spans="1:26" ht="12" customHeight="1" x14ac:dyDescent="0.2">
      <c r="A481" s="70" t="str">
        <f>'T6. Prioridad alta-media'!C469</f>
        <v>No existe un desafio de gestión definido</v>
      </c>
      <c r="B481" s="70" t="str">
        <f>IFERROR(VLOOKUP(A481,'T2 Y T3. PROBLEMA-POTENCIALIDAD'!$D$10:$E$1017,2,FALSE),"No existe una competencia definida")</f>
        <v>No existe una competencia definida</v>
      </c>
      <c r="C481" s="75"/>
      <c r="D481" s="75"/>
      <c r="E481" s="75"/>
      <c r="F481" s="75"/>
      <c r="G481" s="75"/>
      <c r="H481" s="75"/>
      <c r="I481" s="75"/>
      <c r="J481" s="75"/>
      <c r="K481" s="75"/>
      <c r="L481" s="50"/>
      <c r="M481" s="50"/>
      <c r="N481" s="50"/>
      <c r="O481" s="50"/>
      <c r="P481" s="50"/>
      <c r="Q481" s="50"/>
      <c r="R481" s="50"/>
      <c r="S481" s="50"/>
      <c r="T481" s="50"/>
      <c r="U481" s="50"/>
      <c r="V481" s="50"/>
      <c r="W481" s="50"/>
      <c r="X481" s="50"/>
      <c r="Y481" s="50"/>
      <c r="Z481" s="50"/>
    </row>
    <row r="482" spans="1:26" ht="12" customHeight="1" x14ac:dyDescent="0.2">
      <c r="A482" s="70" t="str">
        <f>'T6. Prioridad alta-media'!C470</f>
        <v>No existe un desafio de gestión definido</v>
      </c>
      <c r="B482" s="70" t="str">
        <f>IFERROR(VLOOKUP(A482,'T2 Y T3. PROBLEMA-POTENCIALIDAD'!$D$10:$E$1017,2,FALSE),"No existe una competencia definida")</f>
        <v>No existe una competencia definida</v>
      </c>
      <c r="C482" s="75"/>
      <c r="D482" s="75"/>
      <c r="E482" s="75"/>
      <c r="F482" s="75"/>
      <c r="G482" s="75"/>
      <c r="H482" s="75"/>
      <c r="I482" s="75"/>
      <c r="J482" s="75"/>
      <c r="K482" s="75"/>
      <c r="L482" s="50"/>
      <c r="M482" s="50"/>
      <c r="N482" s="50"/>
      <c r="O482" s="50"/>
      <c r="P482" s="50"/>
      <c r="Q482" s="50"/>
      <c r="R482" s="50"/>
      <c r="S482" s="50"/>
      <c r="T482" s="50"/>
      <c r="U482" s="50"/>
      <c r="V482" s="50"/>
      <c r="W482" s="50"/>
      <c r="X482" s="50"/>
      <c r="Y482" s="50"/>
      <c r="Z482" s="50"/>
    </row>
    <row r="483" spans="1:26" ht="12" customHeight="1" x14ac:dyDescent="0.2">
      <c r="A483" s="70" t="str">
        <f>'T6. Prioridad alta-media'!C471</f>
        <v>No existe un desafio de gestión definido</v>
      </c>
      <c r="B483" s="70" t="str">
        <f>IFERROR(VLOOKUP(A483,'T2 Y T3. PROBLEMA-POTENCIALIDAD'!$D$10:$E$1017,2,FALSE),"No existe una competencia definida")</f>
        <v>No existe una competencia definida</v>
      </c>
      <c r="C483" s="75"/>
      <c r="D483" s="75"/>
      <c r="E483" s="75"/>
      <c r="F483" s="75"/>
      <c r="G483" s="75"/>
      <c r="H483" s="75"/>
      <c r="I483" s="75"/>
      <c r="J483" s="75"/>
      <c r="K483" s="75"/>
      <c r="L483" s="50"/>
      <c r="M483" s="50"/>
      <c r="N483" s="50"/>
      <c r="O483" s="50"/>
      <c r="P483" s="50"/>
      <c r="Q483" s="50"/>
      <c r="R483" s="50"/>
      <c r="S483" s="50"/>
      <c r="T483" s="50"/>
      <c r="U483" s="50"/>
      <c r="V483" s="50"/>
      <c r="W483" s="50"/>
      <c r="X483" s="50"/>
      <c r="Y483" s="50"/>
      <c r="Z483" s="50"/>
    </row>
    <row r="484" spans="1:26" ht="12" customHeight="1" x14ac:dyDescent="0.2">
      <c r="A484" s="70" t="str">
        <f>'T6. Prioridad alta-media'!C472</f>
        <v>No existe un desafio de gestión definido</v>
      </c>
      <c r="B484" s="70" t="str">
        <f>IFERROR(VLOOKUP(A484,'T2 Y T3. PROBLEMA-POTENCIALIDAD'!$D$10:$E$1017,2,FALSE),"No existe una competencia definida")</f>
        <v>No existe una competencia definida</v>
      </c>
      <c r="C484" s="75"/>
      <c r="D484" s="75"/>
      <c r="E484" s="75"/>
      <c r="F484" s="75"/>
      <c r="G484" s="75"/>
      <c r="H484" s="75"/>
      <c r="I484" s="75"/>
      <c r="J484" s="75"/>
      <c r="K484" s="75"/>
      <c r="L484" s="50"/>
      <c r="M484" s="50"/>
      <c r="N484" s="50"/>
      <c r="O484" s="50"/>
      <c r="P484" s="50"/>
      <c r="Q484" s="50"/>
      <c r="R484" s="50"/>
      <c r="S484" s="50"/>
      <c r="T484" s="50"/>
      <c r="U484" s="50"/>
      <c r="V484" s="50"/>
      <c r="W484" s="50"/>
      <c r="X484" s="50"/>
      <c r="Y484" s="50"/>
      <c r="Z484" s="50"/>
    </row>
    <row r="485" spans="1:26" ht="12" customHeight="1" x14ac:dyDescent="0.2">
      <c r="A485" s="70" t="str">
        <f>'T6. Prioridad alta-media'!C473</f>
        <v>No existe un desafio de gestión definido</v>
      </c>
      <c r="B485" s="70" t="str">
        <f>IFERROR(VLOOKUP(A485,'T2 Y T3. PROBLEMA-POTENCIALIDAD'!$D$10:$E$1017,2,FALSE),"No existe una competencia definida")</f>
        <v>No existe una competencia definida</v>
      </c>
      <c r="C485" s="75"/>
      <c r="D485" s="75"/>
      <c r="E485" s="75"/>
      <c r="F485" s="75"/>
      <c r="G485" s="75"/>
      <c r="H485" s="75"/>
      <c r="I485" s="75"/>
      <c r="J485" s="75"/>
      <c r="K485" s="75"/>
      <c r="L485" s="50"/>
      <c r="M485" s="50"/>
      <c r="N485" s="50"/>
      <c r="O485" s="50"/>
      <c r="P485" s="50"/>
      <c r="Q485" s="50"/>
      <c r="R485" s="50"/>
      <c r="S485" s="50"/>
      <c r="T485" s="50"/>
      <c r="U485" s="50"/>
      <c r="V485" s="50"/>
      <c r="W485" s="50"/>
      <c r="X485" s="50"/>
      <c r="Y485" s="50"/>
      <c r="Z485" s="50"/>
    </row>
    <row r="486" spans="1:26" ht="12" customHeight="1" x14ac:dyDescent="0.2">
      <c r="A486" s="70" t="str">
        <f>'T6. Prioridad alta-media'!C474</f>
        <v>No existe un desafio de gestión definido</v>
      </c>
      <c r="B486" s="70" t="str">
        <f>IFERROR(VLOOKUP(A486,'T2 Y T3. PROBLEMA-POTENCIALIDAD'!$D$10:$E$1017,2,FALSE),"No existe una competencia definida")</f>
        <v>No existe una competencia definida</v>
      </c>
      <c r="C486" s="75"/>
      <c r="D486" s="75"/>
      <c r="E486" s="75"/>
      <c r="F486" s="75"/>
      <c r="G486" s="75"/>
      <c r="H486" s="75"/>
      <c r="I486" s="75"/>
      <c r="J486" s="75"/>
      <c r="K486" s="75"/>
      <c r="L486" s="50"/>
      <c r="M486" s="50"/>
      <c r="N486" s="50"/>
      <c r="O486" s="50"/>
      <c r="P486" s="50"/>
      <c r="Q486" s="50"/>
      <c r="R486" s="50"/>
      <c r="S486" s="50"/>
      <c r="T486" s="50"/>
      <c r="U486" s="50"/>
      <c r="V486" s="50"/>
      <c r="W486" s="50"/>
      <c r="X486" s="50"/>
      <c r="Y486" s="50"/>
      <c r="Z486" s="50"/>
    </row>
    <row r="487" spans="1:26" ht="12" customHeight="1" x14ac:dyDescent="0.2">
      <c r="A487" s="70" t="str">
        <f>'T6. Prioridad alta-media'!C475</f>
        <v>No existe un desafio de gestión definido</v>
      </c>
      <c r="B487" s="70" t="str">
        <f>IFERROR(VLOOKUP(A487,'T2 Y T3. PROBLEMA-POTENCIALIDAD'!$D$10:$E$1017,2,FALSE),"No existe una competencia definida")</f>
        <v>No existe una competencia definida</v>
      </c>
      <c r="C487" s="75"/>
      <c r="D487" s="75"/>
      <c r="E487" s="75"/>
      <c r="F487" s="75"/>
      <c r="G487" s="75"/>
      <c r="H487" s="75"/>
      <c r="I487" s="75"/>
      <c r="J487" s="75"/>
      <c r="K487" s="75"/>
      <c r="L487" s="50"/>
      <c r="M487" s="50"/>
      <c r="N487" s="50"/>
      <c r="O487" s="50"/>
      <c r="P487" s="50"/>
      <c r="Q487" s="50"/>
      <c r="R487" s="50"/>
      <c r="S487" s="50"/>
      <c r="T487" s="50"/>
      <c r="U487" s="50"/>
      <c r="V487" s="50"/>
      <c r="W487" s="50"/>
      <c r="X487" s="50"/>
      <c r="Y487" s="50"/>
      <c r="Z487" s="50"/>
    </row>
    <row r="488" spans="1:26" ht="12" customHeight="1" x14ac:dyDescent="0.2">
      <c r="A488" s="70" t="str">
        <f>'T6. Prioridad alta-media'!C476</f>
        <v>No existe un desafio de gestión definido</v>
      </c>
      <c r="B488" s="70" t="str">
        <f>IFERROR(VLOOKUP(A488,'T2 Y T3. PROBLEMA-POTENCIALIDAD'!$D$10:$E$1017,2,FALSE),"No existe una competencia definida")</f>
        <v>No existe una competencia definida</v>
      </c>
      <c r="C488" s="75"/>
      <c r="D488" s="75"/>
      <c r="E488" s="75"/>
      <c r="F488" s="75"/>
      <c r="G488" s="75"/>
      <c r="H488" s="75"/>
      <c r="I488" s="75"/>
      <c r="J488" s="75"/>
      <c r="K488" s="75"/>
      <c r="L488" s="50"/>
      <c r="M488" s="50"/>
      <c r="N488" s="50"/>
      <c r="O488" s="50"/>
      <c r="P488" s="50"/>
      <c r="Q488" s="50"/>
      <c r="R488" s="50"/>
      <c r="S488" s="50"/>
      <c r="T488" s="50"/>
      <c r="U488" s="50"/>
      <c r="V488" s="50"/>
      <c r="W488" s="50"/>
      <c r="X488" s="50"/>
      <c r="Y488" s="50"/>
      <c r="Z488" s="50"/>
    </row>
    <row r="489" spans="1:26" ht="12" customHeight="1" x14ac:dyDescent="0.2">
      <c r="A489" s="70" t="str">
        <f>'T6. Prioridad alta-media'!C477</f>
        <v>No existe un desafio de gestión definido</v>
      </c>
      <c r="B489" s="70" t="str">
        <f>IFERROR(VLOOKUP(A489,'T2 Y T3. PROBLEMA-POTENCIALIDAD'!$D$10:$E$1017,2,FALSE),"No existe una competencia definida")</f>
        <v>No existe una competencia definida</v>
      </c>
      <c r="C489" s="75"/>
      <c r="D489" s="75"/>
      <c r="E489" s="75"/>
      <c r="F489" s="75"/>
      <c r="G489" s="75"/>
      <c r="H489" s="75"/>
      <c r="I489" s="75"/>
      <c r="J489" s="75"/>
      <c r="K489" s="75"/>
      <c r="L489" s="50"/>
      <c r="M489" s="50"/>
      <c r="N489" s="50"/>
      <c r="O489" s="50"/>
      <c r="P489" s="50"/>
      <c r="Q489" s="50"/>
      <c r="R489" s="50"/>
      <c r="S489" s="50"/>
      <c r="T489" s="50"/>
      <c r="U489" s="50"/>
      <c r="V489" s="50"/>
      <c r="W489" s="50"/>
      <c r="X489" s="50"/>
      <c r="Y489" s="50"/>
      <c r="Z489" s="50"/>
    </row>
    <row r="490" spans="1:26" ht="12" customHeight="1" x14ac:dyDescent="0.2">
      <c r="A490" s="70" t="str">
        <f>'T6. Prioridad alta-media'!C478</f>
        <v>No existe un desafio de gestión definido</v>
      </c>
      <c r="B490" s="70" t="str">
        <f>IFERROR(VLOOKUP(A490,'T2 Y T3. PROBLEMA-POTENCIALIDAD'!$D$10:$E$1017,2,FALSE),"No existe una competencia definida")</f>
        <v>No existe una competencia definida</v>
      </c>
      <c r="C490" s="75"/>
      <c r="D490" s="75"/>
      <c r="E490" s="75"/>
      <c r="F490" s="75"/>
      <c r="G490" s="75"/>
      <c r="H490" s="75"/>
      <c r="I490" s="75"/>
      <c r="J490" s="75"/>
      <c r="K490" s="75"/>
      <c r="L490" s="50"/>
      <c r="M490" s="50"/>
      <c r="N490" s="50"/>
      <c r="O490" s="50"/>
      <c r="P490" s="50"/>
      <c r="Q490" s="50"/>
      <c r="R490" s="50"/>
      <c r="S490" s="50"/>
      <c r="T490" s="50"/>
      <c r="U490" s="50"/>
      <c r="V490" s="50"/>
      <c r="W490" s="50"/>
      <c r="X490" s="50"/>
      <c r="Y490" s="50"/>
      <c r="Z490" s="50"/>
    </row>
    <row r="491" spans="1:26" ht="12" customHeight="1" x14ac:dyDescent="0.2">
      <c r="A491" s="70" t="str">
        <f>'T6. Prioridad alta-media'!C479</f>
        <v>No existe un desafio de gestión definido</v>
      </c>
      <c r="B491" s="70" t="str">
        <f>IFERROR(VLOOKUP(A491,'T2 Y T3. PROBLEMA-POTENCIALIDAD'!$D$10:$E$1017,2,FALSE),"No existe una competencia definida")</f>
        <v>No existe una competencia definida</v>
      </c>
      <c r="C491" s="75"/>
      <c r="D491" s="75"/>
      <c r="E491" s="75"/>
      <c r="F491" s="75"/>
      <c r="G491" s="75"/>
      <c r="H491" s="75"/>
      <c r="I491" s="75"/>
      <c r="J491" s="75"/>
      <c r="K491" s="75"/>
      <c r="L491" s="50"/>
      <c r="M491" s="50"/>
      <c r="N491" s="50"/>
      <c r="O491" s="50"/>
      <c r="P491" s="50"/>
      <c r="Q491" s="50"/>
      <c r="R491" s="50"/>
      <c r="S491" s="50"/>
      <c r="T491" s="50"/>
      <c r="U491" s="50"/>
      <c r="V491" s="50"/>
      <c r="W491" s="50"/>
      <c r="X491" s="50"/>
      <c r="Y491" s="50"/>
      <c r="Z491" s="50"/>
    </row>
    <row r="492" spans="1:26" ht="12" customHeight="1" x14ac:dyDescent="0.2">
      <c r="A492" s="70" t="str">
        <f>'T6. Prioridad alta-media'!C480</f>
        <v>No existe un desafio de gestión definido</v>
      </c>
      <c r="B492" s="70" t="str">
        <f>IFERROR(VLOOKUP(A492,'T2 Y T3. PROBLEMA-POTENCIALIDAD'!$D$10:$E$1017,2,FALSE),"No existe una competencia definida")</f>
        <v>No existe una competencia definida</v>
      </c>
      <c r="C492" s="75"/>
      <c r="D492" s="75"/>
      <c r="E492" s="75"/>
      <c r="F492" s="75"/>
      <c r="G492" s="75"/>
      <c r="H492" s="75"/>
      <c r="I492" s="75"/>
      <c r="J492" s="75"/>
      <c r="K492" s="75"/>
      <c r="L492" s="50"/>
      <c r="M492" s="50"/>
      <c r="N492" s="50"/>
      <c r="O492" s="50"/>
      <c r="P492" s="50"/>
      <c r="Q492" s="50"/>
      <c r="R492" s="50"/>
      <c r="S492" s="50"/>
      <c r="T492" s="50"/>
      <c r="U492" s="50"/>
      <c r="V492" s="50"/>
      <c r="W492" s="50"/>
      <c r="X492" s="50"/>
      <c r="Y492" s="50"/>
      <c r="Z492" s="50"/>
    </row>
    <row r="493" spans="1:26" ht="12" customHeight="1" x14ac:dyDescent="0.2">
      <c r="A493" s="70" t="str">
        <f>'T6. Prioridad alta-media'!C481</f>
        <v>No existe un desafio de gestión definido</v>
      </c>
      <c r="B493" s="70" t="str">
        <f>IFERROR(VLOOKUP(A493,'T2 Y T3. PROBLEMA-POTENCIALIDAD'!$D$10:$E$1017,2,FALSE),"No existe una competencia definida")</f>
        <v>No existe una competencia definida</v>
      </c>
      <c r="C493" s="75"/>
      <c r="D493" s="75"/>
      <c r="E493" s="75"/>
      <c r="F493" s="75"/>
      <c r="G493" s="75"/>
      <c r="H493" s="75"/>
      <c r="I493" s="75"/>
      <c r="J493" s="75"/>
      <c r="K493" s="75"/>
      <c r="L493" s="50"/>
      <c r="M493" s="50"/>
      <c r="N493" s="50"/>
      <c r="O493" s="50"/>
      <c r="P493" s="50"/>
      <c r="Q493" s="50"/>
      <c r="R493" s="50"/>
      <c r="S493" s="50"/>
      <c r="T493" s="50"/>
      <c r="U493" s="50"/>
      <c r="V493" s="50"/>
      <c r="W493" s="50"/>
      <c r="X493" s="50"/>
      <c r="Y493" s="50"/>
      <c r="Z493" s="50"/>
    </row>
    <row r="494" spans="1:26" ht="12" customHeight="1" x14ac:dyDescent="0.2">
      <c r="A494" s="70" t="str">
        <f>'T6. Prioridad alta-media'!C482</f>
        <v>No existe un desafio de gestión definido</v>
      </c>
      <c r="B494" s="70" t="str">
        <f>IFERROR(VLOOKUP(A494,'T2 Y T3. PROBLEMA-POTENCIALIDAD'!$D$10:$E$1017,2,FALSE),"No existe una competencia definida")</f>
        <v>No existe una competencia definida</v>
      </c>
      <c r="C494" s="75"/>
      <c r="D494" s="75"/>
      <c r="E494" s="75"/>
      <c r="F494" s="75"/>
      <c r="G494" s="75"/>
      <c r="H494" s="75"/>
      <c r="I494" s="75"/>
      <c r="J494" s="75"/>
      <c r="K494" s="75"/>
      <c r="L494" s="50"/>
      <c r="M494" s="50"/>
      <c r="N494" s="50"/>
      <c r="O494" s="50"/>
      <c r="P494" s="50"/>
      <c r="Q494" s="50"/>
      <c r="R494" s="50"/>
      <c r="S494" s="50"/>
      <c r="T494" s="50"/>
      <c r="U494" s="50"/>
      <c r="V494" s="50"/>
      <c r="W494" s="50"/>
      <c r="X494" s="50"/>
      <c r="Y494" s="50"/>
      <c r="Z494" s="50"/>
    </row>
    <row r="495" spans="1:26" ht="12" customHeight="1" x14ac:dyDescent="0.2">
      <c r="A495" s="70" t="str">
        <f>'T6. Prioridad alta-media'!C483</f>
        <v>No existe un desafio de gestión definido</v>
      </c>
      <c r="B495" s="70" t="str">
        <f>IFERROR(VLOOKUP(A495,'T2 Y T3. PROBLEMA-POTENCIALIDAD'!$D$10:$E$1017,2,FALSE),"No existe una competencia definida")</f>
        <v>No existe una competencia definida</v>
      </c>
      <c r="C495" s="75"/>
      <c r="D495" s="75"/>
      <c r="E495" s="75"/>
      <c r="F495" s="75"/>
      <c r="G495" s="75"/>
      <c r="H495" s="75"/>
      <c r="I495" s="75"/>
      <c r="J495" s="75"/>
      <c r="K495" s="75"/>
      <c r="L495" s="50"/>
      <c r="M495" s="50"/>
      <c r="N495" s="50"/>
      <c r="O495" s="50"/>
      <c r="P495" s="50"/>
      <c r="Q495" s="50"/>
      <c r="R495" s="50"/>
      <c r="S495" s="50"/>
      <c r="T495" s="50"/>
      <c r="U495" s="50"/>
      <c r="V495" s="50"/>
      <c r="W495" s="50"/>
      <c r="X495" s="50"/>
      <c r="Y495" s="50"/>
      <c r="Z495" s="50"/>
    </row>
    <row r="496" spans="1:26" ht="12" customHeight="1" x14ac:dyDescent="0.2">
      <c r="A496" s="70" t="str">
        <f>'T6. Prioridad alta-media'!C484</f>
        <v>No existe un desafio de gestión definido</v>
      </c>
      <c r="B496" s="70" t="str">
        <f>IFERROR(VLOOKUP(A496,'T2 Y T3. PROBLEMA-POTENCIALIDAD'!$D$10:$E$1017,2,FALSE),"No existe una competencia definida")</f>
        <v>No existe una competencia definida</v>
      </c>
      <c r="C496" s="75"/>
      <c r="D496" s="75"/>
      <c r="E496" s="75"/>
      <c r="F496" s="75"/>
      <c r="G496" s="75"/>
      <c r="H496" s="75"/>
      <c r="I496" s="75"/>
      <c r="J496" s="75"/>
      <c r="K496" s="75"/>
      <c r="L496" s="50"/>
      <c r="M496" s="50"/>
      <c r="N496" s="50"/>
      <c r="O496" s="50"/>
      <c r="P496" s="50"/>
      <c r="Q496" s="50"/>
      <c r="R496" s="50"/>
      <c r="S496" s="50"/>
      <c r="T496" s="50"/>
      <c r="U496" s="50"/>
      <c r="V496" s="50"/>
      <c r="W496" s="50"/>
      <c r="X496" s="50"/>
      <c r="Y496" s="50"/>
      <c r="Z496" s="50"/>
    </row>
    <row r="497" spans="1:26" ht="12" customHeight="1" x14ac:dyDescent="0.2">
      <c r="A497" s="70" t="str">
        <f>'T6. Prioridad alta-media'!C485</f>
        <v>No existe un desafio de gestión definido</v>
      </c>
      <c r="B497" s="70" t="str">
        <f>IFERROR(VLOOKUP(A497,'T2 Y T3. PROBLEMA-POTENCIALIDAD'!$D$10:$E$1017,2,FALSE),"No existe una competencia definida")</f>
        <v>No existe una competencia definida</v>
      </c>
      <c r="C497" s="75"/>
      <c r="D497" s="75"/>
      <c r="E497" s="75"/>
      <c r="F497" s="75"/>
      <c r="G497" s="75"/>
      <c r="H497" s="75"/>
      <c r="I497" s="75"/>
      <c r="J497" s="75"/>
      <c r="K497" s="75"/>
      <c r="L497" s="50"/>
      <c r="M497" s="50"/>
      <c r="N497" s="50"/>
      <c r="O497" s="50"/>
      <c r="P497" s="50"/>
      <c r="Q497" s="50"/>
      <c r="R497" s="50"/>
      <c r="S497" s="50"/>
      <c r="T497" s="50"/>
      <c r="U497" s="50"/>
      <c r="V497" s="50"/>
      <c r="W497" s="50"/>
      <c r="X497" s="50"/>
      <c r="Y497" s="50"/>
      <c r="Z497" s="50"/>
    </row>
    <row r="498" spans="1:26" ht="12" customHeight="1" x14ac:dyDescent="0.2">
      <c r="A498" s="70" t="str">
        <f>'T6. Prioridad alta-media'!C486</f>
        <v>No existe un desafio de gestión definido</v>
      </c>
      <c r="B498" s="70" t="str">
        <f>IFERROR(VLOOKUP(A498,'T2 Y T3. PROBLEMA-POTENCIALIDAD'!$D$10:$E$1017,2,FALSE),"No existe una competencia definida")</f>
        <v>No existe una competencia definida</v>
      </c>
      <c r="C498" s="75"/>
      <c r="D498" s="75"/>
      <c r="E498" s="75"/>
      <c r="F498" s="75"/>
      <c r="G498" s="75"/>
      <c r="H498" s="75"/>
      <c r="I498" s="75"/>
      <c r="J498" s="75"/>
      <c r="K498" s="75"/>
      <c r="L498" s="50"/>
      <c r="M498" s="50"/>
      <c r="N498" s="50"/>
      <c r="O498" s="50"/>
      <c r="P498" s="50"/>
      <c r="Q498" s="50"/>
      <c r="R498" s="50"/>
      <c r="S498" s="50"/>
      <c r="T498" s="50"/>
      <c r="U498" s="50"/>
      <c r="V498" s="50"/>
      <c r="W498" s="50"/>
      <c r="X498" s="50"/>
      <c r="Y498" s="50"/>
      <c r="Z498" s="50"/>
    </row>
    <row r="499" spans="1:26" ht="12" customHeight="1" x14ac:dyDescent="0.2">
      <c r="A499" s="70" t="str">
        <f>'T6. Prioridad alta-media'!C487</f>
        <v>No existe un desafio de gestión definido</v>
      </c>
      <c r="B499" s="70" t="str">
        <f>IFERROR(VLOOKUP(A499,'T2 Y T3. PROBLEMA-POTENCIALIDAD'!$D$10:$E$1017,2,FALSE),"No existe una competencia definida")</f>
        <v>No existe una competencia definida</v>
      </c>
      <c r="C499" s="75"/>
      <c r="D499" s="75"/>
      <c r="E499" s="75"/>
      <c r="F499" s="75"/>
      <c r="G499" s="75"/>
      <c r="H499" s="75"/>
      <c r="I499" s="75"/>
      <c r="J499" s="75"/>
      <c r="K499" s="75"/>
      <c r="L499" s="50"/>
      <c r="M499" s="50"/>
      <c r="N499" s="50"/>
      <c r="O499" s="50"/>
      <c r="P499" s="50"/>
      <c r="Q499" s="50"/>
      <c r="R499" s="50"/>
      <c r="S499" s="50"/>
      <c r="T499" s="50"/>
      <c r="U499" s="50"/>
      <c r="V499" s="50"/>
      <c r="W499" s="50"/>
      <c r="X499" s="50"/>
      <c r="Y499" s="50"/>
      <c r="Z499" s="50"/>
    </row>
    <row r="500" spans="1:26" ht="12" customHeight="1" x14ac:dyDescent="0.2">
      <c r="A500" s="70" t="str">
        <f>'T6. Prioridad alta-media'!C488</f>
        <v>No existe un desafio de gestión definido</v>
      </c>
      <c r="B500" s="70" t="str">
        <f>IFERROR(VLOOKUP(A500,'T2 Y T3. PROBLEMA-POTENCIALIDAD'!$D$10:$E$1017,2,FALSE),"No existe una competencia definida")</f>
        <v>No existe una competencia definida</v>
      </c>
      <c r="C500" s="75"/>
      <c r="D500" s="75"/>
      <c r="E500" s="75"/>
      <c r="F500" s="75"/>
      <c r="G500" s="75"/>
      <c r="H500" s="75"/>
      <c r="I500" s="75"/>
      <c r="J500" s="75"/>
      <c r="K500" s="75"/>
      <c r="L500" s="50"/>
      <c r="M500" s="50"/>
      <c r="N500" s="50"/>
      <c r="O500" s="50"/>
      <c r="P500" s="50"/>
      <c r="Q500" s="50"/>
      <c r="R500" s="50"/>
      <c r="S500" s="50"/>
      <c r="T500" s="50"/>
      <c r="U500" s="50"/>
      <c r="V500" s="50"/>
      <c r="W500" s="50"/>
      <c r="X500" s="50"/>
      <c r="Y500" s="50"/>
      <c r="Z500" s="50"/>
    </row>
    <row r="501" spans="1:26" ht="12" customHeight="1" x14ac:dyDescent="0.2">
      <c r="A501" s="70" t="str">
        <f>'T6. Prioridad alta-media'!C489</f>
        <v>No existe un desafio de gestión definido</v>
      </c>
      <c r="B501" s="70" t="str">
        <f>IFERROR(VLOOKUP(A501,'T2 Y T3. PROBLEMA-POTENCIALIDAD'!$D$10:$E$1017,2,FALSE),"No existe una competencia definida")</f>
        <v>No existe una competencia definida</v>
      </c>
      <c r="C501" s="75"/>
      <c r="D501" s="75"/>
      <c r="E501" s="75"/>
      <c r="F501" s="75"/>
      <c r="G501" s="75"/>
      <c r="H501" s="75"/>
      <c r="I501" s="75"/>
      <c r="J501" s="75"/>
      <c r="K501" s="75"/>
      <c r="L501" s="50"/>
      <c r="M501" s="50"/>
      <c r="N501" s="50"/>
      <c r="O501" s="50"/>
      <c r="P501" s="50"/>
      <c r="Q501" s="50"/>
      <c r="R501" s="50"/>
      <c r="S501" s="50"/>
      <c r="T501" s="50"/>
      <c r="U501" s="50"/>
      <c r="V501" s="50"/>
      <c r="W501" s="50"/>
      <c r="X501" s="50"/>
      <c r="Y501" s="50"/>
      <c r="Z501" s="50"/>
    </row>
    <row r="502" spans="1:26" ht="12" customHeight="1" x14ac:dyDescent="0.2">
      <c r="A502" s="70" t="str">
        <f>'T6. Prioridad alta-media'!C490</f>
        <v>No existe un desafio de gestión definido</v>
      </c>
      <c r="B502" s="70" t="str">
        <f>IFERROR(VLOOKUP(A502,'T2 Y T3. PROBLEMA-POTENCIALIDAD'!$D$10:$E$1017,2,FALSE),"No existe una competencia definida")</f>
        <v>No existe una competencia definida</v>
      </c>
      <c r="C502" s="75"/>
      <c r="D502" s="75"/>
      <c r="E502" s="75"/>
      <c r="F502" s="75"/>
      <c r="G502" s="75"/>
      <c r="H502" s="75"/>
      <c r="I502" s="75"/>
      <c r="J502" s="75"/>
      <c r="K502" s="75"/>
      <c r="L502" s="50"/>
      <c r="M502" s="50"/>
      <c r="N502" s="50"/>
      <c r="O502" s="50"/>
      <c r="P502" s="50"/>
      <c r="Q502" s="50"/>
      <c r="R502" s="50"/>
      <c r="S502" s="50"/>
      <c r="T502" s="50"/>
      <c r="U502" s="50"/>
      <c r="V502" s="50"/>
      <c r="W502" s="50"/>
      <c r="X502" s="50"/>
      <c r="Y502" s="50"/>
      <c r="Z502" s="50"/>
    </row>
    <row r="503" spans="1:26" ht="12" customHeight="1" x14ac:dyDescent="0.2">
      <c r="A503" s="70" t="str">
        <f>'T6. Prioridad alta-media'!C491</f>
        <v>No existe un desafio de gestión definido</v>
      </c>
      <c r="B503" s="70" t="str">
        <f>IFERROR(VLOOKUP(A503,'T2 Y T3. PROBLEMA-POTENCIALIDAD'!$D$10:$E$1017,2,FALSE),"No existe una competencia definida")</f>
        <v>No existe una competencia definida</v>
      </c>
      <c r="C503" s="75"/>
      <c r="D503" s="75"/>
      <c r="E503" s="75"/>
      <c r="F503" s="75"/>
      <c r="G503" s="75"/>
      <c r="H503" s="75"/>
      <c r="I503" s="75"/>
      <c r="J503" s="75"/>
      <c r="K503" s="75"/>
      <c r="L503" s="50"/>
      <c r="M503" s="50"/>
      <c r="N503" s="50"/>
      <c r="O503" s="50"/>
      <c r="P503" s="50"/>
      <c r="Q503" s="50"/>
      <c r="R503" s="50"/>
      <c r="S503" s="50"/>
      <c r="T503" s="50"/>
      <c r="U503" s="50"/>
      <c r="V503" s="50"/>
      <c r="W503" s="50"/>
      <c r="X503" s="50"/>
      <c r="Y503" s="50"/>
      <c r="Z503" s="50"/>
    </row>
    <row r="504" spans="1:26" ht="12" customHeight="1" x14ac:dyDescent="0.2">
      <c r="A504" s="70" t="str">
        <f>'T6. Prioridad alta-media'!C492</f>
        <v>No existe un desafio de gestión definido</v>
      </c>
      <c r="B504" s="70" t="str">
        <f>IFERROR(VLOOKUP(A504,'T2 Y T3. PROBLEMA-POTENCIALIDAD'!$D$10:$E$1017,2,FALSE),"No existe una competencia definida")</f>
        <v>No existe una competencia definida</v>
      </c>
      <c r="C504" s="75"/>
      <c r="D504" s="75"/>
      <c r="E504" s="75"/>
      <c r="F504" s="75"/>
      <c r="G504" s="75"/>
      <c r="H504" s="75"/>
      <c r="I504" s="75"/>
      <c r="J504" s="75"/>
      <c r="K504" s="75"/>
      <c r="L504" s="50"/>
      <c r="M504" s="50"/>
      <c r="N504" s="50"/>
      <c r="O504" s="50"/>
      <c r="P504" s="50"/>
      <c r="Q504" s="50"/>
      <c r="R504" s="50"/>
      <c r="S504" s="50"/>
      <c r="T504" s="50"/>
      <c r="U504" s="50"/>
      <c r="V504" s="50"/>
      <c r="W504" s="50"/>
      <c r="X504" s="50"/>
      <c r="Y504" s="50"/>
      <c r="Z504" s="50"/>
    </row>
    <row r="505" spans="1:26" ht="12" customHeight="1" x14ac:dyDescent="0.2">
      <c r="A505" s="70" t="str">
        <f>'T6. Prioridad alta-media'!C493</f>
        <v>No existe un desafio de gestión definido</v>
      </c>
      <c r="B505" s="70" t="str">
        <f>IFERROR(VLOOKUP(A505,'T2 Y T3. PROBLEMA-POTENCIALIDAD'!$D$10:$E$1017,2,FALSE),"No existe una competencia definida")</f>
        <v>No existe una competencia definida</v>
      </c>
      <c r="C505" s="75"/>
      <c r="D505" s="75"/>
      <c r="E505" s="75"/>
      <c r="F505" s="75"/>
      <c r="G505" s="75"/>
      <c r="H505" s="75"/>
      <c r="I505" s="75"/>
      <c r="J505" s="75"/>
      <c r="K505" s="75"/>
      <c r="L505" s="50"/>
      <c r="M505" s="50"/>
      <c r="N505" s="50"/>
      <c r="O505" s="50"/>
      <c r="P505" s="50"/>
      <c r="Q505" s="50"/>
      <c r="R505" s="50"/>
      <c r="S505" s="50"/>
      <c r="T505" s="50"/>
      <c r="U505" s="50"/>
      <c r="V505" s="50"/>
      <c r="W505" s="50"/>
      <c r="X505" s="50"/>
      <c r="Y505" s="50"/>
      <c r="Z505" s="50"/>
    </row>
    <row r="506" spans="1:26" ht="12" customHeight="1" x14ac:dyDescent="0.2">
      <c r="A506" s="70" t="str">
        <f>'T6. Prioridad alta-media'!C494</f>
        <v>No existe un desafio de gestión definido</v>
      </c>
      <c r="B506" s="70" t="str">
        <f>IFERROR(VLOOKUP(A506,'T2 Y T3. PROBLEMA-POTENCIALIDAD'!$D$10:$E$1017,2,FALSE),"No existe una competencia definida")</f>
        <v>No existe una competencia definida</v>
      </c>
      <c r="C506" s="75"/>
      <c r="D506" s="75"/>
      <c r="E506" s="75"/>
      <c r="F506" s="75"/>
      <c r="G506" s="75"/>
      <c r="H506" s="75"/>
      <c r="I506" s="75"/>
      <c r="J506" s="75"/>
      <c r="K506" s="75"/>
      <c r="L506" s="50"/>
      <c r="M506" s="50"/>
      <c r="N506" s="50"/>
      <c r="O506" s="50"/>
      <c r="P506" s="50"/>
      <c r="Q506" s="50"/>
      <c r="R506" s="50"/>
      <c r="S506" s="50"/>
      <c r="T506" s="50"/>
      <c r="U506" s="50"/>
      <c r="V506" s="50"/>
      <c r="W506" s="50"/>
      <c r="X506" s="50"/>
      <c r="Y506" s="50"/>
      <c r="Z506" s="50"/>
    </row>
    <row r="507" spans="1:26" ht="12" customHeight="1" x14ac:dyDescent="0.2">
      <c r="A507" s="70" t="str">
        <f>'T6. Prioridad alta-media'!C495</f>
        <v>No existe un desafio de gestión definido</v>
      </c>
      <c r="B507" s="70" t="str">
        <f>IFERROR(VLOOKUP(A507,'T2 Y T3. PROBLEMA-POTENCIALIDAD'!$D$10:$E$1017,2,FALSE),"No existe una competencia definida")</f>
        <v>No existe una competencia definida</v>
      </c>
      <c r="C507" s="75"/>
      <c r="D507" s="75"/>
      <c r="E507" s="75"/>
      <c r="F507" s="75"/>
      <c r="G507" s="75"/>
      <c r="H507" s="75"/>
      <c r="I507" s="75"/>
      <c r="J507" s="75"/>
      <c r="K507" s="75"/>
      <c r="L507" s="50"/>
      <c r="M507" s="50"/>
      <c r="N507" s="50"/>
      <c r="O507" s="50"/>
      <c r="P507" s="50"/>
      <c r="Q507" s="50"/>
      <c r="R507" s="50"/>
      <c r="S507" s="50"/>
      <c r="T507" s="50"/>
      <c r="U507" s="50"/>
      <c r="V507" s="50"/>
      <c r="W507" s="50"/>
      <c r="X507" s="50"/>
      <c r="Y507" s="50"/>
      <c r="Z507" s="50"/>
    </row>
    <row r="508" spans="1:26" ht="12" customHeight="1" x14ac:dyDescent="0.2">
      <c r="A508" s="70" t="str">
        <f>'T6. Prioridad alta-media'!C496</f>
        <v>No existe un desafio de gestión definido</v>
      </c>
      <c r="B508" s="70" t="str">
        <f>IFERROR(VLOOKUP(A508,'T2 Y T3. PROBLEMA-POTENCIALIDAD'!$D$10:$E$1017,2,FALSE),"No existe una competencia definida")</f>
        <v>No existe una competencia definida</v>
      </c>
      <c r="C508" s="75"/>
      <c r="D508" s="75"/>
      <c r="E508" s="75"/>
      <c r="F508" s="75"/>
      <c r="G508" s="75"/>
      <c r="H508" s="75"/>
      <c r="I508" s="75"/>
      <c r="J508" s="75"/>
      <c r="K508" s="75"/>
      <c r="L508" s="50"/>
      <c r="M508" s="50"/>
      <c r="N508" s="50"/>
      <c r="O508" s="50"/>
      <c r="P508" s="50"/>
      <c r="Q508" s="50"/>
      <c r="R508" s="50"/>
      <c r="S508" s="50"/>
      <c r="T508" s="50"/>
      <c r="U508" s="50"/>
      <c r="V508" s="50"/>
      <c r="W508" s="50"/>
      <c r="X508" s="50"/>
      <c r="Y508" s="50"/>
      <c r="Z508" s="50"/>
    </row>
    <row r="509" spans="1:26" ht="12" customHeight="1" x14ac:dyDescent="0.2">
      <c r="A509" s="70" t="str">
        <f>'T6. Prioridad alta-media'!C497</f>
        <v>No existe un desafio de gestión definido</v>
      </c>
      <c r="B509" s="70" t="str">
        <f>IFERROR(VLOOKUP(A509,'T2 Y T3. PROBLEMA-POTENCIALIDAD'!$D$10:$E$1017,2,FALSE),"No existe una competencia definida")</f>
        <v>No existe una competencia definida</v>
      </c>
      <c r="C509" s="75"/>
      <c r="D509" s="75"/>
      <c r="E509" s="75"/>
      <c r="F509" s="75"/>
      <c r="G509" s="75"/>
      <c r="H509" s="75"/>
      <c r="I509" s="75"/>
      <c r="J509" s="75"/>
      <c r="K509" s="75"/>
      <c r="L509" s="50"/>
      <c r="M509" s="50"/>
      <c r="N509" s="50"/>
      <c r="O509" s="50"/>
      <c r="P509" s="50"/>
      <c r="Q509" s="50"/>
      <c r="R509" s="50"/>
      <c r="S509" s="50"/>
      <c r="T509" s="50"/>
      <c r="U509" s="50"/>
      <c r="V509" s="50"/>
      <c r="W509" s="50"/>
      <c r="X509" s="50"/>
      <c r="Y509" s="50"/>
      <c r="Z509" s="50"/>
    </row>
    <row r="510" spans="1:26" ht="12" customHeight="1" x14ac:dyDescent="0.2">
      <c r="A510" s="70" t="str">
        <f>'T6. Prioridad alta-media'!C498</f>
        <v>No existe un desafio de gestión definido</v>
      </c>
      <c r="B510" s="70" t="str">
        <f>IFERROR(VLOOKUP(A510,'T2 Y T3. PROBLEMA-POTENCIALIDAD'!$D$10:$E$1017,2,FALSE),"No existe una competencia definida")</f>
        <v>No existe una competencia definida</v>
      </c>
      <c r="C510" s="75"/>
      <c r="D510" s="75"/>
      <c r="E510" s="75"/>
      <c r="F510" s="75"/>
      <c r="G510" s="75"/>
      <c r="H510" s="75"/>
      <c r="I510" s="75"/>
      <c r="J510" s="75"/>
      <c r="K510" s="75"/>
      <c r="L510" s="50"/>
      <c r="M510" s="50"/>
      <c r="N510" s="50"/>
      <c r="O510" s="50"/>
      <c r="P510" s="50"/>
      <c r="Q510" s="50"/>
      <c r="R510" s="50"/>
      <c r="S510" s="50"/>
      <c r="T510" s="50"/>
      <c r="U510" s="50"/>
      <c r="V510" s="50"/>
      <c r="W510" s="50"/>
      <c r="X510" s="50"/>
      <c r="Y510" s="50"/>
      <c r="Z510" s="50"/>
    </row>
    <row r="511" spans="1:26" ht="12" customHeight="1" x14ac:dyDescent="0.2">
      <c r="A511" s="70" t="str">
        <f>'T6. Prioridad alta-media'!C499</f>
        <v>No existe un desafio de gestión definido</v>
      </c>
      <c r="B511" s="70" t="str">
        <f>IFERROR(VLOOKUP(A511,'T2 Y T3. PROBLEMA-POTENCIALIDAD'!$D$10:$E$1017,2,FALSE),"No existe una competencia definida")</f>
        <v>No existe una competencia definida</v>
      </c>
      <c r="C511" s="75"/>
      <c r="D511" s="75"/>
      <c r="E511" s="75"/>
      <c r="F511" s="75"/>
      <c r="G511" s="75"/>
      <c r="H511" s="75"/>
      <c r="I511" s="75"/>
      <c r="J511" s="75"/>
      <c r="K511" s="75"/>
      <c r="L511" s="50"/>
      <c r="M511" s="50"/>
      <c r="N511" s="50"/>
      <c r="O511" s="50"/>
      <c r="P511" s="50"/>
      <c r="Q511" s="50"/>
      <c r="R511" s="50"/>
      <c r="S511" s="50"/>
      <c r="T511" s="50"/>
      <c r="U511" s="50"/>
      <c r="V511" s="50"/>
      <c r="W511" s="50"/>
      <c r="X511" s="50"/>
      <c r="Y511" s="50"/>
      <c r="Z511" s="50"/>
    </row>
    <row r="512" spans="1:26" ht="12" customHeight="1" x14ac:dyDescent="0.2">
      <c r="A512" s="70" t="str">
        <f>'T6. Prioridad alta-media'!C500</f>
        <v>No existe un desafio de gestión definido</v>
      </c>
      <c r="B512" s="70" t="str">
        <f>IFERROR(VLOOKUP(A512,'T2 Y T3. PROBLEMA-POTENCIALIDAD'!$D$10:$E$1017,2,FALSE),"No existe una competencia definida")</f>
        <v>No existe una competencia definida</v>
      </c>
      <c r="C512" s="75"/>
      <c r="D512" s="75"/>
      <c r="E512" s="75"/>
      <c r="F512" s="75"/>
      <c r="G512" s="75"/>
      <c r="H512" s="75"/>
      <c r="I512" s="75"/>
      <c r="J512" s="75"/>
      <c r="K512" s="75"/>
      <c r="L512" s="50"/>
      <c r="M512" s="50"/>
      <c r="N512" s="50"/>
      <c r="O512" s="50"/>
      <c r="P512" s="50"/>
      <c r="Q512" s="50"/>
      <c r="R512" s="50"/>
      <c r="S512" s="50"/>
      <c r="T512" s="50"/>
      <c r="U512" s="50"/>
      <c r="V512" s="50"/>
      <c r="W512" s="50"/>
      <c r="X512" s="50"/>
      <c r="Y512" s="50"/>
      <c r="Z512" s="50"/>
    </row>
    <row r="513" spans="1:26" ht="12" customHeight="1" x14ac:dyDescent="0.2">
      <c r="A513" s="70" t="str">
        <f>'T6. Prioridad alta-media'!C501</f>
        <v>No existe un desafio de gestión definido</v>
      </c>
      <c r="B513" s="70" t="str">
        <f>IFERROR(VLOOKUP(A513,'T2 Y T3. PROBLEMA-POTENCIALIDAD'!$D$10:$E$1017,2,FALSE),"No existe una competencia definida")</f>
        <v>No existe una competencia definida</v>
      </c>
      <c r="C513" s="75"/>
      <c r="D513" s="75"/>
      <c r="E513" s="75"/>
      <c r="F513" s="75"/>
      <c r="G513" s="75"/>
      <c r="H513" s="75"/>
      <c r="I513" s="75"/>
      <c r="J513" s="75"/>
      <c r="K513" s="75"/>
      <c r="L513" s="50"/>
      <c r="M513" s="50"/>
      <c r="N513" s="50"/>
      <c r="O513" s="50"/>
      <c r="P513" s="50"/>
      <c r="Q513" s="50"/>
      <c r="R513" s="50"/>
      <c r="S513" s="50"/>
      <c r="T513" s="50"/>
      <c r="U513" s="50"/>
      <c r="V513" s="50"/>
      <c r="W513" s="50"/>
      <c r="X513" s="50"/>
      <c r="Y513" s="50"/>
      <c r="Z513" s="50"/>
    </row>
    <row r="514" spans="1:26" ht="12" customHeight="1" x14ac:dyDescent="0.2">
      <c r="A514" s="70" t="str">
        <f>'T6. Prioridad alta-media'!C502</f>
        <v>No existe un desafio de gestión definido</v>
      </c>
      <c r="B514" s="70" t="str">
        <f>IFERROR(VLOOKUP(A514,'T2 Y T3. PROBLEMA-POTENCIALIDAD'!$D$10:$E$1017,2,FALSE),"No existe una competencia definida")</f>
        <v>No existe una competencia definida</v>
      </c>
      <c r="C514" s="75"/>
      <c r="D514" s="75"/>
      <c r="E514" s="75"/>
      <c r="F514" s="75"/>
      <c r="G514" s="75"/>
      <c r="H514" s="75"/>
      <c r="I514" s="75"/>
      <c r="J514" s="75"/>
      <c r="K514" s="75"/>
      <c r="L514" s="50"/>
      <c r="M514" s="50"/>
      <c r="N514" s="50"/>
      <c r="O514" s="50"/>
      <c r="P514" s="50"/>
      <c r="Q514" s="50"/>
      <c r="R514" s="50"/>
      <c r="S514" s="50"/>
      <c r="T514" s="50"/>
      <c r="U514" s="50"/>
      <c r="V514" s="50"/>
      <c r="W514" s="50"/>
      <c r="X514" s="50"/>
      <c r="Y514" s="50"/>
      <c r="Z514" s="50"/>
    </row>
    <row r="515" spans="1:26" ht="12" customHeight="1" x14ac:dyDescent="0.2">
      <c r="A515" s="70" t="str">
        <f>'T6. Prioridad alta-media'!C503</f>
        <v>No existe un desafio de gestión definido</v>
      </c>
      <c r="B515" s="70" t="str">
        <f>IFERROR(VLOOKUP(A515,'T2 Y T3. PROBLEMA-POTENCIALIDAD'!$D$10:$E$1017,2,FALSE),"No existe una competencia definida")</f>
        <v>No existe una competencia definida</v>
      </c>
      <c r="C515" s="75"/>
      <c r="D515" s="75"/>
      <c r="E515" s="75"/>
      <c r="F515" s="75"/>
      <c r="G515" s="75"/>
      <c r="H515" s="75"/>
      <c r="I515" s="75"/>
      <c r="J515" s="75"/>
      <c r="K515" s="75"/>
      <c r="L515" s="50"/>
      <c r="M515" s="50"/>
      <c r="N515" s="50"/>
      <c r="O515" s="50"/>
      <c r="P515" s="50"/>
      <c r="Q515" s="50"/>
      <c r="R515" s="50"/>
      <c r="S515" s="50"/>
      <c r="T515" s="50"/>
      <c r="U515" s="50"/>
      <c r="V515" s="50"/>
      <c r="W515" s="50"/>
      <c r="X515" s="50"/>
      <c r="Y515" s="50"/>
      <c r="Z515" s="50"/>
    </row>
    <row r="516" spans="1:26" ht="12" customHeight="1" x14ac:dyDescent="0.2">
      <c r="A516" s="70" t="str">
        <f>'T6. Prioridad alta-media'!C504</f>
        <v>No existe un desafio de gestión definido</v>
      </c>
      <c r="B516" s="70" t="str">
        <f>IFERROR(VLOOKUP(A516,'T2 Y T3. PROBLEMA-POTENCIALIDAD'!$D$10:$E$1017,2,FALSE),"No existe una competencia definida")</f>
        <v>No existe una competencia definida</v>
      </c>
      <c r="C516" s="75"/>
      <c r="D516" s="75"/>
      <c r="E516" s="75"/>
      <c r="F516" s="75"/>
      <c r="G516" s="75"/>
      <c r="H516" s="75"/>
      <c r="I516" s="75"/>
      <c r="J516" s="75"/>
      <c r="K516" s="75"/>
      <c r="L516" s="50"/>
      <c r="M516" s="50"/>
      <c r="N516" s="50"/>
      <c r="O516" s="50"/>
      <c r="P516" s="50"/>
      <c r="Q516" s="50"/>
      <c r="R516" s="50"/>
      <c r="S516" s="50"/>
      <c r="T516" s="50"/>
      <c r="U516" s="50"/>
      <c r="V516" s="50"/>
      <c r="W516" s="50"/>
      <c r="X516" s="50"/>
      <c r="Y516" s="50"/>
      <c r="Z516" s="50"/>
    </row>
    <row r="517" spans="1:26" ht="12" customHeight="1" x14ac:dyDescent="0.2">
      <c r="A517" s="70" t="str">
        <f>'T6. Prioridad alta-media'!C505</f>
        <v>No existe un desafio de gestión definido</v>
      </c>
      <c r="B517" s="70" t="str">
        <f>IFERROR(VLOOKUP(A517,'T2 Y T3. PROBLEMA-POTENCIALIDAD'!$D$10:$E$1017,2,FALSE),"No existe una competencia definida")</f>
        <v>No existe una competencia definida</v>
      </c>
      <c r="C517" s="75"/>
      <c r="D517" s="75"/>
      <c r="E517" s="75"/>
      <c r="F517" s="75"/>
      <c r="G517" s="75"/>
      <c r="H517" s="75"/>
      <c r="I517" s="75"/>
      <c r="J517" s="75"/>
      <c r="K517" s="75"/>
      <c r="L517" s="50"/>
      <c r="M517" s="50"/>
      <c r="N517" s="50"/>
      <c r="O517" s="50"/>
      <c r="P517" s="50"/>
      <c r="Q517" s="50"/>
      <c r="R517" s="50"/>
      <c r="S517" s="50"/>
      <c r="T517" s="50"/>
      <c r="U517" s="50"/>
      <c r="V517" s="50"/>
      <c r="W517" s="50"/>
      <c r="X517" s="50"/>
      <c r="Y517" s="50"/>
      <c r="Z517" s="50"/>
    </row>
    <row r="518" spans="1:26" ht="12" customHeight="1" x14ac:dyDescent="0.2">
      <c r="A518" s="70" t="str">
        <f>'T6. Prioridad alta-media'!C506</f>
        <v>No existe un desafio de gestión definido</v>
      </c>
      <c r="B518" s="70" t="str">
        <f>IFERROR(VLOOKUP(A518,'T2 Y T3. PROBLEMA-POTENCIALIDAD'!$D$10:$E$1017,2,FALSE),"No existe una competencia definida")</f>
        <v>No existe una competencia definida</v>
      </c>
      <c r="C518" s="75"/>
      <c r="D518" s="75"/>
      <c r="E518" s="75"/>
      <c r="F518" s="75"/>
      <c r="G518" s="75"/>
      <c r="H518" s="75"/>
      <c r="I518" s="75"/>
      <c r="J518" s="75"/>
      <c r="K518" s="75"/>
      <c r="L518" s="50"/>
      <c r="M518" s="50"/>
      <c r="N518" s="50"/>
      <c r="O518" s="50"/>
      <c r="P518" s="50"/>
      <c r="Q518" s="50"/>
      <c r="R518" s="50"/>
      <c r="S518" s="50"/>
      <c r="T518" s="50"/>
      <c r="U518" s="50"/>
      <c r="V518" s="50"/>
      <c r="W518" s="50"/>
      <c r="X518" s="50"/>
      <c r="Y518" s="50"/>
      <c r="Z518" s="50"/>
    </row>
    <row r="519" spans="1:26" ht="12" customHeight="1" x14ac:dyDescent="0.2">
      <c r="A519" s="70" t="str">
        <f>'T6. Prioridad alta-media'!C507</f>
        <v>No existe un desafio de gestión definido</v>
      </c>
      <c r="B519" s="70" t="str">
        <f>IFERROR(VLOOKUP(A519,'T2 Y T3. PROBLEMA-POTENCIALIDAD'!$D$10:$E$1017,2,FALSE),"No existe una competencia definida")</f>
        <v>No existe una competencia definida</v>
      </c>
      <c r="C519" s="75"/>
      <c r="D519" s="75"/>
      <c r="E519" s="75"/>
      <c r="F519" s="75"/>
      <c r="G519" s="75"/>
      <c r="H519" s="75"/>
      <c r="I519" s="75"/>
      <c r="J519" s="75"/>
      <c r="K519" s="75"/>
      <c r="L519" s="50"/>
      <c r="M519" s="50"/>
      <c r="N519" s="50"/>
      <c r="O519" s="50"/>
      <c r="P519" s="50"/>
      <c r="Q519" s="50"/>
      <c r="R519" s="50"/>
      <c r="S519" s="50"/>
      <c r="T519" s="50"/>
      <c r="U519" s="50"/>
      <c r="V519" s="50"/>
      <c r="W519" s="50"/>
      <c r="X519" s="50"/>
      <c r="Y519" s="50"/>
      <c r="Z519" s="50"/>
    </row>
    <row r="520" spans="1:26" ht="12" customHeight="1" x14ac:dyDescent="0.2">
      <c r="A520" s="70" t="str">
        <f>'T6. Prioridad alta-media'!C508</f>
        <v>No existe un desafio de gestión definido</v>
      </c>
      <c r="B520" s="70" t="str">
        <f>IFERROR(VLOOKUP(A520,'T2 Y T3. PROBLEMA-POTENCIALIDAD'!$D$10:$E$1017,2,FALSE),"No existe una competencia definida")</f>
        <v>No existe una competencia definida</v>
      </c>
      <c r="C520" s="75"/>
      <c r="D520" s="75"/>
      <c r="E520" s="75"/>
      <c r="F520" s="75"/>
      <c r="G520" s="75"/>
      <c r="H520" s="75"/>
      <c r="I520" s="75"/>
      <c r="J520" s="75"/>
      <c r="K520" s="75"/>
      <c r="L520" s="50"/>
      <c r="M520" s="50"/>
      <c r="N520" s="50"/>
      <c r="O520" s="50"/>
      <c r="P520" s="50"/>
      <c r="Q520" s="50"/>
      <c r="R520" s="50"/>
      <c r="S520" s="50"/>
      <c r="T520" s="50"/>
      <c r="U520" s="50"/>
      <c r="V520" s="50"/>
      <c r="W520" s="50"/>
      <c r="X520" s="50"/>
      <c r="Y520" s="50"/>
      <c r="Z520" s="50"/>
    </row>
    <row r="521" spans="1:26" ht="12" customHeight="1" x14ac:dyDescent="0.2">
      <c r="A521" s="70" t="str">
        <f>'T6. Prioridad alta-media'!C509</f>
        <v>No existe un desafio de gestión definido</v>
      </c>
      <c r="B521" s="70" t="str">
        <f>IFERROR(VLOOKUP(A521,'T2 Y T3. PROBLEMA-POTENCIALIDAD'!$D$10:$E$1017,2,FALSE),"No existe una competencia definida")</f>
        <v>No existe una competencia definida</v>
      </c>
      <c r="C521" s="75"/>
      <c r="D521" s="75"/>
      <c r="E521" s="75"/>
      <c r="F521" s="75"/>
      <c r="G521" s="75"/>
      <c r="H521" s="75"/>
      <c r="I521" s="75"/>
      <c r="J521" s="75"/>
      <c r="K521" s="75"/>
      <c r="L521" s="50"/>
      <c r="M521" s="50"/>
      <c r="N521" s="50"/>
      <c r="O521" s="50"/>
      <c r="P521" s="50"/>
      <c r="Q521" s="50"/>
      <c r="R521" s="50"/>
      <c r="S521" s="50"/>
      <c r="T521" s="50"/>
      <c r="U521" s="50"/>
      <c r="V521" s="50"/>
      <c r="W521" s="50"/>
      <c r="X521" s="50"/>
      <c r="Y521" s="50"/>
      <c r="Z521" s="50"/>
    </row>
    <row r="522" spans="1:26" ht="12" customHeight="1" x14ac:dyDescent="0.2">
      <c r="A522" s="70" t="str">
        <f>'T6. Prioridad alta-media'!C510</f>
        <v>No existe un desafio de gestión definido</v>
      </c>
      <c r="B522" s="70" t="str">
        <f>IFERROR(VLOOKUP(A522,'T2 Y T3. PROBLEMA-POTENCIALIDAD'!$D$10:$E$1017,2,FALSE),"No existe una competencia definida")</f>
        <v>No existe una competencia definida</v>
      </c>
      <c r="C522" s="75"/>
      <c r="D522" s="75"/>
      <c r="E522" s="75"/>
      <c r="F522" s="75"/>
      <c r="G522" s="75"/>
      <c r="H522" s="75"/>
      <c r="I522" s="75"/>
      <c r="J522" s="75"/>
      <c r="K522" s="75"/>
      <c r="L522" s="50"/>
      <c r="M522" s="50"/>
      <c r="N522" s="50"/>
      <c r="O522" s="50"/>
      <c r="P522" s="50"/>
      <c r="Q522" s="50"/>
      <c r="R522" s="50"/>
      <c r="S522" s="50"/>
      <c r="T522" s="50"/>
      <c r="U522" s="50"/>
      <c r="V522" s="50"/>
      <c r="W522" s="50"/>
      <c r="X522" s="50"/>
      <c r="Y522" s="50"/>
      <c r="Z522" s="50"/>
    </row>
    <row r="523" spans="1:26" ht="12" customHeight="1" x14ac:dyDescent="0.2">
      <c r="A523" s="70" t="str">
        <f>'T6. Prioridad alta-media'!C511</f>
        <v>No existe un desafio de gestión definido</v>
      </c>
      <c r="B523" s="70" t="str">
        <f>IFERROR(VLOOKUP(A523,'T2 Y T3. PROBLEMA-POTENCIALIDAD'!$D$10:$E$1017,2,FALSE),"No existe una competencia definida")</f>
        <v>No existe una competencia definida</v>
      </c>
      <c r="C523" s="75"/>
      <c r="D523" s="75"/>
      <c r="E523" s="75"/>
      <c r="F523" s="75"/>
      <c r="G523" s="75"/>
      <c r="H523" s="75"/>
      <c r="I523" s="75"/>
      <c r="J523" s="75"/>
      <c r="K523" s="75"/>
      <c r="L523" s="50"/>
      <c r="M523" s="50"/>
      <c r="N523" s="50"/>
      <c r="O523" s="50"/>
      <c r="P523" s="50"/>
      <c r="Q523" s="50"/>
      <c r="R523" s="50"/>
      <c r="S523" s="50"/>
      <c r="T523" s="50"/>
      <c r="U523" s="50"/>
      <c r="V523" s="50"/>
      <c r="W523" s="50"/>
      <c r="X523" s="50"/>
      <c r="Y523" s="50"/>
      <c r="Z523" s="50"/>
    </row>
    <row r="524" spans="1:26" ht="12" customHeight="1" x14ac:dyDescent="0.2">
      <c r="A524" s="70" t="str">
        <f>'T6. Prioridad alta-media'!C512</f>
        <v>No existe un desafio de gestión definido</v>
      </c>
      <c r="B524" s="70" t="str">
        <f>IFERROR(VLOOKUP(A524,'T2 Y T3. PROBLEMA-POTENCIALIDAD'!$D$10:$E$1017,2,FALSE),"No existe una competencia definida")</f>
        <v>No existe una competencia definida</v>
      </c>
      <c r="C524" s="75"/>
      <c r="D524" s="75"/>
      <c r="E524" s="75"/>
      <c r="F524" s="75"/>
      <c r="G524" s="75"/>
      <c r="H524" s="75"/>
      <c r="I524" s="75"/>
      <c r="J524" s="75"/>
      <c r="K524" s="75"/>
      <c r="L524" s="50"/>
      <c r="M524" s="50"/>
      <c r="N524" s="50"/>
      <c r="O524" s="50"/>
      <c r="P524" s="50"/>
      <c r="Q524" s="50"/>
      <c r="R524" s="50"/>
      <c r="S524" s="50"/>
      <c r="T524" s="50"/>
      <c r="U524" s="50"/>
      <c r="V524" s="50"/>
      <c r="W524" s="50"/>
      <c r="X524" s="50"/>
      <c r="Y524" s="50"/>
      <c r="Z524" s="50"/>
    </row>
    <row r="525" spans="1:26" ht="12" customHeight="1" x14ac:dyDescent="0.2">
      <c r="A525" s="70" t="str">
        <f>'T6. Prioridad alta-media'!C513</f>
        <v>No existe un desafio de gestión definido</v>
      </c>
      <c r="B525" s="70" t="str">
        <f>IFERROR(VLOOKUP(A525,'T2 Y T3. PROBLEMA-POTENCIALIDAD'!$D$10:$E$1017,2,FALSE),"No existe una competencia definida")</f>
        <v>No existe una competencia definida</v>
      </c>
      <c r="C525" s="75"/>
      <c r="D525" s="75"/>
      <c r="E525" s="75"/>
      <c r="F525" s="75"/>
      <c r="G525" s="75"/>
      <c r="H525" s="75"/>
      <c r="I525" s="75"/>
      <c r="J525" s="75"/>
      <c r="K525" s="75"/>
      <c r="L525" s="50"/>
      <c r="M525" s="50"/>
      <c r="N525" s="50"/>
      <c r="O525" s="50"/>
      <c r="P525" s="50"/>
      <c r="Q525" s="50"/>
      <c r="R525" s="50"/>
      <c r="S525" s="50"/>
      <c r="T525" s="50"/>
      <c r="U525" s="50"/>
      <c r="V525" s="50"/>
      <c r="W525" s="50"/>
      <c r="X525" s="50"/>
      <c r="Y525" s="50"/>
      <c r="Z525" s="50"/>
    </row>
    <row r="526" spans="1:26" ht="12" customHeight="1" x14ac:dyDescent="0.2">
      <c r="A526" s="70" t="str">
        <f>'T6. Prioridad alta-media'!C514</f>
        <v>No existe un desafio de gestión definido</v>
      </c>
      <c r="B526" s="70" t="str">
        <f>IFERROR(VLOOKUP(A526,'T2 Y T3. PROBLEMA-POTENCIALIDAD'!$D$10:$E$1017,2,FALSE),"No existe una competencia definida")</f>
        <v>No existe una competencia definida</v>
      </c>
      <c r="C526" s="75"/>
      <c r="D526" s="75"/>
      <c r="E526" s="75"/>
      <c r="F526" s="75"/>
      <c r="G526" s="75"/>
      <c r="H526" s="75"/>
      <c r="I526" s="75"/>
      <c r="J526" s="75"/>
      <c r="K526" s="75"/>
      <c r="L526" s="50"/>
      <c r="M526" s="50"/>
      <c r="N526" s="50"/>
      <c r="O526" s="50"/>
      <c r="P526" s="50"/>
      <c r="Q526" s="50"/>
      <c r="R526" s="50"/>
      <c r="S526" s="50"/>
      <c r="T526" s="50"/>
      <c r="U526" s="50"/>
      <c r="V526" s="50"/>
      <c r="W526" s="50"/>
      <c r="X526" s="50"/>
      <c r="Y526" s="50"/>
      <c r="Z526" s="50"/>
    </row>
    <row r="527" spans="1:26" ht="12" customHeight="1" x14ac:dyDescent="0.2">
      <c r="A527" s="70" t="str">
        <f>'T6. Prioridad alta-media'!C515</f>
        <v>No existe un desafio de gestión definido</v>
      </c>
      <c r="B527" s="70" t="str">
        <f>IFERROR(VLOOKUP(A527,'T2 Y T3. PROBLEMA-POTENCIALIDAD'!$D$10:$E$1017,2,FALSE),"No existe una competencia definida")</f>
        <v>No existe una competencia definida</v>
      </c>
      <c r="C527" s="75"/>
      <c r="D527" s="75"/>
      <c r="E527" s="75"/>
      <c r="F527" s="75"/>
      <c r="G527" s="75"/>
      <c r="H527" s="75"/>
      <c r="I527" s="75"/>
      <c r="J527" s="75"/>
      <c r="K527" s="75"/>
      <c r="L527" s="50"/>
      <c r="M527" s="50"/>
      <c r="N527" s="50"/>
      <c r="O527" s="50"/>
      <c r="P527" s="50"/>
      <c r="Q527" s="50"/>
      <c r="R527" s="50"/>
      <c r="S527" s="50"/>
      <c r="T527" s="50"/>
      <c r="U527" s="50"/>
      <c r="V527" s="50"/>
      <c r="W527" s="50"/>
      <c r="X527" s="50"/>
      <c r="Y527" s="50"/>
      <c r="Z527" s="50"/>
    </row>
    <row r="528" spans="1:26" ht="12" customHeight="1" x14ac:dyDescent="0.2">
      <c r="A528" s="70" t="str">
        <f>'T6. Prioridad alta-media'!C516</f>
        <v>No existe un desafio de gestión definido</v>
      </c>
      <c r="B528" s="70" t="str">
        <f>IFERROR(VLOOKUP(A528,'T2 Y T3. PROBLEMA-POTENCIALIDAD'!$D$10:$E$1017,2,FALSE),"No existe una competencia definida")</f>
        <v>No existe una competencia definida</v>
      </c>
      <c r="C528" s="75"/>
      <c r="D528" s="75"/>
      <c r="E528" s="75"/>
      <c r="F528" s="75"/>
      <c r="G528" s="75"/>
      <c r="H528" s="75"/>
      <c r="I528" s="75"/>
      <c r="J528" s="75"/>
      <c r="K528" s="75"/>
      <c r="L528" s="50"/>
      <c r="M528" s="50"/>
      <c r="N528" s="50"/>
      <c r="O528" s="50"/>
      <c r="P528" s="50"/>
      <c r="Q528" s="50"/>
      <c r="R528" s="50"/>
      <c r="S528" s="50"/>
      <c r="T528" s="50"/>
      <c r="U528" s="50"/>
      <c r="V528" s="50"/>
      <c r="W528" s="50"/>
      <c r="X528" s="50"/>
      <c r="Y528" s="50"/>
      <c r="Z528" s="50"/>
    </row>
    <row r="529" spans="1:26" ht="12" customHeight="1" x14ac:dyDescent="0.2">
      <c r="A529" s="70" t="str">
        <f>'T6. Prioridad alta-media'!C517</f>
        <v>No existe un desafio de gestión definido</v>
      </c>
      <c r="B529" s="70" t="str">
        <f>IFERROR(VLOOKUP(A529,'T2 Y T3. PROBLEMA-POTENCIALIDAD'!$D$10:$E$1017,2,FALSE),"No existe una competencia definida")</f>
        <v>No existe una competencia definida</v>
      </c>
      <c r="C529" s="75"/>
      <c r="D529" s="75"/>
      <c r="E529" s="75"/>
      <c r="F529" s="75"/>
      <c r="G529" s="75"/>
      <c r="H529" s="75"/>
      <c r="I529" s="75"/>
      <c r="J529" s="75"/>
      <c r="K529" s="75"/>
      <c r="L529" s="50"/>
      <c r="M529" s="50"/>
      <c r="N529" s="50"/>
      <c r="O529" s="50"/>
      <c r="P529" s="50"/>
      <c r="Q529" s="50"/>
      <c r="R529" s="50"/>
      <c r="S529" s="50"/>
      <c r="T529" s="50"/>
      <c r="U529" s="50"/>
      <c r="V529" s="50"/>
      <c r="W529" s="50"/>
      <c r="X529" s="50"/>
      <c r="Y529" s="50"/>
      <c r="Z529" s="50"/>
    </row>
    <row r="530" spans="1:26" ht="12" customHeight="1" x14ac:dyDescent="0.2">
      <c r="A530" s="70" t="str">
        <f>'T6. Prioridad alta-media'!C518</f>
        <v>No existe un desafio de gestión definido</v>
      </c>
      <c r="B530" s="70" t="str">
        <f>IFERROR(VLOOKUP(A530,'T2 Y T3. PROBLEMA-POTENCIALIDAD'!$D$10:$E$1017,2,FALSE),"No existe una competencia definida")</f>
        <v>No existe una competencia definida</v>
      </c>
      <c r="C530" s="75"/>
      <c r="D530" s="75"/>
      <c r="E530" s="75"/>
      <c r="F530" s="75"/>
      <c r="G530" s="75"/>
      <c r="H530" s="75"/>
      <c r="I530" s="75"/>
      <c r="J530" s="75"/>
      <c r="K530" s="75"/>
      <c r="L530" s="50"/>
      <c r="M530" s="50"/>
      <c r="N530" s="50"/>
      <c r="O530" s="50"/>
      <c r="P530" s="50"/>
      <c r="Q530" s="50"/>
      <c r="R530" s="50"/>
      <c r="S530" s="50"/>
      <c r="T530" s="50"/>
      <c r="U530" s="50"/>
      <c r="V530" s="50"/>
      <c r="W530" s="50"/>
      <c r="X530" s="50"/>
      <c r="Y530" s="50"/>
      <c r="Z530" s="50"/>
    </row>
    <row r="531" spans="1:26" ht="12" customHeight="1" x14ac:dyDescent="0.2">
      <c r="A531" s="70" t="str">
        <f>'T6. Prioridad alta-media'!C519</f>
        <v>No existe un desafio de gestión definido</v>
      </c>
      <c r="B531" s="70" t="str">
        <f>IFERROR(VLOOKUP(A531,'T2 Y T3. PROBLEMA-POTENCIALIDAD'!$D$10:$E$1017,2,FALSE),"No existe una competencia definida")</f>
        <v>No existe una competencia definida</v>
      </c>
      <c r="C531" s="75"/>
      <c r="D531" s="75"/>
      <c r="E531" s="75"/>
      <c r="F531" s="75"/>
      <c r="G531" s="75"/>
      <c r="H531" s="75"/>
      <c r="I531" s="75"/>
      <c r="J531" s="75"/>
      <c r="K531" s="75"/>
      <c r="L531" s="50"/>
      <c r="M531" s="50"/>
      <c r="N531" s="50"/>
      <c r="O531" s="50"/>
      <c r="P531" s="50"/>
      <c r="Q531" s="50"/>
      <c r="R531" s="50"/>
      <c r="S531" s="50"/>
      <c r="T531" s="50"/>
      <c r="U531" s="50"/>
      <c r="V531" s="50"/>
      <c r="W531" s="50"/>
      <c r="X531" s="50"/>
      <c r="Y531" s="50"/>
      <c r="Z531" s="50"/>
    </row>
    <row r="532" spans="1:26" ht="12" customHeight="1" x14ac:dyDescent="0.2">
      <c r="A532" s="70" t="str">
        <f>'T6. Prioridad alta-media'!C520</f>
        <v>No existe un desafio de gestión definido</v>
      </c>
      <c r="B532" s="70" t="str">
        <f>IFERROR(VLOOKUP(A532,'T2 Y T3. PROBLEMA-POTENCIALIDAD'!$D$10:$E$1017,2,FALSE),"No existe una competencia definida")</f>
        <v>No existe una competencia definida</v>
      </c>
      <c r="C532" s="75"/>
      <c r="D532" s="75"/>
      <c r="E532" s="75"/>
      <c r="F532" s="75"/>
      <c r="G532" s="75"/>
      <c r="H532" s="75"/>
      <c r="I532" s="75"/>
      <c r="J532" s="75"/>
      <c r="K532" s="75"/>
      <c r="L532" s="50"/>
      <c r="M532" s="50"/>
      <c r="N532" s="50"/>
      <c r="O532" s="50"/>
      <c r="P532" s="50"/>
      <c r="Q532" s="50"/>
      <c r="R532" s="50"/>
      <c r="S532" s="50"/>
      <c r="T532" s="50"/>
      <c r="U532" s="50"/>
      <c r="V532" s="50"/>
      <c r="W532" s="50"/>
      <c r="X532" s="50"/>
      <c r="Y532" s="50"/>
      <c r="Z532" s="50"/>
    </row>
    <row r="533" spans="1:26" ht="12" customHeight="1" x14ac:dyDescent="0.2">
      <c r="A533" s="70" t="str">
        <f>'T6. Prioridad alta-media'!C521</f>
        <v>No existe un desafio de gestión definido</v>
      </c>
      <c r="B533" s="70" t="str">
        <f>IFERROR(VLOOKUP(A533,'T2 Y T3. PROBLEMA-POTENCIALIDAD'!$D$10:$E$1017,2,FALSE),"No existe una competencia definida")</f>
        <v>No existe una competencia definida</v>
      </c>
      <c r="C533" s="75"/>
      <c r="D533" s="75"/>
      <c r="E533" s="75"/>
      <c r="F533" s="75"/>
      <c r="G533" s="75"/>
      <c r="H533" s="75"/>
      <c r="I533" s="75"/>
      <c r="J533" s="75"/>
      <c r="K533" s="75"/>
      <c r="L533" s="50"/>
      <c r="M533" s="50"/>
      <c r="N533" s="50"/>
      <c r="O533" s="50"/>
      <c r="P533" s="50"/>
      <c r="Q533" s="50"/>
      <c r="R533" s="50"/>
      <c r="S533" s="50"/>
      <c r="T533" s="50"/>
      <c r="U533" s="50"/>
      <c r="V533" s="50"/>
      <c r="W533" s="50"/>
      <c r="X533" s="50"/>
      <c r="Y533" s="50"/>
      <c r="Z533" s="50"/>
    </row>
    <row r="534" spans="1:26" ht="12" customHeight="1" x14ac:dyDescent="0.2">
      <c r="A534" s="70" t="str">
        <f>'T6. Prioridad alta-media'!C522</f>
        <v>No existe un desafio de gestión definido</v>
      </c>
      <c r="B534" s="70" t="str">
        <f>IFERROR(VLOOKUP(A534,'T2 Y T3. PROBLEMA-POTENCIALIDAD'!$D$10:$E$1017,2,FALSE),"No existe una competencia definida")</f>
        <v>No existe una competencia definida</v>
      </c>
      <c r="C534" s="75"/>
      <c r="D534" s="75"/>
      <c r="E534" s="75"/>
      <c r="F534" s="75"/>
      <c r="G534" s="75"/>
      <c r="H534" s="75"/>
      <c r="I534" s="75"/>
      <c r="J534" s="75"/>
      <c r="K534" s="75"/>
      <c r="L534" s="50"/>
      <c r="M534" s="50"/>
      <c r="N534" s="50"/>
      <c r="O534" s="50"/>
      <c r="P534" s="50"/>
      <c r="Q534" s="50"/>
      <c r="R534" s="50"/>
      <c r="S534" s="50"/>
      <c r="T534" s="50"/>
      <c r="U534" s="50"/>
      <c r="V534" s="50"/>
      <c r="W534" s="50"/>
      <c r="X534" s="50"/>
      <c r="Y534" s="50"/>
      <c r="Z534" s="50"/>
    </row>
    <row r="535" spans="1:26" ht="12" customHeight="1" x14ac:dyDescent="0.2">
      <c r="A535" s="70" t="str">
        <f>'T6. Prioridad alta-media'!C523</f>
        <v>No existe un desafio de gestión definido</v>
      </c>
      <c r="B535" s="70" t="str">
        <f>IFERROR(VLOOKUP(A535,'T2 Y T3. PROBLEMA-POTENCIALIDAD'!$D$10:$E$1017,2,FALSE),"No existe una competencia definida")</f>
        <v>No existe una competencia definida</v>
      </c>
      <c r="C535" s="75"/>
      <c r="D535" s="75"/>
      <c r="E535" s="75"/>
      <c r="F535" s="75"/>
      <c r="G535" s="75"/>
      <c r="H535" s="75"/>
      <c r="I535" s="75"/>
      <c r="J535" s="75"/>
      <c r="K535" s="75"/>
      <c r="L535" s="50"/>
      <c r="M535" s="50"/>
      <c r="N535" s="50"/>
      <c r="O535" s="50"/>
      <c r="P535" s="50"/>
      <c r="Q535" s="50"/>
      <c r="R535" s="50"/>
      <c r="S535" s="50"/>
      <c r="T535" s="50"/>
      <c r="U535" s="50"/>
      <c r="V535" s="50"/>
      <c r="W535" s="50"/>
      <c r="X535" s="50"/>
      <c r="Y535" s="50"/>
      <c r="Z535" s="50"/>
    </row>
    <row r="536" spans="1:26" ht="12" customHeight="1" x14ac:dyDescent="0.2">
      <c r="A536" s="70" t="str">
        <f>'T6. Prioridad alta-media'!C524</f>
        <v>No existe un desafio de gestión definido</v>
      </c>
      <c r="B536" s="70" t="str">
        <f>IFERROR(VLOOKUP(A536,'T2 Y T3. PROBLEMA-POTENCIALIDAD'!$D$10:$E$1017,2,FALSE),"No existe una competencia definida")</f>
        <v>No existe una competencia definida</v>
      </c>
      <c r="C536" s="75"/>
      <c r="D536" s="75"/>
      <c r="E536" s="75"/>
      <c r="F536" s="75"/>
      <c r="G536" s="75"/>
      <c r="H536" s="75"/>
      <c r="I536" s="75"/>
      <c r="J536" s="75"/>
      <c r="K536" s="75"/>
      <c r="L536" s="50"/>
      <c r="M536" s="50"/>
      <c r="N536" s="50"/>
      <c r="O536" s="50"/>
      <c r="P536" s="50"/>
      <c r="Q536" s="50"/>
      <c r="R536" s="50"/>
      <c r="S536" s="50"/>
      <c r="T536" s="50"/>
      <c r="U536" s="50"/>
      <c r="V536" s="50"/>
      <c r="W536" s="50"/>
      <c r="X536" s="50"/>
      <c r="Y536" s="50"/>
      <c r="Z536" s="50"/>
    </row>
    <row r="537" spans="1:26" ht="12" customHeight="1" x14ac:dyDescent="0.2">
      <c r="A537" s="70" t="str">
        <f>'T6. Prioridad alta-media'!C525</f>
        <v>No existe un desafio de gestión definido</v>
      </c>
      <c r="B537" s="70" t="str">
        <f>IFERROR(VLOOKUP(A537,'T2 Y T3. PROBLEMA-POTENCIALIDAD'!$D$10:$E$1017,2,FALSE),"No existe una competencia definida")</f>
        <v>No existe una competencia definida</v>
      </c>
      <c r="C537" s="75"/>
      <c r="D537" s="75"/>
      <c r="E537" s="75"/>
      <c r="F537" s="75"/>
      <c r="G537" s="75"/>
      <c r="H537" s="75"/>
      <c r="I537" s="75"/>
      <c r="J537" s="75"/>
      <c r="K537" s="75"/>
      <c r="L537" s="50"/>
      <c r="M537" s="50"/>
      <c r="N537" s="50"/>
      <c r="O537" s="50"/>
      <c r="P537" s="50"/>
      <c r="Q537" s="50"/>
      <c r="R537" s="50"/>
      <c r="S537" s="50"/>
      <c r="T537" s="50"/>
      <c r="U537" s="50"/>
      <c r="V537" s="50"/>
      <c r="W537" s="50"/>
      <c r="X537" s="50"/>
      <c r="Y537" s="50"/>
      <c r="Z537" s="50"/>
    </row>
    <row r="538" spans="1:26" ht="12" customHeight="1" x14ac:dyDescent="0.2">
      <c r="A538" s="70" t="str">
        <f>'T6. Prioridad alta-media'!C526</f>
        <v>No existe un desafio de gestión definido</v>
      </c>
      <c r="B538" s="70" t="str">
        <f>IFERROR(VLOOKUP(A538,'T2 Y T3. PROBLEMA-POTENCIALIDAD'!$D$10:$E$1017,2,FALSE),"No existe una competencia definida")</f>
        <v>No existe una competencia definida</v>
      </c>
      <c r="C538" s="75"/>
      <c r="D538" s="75"/>
      <c r="E538" s="75"/>
      <c r="F538" s="75"/>
      <c r="G538" s="75"/>
      <c r="H538" s="75"/>
      <c r="I538" s="75"/>
      <c r="J538" s="75"/>
      <c r="K538" s="75"/>
      <c r="L538" s="50"/>
      <c r="M538" s="50"/>
      <c r="N538" s="50"/>
      <c r="O538" s="50"/>
      <c r="P538" s="50"/>
      <c r="Q538" s="50"/>
      <c r="R538" s="50"/>
      <c r="S538" s="50"/>
      <c r="T538" s="50"/>
      <c r="U538" s="50"/>
      <c r="V538" s="50"/>
      <c r="W538" s="50"/>
      <c r="X538" s="50"/>
      <c r="Y538" s="50"/>
      <c r="Z538" s="50"/>
    </row>
    <row r="539" spans="1:26" ht="12" customHeight="1" x14ac:dyDescent="0.2">
      <c r="A539" s="70" t="str">
        <f>'T6. Prioridad alta-media'!C527</f>
        <v>No existe un desafio de gestión definido</v>
      </c>
      <c r="B539" s="70" t="str">
        <f>IFERROR(VLOOKUP(A539,'T2 Y T3. PROBLEMA-POTENCIALIDAD'!$D$10:$E$1017,2,FALSE),"No existe una competencia definida")</f>
        <v>No existe una competencia definida</v>
      </c>
      <c r="C539" s="75"/>
      <c r="D539" s="75"/>
      <c r="E539" s="75"/>
      <c r="F539" s="75"/>
      <c r="G539" s="75"/>
      <c r="H539" s="75"/>
      <c r="I539" s="75"/>
      <c r="J539" s="75"/>
      <c r="K539" s="75"/>
      <c r="L539" s="50"/>
      <c r="M539" s="50"/>
      <c r="N539" s="50"/>
      <c r="O539" s="50"/>
      <c r="P539" s="50"/>
      <c r="Q539" s="50"/>
      <c r="R539" s="50"/>
      <c r="S539" s="50"/>
      <c r="T539" s="50"/>
      <c r="U539" s="50"/>
      <c r="V539" s="50"/>
      <c r="W539" s="50"/>
      <c r="X539" s="50"/>
      <c r="Y539" s="50"/>
      <c r="Z539" s="50"/>
    </row>
    <row r="540" spans="1:26" ht="12" customHeight="1" x14ac:dyDescent="0.2">
      <c r="A540" s="70" t="str">
        <f>'T6. Prioridad alta-media'!C528</f>
        <v>No existe un desafio de gestión definido</v>
      </c>
      <c r="B540" s="70" t="str">
        <f>IFERROR(VLOOKUP(A540,'T2 Y T3. PROBLEMA-POTENCIALIDAD'!$D$10:$E$1017,2,FALSE),"No existe una competencia definida")</f>
        <v>No existe una competencia definida</v>
      </c>
      <c r="C540" s="75"/>
      <c r="D540" s="75"/>
      <c r="E540" s="75"/>
      <c r="F540" s="75"/>
      <c r="G540" s="75"/>
      <c r="H540" s="75"/>
      <c r="I540" s="75"/>
      <c r="J540" s="75"/>
      <c r="K540" s="75"/>
      <c r="L540" s="50"/>
      <c r="M540" s="50"/>
      <c r="N540" s="50"/>
      <c r="O540" s="50"/>
      <c r="P540" s="50"/>
      <c r="Q540" s="50"/>
      <c r="R540" s="50"/>
      <c r="S540" s="50"/>
      <c r="T540" s="50"/>
      <c r="U540" s="50"/>
      <c r="V540" s="50"/>
      <c r="W540" s="50"/>
      <c r="X540" s="50"/>
      <c r="Y540" s="50"/>
      <c r="Z540" s="50"/>
    </row>
    <row r="541" spans="1:26" ht="12" customHeight="1" x14ac:dyDescent="0.2">
      <c r="A541" s="70" t="str">
        <f>'T6. Prioridad alta-media'!C529</f>
        <v>No existe un desafio de gestión definido</v>
      </c>
      <c r="B541" s="70" t="str">
        <f>IFERROR(VLOOKUP(A541,'T2 Y T3. PROBLEMA-POTENCIALIDAD'!$D$10:$E$1017,2,FALSE),"No existe una competencia definida")</f>
        <v>No existe una competencia definida</v>
      </c>
      <c r="C541" s="75"/>
      <c r="D541" s="75"/>
      <c r="E541" s="75"/>
      <c r="F541" s="75"/>
      <c r="G541" s="75"/>
      <c r="H541" s="75"/>
      <c r="I541" s="75"/>
      <c r="J541" s="75"/>
      <c r="K541" s="75"/>
      <c r="L541" s="50"/>
      <c r="M541" s="50"/>
      <c r="N541" s="50"/>
      <c r="O541" s="50"/>
      <c r="P541" s="50"/>
      <c r="Q541" s="50"/>
      <c r="R541" s="50"/>
      <c r="S541" s="50"/>
      <c r="T541" s="50"/>
      <c r="U541" s="50"/>
      <c r="V541" s="50"/>
      <c r="W541" s="50"/>
      <c r="X541" s="50"/>
      <c r="Y541" s="50"/>
      <c r="Z541" s="50"/>
    </row>
    <row r="542" spans="1:26" ht="12" customHeight="1" x14ac:dyDescent="0.2">
      <c r="A542" s="70" t="str">
        <f>'T6. Prioridad alta-media'!C530</f>
        <v>No existe un desafio de gestión definido</v>
      </c>
      <c r="B542" s="70" t="str">
        <f>IFERROR(VLOOKUP(A542,'T2 Y T3. PROBLEMA-POTENCIALIDAD'!$D$10:$E$1017,2,FALSE),"No existe una competencia definida")</f>
        <v>No existe una competencia definida</v>
      </c>
      <c r="C542" s="75"/>
      <c r="D542" s="75"/>
      <c r="E542" s="75"/>
      <c r="F542" s="75"/>
      <c r="G542" s="75"/>
      <c r="H542" s="75"/>
      <c r="I542" s="75"/>
      <c r="J542" s="75"/>
      <c r="K542" s="75"/>
      <c r="L542" s="50"/>
      <c r="M542" s="50"/>
      <c r="N542" s="50"/>
      <c r="O542" s="50"/>
      <c r="P542" s="50"/>
      <c r="Q542" s="50"/>
      <c r="R542" s="50"/>
      <c r="S542" s="50"/>
      <c r="T542" s="50"/>
      <c r="U542" s="50"/>
      <c r="V542" s="50"/>
      <c r="W542" s="50"/>
      <c r="X542" s="50"/>
      <c r="Y542" s="50"/>
      <c r="Z542" s="50"/>
    </row>
    <row r="543" spans="1:26" ht="12" customHeight="1" x14ac:dyDescent="0.2">
      <c r="A543" s="70" t="str">
        <f>'T6. Prioridad alta-media'!C531</f>
        <v>No existe un desafio de gestión definido</v>
      </c>
      <c r="B543" s="70" t="str">
        <f>IFERROR(VLOOKUP(A543,'T2 Y T3. PROBLEMA-POTENCIALIDAD'!$D$10:$E$1017,2,FALSE),"No existe una competencia definida")</f>
        <v>No existe una competencia definida</v>
      </c>
      <c r="C543" s="75"/>
      <c r="D543" s="75"/>
      <c r="E543" s="75"/>
      <c r="F543" s="75"/>
      <c r="G543" s="75"/>
      <c r="H543" s="75"/>
      <c r="I543" s="75"/>
      <c r="J543" s="75"/>
      <c r="K543" s="75"/>
      <c r="L543" s="50"/>
      <c r="M543" s="50"/>
      <c r="N543" s="50"/>
      <c r="O543" s="50"/>
      <c r="P543" s="50"/>
      <c r="Q543" s="50"/>
      <c r="R543" s="50"/>
      <c r="S543" s="50"/>
      <c r="T543" s="50"/>
      <c r="U543" s="50"/>
      <c r="V543" s="50"/>
      <c r="W543" s="50"/>
      <c r="X543" s="50"/>
      <c r="Y543" s="50"/>
      <c r="Z543" s="50"/>
    </row>
    <row r="544" spans="1:26" ht="12" customHeight="1" x14ac:dyDescent="0.2">
      <c r="A544" s="70" t="str">
        <f>'T6. Prioridad alta-media'!C532</f>
        <v>No existe un desafio de gestión definido</v>
      </c>
      <c r="B544" s="70" t="str">
        <f>IFERROR(VLOOKUP(A544,'T2 Y T3. PROBLEMA-POTENCIALIDAD'!$D$10:$E$1017,2,FALSE),"No existe una competencia definida")</f>
        <v>No existe una competencia definida</v>
      </c>
      <c r="C544" s="75"/>
      <c r="D544" s="75"/>
      <c r="E544" s="75"/>
      <c r="F544" s="75"/>
      <c r="G544" s="75"/>
      <c r="H544" s="75"/>
      <c r="I544" s="75"/>
      <c r="J544" s="75"/>
      <c r="K544" s="75"/>
      <c r="L544" s="50"/>
      <c r="M544" s="50"/>
      <c r="N544" s="50"/>
      <c r="O544" s="50"/>
      <c r="P544" s="50"/>
      <c r="Q544" s="50"/>
      <c r="R544" s="50"/>
      <c r="S544" s="50"/>
      <c r="T544" s="50"/>
      <c r="U544" s="50"/>
      <c r="V544" s="50"/>
      <c r="W544" s="50"/>
      <c r="X544" s="50"/>
      <c r="Y544" s="50"/>
      <c r="Z544" s="50"/>
    </row>
    <row r="545" spans="1:26" ht="12" customHeight="1" x14ac:dyDescent="0.2">
      <c r="A545" s="70" t="str">
        <f>'T6. Prioridad alta-media'!C533</f>
        <v>No existe un desafio de gestión definido</v>
      </c>
      <c r="B545" s="70" t="str">
        <f>IFERROR(VLOOKUP(A545,'T2 Y T3. PROBLEMA-POTENCIALIDAD'!$D$10:$E$1017,2,FALSE),"No existe una competencia definida")</f>
        <v>No existe una competencia definida</v>
      </c>
      <c r="C545" s="75"/>
      <c r="D545" s="75"/>
      <c r="E545" s="75"/>
      <c r="F545" s="75"/>
      <c r="G545" s="75"/>
      <c r="H545" s="75"/>
      <c r="I545" s="75"/>
      <c r="J545" s="75"/>
      <c r="K545" s="75"/>
      <c r="L545" s="50"/>
      <c r="M545" s="50"/>
      <c r="N545" s="50"/>
      <c r="O545" s="50"/>
      <c r="P545" s="50"/>
      <c r="Q545" s="50"/>
      <c r="R545" s="50"/>
      <c r="S545" s="50"/>
      <c r="T545" s="50"/>
      <c r="U545" s="50"/>
      <c r="V545" s="50"/>
      <c r="W545" s="50"/>
      <c r="X545" s="50"/>
      <c r="Y545" s="50"/>
      <c r="Z545" s="50"/>
    </row>
    <row r="546" spans="1:26" ht="12" customHeight="1" x14ac:dyDescent="0.2">
      <c r="A546" s="70" t="str">
        <f>'T6. Prioridad alta-media'!C534</f>
        <v>No existe un desafio de gestión definido</v>
      </c>
      <c r="B546" s="70" t="str">
        <f>IFERROR(VLOOKUP(A546,'T2 Y T3. PROBLEMA-POTENCIALIDAD'!$D$10:$E$1017,2,FALSE),"No existe una competencia definida")</f>
        <v>No existe una competencia definida</v>
      </c>
      <c r="C546" s="75"/>
      <c r="D546" s="75"/>
      <c r="E546" s="75"/>
      <c r="F546" s="75"/>
      <c r="G546" s="75"/>
      <c r="H546" s="75"/>
      <c r="I546" s="75"/>
      <c r="J546" s="75"/>
      <c r="K546" s="75"/>
      <c r="L546" s="50"/>
      <c r="M546" s="50"/>
      <c r="N546" s="50"/>
      <c r="O546" s="50"/>
      <c r="P546" s="50"/>
      <c r="Q546" s="50"/>
      <c r="R546" s="50"/>
      <c r="S546" s="50"/>
      <c r="T546" s="50"/>
      <c r="U546" s="50"/>
      <c r="V546" s="50"/>
      <c r="W546" s="50"/>
      <c r="X546" s="50"/>
      <c r="Y546" s="50"/>
      <c r="Z546" s="50"/>
    </row>
    <row r="547" spans="1:26" ht="12" customHeight="1" x14ac:dyDescent="0.2">
      <c r="A547" s="70" t="str">
        <f>'T6. Prioridad alta-media'!C535</f>
        <v>No existe un desafio de gestión definido</v>
      </c>
      <c r="B547" s="70" t="str">
        <f>IFERROR(VLOOKUP(A547,'T2 Y T3. PROBLEMA-POTENCIALIDAD'!$D$10:$E$1017,2,FALSE),"No existe una competencia definida")</f>
        <v>No existe una competencia definida</v>
      </c>
      <c r="C547" s="75"/>
      <c r="D547" s="75"/>
      <c r="E547" s="75"/>
      <c r="F547" s="75"/>
      <c r="G547" s="75"/>
      <c r="H547" s="75"/>
      <c r="I547" s="75"/>
      <c r="J547" s="75"/>
      <c r="K547" s="75"/>
      <c r="L547" s="50"/>
      <c r="M547" s="50"/>
      <c r="N547" s="50"/>
      <c r="O547" s="50"/>
      <c r="P547" s="50"/>
      <c r="Q547" s="50"/>
      <c r="R547" s="50"/>
      <c r="S547" s="50"/>
      <c r="T547" s="50"/>
      <c r="U547" s="50"/>
      <c r="V547" s="50"/>
      <c r="W547" s="50"/>
      <c r="X547" s="50"/>
      <c r="Y547" s="50"/>
      <c r="Z547" s="50"/>
    </row>
    <row r="548" spans="1:26" ht="12" customHeight="1" x14ac:dyDescent="0.2">
      <c r="A548" s="70" t="str">
        <f>'T6. Prioridad alta-media'!C536</f>
        <v>No existe un desafio de gestión definido</v>
      </c>
      <c r="B548" s="70" t="str">
        <f>IFERROR(VLOOKUP(A548,'T2 Y T3. PROBLEMA-POTENCIALIDAD'!$D$10:$E$1017,2,FALSE),"No existe una competencia definida")</f>
        <v>No existe una competencia definida</v>
      </c>
      <c r="C548" s="75"/>
      <c r="D548" s="75"/>
      <c r="E548" s="75"/>
      <c r="F548" s="75"/>
      <c r="G548" s="75"/>
      <c r="H548" s="75"/>
      <c r="I548" s="75"/>
      <c r="J548" s="75"/>
      <c r="K548" s="75"/>
      <c r="L548" s="50"/>
      <c r="M548" s="50"/>
      <c r="N548" s="50"/>
      <c r="O548" s="50"/>
      <c r="P548" s="50"/>
      <c r="Q548" s="50"/>
      <c r="R548" s="50"/>
      <c r="S548" s="50"/>
      <c r="T548" s="50"/>
      <c r="U548" s="50"/>
      <c r="V548" s="50"/>
      <c r="W548" s="50"/>
      <c r="X548" s="50"/>
      <c r="Y548" s="50"/>
      <c r="Z548" s="50"/>
    </row>
    <row r="549" spans="1:26" ht="12" customHeight="1" x14ac:dyDescent="0.2">
      <c r="A549" s="70" t="str">
        <f>'T6. Prioridad alta-media'!C537</f>
        <v>No existe un desafio de gestión definido</v>
      </c>
      <c r="B549" s="70" t="str">
        <f>IFERROR(VLOOKUP(A549,'T2 Y T3. PROBLEMA-POTENCIALIDAD'!$D$10:$E$1017,2,FALSE),"No existe una competencia definida")</f>
        <v>No existe una competencia definida</v>
      </c>
      <c r="C549" s="75"/>
      <c r="D549" s="75"/>
      <c r="E549" s="75"/>
      <c r="F549" s="75"/>
      <c r="G549" s="75"/>
      <c r="H549" s="75"/>
      <c r="I549" s="75"/>
      <c r="J549" s="75"/>
      <c r="K549" s="75"/>
      <c r="L549" s="50"/>
      <c r="M549" s="50"/>
      <c r="N549" s="50"/>
      <c r="O549" s="50"/>
      <c r="P549" s="50"/>
      <c r="Q549" s="50"/>
      <c r="R549" s="50"/>
      <c r="S549" s="50"/>
      <c r="T549" s="50"/>
      <c r="U549" s="50"/>
      <c r="V549" s="50"/>
      <c r="W549" s="50"/>
      <c r="X549" s="50"/>
      <c r="Y549" s="50"/>
      <c r="Z549" s="50"/>
    </row>
    <row r="550" spans="1:26" ht="12" customHeight="1" x14ac:dyDescent="0.2">
      <c r="A550" s="70" t="str">
        <f>'T6. Prioridad alta-media'!C538</f>
        <v>No existe un desafio de gestión definido</v>
      </c>
      <c r="B550" s="70" t="str">
        <f>IFERROR(VLOOKUP(A550,'T2 Y T3. PROBLEMA-POTENCIALIDAD'!$D$10:$E$1017,2,FALSE),"No existe una competencia definida")</f>
        <v>No existe una competencia definida</v>
      </c>
      <c r="C550" s="75"/>
      <c r="D550" s="75"/>
      <c r="E550" s="75"/>
      <c r="F550" s="75"/>
      <c r="G550" s="75"/>
      <c r="H550" s="75"/>
      <c r="I550" s="75"/>
      <c r="J550" s="75"/>
      <c r="K550" s="75"/>
      <c r="L550" s="50"/>
      <c r="M550" s="50"/>
      <c r="N550" s="50"/>
      <c r="O550" s="50"/>
      <c r="P550" s="50"/>
      <c r="Q550" s="50"/>
      <c r="R550" s="50"/>
      <c r="S550" s="50"/>
      <c r="T550" s="50"/>
      <c r="U550" s="50"/>
      <c r="V550" s="50"/>
      <c r="W550" s="50"/>
      <c r="X550" s="50"/>
      <c r="Y550" s="50"/>
      <c r="Z550" s="50"/>
    </row>
    <row r="551" spans="1:26" ht="12" customHeight="1" x14ac:dyDescent="0.2">
      <c r="A551" s="70" t="str">
        <f>'T6. Prioridad alta-media'!C539</f>
        <v>No existe un desafio de gestión definido</v>
      </c>
      <c r="B551" s="70" t="str">
        <f>IFERROR(VLOOKUP(A551,'T2 Y T3. PROBLEMA-POTENCIALIDAD'!$D$10:$E$1017,2,FALSE),"No existe una competencia definida")</f>
        <v>No existe una competencia definida</v>
      </c>
      <c r="C551" s="75"/>
      <c r="D551" s="75"/>
      <c r="E551" s="75"/>
      <c r="F551" s="75"/>
      <c r="G551" s="75"/>
      <c r="H551" s="75"/>
      <c r="I551" s="75"/>
      <c r="J551" s="75"/>
      <c r="K551" s="75"/>
      <c r="L551" s="50"/>
      <c r="M551" s="50"/>
      <c r="N551" s="50"/>
      <c r="O551" s="50"/>
      <c r="P551" s="50"/>
      <c r="Q551" s="50"/>
      <c r="R551" s="50"/>
      <c r="S551" s="50"/>
      <c r="T551" s="50"/>
      <c r="U551" s="50"/>
      <c r="V551" s="50"/>
      <c r="W551" s="50"/>
      <c r="X551" s="50"/>
      <c r="Y551" s="50"/>
      <c r="Z551" s="50"/>
    </row>
    <row r="552" spans="1:26" ht="12" customHeight="1" x14ac:dyDescent="0.2">
      <c r="A552" s="70" t="str">
        <f>'T6. Prioridad alta-media'!C540</f>
        <v>No existe un desafio de gestión definido</v>
      </c>
      <c r="B552" s="70" t="str">
        <f>IFERROR(VLOOKUP(A552,'T2 Y T3. PROBLEMA-POTENCIALIDAD'!$D$10:$E$1017,2,FALSE),"No existe una competencia definida")</f>
        <v>No existe una competencia definida</v>
      </c>
      <c r="C552" s="75"/>
      <c r="D552" s="75"/>
      <c r="E552" s="75"/>
      <c r="F552" s="75"/>
      <c r="G552" s="75"/>
      <c r="H552" s="75"/>
      <c r="I552" s="75"/>
      <c r="J552" s="75"/>
      <c r="K552" s="75"/>
      <c r="L552" s="50"/>
      <c r="M552" s="50"/>
      <c r="N552" s="50"/>
      <c r="O552" s="50"/>
      <c r="P552" s="50"/>
      <c r="Q552" s="50"/>
      <c r="R552" s="50"/>
      <c r="S552" s="50"/>
      <c r="T552" s="50"/>
      <c r="U552" s="50"/>
      <c r="V552" s="50"/>
      <c r="W552" s="50"/>
      <c r="X552" s="50"/>
      <c r="Y552" s="50"/>
      <c r="Z552" s="50"/>
    </row>
    <row r="553" spans="1:26" ht="12" customHeight="1" x14ac:dyDescent="0.2">
      <c r="A553" s="70" t="str">
        <f>'T6. Prioridad alta-media'!C541</f>
        <v>No existe un desafio de gestión definido</v>
      </c>
      <c r="B553" s="70" t="str">
        <f>IFERROR(VLOOKUP(A553,'T2 Y T3. PROBLEMA-POTENCIALIDAD'!$D$10:$E$1017,2,FALSE),"No existe una competencia definida")</f>
        <v>No existe una competencia definida</v>
      </c>
      <c r="C553" s="75"/>
      <c r="D553" s="75"/>
      <c r="E553" s="75"/>
      <c r="F553" s="75"/>
      <c r="G553" s="75"/>
      <c r="H553" s="75"/>
      <c r="I553" s="75"/>
      <c r="J553" s="75"/>
      <c r="K553" s="75"/>
      <c r="L553" s="50"/>
      <c r="M553" s="50"/>
      <c r="N553" s="50"/>
      <c r="O553" s="50"/>
      <c r="P553" s="50"/>
      <c r="Q553" s="50"/>
      <c r="R553" s="50"/>
      <c r="S553" s="50"/>
      <c r="T553" s="50"/>
      <c r="U553" s="50"/>
      <c r="V553" s="50"/>
      <c r="W553" s="50"/>
      <c r="X553" s="50"/>
      <c r="Y553" s="50"/>
      <c r="Z553" s="50"/>
    </row>
    <row r="554" spans="1:26" ht="12" customHeight="1" x14ac:dyDescent="0.2">
      <c r="A554" s="70" t="str">
        <f>'T6. Prioridad alta-media'!C542</f>
        <v>No existe un desafio de gestión definido</v>
      </c>
      <c r="B554" s="70" t="str">
        <f>IFERROR(VLOOKUP(A554,'T2 Y T3. PROBLEMA-POTENCIALIDAD'!$D$10:$E$1017,2,FALSE),"No existe una competencia definida")</f>
        <v>No existe una competencia definida</v>
      </c>
      <c r="C554" s="75"/>
      <c r="D554" s="75"/>
      <c r="E554" s="75"/>
      <c r="F554" s="75"/>
      <c r="G554" s="75"/>
      <c r="H554" s="75"/>
      <c r="I554" s="75"/>
      <c r="J554" s="75"/>
      <c r="K554" s="75"/>
      <c r="L554" s="50"/>
      <c r="M554" s="50"/>
      <c r="N554" s="50"/>
      <c r="O554" s="50"/>
      <c r="P554" s="50"/>
      <c r="Q554" s="50"/>
      <c r="R554" s="50"/>
      <c r="S554" s="50"/>
      <c r="T554" s="50"/>
      <c r="U554" s="50"/>
      <c r="V554" s="50"/>
      <c r="W554" s="50"/>
      <c r="X554" s="50"/>
      <c r="Y554" s="50"/>
      <c r="Z554" s="50"/>
    </row>
    <row r="555" spans="1:26" ht="12" customHeight="1" x14ac:dyDescent="0.2">
      <c r="A555" s="70" t="str">
        <f>'T6. Prioridad alta-media'!C543</f>
        <v>No existe un desafio de gestión definido</v>
      </c>
      <c r="B555" s="70" t="str">
        <f>IFERROR(VLOOKUP(A555,'T2 Y T3. PROBLEMA-POTENCIALIDAD'!$D$10:$E$1017,2,FALSE),"No existe una competencia definida")</f>
        <v>No existe una competencia definida</v>
      </c>
      <c r="C555" s="75"/>
      <c r="D555" s="75"/>
      <c r="E555" s="75"/>
      <c r="F555" s="75"/>
      <c r="G555" s="75"/>
      <c r="H555" s="75"/>
      <c r="I555" s="75"/>
      <c r="J555" s="75"/>
      <c r="K555" s="75"/>
      <c r="L555" s="50"/>
      <c r="M555" s="50"/>
      <c r="N555" s="50"/>
      <c r="O555" s="50"/>
      <c r="P555" s="50"/>
      <c r="Q555" s="50"/>
      <c r="R555" s="50"/>
      <c r="S555" s="50"/>
      <c r="T555" s="50"/>
      <c r="U555" s="50"/>
      <c r="V555" s="50"/>
      <c r="W555" s="50"/>
      <c r="X555" s="50"/>
      <c r="Y555" s="50"/>
      <c r="Z555" s="50"/>
    </row>
    <row r="556" spans="1:26" ht="12" customHeight="1" x14ac:dyDescent="0.2">
      <c r="A556" s="70" t="str">
        <f>'T6. Prioridad alta-media'!C544</f>
        <v>No existe un desafio de gestión definido</v>
      </c>
      <c r="B556" s="70" t="str">
        <f>IFERROR(VLOOKUP(A556,'T2 Y T3. PROBLEMA-POTENCIALIDAD'!$D$10:$E$1017,2,FALSE),"No existe una competencia definida")</f>
        <v>No existe una competencia definida</v>
      </c>
      <c r="C556" s="75"/>
      <c r="D556" s="75"/>
      <c r="E556" s="75"/>
      <c r="F556" s="75"/>
      <c r="G556" s="75"/>
      <c r="H556" s="75"/>
      <c r="I556" s="75"/>
      <c r="J556" s="75"/>
      <c r="K556" s="75"/>
      <c r="L556" s="50"/>
      <c r="M556" s="50"/>
      <c r="N556" s="50"/>
      <c r="O556" s="50"/>
      <c r="P556" s="50"/>
      <c r="Q556" s="50"/>
      <c r="R556" s="50"/>
      <c r="S556" s="50"/>
      <c r="T556" s="50"/>
      <c r="U556" s="50"/>
      <c r="V556" s="50"/>
      <c r="W556" s="50"/>
      <c r="X556" s="50"/>
      <c r="Y556" s="50"/>
      <c r="Z556" s="50"/>
    </row>
    <row r="557" spans="1:26" ht="12" customHeight="1" x14ac:dyDescent="0.2">
      <c r="A557" s="70" t="str">
        <f>'T6. Prioridad alta-media'!C545</f>
        <v>No existe un desafio de gestión definido</v>
      </c>
      <c r="B557" s="70" t="str">
        <f>IFERROR(VLOOKUP(A557,'T2 Y T3. PROBLEMA-POTENCIALIDAD'!$D$10:$E$1017,2,FALSE),"No existe una competencia definida")</f>
        <v>No existe una competencia definida</v>
      </c>
      <c r="C557" s="75"/>
      <c r="D557" s="75"/>
      <c r="E557" s="75"/>
      <c r="F557" s="75"/>
      <c r="G557" s="75"/>
      <c r="H557" s="75"/>
      <c r="I557" s="75"/>
      <c r="J557" s="75"/>
      <c r="K557" s="75"/>
      <c r="L557" s="50"/>
      <c r="M557" s="50"/>
      <c r="N557" s="50"/>
      <c r="O557" s="50"/>
      <c r="P557" s="50"/>
      <c r="Q557" s="50"/>
      <c r="R557" s="50"/>
      <c r="S557" s="50"/>
      <c r="T557" s="50"/>
      <c r="U557" s="50"/>
      <c r="V557" s="50"/>
      <c r="W557" s="50"/>
      <c r="X557" s="50"/>
      <c r="Y557" s="50"/>
      <c r="Z557" s="50"/>
    </row>
    <row r="558" spans="1:26" ht="12" customHeight="1" x14ac:dyDescent="0.2">
      <c r="A558" s="70" t="str">
        <f>'T6. Prioridad alta-media'!C546</f>
        <v>No existe un desafio de gestión definido</v>
      </c>
      <c r="B558" s="70" t="str">
        <f>IFERROR(VLOOKUP(A558,'T2 Y T3. PROBLEMA-POTENCIALIDAD'!$D$10:$E$1017,2,FALSE),"No existe una competencia definida")</f>
        <v>No existe una competencia definida</v>
      </c>
      <c r="C558" s="75"/>
      <c r="D558" s="75"/>
      <c r="E558" s="75"/>
      <c r="F558" s="75"/>
      <c r="G558" s="75"/>
      <c r="H558" s="75"/>
      <c r="I558" s="75"/>
      <c r="J558" s="75"/>
      <c r="K558" s="75"/>
      <c r="L558" s="50"/>
      <c r="M558" s="50"/>
      <c r="N558" s="50"/>
      <c r="O558" s="50"/>
      <c r="P558" s="50"/>
      <c r="Q558" s="50"/>
      <c r="R558" s="50"/>
      <c r="S558" s="50"/>
      <c r="T558" s="50"/>
      <c r="U558" s="50"/>
      <c r="V558" s="50"/>
      <c r="W558" s="50"/>
      <c r="X558" s="50"/>
      <c r="Y558" s="50"/>
      <c r="Z558" s="50"/>
    </row>
    <row r="559" spans="1:26" ht="12" customHeight="1" x14ac:dyDescent="0.2">
      <c r="A559" s="70" t="str">
        <f>'T6. Prioridad alta-media'!C547</f>
        <v>No existe un desafio de gestión definido</v>
      </c>
      <c r="B559" s="70" t="str">
        <f>IFERROR(VLOOKUP(A559,'T2 Y T3. PROBLEMA-POTENCIALIDAD'!$D$10:$E$1017,2,FALSE),"No existe una competencia definida")</f>
        <v>No existe una competencia definida</v>
      </c>
      <c r="C559" s="75"/>
      <c r="D559" s="75"/>
      <c r="E559" s="75"/>
      <c r="F559" s="75"/>
      <c r="G559" s="75"/>
      <c r="H559" s="75"/>
      <c r="I559" s="75"/>
      <c r="J559" s="75"/>
      <c r="K559" s="75"/>
      <c r="L559" s="50"/>
      <c r="M559" s="50"/>
      <c r="N559" s="50"/>
      <c r="O559" s="50"/>
      <c r="P559" s="50"/>
      <c r="Q559" s="50"/>
      <c r="R559" s="50"/>
      <c r="S559" s="50"/>
      <c r="T559" s="50"/>
      <c r="U559" s="50"/>
      <c r="V559" s="50"/>
      <c r="W559" s="50"/>
      <c r="X559" s="50"/>
      <c r="Y559" s="50"/>
      <c r="Z559" s="50"/>
    </row>
    <row r="560" spans="1:26" ht="12" customHeight="1" x14ac:dyDescent="0.2">
      <c r="A560" s="70" t="str">
        <f>'T6. Prioridad alta-media'!C548</f>
        <v>No existe un desafio de gestión definido</v>
      </c>
      <c r="B560" s="70" t="str">
        <f>IFERROR(VLOOKUP(A560,'T2 Y T3. PROBLEMA-POTENCIALIDAD'!$D$10:$E$1017,2,FALSE),"No existe una competencia definida")</f>
        <v>No existe una competencia definida</v>
      </c>
      <c r="C560" s="75"/>
      <c r="D560" s="75"/>
      <c r="E560" s="75"/>
      <c r="F560" s="75"/>
      <c r="G560" s="75"/>
      <c r="H560" s="75"/>
      <c r="I560" s="75"/>
      <c r="J560" s="75"/>
      <c r="K560" s="75"/>
      <c r="L560" s="50"/>
      <c r="M560" s="50"/>
      <c r="N560" s="50"/>
      <c r="O560" s="50"/>
      <c r="P560" s="50"/>
      <c r="Q560" s="50"/>
      <c r="R560" s="50"/>
      <c r="S560" s="50"/>
      <c r="T560" s="50"/>
      <c r="U560" s="50"/>
      <c r="V560" s="50"/>
      <c r="W560" s="50"/>
      <c r="X560" s="50"/>
      <c r="Y560" s="50"/>
      <c r="Z560" s="50"/>
    </row>
    <row r="561" spans="1:26" ht="12" customHeight="1" x14ac:dyDescent="0.2">
      <c r="A561" s="70" t="str">
        <f>'T6. Prioridad alta-media'!C549</f>
        <v>No existe un desafio de gestión definido</v>
      </c>
      <c r="B561" s="70" t="str">
        <f>IFERROR(VLOOKUP(A561,'T2 Y T3. PROBLEMA-POTENCIALIDAD'!$D$10:$E$1017,2,FALSE),"No existe una competencia definida")</f>
        <v>No existe una competencia definida</v>
      </c>
      <c r="C561" s="75"/>
      <c r="D561" s="75"/>
      <c r="E561" s="75"/>
      <c r="F561" s="75"/>
      <c r="G561" s="75"/>
      <c r="H561" s="75"/>
      <c r="I561" s="75"/>
      <c r="J561" s="75"/>
      <c r="K561" s="75"/>
      <c r="L561" s="50"/>
      <c r="M561" s="50"/>
      <c r="N561" s="50"/>
      <c r="O561" s="50"/>
      <c r="P561" s="50"/>
      <c r="Q561" s="50"/>
      <c r="R561" s="50"/>
      <c r="S561" s="50"/>
      <c r="T561" s="50"/>
      <c r="U561" s="50"/>
      <c r="V561" s="50"/>
      <c r="W561" s="50"/>
      <c r="X561" s="50"/>
      <c r="Y561" s="50"/>
      <c r="Z561" s="50"/>
    </row>
    <row r="562" spans="1:26" ht="12" customHeight="1" x14ac:dyDescent="0.2">
      <c r="A562" s="70" t="str">
        <f>'T6. Prioridad alta-media'!C550</f>
        <v>No existe un desafio de gestión definido</v>
      </c>
      <c r="B562" s="70" t="str">
        <f>IFERROR(VLOOKUP(A562,'T2 Y T3. PROBLEMA-POTENCIALIDAD'!$D$10:$E$1017,2,FALSE),"No existe una competencia definida")</f>
        <v>No existe una competencia definida</v>
      </c>
      <c r="C562" s="75"/>
      <c r="D562" s="75"/>
      <c r="E562" s="75"/>
      <c r="F562" s="75"/>
      <c r="G562" s="75"/>
      <c r="H562" s="75"/>
      <c r="I562" s="75"/>
      <c r="J562" s="75"/>
      <c r="K562" s="75"/>
      <c r="L562" s="50"/>
      <c r="M562" s="50"/>
      <c r="N562" s="50"/>
      <c r="O562" s="50"/>
      <c r="P562" s="50"/>
      <c r="Q562" s="50"/>
      <c r="R562" s="50"/>
      <c r="S562" s="50"/>
      <c r="T562" s="50"/>
      <c r="U562" s="50"/>
      <c r="V562" s="50"/>
      <c r="W562" s="50"/>
      <c r="X562" s="50"/>
      <c r="Y562" s="50"/>
      <c r="Z562" s="50"/>
    </row>
    <row r="563" spans="1:26" ht="12" customHeight="1" x14ac:dyDescent="0.2">
      <c r="A563" s="70" t="str">
        <f>'T6. Prioridad alta-media'!C551</f>
        <v>No existe un desafio de gestión definido</v>
      </c>
      <c r="B563" s="70" t="str">
        <f>IFERROR(VLOOKUP(A563,'T2 Y T3. PROBLEMA-POTENCIALIDAD'!$D$10:$E$1017,2,FALSE),"No existe una competencia definida")</f>
        <v>No existe una competencia definida</v>
      </c>
      <c r="C563" s="75"/>
      <c r="D563" s="75"/>
      <c r="E563" s="75"/>
      <c r="F563" s="75"/>
      <c r="G563" s="75"/>
      <c r="H563" s="75"/>
      <c r="I563" s="75"/>
      <c r="J563" s="75"/>
      <c r="K563" s="75"/>
      <c r="L563" s="50"/>
      <c r="M563" s="50"/>
      <c r="N563" s="50"/>
      <c r="O563" s="50"/>
      <c r="P563" s="50"/>
      <c r="Q563" s="50"/>
      <c r="R563" s="50"/>
      <c r="S563" s="50"/>
      <c r="T563" s="50"/>
      <c r="U563" s="50"/>
      <c r="V563" s="50"/>
      <c r="W563" s="50"/>
      <c r="X563" s="50"/>
      <c r="Y563" s="50"/>
      <c r="Z563" s="50"/>
    </row>
    <row r="564" spans="1:26" ht="12" customHeight="1" x14ac:dyDescent="0.2">
      <c r="A564" s="70" t="str">
        <f>'T6. Prioridad alta-media'!C552</f>
        <v>No existe un desafio de gestión definido</v>
      </c>
      <c r="B564" s="70" t="str">
        <f>IFERROR(VLOOKUP(A564,'T2 Y T3. PROBLEMA-POTENCIALIDAD'!$D$10:$E$1017,2,FALSE),"No existe una competencia definida")</f>
        <v>No existe una competencia definida</v>
      </c>
      <c r="C564" s="75"/>
      <c r="D564" s="75"/>
      <c r="E564" s="75"/>
      <c r="F564" s="75"/>
      <c r="G564" s="75"/>
      <c r="H564" s="75"/>
      <c r="I564" s="75"/>
      <c r="J564" s="75"/>
      <c r="K564" s="75"/>
      <c r="L564" s="50"/>
      <c r="M564" s="50"/>
      <c r="N564" s="50"/>
      <c r="O564" s="50"/>
      <c r="P564" s="50"/>
      <c r="Q564" s="50"/>
      <c r="R564" s="50"/>
      <c r="S564" s="50"/>
      <c r="T564" s="50"/>
      <c r="U564" s="50"/>
      <c r="V564" s="50"/>
      <c r="W564" s="50"/>
      <c r="X564" s="50"/>
      <c r="Y564" s="50"/>
      <c r="Z564" s="50"/>
    </row>
    <row r="565" spans="1:26" ht="12" customHeight="1" x14ac:dyDescent="0.2">
      <c r="A565" s="70" t="str">
        <f>'T6. Prioridad alta-media'!C553</f>
        <v>No existe un desafio de gestión definido</v>
      </c>
      <c r="B565" s="70" t="str">
        <f>IFERROR(VLOOKUP(A565,'T2 Y T3. PROBLEMA-POTENCIALIDAD'!$D$10:$E$1017,2,FALSE),"No existe una competencia definida")</f>
        <v>No existe una competencia definida</v>
      </c>
      <c r="C565" s="75"/>
      <c r="D565" s="75"/>
      <c r="E565" s="75"/>
      <c r="F565" s="75"/>
      <c r="G565" s="75"/>
      <c r="H565" s="75"/>
      <c r="I565" s="75"/>
      <c r="J565" s="75"/>
      <c r="K565" s="75"/>
      <c r="L565" s="50"/>
      <c r="M565" s="50"/>
      <c r="N565" s="50"/>
      <c r="O565" s="50"/>
      <c r="P565" s="50"/>
      <c r="Q565" s="50"/>
      <c r="R565" s="50"/>
      <c r="S565" s="50"/>
      <c r="T565" s="50"/>
      <c r="U565" s="50"/>
      <c r="V565" s="50"/>
      <c r="W565" s="50"/>
      <c r="X565" s="50"/>
      <c r="Y565" s="50"/>
      <c r="Z565" s="50"/>
    </row>
    <row r="566" spans="1:26" ht="12" customHeight="1" x14ac:dyDescent="0.2">
      <c r="A566" s="70" t="str">
        <f>'T6. Prioridad alta-media'!C554</f>
        <v>No existe un desafio de gestión definido</v>
      </c>
      <c r="B566" s="70" t="str">
        <f>IFERROR(VLOOKUP(A566,'T2 Y T3. PROBLEMA-POTENCIALIDAD'!$D$10:$E$1017,2,FALSE),"No existe una competencia definida")</f>
        <v>No existe una competencia definida</v>
      </c>
      <c r="C566" s="75"/>
      <c r="D566" s="75"/>
      <c r="E566" s="75"/>
      <c r="F566" s="75"/>
      <c r="G566" s="75"/>
      <c r="H566" s="75"/>
      <c r="I566" s="75"/>
      <c r="J566" s="75"/>
      <c r="K566" s="75"/>
      <c r="L566" s="50"/>
      <c r="M566" s="50"/>
      <c r="N566" s="50"/>
      <c r="O566" s="50"/>
      <c r="P566" s="50"/>
      <c r="Q566" s="50"/>
      <c r="R566" s="50"/>
      <c r="S566" s="50"/>
      <c r="T566" s="50"/>
      <c r="U566" s="50"/>
      <c r="V566" s="50"/>
      <c r="W566" s="50"/>
      <c r="X566" s="50"/>
      <c r="Y566" s="50"/>
      <c r="Z566" s="50"/>
    </row>
    <row r="567" spans="1:26" ht="12" customHeight="1" x14ac:dyDescent="0.2">
      <c r="A567" s="70" t="str">
        <f>'T6. Prioridad alta-media'!C555</f>
        <v>No existe un desafio de gestión definido</v>
      </c>
      <c r="B567" s="70" t="str">
        <f>IFERROR(VLOOKUP(A567,'T2 Y T3. PROBLEMA-POTENCIALIDAD'!$D$10:$E$1017,2,FALSE),"No existe una competencia definida")</f>
        <v>No existe una competencia definida</v>
      </c>
      <c r="C567" s="75"/>
      <c r="D567" s="75"/>
      <c r="E567" s="75"/>
      <c r="F567" s="75"/>
      <c r="G567" s="75"/>
      <c r="H567" s="75"/>
      <c r="I567" s="75"/>
      <c r="J567" s="75"/>
      <c r="K567" s="75"/>
      <c r="L567" s="50"/>
      <c r="M567" s="50"/>
      <c r="N567" s="50"/>
      <c r="O567" s="50"/>
      <c r="P567" s="50"/>
      <c r="Q567" s="50"/>
      <c r="R567" s="50"/>
      <c r="S567" s="50"/>
      <c r="T567" s="50"/>
      <c r="U567" s="50"/>
      <c r="V567" s="50"/>
      <c r="W567" s="50"/>
      <c r="X567" s="50"/>
      <c r="Y567" s="50"/>
      <c r="Z567" s="50"/>
    </row>
    <row r="568" spans="1:26" ht="12" customHeight="1" x14ac:dyDescent="0.2">
      <c r="A568" s="70" t="str">
        <f>'T6. Prioridad alta-media'!C556</f>
        <v>No existe un desafio de gestión definido</v>
      </c>
      <c r="B568" s="70" t="str">
        <f>IFERROR(VLOOKUP(A568,'T2 Y T3. PROBLEMA-POTENCIALIDAD'!$D$10:$E$1017,2,FALSE),"No existe una competencia definida")</f>
        <v>No existe una competencia definida</v>
      </c>
      <c r="C568" s="75"/>
      <c r="D568" s="75"/>
      <c r="E568" s="75"/>
      <c r="F568" s="75"/>
      <c r="G568" s="75"/>
      <c r="H568" s="75"/>
      <c r="I568" s="75"/>
      <c r="J568" s="75"/>
      <c r="K568" s="75"/>
      <c r="L568" s="50"/>
      <c r="M568" s="50"/>
      <c r="N568" s="50"/>
      <c r="O568" s="50"/>
      <c r="P568" s="50"/>
      <c r="Q568" s="50"/>
      <c r="R568" s="50"/>
      <c r="S568" s="50"/>
      <c r="T568" s="50"/>
      <c r="U568" s="50"/>
      <c r="V568" s="50"/>
      <c r="W568" s="50"/>
      <c r="X568" s="50"/>
      <c r="Y568" s="50"/>
      <c r="Z568" s="50"/>
    </row>
    <row r="569" spans="1:26" ht="12" customHeight="1" x14ac:dyDescent="0.2">
      <c r="A569" s="70" t="str">
        <f>'T6. Prioridad alta-media'!C557</f>
        <v>No existe un desafio de gestión definido</v>
      </c>
      <c r="B569" s="70" t="str">
        <f>IFERROR(VLOOKUP(A569,'T2 Y T3. PROBLEMA-POTENCIALIDAD'!$D$10:$E$1017,2,FALSE),"No existe una competencia definida")</f>
        <v>No existe una competencia definida</v>
      </c>
      <c r="C569" s="75"/>
      <c r="D569" s="75"/>
      <c r="E569" s="75"/>
      <c r="F569" s="75"/>
      <c r="G569" s="75"/>
      <c r="H569" s="75"/>
      <c r="I569" s="75"/>
      <c r="J569" s="75"/>
      <c r="K569" s="75"/>
      <c r="L569" s="50"/>
      <c r="M569" s="50"/>
      <c r="N569" s="50"/>
      <c r="O569" s="50"/>
      <c r="P569" s="50"/>
      <c r="Q569" s="50"/>
      <c r="R569" s="50"/>
      <c r="S569" s="50"/>
      <c r="T569" s="50"/>
      <c r="U569" s="50"/>
      <c r="V569" s="50"/>
      <c r="W569" s="50"/>
      <c r="X569" s="50"/>
      <c r="Y569" s="50"/>
      <c r="Z569" s="50"/>
    </row>
    <row r="570" spans="1:26" ht="12" customHeight="1" x14ac:dyDescent="0.2">
      <c r="A570" s="70" t="str">
        <f>'T6. Prioridad alta-media'!C558</f>
        <v>No existe un desafio de gestión definido</v>
      </c>
      <c r="B570" s="70" t="str">
        <f>IFERROR(VLOOKUP(A570,'T2 Y T3. PROBLEMA-POTENCIALIDAD'!$D$10:$E$1017,2,FALSE),"No existe una competencia definida")</f>
        <v>No existe una competencia definida</v>
      </c>
      <c r="C570" s="75"/>
      <c r="D570" s="75"/>
      <c r="E570" s="75"/>
      <c r="F570" s="75"/>
      <c r="G570" s="75"/>
      <c r="H570" s="75"/>
      <c r="I570" s="75"/>
      <c r="J570" s="75"/>
      <c r="K570" s="75"/>
      <c r="L570" s="50"/>
      <c r="M570" s="50"/>
      <c r="N570" s="50"/>
      <c r="O570" s="50"/>
      <c r="P570" s="50"/>
      <c r="Q570" s="50"/>
      <c r="R570" s="50"/>
      <c r="S570" s="50"/>
      <c r="T570" s="50"/>
      <c r="U570" s="50"/>
      <c r="V570" s="50"/>
      <c r="W570" s="50"/>
      <c r="X570" s="50"/>
      <c r="Y570" s="50"/>
      <c r="Z570" s="50"/>
    </row>
    <row r="571" spans="1:26" ht="12" customHeight="1" x14ac:dyDescent="0.2">
      <c r="A571" s="70" t="str">
        <f>'T6. Prioridad alta-media'!C559</f>
        <v>No existe un desafio de gestión definido</v>
      </c>
      <c r="B571" s="70" t="str">
        <f>IFERROR(VLOOKUP(A571,'T2 Y T3. PROBLEMA-POTENCIALIDAD'!$D$10:$E$1017,2,FALSE),"No existe una competencia definida")</f>
        <v>No existe una competencia definida</v>
      </c>
      <c r="C571" s="75"/>
      <c r="D571" s="75"/>
      <c r="E571" s="75"/>
      <c r="F571" s="75"/>
      <c r="G571" s="75"/>
      <c r="H571" s="75"/>
      <c r="I571" s="75"/>
      <c r="J571" s="75"/>
      <c r="K571" s="75"/>
      <c r="L571" s="50"/>
      <c r="M571" s="50"/>
      <c r="N571" s="50"/>
      <c r="O571" s="50"/>
      <c r="P571" s="50"/>
      <c r="Q571" s="50"/>
      <c r="R571" s="50"/>
      <c r="S571" s="50"/>
      <c r="T571" s="50"/>
      <c r="U571" s="50"/>
      <c r="V571" s="50"/>
      <c r="W571" s="50"/>
      <c r="X571" s="50"/>
      <c r="Y571" s="50"/>
      <c r="Z571" s="50"/>
    </row>
    <row r="572" spans="1:26" ht="12" customHeight="1" x14ac:dyDescent="0.2">
      <c r="A572" s="70" t="str">
        <f>'T6. Prioridad alta-media'!C560</f>
        <v>No existe un desafio de gestión definido</v>
      </c>
      <c r="B572" s="70" t="str">
        <f>IFERROR(VLOOKUP(A572,'T2 Y T3. PROBLEMA-POTENCIALIDAD'!$D$10:$E$1017,2,FALSE),"No existe una competencia definida")</f>
        <v>No existe una competencia definida</v>
      </c>
      <c r="C572" s="75"/>
      <c r="D572" s="75"/>
      <c r="E572" s="75"/>
      <c r="F572" s="75"/>
      <c r="G572" s="75"/>
      <c r="H572" s="75"/>
      <c r="I572" s="75"/>
      <c r="J572" s="75"/>
      <c r="K572" s="75"/>
      <c r="L572" s="50"/>
      <c r="M572" s="50"/>
      <c r="N572" s="50"/>
      <c r="O572" s="50"/>
      <c r="P572" s="50"/>
      <c r="Q572" s="50"/>
      <c r="R572" s="50"/>
      <c r="S572" s="50"/>
      <c r="T572" s="50"/>
      <c r="U572" s="50"/>
      <c r="V572" s="50"/>
      <c r="W572" s="50"/>
      <c r="X572" s="50"/>
      <c r="Y572" s="50"/>
      <c r="Z572" s="50"/>
    </row>
    <row r="573" spans="1:26" ht="12" customHeight="1" x14ac:dyDescent="0.2">
      <c r="A573" s="70" t="str">
        <f>'T6. Prioridad alta-media'!C561</f>
        <v>No existe un desafio de gestión definido</v>
      </c>
      <c r="B573" s="70" t="str">
        <f>IFERROR(VLOOKUP(A573,'T2 Y T3. PROBLEMA-POTENCIALIDAD'!$D$10:$E$1017,2,FALSE),"No existe una competencia definida")</f>
        <v>No existe una competencia definida</v>
      </c>
      <c r="C573" s="75"/>
      <c r="D573" s="75"/>
      <c r="E573" s="75"/>
      <c r="F573" s="75"/>
      <c r="G573" s="75"/>
      <c r="H573" s="75"/>
      <c r="I573" s="75"/>
      <c r="J573" s="75"/>
      <c r="K573" s="75"/>
      <c r="L573" s="50"/>
      <c r="M573" s="50"/>
      <c r="N573" s="50"/>
      <c r="O573" s="50"/>
      <c r="P573" s="50"/>
      <c r="Q573" s="50"/>
      <c r="R573" s="50"/>
      <c r="S573" s="50"/>
      <c r="T573" s="50"/>
      <c r="U573" s="50"/>
      <c r="V573" s="50"/>
      <c r="W573" s="50"/>
      <c r="X573" s="50"/>
      <c r="Y573" s="50"/>
      <c r="Z573" s="50"/>
    </row>
    <row r="574" spans="1:26" ht="12" customHeight="1" x14ac:dyDescent="0.2">
      <c r="A574" s="70" t="str">
        <f>'T6. Prioridad alta-media'!C562</f>
        <v>No existe un desafio de gestión definido</v>
      </c>
      <c r="B574" s="70" t="str">
        <f>IFERROR(VLOOKUP(A574,'T2 Y T3. PROBLEMA-POTENCIALIDAD'!$D$10:$E$1017,2,FALSE),"No existe una competencia definida")</f>
        <v>No existe una competencia definida</v>
      </c>
      <c r="C574" s="75"/>
      <c r="D574" s="75"/>
      <c r="E574" s="75"/>
      <c r="F574" s="75"/>
      <c r="G574" s="75"/>
      <c r="H574" s="75"/>
      <c r="I574" s="75"/>
      <c r="J574" s="75"/>
      <c r="K574" s="75"/>
      <c r="L574" s="50"/>
      <c r="M574" s="50"/>
      <c r="N574" s="50"/>
      <c r="O574" s="50"/>
      <c r="P574" s="50"/>
      <c r="Q574" s="50"/>
      <c r="R574" s="50"/>
      <c r="S574" s="50"/>
      <c r="T574" s="50"/>
      <c r="U574" s="50"/>
      <c r="V574" s="50"/>
      <c r="W574" s="50"/>
      <c r="X574" s="50"/>
      <c r="Y574" s="50"/>
      <c r="Z574" s="50"/>
    </row>
    <row r="575" spans="1:26" ht="12" customHeight="1" x14ac:dyDescent="0.2">
      <c r="A575" s="70" t="str">
        <f>'T6. Prioridad alta-media'!C563</f>
        <v>No existe un desafio de gestión definido</v>
      </c>
      <c r="B575" s="70" t="str">
        <f>IFERROR(VLOOKUP(A575,'T2 Y T3. PROBLEMA-POTENCIALIDAD'!$D$10:$E$1017,2,FALSE),"No existe una competencia definida")</f>
        <v>No existe una competencia definida</v>
      </c>
      <c r="C575" s="75"/>
      <c r="D575" s="75"/>
      <c r="E575" s="75"/>
      <c r="F575" s="75"/>
      <c r="G575" s="75"/>
      <c r="H575" s="75"/>
      <c r="I575" s="75"/>
      <c r="J575" s="75"/>
      <c r="K575" s="75"/>
      <c r="L575" s="50"/>
      <c r="M575" s="50"/>
      <c r="N575" s="50"/>
      <c r="O575" s="50"/>
      <c r="P575" s="50"/>
      <c r="Q575" s="50"/>
      <c r="R575" s="50"/>
      <c r="S575" s="50"/>
      <c r="T575" s="50"/>
      <c r="U575" s="50"/>
      <c r="V575" s="50"/>
      <c r="W575" s="50"/>
      <c r="X575" s="50"/>
      <c r="Y575" s="50"/>
      <c r="Z575" s="50"/>
    </row>
    <row r="576" spans="1:26" ht="12" customHeight="1" x14ac:dyDescent="0.2">
      <c r="A576" s="70" t="str">
        <f>'T6. Prioridad alta-media'!C564</f>
        <v>No existe un desafio de gestión definido</v>
      </c>
      <c r="B576" s="70" t="str">
        <f>IFERROR(VLOOKUP(A576,'T2 Y T3. PROBLEMA-POTENCIALIDAD'!$D$10:$E$1017,2,FALSE),"No existe una competencia definida")</f>
        <v>No existe una competencia definida</v>
      </c>
      <c r="C576" s="75"/>
      <c r="D576" s="75"/>
      <c r="E576" s="75"/>
      <c r="F576" s="75"/>
      <c r="G576" s="75"/>
      <c r="H576" s="75"/>
      <c r="I576" s="75"/>
      <c r="J576" s="75"/>
      <c r="K576" s="75"/>
      <c r="L576" s="50"/>
      <c r="M576" s="50"/>
      <c r="N576" s="50"/>
      <c r="O576" s="50"/>
      <c r="P576" s="50"/>
      <c r="Q576" s="50"/>
      <c r="R576" s="50"/>
      <c r="S576" s="50"/>
      <c r="T576" s="50"/>
      <c r="U576" s="50"/>
      <c r="V576" s="50"/>
      <c r="W576" s="50"/>
      <c r="X576" s="50"/>
      <c r="Y576" s="50"/>
      <c r="Z576" s="50"/>
    </row>
    <row r="577" spans="1:26" ht="12" customHeight="1" x14ac:dyDescent="0.2">
      <c r="A577" s="70" t="str">
        <f>'T6. Prioridad alta-media'!C565</f>
        <v>No existe un desafio de gestión definido</v>
      </c>
      <c r="B577" s="70" t="str">
        <f>IFERROR(VLOOKUP(A577,'T2 Y T3. PROBLEMA-POTENCIALIDAD'!$D$10:$E$1017,2,FALSE),"No existe una competencia definida")</f>
        <v>No existe una competencia definida</v>
      </c>
      <c r="C577" s="75"/>
      <c r="D577" s="75"/>
      <c r="E577" s="75"/>
      <c r="F577" s="75"/>
      <c r="G577" s="75"/>
      <c r="H577" s="75"/>
      <c r="I577" s="75"/>
      <c r="J577" s="75"/>
      <c r="K577" s="75"/>
      <c r="L577" s="50"/>
      <c r="M577" s="50"/>
      <c r="N577" s="50"/>
      <c r="O577" s="50"/>
      <c r="P577" s="50"/>
      <c r="Q577" s="50"/>
      <c r="R577" s="50"/>
      <c r="S577" s="50"/>
      <c r="T577" s="50"/>
      <c r="U577" s="50"/>
      <c r="V577" s="50"/>
      <c r="W577" s="50"/>
      <c r="X577" s="50"/>
      <c r="Y577" s="50"/>
      <c r="Z577" s="50"/>
    </row>
    <row r="578" spans="1:26" ht="12" customHeight="1" x14ac:dyDescent="0.2">
      <c r="A578" s="70" t="str">
        <f>'T6. Prioridad alta-media'!C566</f>
        <v>No existe un desafio de gestión definido</v>
      </c>
      <c r="B578" s="70" t="str">
        <f>IFERROR(VLOOKUP(A578,'T2 Y T3. PROBLEMA-POTENCIALIDAD'!$D$10:$E$1017,2,FALSE),"No existe una competencia definida")</f>
        <v>No existe una competencia definida</v>
      </c>
      <c r="C578" s="75"/>
      <c r="D578" s="75"/>
      <c r="E578" s="75"/>
      <c r="F578" s="75"/>
      <c r="G578" s="75"/>
      <c r="H578" s="75"/>
      <c r="I578" s="75"/>
      <c r="J578" s="75"/>
      <c r="K578" s="75"/>
      <c r="L578" s="50"/>
      <c r="M578" s="50"/>
      <c r="N578" s="50"/>
      <c r="O578" s="50"/>
      <c r="P578" s="50"/>
      <c r="Q578" s="50"/>
      <c r="R578" s="50"/>
      <c r="S578" s="50"/>
      <c r="T578" s="50"/>
      <c r="U578" s="50"/>
      <c r="V578" s="50"/>
      <c r="W578" s="50"/>
      <c r="X578" s="50"/>
      <c r="Y578" s="50"/>
      <c r="Z578" s="50"/>
    </row>
    <row r="579" spans="1:26" ht="12" customHeight="1" x14ac:dyDescent="0.2">
      <c r="A579" s="70" t="str">
        <f>'T6. Prioridad alta-media'!C567</f>
        <v>No existe un desafio de gestión definido</v>
      </c>
      <c r="B579" s="70" t="str">
        <f>IFERROR(VLOOKUP(A579,'T2 Y T3. PROBLEMA-POTENCIALIDAD'!$D$10:$E$1017,2,FALSE),"No existe una competencia definida")</f>
        <v>No existe una competencia definida</v>
      </c>
      <c r="C579" s="75"/>
      <c r="D579" s="75"/>
      <c r="E579" s="75"/>
      <c r="F579" s="75"/>
      <c r="G579" s="75"/>
      <c r="H579" s="75"/>
      <c r="I579" s="75"/>
      <c r="J579" s="75"/>
      <c r="K579" s="75"/>
      <c r="L579" s="50"/>
      <c r="M579" s="50"/>
      <c r="N579" s="50"/>
      <c r="O579" s="50"/>
      <c r="P579" s="50"/>
      <c r="Q579" s="50"/>
      <c r="R579" s="50"/>
      <c r="S579" s="50"/>
      <c r="T579" s="50"/>
      <c r="U579" s="50"/>
      <c r="V579" s="50"/>
      <c r="W579" s="50"/>
      <c r="X579" s="50"/>
      <c r="Y579" s="50"/>
      <c r="Z579" s="50"/>
    </row>
    <row r="580" spans="1:26" ht="12" customHeight="1" x14ac:dyDescent="0.2">
      <c r="A580" s="70" t="str">
        <f>'T6. Prioridad alta-media'!C568</f>
        <v>No existe un desafio de gestión definido</v>
      </c>
      <c r="B580" s="70" t="str">
        <f>IFERROR(VLOOKUP(A580,'T2 Y T3. PROBLEMA-POTENCIALIDAD'!$D$10:$E$1017,2,FALSE),"No existe una competencia definida")</f>
        <v>No existe una competencia definida</v>
      </c>
      <c r="C580" s="75"/>
      <c r="D580" s="75"/>
      <c r="E580" s="75"/>
      <c r="F580" s="75"/>
      <c r="G580" s="75"/>
      <c r="H580" s="75"/>
      <c r="I580" s="75"/>
      <c r="J580" s="75"/>
      <c r="K580" s="75"/>
      <c r="L580" s="50"/>
      <c r="M580" s="50"/>
      <c r="N580" s="50"/>
      <c r="O580" s="50"/>
      <c r="P580" s="50"/>
      <c r="Q580" s="50"/>
      <c r="R580" s="50"/>
      <c r="S580" s="50"/>
      <c r="T580" s="50"/>
      <c r="U580" s="50"/>
      <c r="V580" s="50"/>
      <c r="W580" s="50"/>
      <c r="X580" s="50"/>
      <c r="Y580" s="50"/>
      <c r="Z580" s="50"/>
    </row>
    <row r="581" spans="1:26" ht="12" customHeight="1" x14ac:dyDescent="0.2">
      <c r="A581" s="70" t="str">
        <f>'T6. Prioridad alta-media'!C569</f>
        <v>No existe un desafio de gestión definido</v>
      </c>
      <c r="B581" s="70" t="str">
        <f>IFERROR(VLOOKUP(A581,'T2 Y T3. PROBLEMA-POTENCIALIDAD'!$D$10:$E$1017,2,FALSE),"No existe una competencia definida")</f>
        <v>No existe una competencia definida</v>
      </c>
      <c r="C581" s="75"/>
      <c r="D581" s="75"/>
      <c r="E581" s="75"/>
      <c r="F581" s="75"/>
      <c r="G581" s="75"/>
      <c r="H581" s="75"/>
      <c r="I581" s="75"/>
      <c r="J581" s="75"/>
      <c r="K581" s="75"/>
      <c r="L581" s="50"/>
      <c r="M581" s="50"/>
      <c r="N581" s="50"/>
      <c r="O581" s="50"/>
      <c r="P581" s="50"/>
      <c r="Q581" s="50"/>
      <c r="R581" s="50"/>
      <c r="S581" s="50"/>
      <c r="T581" s="50"/>
      <c r="U581" s="50"/>
      <c r="V581" s="50"/>
      <c r="W581" s="50"/>
      <c r="X581" s="50"/>
      <c r="Y581" s="50"/>
      <c r="Z581" s="50"/>
    </row>
    <row r="582" spans="1:26" ht="12" customHeight="1" x14ac:dyDescent="0.2">
      <c r="A582" s="70" t="str">
        <f>'T6. Prioridad alta-media'!C570</f>
        <v>No existe un desafio de gestión definido</v>
      </c>
      <c r="B582" s="70" t="str">
        <f>IFERROR(VLOOKUP(A582,'T2 Y T3. PROBLEMA-POTENCIALIDAD'!$D$10:$E$1017,2,FALSE),"No existe una competencia definida")</f>
        <v>No existe una competencia definida</v>
      </c>
      <c r="C582" s="75"/>
      <c r="D582" s="75"/>
      <c r="E582" s="75"/>
      <c r="F582" s="75"/>
      <c r="G582" s="75"/>
      <c r="H582" s="75"/>
      <c r="I582" s="75"/>
      <c r="J582" s="75"/>
      <c r="K582" s="75"/>
      <c r="L582" s="50"/>
      <c r="M582" s="50"/>
      <c r="N582" s="50"/>
      <c r="O582" s="50"/>
      <c r="P582" s="50"/>
      <c r="Q582" s="50"/>
      <c r="R582" s="50"/>
      <c r="S582" s="50"/>
      <c r="T582" s="50"/>
      <c r="U582" s="50"/>
      <c r="V582" s="50"/>
      <c r="W582" s="50"/>
      <c r="X582" s="50"/>
      <c r="Y582" s="50"/>
      <c r="Z582" s="50"/>
    </row>
    <row r="583" spans="1:26" ht="12" customHeight="1" x14ac:dyDescent="0.2">
      <c r="A583" s="70" t="str">
        <f>'T6. Prioridad alta-media'!C571</f>
        <v>No existe un desafio de gestión definido</v>
      </c>
      <c r="B583" s="70" t="str">
        <f>IFERROR(VLOOKUP(A583,'T2 Y T3. PROBLEMA-POTENCIALIDAD'!$D$10:$E$1017,2,FALSE),"No existe una competencia definida")</f>
        <v>No existe una competencia definida</v>
      </c>
      <c r="C583" s="75"/>
      <c r="D583" s="75"/>
      <c r="E583" s="75"/>
      <c r="F583" s="75"/>
      <c r="G583" s="75"/>
      <c r="H583" s="75"/>
      <c r="I583" s="75"/>
      <c r="J583" s="75"/>
      <c r="K583" s="75"/>
      <c r="L583" s="50"/>
      <c r="M583" s="50"/>
      <c r="N583" s="50"/>
      <c r="O583" s="50"/>
      <c r="P583" s="50"/>
      <c r="Q583" s="50"/>
      <c r="R583" s="50"/>
      <c r="S583" s="50"/>
      <c r="T583" s="50"/>
      <c r="U583" s="50"/>
      <c r="V583" s="50"/>
      <c r="W583" s="50"/>
      <c r="X583" s="50"/>
      <c r="Y583" s="50"/>
      <c r="Z583" s="50"/>
    </row>
    <row r="584" spans="1:26" ht="12" customHeight="1" x14ac:dyDescent="0.2">
      <c r="A584" s="70" t="str">
        <f>'T6. Prioridad alta-media'!C572</f>
        <v>No existe un desafio de gestión definido</v>
      </c>
      <c r="B584" s="70" t="str">
        <f>IFERROR(VLOOKUP(A584,'T2 Y T3. PROBLEMA-POTENCIALIDAD'!$D$10:$E$1017,2,FALSE),"No existe una competencia definida")</f>
        <v>No existe una competencia definida</v>
      </c>
      <c r="C584" s="75"/>
      <c r="D584" s="75"/>
      <c r="E584" s="75"/>
      <c r="F584" s="75"/>
      <c r="G584" s="75"/>
      <c r="H584" s="75"/>
      <c r="I584" s="75"/>
      <c r="J584" s="75"/>
      <c r="K584" s="75"/>
      <c r="L584" s="50"/>
      <c r="M584" s="50"/>
      <c r="N584" s="50"/>
      <c r="O584" s="50"/>
      <c r="P584" s="50"/>
      <c r="Q584" s="50"/>
      <c r="R584" s="50"/>
      <c r="S584" s="50"/>
      <c r="T584" s="50"/>
      <c r="U584" s="50"/>
      <c r="V584" s="50"/>
      <c r="W584" s="50"/>
      <c r="X584" s="50"/>
      <c r="Y584" s="50"/>
      <c r="Z584" s="50"/>
    </row>
    <row r="585" spans="1:26" ht="12" customHeight="1" x14ac:dyDescent="0.2">
      <c r="A585" s="70" t="str">
        <f>'T6. Prioridad alta-media'!C573</f>
        <v>No existe un desafio de gestión definido</v>
      </c>
      <c r="B585" s="70" t="str">
        <f>IFERROR(VLOOKUP(A585,'T2 Y T3. PROBLEMA-POTENCIALIDAD'!$D$10:$E$1017,2,FALSE),"No existe una competencia definida")</f>
        <v>No existe una competencia definida</v>
      </c>
      <c r="C585" s="75"/>
      <c r="D585" s="75"/>
      <c r="E585" s="75"/>
      <c r="F585" s="75"/>
      <c r="G585" s="75"/>
      <c r="H585" s="75"/>
      <c r="I585" s="75"/>
      <c r="J585" s="75"/>
      <c r="K585" s="75"/>
      <c r="L585" s="50"/>
      <c r="M585" s="50"/>
      <c r="N585" s="50"/>
      <c r="O585" s="50"/>
      <c r="P585" s="50"/>
      <c r="Q585" s="50"/>
      <c r="R585" s="50"/>
      <c r="S585" s="50"/>
      <c r="T585" s="50"/>
      <c r="U585" s="50"/>
      <c r="V585" s="50"/>
      <c r="W585" s="50"/>
      <c r="X585" s="50"/>
      <c r="Y585" s="50"/>
      <c r="Z585" s="50"/>
    </row>
    <row r="586" spans="1:26" ht="12" customHeight="1" x14ac:dyDescent="0.2">
      <c r="A586" s="70" t="str">
        <f>'T6. Prioridad alta-media'!C574</f>
        <v>No existe un desafio de gestión definido</v>
      </c>
      <c r="B586" s="70" t="str">
        <f>IFERROR(VLOOKUP(A586,'T2 Y T3. PROBLEMA-POTENCIALIDAD'!$D$10:$E$1017,2,FALSE),"No existe una competencia definida")</f>
        <v>No existe una competencia definida</v>
      </c>
      <c r="C586" s="75"/>
      <c r="D586" s="75"/>
      <c r="E586" s="75"/>
      <c r="F586" s="75"/>
      <c r="G586" s="75"/>
      <c r="H586" s="75"/>
      <c r="I586" s="75"/>
      <c r="J586" s="75"/>
      <c r="K586" s="75"/>
      <c r="L586" s="50"/>
      <c r="M586" s="50"/>
      <c r="N586" s="50"/>
      <c r="O586" s="50"/>
      <c r="P586" s="50"/>
      <c r="Q586" s="50"/>
      <c r="R586" s="50"/>
      <c r="S586" s="50"/>
      <c r="T586" s="50"/>
      <c r="U586" s="50"/>
      <c r="V586" s="50"/>
      <c r="W586" s="50"/>
      <c r="X586" s="50"/>
      <c r="Y586" s="50"/>
      <c r="Z586" s="50"/>
    </row>
    <row r="587" spans="1:26" ht="12" customHeight="1" x14ac:dyDescent="0.2">
      <c r="A587" s="70" t="str">
        <f>'T6. Prioridad alta-media'!C575</f>
        <v>No existe un desafio de gestión definido</v>
      </c>
      <c r="B587" s="70" t="str">
        <f>IFERROR(VLOOKUP(A587,'T2 Y T3. PROBLEMA-POTENCIALIDAD'!$D$10:$E$1017,2,FALSE),"No existe una competencia definida")</f>
        <v>No existe una competencia definida</v>
      </c>
      <c r="C587" s="75"/>
      <c r="D587" s="75"/>
      <c r="E587" s="75"/>
      <c r="F587" s="75"/>
      <c r="G587" s="75"/>
      <c r="H587" s="75"/>
      <c r="I587" s="75"/>
      <c r="J587" s="75"/>
      <c r="K587" s="75"/>
      <c r="L587" s="50"/>
      <c r="M587" s="50"/>
      <c r="N587" s="50"/>
      <c r="O587" s="50"/>
      <c r="P587" s="50"/>
      <c r="Q587" s="50"/>
      <c r="R587" s="50"/>
      <c r="S587" s="50"/>
      <c r="T587" s="50"/>
      <c r="U587" s="50"/>
      <c r="V587" s="50"/>
      <c r="W587" s="50"/>
      <c r="X587" s="50"/>
      <c r="Y587" s="50"/>
      <c r="Z587" s="50"/>
    </row>
    <row r="588" spans="1:26" ht="12" customHeight="1" x14ac:dyDescent="0.2">
      <c r="A588" s="70" t="str">
        <f>'T6. Prioridad alta-media'!C576</f>
        <v>No existe un desafio de gestión definido</v>
      </c>
      <c r="B588" s="70" t="str">
        <f>IFERROR(VLOOKUP(A588,'T2 Y T3. PROBLEMA-POTENCIALIDAD'!$D$10:$E$1017,2,FALSE),"No existe una competencia definida")</f>
        <v>No existe una competencia definida</v>
      </c>
      <c r="C588" s="75"/>
      <c r="D588" s="75"/>
      <c r="E588" s="75"/>
      <c r="F588" s="75"/>
      <c r="G588" s="75"/>
      <c r="H588" s="75"/>
      <c r="I588" s="75"/>
      <c r="J588" s="75"/>
      <c r="K588" s="75"/>
      <c r="L588" s="50"/>
      <c r="M588" s="50"/>
      <c r="N588" s="50"/>
      <c r="O588" s="50"/>
      <c r="P588" s="50"/>
      <c r="Q588" s="50"/>
      <c r="R588" s="50"/>
      <c r="S588" s="50"/>
      <c r="T588" s="50"/>
      <c r="U588" s="50"/>
      <c r="V588" s="50"/>
      <c r="W588" s="50"/>
      <c r="X588" s="50"/>
      <c r="Y588" s="50"/>
      <c r="Z588" s="50"/>
    </row>
    <row r="589" spans="1:26" ht="12" customHeight="1" x14ac:dyDescent="0.2">
      <c r="A589" s="70" t="str">
        <f>'T6. Prioridad alta-media'!C577</f>
        <v>No existe un desafio de gestión definido</v>
      </c>
      <c r="B589" s="70" t="str">
        <f>IFERROR(VLOOKUP(A589,'T2 Y T3. PROBLEMA-POTENCIALIDAD'!$D$10:$E$1017,2,FALSE),"No existe una competencia definida")</f>
        <v>No existe una competencia definida</v>
      </c>
      <c r="C589" s="75"/>
      <c r="D589" s="75"/>
      <c r="E589" s="75"/>
      <c r="F589" s="75"/>
      <c r="G589" s="75"/>
      <c r="H589" s="75"/>
      <c r="I589" s="75"/>
      <c r="J589" s="75"/>
      <c r="K589" s="75"/>
      <c r="L589" s="50"/>
      <c r="M589" s="50"/>
      <c r="N589" s="50"/>
      <c r="O589" s="50"/>
      <c r="P589" s="50"/>
      <c r="Q589" s="50"/>
      <c r="R589" s="50"/>
      <c r="S589" s="50"/>
      <c r="T589" s="50"/>
      <c r="U589" s="50"/>
      <c r="V589" s="50"/>
      <c r="W589" s="50"/>
      <c r="X589" s="50"/>
      <c r="Y589" s="50"/>
      <c r="Z589" s="50"/>
    </row>
    <row r="590" spans="1:26" ht="12" customHeight="1" x14ac:dyDescent="0.2">
      <c r="A590" s="70" t="str">
        <f>'T6. Prioridad alta-media'!C578</f>
        <v>No existe un desafio de gestión definido</v>
      </c>
      <c r="B590" s="70" t="str">
        <f>IFERROR(VLOOKUP(A590,'T2 Y T3. PROBLEMA-POTENCIALIDAD'!$D$10:$E$1017,2,FALSE),"No existe una competencia definida")</f>
        <v>No existe una competencia definida</v>
      </c>
      <c r="C590" s="75"/>
      <c r="D590" s="75"/>
      <c r="E590" s="75"/>
      <c r="F590" s="75"/>
      <c r="G590" s="75"/>
      <c r="H590" s="75"/>
      <c r="I590" s="75"/>
      <c r="J590" s="75"/>
      <c r="K590" s="75"/>
      <c r="L590" s="50"/>
      <c r="M590" s="50"/>
      <c r="N590" s="50"/>
      <c r="O590" s="50"/>
      <c r="P590" s="50"/>
      <c r="Q590" s="50"/>
      <c r="R590" s="50"/>
      <c r="S590" s="50"/>
      <c r="T590" s="50"/>
      <c r="U590" s="50"/>
      <c r="V590" s="50"/>
      <c r="W590" s="50"/>
      <c r="X590" s="50"/>
      <c r="Y590" s="50"/>
      <c r="Z590" s="50"/>
    </row>
    <row r="591" spans="1:26" ht="12" customHeight="1" x14ac:dyDescent="0.2">
      <c r="A591" s="70" t="str">
        <f>'T6. Prioridad alta-media'!C579</f>
        <v>No existe un desafio de gestión definido</v>
      </c>
      <c r="B591" s="70" t="str">
        <f>IFERROR(VLOOKUP(A591,'T2 Y T3. PROBLEMA-POTENCIALIDAD'!$D$10:$E$1017,2,FALSE),"No existe una competencia definida")</f>
        <v>No existe una competencia definida</v>
      </c>
      <c r="C591" s="75"/>
      <c r="D591" s="75"/>
      <c r="E591" s="75"/>
      <c r="F591" s="75"/>
      <c r="G591" s="75"/>
      <c r="H591" s="75"/>
      <c r="I591" s="75"/>
      <c r="J591" s="75"/>
      <c r="K591" s="75"/>
      <c r="L591" s="50"/>
      <c r="M591" s="50"/>
      <c r="N591" s="50"/>
      <c r="O591" s="50"/>
      <c r="P591" s="50"/>
      <c r="Q591" s="50"/>
      <c r="R591" s="50"/>
      <c r="S591" s="50"/>
      <c r="T591" s="50"/>
      <c r="U591" s="50"/>
      <c r="V591" s="50"/>
      <c r="W591" s="50"/>
      <c r="X591" s="50"/>
      <c r="Y591" s="50"/>
      <c r="Z591" s="50"/>
    </row>
    <row r="592" spans="1:26" ht="12" customHeight="1" x14ac:dyDescent="0.2">
      <c r="A592" s="70" t="str">
        <f>'T6. Prioridad alta-media'!C580</f>
        <v>No existe un desafio de gestión definido</v>
      </c>
      <c r="B592" s="70" t="str">
        <f>IFERROR(VLOOKUP(A592,'T2 Y T3. PROBLEMA-POTENCIALIDAD'!$D$10:$E$1017,2,FALSE),"No existe una competencia definida")</f>
        <v>No existe una competencia definida</v>
      </c>
      <c r="C592" s="75"/>
      <c r="D592" s="75"/>
      <c r="E592" s="75"/>
      <c r="F592" s="75"/>
      <c r="G592" s="75"/>
      <c r="H592" s="75"/>
      <c r="I592" s="75"/>
      <c r="J592" s="75"/>
      <c r="K592" s="75"/>
      <c r="L592" s="50"/>
      <c r="M592" s="50"/>
      <c r="N592" s="50"/>
      <c r="O592" s="50"/>
      <c r="P592" s="50"/>
      <c r="Q592" s="50"/>
      <c r="R592" s="50"/>
      <c r="S592" s="50"/>
      <c r="T592" s="50"/>
      <c r="U592" s="50"/>
      <c r="V592" s="50"/>
      <c r="W592" s="50"/>
      <c r="X592" s="50"/>
      <c r="Y592" s="50"/>
      <c r="Z592" s="50"/>
    </row>
    <row r="593" spans="1:26" ht="12" customHeight="1" x14ac:dyDescent="0.2">
      <c r="A593" s="70" t="str">
        <f>'T6. Prioridad alta-media'!C581</f>
        <v>No existe un desafio de gestión definido</v>
      </c>
      <c r="B593" s="70" t="str">
        <f>IFERROR(VLOOKUP(A593,'T2 Y T3. PROBLEMA-POTENCIALIDAD'!$D$10:$E$1017,2,FALSE),"No existe una competencia definida")</f>
        <v>No existe una competencia definida</v>
      </c>
      <c r="C593" s="75"/>
      <c r="D593" s="75"/>
      <c r="E593" s="75"/>
      <c r="F593" s="75"/>
      <c r="G593" s="75"/>
      <c r="H593" s="75"/>
      <c r="I593" s="75"/>
      <c r="J593" s="75"/>
      <c r="K593" s="75"/>
      <c r="L593" s="50"/>
      <c r="M593" s="50"/>
      <c r="N593" s="50"/>
      <c r="O593" s="50"/>
      <c r="P593" s="50"/>
      <c r="Q593" s="50"/>
      <c r="R593" s="50"/>
      <c r="S593" s="50"/>
      <c r="T593" s="50"/>
      <c r="U593" s="50"/>
      <c r="V593" s="50"/>
      <c r="W593" s="50"/>
      <c r="X593" s="50"/>
      <c r="Y593" s="50"/>
      <c r="Z593" s="50"/>
    </row>
    <row r="594" spans="1:26" ht="12" customHeight="1" x14ac:dyDescent="0.2">
      <c r="A594" s="70" t="str">
        <f>'T6. Prioridad alta-media'!C582</f>
        <v>No existe un desafio de gestión definido</v>
      </c>
      <c r="B594" s="70" t="str">
        <f>IFERROR(VLOOKUP(A594,'T2 Y T3. PROBLEMA-POTENCIALIDAD'!$D$10:$E$1017,2,FALSE),"No existe una competencia definida")</f>
        <v>No existe una competencia definida</v>
      </c>
      <c r="C594" s="75"/>
      <c r="D594" s="75"/>
      <c r="E594" s="75"/>
      <c r="F594" s="75"/>
      <c r="G594" s="75"/>
      <c r="H594" s="75"/>
      <c r="I594" s="75"/>
      <c r="J594" s="75"/>
      <c r="K594" s="75"/>
      <c r="L594" s="50"/>
      <c r="M594" s="50"/>
      <c r="N594" s="50"/>
      <c r="O594" s="50"/>
      <c r="P594" s="50"/>
      <c r="Q594" s="50"/>
      <c r="R594" s="50"/>
      <c r="S594" s="50"/>
      <c r="T594" s="50"/>
      <c r="U594" s="50"/>
      <c r="V594" s="50"/>
      <c r="W594" s="50"/>
      <c r="X594" s="50"/>
      <c r="Y594" s="50"/>
      <c r="Z594" s="50"/>
    </row>
    <row r="595" spans="1:26" ht="12" customHeight="1" x14ac:dyDescent="0.2">
      <c r="A595" s="70" t="str">
        <f>'T6. Prioridad alta-media'!C583</f>
        <v>No existe un desafio de gestión definido</v>
      </c>
      <c r="B595" s="70" t="str">
        <f>IFERROR(VLOOKUP(A595,'T2 Y T3. PROBLEMA-POTENCIALIDAD'!$D$10:$E$1017,2,FALSE),"No existe una competencia definida")</f>
        <v>No existe una competencia definida</v>
      </c>
      <c r="C595" s="75"/>
      <c r="D595" s="75"/>
      <c r="E595" s="75"/>
      <c r="F595" s="75"/>
      <c r="G595" s="75"/>
      <c r="H595" s="75"/>
      <c r="I595" s="75"/>
      <c r="J595" s="75"/>
      <c r="K595" s="75"/>
      <c r="L595" s="50"/>
      <c r="M595" s="50"/>
      <c r="N595" s="50"/>
      <c r="O595" s="50"/>
      <c r="P595" s="50"/>
      <c r="Q595" s="50"/>
      <c r="R595" s="50"/>
      <c r="S595" s="50"/>
      <c r="T595" s="50"/>
      <c r="U595" s="50"/>
      <c r="V595" s="50"/>
      <c r="W595" s="50"/>
      <c r="X595" s="50"/>
      <c r="Y595" s="50"/>
      <c r="Z595" s="50"/>
    </row>
    <row r="596" spans="1:26" ht="12" customHeight="1" x14ac:dyDescent="0.2">
      <c r="A596" s="70" t="str">
        <f>'T6. Prioridad alta-media'!C584</f>
        <v>No existe un desafio de gestión definido</v>
      </c>
      <c r="B596" s="70" t="str">
        <f>IFERROR(VLOOKUP(A596,'T2 Y T3. PROBLEMA-POTENCIALIDAD'!$D$10:$E$1017,2,FALSE),"No existe una competencia definida")</f>
        <v>No existe una competencia definida</v>
      </c>
      <c r="C596" s="75"/>
      <c r="D596" s="75"/>
      <c r="E596" s="75"/>
      <c r="F596" s="75"/>
      <c r="G596" s="75"/>
      <c r="H596" s="75"/>
      <c r="I596" s="75"/>
      <c r="J596" s="75"/>
      <c r="K596" s="75"/>
      <c r="L596" s="50"/>
      <c r="M596" s="50"/>
      <c r="N596" s="50"/>
      <c r="O596" s="50"/>
      <c r="P596" s="50"/>
      <c r="Q596" s="50"/>
      <c r="R596" s="50"/>
      <c r="S596" s="50"/>
      <c r="T596" s="50"/>
      <c r="U596" s="50"/>
      <c r="V596" s="50"/>
      <c r="W596" s="50"/>
      <c r="X596" s="50"/>
      <c r="Y596" s="50"/>
      <c r="Z596" s="50"/>
    </row>
    <row r="597" spans="1:26" ht="12" customHeight="1" x14ac:dyDescent="0.2">
      <c r="A597" s="70" t="str">
        <f>'T6. Prioridad alta-media'!C585</f>
        <v>No existe un desafio de gestión definido</v>
      </c>
      <c r="B597" s="70" t="str">
        <f>IFERROR(VLOOKUP(A597,'T2 Y T3. PROBLEMA-POTENCIALIDAD'!$D$10:$E$1017,2,FALSE),"No existe una competencia definida")</f>
        <v>No existe una competencia definida</v>
      </c>
      <c r="C597" s="75"/>
      <c r="D597" s="75"/>
      <c r="E597" s="75"/>
      <c r="F597" s="75"/>
      <c r="G597" s="75"/>
      <c r="H597" s="75"/>
      <c r="I597" s="75"/>
      <c r="J597" s="75"/>
      <c r="K597" s="75"/>
      <c r="L597" s="50"/>
      <c r="M597" s="50"/>
      <c r="N597" s="50"/>
      <c r="O597" s="50"/>
      <c r="P597" s="50"/>
      <c r="Q597" s="50"/>
      <c r="R597" s="50"/>
      <c r="S597" s="50"/>
      <c r="T597" s="50"/>
      <c r="U597" s="50"/>
      <c r="V597" s="50"/>
      <c r="W597" s="50"/>
      <c r="X597" s="50"/>
      <c r="Y597" s="50"/>
      <c r="Z597" s="50"/>
    </row>
    <row r="598" spans="1:26" ht="12" customHeight="1" x14ac:dyDescent="0.2">
      <c r="A598" s="70" t="str">
        <f>'T6. Prioridad alta-media'!C586</f>
        <v>No existe un desafio de gestión definido</v>
      </c>
      <c r="B598" s="70" t="str">
        <f>IFERROR(VLOOKUP(A598,'T2 Y T3. PROBLEMA-POTENCIALIDAD'!$D$10:$E$1017,2,FALSE),"No existe una competencia definida")</f>
        <v>No existe una competencia definida</v>
      </c>
      <c r="C598" s="75"/>
      <c r="D598" s="75"/>
      <c r="E598" s="75"/>
      <c r="F598" s="75"/>
      <c r="G598" s="75"/>
      <c r="H598" s="75"/>
      <c r="I598" s="75"/>
      <c r="J598" s="75"/>
      <c r="K598" s="75"/>
      <c r="L598" s="50"/>
      <c r="M598" s="50"/>
      <c r="N598" s="50"/>
      <c r="O598" s="50"/>
      <c r="P598" s="50"/>
      <c r="Q598" s="50"/>
      <c r="R598" s="50"/>
      <c r="S598" s="50"/>
      <c r="T598" s="50"/>
      <c r="U598" s="50"/>
      <c r="V598" s="50"/>
      <c r="W598" s="50"/>
      <c r="X598" s="50"/>
      <c r="Y598" s="50"/>
      <c r="Z598" s="50"/>
    </row>
    <row r="599" spans="1:26" ht="12" customHeight="1" x14ac:dyDescent="0.2">
      <c r="A599" s="70" t="str">
        <f>'T6. Prioridad alta-media'!C587</f>
        <v>No existe un desafio de gestión definido</v>
      </c>
      <c r="B599" s="70" t="str">
        <f>IFERROR(VLOOKUP(A599,'T2 Y T3. PROBLEMA-POTENCIALIDAD'!$D$10:$E$1017,2,FALSE),"No existe una competencia definida")</f>
        <v>No existe una competencia definida</v>
      </c>
      <c r="C599" s="75"/>
      <c r="D599" s="75"/>
      <c r="E599" s="75"/>
      <c r="F599" s="75"/>
      <c r="G599" s="75"/>
      <c r="H599" s="75"/>
      <c r="I599" s="75"/>
      <c r="J599" s="75"/>
      <c r="K599" s="75"/>
      <c r="L599" s="50"/>
      <c r="M599" s="50"/>
      <c r="N599" s="50"/>
      <c r="O599" s="50"/>
      <c r="P599" s="50"/>
      <c r="Q599" s="50"/>
      <c r="R599" s="50"/>
      <c r="S599" s="50"/>
      <c r="T599" s="50"/>
      <c r="U599" s="50"/>
      <c r="V599" s="50"/>
      <c r="W599" s="50"/>
      <c r="X599" s="50"/>
      <c r="Y599" s="50"/>
      <c r="Z599" s="50"/>
    </row>
    <row r="600" spans="1:26" ht="12" customHeight="1" x14ac:dyDescent="0.2">
      <c r="A600" s="70" t="str">
        <f>'T6. Prioridad alta-media'!C588</f>
        <v>No existe un desafio de gestión definido</v>
      </c>
      <c r="B600" s="70" t="str">
        <f>IFERROR(VLOOKUP(A600,'T2 Y T3. PROBLEMA-POTENCIALIDAD'!$D$10:$E$1017,2,FALSE),"No existe una competencia definida")</f>
        <v>No existe una competencia definida</v>
      </c>
      <c r="C600" s="75"/>
      <c r="D600" s="75"/>
      <c r="E600" s="75"/>
      <c r="F600" s="75"/>
      <c r="G600" s="75"/>
      <c r="H600" s="75"/>
      <c r="I600" s="75"/>
      <c r="J600" s="75"/>
      <c r="K600" s="75"/>
      <c r="L600" s="50"/>
      <c r="M600" s="50"/>
      <c r="N600" s="50"/>
      <c r="O600" s="50"/>
      <c r="P600" s="50"/>
      <c r="Q600" s="50"/>
      <c r="R600" s="50"/>
      <c r="S600" s="50"/>
      <c r="T600" s="50"/>
      <c r="U600" s="50"/>
      <c r="V600" s="50"/>
      <c r="W600" s="50"/>
      <c r="X600" s="50"/>
      <c r="Y600" s="50"/>
      <c r="Z600" s="50"/>
    </row>
    <row r="601" spans="1:26" ht="12" customHeight="1" x14ac:dyDescent="0.2">
      <c r="A601" s="70" t="str">
        <f>'T6. Prioridad alta-media'!C589</f>
        <v>No existe un desafio de gestión definido</v>
      </c>
      <c r="B601" s="70" t="str">
        <f>IFERROR(VLOOKUP(A601,'T2 Y T3. PROBLEMA-POTENCIALIDAD'!$D$10:$E$1017,2,FALSE),"No existe una competencia definida")</f>
        <v>No existe una competencia definida</v>
      </c>
      <c r="C601" s="75"/>
      <c r="D601" s="75"/>
      <c r="E601" s="75"/>
      <c r="F601" s="75"/>
      <c r="G601" s="75"/>
      <c r="H601" s="75"/>
      <c r="I601" s="75"/>
      <c r="J601" s="75"/>
      <c r="K601" s="75"/>
      <c r="L601" s="50"/>
      <c r="M601" s="50"/>
      <c r="N601" s="50"/>
      <c r="O601" s="50"/>
      <c r="P601" s="50"/>
      <c r="Q601" s="50"/>
      <c r="R601" s="50"/>
      <c r="S601" s="50"/>
      <c r="T601" s="50"/>
      <c r="U601" s="50"/>
      <c r="V601" s="50"/>
      <c r="W601" s="50"/>
      <c r="X601" s="50"/>
      <c r="Y601" s="50"/>
      <c r="Z601" s="50"/>
    </row>
    <row r="602" spans="1:26" ht="12" customHeight="1" x14ac:dyDescent="0.2">
      <c r="A602" s="70" t="str">
        <f>'T6. Prioridad alta-media'!C590</f>
        <v>No existe un desafio de gestión definido</v>
      </c>
      <c r="B602" s="70" t="str">
        <f>IFERROR(VLOOKUP(A602,'T2 Y T3. PROBLEMA-POTENCIALIDAD'!$D$10:$E$1017,2,FALSE),"No existe una competencia definida")</f>
        <v>No existe una competencia definida</v>
      </c>
      <c r="C602" s="75"/>
      <c r="D602" s="75"/>
      <c r="E602" s="75"/>
      <c r="F602" s="75"/>
      <c r="G602" s="75"/>
      <c r="H602" s="75"/>
      <c r="I602" s="75"/>
      <c r="J602" s="75"/>
      <c r="K602" s="75"/>
      <c r="L602" s="50"/>
      <c r="M602" s="50"/>
      <c r="N602" s="50"/>
      <c r="O602" s="50"/>
      <c r="P602" s="50"/>
      <c r="Q602" s="50"/>
      <c r="R602" s="50"/>
      <c r="S602" s="50"/>
      <c r="T602" s="50"/>
      <c r="U602" s="50"/>
      <c r="V602" s="50"/>
      <c r="W602" s="50"/>
      <c r="X602" s="50"/>
      <c r="Y602" s="50"/>
      <c r="Z602" s="50"/>
    </row>
    <row r="603" spans="1:26" ht="12" customHeight="1" x14ac:dyDescent="0.2">
      <c r="A603" s="70" t="str">
        <f>'T6. Prioridad alta-media'!C591</f>
        <v>No existe un desafio de gestión definido</v>
      </c>
      <c r="B603" s="70" t="str">
        <f>IFERROR(VLOOKUP(A603,'T2 Y T3. PROBLEMA-POTENCIALIDAD'!$D$10:$E$1017,2,FALSE),"No existe una competencia definida")</f>
        <v>No existe una competencia definida</v>
      </c>
      <c r="C603" s="75"/>
      <c r="D603" s="75"/>
      <c r="E603" s="75"/>
      <c r="F603" s="75"/>
      <c r="G603" s="75"/>
      <c r="H603" s="75"/>
      <c r="I603" s="75"/>
      <c r="J603" s="75"/>
      <c r="K603" s="75"/>
      <c r="L603" s="50"/>
      <c r="M603" s="50"/>
      <c r="N603" s="50"/>
      <c r="O603" s="50"/>
      <c r="P603" s="50"/>
      <c r="Q603" s="50"/>
      <c r="R603" s="50"/>
      <c r="S603" s="50"/>
      <c r="T603" s="50"/>
      <c r="U603" s="50"/>
      <c r="V603" s="50"/>
      <c r="W603" s="50"/>
      <c r="X603" s="50"/>
      <c r="Y603" s="50"/>
      <c r="Z603" s="50"/>
    </row>
    <row r="604" spans="1:26" ht="12" customHeight="1" x14ac:dyDescent="0.2">
      <c r="A604" s="70" t="str">
        <f>'T6. Prioridad alta-media'!C592</f>
        <v>No existe un desafio de gestión definido</v>
      </c>
      <c r="B604" s="70" t="str">
        <f>IFERROR(VLOOKUP(A604,'T2 Y T3. PROBLEMA-POTENCIALIDAD'!$D$10:$E$1017,2,FALSE),"No existe una competencia definida")</f>
        <v>No existe una competencia definida</v>
      </c>
      <c r="C604" s="75"/>
      <c r="D604" s="75"/>
      <c r="E604" s="75"/>
      <c r="F604" s="75"/>
      <c r="G604" s="75"/>
      <c r="H604" s="75"/>
      <c r="I604" s="75"/>
      <c r="J604" s="75"/>
      <c r="K604" s="75"/>
      <c r="L604" s="50"/>
      <c r="M604" s="50"/>
      <c r="N604" s="50"/>
      <c r="O604" s="50"/>
      <c r="P604" s="50"/>
      <c r="Q604" s="50"/>
      <c r="R604" s="50"/>
      <c r="S604" s="50"/>
      <c r="T604" s="50"/>
      <c r="U604" s="50"/>
      <c r="V604" s="50"/>
      <c r="W604" s="50"/>
      <c r="X604" s="50"/>
      <c r="Y604" s="50"/>
      <c r="Z604" s="50"/>
    </row>
    <row r="605" spans="1:26" ht="12" customHeight="1" x14ac:dyDescent="0.2">
      <c r="A605" s="70" t="str">
        <f>'T6. Prioridad alta-media'!C593</f>
        <v>No existe un desafio de gestión definido</v>
      </c>
      <c r="B605" s="70" t="str">
        <f>IFERROR(VLOOKUP(A605,'T2 Y T3. PROBLEMA-POTENCIALIDAD'!$D$10:$E$1017,2,FALSE),"No existe una competencia definida")</f>
        <v>No existe una competencia definida</v>
      </c>
      <c r="C605" s="75"/>
      <c r="D605" s="75"/>
      <c r="E605" s="75"/>
      <c r="F605" s="75"/>
      <c r="G605" s="75"/>
      <c r="H605" s="75"/>
      <c r="I605" s="75"/>
      <c r="J605" s="75"/>
      <c r="K605" s="75"/>
      <c r="L605" s="50"/>
      <c r="M605" s="50"/>
      <c r="N605" s="50"/>
      <c r="O605" s="50"/>
      <c r="P605" s="50"/>
      <c r="Q605" s="50"/>
      <c r="R605" s="50"/>
      <c r="S605" s="50"/>
      <c r="T605" s="50"/>
      <c r="U605" s="50"/>
      <c r="V605" s="50"/>
      <c r="W605" s="50"/>
      <c r="X605" s="50"/>
      <c r="Y605" s="50"/>
      <c r="Z605" s="50"/>
    </row>
    <row r="606" spans="1:26" ht="12" customHeight="1" x14ac:dyDescent="0.2">
      <c r="A606" s="70" t="str">
        <f>'T6. Prioridad alta-media'!C594</f>
        <v>No existe un desafio de gestión definido</v>
      </c>
      <c r="B606" s="70" t="str">
        <f>IFERROR(VLOOKUP(A606,'T2 Y T3. PROBLEMA-POTENCIALIDAD'!$D$10:$E$1017,2,FALSE),"No existe una competencia definida")</f>
        <v>No existe una competencia definida</v>
      </c>
      <c r="C606" s="75"/>
      <c r="D606" s="75"/>
      <c r="E606" s="75"/>
      <c r="F606" s="75"/>
      <c r="G606" s="75"/>
      <c r="H606" s="75"/>
      <c r="I606" s="75"/>
      <c r="J606" s="75"/>
      <c r="K606" s="75"/>
      <c r="L606" s="50"/>
      <c r="M606" s="50"/>
      <c r="N606" s="50"/>
      <c r="O606" s="50"/>
      <c r="P606" s="50"/>
      <c r="Q606" s="50"/>
      <c r="R606" s="50"/>
      <c r="S606" s="50"/>
      <c r="T606" s="50"/>
      <c r="U606" s="50"/>
      <c r="V606" s="50"/>
      <c r="W606" s="50"/>
      <c r="X606" s="50"/>
      <c r="Y606" s="50"/>
      <c r="Z606" s="50"/>
    </row>
    <row r="607" spans="1:26" ht="12" customHeight="1" x14ac:dyDescent="0.2">
      <c r="A607" s="70" t="str">
        <f>'T6. Prioridad alta-media'!C595</f>
        <v>No existe un desafio de gestión definido</v>
      </c>
      <c r="B607" s="70" t="str">
        <f>IFERROR(VLOOKUP(A607,'T2 Y T3. PROBLEMA-POTENCIALIDAD'!$D$10:$E$1017,2,FALSE),"No existe una competencia definida")</f>
        <v>No existe una competencia definida</v>
      </c>
      <c r="C607" s="75"/>
      <c r="D607" s="75"/>
      <c r="E607" s="75"/>
      <c r="F607" s="75"/>
      <c r="G607" s="75"/>
      <c r="H607" s="75"/>
      <c r="I607" s="75"/>
      <c r="J607" s="75"/>
      <c r="K607" s="75"/>
      <c r="L607" s="50"/>
      <c r="M607" s="50"/>
      <c r="N607" s="50"/>
      <c r="O607" s="50"/>
      <c r="P607" s="50"/>
      <c r="Q607" s="50"/>
      <c r="R607" s="50"/>
      <c r="S607" s="50"/>
      <c r="T607" s="50"/>
      <c r="U607" s="50"/>
      <c r="V607" s="50"/>
      <c r="W607" s="50"/>
      <c r="X607" s="50"/>
      <c r="Y607" s="50"/>
      <c r="Z607" s="50"/>
    </row>
    <row r="608" spans="1:26" ht="12" customHeight="1" x14ac:dyDescent="0.2">
      <c r="A608" s="70" t="str">
        <f>'T6. Prioridad alta-media'!C596</f>
        <v>No existe un desafio de gestión definido</v>
      </c>
      <c r="B608" s="70" t="str">
        <f>IFERROR(VLOOKUP(A608,'T2 Y T3. PROBLEMA-POTENCIALIDAD'!$D$10:$E$1017,2,FALSE),"No existe una competencia definida")</f>
        <v>No existe una competencia definida</v>
      </c>
      <c r="C608" s="75"/>
      <c r="D608" s="75"/>
      <c r="E608" s="75"/>
      <c r="F608" s="75"/>
      <c r="G608" s="75"/>
      <c r="H608" s="75"/>
      <c r="I608" s="75"/>
      <c r="J608" s="75"/>
      <c r="K608" s="75"/>
      <c r="L608" s="50"/>
      <c r="M608" s="50"/>
      <c r="N608" s="50"/>
      <c r="O608" s="50"/>
      <c r="P608" s="50"/>
      <c r="Q608" s="50"/>
      <c r="R608" s="50"/>
      <c r="S608" s="50"/>
      <c r="T608" s="50"/>
      <c r="U608" s="50"/>
      <c r="V608" s="50"/>
      <c r="W608" s="50"/>
      <c r="X608" s="50"/>
      <c r="Y608" s="50"/>
      <c r="Z608" s="50"/>
    </row>
    <row r="609" spans="1:26" ht="12" customHeight="1" x14ac:dyDescent="0.2">
      <c r="A609" s="70" t="str">
        <f>'T6. Prioridad alta-media'!C597</f>
        <v>No existe un desafio de gestión definido</v>
      </c>
      <c r="B609" s="70" t="str">
        <f>IFERROR(VLOOKUP(A609,'T2 Y T3. PROBLEMA-POTENCIALIDAD'!$D$10:$E$1017,2,FALSE),"No existe una competencia definida")</f>
        <v>No existe una competencia definida</v>
      </c>
      <c r="C609" s="75"/>
      <c r="D609" s="75"/>
      <c r="E609" s="75"/>
      <c r="F609" s="75"/>
      <c r="G609" s="75"/>
      <c r="H609" s="75"/>
      <c r="I609" s="75"/>
      <c r="J609" s="75"/>
      <c r="K609" s="75"/>
      <c r="L609" s="50"/>
      <c r="M609" s="50"/>
      <c r="N609" s="50"/>
      <c r="O609" s="50"/>
      <c r="P609" s="50"/>
      <c r="Q609" s="50"/>
      <c r="R609" s="50"/>
      <c r="S609" s="50"/>
      <c r="T609" s="50"/>
      <c r="U609" s="50"/>
      <c r="V609" s="50"/>
      <c r="W609" s="50"/>
      <c r="X609" s="50"/>
      <c r="Y609" s="50"/>
      <c r="Z609" s="50"/>
    </row>
    <row r="610" spans="1:26" ht="12" customHeight="1" x14ac:dyDescent="0.2">
      <c r="A610" s="70" t="str">
        <f>'T6. Prioridad alta-media'!C598</f>
        <v>No existe un desafio de gestión definido</v>
      </c>
      <c r="B610" s="70" t="str">
        <f>IFERROR(VLOOKUP(A610,'T2 Y T3. PROBLEMA-POTENCIALIDAD'!$D$10:$E$1017,2,FALSE),"No existe una competencia definida")</f>
        <v>No existe una competencia definida</v>
      </c>
      <c r="C610" s="75"/>
      <c r="D610" s="75"/>
      <c r="E610" s="75"/>
      <c r="F610" s="75"/>
      <c r="G610" s="75"/>
      <c r="H610" s="75"/>
      <c r="I610" s="75"/>
      <c r="J610" s="75"/>
      <c r="K610" s="75"/>
      <c r="L610" s="50"/>
      <c r="M610" s="50"/>
      <c r="N610" s="50"/>
      <c r="O610" s="50"/>
      <c r="P610" s="50"/>
      <c r="Q610" s="50"/>
      <c r="R610" s="50"/>
      <c r="S610" s="50"/>
      <c r="T610" s="50"/>
      <c r="U610" s="50"/>
      <c r="V610" s="50"/>
      <c r="W610" s="50"/>
      <c r="X610" s="50"/>
      <c r="Y610" s="50"/>
      <c r="Z610" s="50"/>
    </row>
    <row r="611" spans="1:26" ht="12" customHeight="1" x14ac:dyDescent="0.2">
      <c r="A611" s="70" t="str">
        <f>'T6. Prioridad alta-media'!C599</f>
        <v>No existe un desafio de gestión definido</v>
      </c>
      <c r="B611" s="70" t="str">
        <f>IFERROR(VLOOKUP(A611,'T2 Y T3. PROBLEMA-POTENCIALIDAD'!$D$10:$E$1017,2,FALSE),"No existe una competencia definida")</f>
        <v>No existe una competencia definida</v>
      </c>
      <c r="C611" s="75"/>
      <c r="D611" s="75"/>
      <c r="E611" s="75"/>
      <c r="F611" s="75"/>
      <c r="G611" s="75"/>
      <c r="H611" s="75"/>
      <c r="I611" s="75"/>
      <c r="J611" s="75"/>
      <c r="K611" s="75"/>
      <c r="L611" s="50"/>
      <c r="M611" s="50"/>
      <c r="N611" s="50"/>
      <c r="O611" s="50"/>
      <c r="P611" s="50"/>
      <c r="Q611" s="50"/>
      <c r="R611" s="50"/>
      <c r="S611" s="50"/>
      <c r="T611" s="50"/>
      <c r="U611" s="50"/>
      <c r="V611" s="50"/>
      <c r="W611" s="50"/>
      <c r="X611" s="50"/>
      <c r="Y611" s="50"/>
      <c r="Z611" s="50"/>
    </row>
    <row r="612" spans="1:26" ht="12" customHeight="1" x14ac:dyDescent="0.2">
      <c r="A612" s="70" t="str">
        <f>'T6. Prioridad alta-media'!C600</f>
        <v>No existe un desafio de gestión definido</v>
      </c>
      <c r="B612" s="70" t="str">
        <f>IFERROR(VLOOKUP(A612,'T2 Y T3. PROBLEMA-POTENCIALIDAD'!$D$10:$E$1017,2,FALSE),"No existe una competencia definida")</f>
        <v>No existe una competencia definida</v>
      </c>
      <c r="C612" s="75"/>
      <c r="D612" s="75"/>
      <c r="E612" s="75"/>
      <c r="F612" s="75"/>
      <c r="G612" s="75"/>
      <c r="H612" s="75"/>
      <c r="I612" s="75"/>
      <c r="J612" s="75"/>
      <c r="K612" s="75"/>
      <c r="L612" s="50"/>
      <c r="M612" s="50"/>
      <c r="N612" s="50"/>
      <c r="O612" s="50"/>
      <c r="P612" s="50"/>
      <c r="Q612" s="50"/>
      <c r="R612" s="50"/>
      <c r="S612" s="50"/>
      <c r="T612" s="50"/>
      <c r="U612" s="50"/>
      <c r="V612" s="50"/>
      <c r="W612" s="50"/>
      <c r="X612" s="50"/>
      <c r="Y612" s="50"/>
      <c r="Z612" s="50"/>
    </row>
    <row r="613" spans="1:26" ht="12" customHeight="1" x14ac:dyDescent="0.2">
      <c r="A613" s="70" t="str">
        <f>'T6. Prioridad alta-media'!C601</f>
        <v>No existe un desafio de gestión definido</v>
      </c>
      <c r="B613" s="70" t="str">
        <f>IFERROR(VLOOKUP(A613,'T2 Y T3. PROBLEMA-POTENCIALIDAD'!$D$10:$E$1017,2,FALSE),"No existe una competencia definida")</f>
        <v>No existe una competencia definida</v>
      </c>
      <c r="C613" s="75"/>
      <c r="D613" s="75"/>
      <c r="E613" s="75"/>
      <c r="F613" s="75"/>
      <c r="G613" s="75"/>
      <c r="H613" s="75"/>
      <c r="I613" s="75"/>
      <c r="J613" s="75"/>
      <c r="K613" s="75"/>
      <c r="L613" s="50"/>
      <c r="M613" s="50"/>
      <c r="N613" s="50"/>
      <c r="O613" s="50"/>
      <c r="P613" s="50"/>
      <c r="Q613" s="50"/>
      <c r="R613" s="50"/>
      <c r="S613" s="50"/>
      <c r="T613" s="50"/>
      <c r="U613" s="50"/>
      <c r="V613" s="50"/>
      <c r="W613" s="50"/>
      <c r="X613" s="50"/>
      <c r="Y613" s="50"/>
      <c r="Z613" s="50"/>
    </row>
    <row r="614" spans="1:26" ht="12" customHeight="1" x14ac:dyDescent="0.2">
      <c r="A614" s="70" t="str">
        <f>'T6. Prioridad alta-media'!C602</f>
        <v>No existe un desafio de gestión definido</v>
      </c>
      <c r="B614" s="70" t="str">
        <f>IFERROR(VLOOKUP(A614,'T2 Y T3. PROBLEMA-POTENCIALIDAD'!$D$10:$E$1017,2,FALSE),"No existe una competencia definida")</f>
        <v>No existe una competencia definida</v>
      </c>
      <c r="C614" s="75"/>
      <c r="D614" s="75"/>
      <c r="E614" s="75"/>
      <c r="F614" s="75"/>
      <c r="G614" s="75"/>
      <c r="H614" s="75"/>
      <c r="I614" s="75"/>
      <c r="J614" s="75"/>
      <c r="K614" s="75"/>
      <c r="L614" s="50"/>
      <c r="M614" s="50"/>
      <c r="N614" s="50"/>
      <c r="O614" s="50"/>
      <c r="P614" s="50"/>
      <c r="Q614" s="50"/>
      <c r="R614" s="50"/>
      <c r="S614" s="50"/>
      <c r="T614" s="50"/>
      <c r="U614" s="50"/>
      <c r="V614" s="50"/>
      <c r="W614" s="50"/>
      <c r="X614" s="50"/>
      <c r="Y614" s="50"/>
      <c r="Z614" s="50"/>
    </row>
    <row r="615" spans="1:26" ht="12" customHeight="1" x14ac:dyDescent="0.2">
      <c r="A615" s="70" t="str">
        <f>'T6. Prioridad alta-media'!C603</f>
        <v>No existe un desafio de gestión definido</v>
      </c>
      <c r="B615" s="70" t="str">
        <f>IFERROR(VLOOKUP(A615,'T2 Y T3. PROBLEMA-POTENCIALIDAD'!$D$10:$E$1017,2,FALSE),"No existe una competencia definida")</f>
        <v>No existe una competencia definida</v>
      </c>
      <c r="C615" s="75"/>
      <c r="D615" s="75"/>
      <c r="E615" s="75"/>
      <c r="F615" s="75"/>
      <c r="G615" s="75"/>
      <c r="H615" s="75"/>
      <c r="I615" s="75"/>
      <c r="J615" s="75"/>
      <c r="K615" s="75"/>
      <c r="L615" s="50"/>
      <c r="M615" s="50"/>
      <c r="N615" s="50"/>
      <c r="O615" s="50"/>
      <c r="P615" s="50"/>
      <c r="Q615" s="50"/>
      <c r="R615" s="50"/>
      <c r="S615" s="50"/>
      <c r="T615" s="50"/>
      <c r="U615" s="50"/>
      <c r="V615" s="50"/>
      <c r="W615" s="50"/>
      <c r="X615" s="50"/>
      <c r="Y615" s="50"/>
      <c r="Z615" s="50"/>
    </row>
    <row r="616" spans="1:26" ht="12" customHeight="1" x14ac:dyDescent="0.2">
      <c r="A616" s="70" t="str">
        <f>'T6. Prioridad alta-media'!C604</f>
        <v>No existe un desafio de gestión definido</v>
      </c>
      <c r="B616" s="70" t="str">
        <f>IFERROR(VLOOKUP(A616,'T2 Y T3. PROBLEMA-POTENCIALIDAD'!$D$10:$E$1017,2,FALSE),"No existe una competencia definida")</f>
        <v>No existe una competencia definida</v>
      </c>
      <c r="C616" s="75"/>
      <c r="D616" s="75"/>
      <c r="E616" s="75"/>
      <c r="F616" s="75"/>
      <c r="G616" s="75"/>
      <c r="H616" s="75"/>
      <c r="I616" s="75"/>
      <c r="J616" s="75"/>
      <c r="K616" s="75"/>
      <c r="L616" s="50"/>
      <c r="M616" s="50"/>
      <c r="N616" s="50"/>
      <c r="O616" s="50"/>
      <c r="P616" s="50"/>
      <c r="Q616" s="50"/>
      <c r="R616" s="50"/>
      <c r="S616" s="50"/>
      <c r="T616" s="50"/>
      <c r="U616" s="50"/>
      <c r="V616" s="50"/>
      <c r="W616" s="50"/>
      <c r="X616" s="50"/>
      <c r="Y616" s="50"/>
      <c r="Z616" s="50"/>
    </row>
    <row r="617" spans="1:26" ht="12" customHeight="1" x14ac:dyDescent="0.2">
      <c r="A617" s="70" t="str">
        <f>'T6. Prioridad alta-media'!C605</f>
        <v>No existe un desafio de gestión definido</v>
      </c>
      <c r="B617" s="70" t="str">
        <f>IFERROR(VLOOKUP(A617,'T2 Y T3. PROBLEMA-POTENCIALIDAD'!$D$10:$E$1017,2,FALSE),"No existe una competencia definida")</f>
        <v>No existe una competencia definida</v>
      </c>
      <c r="C617" s="75"/>
      <c r="D617" s="75"/>
      <c r="E617" s="75"/>
      <c r="F617" s="75"/>
      <c r="G617" s="75"/>
      <c r="H617" s="75"/>
      <c r="I617" s="75"/>
      <c r="J617" s="75"/>
      <c r="K617" s="75"/>
      <c r="L617" s="50"/>
      <c r="M617" s="50"/>
      <c r="N617" s="50"/>
      <c r="O617" s="50"/>
      <c r="P617" s="50"/>
      <c r="Q617" s="50"/>
      <c r="R617" s="50"/>
      <c r="S617" s="50"/>
      <c r="T617" s="50"/>
      <c r="U617" s="50"/>
      <c r="V617" s="50"/>
      <c r="W617" s="50"/>
      <c r="X617" s="50"/>
      <c r="Y617" s="50"/>
      <c r="Z617" s="50"/>
    </row>
    <row r="618" spans="1:26" ht="12" customHeight="1" x14ac:dyDescent="0.2">
      <c r="A618" s="70" t="str">
        <f>'T6. Prioridad alta-media'!C606</f>
        <v>No existe un desafio de gestión definido</v>
      </c>
      <c r="B618" s="70" t="str">
        <f>IFERROR(VLOOKUP(A618,'T2 Y T3. PROBLEMA-POTENCIALIDAD'!$D$10:$E$1017,2,FALSE),"No existe una competencia definida")</f>
        <v>No existe una competencia definida</v>
      </c>
      <c r="C618" s="75"/>
      <c r="D618" s="75"/>
      <c r="E618" s="75"/>
      <c r="F618" s="75"/>
      <c r="G618" s="75"/>
      <c r="H618" s="75"/>
      <c r="I618" s="75"/>
      <c r="J618" s="75"/>
      <c r="K618" s="75"/>
      <c r="L618" s="50"/>
      <c r="M618" s="50"/>
      <c r="N618" s="50"/>
      <c r="O618" s="50"/>
      <c r="P618" s="50"/>
      <c r="Q618" s="50"/>
      <c r="R618" s="50"/>
      <c r="S618" s="50"/>
      <c r="T618" s="50"/>
      <c r="U618" s="50"/>
      <c r="V618" s="50"/>
      <c r="W618" s="50"/>
      <c r="X618" s="50"/>
      <c r="Y618" s="50"/>
      <c r="Z618" s="50"/>
    </row>
    <row r="619" spans="1:26" ht="12" customHeight="1" x14ac:dyDescent="0.2">
      <c r="A619" s="70" t="str">
        <f>'T6. Prioridad alta-media'!C607</f>
        <v>No existe un desafio de gestión definido</v>
      </c>
      <c r="B619" s="70" t="str">
        <f>IFERROR(VLOOKUP(A619,'T2 Y T3. PROBLEMA-POTENCIALIDAD'!$D$10:$E$1017,2,FALSE),"No existe una competencia definida")</f>
        <v>No existe una competencia definida</v>
      </c>
      <c r="C619" s="75"/>
      <c r="D619" s="75"/>
      <c r="E619" s="75"/>
      <c r="F619" s="75"/>
      <c r="G619" s="75"/>
      <c r="H619" s="75"/>
      <c r="I619" s="75"/>
      <c r="J619" s="75"/>
      <c r="K619" s="75"/>
      <c r="L619" s="50"/>
      <c r="M619" s="50"/>
      <c r="N619" s="50"/>
      <c r="O619" s="50"/>
      <c r="P619" s="50"/>
      <c r="Q619" s="50"/>
      <c r="R619" s="50"/>
      <c r="S619" s="50"/>
      <c r="T619" s="50"/>
      <c r="U619" s="50"/>
      <c r="V619" s="50"/>
      <c r="W619" s="50"/>
      <c r="X619" s="50"/>
      <c r="Y619" s="50"/>
      <c r="Z619" s="50"/>
    </row>
    <row r="620" spans="1:26" ht="12" customHeight="1" x14ac:dyDescent="0.2">
      <c r="A620" s="70" t="str">
        <f>'T6. Prioridad alta-media'!C608</f>
        <v>No existe un desafio de gestión definido</v>
      </c>
      <c r="B620" s="70" t="str">
        <f>IFERROR(VLOOKUP(A620,'T2 Y T3. PROBLEMA-POTENCIALIDAD'!$D$10:$E$1017,2,FALSE),"No existe una competencia definida")</f>
        <v>No existe una competencia definida</v>
      </c>
      <c r="C620" s="75"/>
      <c r="D620" s="75"/>
      <c r="E620" s="75"/>
      <c r="F620" s="75"/>
      <c r="G620" s="75"/>
      <c r="H620" s="75"/>
      <c r="I620" s="75"/>
      <c r="J620" s="75"/>
      <c r="K620" s="75"/>
      <c r="L620" s="50"/>
      <c r="M620" s="50"/>
      <c r="N620" s="50"/>
      <c r="O620" s="50"/>
      <c r="P620" s="50"/>
      <c r="Q620" s="50"/>
      <c r="R620" s="50"/>
      <c r="S620" s="50"/>
      <c r="T620" s="50"/>
      <c r="U620" s="50"/>
      <c r="V620" s="50"/>
      <c r="W620" s="50"/>
      <c r="X620" s="50"/>
      <c r="Y620" s="50"/>
      <c r="Z620" s="50"/>
    </row>
    <row r="621" spans="1:26" ht="12" customHeight="1" x14ac:dyDescent="0.2">
      <c r="A621" s="70" t="str">
        <f>'T6. Prioridad alta-media'!C609</f>
        <v>No existe un desafio de gestión definido</v>
      </c>
      <c r="B621" s="70" t="str">
        <f>IFERROR(VLOOKUP(A621,'T2 Y T3. PROBLEMA-POTENCIALIDAD'!$D$10:$E$1017,2,FALSE),"No existe una competencia definida")</f>
        <v>No existe una competencia definida</v>
      </c>
      <c r="C621" s="75"/>
      <c r="D621" s="75"/>
      <c r="E621" s="75"/>
      <c r="F621" s="75"/>
      <c r="G621" s="75"/>
      <c r="H621" s="75"/>
      <c r="I621" s="75"/>
      <c r="J621" s="75"/>
      <c r="K621" s="75"/>
      <c r="L621" s="50"/>
      <c r="M621" s="50"/>
      <c r="N621" s="50"/>
      <c r="O621" s="50"/>
      <c r="P621" s="50"/>
      <c r="Q621" s="50"/>
      <c r="R621" s="50"/>
      <c r="S621" s="50"/>
      <c r="T621" s="50"/>
      <c r="U621" s="50"/>
      <c r="V621" s="50"/>
      <c r="W621" s="50"/>
      <c r="X621" s="50"/>
      <c r="Y621" s="50"/>
      <c r="Z621" s="50"/>
    </row>
    <row r="622" spans="1:26" ht="12" customHeight="1" x14ac:dyDescent="0.2">
      <c r="A622" s="70" t="str">
        <f>'T6. Prioridad alta-media'!C610</f>
        <v>No existe un desafio de gestión definido</v>
      </c>
      <c r="B622" s="70" t="str">
        <f>IFERROR(VLOOKUP(A622,'T2 Y T3. PROBLEMA-POTENCIALIDAD'!$D$10:$E$1017,2,FALSE),"No existe una competencia definida")</f>
        <v>No existe una competencia definida</v>
      </c>
      <c r="C622" s="75"/>
      <c r="D622" s="75"/>
      <c r="E622" s="75"/>
      <c r="F622" s="75"/>
      <c r="G622" s="75"/>
      <c r="H622" s="75"/>
      <c r="I622" s="75"/>
      <c r="J622" s="75"/>
      <c r="K622" s="75"/>
      <c r="L622" s="50"/>
      <c r="M622" s="50"/>
      <c r="N622" s="50"/>
      <c r="O622" s="50"/>
      <c r="P622" s="50"/>
      <c r="Q622" s="50"/>
      <c r="R622" s="50"/>
      <c r="S622" s="50"/>
      <c r="T622" s="50"/>
      <c r="U622" s="50"/>
      <c r="V622" s="50"/>
      <c r="W622" s="50"/>
      <c r="X622" s="50"/>
      <c r="Y622" s="50"/>
      <c r="Z622" s="50"/>
    </row>
    <row r="623" spans="1:26" ht="12" customHeight="1" x14ac:dyDescent="0.2">
      <c r="A623" s="70" t="str">
        <f>'T6. Prioridad alta-media'!C611</f>
        <v>No existe un desafio de gestión definido</v>
      </c>
      <c r="B623" s="70" t="str">
        <f>IFERROR(VLOOKUP(A623,'T2 Y T3. PROBLEMA-POTENCIALIDAD'!$D$10:$E$1017,2,FALSE),"No existe una competencia definida")</f>
        <v>No existe una competencia definida</v>
      </c>
      <c r="C623" s="75"/>
      <c r="D623" s="75"/>
      <c r="E623" s="75"/>
      <c r="F623" s="75"/>
      <c r="G623" s="75"/>
      <c r="H623" s="75"/>
      <c r="I623" s="75"/>
      <c r="J623" s="75"/>
      <c r="K623" s="75"/>
      <c r="L623" s="50"/>
      <c r="M623" s="50"/>
      <c r="N623" s="50"/>
      <c r="O623" s="50"/>
      <c r="P623" s="50"/>
      <c r="Q623" s="50"/>
      <c r="R623" s="50"/>
      <c r="S623" s="50"/>
      <c r="T623" s="50"/>
      <c r="U623" s="50"/>
      <c r="V623" s="50"/>
      <c r="W623" s="50"/>
      <c r="X623" s="50"/>
      <c r="Y623" s="50"/>
      <c r="Z623" s="50"/>
    </row>
    <row r="624" spans="1:26" ht="12" customHeight="1" x14ac:dyDescent="0.2">
      <c r="A624" s="70" t="str">
        <f>'T6. Prioridad alta-media'!C612</f>
        <v>No existe un desafio de gestión definido</v>
      </c>
      <c r="B624" s="70" t="str">
        <f>IFERROR(VLOOKUP(A624,'T2 Y T3. PROBLEMA-POTENCIALIDAD'!$D$10:$E$1017,2,FALSE),"No existe una competencia definida")</f>
        <v>No existe una competencia definida</v>
      </c>
      <c r="C624" s="75"/>
      <c r="D624" s="75"/>
      <c r="E624" s="75"/>
      <c r="F624" s="75"/>
      <c r="G624" s="75"/>
      <c r="H624" s="75"/>
      <c r="I624" s="75"/>
      <c r="J624" s="75"/>
      <c r="K624" s="75"/>
      <c r="L624" s="50"/>
      <c r="M624" s="50"/>
      <c r="N624" s="50"/>
      <c r="O624" s="50"/>
      <c r="P624" s="50"/>
      <c r="Q624" s="50"/>
      <c r="R624" s="50"/>
      <c r="S624" s="50"/>
      <c r="T624" s="50"/>
      <c r="U624" s="50"/>
      <c r="V624" s="50"/>
      <c r="W624" s="50"/>
      <c r="X624" s="50"/>
      <c r="Y624" s="50"/>
      <c r="Z624" s="50"/>
    </row>
    <row r="625" spans="1:26" ht="12" customHeight="1" x14ac:dyDescent="0.2">
      <c r="A625" s="70" t="str">
        <f>'T6. Prioridad alta-media'!C613</f>
        <v>No existe un desafio de gestión definido</v>
      </c>
      <c r="B625" s="70" t="str">
        <f>IFERROR(VLOOKUP(A625,'T2 Y T3. PROBLEMA-POTENCIALIDAD'!$D$10:$E$1017,2,FALSE),"No existe una competencia definida")</f>
        <v>No existe una competencia definida</v>
      </c>
      <c r="C625" s="75"/>
      <c r="D625" s="75"/>
      <c r="E625" s="75"/>
      <c r="F625" s="75"/>
      <c r="G625" s="75"/>
      <c r="H625" s="75"/>
      <c r="I625" s="75"/>
      <c r="J625" s="75"/>
      <c r="K625" s="75"/>
      <c r="L625" s="50"/>
      <c r="M625" s="50"/>
      <c r="N625" s="50"/>
      <c r="O625" s="50"/>
      <c r="P625" s="50"/>
      <c r="Q625" s="50"/>
      <c r="R625" s="50"/>
      <c r="S625" s="50"/>
      <c r="T625" s="50"/>
      <c r="U625" s="50"/>
      <c r="V625" s="50"/>
      <c r="W625" s="50"/>
      <c r="X625" s="50"/>
      <c r="Y625" s="50"/>
      <c r="Z625" s="50"/>
    </row>
    <row r="626" spans="1:26" ht="12" customHeight="1" x14ac:dyDescent="0.2">
      <c r="A626" s="70" t="str">
        <f>'T6. Prioridad alta-media'!C614</f>
        <v>No existe un desafio de gestión definido</v>
      </c>
      <c r="B626" s="70" t="str">
        <f>IFERROR(VLOOKUP(A626,'T2 Y T3. PROBLEMA-POTENCIALIDAD'!$D$10:$E$1017,2,FALSE),"No existe una competencia definida")</f>
        <v>No existe una competencia definida</v>
      </c>
      <c r="C626" s="75"/>
      <c r="D626" s="75"/>
      <c r="E626" s="75"/>
      <c r="F626" s="75"/>
      <c r="G626" s="75"/>
      <c r="H626" s="75"/>
      <c r="I626" s="75"/>
      <c r="J626" s="75"/>
      <c r="K626" s="75"/>
      <c r="L626" s="50"/>
      <c r="M626" s="50"/>
      <c r="N626" s="50"/>
      <c r="O626" s="50"/>
      <c r="P626" s="50"/>
      <c r="Q626" s="50"/>
      <c r="R626" s="50"/>
      <c r="S626" s="50"/>
      <c r="T626" s="50"/>
      <c r="U626" s="50"/>
      <c r="V626" s="50"/>
      <c r="W626" s="50"/>
      <c r="X626" s="50"/>
      <c r="Y626" s="50"/>
      <c r="Z626" s="50"/>
    </row>
    <row r="627" spans="1:26" ht="12" customHeight="1" x14ac:dyDescent="0.2">
      <c r="A627" s="70" t="str">
        <f>'T6. Prioridad alta-media'!C615</f>
        <v>No existe un desafio de gestión definido</v>
      </c>
      <c r="B627" s="70" t="str">
        <f>IFERROR(VLOOKUP(A627,'T2 Y T3. PROBLEMA-POTENCIALIDAD'!$D$10:$E$1017,2,FALSE),"No existe una competencia definida")</f>
        <v>No existe una competencia definida</v>
      </c>
      <c r="C627" s="75"/>
      <c r="D627" s="75"/>
      <c r="E627" s="75"/>
      <c r="F627" s="75"/>
      <c r="G627" s="75"/>
      <c r="H627" s="75"/>
      <c r="I627" s="75"/>
      <c r="J627" s="75"/>
      <c r="K627" s="75"/>
      <c r="L627" s="50"/>
      <c r="M627" s="50"/>
      <c r="N627" s="50"/>
      <c r="O627" s="50"/>
      <c r="P627" s="50"/>
      <c r="Q627" s="50"/>
      <c r="R627" s="50"/>
      <c r="S627" s="50"/>
      <c r="T627" s="50"/>
      <c r="U627" s="50"/>
      <c r="V627" s="50"/>
      <c r="W627" s="50"/>
      <c r="X627" s="50"/>
      <c r="Y627" s="50"/>
      <c r="Z627" s="50"/>
    </row>
    <row r="628" spans="1:26" ht="12" customHeight="1" x14ac:dyDescent="0.2">
      <c r="A628" s="70" t="str">
        <f>'T6. Prioridad alta-media'!C616</f>
        <v>No existe un desafio de gestión definido</v>
      </c>
      <c r="B628" s="70" t="str">
        <f>IFERROR(VLOOKUP(A628,'T2 Y T3. PROBLEMA-POTENCIALIDAD'!$D$10:$E$1017,2,FALSE),"No existe una competencia definida")</f>
        <v>No existe una competencia definida</v>
      </c>
      <c r="C628" s="75"/>
      <c r="D628" s="75"/>
      <c r="E628" s="75"/>
      <c r="F628" s="75"/>
      <c r="G628" s="75"/>
      <c r="H628" s="75"/>
      <c r="I628" s="75"/>
      <c r="J628" s="75"/>
      <c r="K628" s="75"/>
      <c r="L628" s="50"/>
      <c r="M628" s="50"/>
      <c r="N628" s="50"/>
      <c r="O628" s="50"/>
      <c r="P628" s="50"/>
      <c r="Q628" s="50"/>
      <c r="R628" s="50"/>
      <c r="S628" s="50"/>
      <c r="T628" s="50"/>
      <c r="U628" s="50"/>
      <c r="V628" s="50"/>
      <c r="W628" s="50"/>
      <c r="X628" s="50"/>
      <c r="Y628" s="50"/>
      <c r="Z628" s="50"/>
    </row>
    <row r="629" spans="1:26" ht="12" customHeight="1" x14ac:dyDescent="0.2">
      <c r="A629" s="70" t="str">
        <f>'T6. Prioridad alta-media'!C617</f>
        <v>No existe un desafio de gestión definido</v>
      </c>
      <c r="B629" s="70" t="str">
        <f>IFERROR(VLOOKUP(A629,'T2 Y T3. PROBLEMA-POTENCIALIDAD'!$D$10:$E$1017,2,FALSE),"No existe una competencia definida")</f>
        <v>No existe una competencia definida</v>
      </c>
      <c r="C629" s="75"/>
      <c r="D629" s="75"/>
      <c r="E629" s="75"/>
      <c r="F629" s="75"/>
      <c r="G629" s="75"/>
      <c r="H629" s="75"/>
      <c r="I629" s="75"/>
      <c r="J629" s="75"/>
      <c r="K629" s="75"/>
      <c r="L629" s="50"/>
      <c r="M629" s="50"/>
      <c r="N629" s="50"/>
      <c r="O629" s="50"/>
      <c r="P629" s="50"/>
      <c r="Q629" s="50"/>
      <c r="R629" s="50"/>
      <c r="S629" s="50"/>
      <c r="T629" s="50"/>
      <c r="U629" s="50"/>
      <c r="V629" s="50"/>
      <c r="W629" s="50"/>
      <c r="X629" s="50"/>
      <c r="Y629" s="50"/>
      <c r="Z629" s="50"/>
    </row>
    <row r="630" spans="1:26" ht="12" customHeight="1" x14ac:dyDescent="0.2">
      <c r="A630" s="70" t="str">
        <f>'T6. Prioridad alta-media'!C618</f>
        <v>No existe un desafio de gestión definido</v>
      </c>
      <c r="B630" s="70" t="str">
        <f>IFERROR(VLOOKUP(A630,'T2 Y T3. PROBLEMA-POTENCIALIDAD'!$D$10:$E$1017,2,FALSE),"No existe una competencia definida")</f>
        <v>No existe una competencia definida</v>
      </c>
      <c r="C630" s="75"/>
      <c r="D630" s="75"/>
      <c r="E630" s="75"/>
      <c r="F630" s="75"/>
      <c r="G630" s="75"/>
      <c r="H630" s="75"/>
      <c r="I630" s="75"/>
      <c r="J630" s="75"/>
      <c r="K630" s="75"/>
      <c r="L630" s="50"/>
      <c r="M630" s="50"/>
      <c r="N630" s="50"/>
      <c r="O630" s="50"/>
      <c r="P630" s="50"/>
      <c r="Q630" s="50"/>
      <c r="R630" s="50"/>
      <c r="S630" s="50"/>
      <c r="T630" s="50"/>
      <c r="U630" s="50"/>
      <c r="V630" s="50"/>
      <c r="W630" s="50"/>
      <c r="X630" s="50"/>
      <c r="Y630" s="50"/>
      <c r="Z630" s="50"/>
    </row>
    <row r="631" spans="1:26" ht="12" customHeight="1" x14ac:dyDescent="0.2">
      <c r="A631" s="70" t="str">
        <f>'T6. Prioridad alta-media'!C619</f>
        <v>No existe un desafio de gestión definido</v>
      </c>
      <c r="B631" s="70" t="str">
        <f>IFERROR(VLOOKUP(A631,'T2 Y T3. PROBLEMA-POTENCIALIDAD'!$D$10:$E$1017,2,FALSE),"No existe una competencia definida")</f>
        <v>No existe una competencia definida</v>
      </c>
      <c r="C631" s="75"/>
      <c r="D631" s="75"/>
      <c r="E631" s="75"/>
      <c r="F631" s="75"/>
      <c r="G631" s="75"/>
      <c r="H631" s="75"/>
      <c r="I631" s="75"/>
      <c r="J631" s="75"/>
      <c r="K631" s="75"/>
      <c r="L631" s="50"/>
      <c r="M631" s="50"/>
      <c r="N631" s="50"/>
      <c r="O631" s="50"/>
      <c r="P631" s="50"/>
      <c r="Q631" s="50"/>
      <c r="R631" s="50"/>
      <c r="S631" s="50"/>
      <c r="T631" s="50"/>
      <c r="U631" s="50"/>
      <c r="V631" s="50"/>
      <c r="W631" s="50"/>
      <c r="X631" s="50"/>
      <c r="Y631" s="50"/>
      <c r="Z631" s="50"/>
    </row>
    <row r="632" spans="1:26" ht="12" customHeight="1" x14ac:dyDescent="0.2">
      <c r="A632" s="70" t="str">
        <f>'T6. Prioridad alta-media'!C620</f>
        <v>No existe un desafio de gestión definido</v>
      </c>
      <c r="B632" s="70" t="str">
        <f>IFERROR(VLOOKUP(A632,'T2 Y T3. PROBLEMA-POTENCIALIDAD'!$D$10:$E$1017,2,FALSE),"No existe una competencia definida")</f>
        <v>No existe una competencia definida</v>
      </c>
      <c r="C632" s="75"/>
      <c r="D632" s="75"/>
      <c r="E632" s="75"/>
      <c r="F632" s="75"/>
      <c r="G632" s="75"/>
      <c r="H632" s="75"/>
      <c r="I632" s="75"/>
      <c r="J632" s="75"/>
      <c r="K632" s="75"/>
      <c r="L632" s="50"/>
      <c r="M632" s="50"/>
      <c r="N632" s="50"/>
      <c r="O632" s="50"/>
      <c r="P632" s="50"/>
      <c r="Q632" s="50"/>
      <c r="R632" s="50"/>
      <c r="S632" s="50"/>
      <c r="T632" s="50"/>
      <c r="U632" s="50"/>
      <c r="V632" s="50"/>
      <c r="W632" s="50"/>
      <c r="X632" s="50"/>
      <c r="Y632" s="50"/>
      <c r="Z632" s="50"/>
    </row>
    <row r="633" spans="1:26" ht="12" customHeight="1" x14ac:dyDescent="0.2">
      <c r="A633" s="70" t="str">
        <f>'T6. Prioridad alta-media'!C621</f>
        <v>No existe un desafio de gestión definido</v>
      </c>
      <c r="B633" s="70" t="str">
        <f>IFERROR(VLOOKUP(A633,'T2 Y T3. PROBLEMA-POTENCIALIDAD'!$D$10:$E$1017,2,FALSE),"No existe una competencia definida")</f>
        <v>No existe una competencia definida</v>
      </c>
      <c r="C633" s="75"/>
      <c r="D633" s="75"/>
      <c r="E633" s="75"/>
      <c r="F633" s="75"/>
      <c r="G633" s="75"/>
      <c r="H633" s="75"/>
      <c r="I633" s="75"/>
      <c r="J633" s="75"/>
      <c r="K633" s="75"/>
      <c r="L633" s="50"/>
      <c r="M633" s="50"/>
      <c r="N633" s="50"/>
      <c r="O633" s="50"/>
      <c r="P633" s="50"/>
      <c r="Q633" s="50"/>
      <c r="R633" s="50"/>
      <c r="S633" s="50"/>
      <c r="T633" s="50"/>
      <c r="U633" s="50"/>
      <c r="V633" s="50"/>
      <c r="W633" s="50"/>
      <c r="X633" s="50"/>
      <c r="Y633" s="50"/>
      <c r="Z633" s="50"/>
    </row>
    <row r="634" spans="1:26" ht="12" customHeight="1" x14ac:dyDescent="0.2">
      <c r="A634" s="70" t="str">
        <f>'T6. Prioridad alta-media'!C622</f>
        <v>No existe un desafio de gestión definido</v>
      </c>
      <c r="B634" s="70" t="str">
        <f>IFERROR(VLOOKUP(A634,'T2 Y T3. PROBLEMA-POTENCIALIDAD'!$D$10:$E$1017,2,FALSE),"No existe una competencia definida")</f>
        <v>No existe una competencia definida</v>
      </c>
      <c r="C634" s="75"/>
      <c r="D634" s="75"/>
      <c r="E634" s="75"/>
      <c r="F634" s="75"/>
      <c r="G634" s="75"/>
      <c r="H634" s="75"/>
      <c r="I634" s="75"/>
      <c r="J634" s="75"/>
      <c r="K634" s="75"/>
      <c r="L634" s="50"/>
      <c r="M634" s="50"/>
      <c r="N634" s="50"/>
      <c r="O634" s="50"/>
      <c r="P634" s="50"/>
      <c r="Q634" s="50"/>
      <c r="R634" s="50"/>
      <c r="S634" s="50"/>
      <c r="T634" s="50"/>
      <c r="U634" s="50"/>
      <c r="V634" s="50"/>
      <c r="W634" s="50"/>
      <c r="X634" s="50"/>
      <c r="Y634" s="50"/>
      <c r="Z634" s="50"/>
    </row>
    <row r="635" spans="1:26" ht="12" customHeight="1" x14ac:dyDescent="0.2">
      <c r="A635" s="70" t="str">
        <f>'T6. Prioridad alta-media'!C623</f>
        <v>No existe un desafio de gestión definido</v>
      </c>
      <c r="B635" s="70" t="str">
        <f>IFERROR(VLOOKUP(A635,'T2 Y T3. PROBLEMA-POTENCIALIDAD'!$D$10:$E$1017,2,FALSE),"No existe una competencia definida")</f>
        <v>No existe una competencia definida</v>
      </c>
      <c r="C635" s="75"/>
      <c r="D635" s="75"/>
      <c r="E635" s="75"/>
      <c r="F635" s="75"/>
      <c r="G635" s="75"/>
      <c r="H635" s="75"/>
      <c r="I635" s="75"/>
      <c r="J635" s="75"/>
      <c r="K635" s="75"/>
      <c r="L635" s="50"/>
      <c r="M635" s="50"/>
      <c r="N635" s="50"/>
      <c r="O635" s="50"/>
      <c r="P635" s="50"/>
      <c r="Q635" s="50"/>
      <c r="R635" s="50"/>
      <c r="S635" s="50"/>
      <c r="T635" s="50"/>
      <c r="U635" s="50"/>
      <c r="V635" s="50"/>
      <c r="W635" s="50"/>
      <c r="X635" s="50"/>
      <c r="Y635" s="50"/>
      <c r="Z635" s="50"/>
    </row>
    <row r="636" spans="1:26" ht="12" customHeight="1" x14ac:dyDescent="0.2">
      <c r="A636" s="70" t="str">
        <f>'T6. Prioridad alta-media'!C624</f>
        <v>No existe un desafio de gestión definido</v>
      </c>
      <c r="B636" s="70" t="str">
        <f>IFERROR(VLOOKUP(A636,'T2 Y T3. PROBLEMA-POTENCIALIDAD'!$D$10:$E$1017,2,FALSE),"No existe una competencia definida")</f>
        <v>No existe una competencia definida</v>
      </c>
      <c r="C636" s="75"/>
      <c r="D636" s="75"/>
      <c r="E636" s="75"/>
      <c r="F636" s="75"/>
      <c r="G636" s="75"/>
      <c r="H636" s="75"/>
      <c r="I636" s="75"/>
      <c r="J636" s="75"/>
      <c r="K636" s="75"/>
      <c r="L636" s="50"/>
      <c r="M636" s="50"/>
      <c r="N636" s="50"/>
      <c r="O636" s="50"/>
      <c r="P636" s="50"/>
      <c r="Q636" s="50"/>
      <c r="R636" s="50"/>
      <c r="S636" s="50"/>
      <c r="T636" s="50"/>
      <c r="U636" s="50"/>
      <c r="V636" s="50"/>
      <c r="W636" s="50"/>
      <c r="X636" s="50"/>
      <c r="Y636" s="50"/>
      <c r="Z636" s="50"/>
    </row>
    <row r="637" spans="1:26" ht="12" customHeight="1" x14ac:dyDescent="0.2">
      <c r="A637" s="70" t="str">
        <f>'T6. Prioridad alta-media'!C625</f>
        <v>No existe un desafio de gestión definido</v>
      </c>
      <c r="B637" s="70" t="str">
        <f>IFERROR(VLOOKUP(A637,'T2 Y T3. PROBLEMA-POTENCIALIDAD'!$D$10:$E$1017,2,FALSE),"No existe una competencia definida")</f>
        <v>No existe una competencia definida</v>
      </c>
      <c r="C637" s="75"/>
      <c r="D637" s="75"/>
      <c r="E637" s="75"/>
      <c r="F637" s="75"/>
      <c r="G637" s="75"/>
      <c r="H637" s="75"/>
      <c r="I637" s="75"/>
      <c r="J637" s="75"/>
      <c r="K637" s="75"/>
      <c r="L637" s="50"/>
      <c r="M637" s="50"/>
      <c r="N637" s="50"/>
      <c r="O637" s="50"/>
      <c r="P637" s="50"/>
      <c r="Q637" s="50"/>
      <c r="R637" s="50"/>
      <c r="S637" s="50"/>
      <c r="T637" s="50"/>
      <c r="U637" s="50"/>
      <c r="V637" s="50"/>
      <c r="W637" s="50"/>
      <c r="X637" s="50"/>
      <c r="Y637" s="50"/>
      <c r="Z637" s="50"/>
    </row>
    <row r="638" spans="1:26" ht="12" customHeight="1" x14ac:dyDescent="0.2">
      <c r="A638" s="70" t="str">
        <f>'T6. Prioridad alta-media'!C626</f>
        <v>No existe un desafio de gestión definido</v>
      </c>
      <c r="B638" s="70" t="str">
        <f>IFERROR(VLOOKUP(A638,'T2 Y T3. PROBLEMA-POTENCIALIDAD'!$D$10:$E$1017,2,FALSE),"No existe una competencia definida")</f>
        <v>No existe una competencia definida</v>
      </c>
      <c r="C638" s="75"/>
      <c r="D638" s="75"/>
      <c r="E638" s="75"/>
      <c r="F638" s="75"/>
      <c r="G638" s="75"/>
      <c r="H638" s="75"/>
      <c r="I638" s="75"/>
      <c r="J638" s="75"/>
      <c r="K638" s="75"/>
      <c r="L638" s="50"/>
      <c r="M638" s="50"/>
      <c r="N638" s="50"/>
      <c r="O638" s="50"/>
      <c r="P638" s="50"/>
      <c r="Q638" s="50"/>
      <c r="R638" s="50"/>
      <c r="S638" s="50"/>
      <c r="T638" s="50"/>
      <c r="U638" s="50"/>
      <c r="V638" s="50"/>
      <c r="W638" s="50"/>
      <c r="X638" s="50"/>
      <c r="Y638" s="50"/>
      <c r="Z638" s="50"/>
    </row>
    <row r="639" spans="1:26" ht="12" customHeight="1" x14ac:dyDescent="0.2">
      <c r="A639" s="70" t="str">
        <f>'T6. Prioridad alta-media'!C627</f>
        <v>No existe un desafio de gestión definido</v>
      </c>
      <c r="B639" s="70" t="str">
        <f>IFERROR(VLOOKUP(A639,'T2 Y T3. PROBLEMA-POTENCIALIDAD'!$D$10:$E$1017,2,FALSE),"No existe una competencia definida")</f>
        <v>No existe una competencia definida</v>
      </c>
      <c r="C639" s="75"/>
      <c r="D639" s="75"/>
      <c r="E639" s="75"/>
      <c r="F639" s="75"/>
      <c r="G639" s="75"/>
      <c r="H639" s="75"/>
      <c r="I639" s="75"/>
      <c r="J639" s="75"/>
      <c r="K639" s="75"/>
      <c r="L639" s="50"/>
      <c r="M639" s="50"/>
      <c r="N639" s="50"/>
      <c r="O639" s="50"/>
      <c r="P639" s="50"/>
      <c r="Q639" s="50"/>
      <c r="R639" s="50"/>
      <c r="S639" s="50"/>
      <c r="T639" s="50"/>
      <c r="U639" s="50"/>
      <c r="V639" s="50"/>
      <c r="W639" s="50"/>
      <c r="X639" s="50"/>
      <c r="Y639" s="50"/>
      <c r="Z639" s="50"/>
    </row>
    <row r="640" spans="1:26" ht="12" customHeight="1" x14ac:dyDescent="0.2">
      <c r="A640" s="70" t="str">
        <f>'T6. Prioridad alta-media'!C628</f>
        <v>No existe un desafio de gestión definido</v>
      </c>
      <c r="B640" s="70" t="str">
        <f>IFERROR(VLOOKUP(A640,'T2 Y T3. PROBLEMA-POTENCIALIDAD'!$D$10:$E$1017,2,FALSE),"No existe una competencia definida")</f>
        <v>No existe una competencia definida</v>
      </c>
      <c r="C640" s="75"/>
      <c r="D640" s="75"/>
      <c r="E640" s="75"/>
      <c r="F640" s="75"/>
      <c r="G640" s="75"/>
      <c r="H640" s="75"/>
      <c r="I640" s="75"/>
      <c r="J640" s="75"/>
      <c r="K640" s="75"/>
      <c r="L640" s="50"/>
      <c r="M640" s="50"/>
      <c r="N640" s="50"/>
      <c r="O640" s="50"/>
      <c r="P640" s="50"/>
      <c r="Q640" s="50"/>
      <c r="R640" s="50"/>
      <c r="S640" s="50"/>
      <c r="T640" s="50"/>
      <c r="U640" s="50"/>
      <c r="V640" s="50"/>
      <c r="W640" s="50"/>
      <c r="X640" s="50"/>
      <c r="Y640" s="50"/>
      <c r="Z640" s="50"/>
    </row>
    <row r="641" spans="1:26" ht="12" customHeight="1" x14ac:dyDescent="0.2">
      <c r="A641" s="70" t="str">
        <f>'T6. Prioridad alta-media'!C629</f>
        <v>No existe un desafio de gestión definido</v>
      </c>
      <c r="B641" s="70" t="str">
        <f>IFERROR(VLOOKUP(A641,'T2 Y T3. PROBLEMA-POTENCIALIDAD'!$D$10:$E$1017,2,FALSE),"No existe una competencia definida")</f>
        <v>No existe una competencia definida</v>
      </c>
      <c r="C641" s="75"/>
      <c r="D641" s="75"/>
      <c r="E641" s="75"/>
      <c r="F641" s="75"/>
      <c r="G641" s="75"/>
      <c r="H641" s="75"/>
      <c r="I641" s="75"/>
      <c r="J641" s="75"/>
      <c r="K641" s="75"/>
      <c r="L641" s="50"/>
      <c r="M641" s="50"/>
      <c r="N641" s="50"/>
      <c r="O641" s="50"/>
      <c r="P641" s="50"/>
      <c r="Q641" s="50"/>
      <c r="R641" s="50"/>
      <c r="S641" s="50"/>
      <c r="T641" s="50"/>
      <c r="U641" s="50"/>
      <c r="V641" s="50"/>
      <c r="W641" s="50"/>
      <c r="X641" s="50"/>
      <c r="Y641" s="50"/>
      <c r="Z641" s="50"/>
    </row>
    <row r="642" spans="1:26" ht="12" customHeight="1" x14ac:dyDescent="0.2">
      <c r="A642" s="70" t="str">
        <f>'T6. Prioridad alta-media'!C630</f>
        <v>No existe un desafio de gestión definido</v>
      </c>
      <c r="B642" s="70" t="str">
        <f>IFERROR(VLOOKUP(A642,'T2 Y T3. PROBLEMA-POTENCIALIDAD'!$D$10:$E$1017,2,FALSE),"No existe una competencia definida")</f>
        <v>No existe una competencia definida</v>
      </c>
      <c r="C642" s="75"/>
      <c r="D642" s="75"/>
      <c r="E642" s="75"/>
      <c r="F642" s="75"/>
      <c r="G642" s="75"/>
      <c r="H642" s="75"/>
      <c r="I642" s="75"/>
      <c r="J642" s="75"/>
      <c r="K642" s="75"/>
      <c r="L642" s="50"/>
      <c r="M642" s="50"/>
      <c r="N642" s="50"/>
      <c r="O642" s="50"/>
      <c r="P642" s="50"/>
      <c r="Q642" s="50"/>
      <c r="R642" s="50"/>
      <c r="S642" s="50"/>
      <c r="T642" s="50"/>
      <c r="U642" s="50"/>
      <c r="V642" s="50"/>
      <c r="W642" s="50"/>
      <c r="X642" s="50"/>
      <c r="Y642" s="50"/>
      <c r="Z642" s="50"/>
    </row>
    <row r="643" spans="1:26" ht="12" customHeight="1" x14ac:dyDescent="0.2">
      <c r="A643" s="70" t="str">
        <f>'T6. Prioridad alta-media'!C631</f>
        <v>No existe un desafio de gestión definido</v>
      </c>
      <c r="B643" s="70" t="str">
        <f>IFERROR(VLOOKUP(A643,'T2 Y T3. PROBLEMA-POTENCIALIDAD'!$D$10:$E$1017,2,FALSE),"No existe una competencia definida")</f>
        <v>No existe una competencia definida</v>
      </c>
      <c r="C643" s="75"/>
      <c r="D643" s="75"/>
      <c r="E643" s="75"/>
      <c r="F643" s="75"/>
      <c r="G643" s="75"/>
      <c r="H643" s="75"/>
      <c r="I643" s="75"/>
      <c r="J643" s="75"/>
      <c r="K643" s="75"/>
      <c r="L643" s="50"/>
      <c r="M643" s="50"/>
      <c r="N643" s="50"/>
      <c r="O643" s="50"/>
      <c r="P643" s="50"/>
      <c r="Q643" s="50"/>
      <c r="R643" s="50"/>
      <c r="S643" s="50"/>
      <c r="T643" s="50"/>
      <c r="U643" s="50"/>
      <c r="V643" s="50"/>
      <c r="W643" s="50"/>
      <c r="X643" s="50"/>
      <c r="Y643" s="50"/>
      <c r="Z643" s="50"/>
    </row>
    <row r="644" spans="1:26" ht="12" customHeight="1" x14ac:dyDescent="0.2">
      <c r="A644" s="70" t="str">
        <f>'T6. Prioridad alta-media'!C632</f>
        <v>No existe un desafio de gestión definido</v>
      </c>
      <c r="B644" s="70" t="str">
        <f>IFERROR(VLOOKUP(A644,'T2 Y T3. PROBLEMA-POTENCIALIDAD'!$D$10:$E$1017,2,FALSE),"No existe una competencia definida")</f>
        <v>No existe una competencia definida</v>
      </c>
      <c r="C644" s="75"/>
      <c r="D644" s="75"/>
      <c r="E644" s="75"/>
      <c r="F644" s="75"/>
      <c r="G644" s="75"/>
      <c r="H644" s="75"/>
      <c r="I644" s="75"/>
      <c r="J644" s="75"/>
      <c r="K644" s="75"/>
      <c r="L644" s="50"/>
      <c r="M644" s="50"/>
      <c r="N644" s="50"/>
      <c r="O644" s="50"/>
      <c r="P644" s="50"/>
      <c r="Q644" s="50"/>
      <c r="R644" s="50"/>
      <c r="S644" s="50"/>
      <c r="T644" s="50"/>
      <c r="U644" s="50"/>
      <c r="V644" s="50"/>
      <c r="W644" s="50"/>
      <c r="X644" s="50"/>
      <c r="Y644" s="50"/>
      <c r="Z644" s="50"/>
    </row>
    <row r="645" spans="1:26" ht="12" customHeight="1" x14ac:dyDescent="0.2">
      <c r="A645" s="70" t="str">
        <f>'T6. Prioridad alta-media'!C633</f>
        <v>No existe un desafio de gestión definido</v>
      </c>
      <c r="B645" s="70" t="str">
        <f>IFERROR(VLOOKUP(A645,'T2 Y T3. PROBLEMA-POTENCIALIDAD'!$D$10:$E$1017,2,FALSE),"No existe una competencia definida")</f>
        <v>No existe una competencia definida</v>
      </c>
      <c r="C645" s="75"/>
      <c r="D645" s="75"/>
      <c r="E645" s="75"/>
      <c r="F645" s="75"/>
      <c r="G645" s="75"/>
      <c r="H645" s="75"/>
      <c r="I645" s="75"/>
      <c r="J645" s="75"/>
      <c r="K645" s="75"/>
      <c r="L645" s="50"/>
      <c r="M645" s="50"/>
      <c r="N645" s="50"/>
      <c r="O645" s="50"/>
      <c r="P645" s="50"/>
      <c r="Q645" s="50"/>
      <c r="R645" s="50"/>
      <c r="S645" s="50"/>
      <c r="T645" s="50"/>
      <c r="U645" s="50"/>
      <c r="V645" s="50"/>
      <c r="W645" s="50"/>
      <c r="X645" s="50"/>
      <c r="Y645" s="50"/>
      <c r="Z645" s="50"/>
    </row>
    <row r="646" spans="1:26" ht="12" customHeight="1" x14ac:dyDescent="0.2">
      <c r="A646" s="70" t="str">
        <f>'T6. Prioridad alta-media'!C634</f>
        <v>No existe un desafio de gestión definido</v>
      </c>
      <c r="B646" s="70" t="str">
        <f>IFERROR(VLOOKUP(A646,'T2 Y T3. PROBLEMA-POTENCIALIDAD'!$D$10:$E$1017,2,FALSE),"No existe una competencia definida")</f>
        <v>No existe una competencia definida</v>
      </c>
      <c r="C646" s="75"/>
      <c r="D646" s="75"/>
      <c r="E646" s="75"/>
      <c r="F646" s="75"/>
      <c r="G646" s="75"/>
      <c r="H646" s="75"/>
      <c r="I646" s="75"/>
      <c r="J646" s="75"/>
      <c r="K646" s="75"/>
      <c r="L646" s="50"/>
      <c r="M646" s="50"/>
      <c r="N646" s="50"/>
      <c r="O646" s="50"/>
      <c r="P646" s="50"/>
      <c r="Q646" s="50"/>
      <c r="R646" s="50"/>
      <c r="S646" s="50"/>
      <c r="T646" s="50"/>
      <c r="U646" s="50"/>
      <c r="V646" s="50"/>
      <c r="W646" s="50"/>
      <c r="X646" s="50"/>
      <c r="Y646" s="50"/>
      <c r="Z646" s="50"/>
    </row>
    <row r="647" spans="1:26" ht="12" customHeight="1" x14ac:dyDescent="0.2">
      <c r="A647" s="70" t="str">
        <f>'T6. Prioridad alta-media'!C635</f>
        <v>No existe un desafio de gestión definido</v>
      </c>
      <c r="B647" s="70" t="str">
        <f>IFERROR(VLOOKUP(A647,'T2 Y T3. PROBLEMA-POTENCIALIDAD'!$D$10:$E$1017,2,FALSE),"No existe una competencia definida")</f>
        <v>No existe una competencia definida</v>
      </c>
      <c r="C647" s="75"/>
      <c r="D647" s="75"/>
      <c r="E647" s="75"/>
      <c r="F647" s="75"/>
      <c r="G647" s="75"/>
      <c r="H647" s="75"/>
      <c r="I647" s="75"/>
      <c r="J647" s="75"/>
      <c r="K647" s="75"/>
      <c r="L647" s="50"/>
      <c r="M647" s="50"/>
      <c r="N647" s="50"/>
      <c r="O647" s="50"/>
      <c r="P647" s="50"/>
      <c r="Q647" s="50"/>
      <c r="R647" s="50"/>
      <c r="S647" s="50"/>
      <c r="T647" s="50"/>
      <c r="U647" s="50"/>
      <c r="V647" s="50"/>
      <c r="W647" s="50"/>
      <c r="X647" s="50"/>
      <c r="Y647" s="50"/>
      <c r="Z647" s="50"/>
    </row>
    <row r="648" spans="1:26" ht="12" customHeight="1" x14ac:dyDescent="0.2">
      <c r="A648" s="70" t="str">
        <f>'T6. Prioridad alta-media'!C636</f>
        <v>No existe un desafio de gestión definido</v>
      </c>
      <c r="B648" s="70" t="str">
        <f>IFERROR(VLOOKUP(A648,'T2 Y T3. PROBLEMA-POTENCIALIDAD'!$D$10:$E$1017,2,FALSE),"No existe una competencia definida")</f>
        <v>No existe una competencia definida</v>
      </c>
      <c r="C648" s="75"/>
      <c r="D648" s="75"/>
      <c r="E648" s="75"/>
      <c r="F648" s="75"/>
      <c r="G648" s="75"/>
      <c r="H648" s="75"/>
      <c r="I648" s="75"/>
      <c r="J648" s="75"/>
      <c r="K648" s="75"/>
      <c r="L648" s="50"/>
      <c r="M648" s="50"/>
      <c r="N648" s="50"/>
      <c r="O648" s="50"/>
      <c r="P648" s="50"/>
      <c r="Q648" s="50"/>
      <c r="R648" s="50"/>
      <c r="S648" s="50"/>
      <c r="T648" s="50"/>
      <c r="U648" s="50"/>
      <c r="V648" s="50"/>
      <c r="W648" s="50"/>
      <c r="X648" s="50"/>
      <c r="Y648" s="50"/>
      <c r="Z648" s="50"/>
    </row>
    <row r="649" spans="1:26" ht="12" customHeight="1" x14ac:dyDescent="0.2">
      <c r="A649" s="70" t="str">
        <f>'T6. Prioridad alta-media'!C637</f>
        <v>No existe un desafio de gestión definido</v>
      </c>
      <c r="B649" s="70" t="str">
        <f>IFERROR(VLOOKUP(A649,'T2 Y T3. PROBLEMA-POTENCIALIDAD'!$D$10:$E$1017,2,FALSE),"No existe una competencia definida")</f>
        <v>No existe una competencia definida</v>
      </c>
      <c r="C649" s="75"/>
      <c r="D649" s="75"/>
      <c r="E649" s="75"/>
      <c r="F649" s="75"/>
      <c r="G649" s="75"/>
      <c r="H649" s="75"/>
      <c r="I649" s="75"/>
      <c r="J649" s="75"/>
      <c r="K649" s="75"/>
      <c r="L649" s="50"/>
      <c r="M649" s="50"/>
      <c r="N649" s="50"/>
      <c r="O649" s="50"/>
      <c r="P649" s="50"/>
      <c r="Q649" s="50"/>
      <c r="R649" s="50"/>
      <c r="S649" s="50"/>
      <c r="T649" s="50"/>
      <c r="U649" s="50"/>
      <c r="V649" s="50"/>
      <c r="W649" s="50"/>
      <c r="X649" s="50"/>
      <c r="Y649" s="50"/>
      <c r="Z649" s="50"/>
    </row>
    <row r="650" spans="1:26" ht="12" customHeight="1" x14ac:dyDescent="0.2">
      <c r="A650" s="70" t="str">
        <f>'T6. Prioridad alta-media'!C638</f>
        <v>No existe un desafio de gestión definido</v>
      </c>
      <c r="B650" s="70" t="str">
        <f>IFERROR(VLOOKUP(A650,'T2 Y T3. PROBLEMA-POTENCIALIDAD'!$D$10:$E$1017,2,FALSE),"No existe una competencia definida")</f>
        <v>No existe una competencia definida</v>
      </c>
      <c r="C650" s="75"/>
      <c r="D650" s="75"/>
      <c r="E650" s="75"/>
      <c r="F650" s="75"/>
      <c r="G650" s="75"/>
      <c r="H650" s="75"/>
      <c r="I650" s="75"/>
      <c r="J650" s="75"/>
      <c r="K650" s="75"/>
      <c r="L650" s="50"/>
      <c r="M650" s="50"/>
      <c r="N650" s="50"/>
      <c r="O650" s="50"/>
      <c r="P650" s="50"/>
      <c r="Q650" s="50"/>
      <c r="R650" s="50"/>
      <c r="S650" s="50"/>
      <c r="T650" s="50"/>
      <c r="U650" s="50"/>
      <c r="V650" s="50"/>
      <c r="W650" s="50"/>
      <c r="X650" s="50"/>
      <c r="Y650" s="50"/>
      <c r="Z650" s="50"/>
    </row>
    <row r="651" spans="1:26" ht="12" customHeight="1" x14ac:dyDescent="0.2">
      <c r="A651" s="70" t="str">
        <f>'T6. Prioridad alta-media'!C639</f>
        <v>No existe un desafio de gestión definido</v>
      </c>
      <c r="B651" s="70" t="str">
        <f>IFERROR(VLOOKUP(A651,'T2 Y T3. PROBLEMA-POTENCIALIDAD'!$D$10:$E$1017,2,FALSE),"No existe una competencia definida")</f>
        <v>No existe una competencia definida</v>
      </c>
      <c r="C651" s="75"/>
      <c r="D651" s="75"/>
      <c r="E651" s="75"/>
      <c r="F651" s="75"/>
      <c r="G651" s="75"/>
      <c r="H651" s="75"/>
      <c r="I651" s="75"/>
      <c r="J651" s="75"/>
      <c r="K651" s="75"/>
      <c r="L651" s="50"/>
      <c r="M651" s="50"/>
      <c r="N651" s="50"/>
      <c r="O651" s="50"/>
      <c r="P651" s="50"/>
      <c r="Q651" s="50"/>
      <c r="R651" s="50"/>
      <c r="S651" s="50"/>
      <c r="T651" s="50"/>
      <c r="U651" s="50"/>
      <c r="V651" s="50"/>
      <c r="W651" s="50"/>
      <c r="X651" s="50"/>
      <c r="Y651" s="50"/>
      <c r="Z651" s="50"/>
    </row>
    <row r="652" spans="1:26" ht="12" customHeight="1" x14ac:dyDescent="0.2">
      <c r="A652" s="70" t="str">
        <f>'T6. Prioridad alta-media'!C640</f>
        <v>No existe un desafio de gestión definido</v>
      </c>
      <c r="B652" s="70" t="str">
        <f>IFERROR(VLOOKUP(A652,'T2 Y T3. PROBLEMA-POTENCIALIDAD'!$D$10:$E$1017,2,FALSE),"No existe una competencia definida")</f>
        <v>No existe una competencia definida</v>
      </c>
      <c r="C652" s="75"/>
      <c r="D652" s="75"/>
      <c r="E652" s="75"/>
      <c r="F652" s="75"/>
      <c r="G652" s="75"/>
      <c r="H652" s="75"/>
      <c r="I652" s="75"/>
      <c r="J652" s="75"/>
      <c r="K652" s="75"/>
      <c r="L652" s="50"/>
      <c r="M652" s="50"/>
      <c r="N652" s="50"/>
      <c r="O652" s="50"/>
      <c r="P652" s="50"/>
      <c r="Q652" s="50"/>
      <c r="R652" s="50"/>
      <c r="S652" s="50"/>
      <c r="T652" s="50"/>
      <c r="U652" s="50"/>
      <c r="V652" s="50"/>
      <c r="W652" s="50"/>
      <c r="X652" s="50"/>
      <c r="Y652" s="50"/>
      <c r="Z652" s="50"/>
    </row>
    <row r="653" spans="1:26" ht="12" customHeight="1" x14ac:dyDescent="0.2">
      <c r="A653" s="70" t="str">
        <f>'T6. Prioridad alta-media'!C641</f>
        <v>No existe un desafio de gestión definido</v>
      </c>
      <c r="B653" s="70" t="str">
        <f>IFERROR(VLOOKUP(A653,'T2 Y T3. PROBLEMA-POTENCIALIDAD'!$D$10:$E$1017,2,FALSE),"No existe una competencia definida")</f>
        <v>No existe una competencia definida</v>
      </c>
      <c r="C653" s="75"/>
      <c r="D653" s="75"/>
      <c r="E653" s="75"/>
      <c r="F653" s="75"/>
      <c r="G653" s="75"/>
      <c r="H653" s="75"/>
      <c r="I653" s="75"/>
      <c r="J653" s="75"/>
      <c r="K653" s="75"/>
      <c r="L653" s="50"/>
      <c r="M653" s="50"/>
      <c r="N653" s="50"/>
      <c r="O653" s="50"/>
      <c r="P653" s="50"/>
      <c r="Q653" s="50"/>
      <c r="R653" s="50"/>
      <c r="S653" s="50"/>
      <c r="T653" s="50"/>
      <c r="U653" s="50"/>
      <c r="V653" s="50"/>
      <c r="W653" s="50"/>
      <c r="X653" s="50"/>
      <c r="Y653" s="50"/>
      <c r="Z653" s="50"/>
    </row>
    <row r="654" spans="1:26" ht="12" customHeight="1" x14ac:dyDescent="0.2">
      <c r="A654" s="70" t="str">
        <f>'T6. Prioridad alta-media'!C642</f>
        <v>No existe un desafio de gestión definido</v>
      </c>
      <c r="B654" s="70" t="str">
        <f>IFERROR(VLOOKUP(A654,'T2 Y T3. PROBLEMA-POTENCIALIDAD'!$D$10:$E$1017,2,FALSE),"No existe una competencia definida")</f>
        <v>No existe una competencia definida</v>
      </c>
      <c r="C654" s="75"/>
      <c r="D654" s="75"/>
      <c r="E654" s="75"/>
      <c r="F654" s="75"/>
      <c r="G654" s="75"/>
      <c r="H654" s="75"/>
      <c r="I654" s="75"/>
      <c r="J654" s="75"/>
      <c r="K654" s="75"/>
      <c r="L654" s="50"/>
      <c r="M654" s="50"/>
      <c r="N654" s="50"/>
      <c r="O654" s="50"/>
      <c r="P654" s="50"/>
      <c r="Q654" s="50"/>
      <c r="R654" s="50"/>
      <c r="S654" s="50"/>
      <c r="T654" s="50"/>
      <c r="U654" s="50"/>
      <c r="V654" s="50"/>
      <c r="W654" s="50"/>
      <c r="X654" s="50"/>
      <c r="Y654" s="50"/>
      <c r="Z654" s="50"/>
    </row>
    <row r="655" spans="1:26" ht="12" customHeight="1" x14ac:dyDescent="0.2">
      <c r="A655" s="70" t="str">
        <f>'T6. Prioridad alta-media'!C643</f>
        <v>No existe un desafio de gestión definido</v>
      </c>
      <c r="B655" s="70" t="str">
        <f>IFERROR(VLOOKUP(A655,'T2 Y T3. PROBLEMA-POTENCIALIDAD'!$D$10:$E$1017,2,FALSE),"No existe una competencia definida")</f>
        <v>No existe una competencia definida</v>
      </c>
      <c r="C655" s="75"/>
      <c r="D655" s="75"/>
      <c r="E655" s="75"/>
      <c r="F655" s="75"/>
      <c r="G655" s="75"/>
      <c r="H655" s="75"/>
      <c r="I655" s="75"/>
      <c r="J655" s="75"/>
      <c r="K655" s="75"/>
      <c r="L655" s="50"/>
      <c r="M655" s="50"/>
      <c r="N655" s="50"/>
      <c r="O655" s="50"/>
      <c r="P655" s="50"/>
      <c r="Q655" s="50"/>
      <c r="R655" s="50"/>
      <c r="S655" s="50"/>
      <c r="T655" s="50"/>
      <c r="U655" s="50"/>
      <c r="V655" s="50"/>
      <c r="W655" s="50"/>
      <c r="X655" s="50"/>
      <c r="Y655" s="50"/>
      <c r="Z655" s="50"/>
    </row>
    <row r="656" spans="1:26" ht="12" customHeight="1" x14ac:dyDescent="0.2">
      <c r="A656" s="70" t="str">
        <f>'T6. Prioridad alta-media'!C644</f>
        <v>No existe un desafio de gestión definido</v>
      </c>
      <c r="B656" s="70" t="str">
        <f>IFERROR(VLOOKUP(A656,'T2 Y T3. PROBLEMA-POTENCIALIDAD'!$D$10:$E$1017,2,FALSE),"No existe una competencia definida")</f>
        <v>No existe una competencia definida</v>
      </c>
      <c r="C656" s="75"/>
      <c r="D656" s="75"/>
      <c r="E656" s="75"/>
      <c r="F656" s="75"/>
      <c r="G656" s="75"/>
      <c r="H656" s="75"/>
      <c r="I656" s="75"/>
      <c r="J656" s="75"/>
      <c r="K656" s="75"/>
      <c r="L656" s="50"/>
      <c r="M656" s="50"/>
      <c r="N656" s="50"/>
      <c r="O656" s="50"/>
      <c r="P656" s="50"/>
      <c r="Q656" s="50"/>
      <c r="R656" s="50"/>
      <c r="S656" s="50"/>
      <c r="T656" s="50"/>
      <c r="U656" s="50"/>
      <c r="V656" s="50"/>
      <c r="W656" s="50"/>
      <c r="X656" s="50"/>
      <c r="Y656" s="50"/>
      <c r="Z656" s="50"/>
    </row>
    <row r="657" spans="1:26" ht="12" customHeight="1" x14ac:dyDescent="0.2">
      <c r="A657" s="70" t="str">
        <f>'T6. Prioridad alta-media'!C645</f>
        <v>No existe un desafio de gestión definido</v>
      </c>
      <c r="B657" s="70" t="str">
        <f>IFERROR(VLOOKUP(A657,'T2 Y T3. PROBLEMA-POTENCIALIDAD'!$D$10:$E$1017,2,FALSE),"No existe una competencia definida")</f>
        <v>No existe una competencia definida</v>
      </c>
      <c r="C657" s="75"/>
      <c r="D657" s="75"/>
      <c r="E657" s="75"/>
      <c r="F657" s="75"/>
      <c r="G657" s="75"/>
      <c r="H657" s="75"/>
      <c r="I657" s="75"/>
      <c r="J657" s="75"/>
      <c r="K657" s="75"/>
      <c r="L657" s="50"/>
      <c r="M657" s="50"/>
      <c r="N657" s="50"/>
      <c r="O657" s="50"/>
      <c r="P657" s="50"/>
      <c r="Q657" s="50"/>
      <c r="R657" s="50"/>
      <c r="S657" s="50"/>
      <c r="T657" s="50"/>
      <c r="U657" s="50"/>
      <c r="V657" s="50"/>
      <c r="W657" s="50"/>
      <c r="X657" s="50"/>
      <c r="Y657" s="50"/>
      <c r="Z657" s="50"/>
    </row>
    <row r="658" spans="1:26" ht="12" customHeight="1" x14ac:dyDescent="0.2">
      <c r="A658" s="70" t="str">
        <f>'T6. Prioridad alta-media'!C646</f>
        <v>No existe un desafio de gestión definido</v>
      </c>
      <c r="B658" s="70" t="str">
        <f>IFERROR(VLOOKUP(A658,'T2 Y T3. PROBLEMA-POTENCIALIDAD'!$D$10:$E$1017,2,FALSE),"No existe una competencia definida")</f>
        <v>No existe una competencia definida</v>
      </c>
      <c r="C658" s="75"/>
      <c r="D658" s="75"/>
      <c r="E658" s="75"/>
      <c r="F658" s="75"/>
      <c r="G658" s="75"/>
      <c r="H658" s="75"/>
      <c r="I658" s="75"/>
      <c r="J658" s="75"/>
      <c r="K658" s="75"/>
      <c r="L658" s="50"/>
      <c r="M658" s="50"/>
      <c r="N658" s="50"/>
      <c r="O658" s="50"/>
      <c r="P658" s="50"/>
      <c r="Q658" s="50"/>
      <c r="R658" s="50"/>
      <c r="S658" s="50"/>
      <c r="T658" s="50"/>
      <c r="U658" s="50"/>
      <c r="V658" s="50"/>
      <c r="W658" s="50"/>
      <c r="X658" s="50"/>
      <c r="Y658" s="50"/>
      <c r="Z658" s="50"/>
    </row>
    <row r="659" spans="1:26" ht="12" customHeight="1" x14ac:dyDescent="0.2">
      <c r="A659" s="70" t="str">
        <f>'T6. Prioridad alta-media'!C647</f>
        <v>No existe un desafio de gestión definido</v>
      </c>
      <c r="B659" s="70" t="str">
        <f>IFERROR(VLOOKUP(A659,'T2 Y T3. PROBLEMA-POTENCIALIDAD'!$D$10:$E$1017,2,FALSE),"No existe una competencia definida")</f>
        <v>No existe una competencia definida</v>
      </c>
      <c r="C659" s="75"/>
      <c r="D659" s="75"/>
      <c r="E659" s="75"/>
      <c r="F659" s="75"/>
      <c r="G659" s="75"/>
      <c r="H659" s="75"/>
      <c r="I659" s="75"/>
      <c r="J659" s="75"/>
      <c r="K659" s="75"/>
      <c r="L659" s="50"/>
      <c r="M659" s="50"/>
      <c r="N659" s="50"/>
      <c r="O659" s="50"/>
      <c r="P659" s="50"/>
      <c r="Q659" s="50"/>
      <c r="R659" s="50"/>
      <c r="S659" s="50"/>
      <c r="T659" s="50"/>
      <c r="U659" s="50"/>
      <c r="V659" s="50"/>
      <c r="W659" s="50"/>
      <c r="X659" s="50"/>
      <c r="Y659" s="50"/>
      <c r="Z659" s="50"/>
    </row>
    <row r="660" spans="1:26" ht="12" customHeight="1" x14ac:dyDescent="0.2">
      <c r="A660" s="70" t="str">
        <f>'T6. Prioridad alta-media'!C648</f>
        <v>No existe un desafio de gestión definido</v>
      </c>
      <c r="B660" s="70" t="str">
        <f>IFERROR(VLOOKUP(A660,'T2 Y T3. PROBLEMA-POTENCIALIDAD'!$D$10:$E$1017,2,FALSE),"No existe una competencia definida")</f>
        <v>No existe una competencia definida</v>
      </c>
      <c r="C660" s="75"/>
      <c r="D660" s="75"/>
      <c r="E660" s="75"/>
      <c r="F660" s="75"/>
      <c r="G660" s="75"/>
      <c r="H660" s="75"/>
      <c r="I660" s="75"/>
      <c r="J660" s="75"/>
      <c r="K660" s="75"/>
      <c r="L660" s="50"/>
      <c r="M660" s="50"/>
      <c r="N660" s="50"/>
      <c r="O660" s="50"/>
      <c r="P660" s="50"/>
      <c r="Q660" s="50"/>
      <c r="R660" s="50"/>
      <c r="S660" s="50"/>
      <c r="T660" s="50"/>
      <c r="U660" s="50"/>
      <c r="V660" s="50"/>
      <c r="W660" s="50"/>
      <c r="X660" s="50"/>
      <c r="Y660" s="50"/>
      <c r="Z660" s="50"/>
    </row>
    <row r="661" spans="1:26" ht="12" customHeight="1" x14ac:dyDescent="0.2">
      <c r="A661" s="70" t="str">
        <f>'T6. Prioridad alta-media'!C649</f>
        <v>No existe un desafio de gestión definido</v>
      </c>
      <c r="B661" s="70" t="str">
        <f>IFERROR(VLOOKUP(A661,'T2 Y T3. PROBLEMA-POTENCIALIDAD'!$D$10:$E$1017,2,FALSE),"No existe una competencia definida")</f>
        <v>No existe una competencia definida</v>
      </c>
      <c r="C661" s="75"/>
      <c r="D661" s="75"/>
      <c r="E661" s="75"/>
      <c r="F661" s="75"/>
      <c r="G661" s="75"/>
      <c r="H661" s="75"/>
      <c r="I661" s="75"/>
      <c r="J661" s="75"/>
      <c r="K661" s="75"/>
      <c r="L661" s="50"/>
      <c r="M661" s="50"/>
      <c r="N661" s="50"/>
      <c r="O661" s="50"/>
      <c r="P661" s="50"/>
      <c r="Q661" s="50"/>
      <c r="R661" s="50"/>
      <c r="S661" s="50"/>
      <c r="T661" s="50"/>
      <c r="U661" s="50"/>
      <c r="V661" s="50"/>
      <c r="W661" s="50"/>
      <c r="X661" s="50"/>
      <c r="Y661" s="50"/>
      <c r="Z661" s="50"/>
    </row>
    <row r="662" spans="1:26" ht="12" customHeight="1" x14ac:dyDescent="0.2">
      <c r="A662" s="70" t="str">
        <f>'T6. Prioridad alta-media'!C650</f>
        <v>No existe un desafio de gestión definido</v>
      </c>
      <c r="B662" s="70" t="str">
        <f>IFERROR(VLOOKUP(A662,'T2 Y T3. PROBLEMA-POTENCIALIDAD'!$D$10:$E$1017,2,FALSE),"No existe una competencia definida")</f>
        <v>No existe una competencia definida</v>
      </c>
      <c r="C662" s="75"/>
      <c r="D662" s="75"/>
      <c r="E662" s="75"/>
      <c r="F662" s="75"/>
      <c r="G662" s="75"/>
      <c r="H662" s="75"/>
      <c r="I662" s="75"/>
      <c r="J662" s="75"/>
      <c r="K662" s="75"/>
      <c r="L662" s="50"/>
      <c r="M662" s="50"/>
      <c r="N662" s="50"/>
      <c r="O662" s="50"/>
      <c r="P662" s="50"/>
      <c r="Q662" s="50"/>
      <c r="R662" s="50"/>
      <c r="S662" s="50"/>
      <c r="T662" s="50"/>
      <c r="U662" s="50"/>
      <c r="V662" s="50"/>
      <c r="W662" s="50"/>
      <c r="X662" s="50"/>
      <c r="Y662" s="50"/>
      <c r="Z662" s="50"/>
    </row>
    <row r="663" spans="1:26" ht="12" customHeight="1" x14ac:dyDescent="0.2">
      <c r="A663" s="70" t="str">
        <f>'T6. Prioridad alta-media'!C651</f>
        <v>No existe un desafio de gestión definido</v>
      </c>
      <c r="B663" s="70" t="str">
        <f>IFERROR(VLOOKUP(A663,'T2 Y T3. PROBLEMA-POTENCIALIDAD'!$D$10:$E$1017,2,FALSE),"No existe una competencia definida")</f>
        <v>No existe una competencia definida</v>
      </c>
      <c r="C663" s="75"/>
      <c r="D663" s="75"/>
      <c r="E663" s="75"/>
      <c r="F663" s="75"/>
      <c r="G663" s="75"/>
      <c r="H663" s="75"/>
      <c r="I663" s="75"/>
      <c r="J663" s="75"/>
      <c r="K663" s="75"/>
      <c r="L663" s="50"/>
      <c r="M663" s="50"/>
      <c r="N663" s="50"/>
      <c r="O663" s="50"/>
      <c r="P663" s="50"/>
      <c r="Q663" s="50"/>
      <c r="R663" s="50"/>
      <c r="S663" s="50"/>
      <c r="T663" s="50"/>
      <c r="U663" s="50"/>
      <c r="V663" s="50"/>
      <c r="W663" s="50"/>
      <c r="X663" s="50"/>
      <c r="Y663" s="50"/>
      <c r="Z663" s="50"/>
    </row>
    <row r="664" spans="1:26" ht="12" customHeight="1" x14ac:dyDescent="0.2">
      <c r="A664" s="70" t="str">
        <f>'T6. Prioridad alta-media'!C652</f>
        <v>No existe un desafio de gestión definido</v>
      </c>
      <c r="B664" s="70" t="str">
        <f>IFERROR(VLOOKUP(A664,'T2 Y T3. PROBLEMA-POTENCIALIDAD'!$D$10:$E$1017,2,FALSE),"No existe una competencia definida")</f>
        <v>No existe una competencia definida</v>
      </c>
      <c r="C664" s="75"/>
      <c r="D664" s="75"/>
      <c r="E664" s="75"/>
      <c r="F664" s="75"/>
      <c r="G664" s="75"/>
      <c r="H664" s="75"/>
      <c r="I664" s="75"/>
      <c r="J664" s="75"/>
      <c r="K664" s="75"/>
      <c r="L664" s="50"/>
      <c r="M664" s="50"/>
      <c r="N664" s="50"/>
      <c r="O664" s="50"/>
      <c r="P664" s="50"/>
      <c r="Q664" s="50"/>
      <c r="R664" s="50"/>
      <c r="S664" s="50"/>
      <c r="T664" s="50"/>
      <c r="U664" s="50"/>
      <c r="V664" s="50"/>
      <c r="W664" s="50"/>
      <c r="X664" s="50"/>
      <c r="Y664" s="50"/>
      <c r="Z664" s="50"/>
    </row>
    <row r="665" spans="1:26" ht="12" customHeight="1" x14ac:dyDescent="0.2">
      <c r="A665" s="70" t="str">
        <f>'T6. Prioridad alta-media'!C653</f>
        <v>No existe un desafio de gestión definido</v>
      </c>
      <c r="B665" s="70" t="str">
        <f>IFERROR(VLOOKUP(A665,'T2 Y T3. PROBLEMA-POTENCIALIDAD'!$D$10:$E$1017,2,FALSE),"No existe una competencia definida")</f>
        <v>No existe una competencia definida</v>
      </c>
      <c r="C665" s="75"/>
      <c r="D665" s="75"/>
      <c r="E665" s="75"/>
      <c r="F665" s="75"/>
      <c r="G665" s="75"/>
      <c r="H665" s="75"/>
      <c r="I665" s="75"/>
      <c r="J665" s="75"/>
      <c r="K665" s="75"/>
      <c r="L665" s="50"/>
      <c r="M665" s="50"/>
      <c r="N665" s="50"/>
      <c r="O665" s="50"/>
      <c r="P665" s="50"/>
      <c r="Q665" s="50"/>
      <c r="R665" s="50"/>
      <c r="S665" s="50"/>
      <c r="T665" s="50"/>
      <c r="U665" s="50"/>
      <c r="V665" s="50"/>
      <c r="W665" s="50"/>
      <c r="X665" s="50"/>
      <c r="Y665" s="50"/>
      <c r="Z665" s="50"/>
    </row>
    <row r="666" spans="1:26" ht="12" customHeight="1" x14ac:dyDescent="0.2">
      <c r="A666" s="70" t="str">
        <f>'T6. Prioridad alta-media'!C654</f>
        <v>No existe un desafio de gestión definido</v>
      </c>
      <c r="B666" s="70" t="str">
        <f>IFERROR(VLOOKUP(A666,'T2 Y T3. PROBLEMA-POTENCIALIDAD'!$D$10:$E$1017,2,FALSE),"No existe una competencia definida")</f>
        <v>No existe una competencia definida</v>
      </c>
      <c r="C666" s="75"/>
      <c r="D666" s="75"/>
      <c r="E666" s="75"/>
      <c r="F666" s="75"/>
      <c r="G666" s="75"/>
      <c r="H666" s="75"/>
      <c r="I666" s="75"/>
      <c r="J666" s="75"/>
      <c r="K666" s="75"/>
      <c r="L666" s="50"/>
      <c r="M666" s="50"/>
      <c r="N666" s="50"/>
      <c r="O666" s="50"/>
      <c r="P666" s="50"/>
      <c r="Q666" s="50"/>
      <c r="R666" s="50"/>
      <c r="S666" s="50"/>
      <c r="T666" s="50"/>
      <c r="U666" s="50"/>
      <c r="V666" s="50"/>
      <c r="W666" s="50"/>
      <c r="X666" s="50"/>
      <c r="Y666" s="50"/>
      <c r="Z666" s="50"/>
    </row>
    <row r="667" spans="1:26" ht="12" customHeight="1" x14ac:dyDescent="0.2">
      <c r="A667" s="70" t="str">
        <f>'T6. Prioridad alta-media'!C655</f>
        <v>No existe un desafio de gestión definido</v>
      </c>
      <c r="B667" s="70" t="str">
        <f>IFERROR(VLOOKUP(A667,'T2 Y T3. PROBLEMA-POTENCIALIDAD'!$D$10:$E$1017,2,FALSE),"No existe una competencia definida")</f>
        <v>No existe una competencia definida</v>
      </c>
      <c r="C667" s="75"/>
      <c r="D667" s="75"/>
      <c r="E667" s="75"/>
      <c r="F667" s="75"/>
      <c r="G667" s="75"/>
      <c r="H667" s="75"/>
      <c r="I667" s="75"/>
      <c r="J667" s="75"/>
      <c r="K667" s="75"/>
      <c r="L667" s="50"/>
      <c r="M667" s="50"/>
      <c r="N667" s="50"/>
      <c r="O667" s="50"/>
      <c r="P667" s="50"/>
      <c r="Q667" s="50"/>
      <c r="R667" s="50"/>
      <c r="S667" s="50"/>
      <c r="T667" s="50"/>
      <c r="U667" s="50"/>
      <c r="V667" s="50"/>
      <c r="W667" s="50"/>
      <c r="X667" s="50"/>
      <c r="Y667" s="50"/>
      <c r="Z667" s="50"/>
    </row>
    <row r="668" spans="1:26" ht="12" customHeight="1" x14ac:dyDescent="0.2">
      <c r="A668" s="70" t="str">
        <f>'T6. Prioridad alta-media'!C656</f>
        <v>No existe un desafio de gestión definido</v>
      </c>
      <c r="B668" s="70" t="str">
        <f>IFERROR(VLOOKUP(A668,'T2 Y T3. PROBLEMA-POTENCIALIDAD'!$D$10:$E$1017,2,FALSE),"No existe una competencia definida")</f>
        <v>No existe una competencia definida</v>
      </c>
      <c r="C668" s="75"/>
      <c r="D668" s="75"/>
      <c r="E668" s="75"/>
      <c r="F668" s="75"/>
      <c r="G668" s="75"/>
      <c r="H668" s="75"/>
      <c r="I668" s="75"/>
      <c r="J668" s="75"/>
      <c r="K668" s="75"/>
      <c r="L668" s="50"/>
      <c r="M668" s="50"/>
      <c r="N668" s="50"/>
      <c r="O668" s="50"/>
      <c r="P668" s="50"/>
      <c r="Q668" s="50"/>
      <c r="R668" s="50"/>
      <c r="S668" s="50"/>
      <c r="T668" s="50"/>
      <c r="U668" s="50"/>
      <c r="V668" s="50"/>
      <c r="W668" s="50"/>
      <c r="X668" s="50"/>
      <c r="Y668" s="50"/>
      <c r="Z668" s="50"/>
    </row>
    <row r="669" spans="1:26" ht="12" customHeight="1" x14ac:dyDescent="0.2">
      <c r="A669" s="70" t="str">
        <f>'T6. Prioridad alta-media'!C657</f>
        <v>No existe un desafio de gestión definido</v>
      </c>
      <c r="B669" s="70" t="str">
        <f>IFERROR(VLOOKUP(A669,'T2 Y T3. PROBLEMA-POTENCIALIDAD'!$D$10:$E$1017,2,FALSE),"No existe una competencia definida")</f>
        <v>No existe una competencia definida</v>
      </c>
      <c r="C669" s="75"/>
      <c r="D669" s="75"/>
      <c r="E669" s="75"/>
      <c r="F669" s="75"/>
      <c r="G669" s="75"/>
      <c r="H669" s="75"/>
      <c r="I669" s="75"/>
      <c r="J669" s="75"/>
      <c r="K669" s="75"/>
      <c r="L669" s="50"/>
      <c r="M669" s="50"/>
      <c r="N669" s="50"/>
      <c r="O669" s="50"/>
      <c r="P669" s="50"/>
      <c r="Q669" s="50"/>
      <c r="R669" s="50"/>
      <c r="S669" s="50"/>
      <c r="T669" s="50"/>
      <c r="U669" s="50"/>
      <c r="V669" s="50"/>
      <c r="W669" s="50"/>
      <c r="X669" s="50"/>
      <c r="Y669" s="50"/>
      <c r="Z669" s="50"/>
    </row>
    <row r="670" spans="1:26" ht="12" customHeight="1" x14ac:dyDescent="0.2">
      <c r="A670" s="70" t="str">
        <f>'T6. Prioridad alta-media'!C658</f>
        <v>No existe un desafio de gestión definido</v>
      </c>
      <c r="B670" s="70" t="str">
        <f>IFERROR(VLOOKUP(A670,'T2 Y T3. PROBLEMA-POTENCIALIDAD'!$D$10:$E$1017,2,FALSE),"No existe una competencia definida")</f>
        <v>No existe una competencia definida</v>
      </c>
      <c r="C670" s="75"/>
      <c r="D670" s="75"/>
      <c r="E670" s="75"/>
      <c r="F670" s="75"/>
      <c r="G670" s="75"/>
      <c r="H670" s="75"/>
      <c r="I670" s="75"/>
      <c r="J670" s="75"/>
      <c r="K670" s="75"/>
      <c r="L670" s="50"/>
      <c r="M670" s="50"/>
      <c r="N670" s="50"/>
      <c r="O670" s="50"/>
      <c r="P670" s="50"/>
      <c r="Q670" s="50"/>
      <c r="R670" s="50"/>
      <c r="S670" s="50"/>
      <c r="T670" s="50"/>
      <c r="U670" s="50"/>
      <c r="V670" s="50"/>
      <c r="W670" s="50"/>
      <c r="X670" s="50"/>
      <c r="Y670" s="50"/>
      <c r="Z670" s="50"/>
    </row>
    <row r="671" spans="1:26" ht="12" customHeight="1" x14ac:dyDescent="0.2">
      <c r="A671" s="70" t="str">
        <f>'T6. Prioridad alta-media'!C659</f>
        <v>No existe un desafio de gestión definido</v>
      </c>
      <c r="B671" s="70" t="str">
        <f>IFERROR(VLOOKUP(A671,'T2 Y T3. PROBLEMA-POTENCIALIDAD'!$D$10:$E$1017,2,FALSE),"No existe una competencia definida")</f>
        <v>No existe una competencia definida</v>
      </c>
      <c r="C671" s="75"/>
      <c r="D671" s="75"/>
      <c r="E671" s="75"/>
      <c r="F671" s="75"/>
      <c r="G671" s="75"/>
      <c r="H671" s="75"/>
      <c r="I671" s="75"/>
      <c r="J671" s="75"/>
      <c r="K671" s="75"/>
      <c r="L671" s="50"/>
      <c r="M671" s="50"/>
      <c r="N671" s="50"/>
      <c r="O671" s="50"/>
      <c r="P671" s="50"/>
      <c r="Q671" s="50"/>
      <c r="R671" s="50"/>
      <c r="S671" s="50"/>
      <c r="T671" s="50"/>
      <c r="U671" s="50"/>
      <c r="V671" s="50"/>
      <c r="W671" s="50"/>
      <c r="X671" s="50"/>
      <c r="Y671" s="50"/>
      <c r="Z671" s="50"/>
    </row>
    <row r="672" spans="1:26" ht="12" customHeight="1" x14ac:dyDescent="0.2">
      <c r="A672" s="70" t="str">
        <f>'T6. Prioridad alta-media'!C660</f>
        <v>No existe un desafio de gestión definido</v>
      </c>
      <c r="B672" s="70" t="str">
        <f>IFERROR(VLOOKUP(A672,'T2 Y T3. PROBLEMA-POTENCIALIDAD'!$D$10:$E$1017,2,FALSE),"No existe una competencia definida")</f>
        <v>No existe una competencia definida</v>
      </c>
      <c r="C672" s="75"/>
      <c r="D672" s="75"/>
      <c r="E672" s="75"/>
      <c r="F672" s="75"/>
      <c r="G672" s="75"/>
      <c r="H672" s="75"/>
      <c r="I672" s="75"/>
      <c r="J672" s="75"/>
      <c r="K672" s="75"/>
      <c r="L672" s="50"/>
      <c r="M672" s="50"/>
      <c r="N672" s="50"/>
      <c r="O672" s="50"/>
      <c r="P672" s="50"/>
      <c r="Q672" s="50"/>
      <c r="R672" s="50"/>
      <c r="S672" s="50"/>
      <c r="T672" s="50"/>
      <c r="U672" s="50"/>
      <c r="V672" s="50"/>
      <c r="W672" s="50"/>
      <c r="X672" s="50"/>
      <c r="Y672" s="50"/>
      <c r="Z672" s="50"/>
    </row>
    <row r="673" spans="1:26" ht="12" customHeight="1" x14ac:dyDescent="0.2">
      <c r="A673" s="70" t="str">
        <f>'T6. Prioridad alta-media'!C661</f>
        <v>No existe un desafio de gestión definido</v>
      </c>
      <c r="B673" s="70" t="str">
        <f>IFERROR(VLOOKUP(A673,'T2 Y T3. PROBLEMA-POTENCIALIDAD'!$D$10:$E$1017,2,FALSE),"No existe una competencia definida")</f>
        <v>No existe una competencia definida</v>
      </c>
      <c r="C673" s="75"/>
      <c r="D673" s="75"/>
      <c r="E673" s="75"/>
      <c r="F673" s="75"/>
      <c r="G673" s="75"/>
      <c r="H673" s="75"/>
      <c r="I673" s="75"/>
      <c r="J673" s="75"/>
      <c r="K673" s="75"/>
      <c r="L673" s="50"/>
      <c r="M673" s="50"/>
      <c r="N673" s="50"/>
      <c r="O673" s="50"/>
      <c r="P673" s="50"/>
      <c r="Q673" s="50"/>
      <c r="R673" s="50"/>
      <c r="S673" s="50"/>
      <c r="T673" s="50"/>
      <c r="U673" s="50"/>
      <c r="V673" s="50"/>
      <c r="W673" s="50"/>
      <c r="X673" s="50"/>
      <c r="Y673" s="50"/>
      <c r="Z673" s="50"/>
    </row>
    <row r="674" spans="1:26" ht="12" customHeight="1" x14ac:dyDescent="0.2">
      <c r="A674" s="70" t="str">
        <f>'T6. Prioridad alta-media'!C662</f>
        <v>No existe un desafio de gestión definido</v>
      </c>
      <c r="B674" s="70" t="str">
        <f>IFERROR(VLOOKUP(A674,'T2 Y T3. PROBLEMA-POTENCIALIDAD'!$D$10:$E$1017,2,FALSE),"No existe una competencia definida")</f>
        <v>No existe una competencia definida</v>
      </c>
      <c r="C674" s="75"/>
      <c r="D674" s="75"/>
      <c r="E674" s="75"/>
      <c r="F674" s="75"/>
      <c r="G674" s="75"/>
      <c r="H674" s="75"/>
      <c r="I674" s="75"/>
      <c r="J674" s="75"/>
      <c r="K674" s="75"/>
      <c r="L674" s="50"/>
      <c r="M674" s="50"/>
      <c r="N674" s="50"/>
      <c r="O674" s="50"/>
      <c r="P674" s="50"/>
      <c r="Q674" s="50"/>
      <c r="R674" s="50"/>
      <c r="S674" s="50"/>
      <c r="T674" s="50"/>
      <c r="U674" s="50"/>
      <c r="V674" s="50"/>
      <c r="W674" s="50"/>
      <c r="X674" s="50"/>
      <c r="Y674" s="50"/>
      <c r="Z674" s="50"/>
    </row>
    <row r="675" spans="1:26" ht="12" customHeight="1" x14ac:dyDescent="0.2">
      <c r="A675" s="70" t="str">
        <f>'T6. Prioridad alta-media'!C663</f>
        <v>No existe un desafio de gestión definido</v>
      </c>
      <c r="B675" s="70" t="str">
        <f>IFERROR(VLOOKUP(A675,'T2 Y T3. PROBLEMA-POTENCIALIDAD'!$D$10:$E$1017,2,FALSE),"No existe una competencia definida")</f>
        <v>No existe una competencia definida</v>
      </c>
      <c r="C675" s="75"/>
      <c r="D675" s="75"/>
      <c r="E675" s="75"/>
      <c r="F675" s="75"/>
      <c r="G675" s="75"/>
      <c r="H675" s="75"/>
      <c r="I675" s="75"/>
      <c r="J675" s="75"/>
      <c r="K675" s="75"/>
      <c r="L675" s="50"/>
      <c r="M675" s="50"/>
      <c r="N675" s="50"/>
      <c r="O675" s="50"/>
      <c r="P675" s="50"/>
      <c r="Q675" s="50"/>
      <c r="R675" s="50"/>
      <c r="S675" s="50"/>
      <c r="T675" s="50"/>
      <c r="U675" s="50"/>
      <c r="V675" s="50"/>
      <c r="W675" s="50"/>
      <c r="X675" s="50"/>
      <c r="Y675" s="50"/>
      <c r="Z675" s="50"/>
    </row>
    <row r="676" spans="1:26" ht="12" customHeight="1" x14ac:dyDescent="0.2">
      <c r="A676" s="70" t="str">
        <f>'T6. Prioridad alta-media'!C664</f>
        <v>No existe un desafio de gestión definido</v>
      </c>
      <c r="B676" s="70" t="str">
        <f>IFERROR(VLOOKUP(A676,'T2 Y T3. PROBLEMA-POTENCIALIDAD'!$D$10:$E$1017,2,FALSE),"No existe una competencia definida")</f>
        <v>No existe una competencia definida</v>
      </c>
      <c r="C676" s="75"/>
      <c r="D676" s="75"/>
      <c r="E676" s="75"/>
      <c r="F676" s="75"/>
      <c r="G676" s="75"/>
      <c r="H676" s="75"/>
      <c r="I676" s="75"/>
      <c r="J676" s="75"/>
      <c r="K676" s="75"/>
      <c r="L676" s="50"/>
      <c r="M676" s="50"/>
      <c r="N676" s="50"/>
      <c r="O676" s="50"/>
      <c r="P676" s="50"/>
      <c r="Q676" s="50"/>
      <c r="R676" s="50"/>
      <c r="S676" s="50"/>
      <c r="T676" s="50"/>
      <c r="U676" s="50"/>
      <c r="V676" s="50"/>
      <c r="W676" s="50"/>
      <c r="X676" s="50"/>
      <c r="Y676" s="50"/>
      <c r="Z676" s="50"/>
    </row>
    <row r="677" spans="1:26" ht="12" customHeight="1" x14ac:dyDescent="0.2">
      <c r="A677" s="70" t="str">
        <f>'T6. Prioridad alta-media'!C665</f>
        <v>No existe un desafio de gestión definido</v>
      </c>
      <c r="B677" s="70" t="str">
        <f>IFERROR(VLOOKUP(A677,'T2 Y T3. PROBLEMA-POTENCIALIDAD'!$D$10:$E$1017,2,FALSE),"No existe una competencia definida")</f>
        <v>No existe una competencia definida</v>
      </c>
      <c r="C677" s="75"/>
      <c r="D677" s="75"/>
      <c r="E677" s="75"/>
      <c r="F677" s="75"/>
      <c r="G677" s="75"/>
      <c r="H677" s="75"/>
      <c r="I677" s="75"/>
      <c r="J677" s="75"/>
      <c r="K677" s="75"/>
      <c r="L677" s="50"/>
      <c r="M677" s="50"/>
      <c r="N677" s="50"/>
      <c r="O677" s="50"/>
      <c r="P677" s="50"/>
      <c r="Q677" s="50"/>
      <c r="R677" s="50"/>
      <c r="S677" s="50"/>
      <c r="T677" s="50"/>
      <c r="U677" s="50"/>
      <c r="V677" s="50"/>
      <c r="W677" s="50"/>
      <c r="X677" s="50"/>
      <c r="Y677" s="50"/>
      <c r="Z677" s="50"/>
    </row>
    <row r="678" spans="1:26" ht="12" customHeight="1" x14ac:dyDescent="0.2">
      <c r="A678" s="70" t="str">
        <f>'T6. Prioridad alta-media'!C666</f>
        <v>No existe un desafio de gestión definido</v>
      </c>
      <c r="B678" s="70" t="str">
        <f>IFERROR(VLOOKUP(A678,'T2 Y T3. PROBLEMA-POTENCIALIDAD'!$D$10:$E$1017,2,FALSE),"No existe una competencia definida")</f>
        <v>No existe una competencia definida</v>
      </c>
      <c r="C678" s="75"/>
      <c r="D678" s="75"/>
      <c r="E678" s="75"/>
      <c r="F678" s="75"/>
      <c r="G678" s="75"/>
      <c r="H678" s="75"/>
      <c r="I678" s="75"/>
      <c r="J678" s="75"/>
      <c r="K678" s="75"/>
      <c r="L678" s="50"/>
      <c r="M678" s="50"/>
      <c r="N678" s="50"/>
      <c r="O678" s="50"/>
      <c r="P678" s="50"/>
      <c r="Q678" s="50"/>
      <c r="R678" s="50"/>
      <c r="S678" s="50"/>
      <c r="T678" s="50"/>
      <c r="U678" s="50"/>
      <c r="V678" s="50"/>
      <c r="W678" s="50"/>
      <c r="X678" s="50"/>
      <c r="Y678" s="50"/>
      <c r="Z678" s="50"/>
    </row>
    <row r="679" spans="1:26" ht="12" customHeight="1" x14ac:dyDescent="0.2">
      <c r="A679" s="70" t="str">
        <f>'T6. Prioridad alta-media'!C667</f>
        <v>No existe un desafio de gestión definido</v>
      </c>
      <c r="B679" s="70" t="str">
        <f>IFERROR(VLOOKUP(A679,'T2 Y T3. PROBLEMA-POTENCIALIDAD'!$D$10:$E$1017,2,FALSE),"No existe una competencia definida")</f>
        <v>No existe una competencia definida</v>
      </c>
      <c r="C679" s="75"/>
      <c r="D679" s="75"/>
      <c r="E679" s="75"/>
      <c r="F679" s="75"/>
      <c r="G679" s="75"/>
      <c r="H679" s="75"/>
      <c r="I679" s="75"/>
      <c r="J679" s="75"/>
      <c r="K679" s="75"/>
      <c r="L679" s="50"/>
      <c r="M679" s="50"/>
      <c r="N679" s="50"/>
      <c r="O679" s="50"/>
      <c r="P679" s="50"/>
      <c r="Q679" s="50"/>
      <c r="R679" s="50"/>
      <c r="S679" s="50"/>
      <c r="T679" s="50"/>
      <c r="U679" s="50"/>
      <c r="V679" s="50"/>
      <c r="W679" s="50"/>
      <c r="X679" s="50"/>
      <c r="Y679" s="50"/>
      <c r="Z679" s="50"/>
    </row>
    <row r="680" spans="1:26" ht="12" customHeight="1" x14ac:dyDescent="0.2">
      <c r="A680" s="70" t="str">
        <f>'T6. Prioridad alta-media'!C668</f>
        <v>No existe un desafio de gestión definido</v>
      </c>
      <c r="B680" s="70" t="str">
        <f>IFERROR(VLOOKUP(A680,'T2 Y T3. PROBLEMA-POTENCIALIDAD'!$D$10:$E$1017,2,FALSE),"No existe una competencia definida")</f>
        <v>No existe una competencia definida</v>
      </c>
      <c r="C680" s="75"/>
      <c r="D680" s="75"/>
      <c r="E680" s="75"/>
      <c r="F680" s="75"/>
      <c r="G680" s="75"/>
      <c r="H680" s="75"/>
      <c r="I680" s="75"/>
      <c r="J680" s="75"/>
      <c r="K680" s="75"/>
      <c r="L680" s="50"/>
      <c r="M680" s="50"/>
      <c r="N680" s="50"/>
      <c r="O680" s="50"/>
      <c r="P680" s="50"/>
      <c r="Q680" s="50"/>
      <c r="R680" s="50"/>
      <c r="S680" s="50"/>
      <c r="T680" s="50"/>
      <c r="U680" s="50"/>
      <c r="V680" s="50"/>
      <c r="W680" s="50"/>
      <c r="X680" s="50"/>
      <c r="Y680" s="50"/>
      <c r="Z680" s="50"/>
    </row>
    <row r="681" spans="1:26" ht="12" customHeight="1" x14ac:dyDescent="0.2">
      <c r="A681" s="70" t="str">
        <f>'T6. Prioridad alta-media'!C669</f>
        <v>No existe un desafio de gestión definido</v>
      </c>
      <c r="B681" s="70" t="str">
        <f>IFERROR(VLOOKUP(A681,'T2 Y T3. PROBLEMA-POTENCIALIDAD'!$D$10:$E$1017,2,FALSE),"No existe una competencia definida")</f>
        <v>No existe una competencia definida</v>
      </c>
      <c r="C681" s="75"/>
      <c r="D681" s="75"/>
      <c r="E681" s="75"/>
      <c r="F681" s="75"/>
      <c r="G681" s="75"/>
      <c r="H681" s="75"/>
      <c r="I681" s="75"/>
      <c r="J681" s="75"/>
      <c r="K681" s="75"/>
      <c r="L681" s="50"/>
      <c r="M681" s="50"/>
      <c r="N681" s="50"/>
      <c r="O681" s="50"/>
      <c r="P681" s="50"/>
      <c r="Q681" s="50"/>
      <c r="R681" s="50"/>
      <c r="S681" s="50"/>
      <c r="T681" s="50"/>
      <c r="U681" s="50"/>
      <c r="V681" s="50"/>
      <c r="W681" s="50"/>
      <c r="X681" s="50"/>
      <c r="Y681" s="50"/>
      <c r="Z681" s="50"/>
    </row>
    <row r="682" spans="1:26" ht="12" customHeight="1" x14ac:dyDescent="0.2">
      <c r="A682" s="70" t="str">
        <f>'T6. Prioridad alta-media'!C670</f>
        <v>No existe un desafio de gestión definido</v>
      </c>
      <c r="B682" s="70" t="str">
        <f>IFERROR(VLOOKUP(A682,'T2 Y T3. PROBLEMA-POTENCIALIDAD'!$D$10:$E$1017,2,FALSE),"No existe una competencia definida")</f>
        <v>No existe una competencia definida</v>
      </c>
      <c r="C682" s="75"/>
      <c r="D682" s="75"/>
      <c r="E682" s="75"/>
      <c r="F682" s="75"/>
      <c r="G682" s="75"/>
      <c r="H682" s="75"/>
      <c r="I682" s="75"/>
      <c r="J682" s="75"/>
      <c r="K682" s="75"/>
      <c r="L682" s="50"/>
      <c r="M682" s="50"/>
      <c r="N682" s="50"/>
      <c r="O682" s="50"/>
      <c r="P682" s="50"/>
      <c r="Q682" s="50"/>
      <c r="R682" s="50"/>
      <c r="S682" s="50"/>
      <c r="T682" s="50"/>
      <c r="U682" s="50"/>
      <c r="V682" s="50"/>
      <c r="W682" s="50"/>
      <c r="X682" s="50"/>
      <c r="Y682" s="50"/>
      <c r="Z682" s="50"/>
    </row>
    <row r="683" spans="1:26" ht="12" customHeight="1" x14ac:dyDescent="0.2">
      <c r="A683" s="70" t="str">
        <f>'T6. Prioridad alta-media'!C671</f>
        <v>No existe un desafio de gestión definido</v>
      </c>
      <c r="B683" s="70" t="str">
        <f>IFERROR(VLOOKUP(A683,'T2 Y T3. PROBLEMA-POTENCIALIDAD'!$D$10:$E$1017,2,FALSE),"No existe una competencia definida")</f>
        <v>No existe una competencia definida</v>
      </c>
      <c r="C683" s="75"/>
      <c r="D683" s="75"/>
      <c r="E683" s="75"/>
      <c r="F683" s="75"/>
      <c r="G683" s="75"/>
      <c r="H683" s="75"/>
      <c r="I683" s="75"/>
      <c r="J683" s="75"/>
      <c r="K683" s="75"/>
      <c r="L683" s="50"/>
      <c r="M683" s="50"/>
      <c r="N683" s="50"/>
      <c r="O683" s="50"/>
      <c r="P683" s="50"/>
      <c r="Q683" s="50"/>
      <c r="R683" s="50"/>
      <c r="S683" s="50"/>
      <c r="T683" s="50"/>
      <c r="U683" s="50"/>
      <c r="V683" s="50"/>
      <c r="W683" s="50"/>
      <c r="X683" s="50"/>
      <c r="Y683" s="50"/>
      <c r="Z683" s="50"/>
    </row>
    <row r="684" spans="1:26" ht="12" customHeight="1" x14ac:dyDescent="0.2">
      <c r="A684" s="70" t="str">
        <f>'T6. Prioridad alta-media'!C672</f>
        <v>No existe un desafio de gestión definido</v>
      </c>
      <c r="B684" s="70" t="str">
        <f>IFERROR(VLOOKUP(A684,'T2 Y T3. PROBLEMA-POTENCIALIDAD'!$D$10:$E$1017,2,FALSE),"No existe una competencia definida")</f>
        <v>No existe una competencia definida</v>
      </c>
      <c r="C684" s="75"/>
      <c r="D684" s="75"/>
      <c r="E684" s="75"/>
      <c r="F684" s="75"/>
      <c r="G684" s="75"/>
      <c r="H684" s="75"/>
      <c r="I684" s="75"/>
      <c r="J684" s="75"/>
      <c r="K684" s="75"/>
      <c r="L684" s="50"/>
      <c r="M684" s="50"/>
      <c r="N684" s="50"/>
      <c r="O684" s="50"/>
      <c r="P684" s="50"/>
      <c r="Q684" s="50"/>
      <c r="R684" s="50"/>
      <c r="S684" s="50"/>
      <c r="T684" s="50"/>
      <c r="U684" s="50"/>
      <c r="V684" s="50"/>
      <c r="W684" s="50"/>
      <c r="X684" s="50"/>
      <c r="Y684" s="50"/>
      <c r="Z684" s="50"/>
    </row>
    <row r="685" spans="1:26" ht="12" customHeight="1" x14ac:dyDescent="0.2">
      <c r="A685" s="70" t="str">
        <f>'T6. Prioridad alta-media'!C673</f>
        <v>No existe un desafio de gestión definido</v>
      </c>
      <c r="B685" s="70" t="str">
        <f>IFERROR(VLOOKUP(A685,'T2 Y T3. PROBLEMA-POTENCIALIDAD'!$D$10:$E$1017,2,FALSE),"No existe una competencia definida")</f>
        <v>No existe una competencia definida</v>
      </c>
      <c r="C685" s="75"/>
      <c r="D685" s="75"/>
      <c r="E685" s="75"/>
      <c r="F685" s="75"/>
      <c r="G685" s="75"/>
      <c r="H685" s="75"/>
      <c r="I685" s="75"/>
      <c r="J685" s="75"/>
      <c r="K685" s="75"/>
      <c r="L685" s="50"/>
      <c r="M685" s="50"/>
      <c r="N685" s="50"/>
      <c r="O685" s="50"/>
      <c r="P685" s="50"/>
      <c r="Q685" s="50"/>
      <c r="R685" s="50"/>
      <c r="S685" s="50"/>
      <c r="T685" s="50"/>
      <c r="U685" s="50"/>
      <c r="V685" s="50"/>
      <c r="W685" s="50"/>
      <c r="X685" s="50"/>
      <c r="Y685" s="50"/>
      <c r="Z685" s="50"/>
    </row>
    <row r="686" spans="1:26" ht="12" customHeight="1" x14ac:dyDescent="0.2">
      <c r="A686" s="70" t="str">
        <f>'T6. Prioridad alta-media'!C674</f>
        <v>No existe un desafio de gestión definido</v>
      </c>
      <c r="B686" s="70" t="str">
        <f>IFERROR(VLOOKUP(A686,'T2 Y T3. PROBLEMA-POTENCIALIDAD'!$D$10:$E$1017,2,FALSE),"No existe una competencia definida")</f>
        <v>No existe una competencia definida</v>
      </c>
      <c r="C686" s="75"/>
      <c r="D686" s="75"/>
      <c r="E686" s="75"/>
      <c r="F686" s="75"/>
      <c r="G686" s="75"/>
      <c r="H686" s="75"/>
      <c r="I686" s="75"/>
      <c r="J686" s="75"/>
      <c r="K686" s="75"/>
      <c r="L686" s="50"/>
      <c r="M686" s="50"/>
      <c r="N686" s="50"/>
      <c r="O686" s="50"/>
      <c r="P686" s="50"/>
      <c r="Q686" s="50"/>
      <c r="R686" s="50"/>
      <c r="S686" s="50"/>
      <c r="T686" s="50"/>
      <c r="U686" s="50"/>
      <c r="V686" s="50"/>
      <c r="W686" s="50"/>
      <c r="X686" s="50"/>
      <c r="Y686" s="50"/>
      <c r="Z686" s="50"/>
    </row>
    <row r="687" spans="1:26" ht="12" customHeight="1" x14ac:dyDescent="0.2">
      <c r="A687" s="70" t="str">
        <f>'T6. Prioridad alta-media'!C675</f>
        <v>No existe un desafio de gestión definido</v>
      </c>
      <c r="B687" s="70" t="str">
        <f>IFERROR(VLOOKUP(A687,'T2 Y T3. PROBLEMA-POTENCIALIDAD'!$D$10:$E$1017,2,FALSE),"No existe una competencia definida")</f>
        <v>No existe una competencia definida</v>
      </c>
      <c r="C687" s="75"/>
      <c r="D687" s="75"/>
      <c r="E687" s="75"/>
      <c r="F687" s="75"/>
      <c r="G687" s="75"/>
      <c r="H687" s="75"/>
      <c r="I687" s="75"/>
      <c r="J687" s="75"/>
      <c r="K687" s="75"/>
      <c r="L687" s="50"/>
      <c r="M687" s="50"/>
      <c r="N687" s="50"/>
      <c r="O687" s="50"/>
      <c r="P687" s="50"/>
      <c r="Q687" s="50"/>
      <c r="R687" s="50"/>
      <c r="S687" s="50"/>
      <c r="T687" s="50"/>
      <c r="U687" s="50"/>
      <c r="V687" s="50"/>
      <c r="W687" s="50"/>
      <c r="X687" s="50"/>
      <c r="Y687" s="50"/>
      <c r="Z687" s="50"/>
    </row>
    <row r="688" spans="1:26" ht="12" customHeight="1" x14ac:dyDescent="0.2">
      <c r="A688" s="70" t="str">
        <f>'T6. Prioridad alta-media'!C676</f>
        <v>No existe un desafio de gestión definido</v>
      </c>
      <c r="B688" s="70" t="str">
        <f>IFERROR(VLOOKUP(A688,'T2 Y T3. PROBLEMA-POTENCIALIDAD'!$D$10:$E$1017,2,FALSE),"No existe una competencia definida")</f>
        <v>No existe una competencia definida</v>
      </c>
      <c r="C688" s="75"/>
      <c r="D688" s="75"/>
      <c r="E688" s="75"/>
      <c r="F688" s="75"/>
      <c r="G688" s="75"/>
      <c r="H688" s="75"/>
      <c r="I688" s="75"/>
      <c r="J688" s="75"/>
      <c r="K688" s="75"/>
      <c r="L688" s="50"/>
      <c r="M688" s="50"/>
      <c r="N688" s="50"/>
      <c r="O688" s="50"/>
      <c r="P688" s="50"/>
      <c r="Q688" s="50"/>
      <c r="R688" s="50"/>
      <c r="S688" s="50"/>
      <c r="T688" s="50"/>
      <c r="U688" s="50"/>
      <c r="V688" s="50"/>
      <c r="W688" s="50"/>
      <c r="X688" s="50"/>
      <c r="Y688" s="50"/>
      <c r="Z688" s="50"/>
    </row>
    <row r="689" spans="1:26" ht="12" customHeight="1" x14ac:dyDescent="0.2">
      <c r="A689" s="70" t="str">
        <f>'T6. Prioridad alta-media'!C677</f>
        <v>No existe un desafio de gestión definido</v>
      </c>
      <c r="B689" s="70" t="str">
        <f>IFERROR(VLOOKUP(A689,'T2 Y T3. PROBLEMA-POTENCIALIDAD'!$D$10:$E$1017,2,FALSE),"No existe una competencia definida")</f>
        <v>No existe una competencia definida</v>
      </c>
      <c r="C689" s="75"/>
      <c r="D689" s="75"/>
      <c r="E689" s="75"/>
      <c r="F689" s="75"/>
      <c r="G689" s="75"/>
      <c r="H689" s="75"/>
      <c r="I689" s="75"/>
      <c r="J689" s="75"/>
      <c r="K689" s="75"/>
      <c r="L689" s="50"/>
      <c r="M689" s="50"/>
      <c r="N689" s="50"/>
      <c r="O689" s="50"/>
      <c r="P689" s="50"/>
      <c r="Q689" s="50"/>
      <c r="R689" s="50"/>
      <c r="S689" s="50"/>
      <c r="T689" s="50"/>
      <c r="U689" s="50"/>
      <c r="V689" s="50"/>
      <c r="W689" s="50"/>
      <c r="X689" s="50"/>
      <c r="Y689" s="50"/>
      <c r="Z689" s="50"/>
    </row>
    <row r="690" spans="1:26" ht="12" customHeight="1" x14ac:dyDescent="0.2">
      <c r="A690" s="70" t="str">
        <f>'T6. Prioridad alta-media'!C678</f>
        <v>No existe un desafio de gestión definido</v>
      </c>
      <c r="B690" s="70" t="str">
        <f>IFERROR(VLOOKUP(A690,'T2 Y T3. PROBLEMA-POTENCIALIDAD'!$D$10:$E$1017,2,FALSE),"No existe una competencia definida")</f>
        <v>No existe una competencia definida</v>
      </c>
      <c r="C690" s="75"/>
      <c r="D690" s="75"/>
      <c r="E690" s="75"/>
      <c r="F690" s="75"/>
      <c r="G690" s="75"/>
      <c r="H690" s="75"/>
      <c r="I690" s="75"/>
      <c r="J690" s="75"/>
      <c r="K690" s="75"/>
      <c r="L690" s="50"/>
      <c r="M690" s="50"/>
      <c r="N690" s="50"/>
      <c r="O690" s="50"/>
      <c r="P690" s="50"/>
      <c r="Q690" s="50"/>
      <c r="R690" s="50"/>
      <c r="S690" s="50"/>
      <c r="T690" s="50"/>
      <c r="U690" s="50"/>
      <c r="V690" s="50"/>
      <c r="W690" s="50"/>
      <c r="X690" s="50"/>
      <c r="Y690" s="50"/>
      <c r="Z690" s="50"/>
    </row>
    <row r="691" spans="1:26" ht="12" customHeight="1" x14ac:dyDescent="0.2">
      <c r="A691" s="70" t="str">
        <f>'T6. Prioridad alta-media'!C679</f>
        <v>No existe un desafio de gestión definido</v>
      </c>
      <c r="B691" s="70" t="str">
        <f>IFERROR(VLOOKUP(A691,'T2 Y T3. PROBLEMA-POTENCIALIDAD'!$D$10:$E$1017,2,FALSE),"No existe una competencia definida")</f>
        <v>No existe una competencia definida</v>
      </c>
      <c r="C691" s="75"/>
      <c r="D691" s="75"/>
      <c r="E691" s="75"/>
      <c r="F691" s="75"/>
      <c r="G691" s="75"/>
      <c r="H691" s="75"/>
      <c r="I691" s="75"/>
      <c r="J691" s="75"/>
      <c r="K691" s="75"/>
      <c r="L691" s="50"/>
      <c r="M691" s="50"/>
      <c r="N691" s="50"/>
      <c r="O691" s="50"/>
      <c r="P691" s="50"/>
      <c r="Q691" s="50"/>
      <c r="R691" s="50"/>
      <c r="S691" s="50"/>
      <c r="T691" s="50"/>
      <c r="U691" s="50"/>
      <c r="V691" s="50"/>
      <c r="W691" s="50"/>
      <c r="X691" s="50"/>
      <c r="Y691" s="50"/>
      <c r="Z691" s="50"/>
    </row>
    <row r="692" spans="1:26" ht="12" customHeight="1" x14ac:dyDescent="0.2">
      <c r="A692" s="70" t="str">
        <f>'T6. Prioridad alta-media'!C680</f>
        <v>No existe un desafio de gestión definido</v>
      </c>
      <c r="B692" s="70" t="str">
        <f>IFERROR(VLOOKUP(A692,'T2 Y T3. PROBLEMA-POTENCIALIDAD'!$D$10:$E$1017,2,FALSE),"No existe una competencia definida")</f>
        <v>No existe una competencia definida</v>
      </c>
      <c r="C692" s="75"/>
      <c r="D692" s="75"/>
      <c r="E692" s="75"/>
      <c r="F692" s="75"/>
      <c r="G692" s="75"/>
      <c r="H692" s="75"/>
      <c r="I692" s="75"/>
      <c r="J692" s="75"/>
      <c r="K692" s="75"/>
      <c r="L692" s="50"/>
      <c r="M692" s="50"/>
      <c r="N692" s="50"/>
      <c r="O692" s="50"/>
      <c r="P692" s="50"/>
      <c r="Q692" s="50"/>
      <c r="R692" s="50"/>
      <c r="S692" s="50"/>
      <c r="T692" s="50"/>
      <c r="U692" s="50"/>
      <c r="V692" s="50"/>
      <c r="W692" s="50"/>
      <c r="X692" s="50"/>
      <c r="Y692" s="50"/>
      <c r="Z692" s="50"/>
    </row>
    <row r="693" spans="1:26" ht="12" customHeight="1" x14ac:dyDescent="0.2">
      <c r="A693" s="70" t="str">
        <f>'T6. Prioridad alta-media'!C681</f>
        <v>No existe un desafio de gestión definido</v>
      </c>
      <c r="B693" s="70" t="str">
        <f>IFERROR(VLOOKUP(A693,'T2 Y T3. PROBLEMA-POTENCIALIDAD'!$D$10:$E$1017,2,FALSE),"No existe una competencia definida")</f>
        <v>No existe una competencia definida</v>
      </c>
      <c r="C693" s="75"/>
      <c r="D693" s="75"/>
      <c r="E693" s="75"/>
      <c r="F693" s="75"/>
      <c r="G693" s="75"/>
      <c r="H693" s="75"/>
      <c r="I693" s="75"/>
      <c r="J693" s="75"/>
      <c r="K693" s="75"/>
      <c r="L693" s="50"/>
      <c r="M693" s="50"/>
      <c r="N693" s="50"/>
      <c r="O693" s="50"/>
      <c r="P693" s="50"/>
      <c r="Q693" s="50"/>
      <c r="R693" s="50"/>
      <c r="S693" s="50"/>
      <c r="T693" s="50"/>
      <c r="U693" s="50"/>
      <c r="V693" s="50"/>
      <c r="W693" s="50"/>
      <c r="X693" s="50"/>
      <c r="Y693" s="50"/>
      <c r="Z693" s="50"/>
    </row>
    <row r="694" spans="1:26" ht="12" customHeight="1" x14ac:dyDescent="0.2">
      <c r="A694" s="70" t="str">
        <f>'T6. Prioridad alta-media'!C682</f>
        <v>No existe un desafio de gestión definido</v>
      </c>
      <c r="B694" s="70" t="str">
        <f>IFERROR(VLOOKUP(A694,'T2 Y T3. PROBLEMA-POTENCIALIDAD'!$D$10:$E$1017,2,FALSE),"No existe una competencia definida")</f>
        <v>No existe una competencia definida</v>
      </c>
      <c r="C694" s="75"/>
      <c r="D694" s="75"/>
      <c r="E694" s="75"/>
      <c r="F694" s="75"/>
      <c r="G694" s="75"/>
      <c r="H694" s="75"/>
      <c r="I694" s="75"/>
      <c r="J694" s="75"/>
      <c r="K694" s="75"/>
      <c r="L694" s="50"/>
      <c r="M694" s="50"/>
      <c r="N694" s="50"/>
      <c r="O694" s="50"/>
      <c r="P694" s="50"/>
      <c r="Q694" s="50"/>
      <c r="R694" s="50"/>
      <c r="S694" s="50"/>
      <c r="T694" s="50"/>
      <c r="U694" s="50"/>
      <c r="V694" s="50"/>
      <c r="W694" s="50"/>
      <c r="X694" s="50"/>
      <c r="Y694" s="50"/>
      <c r="Z694" s="50"/>
    </row>
    <row r="695" spans="1:26" ht="12" customHeight="1" x14ac:dyDescent="0.2">
      <c r="A695" s="70" t="str">
        <f>'T6. Prioridad alta-media'!C683</f>
        <v>No existe un desafio de gestión definido</v>
      </c>
      <c r="B695" s="70" t="str">
        <f>IFERROR(VLOOKUP(A695,'T2 Y T3. PROBLEMA-POTENCIALIDAD'!$D$10:$E$1017,2,FALSE),"No existe una competencia definida")</f>
        <v>No existe una competencia definida</v>
      </c>
      <c r="C695" s="75"/>
      <c r="D695" s="75"/>
      <c r="E695" s="75"/>
      <c r="F695" s="75"/>
      <c r="G695" s="75"/>
      <c r="H695" s="75"/>
      <c r="I695" s="75"/>
      <c r="J695" s="75"/>
      <c r="K695" s="75"/>
      <c r="L695" s="50"/>
      <c r="M695" s="50"/>
      <c r="N695" s="50"/>
      <c r="O695" s="50"/>
      <c r="P695" s="50"/>
      <c r="Q695" s="50"/>
      <c r="R695" s="50"/>
      <c r="S695" s="50"/>
      <c r="T695" s="50"/>
      <c r="U695" s="50"/>
      <c r="V695" s="50"/>
      <c r="W695" s="50"/>
      <c r="X695" s="50"/>
      <c r="Y695" s="50"/>
      <c r="Z695" s="50"/>
    </row>
    <row r="696" spans="1:26" ht="12" customHeight="1" x14ac:dyDescent="0.2">
      <c r="A696" s="70" t="str">
        <f>'T6. Prioridad alta-media'!C684</f>
        <v>No existe un desafio de gestión definido</v>
      </c>
      <c r="B696" s="70" t="str">
        <f>IFERROR(VLOOKUP(A696,'T2 Y T3. PROBLEMA-POTENCIALIDAD'!$D$10:$E$1017,2,FALSE),"No existe una competencia definida")</f>
        <v>No existe una competencia definida</v>
      </c>
      <c r="C696" s="75"/>
      <c r="D696" s="75"/>
      <c r="E696" s="75"/>
      <c r="F696" s="75"/>
      <c r="G696" s="75"/>
      <c r="H696" s="75"/>
      <c r="I696" s="75"/>
      <c r="J696" s="75"/>
      <c r="K696" s="75"/>
      <c r="L696" s="50"/>
      <c r="M696" s="50"/>
      <c r="N696" s="50"/>
      <c r="O696" s="50"/>
      <c r="P696" s="50"/>
      <c r="Q696" s="50"/>
      <c r="R696" s="50"/>
      <c r="S696" s="50"/>
      <c r="T696" s="50"/>
      <c r="U696" s="50"/>
      <c r="V696" s="50"/>
      <c r="W696" s="50"/>
      <c r="X696" s="50"/>
      <c r="Y696" s="50"/>
      <c r="Z696" s="50"/>
    </row>
    <row r="697" spans="1:26" ht="12" customHeight="1" x14ac:dyDescent="0.2">
      <c r="A697" s="70" t="str">
        <f>'T6. Prioridad alta-media'!C685</f>
        <v>No existe un desafio de gestión definido</v>
      </c>
      <c r="B697" s="70" t="str">
        <f>IFERROR(VLOOKUP(A697,'T2 Y T3. PROBLEMA-POTENCIALIDAD'!$D$10:$E$1017,2,FALSE),"No existe una competencia definida")</f>
        <v>No existe una competencia definida</v>
      </c>
      <c r="C697" s="75"/>
      <c r="D697" s="75"/>
      <c r="E697" s="75"/>
      <c r="F697" s="75"/>
      <c r="G697" s="75"/>
      <c r="H697" s="75"/>
      <c r="I697" s="75"/>
      <c r="J697" s="75"/>
      <c r="K697" s="75"/>
      <c r="L697" s="50"/>
      <c r="M697" s="50"/>
      <c r="N697" s="50"/>
      <c r="O697" s="50"/>
      <c r="P697" s="50"/>
      <c r="Q697" s="50"/>
      <c r="R697" s="50"/>
      <c r="S697" s="50"/>
      <c r="T697" s="50"/>
      <c r="U697" s="50"/>
      <c r="V697" s="50"/>
      <c r="W697" s="50"/>
      <c r="X697" s="50"/>
      <c r="Y697" s="50"/>
      <c r="Z697" s="50"/>
    </row>
    <row r="698" spans="1:26" ht="12" customHeight="1" x14ac:dyDescent="0.2">
      <c r="A698" s="70" t="str">
        <f>'T6. Prioridad alta-media'!C686</f>
        <v>No existe un desafio de gestión definido</v>
      </c>
      <c r="B698" s="70" t="str">
        <f>IFERROR(VLOOKUP(A698,'T2 Y T3. PROBLEMA-POTENCIALIDAD'!$D$10:$E$1017,2,FALSE),"No existe una competencia definida")</f>
        <v>No existe una competencia definida</v>
      </c>
      <c r="C698" s="75"/>
      <c r="D698" s="75"/>
      <c r="E698" s="75"/>
      <c r="F698" s="75"/>
      <c r="G698" s="75"/>
      <c r="H698" s="75"/>
      <c r="I698" s="75"/>
      <c r="J698" s="75"/>
      <c r="K698" s="75"/>
      <c r="L698" s="50"/>
      <c r="M698" s="50"/>
      <c r="N698" s="50"/>
      <c r="O698" s="50"/>
      <c r="P698" s="50"/>
      <c r="Q698" s="50"/>
      <c r="R698" s="50"/>
      <c r="S698" s="50"/>
      <c r="T698" s="50"/>
      <c r="U698" s="50"/>
      <c r="V698" s="50"/>
      <c r="W698" s="50"/>
      <c r="X698" s="50"/>
      <c r="Y698" s="50"/>
      <c r="Z698" s="50"/>
    </row>
    <row r="699" spans="1:26" ht="12" customHeight="1" x14ac:dyDescent="0.2">
      <c r="A699" s="70" t="str">
        <f>'T6. Prioridad alta-media'!C687</f>
        <v>No existe un desafio de gestión definido</v>
      </c>
      <c r="B699" s="70" t="str">
        <f>IFERROR(VLOOKUP(A699,'T2 Y T3. PROBLEMA-POTENCIALIDAD'!$D$10:$E$1017,2,FALSE),"No existe una competencia definida")</f>
        <v>No existe una competencia definida</v>
      </c>
      <c r="C699" s="75"/>
      <c r="D699" s="75"/>
      <c r="E699" s="75"/>
      <c r="F699" s="75"/>
      <c r="G699" s="75"/>
      <c r="H699" s="75"/>
      <c r="I699" s="75"/>
      <c r="J699" s="75"/>
      <c r="K699" s="75"/>
      <c r="L699" s="50"/>
      <c r="M699" s="50"/>
      <c r="N699" s="50"/>
      <c r="O699" s="50"/>
      <c r="P699" s="50"/>
      <c r="Q699" s="50"/>
      <c r="R699" s="50"/>
      <c r="S699" s="50"/>
      <c r="T699" s="50"/>
      <c r="U699" s="50"/>
      <c r="V699" s="50"/>
      <c r="W699" s="50"/>
      <c r="X699" s="50"/>
      <c r="Y699" s="50"/>
      <c r="Z699" s="50"/>
    </row>
    <row r="700" spans="1:26" ht="12" customHeight="1" x14ac:dyDescent="0.2">
      <c r="A700" s="70" t="str">
        <f>'T6. Prioridad alta-media'!C688</f>
        <v>No existe un desafio de gestión definido</v>
      </c>
      <c r="B700" s="70" t="str">
        <f>IFERROR(VLOOKUP(A700,'T2 Y T3. PROBLEMA-POTENCIALIDAD'!$D$10:$E$1017,2,FALSE),"No existe una competencia definida")</f>
        <v>No existe una competencia definida</v>
      </c>
      <c r="C700" s="75"/>
      <c r="D700" s="75"/>
      <c r="E700" s="75"/>
      <c r="F700" s="75"/>
      <c r="G700" s="75"/>
      <c r="H700" s="75"/>
      <c r="I700" s="75"/>
      <c r="J700" s="75"/>
      <c r="K700" s="75"/>
      <c r="L700" s="50"/>
      <c r="M700" s="50"/>
      <c r="N700" s="50"/>
      <c r="O700" s="50"/>
      <c r="P700" s="50"/>
      <c r="Q700" s="50"/>
      <c r="R700" s="50"/>
      <c r="S700" s="50"/>
      <c r="T700" s="50"/>
      <c r="U700" s="50"/>
      <c r="V700" s="50"/>
      <c r="W700" s="50"/>
      <c r="X700" s="50"/>
      <c r="Y700" s="50"/>
      <c r="Z700" s="50"/>
    </row>
    <row r="701" spans="1:26" ht="12" customHeight="1" x14ac:dyDescent="0.2">
      <c r="A701" s="70" t="str">
        <f>'T6. Prioridad alta-media'!C689</f>
        <v>No existe un desafio de gestión definido</v>
      </c>
      <c r="B701" s="70" t="str">
        <f>IFERROR(VLOOKUP(A701,'T2 Y T3. PROBLEMA-POTENCIALIDAD'!$D$10:$E$1017,2,FALSE),"No existe una competencia definida")</f>
        <v>No existe una competencia definida</v>
      </c>
      <c r="C701" s="75"/>
      <c r="D701" s="75"/>
      <c r="E701" s="75"/>
      <c r="F701" s="75"/>
      <c r="G701" s="75"/>
      <c r="H701" s="75"/>
      <c r="I701" s="75"/>
      <c r="J701" s="75"/>
      <c r="K701" s="75"/>
      <c r="L701" s="50"/>
      <c r="M701" s="50"/>
      <c r="N701" s="50"/>
      <c r="O701" s="50"/>
      <c r="P701" s="50"/>
      <c r="Q701" s="50"/>
      <c r="R701" s="50"/>
      <c r="S701" s="50"/>
      <c r="T701" s="50"/>
      <c r="U701" s="50"/>
      <c r="V701" s="50"/>
      <c r="W701" s="50"/>
      <c r="X701" s="50"/>
      <c r="Y701" s="50"/>
      <c r="Z701" s="50"/>
    </row>
    <row r="702" spans="1:26" ht="12" customHeight="1" x14ac:dyDescent="0.2">
      <c r="A702" s="70" t="str">
        <f>'T6. Prioridad alta-media'!C690</f>
        <v>No existe un desafio de gestión definido</v>
      </c>
      <c r="B702" s="70" t="str">
        <f>IFERROR(VLOOKUP(A702,'T2 Y T3. PROBLEMA-POTENCIALIDAD'!$D$10:$E$1017,2,FALSE),"No existe una competencia definida")</f>
        <v>No existe una competencia definida</v>
      </c>
      <c r="C702" s="75"/>
      <c r="D702" s="75"/>
      <c r="E702" s="75"/>
      <c r="F702" s="75"/>
      <c r="G702" s="75"/>
      <c r="H702" s="75"/>
      <c r="I702" s="75"/>
      <c r="J702" s="75"/>
      <c r="K702" s="75"/>
      <c r="L702" s="50"/>
      <c r="M702" s="50"/>
      <c r="N702" s="50"/>
      <c r="O702" s="50"/>
      <c r="P702" s="50"/>
      <c r="Q702" s="50"/>
      <c r="R702" s="50"/>
      <c r="S702" s="50"/>
      <c r="T702" s="50"/>
      <c r="U702" s="50"/>
      <c r="V702" s="50"/>
      <c r="W702" s="50"/>
      <c r="X702" s="50"/>
      <c r="Y702" s="50"/>
      <c r="Z702" s="50"/>
    </row>
    <row r="703" spans="1:26" ht="12" customHeight="1" x14ac:dyDescent="0.2">
      <c r="A703" s="70" t="str">
        <f>'T6. Prioridad alta-media'!C691</f>
        <v>No existe un desafio de gestión definido</v>
      </c>
      <c r="B703" s="70" t="str">
        <f>IFERROR(VLOOKUP(A703,'T2 Y T3. PROBLEMA-POTENCIALIDAD'!$D$10:$E$1017,2,FALSE),"No existe una competencia definida")</f>
        <v>No existe una competencia definida</v>
      </c>
      <c r="C703" s="75"/>
      <c r="D703" s="75"/>
      <c r="E703" s="75"/>
      <c r="F703" s="75"/>
      <c r="G703" s="75"/>
      <c r="H703" s="75"/>
      <c r="I703" s="75"/>
      <c r="J703" s="75"/>
      <c r="K703" s="75"/>
      <c r="L703" s="50"/>
      <c r="M703" s="50"/>
      <c r="N703" s="50"/>
      <c r="O703" s="50"/>
      <c r="P703" s="50"/>
      <c r="Q703" s="50"/>
      <c r="R703" s="50"/>
      <c r="S703" s="50"/>
      <c r="T703" s="50"/>
      <c r="U703" s="50"/>
      <c r="V703" s="50"/>
      <c r="W703" s="50"/>
      <c r="X703" s="50"/>
      <c r="Y703" s="50"/>
      <c r="Z703" s="50"/>
    </row>
    <row r="704" spans="1:26" ht="12" customHeight="1" x14ac:dyDescent="0.2">
      <c r="A704" s="70" t="str">
        <f>'T6. Prioridad alta-media'!C692</f>
        <v>No existe un desafio de gestión definido</v>
      </c>
      <c r="B704" s="70" t="str">
        <f>IFERROR(VLOOKUP(A704,'T2 Y T3. PROBLEMA-POTENCIALIDAD'!$D$10:$E$1017,2,FALSE),"No existe una competencia definida")</f>
        <v>No existe una competencia definida</v>
      </c>
      <c r="C704" s="75"/>
      <c r="D704" s="75"/>
      <c r="E704" s="75"/>
      <c r="F704" s="75"/>
      <c r="G704" s="75"/>
      <c r="H704" s="75"/>
      <c r="I704" s="75"/>
      <c r="J704" s="75"/>
      <c r="K704" s="75"/>
      <c r="L704" s="50"/>
      <c r="M704" s="50"/>
      <c r="N704" s="50"/>
      <c r="O704" s="50"/>
      <c r="P704" s="50"/>
      <c r="Q704" s="50"/>
      <c r="R704" s="50"/>
      <c r="S704" s="50"/>
      <c r="T704" s="50"/>
      <c r="U704" s="50"/>
      <c r="V704" s="50"/>
      <c r="W704" s="50"/>
      <c r="X704" s="50"/>
      <c r="Y704" s="50"/>
      <c r="Z704" s="50"/>
    </row>
    <row r="705" spans="1:26" ht="12" customHeight="1" x14ac:dyDescent="0.2">
      <c r="A705" s="70" t="str">
        <f>'T6. Prioridad alta-media'!C693</f>
        <v>No existe un desafio de gestión definido</v>
      </c>
      <c r="B705" s="70" t="str">
        <f>IFERROR(VLOOKUP(A705,'T2 Y T3. PROBLEMA-POTENCIALIDAD'!$D$10:$E$1017,2,FALSE),"No existe una competencia definida")</f>
        <v>No existe una competencia definida</v>
      </c>
      <c r="C705" s="75"/>
      <c r="D705" s="75"/>
      <c r="E705" s="75"/>
      <c r="F705" s="75"/>
      <c r="G705" s="75"/>
      <c r="H705" s="75"/>
      <c r="I705" s="75"/>
      <c r="J705" s="75"/>
      <c r="K705" s="75"/>
      <c r="L705" s="50"/>
      <c r="M705" s="50"/>
      <c r="N705" s="50"/>
      <c r="O705" s="50"/>
      <c r="P705" s="50"/>
      <c r="Q705" s="50"/>
      <c r="R705" s="50"/>
      <c r="S705" s="50"/>
      <c r="T705" s="50"/>
      <c r="U705" s="50"/>
      <c r="V705" s="50"/>
      <c r="W705" s="50"/>
      <c r="X705" s="50"/>
      <c r="Y705" s="50"/>
      <c r="Z705" s="50"/>
    </row>
    <row r="706" spans="1:26" ht="12" customHeight="1" x14ac:dyDescent="0.2">
      <c r="A706" s="70" t="str">
        <f>'T6. Prioridad alta-media'!C694</f>
        <v>No existe un desafio de gestión definido</v>
      </c>
      <c r="B706" s="70" t="str">
        <f>IFERROR(VLOOKUP(A706,'T2 Y T3. PROBLEMA-POTENCIALIDAD'!$D$10:$E$1017,2,FALSE),"No existe una competencia definida")</f>
        <v>No existe una competencia definida</v>
      </c>
      <c r="C706" s="75"/>
      <c r="D706" s="75"/>
      <c r="E706" s="75"/>
      <c r="F706" s="75"/>
      <c r="G706" s="75"/>
      <c r="H706" s="75"/>
      <c r="I706" s="75"/>
      <c r="J706" s="75"/>
      <c r="K706" s="75"/>
      <c r="L706" s="50"/>
      <c r="M706" s="50"/>
      <c r="N706" s="50"/>
      <c r="O706" s="50"/>
      <c r="P706" s="50"/>
      <c r="Q706" s="50"/>
      <c r="R706" s="50"/>
      <c r="S706" s="50"/>
      <c r="T706" s="50"/>
      <c r="U706" s="50"/>
      <c r="V706" s="50"/>
      <c r="W706" s="50"/>
      <c r="X706" s="50"/>
      <c r="Y706" s="50"/>
      <c r="Z706" s="50"/>
    </row>
    <row r="707" spans="1:26" ht="12" customHeight="1" x14ac:dyDescent="0.2">
      <c r="A707" s="70" t="str">
        <f>'T6. Prioridad alta-media'!C695</f>
        <v>No existe un desafio de gestión definido</v>
      </c>
      <c r="B707" s="70" t="str">
        <f>IFERROR(VLOOKUP(A707,'T2 Y T3. PROBLEMA-POTENCIALIDAD'!$D$10:$E$1017,2,FALSE),"No existe una competencia definida")</f>
        <v>No existe una competencia definida</v>
      </c>
      <c r="C707" s="75"/>
      <c r="D707" s="75"/>
      <c r="E707" s="75"/>
      <c r="F707" s="75"/>
      <c r="G707" s="75"/>
      <c r="H707" s="75"/>
      <c r="I707" s="75"/>
      <c r="J707" s="75"/>
      <c r="K707" s="75"/>
      <c r="L707" s="50"/>
      <c r="M707" s="50"/>
      <c r="N707" s="50"/>
      <c r="O707" s="50"/>
      <c r="P707" s="50"/>
      <c r="Q707" s="50"/>
      <c r="R707" s="50"/>
      <c r="S707" s="50"/>
      <c r="T707" s="50"/>
      <c r="U707" s="50"/>
      <c r="V707" s="50"/>
      <c r="W707" s="50"/>
      <c r="X707" s="50"/>
      <c r="Y707" s="50"/>
      <c r="Z707" s="50"/>
    </row>
    <row r="708" spans="1:26" ht="12" customHeight="1" x14ac:dyDescent="0.2">
      <c r="A708" s="70" t="str">
        <f>'T6. Prioridad alta-media'!C696</f>
        <v>No existe un desafio de gestión definido</v>
      </c>
      <c r="B708" s="70" t="str">
        <f>IFERROR(VLOOKUP(A708,'T2 Y T3. PROBLEMA-POTENCIALIDAD'!$D$10:$E$1017,2,FALSE),"No existe una competencia definida")</f>
        <v>No existe una competencia definida</v>
      </c>
      <c r="C708" s="75"/>
      <c r="D708" s="75"/>
      <c r="E708" s="75"/>
      <c r="F708" s="75"/>
      <c r="G708" s="75"/>
      <c r="H708" s="75"/>
      <c r="I708" s="75"/>
      <c r="J708" s="75"/>
      <c r="K708" s="75"/>
      <c r="L708" s="50"/>
      <c r="M708" s="50"/>
      <c r="N708" s="50"/>
      <c r="O708" s="50"/>
      <c r="P708" s="50"/>
      <c r="Q708" s="50"/>
      <c r="R708" s="50"/>
      <c r="S708" s="50"/>
      <c r="T708" s="50"/>
      <c r="U708" s="50"/>
      <c r="V708" s="50"/>
      <c r="W708" s="50"/>
      <c r="X708" s="50"/>
      <c r="Y708" s="50"/>
      <c r="Z708" s="50"/>
    </row>
    <row r="709" spans="1:26" ht="12" customHeight="1" x14ac:dyDescent="0.2">
      <c r="A709" s="70" t="str">
        <f>'T6. Prioridad alta-media'!C697</f>
        <v>No existe un desafio de gestión definido</v>
      </c>
      <c r="B709" s="70" t="str">
        <f>IFERROR(VLOOKUP(A709,'T2 Y T3. PROBLEMA-POTENCIALIDAD'!$D$10:$E$1017,2,FALSE),"No existe una competencia definida")</f>
        <v>No existe una competencia definida</v>
      </c>
      <c r="C709" s="75"/>
      <c r="D709" s="75"/>
      <c r="E709" s="75"/>
      <c r="F709" s="75"/>
      <c r="G709" s="75"/>
      <c r="H709" s="75"/>
      <c r="I709" s="75"/>
      <c r="J709" s="75"/>
      <c r="K709" s="75"/>
      <c r="L709" s="50"/>
      <c r="M709" s="50"/>
      <c r="N709" s="50"/>
      <c r="O709" s="50"/>
      <c r="P709" s="50"/>
      <c r="Q709" s="50"/>
      <c r="R709" s="50"/>
      <c r="S709" s="50"/>
      <c r="T709" s="50"/>
      <c r="U709" s="50"/>
      <c r="V709" s="50"/>
      <c r="W709" s="50"/>
      <c r="X709" s="50"/>
      <c r="Y709" s="50"/>
      <c r="Z709" s="50"/>
    </row>
    <row r="710" spans="1:26" ht="12" customHeight="1" x14ac:dyDescent="0.2">
      <c r="A710" s="70" t="str">
        <f>'T6. Prioridad alta-media'!C698</f>
        <v>No existe un desafio de gestión definido</v>
      </c>
      <c r="B710" s="70" t="str">
        <f>IFERROR(VLOOKUP(A710,'T2 Y T3. PROBLEMA-POTENCIALIDAD'!$D$10:$E$1017,2,FALSE),"No existe una competencia definida")</f>
        <v>No existe una competencia definida</v>
      </c>
      <c r="C710" s="75"/>
      <c r="D710" s="75"/>
      <c r="E710" s="75"/>
      <c r="F710" s="75"/>
      <c r="G710" s="75"/>
      <c r="H710" s="75"/>
      <c r="I710" s="75"/>
      <c r="J710" s="75"/>
      <c r="K710" s="75"/>
      <c r="L710" s="50"/>
      <c r="M710" s="50"/>
      <c r="N710" s="50"/>
      <c r="O710" s="50"/>
      <c r="P710" s="50"/>
      <c r="Q710" s="50"/>
      <c r="R710" s="50"/>
      <c r="S710" s="50"/>
      <c r="T710" s="50"/>
      <c r="U710" s="50"/>
      <c r="V710" s="50"/>
      <c r="W710" s="50"/>
      <c r="X710" s="50"/>
      <c r="Y710" s="50"/>
      <c r="Z710" s="50"/>
    </row>
    <row r="711" spans="1:26" ht="12" customHeight="1" x14ac:dyDescent="0.2">
      <c r="A711" s="70" t="str">
        <f>'T6. Prioridad alta-media'!C699</f>
        <v>No existe un desafio de gestión definido</v>
      </c>
      <c r="B711" s="70" t="str">
        <f>IFERROR(VLOOKUP(A711,'T2 Y T3. PROBLEMA-POTENCIALIDAD'!$D$10:$E$1017,2,FALSE),"No existe una competencia definida")</f>
        <v>No existe una competencia definida</v>
      </c>
      <c r="C711" s="75"/>
      <c r="D711" s="75"/>
      <c r="E711" s="75"/>
      <c r="F711" s="75"/>
      <c r="G711" s="75"/>
      <c r="H711" s="75"/>
      <c r="I711" s="75"/>
      <c r="J711" s="75"/>
      <c r="K711" s="75"/>
      <c r="L711" s="50"/>
      <c r="M711" s="50"/>
      <c r="N711" s="50"/>
      <c r="O711" s="50"/>
      <c r="P711" s="50"/>
      <c r="Q711" s="50"/>
      <c r="R711" s="50"/>
      <c r="S711" s="50"/>
      <c r="T711" s="50"/>
      <c r="U711" s="50"/>
      <c r="V711" s="50"/>
      <c r="W711" s="50"/>
      <c r="X711" s="50"/>
      <c r="Y711" s="50"/>
      <c r="Z711" s="50"/>
    </row>
    <row r="712" spans="1:26" ht="12" customHeight="1" x14ac:dyDescent="0.2">
      <c r="A712" s="70" t="str">
        <f>'T6. Prioridad alta-media'!C700</f>
        <v>No existe un desafio de gestión definido</v>
      </c>
      <c r="B712" s="70" t="str">
        <f>IFERROR(VLOOKUP(A712,'T2 Y T3. PROBLEMA-POTENCIALIDAD'!$D$10:$E$1017,2,FALSE),"No existe una competencia definida")</f>
        <v>No existe una competencia definida</v>
      </c>
      <c r="C712" s="75"/>
      <c r="D712" s="75"/>
      <c r="E712" s="75"/>
      <c r="F712" s="75"/>
      <c r="G712" s="75"/>
      <c r="H712" s="75"/>
      <c r="I712" s="75"/>
      <c r="J712" s="75"/>
      <c r="K712" s="75"/>
      <c r="L712" s="50"/>
      <c r="M712" s="50"/>
      <c r="N712" s="50"/>
      <c r="O712" s="50"/>
      <c r="P712" s="50"/>
      <c r="Q712" s="50"/>
      <c r="R712" s="50"/>
      <c r="S712" s="50"/>
      <c r="T712" s="50"/>
      <c r="U712" s="50"/>
      <c r="V712" s="50"/>
      <c r="W712" s="50"/>
      <c r="X712" s="50"/>
      <c r="Y712" s="50"/>
      <c r="Z712" s="50"/>
    </row>
    <row r="713" spans="1:26" ht="12" customHeight="1" x14ac:dyDescent="0.2">
      <c r="A713" s="70" t="str">
        <f>'T6. Prioridad alta-media'!C701</f>
        <v>No existe un desafio de gestión definido</v>
      </c>
      <c r="B713" s="70" t="str">
        <f>IFERROR(VLOOKUP(A713,'T2 Y T3. PROBLEMA-POTENCIALIDAD'!$D$10:$E$1017,2,FALSE),"No existe una competencia definida")</f>
        <v>No existe una competencia definida</v>
      </c>
      <c r="C713" s="75"/>
      <c r="D713" s="75"/>
      <c r="E713" s="75"/>
      <c r="F713" s="75"/>
      <c r="G713" s="75"/>
      <c r="H713" s="75"/>
      <c r="I713" s="75"/>
      <c r="J713" s="75"/>
      <c r="K713" s="75"/>
      <c r="L713" s="50"/>
      <c r="M713" s="50"/>
      <c r="N713" s="50"/>
      <c r="O713" s="50"/>
      <c r="P713" s="50"/>
      <c r="Q713" s="50"/>
      <c r="R713" s="50"/>
      <c r="S713" s="50"/>
      <c r="T713" s="50"/>
      <c r="U713" s="50"/>
      <c r="V713" s="50"/>
      <c r="W713" s="50"/>
      <c r="X713" s="50"/>
      <c r="Y713" s="50"/>
      <c r="Z713" s="50"/>
    </row>
    <row r="714" spans="1:26" ht="12" customHeight="1" x14ac:dyDescent="0.2">
      <c r="A714" s="70" t="str">
        <f>'T6. Prioridad alta-media'!C702</f>
        <v>No existe un desafio de gestión definido</v>
      </c>
      <c r="B714" s="70" t="str">
        <f>IFERROR(VLOOKUP(A714,'T2 Y T3. PROBLEMA-POTENCIALIDAD'!$D$10:$E$1017,2,FALSE),"No existe una competencia definida")</f>
        <v>No existe una competencia definida</v>
      </c>
      <c r="C714" s="75"/>
      <c r="D714" s="75"/>
      <c r="E714" s="75"/>
      <c r="F714" s="75"/>
      <c r="G714" s="75"/>
      <c r="H714" s="75"/>
      <c r="I714" s="75"/>
      <c r="J714" s="75"/>
      <c r="K714" s="75"/>
      <c r="L714" s="50"/>
      <c r="M714" s="50"/>
      <c r="N714" s="50"/>
      <c r="O714" s="50"/>
      <c r="P714" s="50"/>
      <c r="Q714" s="50"/>
      <c r="R714" s="50"/>
      <c r="S714" s="50"/>
      <c r="T714" s="50"/>
      <c r="U714" s="50"/>
      <c r="V714" s="50"/>
      <c r="W714" s="50"/>
      <c r="X714" s="50"/>
      <c r="Y714" s="50"/>
      <c r="Z714" s="50"/>
    </row>
    <row r="715" spans="1:26" ht="12" customHeight="1" x14ac:dyDescent="0.2">
      <c r="A715" s="70" t="str">
        <f>'T6. Prioridad alta-media'!C703</f>
        <v>No existe un desafio de gestión definido</v>
      </c>
      <c r="B715" s="70" t="str">
        <f>IFERROR(VLOOKUP(A715,'T2 Y T3. PROBLEMA-POTENCIALIDAD'!$D$10:$E$1017,2,FALSE),"No existe una competencia definida")</f>
        <v>No existe una competencia definida</v>
      </c>
      <c r="C715" s="75"/>
      <c r="D715" s="75"/>
      <c r="E715" s="75"/>
      <c r="F715" s="75"/>
      <c r="G715" s="75"/>
      <c r="H715" s="75"/>
      <c r="I715" s="75"/>
      <c r="J715" s="75"/>
      <c r="K715" s="75"/>
      <c r="L715" s="50"/>
      <c r="M715" s="50"/>
      <c r="N715" s="50"/>
      <c r="O715" s="50"/>
      <c r="P715" s="50"/>
      <c r="Q715" s="50"/>
      <c r="R715" s="50"/>
      <c r="S715" s="50"/>
      <c r="T715" s="50"/>
      <c r="U715" s="50"/>
      <c r="V715" s="50"/>
      <c r="W715" s="50"/>
      <c r="X715" s="50"/>
      <c r="Y715" s="50"/>
      <c r="Z715" s="50"/>
    </row>
    <row r="716" spans="1:26" ht="12" customHeight="1" x14ac:dyDescent="0.2">
      <c r="A716" s="70" t="str">
        <f>'T6. Prioridad alta-media'!C704</f>
        <v>No existe un desafio de gestión definido</v>
      </c>
      <c r="B716" s="70" t="str">
        <f>IFERROR(VLOOKUP(A716,'T2 Y T3. PROBLEMA-POTENCIALIDAD'!$D$10:$E$1017,2,FALSE),"No existe una competencia definida")</f>
        <v>No existe una competencia definida</v>
      </c>
      <c r="C716" s="75"/>
      <c r="D716" s="75"/>
      <c r="E716" s="75"/>
      <c r="F716" s="75"/>
      <c r="G716" s="75"/>
      <c r="H716" s="75"/>
      <c r="I716" s="75"/>
      <c r="J716" s="75"/>
      <c r="K716" s="75"/>
      <c r="L716" s="50"/>
      <c r="M716" s="50"/>
      <c r="N716" s="50"/>
      <c r="O716" s="50"/>
      <c r="P716" s="50"/>
      <c r="Q716" s="50"/>
      <c r="R716" s="50"/>
      <c r="S716" s="50"/>
      <c r="T716" s="50"/>
      <c r="U716" s="50"/>
      <c r="V716" s="50"/>
      <c r="W716" s="50"/>
      <c r="X716" s="50"/>
      <c r="Y716" s="50"/>
      <c r="Z716" s="50"/>
    </row>
    <row r="717" spans="1:26" ht="12" customHeight="1" x14ac:dyDescent="0.2">
      <c r="A717" s="70" t="str">
        <f>'T6. Prioridad alta-media'!C705</f>
        <v>No existe un desafio de gestión definido</v>
      </c>
      <c r="B717" s="70" t="str">
        <f>IFERROR(VLOOKUP(A717,'T2 Y T3. PROBLEMA-POTENCIALIDAD'!$D$10:$E$1017,2,FALSE),"No existe una competencia definida")</f>
        <v>No existe una competencia definida</v>
      </c>
      <c r="C717" s="75"/>
      <c r="D717" s="75"/>
      <c r="E717" s="75"/>
      <c r="F717" s="75"/>
      <c r="G717" s="75"/>
      <c r="H717" s="75"/>
      <c r="I717" s="75"/>
      <c r="J717" s="75"/>
      <c r="K717" s="75"/>
      <c r="L717" s="50"/>
      <c r="M717" s="50"/>
      <c r="N717" s="50"/>
      <c r="O717" s="50"/>
      <c r="P717" s="50"/>
      <c r="Q717" s="50"/>
      <c r="R717" s="50"/>
      <c r="S717" s="50"/>
      <c r="T717" s="50"/>
      <c r="U717" s="50"/>
      <c r="V717" s="50"/>
      <c r="W717" s="50"/>
      <c r="X717" s="50"/>
      <c r="Y717" s="50"/>
      <c r="Z717" s="50"/>
    </row>
    <row r="718" spans="1:26" ht="12" customHeight="1" x14ac:dyDescent="0.2">
      <c r="A718" s="70" t="str">
        <f>'T6. Prioridad alta-media'!C706</f>
        <v>No existe un desafio de gestión definido</v>
      </c>
      <c r="B718" s="70" t="str">
        <f>IFERROR(VLOOKUP(A718,'T2 Y T3. PROBLEMA-POTENCIALIDAD'!$D$10:$E$1017,2,FALSE),"No existe una competencia definida")</f>
        <v>No existe una competencia definida</v>
      </c>
      <c r="C718" s="75"/>
      <c r="D718" s="75"/>
      <c r="E718" s="75"/>
      <c r="F718" s="75"/>
      <c r="G718" s="75"/>
      <c r="H718" s="75"/>
      <c r="I718" s="75"/>
      <c r="J718" s="75"/>
      <c r="K718" s="75"/>
      <c r="L718" s="50"/>
      <c r="M718" s="50"/>
      <c r="N718" s="50"/>
      <c r="O718" s="50"/>
      <c r="P718" s="50"/>
      <c r="Q718" s="50"/>
      <c r="R718" s="50"/>
      <c r="S718" s="50"/>
      <c r="T718" s="50"/>
      <c r="U718" s="50"/>
      <c r="V718" s="50"/>
      <c r="W718" s="50"/>
      <c r="X718" s="50"/>
      <c r="Y718" s="50"/>
      <c r="Z718" s="50"/>
    </row>
    <row r="719" spans="1:26" ht="12" customHeight="1" x14ac:dyDescent="0.2">
      <c r="A719" s="70" t="str">
        <f>'T6. Prioridad alta-media'!C707</f>
        <v>No existe un desafio de gestión definido</v>
      </c>
      <c r="B719" s="70" t="str">
        <f>IFERROR(VLOOKUP(A719,'T2 Y T3. PROBLEMA-POTENCIALIDAD'!$D$10:$E$1017,2,FALSE),"No existe una competencia definida")</f>
        <v>No existe una competencia definida</v>
      </c>
      <c r="C719" s="75"/>
      <c r="D719" s="75"/>
      <c r="E719" s="75"/>
      <c r="F719" s="75"/>
      <c r="G719" s="75"/>
      <c r="H719" s="75"/>
      <c r="I719" s="75"/>
      <c r="J719" s="75"/>
      <c r="K719" s="75"/>
      <c r="L719" s="50"/>
      <c r="M719" s="50"/>
      <c r="N719" s="50"/>
      <c r="O719" s="50"/>
      <c r="P719" s="50"/>
      <c r="Q719" s="50"/>
      <c r="R719" s="50"/>
      <c r="S719" s="50"/>
      <c r="T719" s="50"/>
      <c r="U719" s="50"/>
      <c r="V719" s="50"/>
      <c r="W719" s="50"/>
      <c r="X719" s="50"/>
      <c r="Y719" s="50"/>
      <c r="Z719" s="50"/>
    </row>
    <row r="720" spans="1:26" ht="12" customHeight="1" x14ac:dyDescent="0.2">
      <c r="A720" s="70" t="str">
        <f>'T6. Prioridad alta-media'!C708</f>
        <v>No existe un desafio de gestión definido</v>
      </c>
      <c r="B720" s="70" t="str">
        <f>IFERROR(VLOOKUP(A720,'T2 Y T3. PROBLEMA-POTENCIALIDAD'!$D$10:$E$1017,2,FALSE),"No existe una competencia definida")</f>
        <v>No existe una competencia definida</v>
      </c>
      <c r="C720" s="75"/>
      <c r="D720" s="75"/>
      <c r="E720" s="75"/>
      <c r="F720" s="75"/>
      <c r="G720" s="75"/>
      <c r="H720" s="75"/>
      <c r="I720" s="75"/>
      <c r="J720" s="75"/>
      <c r="K720" s="75"/>
      <c r="L720" s="50"/>
      <c r="M720" s="50"/>
      <c r="N720" s="50"/>
      <c r="O720" s="50"/>
      <c r="P720" s="50"/>
      <c r="Q720" s="50"/>
      <c r="R720" s="50"/>
      <c r="S720" s="50"/>
      <c r="T720" s="50"/>
      <c r="U720" s="50"/>
      <c r="V720" s="50"/>
      <c r="W720" s="50"/>
      <c r="X720" s="50"/>
      <c r="Y720" s="50"/>
      <c r="Z720" s="50"/>
    </row>
    <row r="721" spans="1:26" ht="12" customHeight="1" x14ac:dyDescent="0.2">
      <c r="A721" s="70" t="str">
        <f>'T6. Prioridad alta-media'!C709</f>
        <v>No existe un desafio de gestión definido</v>
      </c>
      <c r="B721" s="70" t="str">
        <f>IFERROR(VLOOKUP(A721,'T2 Y T3. PROBLEMA-POTENCIALIDAD'!$D$10:$E$1017,2,FALSE),"No existe una competencia definida")</f>
        <v>No existe una competencia definida</v>
      </c>
      <c r="C721" s="75"/>
      <c r="D721" s="75"/>
      <c r="E721" s="75"/>
      <c r="F721" s="75"/>
      <c r="G721" s="75"/>
      <c r="H721" s="75"/>
      <c r="I721" s="75"/>
      <c r="J721" s="75"/>
      <c r="K721" s="75"/>
      <c r="L721" s="50"/>
      <c r="M721" s="50"/>
      <c r="N721" s="50"/>
      <c r="O721" s="50"/>
      <c r="P721" s="50"/>
      <c r="Q721" s="50"/>
      <c r="R721" s="50"/>
      <c r="S721" s="50"/>
      <c r="T721" s="50"/>
      <c r="U721" s="50"/>
      <c r="V721" s="50"/>
      <c r="W721" s="50"/>
      <c r="X721" s="50"/>
      <c r="Y721" s="50"/>
      <c r="Z721" s="50"/>
    </row>
    <row r="722" spans="1:26" ht="12" customHeight="1" x14ac:dyDescent="0.2">
      <c r="A722" s="70" t="str">
        <f>'T6. Prioridad alta-media'!C710</f>
        <v>No existe un desafio de gestión definido</v>
      </c>
      <c r="B722" s="70" t="str">
        <f>IFERROR(VLOOKUP(A722,'T2 Y T3. PROBLEMA-POTENCIALIDAD'!$D$10:$E$1017,2,FALSE),"No existe una competencia definida")</f>
        <v>No existe una competencia definida</v>
      </c>
      <c r="C722" s="75"/>
      <c r="D722" s="75"/>
      <c r="E722" s="75"/>
      <c r="F722" s="75"/>
      <c r="G722" s="75"/>
      <c r="H722" s="75"/>
      <c r="I722" s="75"/>
      <c r="J722" s="75"/>
      <c r="K722" s="75"/>
      <c r="L722" s="50"/>
      <c r="M722" s="50"/>
      <c r="N722" s="50"/>
      <c r="O722" s="50"/>
      <c r="P722" s="50"/>
      <c r="Q722" s="50"/>
      <c r="R722" s="50"/>
      <c r="S722" s="50"/>
      <c r="T722" s="50"/>
      <c r="U722" s="50"/>
      <c r="V722" s="50"/>
      <c r="W722" s="50"/>
      <c r="X722" s="50"/>
      <c r="Y722" s="50"/>
      <c r="Z722" s="50"/>
    </row>
    <row r="723" spans="1:26" ht="12" customHeight="1" x14ac:dyDescent="0.2">
      <c r="A723" s="70" t="str">
        <f>'T6. Prioridad alta-media'!C711</f>
        <v>No existe un desafio de gestión definido</v>
      </c>
      <c r="B723" s="70" t="str">
        <f>IFERROR(VLOOKUP(A723,'T2 Y T3. PROBLEMA-POTENCIALIDAD'!$D$10:$E$1017,2,FALSE),"No existe una competencia definida")</f>
        <v>No existe una competencia definida</v>
      </c>
      <c r="C723" s="75"/>
      <c r="D723" s="75"/>
      <c r="E723" s="75"/>
      <c r="F723" s="75"/>
      <c r="G723" s="75"/>
      <c r="H723" s="75"/>
      <c r="I723" s="75"/>
      <c r="J723" s="75"/>
      <c r="K723" s="75"/>
      <c r="L723" s="50"/>
      <c r="M723" s="50"/>
      <c r="N723" s="50"/>
      <c r="O723" s="50"/>
      <c r="P723" s="50"/>
      <c r="Q723" s="50"/>
      <c r="R723" s="50"/>
      <c r="S723" s="50"/>
      <c r="T723" s="50"/>
      <c r="U723" s="50"/>
      <c r="V723" s="50"/>
      <c r="W723" s="50"/>
      <c r="X723" s="50"/>
      <c r="Y723" s="50"/>
      <c r="Z723" s="50"/>
    </row>
    <row r="724" spans="1:26" ht="12" customHeight="1" x14ac:dyDescent="0.2">
      <c r="A724" s="70" t="str">
        <f>'T6. Prioridad alta-media'!C712</f>
        <v>No existe un desafio de gestión definido</v>
      </c>
      <c r="B724" s="70" t="str">
        <f>IFERROR(VLOOKUP(A724,'T2 Y T3. PROBLEMA-POTENCIALIDAD'!$D$10:$E$1017,2,FALSE),"No existe una competencia definida")</f>
        <v>No existe una competencia definida</v>
      </c>
      <c r="C724" s="75"/>
      <c r="D724" s="75"/>
      <c r="E724" s="75"/>
      <c r="F724" s="75"/>
      <c r="G724" s="75"/>
      <c r="H724" s="75"/>
      <c r="I724" s="75"/>
      <c r="J724" s="75"/>
      <c r="K724" s="75"/>
      <c r="L724" s="50"/>
      <c r="M724" s="50"/>
      <c r="N724" s="50"/>
      <c r="O724" s="50"/>
      <c r="P724" s="50"/>
      <c r="Q724" s="50"/>
      <c r="R724" s="50"/>
      <c r="S724" s="50"/>
      <c r="T724" s="50"/>
      <c r="U724" s="50"/>
      <c r="V724" s="50"/>
      <c r="W724" s="50"/>
      <c r="X724" s="50"/>
      <c r="Y724" s="50"/>
      <c r="Z724" s="50"/>
    </row>
    <row r="725" spans="1:26" ht="12" customHeight="1" x14ac:dyDescent="0.2">
      <c r="A725" s="70" t="str">
        <f>'T6. Prioridad alta-media'!C713</f>
        <v>No existe un desafio de gestión definido</v>
      </c>
      <c r="B725" s="70" t="str">
        <f>IFERROR(VLOOKUP(A725,'T2 Y T3. PROBLEMA-POTENCIALIDAD'!$D$10:$E$1017,2,FALSE),"No existe una competencia definida")</f>
        <v>No existe una competencia definida</v>
      </c>
      <c r="C725" s="75"/>
      <c r="D725" s="75"/>
      <c r="E725" s="75"/>
      <c r="F725" s="75"/>
      <c r="G725" s="75"/>
      <c r="H725" s="75"/>
      <c r="I725" s="75"/>
      <c r="J725" s="75"/>
      <c r="K725" s="75"/>
      <c r="L725" s="50"/>
      <c r="M725" s="50"/>
      <c r="N725" s="50"/>
      <c r="O725" s="50"/>
      <c r="P725" s="50"/>
      <c r="Q725" s="50"/>
      <c r="R725" s="50"/>
      <c r="S725" s="50"/>
      <c r="T725" s="50"/>
      <c r="U725" s="50"/>
      <c r="V725" s="50"/>
      <c r="W725" s="50"/>
      <c r="X725" s="50"/>
      <c r="Y725" s="50"/>
      <c r="Z725" s="50"/>
    </row>
    <row r="726" spans="1:26" ht="12" customHeight="1" x14ac:dyDescent="0.2">
      <c r="A726" s="70" t="str">
        <f>'T6. Prioridad alta-media'!C714</f>
        <v>No existe un desafio de gestión definido</v>
      </c>
      <c r="B726" s="70" t="str">
        <f>IFERROR(VLOOKUP(A726,'T2 Y T3. PROBLEMA-POTENCIALIDAD'!$D$10:$E$1017,2,FALSE),"No existe una competencia definida")</f>
        <v>No existe una competencia definida</v>
      </c>
      <c r="C726" s="75"/>
      <c r="D726" s="75"/>
      <c r="E726" s="75"/>
      <c r="F726" s="75"/>
      <c r="G726" s="75"/>
      <c r="H726" s="75"/>
      <c r="I726" s="75"/>
      <c r="J726" s="75"/>
      <c r="K726" s="75"/>
      <c r="L726" s="50"/>
      <c r="M726" s="50"/>
      <c r="N726" s="50"/>
      <c r="O726" s="50"/>
      <c r="P726" s="50"/>
      <c r="Q726" s="50"/>
      <c r="R726" s="50"/>
      <c r="S726" s="50"/>
      <c r="T726" s="50"/>
      <c r="U726" s="50"/>
      <c r="V726" s="50"/>
      <c r="W726" s="50"/>
      <c r="X726" s="50"/>
      <c r="Y726" s="50"/>
      <c r="Z726" s="50"/>
    </row>
    <row r="727" spans="1:26" ht="12" customHeight="1" x14ac:dyDescent="0.2">
      <c r="A727" s="70" t="str">
        <f>'T6. Prioridad alta-media'!C715</f>
        <v>No existe un desafio de gestión definido</v>
      </c>
      <c r="B727" s="70" t="str">
        <f>IFERROR(VLOOKUP(A727,'T2 Y T3. PROBLEMA-POTENCIALIDAD'!$D$10:$E$1017,2,FALSE),"No existe una competencia definida")</f>
        <v>No existe una competencia definida</v>
      </c>
      <c r="C727" s="75"/>
      <c r="D727" s="75"/>
      <c r="E727" s="75"/>
      <c r="F727" s="75"/>
      <c r="G727" s="75"/>
      <c r="H727" s="75"/>
      <c r="I727" s="75"/>
      <c r="J727" s="75"/>
      <c r="K727" s="75"/>
      <c r="L727" s="50"/>
      <c r="M727" s="50"/>
      <c r="N727" s="50"/>
      <c r="O727" s="50"/>
      <c r="P727" s="50"/>
      <c r="Q727" s="50"/>
      <c r="R727" s="50"/>
      <c r="S727" s="50"/>
      <c r="T727" s="50"/>
      <c r="U727" s="50"/>
      <c r="V727" s="50"/>
      <c r="W727" s="50"/>
      <c r="X727" s="50"/>
      <c r="Y727" s="50"/>
      <c r="Z727" s="50"/>
    </row>
    <row r="728" spans="1:26" ht="12" customHeight="1" x14ac:dyDescent="0.2">
      <c r="A728" s="70" t="str">
        <f>'T6. Prioridad alta-media'!C716</f>
        <v>No existe un desafio de gestión definido</v>
      </c>
      <c r="B728" s="70" t="str">
        <f>IFERROR(VLOOKUP(A728,'T2 Y T3. PROBLEMA-POTENCIALIDAD'!$D$10:$E$1017,2,FALSE),"No existe una competencia definida")</f>
        <v>No existe una competencia definida</v>
      </c>
      <c r="C728" s="75"/>
      <c r="D728" s="75"/>
      <c r="E728" s="75"/>
      <c r="F728" s="75"/>
      <c r="G728" s="75"/>
      <c r="H728" s="75"/>
      <c r="I728" s="75"/>
      <c r="J728" s="75"/>
      <c r="K728" s="75"/>
      <c r="L728" s="50"/>
      <c r="M728" s="50"/>
      <c r="N728" s="50"/>
      <c r="O728" s="50"/>
      <c r="P728" s="50"/>
      <c r="Q728" s="50"/>
      <c r="R728" s="50"/>
      <c r="S728" s="50"/>
      <c r="T728" s="50"/>
      <c r="U728" s="50"/>
      <c r="V728" s="50"/>
      <c r="W728" s="50"/>
      <c r="X728" s="50"/>
      <c r="Y728" s="50"/>
      <c r="Z728" s="50"/>
    </row>
    <row r="729" spans="1:26" ht="12" customHeight="1" x14ac:dyDescent="0.2">
      <c r="A729" s="70" t="str">
        <f>'T6. Prioridad alta-media'!C717</f>
        <v>No existe un desafio de gestión definido</v>
      </c>
      <c r="B729" s="70" t="str">
        <f>IFERROR(VLOOKUP(A729,'T2 Y T3. PROBLEMA-POTENCIALIDAD'!$D$10:$E$1017,2,FALSE),"No existe una competencia definida")</f>
        <v>No existe una competencia definida</v>
      </c>
      <c r="C729" s="75"/>
      <c r="D729" s="75"/>
      <c r="E729" s="75"/>
      <c r="F729" s="75"/>
      <c r="G729" s="75"/>
      <c r="H729" s="75"/>
      <c r="I729" s="75"/>
      <c r="J729" s="75"/>
      <c r="K729" s="75"/>
      <c r="L729" s="50"/>
      <c r="M729" s="50"/>
      <c r="N729" s="50"/>
      <c r="O729" s="50"/>
      <c r="P729" s="50"/>
      <c r="Q729" s="50"/>
      <c r="R729" s="50"/>
      <c r="S729" s="50"/>
      <c r="T729" s="50"/>
      <c r="U729" s="50"/>
      <c r="V729" s="50"/>
      <c r="W729" s="50"/>
      <c r="X729" s="50"/>
      <c r="Y729" s="50"/>
      <c r="Z729" s="50"/>
    </row>
    <row r="730" spans="1:26" ht="12" customHeight="1" x14ac:dyDescent="0.2">
      <c r="A730" s="70" t="str">
        <f>'T6. Prioridad alta-media'!C718</f>
        <v>No existe un desafio de gestión definido</v>
      </c>
      <c r="B730" s="70" t="str">
        <f>IFERROR(VLOOKUP(A730,'T2 Y T3. PROBLEMA-POTENCIALIDAD'!$D$10:$E$1017,2,FALSE),"No existe una competencia definida")</f>
        <v>No existe una competencia definida</v>
      </c>
      <c r="C730" s="75"/>
      <c r="D730" s="75"/>
      <c r="E730" s="75"/>
      <c r="F730" s="75"/>
      <c r="G730" s="75"/>
      <c r="H730" s="75"/>
      <c r="I730" s="75"/>
      <c r="J730" s="75"/>
      <c r="K730" s="75"/>
      <c r="L730" s="50"/>
      <c r="M730" s="50"/>
      <c r="N730" s="50"/>
      <c r="O730" s="50"/>
      <c r="P730" s="50"/>
      <c r="Q730" s="50"/>
      <c r="R730" s="50"/>
      <c r="S730" s="50"/>
      <c r="T730" s="50"/>
      <c r="U730" s="50"/>
      <c r="V730" s="50"/>
      <c r="W730" s="50"/>
      <c r="X730" s="50"/>
      <c r="Y730" s="50"/>
      <c r="Z730" s="50"/>
    </row>
    <row r="731" spans="1:26" ht="12" customHeight="1" x14ac:dyDescent="0.2">
      <c r="A731" s="70" t="str">
        <f>'T6. Prioridad alta-media'!C719</f>
        <v>No existe un desafio de gestión definido</v>
      </c>
      <c r="B731" s="70" t="str">
        <f>IFERROR(VLOOKUP(A731,'T2 Y T3. PROBLEMA-POTENCIALIDAD'!$D$10:$E$1017,2,FALSE),"No existe una competencia definida")</f>
        <v>No existe una competencia definida</v>
      </c>
      <c r="C731" s="75"/>
      <c r="D731" s="75"/>
      <c r="E731" s="75"/>
      <c r="F731" s="75"/>
      <c r="G731" s="75"/>
      <c r="H731" s="75"/>
      <c r="I731" s="75"/>
      <c r="J731" s="75"/>
      <c r="K731" s="75"/>
      <c r="L731" s="50"/>
      <c r="M731" s="50"/>
      <c r="N731" s="50"/>
      <c r="O731" s="50"/>
      <c r="P731" s="50"/>
      <c r="Q731" s="50"/>
      <c r="R731" s="50"/>
      <c r="S731" s="50"/>
      <c r="T731" s="50"/>
      <c r="U731" s="50"/>
      <c r="V731" s="50"/>
      <c r="W731" s="50"/>
      <c r="X731" s="50"/>
      <c r="Y731" s="50"/>
      <c r="Z731" s="50"/>
    </row>
    <row r="732" spans="1:26" ht="12" customHeight="1" x14ac:dyDescent="0.2">
      <c r="A732" s="70" t="str">
        <f>'T6. Prioridad alta-media'!C720</f>
        <v>No existe un desafio de gestión definido</v>
      </c>
      <c r="B732" s="70" t="str">
        <f>IFERROR(VLOOKUP(A732,'T2 Y T3. PROBLEMA-POTENCIALIDAD'!$D$10:$E$1017,2,FALSE),"No existe una competencia definida")</f>
        <v>No existe una competencia definida</v>
      </c>
      <c r="C732" s="75"/>
      <c r="D732" s="75"/>
      <c r="E732" s="75"/>
      <c r="F732" s="75"/>
      <c r="G732" s="75"/>
      <c r="H732" s="75"/>
      <c r="I732" s="75"/>
      <c r="J732" s="75"/>
      <c r="K732" s="75"/>
      <c r="L732" s="50"/>
      <c r="M732" s="50"/>
      <c r="N732" s="50"/>
      <c r="O732" s="50"/>
      <c r="P732" s="50"/>
      <c r="Q732" s="50"/>
      <c r="R732" s="50"/>
      <c r="S732" s="50"/>
      <c r="T732" s="50"/>
      <c r="U732" s="50"/>
      <c r="V732" s="50"/>
      <c r="W732" s="50"/>
      <c r="X732" s="50"/>
      <c r="Y732" s="50"/>
      <c r="Z732" s="50"/>
    </row>
    <row r="733" spans="1:26" ht="12" customHeight="1" x14ac:dyDescent="0.2">
      <c r="A733" s="70" t="str">
        <f>'T6. Prioridad alta-media'!C721</f>
        <v>No existe un desafio de gestión definido</v>
      </c>
      <c r="B733" s="70" t="str">
        <f>IFERROR(VLOOKUP(A733,'T2 Y T3. PROBLEMA-POTENCIALIDAD'!$D$10:$E$1017,2,FALSE),"No existe una competencia definida")</f>
        <v>No existe una competencia definida</v>
      </c>
      <c r="C733" s="75"/>
      <c r="D733" s="75"/>
      <c r="E733" s="75"/>
      <c r="F733" s="75"/>
      <c r="G733" s="75"/>
      <c r="H733" s="75"/>
      <c r="I733" s="75"/>
      <c r="J733" s="75"/>
      <c r="K733" s="75"/>
      <c r="L733" s="50"/>
      <c r="M733" s="50"/>
      <c r="N733" s="50"/>
      <c r="O733" s="50"/>
      <c r="P733" s="50"/>
      <c r="Q733" s="50"/>
      <c r="R733" s="50"/>
      <c r="S733" s="50"/>
      <c r="T733" s="50"/>
      <c r="U733" s="50"/>
      <c r="V733" s="50"/>
      <c r="W733" s="50"/>
      <c r="X733" s="50"/>
      <c r="Y733" s="50"/>
      <c r="Z733" s="50"/>
    </row>
    <row r="734" spans="1:26" ht="12" customHeight="1" x14ac:dyDescent="0.2">
      <c r="A734" s="70" t="str">
        <f>'T6. Prioridad alta-media'!C722</f>
        <v>No existe un desafio de gestión definido</v>
      </c>
      <c r="B734" s="70" t="str">
        <f>IFERROR(VLOOKUP(A734,'T2 Y T3. PROBLEMA-POTENCIALIDAD'!$D$10:$E$1017,2,FALSE),"No existe una competencia definida")</f>
        <v>No existe una competencia definida</v>
      </c>
      <c r="C734" s="75"/>
      <c r="D734" s="75"/>
      <c r="E734" s="75"/>
      <c r="F734" s="75"/>
      <c r="G734" s="75"/>
      <c r="H734" s="75"/>
      <c r="I734" s="75"/>
      <c r="J734" s="75"/>
      <c r="K734" s="75"/>
      <c r="L734" s="50"/>
      <c r="M734" s="50"/>
      <c r="N734" s="50"/>
      <c r="O734" s="50"/>
      <c r="P734" s="50"/>
      <c r="Q734" s="50"/>
      <c r="R734" s="50"/>
      <c r="S734" s="50"/>
      <c r="T734" s="50"/>
      <c r="U734" s="50"/>
      <c r="V734" s="50"/>
      <c r="W734" s="50"/>
      <c r="X734" s="50"/>
      <c r="Y734" s="50"/>
      <c r="Z734" s="50"/>
    </row>
    <row r="735" spans="1:26" ht="12" customHeight="1" x14ac:dyDescent="0.2">
      <c r="A735" s="70" t="str">
        <f>'T6. Prioridad alta-media'!C723</f>
        <v>No existe un desafio de gestión definido</v>
      </c>
      <c r="B735" s="70" t="str">
        <f>IFERROR(VLOOKUP(A735,'T2 Y T3. PROBLEMA-POTENCIALIDAD'!$D$10:$E$1017,2,FALSE),"No existe una competencia definida")</f>
        <v>No existe una competencia definida</v>
      </c>
      <c r="C735" s="75"/>
      <c r="D735" s="75"/>
      <c r="E735" s="75"/>
      <c r="F735" s="75"/>
      <c r="G735" s="75"/>
      <c r="H735" s="75"/>
      <c r="I735" s="75"/>
      <c r="J735" s="75"/>
      <c r="K735" s="75"/>
      <c r="L735" s="50"/>
      <c r="M735" s="50"/>
      <c r="N735" s="50"/>
      <c r="O735" s="50"/>
      <c r="P735" s="50"/>
      <c r="Q735" s="50"/>
      <c r="R735" s="50"/>
      <c r="S735" s="50"/>
      <c r="T735" s="50"/>
      <c r="U735" s="50"/>
      <c r="V735" s="50"/>
      <c r="W735" s="50"/>
      <c r="X735" s="50"/>
      <c r="Y735" s="50"/>
      <c r="Z735" s="50"/>
    </row>
    <row r="736" spans="1:26" ht="12" customHeight="1" x14ac:dyDescent="0.2">
      <c r="A736" s="70" t="str">
        <f>'T6. Prioridad alta-media'!C724</f>
        <v>No existe un desafio de gestión definido</v>
      </c>
      <c r="B736" s="70" t="str">
        <f>IFERROR(VLOOKUP(A736,'T2 Y T3. PROBLEMA-POTENCIALIDAD'!$D$10:$E$1017,2,FALSE),"No existe una competencia definida")</f>
        <v>No existe una competencia definida</v>
      </c>
      <c r="C736" s="75"/>
      <c r="D736" s="75"/>
      <c r="E736" s="75"/>
      <c r="F736" s="75"/>
      <c r="G736" s="75"/>
      <c r="H736" s="75"/>
      <c r="I736" s="75"/>
      <c r="J736" s="75"/>
      <c r="K736" s="75"/>
      <c r="L736" s="50"/>
      <c r="M736" s="50"/>
      <c r="N736" s="50"/>
      <c r="O736" s="50"/>
      <c r="P736" s="50"/>
      <c r="Q736" s="50"/>
      <c r="R736" s="50"/>
      <c r="S736" s="50"/>
      <c r="T736" s="50"/>
      <c r="U736" s="50"/>
      <c r="V736" s="50"/>
      <c r="W736" s="50"/>
      <c r="X736" s="50"/>
      <c r="Y736" s="50"/>
      <c r="Z736" s="50"/>
    </row>
    <row r="737" spans="1:26" ht="12" customHeight="1" x14ac:dyDescent="0.2">
      <c r="A737" s="70" t="str">
        <f>'T6. Prioridad alta-media'!C725</f>
        <v>No existe un desafio de gestión definido</v>
      </c>
      <c r="B737" s="70" t="str">
        <f>IFERROR(VLOOKUP(A737,'T2 Y T3. PROBLEMA-POTENCIALIDAD'!$D$10:$E$1017,2,FALSE),"No existe una competencia definida")</f>
        <v>No existe una competencia definida</v>
      </c>
      <c r="C737" s="75"/>
      <c r="D737" s="75"/>
      <c r="E737" s="75"/>
      <c r="F737" s="75"/>
      <c r="G737" s="75"/>
      <c r="H737" s="75"/>
      <c r="I737" s="75"/>
      <c r="J737" s="75"/>
      <c r="K737" s="75"/>
      <c r="L737" s="50"/>
      <c r="M737" s="50"/>
      <c r="N737" s="50"/>
      <c r="O737" s="50"/>
      <c r="P737" s="50"/>
      <c r="Q737" s="50"/>
      <c r="R737" s="50"/>
      <c r="S737" s="50"/>
      <c r="T737" s="50"/>
      <c r="U737" s="50"/>
      <c r="V737" s="50"/>
      <c r="W737" s="50"/>
      <c r="X737" s="50"/>
      <c r="Y737" s="50"/>
      <c r="Z737" s="50"/>
    </row>
    <row r="738" spans="1:26" ht="12" customHeight="1" x14ac:dyDescent="0.2">
      <c r="A738" s="70" t="str">
        <f>'T6. Prioridad alta-media'!C726</f>
        <v>No existe un desafio de gestión definido</v>
      </c>
      <c r="B738" s="70" t="str">
        <f>IFERROR(VLOOKUP(A738,'T2 Y T3. PROBLEMA-POTENCIALIDAD'!$D$10:$E$1017,2,FALSE),"No existe una competencia definida")</f>
        <v>No existe una competencia definida</v>
      </c>
      <c r="C738" s="75"/>
      <c r="D738" s="75"/>
      <c r="E738" s="75"/>
      <c r="F738" s="75"/>
      <c r="G738" s="75"/>
      <c r="H738" s="75"/>
      <c r="I738" s="75"/>
      <c r="J738" s="75"/>
      <c r="K738" s="75"/>
      <c r="L738" s="50"/>
      <c r="M738" s="50"/>
      <c r="N738" s="50"/>
      <c r="O738" s="50"/>
      <c r="P738" s="50"/>
      <c r="Q738" s="50"/>
      <c r="R738" s="50"/>
      <c r="S738" s="50"/>
      <c r="T738" s="50"/>
      <c r="U738" s="50"/>
      <c r="V738" s="50"/>
      <c r="W738" s="50"/>
      <c r="X738" s="50"/>
      <c r="Y738" s="50"/>
      <c r="Z738" s="50"/>
    </row>
    <row r="739" spans="1:26" ht="12" customHeight="1" x14ac:dyDescent="0.2">
      <c r="A739" s="70" t="str">
        <f>'T6. Prioridad alta-media'!C727</f>
        <v>No existe un desafio de gestión definido</v>
      </c>
      <c r="B739" s="70" t="str">
        <f>IFERROR(VLOOKUP(A739,'T2 Y T3. PROBLEMA-POTENCIALIDAD'!$D$10:$E$1017,2,FALSE),"No existe una competencia definida")</f>
        <v>No existe una competencia definida</v>
      </c>
      <c r="C739" s="75"/>
      <c r="D739" s="75"/>
      <c r="E739" s="75"/>
      <c r="F739" s="75"/>
      <c r="G739" s="75"/>
      <c r="H739" s="75"/>
      <c r="I739" s="75"/>
      <c r="J739" s="75"/>
      <c r="K739" s="75"/>
      <c r="L739" s="50"/>
      <c r="M739" s="50"/>
      <c r="N739" s="50"/>
      <c r="O739" s="50"/>
      <c r="P739" s="50"/>
      <c r="Q739" s="50"/>
      <c r="R739" s="50"/>
      <c r="S739" s="50"/>
      <c r="T739" s="50"/>
      <c r="U739" s="50"/>
      <c r="V739" s="50"/>
      <c r="W739" s="50"/>
      <c r="X739" s="50"/>
      <c r="Y739" s="50"/>
      <c r="Z739" s="50"/>
    </row>
    <row r="740" spans="1:26" ht="12" customHeight="1" x14ac:dyDescent="0.2">
      <c r="A740" s="70" t="str">
        <f>'T6. Prioridad alta-media'!C728</f>
        <v>No existe un desafio de gestión definido</v>
      </c>
      <c r="B740" s="70" t="str">
        <f>IFERROR(VLOOKUP(A740,'T2 Y T3. PROBLEMA-POTENCIALIDAD'!$D$10:$E$1017,2,FALSE),"No existe una competencia definida")</f>
        <v>No existe una competencia definida</v>
      </c>
      <c r="C740" s="75"/>
      <c r="D740" s="75"/>
      <c r="E740" s="75"/>
      <c r="F740" s="75"/>
      <c r="G740" s="75"/>
      <c r="H740" s="75"/>
      <c r="I740" s="75"/>
      <c r="J740" s="75"/>
      <c r="K740" s="75"/>
      <c r="L740" s="50"/>
      <c r="M740" s="50"/>
      <c r="N740" s="50"/>
      <c r="O740" s="50"/>
      <c r="P740" s="50"/>
      <c r="Q740" s="50"/>
      <c r="R740" s="50"/>
      <c r="S740" s="50"/>
      <c r="T740" s="50"/>
      <c r="U740" s="50"/>
      <c r="V740" s="50"/>
      <c r="W740" s="50"/>
      <c r="X740" s="50"/>
      <c r="Y740" s="50"/>
      <c r="Z740" s="50"/>
    </row>
    <row r="741" spans="1:26" ht="12" customHeight="1" x14ac:dyDescent="0.2">
      <c r="A741" s="70" t="str">
        <f>'T6. Prioridad alta-media'!C729</f>
        <v>No existe un desafio de gestión definido</v>
      </c>
      <c r="B741" s="70" t="str">
        <f>IFERROR(VLOOKUP(A741,'T2 Y T3. PROBLEMA-POTENCIALIDAD'!$D$10:$E$1017,2,FALSE),"No existe una competencia definida")</f>
        <v>No existe una competencia definida</v>
      </c>
      <c r="C741" s="75"/>
      <c r="D741" s="75"/>
      <c r="E741" s="75"/>
      <c r="F741" s="75"/>
      <c r="G741" s="75"/>
      <c r="H741" s="75"/>
      <c r="I741" s="75"/>
      <c r="J741" s="75"/>
      <c r="K741" s="75"/>
      <c r="L741" s="50"/>
      <c r="M741" s="50"/>
      <c r="N741" s="50"/>
      <c r="O741" s="50"/>
      <c r="P741" s="50"/>
      <c r="Q741" s="50"/>
      <c r="R741" s="50"/>
      <c r="S741" s="50"/>
      <c r="T741" s="50"/>
      <c r="U741" s="50"/>
      <c r="V741" s="50"/>
      <c r="W741" s="50"/>
      <c r="X741" s="50"/>
      <c r="Y741" s="50"/>
      <c r="Z741" s="50"/>
    </row>
    <row r="742" spans="1:26" ht="12" customHeight="1" x14ac:dyDescent="0.2">
      <c r="A742" s="70" t="str">
        <f>'T6. Prioridad alta-media'!C730</f>
        <v>No existe un desafio de gestión definido</v>
      </c>
      <c r="B742" s="70" t="str">
        <f>IFERROR(VLOOKUP(A742,'T2 Y T3. PROBLEMA-POTENCIALIDAD'!$D$10:$E$1017,2,FALSE),"No existe una competencia definida")</f>
        <v>No existe una competencia definida</v>
      </c>
      <c r="C742" s="75"/>
      <c r="D742" s="75"/>
      <c r="E742" s="75"/>
      <c r="F742" s="75"/>
      <c r="G742" s="75"/>
      <c r="H742" s="75"/>
      <c r="I742" s="75"/>
      <c r="J742" s="75"/>
      <c r="K742" s="75"/>
      <c r="L742" s="50"/>
      <c r="M742" s="50"/>
      <c r="N742" s="50"/>
      <c r="O742" s="50"/>
      <c r="P742" s="50"/>
      <c r="Q742" s="50"/>
      <c r="R742" s="50"/>
      <c r="S742" s="50"/>
      <c r="T742" s="50"/>
      <c r="U742" s="50"/>
      <c r="V742" s="50"/>
      <c r="W742" s="50"/>
      <c r="X742" s="50"/>
      <c r="Y742" s="50"/>
      <c r="Z742" s="50"/>
    </row>
    <row r="743" spans="1:26" ht="12" customHeight="1" x14ac:dyDescent="0.2">
      <c r="A743" s="70" t="str">
        <f>'T6. Prioridad alta-media'!C731</f>
        <v>No existe un desafio de gestión definido</v>
      </c>
      <c r="B743" s="70" t="str">
        <f>IFERROR(VLOOKUP(A743,'T2 Y T3. PROBLEMA-POTENCIALIDAD'!$D$10:$E$1017,2,FALSE),"No existe una competencia definida")</f>
        <v>No existe una competencia definida</v>
      </c>
      <c r="C743" s="75"/>
      <c r="D743" s="75"/>
      <c r="E743" s="75"/>
      <c r="F743" s="75"/>
      <c r="G743" s="75"/>
      <c r="H743" s="75"/>
      <c r="I743" s="75"/>
      <c r="J743" s="75"/>
      <c r="K743" s="75"/>
      <c r="L743" s="50"/>
      <c r="M743" s="50"/>
      <c r="N743" s="50"/>
      <c r="O743" s="50"/>
      <c r="P743" s="50"/>
      <c r="Q743" s="50"/>
      <c r="R743" s="50"/>
      <c r="S743" s="50"/>
      <c r="T743" s="50"/>
      <c r="U743" s="50"/>
      <c r="V743" s="50"/>
      <c r="W743" s="50"/>
      <c r="X743" s="50"/>
      <c r="Y743" s="50"/>
      <c r="Z743" s="50"/>
    </row>
    <row r="744" spans="1:26" ht="12" customHeight="1" x14ac:dyDescent="0.2">
      <c r="A744" s="70" t="str">
        <f>'T6. Prioridad alta-media'!C732</f>
        <v>No existe un desafio de gestión definido</v>
      </c>
      <c r="B744" s="70" t="str">
        <f>IFERROR(VLOOKUP(A744,'T2 Y T3. PROBLEMA-POTENCIALIDAD'!$D$10:$E$1017,2,FALSE),"No existe una competencia definida")</f>
        <v>No existe una competencia definida</v>
      </c>
      <c r="C744" s="75"/>
      <c r="D744" s="75"/>
      <c r="E744" s="75"/>
      <c r="F744" s="75"/>
      <c r="G744" s="75"/>
      <c r="H744" s="75"/>
      <c r="I744" s="75"/>
      <c r="J744" s="75"/>
      <c r="K744" s="75"/>
      <c r="L744" s="50"/>
      <c r="M744" s="50"/>
      <c r="N744" s="50"/>
      <c r="O744" s="50"/>
      <c r="P744" s="50"/>
      <c r="Q744" s="50"/>
      <c r="R744" s="50"/>
      <c r="S744" s="50"/>
      <c r="T744" s="50"/>
      <c r="U744" s="50"/>
      <c r="V744" s="50"/>
      <c r="W744" s="50"/>
      <c r="X744" s="50"/>
      <c r="Y744" s="50"/>
      <c r="Z744" s="50"/>
    </row>
    <row r="745" spans="1:26" ht="12" customHeight="1" x14ac:dyDescent="0.2">
      <c r="A745" s="70" t="str">
        <f>'T6. Prioridad alta-media'!C733</f>
        <v>No existe un desafio de gestión definido</v>
      </c>
      <c r="B745" s="70" t="str">
        <f>IFERROR(VLOOKUP(A745,'T2 Y T3. PROBLEMA-POTENCIALIDAD'!$D$10:$E$1017,2,FALSE),"No existe una competencia definida")</f>
        <v>No existe una competencia definida</v>
      </c>
      <c r="C745" s="75"/>
      <c r="D745" s="75"/>
      <c r="E745" s="75"/>
      <c r="F745" s="75"/>
      <c r="G745" s="75"/>
      <c r="H745" s="75"/>
      <c r="I745" s="75"/>
      <c r="J745" s="75"/>
      <c r="K745" s="75"/>
      <c r="L745" s="50"/>
      <c r="M745" s="50"/>
      <c r="N745" s="50"/>
      <c r="O745" s="50"/>
      <c r="P745" s="50"/>
      <c r="Q745" s="50"/>
      <c r="R745" s="50"/>
      <c r="S745" s="50"/>
      <c r="T745" s="50"/>
      <c r="U745" s="50"/>
      <c r="V745" s="50"/>
      <c r="W745" s="50"/>
      <c r="X745" s="50"/>
      <c r="Y745" s="50"/>
      <c r="Z745" s="50"/>
    </row>
    <row r="746" spans="1:26" ht="12" customHeight="1" x14ac:dyDescent="0.2">
      <c r="A746" s="70" t="str">
        <f>'T6. Prioridad alta-media'!C734</f>
        <v>No existe un desafio de gestión definido</v>
      </c>
      <c r="B746" s="70" t="str">
        <f>IFERROR(VLOOKUP(A746,'T2 Y T3. PROBLEMA-POTENCIALIDAD'!$D$10:$E$1017,2,FALSE),"No existe una competencia definida")</f>
        <v>No existe una competencia definida</v>
      </c>
      <c r="C746" s="75"/>
      <c r="D746" s="75"/>
      <c r="E746" s="75"/>
      <c r="F746" s="75"/>
      <c r="G746" s="75"/>
      <c r="H746" s="75"/>
      <c r="I746" s="75"/>
      <c r="J746" s="75"/>
      <c r="K746" s="75"/>
      <c r="L746" s="50"/>
      <c r="M746" s="50"/>
      <c r="N746" s="50"/>
      <c r="O746" s="50"/>
      <c r="P746" s="50"/>
      <c r="Q746" s="50"/>
      <c r="R746" s="50"/>
      <c r="S746" s="50"/>
      <c r="T746" s="50"/>
      <c r="U746" s="50"/>
      <c r="V746" s="50"/>
      <c r="W746" s="50"/>
      <c r="X746" s="50"/>
      <c r="Y746" s="50"/>
      <c r="Z746" s="50"/>
    </row>
    <row r="747" spans="1:26" ht="12" customHeight="1" x14ac:dyDescent="0.2">
      <c r="A747" s="70" t="str">
        <f>'T6. Prioridad alta-media'!C735</f>
        <v>No existe un desafio de gestión definido</v>
      </c>
      <c r="B747" s="70" t="str">
        <f>IFERROR(VLOOKUP(A747,'T2 Y T3. PROBLEMA-POTENCIALIDAD'!$D$10:$E$1017,2,FALSE),"No existe una competencia definida")</f>
        <v>No existe una competencia definida</v>
      </c>
      <c r="C747" s="75"/>
      <c r="D747" s="75"/>
      <c r="E747" s="75"/>
      <c r="F747" s="75"/>
      <c r="G747" s="75"/>
      <c r="H747" s="75"/>
      <c r="I747" s="75"/>
      <c r="J747" s="75"/>
      <c r="K747" s="75"/>
      <c r="L747" s="50"/>
      <c r="M747" s="50"/>
      <c r="N747" s="50"/>
      <c r="O747" s="50"/>
      <c r="P747" s="50"/>
      <c r="Q747" s="50"/>
      <c r="R747" s="50"/>
      <c r="S747" s="50"/>
      <c r="T747" s="50"/>
      <c r="U747" s="50"/>
      <c r="V747" s="50"/>
      <c r="W747" s="50"/>
      <c r="X747" s="50"/>
      <c r="Y747" s="50"/>
      <c r="Z747" s="50"/>
    </row>
    <row r="748" spans="1:26" ht="12" customHeight="1" x14ac:dyDescent="0.2">
      <c r="A748" s="70" t="str">
        <f>'T6. Prioridad alta-media'!C736</f>
        <v>No existe un desafio de gestión definido</v>
      </c>
      <c r="B748" s="70" t="str">
        <f>IFERROR(VLOOKUP(A748,'T2 Y T3. PROBLEMA-POTENCIALIDAD'!$D$10:$E$1017,2,FALSE),"No existe una competencia definida")</f>
        <v>No existe una competencia definida</v>
      </c>
      <c r="C748" s="75"/>
      <c r="D748" s="75"/>
      <c r="E748" s="75"/>
      <c r="F748" s="75"/>
      <c r="G748" s="75"/>
      <c r="H748" s="75"/>
      <c r="I748" s="75"/>
      <c r="J748" s="75"/>
      <c r="K748" s="75"/>
      <c r="L748" s="50"/>
      <c r="M748" s="50"/>
      <c r="N748" s="50"/>
      <c r="O748" s="50"/>
      <c r="P748" s="50"/>
      <c r="Q748" s="50"/>
      <c r="R748" s="50"/>
      <c r="S748" s="50"/>
      <c r="T748" s="50"/>
      <c r="U748" s="50"/>
      <c r="V748" s="50"/>
      <c r="W748" s="50"/>
      <c r="X748" s="50"/>
      <c r="Y748" s="50"/>
      <c r="Z748" s="50"/>
    </row>
    <row r="749" spans="1:26" ht="12" customHeight="1" x14ac:dyDescent="0.2">
      <c r="A749" s="70" t="str">
        <f>'T6. Prioridad alta-media'!C737</f>
        <v>No existe un desafio de gestión definido</v>
      </c>
      <c r="B749" s="70" t="str">
        <f>IFERROR(VLOOKUP(A749,'T2 Y T3. PROBLEMA-POTENCIALIDAD'!$D$10:$E$1017,2,FALSE),"No existe una competencia definida")</f>
        <v>No existe una competencia definida</v>
      </c>
      <c r="C749" s="75"/>
      <c r="D749" s="75"/>
      <c r="E749" s="75"/>
      <c r="F749" s="75"/>
      <c r="G749" s="75"/>
      <c r="H749" s="75"/>
      <c r="I749" s="75"/>
      <c r="J749" s="75"/>
      <c r="K749" s="75"/>
      <c r="L749" s="50"/>
      <c r="M749" s="50"/>
      <c r="N749" s="50"/>
      <c r="O749" s="50"/>
      <c r="P749" s="50"/>
      <c r="Q749" s="50"/>
      <c r="R749" s="50"/>
      <c r="S749" s="50"/>
      <c r="T749" s="50"/>
      <c r="U749" s="50"/>
      <c r="V749" s="50"/>
      <c r="W749" s="50"/>
      <c r="X749" s="50"/>
      <c r="Y749" s="50"/>
      <c r="Z749" s="50"/>
    </row>
    <row r="750" spans="1:26" ht="12" customHeight="1" x14ac:dyDescent="0.2">
      <c r="A750" s="70" t="str">
        <f>'T6. Prioridad alta-media'!C738</f>
        <v>No existe un desafio de gestión definido</v>
      </c>
      <c r="B750" s="70" t="str">
        <f>IFERROR(VLOOKUP(A750,'T2 Y T3. PROBLEMA-POTENCIALIDAD'!$D$10:$E$1017,2,FALSE),"No existe una competencia definida")</f>
        <v>No existe una competencia definida</v>
      </c>
      <c r="C750" s="75"/>
      <c r="D750" s="75"/>
      <c r="E750" s="75"/>
      <c r="F750" s="75"/>
      <c r="G750" s="75"/>
      <c r="H750" s="75"/>
      <c r="I750" s="75"/>
      <c r="J750" s="75"/>
      <c r="K750" s="75"/>
      <c r="L750" s="50"/>
      <c r="M750" s="50"/>
      <c r="N750" s="50"/>
      <c r="O750" s="50"/>
      <c r="P750" s="50"/>
      <c r="Q750" s="50"/>
      <c r="R750" s="50"/>
      <c r="S750" s="50"/>
      <c r="T750" s="50"/>
      <c r="U750" s="50"/>
      <c r="V750" s="50"/>
      <c r="W750" s="50"/>
      <c r="X750" s="50"/>
      <c r="Y750" s="50"/>
      <c r="Z750" s="50"/>
    </row>
    <row r="751" spans="1:26" ht="12" customHeight="1" x14ac:dyDescent="0.2">
      <c r="A751" s="70" t="str">
        <f>'T6. Prioridad alta-media'!C739</f>
        <v>No existe un desafio de gestión definido</v>
      </c>
      <c r="B751" s="70" t="str">
        <f>IFERROR(VLOOKUP(A751,'T2 Y T3. PROBLEMA-POTENCIALIDAD'!$D$10:$E$1017,2,FALSE),"No existe una competencia definida")</f>
        <v>No existe una competencia definida</v>
      </c>
      <c r="C751" s="75"/>
      <c r="D751" s="75"/>
      <c r="E751" s="75"/>
      <c r="F751" s="75"/>
      <c r="G751" s="75"/>
      <c r="H751" s="75"/>
      <c r="I751" s="75"/>
      <c r="J751" s="75"/>
      <c r="K751" s="75"/>
      <c r="L751" s="50"/>
      <c r="M751" s="50"/>
      <c r="N751" s="50"/>
      <c r="O751" s="50"/>
      <c r="P751" s="50"/>
      <c r="Q751" s="50"/>
      <c r="R751" s="50"/>
      <c r="S751" s="50"/>
      <c r="T751" s="50"/>
      <c r="U751" s="50"/>
      <c r="V751" s="50"/>
      <c r="W751" s="50"/>
      <c r="X751" s="50"/>
      <c r="Y751" s="50"/>
      <c r="Z751" s="50"/>
    </row>
    <row r="752" spans="1:26" ht="12" customHeight="1" x14ac:dyDescent="0.2">
      <c r="A752" s="70" t="str">
        <f>'T6. Prioridad alta-media'!C740</f>
        <v>No existe un desafio de gestión definido</v>
      </c>
      <c r="B752" s="70" t="str">
        <f>IFERROR(VLOOKUP(A752,'T2 Y T3. PROBLEMA-POTENCIALIDAD'!$D$10:$E$1017,2,FALSE),"No existe una competencia definida")</f>
        <v>No existe una competencia definida</v>
      </c>
      <c r="C752" s="75"/>
      <c r="D752" s="75"/>
      <c r="E752" s="75"/>
      <c r="F752" s="75"/>
      <c r="G752" s="75"/>
      <c r="H752" s="75"/>
      <c r="I752" s="75"/>
      <c r="J752" s="75"/>
      <c r="K752" s="75"/>
      <c r="L752" s="50"/>
      <c r="M752" s="50"/>
      <c r="N752" s="50"/>
      <c r="O752" s="50"/>
      <c r="P752" s="50"/>
      <c r="Q752" s="50"/>
      <c r="R752" s="50"/>
      <c r="S752" s="50"/>
      <c r="T752" s="50"/>
      <c r="U752" s="50"/>
      <c r="V752" s="50"/>
      <c r="W752" s="50"/>
      <c r="X752" s="50"/>
      <c r="Y752" s="50"/>
      <c r="Z752" s="50"/>
    </row>
    <row r="753" spans="1:26" ht="12" customHeight="1" x14ac:dyDescent="0.2">
      <c r="A753" s="70" t="str">
        <f>'T6. Prioridad alta-media'!C741</f>
        <v>No existe un desafio de gestión definido</v>
      </c>
      <c r="B753" s="70" t="str">
        <f>IFERROR(VLOOKUP(A753,'T2 Y T3. PROBLEMA-POTENCIALIDAD'!$D$10:$E$1017,2,FALSE),"No existe una competencia definida")</f>
        <v>No existe una competencia definida</v>
      </c>
      <c r="C753" s="75"/>
      <c r="D753" s="75"/>
      <c r="E753" s="75"/>
      <c r="F753" s="75"/>
      <c r="G753" s="75"/>
      <c r="H753" s="75"/>
      <c r="I753" s="75"/>
      <c r="J753" s="75"/>
      <c r="K753" s="75"/>
      <c r="L753" s="50"/>
      <c r="M753" s="50"/>
      <c r="N753" s="50"/>
      <c r="O753" s="50"/>
      <c r="P753" s="50"/>
      <c r="Q753" s="50"/>
      <c r="R753" s="50"/>
      <c r="S753" s="50"/>
      <c r="T753" s="50"/>
      <c r="U753" s="50"/>
      <c r="V753" s="50"/>
      <c r="W753" s="50"/>
      <c r="X753" s="50"/>
      <c r="Y753" s="50"/>
      <c r="Z753" s="50"/>
    </row>
    <row r="754" spans="1:26" ht="12" customHeight="1" x14ac:dyDescent="0.2">
      <c r="A754" s="70" t="str">
        <f>'T6. Prioridad alta-media'!C742</f>
        <v>No existe un desafio de gestión definido</v>
      </c>
      <c r="B754" s="70" t="str">
        <f>IFERROR(VLOOKUP(A754,'T2 Y T3. PROBLEMA-POTENCIALIDAD'!$D$10:$E$1017,2,FALSE),"No existe una competencia definida")</f>
        <v>No existe una competencia definida</v>
      </c>
      <c r="C754" s="75"/>
      <c r="D754" s="75"/>
      <c r="E754" s="75"/>
      <c r="F754" s="75"/>
      <c r="G754" s="75"/>
      <c r="H754" s="75"/>
      <c r="I754" s="75"/>
      <c r="J754" s="75"/>
      <c r="K754" s="75"/>
      <c r="L754" s="50"/>
      <c r="M754" s="50"/>
      <c r="N754" s="50"/>
      <c r="O754" s="50"/>
      <c r="P754" s="50"/>
      <c r="Q754" s="50"/>
      <c r="R754" s="50"/>
      <c r="S754" s="50"/>
      <c r="T754" s="50"/>
      <c r="U754" s="50"/>
      <c r="V754" s="50"/>
      <c r="W754" s="50"/>
      <c r="X754" s="50"/>
      <c r="Y754" s="50"/>
      <c r="Z754" s="50"/>
    </row>
    <row r="755" spans="1:26" ht="12" customHeight="1" x14ac:dyDescent="0.2">
      <c r="A755" s="70" t="str">
        <f>'T6. Prioridad alta-media'!C743</f>
        <v>No existe un desafio de gestión definido</v>
      </c>
      <c r="B755" s="70" t="str">
        <f>IFERROR(VLOOKUP(A755,'T2 Y T3. PROBLEMA-POTENCIALIDAD'!$D$10:$E$1017,2,FALSE),"No existe una competencia definida")</f>
        <v>No existe una competencia definida</v>
      </c>
      <c r="C755" s="75"/>
      <c r="D755" s="75"/>
      <c r="E755" s="75"/>
      <c r="F755" s="75"/>
      <c r="G755" s="75"/>
      <c r="H755" s="75"/>
      <c r="I755" s="75"/>
      <c r="J755" s="75"/>
      <c r="K755" s="75"/>
      <c r="L755" s="50"/>
      <c r="M755" s="50"/>
      <c r="N755" s="50"/>
      <c r="O755" s="50"/>
      <c r="P755" s="50"/>
      <c r="Q755" s="50"/>
      <c r="R755" s="50"/>
      <c r="S755" s="50"/>
      <c r="T755" s="50"/>
      <c r="U755" s="50"/>
      <c r="V755" s="50"/>
      <c r="W755" s="50"/>
      <c r="X755" s="50"/>
      <c r="Y755" s="50"/>
      <c r="Z755" s="50"/>
    </row>
    <row r="756" spans="1:26" ht="12" customHeight="1" x14ac:dyDescent="0.2">
      <c r="A756" s="70" t="str">
        <f>'T6. Prioridad alta-media'!C744</f>
        <v>No existe un desafio de gestión definido</v>
      </c>
      <c r="B756" s="70" t="str">
        <f>IFERROR(VLOOKUP(A756,'T2 Y T3. PROBLEMA-POTENCIALIDAD'!$D$10:$E$1017,2,FALSE),"No existe una competencia definida")</f>
        <v>No existe una competencia definida</v>
      </c>
      <c r="C756" s="75"/>
      <c r="D756" s="75"/>
      <c r="E756" s="75"/>
      <c r="F756" s="75"/>
      <c r="G756" s="75"/>
      <c r="H756" s="75"/>
      <c r="I756" s="75"/>
      <c r="J756" s="75"/>
      <c r="K756" s="75"/>
      <c r="L756" s="50"/>
      <c r="M756" s="50"/>
      <c r="N756" s="50"/>
      <c r="O756" s="50"/>
      <c r="P756" s="50"/>
      <c r="Q756" s="50"/>
      <c r="R756" s="50"/>
      <c r="S756" s="50"/>
      <c r="T756" s="50"/>
      <c r="U756" s="50"/>
      <c r="V756" s="50"/>
      <c r="W756" s="50"/>
      <c r="X756" s="50"/>
      <c r="Y756" s="50"/>
      <c r="Z756" s="50"/>
    </row>
    <row r="757" spans="1:26" ht="12" customHeight="1" x14ac:dyDescent="0.2">
      <c r="A757" s="70" t="str">
        <f>'T6. Prioridad alta-media'!C745</f>
        <v>No existe un desafio de gestión definido</v>
      </c>
      <c r="B757" s="70" t="str">
        <f>IFERROR(VLOOKUP(A757,'T2 Y T3. PROBLEMA-POTENCIALIDAD'!$D$10:$E$1017,2,FALSE),"No existe una competencia definida")</f>
        <v>No existe una competencia definida</v>
      </c>
      <c r="C757" s="75"/>
      <c r="D757" s="75"/>
      <c r="E757" s="75"/>
      <c r="F757" s="75"/>
      <c r="G757" s="75"/>
      <c r="H757" s="75"/>
      <c r="I757" s="75"/>
      <c r="J757" s="75"/>
      <c r="K757" s="75"/>
      <c r="L757" s="50"/>
      <c r="M757" s="50"/>
      <c r="N757" s="50"/>
      <c r="O757" s="50"/>
      <c r="P757" s="50"/>
      <c r="Q757" s="50"/>
      <c r="R757" s="50"/>
      <c r="S757" s="50"/>
      <c r="T757" s="50"/>
      <c r="U757" s="50"/>
      <c r="V757" s="50"/>
      <c r="W757" s="50"/>
      <c r="X757" s="50"/>
      <c r="Y757" s="50"/>
      <c r="Z757" s="50"/>
    </row>
    <row r="758" spans="1:26" ht="12" customHeight="1" x14ac:dyDescent="0.2">
      <c r="A758" s="70" t="str">
        <f>'T6. Prioridad alta-media'!C746</f>
        <v>No existe un desafio de gestión definido</v>
      </c>
      <c r="B758" s="70" t="str">
        <f>IFERROR(VLOOKUP(A758,'T2 Y T3. PROBLEMA-POTENCIALIDAD'!$D$10:$E$1017,2,FALSE),"No existe una competencia definida")</f>
        <v>No existe una competencia definida</v>
      </c>
      <c r="C758" s="75"/>
      <c r="D758" s="75"/>
      <c r="E758" s="75"/>
      <c r="F758" s="75"/>
      <c r="G758" s="75"/>
      <c r="H758" s="75"/>
      <c r="I758" s="75"/>
      <c r="J758" s="75"/>
      <c r="K758" s="75"/>
      <c r="L758" s="50"/>
      <c r="M758" s="50"/>
      <c r="N758" s="50"/>
      <c r="O758" s="50"/>
      <c r="P758" s="50"/>
      <c r="Q758" s="50"/>
      <c r="R758" s="50"/>
      <c r="S758" s="50"/>
      <c r="T758" s="50"/>
      <c r="U758" s="50"/>
      <c r="V758" s="50"/>
      <c r="W758" s="50"/>
      <c r="X758" s="50"/>
      <c r="Y758" s="50"/>
      <c r="Z758" s="50"/>
    </row>
    <row r="759" spans="1:26" ht="12" customHeight="1" x14ac:dyDescent="0.2">
      <c r="A759" s="70" t="str">
        <f>'T6. Prioridad alta-media'!C747</f>
        <v>No existe un desafio de gestión definido</v>
      </c>
      <c r="B759" s="70" t="str">
        <f>IFERROR(VLOOKUP(A759,'T2 Y T3. PROBLEMA-POTENCIALIDAD'!$D$10:$E$1017,2,FALSE),"No existe una competencia definida")</f>
        <v>No existe una competencia definida</v>
      </c>
      <c r="C759" s="75"/>
      <c r="D759" s="75"/>
      <c r="E759" s="75"/>
      <c r="F759" s="75"/>
      <c r="G759" s="75"/>
      <c r="H759" s="75"/>
      <c r="I759" s="75"/>
      <c r="J759" s="75"/>
      <c r="K759" s="75"/>
      <c r="L759" s="50"/>
      <c r="M759" s="50"/>
      <c r="N759" s="50"/>
      <c r="O759" s="50"/>
      <c r="P759" s="50"/>
      <c r="Q759" s="50"/>
      <c r="R759" s="50"/>
      <c r="S759" s="50"/>
      <c r="T759" s="50"/>
      <c r="U759" s="50"/>
      <c r="V759" s="50"/>
      <c r="W759" s="50"/>
      <c r="X759" s="50"/>
      <c r="Y759" s="50"/>
      <c r="Z759" s="50"/>
    </row>
    <row r="760" spans="1:26" ht="12" customHeight="1" x14ac:dyDescent="0.2">
      <c r="A760" s="70" t="str">
        <f>'T6. Prioridad alta-media'!C748</f>
        <v>No existe un desafio de gestión definido</v>
      </c>
      <c r="B760" s="70" t="str">
        <f>IFERROR(VLOOKUP(A760,'T2 Y T3. PROBLEMA-POTENCIALIDAD'!$D$10:$E$1017,2,FALSE),"No existe una competencia definida")</f>
        <v>No existe una competencia definida</v>
      </c>
      <c r="C760" s="75"/>
      <c r="D760" s="75"/>
      <c r="E760" s="75"/>
      <c r="F760" s="75"/>
      <c r="G760" s="75"/>
      <c r="H760" s="75"/>
      <c r="I760" s="75"/>
      <c r="J760" s="75"/>
      <c r="K760" s="75"/>
      <c r="L760" s="50"/>
      <c r="M760" s="50"/>
      <c r="N760" s="50"/>
      <c r="O760" s="50"/>
      <c r="P760" s="50"/>
      <c r="Q760" s="50"/>
      <c r="R760" s="50"/>
      <c r="S760" s="50"/>
      <c r="T760" s="50"/>
      <c r="U760" s="50"/>
      <c r="V760" s="50"/>
      <c r="W760" s="50"/>
      <c r="X760" s="50"/>
      <c r="Y760" s="50"/>
      <c r="Z760" s="50"/>
    </row>
    <row r="761" spans="1:26" ht="12" customHeight="1" x14ac:dyDescent="0.2">
      <c r="A761" s="70" t="str">
        <f>'T6. Prioridad alta-media'!C749</f>
        <v>No existe un desafio de gestión definido</v>
      </c>
      <c r="B761" s="70" t="str">
        <f>IFERROR(VLOOKUP(A761,'T2 Y T3. PROBLEMA-POTENCIALIDAD'!$D$10:$E$1017,2,FALSE),"No existe una competencia definida")</f>
        <v>No existe una competencia definida</v>
      </c>
      <c r="C761" s="75"/>
      <c r="D761" s="75"/>
      <c r="E761" s="75"/>
      <c r="F761" s="75"/>
      <c r="G761" s="75"/>
      <c r="H761" s="75"/>
      <c r="I761" s="75"/>
      <c r="J761" s="75"/>
      <c r="K761" s="75"/>
      <c r="L761" s="50"/>
      <c r="M761" s="50"/>
      <c r="N761" s="50"/>
      <c r="O761" s="50"/>
      <c r="P761" s="50"/>
      <c r="Q761" s="50"/>
      <c r="R761" s="50"/>
      <c r="S761" s="50"/>
      <c r="T761" s="50"/>
      <c r="U761" s="50"/>
      <c r="V761" s="50"/>
      <c r="W761" s="50"/>
      <c r="X761" s="50"/>
      <c r="Y761" s="50"/>
      <c r="Z761" s="50"/>
    </row>
    <row r="762" spans="1:26" ht="12" customHeight="1" x14ac:dyDescent="0.2">
      <c r="A762" s="70" t="str">
        <f>'T6. Prioridad alta-media'!C750</f>
        <v>No existe un desafio de gestión definido</v>
      </c>
      <c r="B762" s="70" t="str">
        <f>IFERROR(VLOOKUP(A762,'T2 Y T3. PROBLEMA-POTENCIALIDAD'!$D$10:$E$1017,2,FALSE),"No existe una competencia definida")</f>
        <v>No existe una competencia definida</v>
      </c>
      <c r="C762" s="75"/>
      <c r="D762" s="75"/>
      <c r="E762" s="75"/>
      <c r="F762" s="75"/>
      <c r="G762" s="75"/>
      <c r="H762" s="75"/>
      <c r="I762" s="75"/>
      <c r="J762" s="75"/>
      <c r="K762" s="75"/>
      <c r="L762" s="50"/>
      <c r="M762" s="50"/>
      <c r="N762" s="50"/>
      <c r="O762" s="50"/>
      <c r="P762" s="50"/>
      <c r="Q762" s="50"/>
      <c r="R762" s="50"/>
      <c r="S762" s="50"/>
      <c r="T762" s="50"/>
      <c r="U762" s="50"/>
      <c r="V762" s="50"/>
      <c r="W762" s="50"/>
      <c r="X762" s="50"/>
      <c r="Y762" s="50"/>
      <c r="Z762" s="50"/>
    </row>
    <row r="763" spans="1:26" ht="12" customHeight="1" x14ac:dyDescent="0.2">
      <c r="A763" s="70" t="str">
        <f>'T6. Prioridad alta-media'!C751</f>
        <v>No existe un desafio de gestión definido</v>
      </c>
      <c r="B763" s="70" t="str">
        <f>IFERROR(VLOOKUP(A763,'T2 Y T3. PROBLEMA-POTENCIALIDAD'!$D$10:$E$1017,2,FALSE),"No existe una competencia definida")</f>
        <v>No existe una competencia definida</v>
      </c>
      <c r="C763" s="75"/>
      <c r="D763" s="75"/>
      <c r="E763" s="75"/>
      <c r="F763" s="75"/>
      <c r="G763" s="75"/>
      <c r="H763" s="75"/>
      <c r="I763" s="75"/>
      <c r="J763" s="75"/>
      <c r="K763" s="75"/>
      <c r="L763" s="50"/>
      <c r="M763" s="50"/>
      <c r="N763" s="50"/>
      <c r="O763" s="50"/>
      <c r="P763" s="50"/>
      <c r="Q763" s="50"/>
      <c r="R763" s="50"/>
      <c r="S763" s="50"/>
      <c r="T763" s="50"/>
      <c r="U763" s="50"/>
      <c r="V763" s="50"/>
      <c r="W763" s="50"/>
      <c r="X763" s="50"/>
      <c r="Y763" s="50"/>
      <c r="Z763" s="50"/>
    </row>
    <row r="764" spans="1:26" ht="12" customHeight="1" x14ac:dyDescent="0.2">
      <c r="A764" s="70" t="str">
        <f>'T6. Prioridad alta-media'!C752</f>
        <v>No existe un desafio de gestión definido</v>
      </c>
      <c r="B764" s="70" t="str">
        <f>IFERROR(VLOOKUP(A764,'T2 Y T3. PROBLEMA-POTENCIALIDAD'!$D$10:$E$1017,2,FALSE),"No existe una competencia definida")</f>
        <v>No existe una competencia definida</v>
      </c>
      <c r="C764" s="75"/>
      <c r="D764" s="75"/>
      <c r="E764" s="75"/>
      <c r="F764" s="75"/>
      <c r="G764" s="75"/>
      <c r="H764" s="75"/>
      <c r="I764" s="75"/>
      <c r="J764" s="75"/>
      <c r="K764" s="75"/>
      <c r="L764" s="50"/>
      <c r="M764" s="50"/>
      <c r="N764" s="50"/>
      <c r="O764" s="50"/>
      <c r="P764" s="50"/>
      <c r="Q764" s="50"/>
      <c r="R764" s="50"/>
      <c r="S764" s="50"/>
      <c r="T764" s="50"/>
      <c r="U764" s="50"/>
      <c r="V764" s="50"/>
      <c r="W764" s="50"/>
      <c r="X764" s="50"/>
      <c r="Y764" s="50"/>
      <c r="Z764" s="50"/>
    </row>
    <row r="765" spans="1:26" ht="12" customHeight="1" x14ac:dyDescent="0.2">
      <c r="A765" s="70" t="str">
        <f>'T6. Prioridad alta-media'!C753</f>
        <v>No existe un desafio de gestión definido</v>
      </c>
      <c r="B765" s="70" t="str">
        <f>IFERROR(VLOOKUP(A765,'T2 Y T3. PROBLEMA-POTENCIALIDAD'!$D$10:$E$1017,2,FALSE),"No existe una competencia definida")</f>
        <v>No existe una competencia definida</v>
      </c>
      <c r="C765" s="75"/>
      <c r="D765" s="75"/>
      <c r="E765" s="75"/>
      <c r="F765" s="75"/>
      <c r="G765" s="75"/>
      <c r="H765" s="75"/>
      <c r="I765" s="75"/>
      <c r="J765" s="75"/>
      <c r="K765" s="75"/>
      <c r="L765" s="50"/>
      <c r="M765" s="50"/>
      <c r="N765" s="50"/>
      <c r="O765" s="50"/>
      <c r="P765" s="50"/>
      <c r="Q765" s="50"/>
      <c r="R765" s="50"/>
      <c r="S765" s="50"/>
      <c r="T765" s="50"/>
      <c r="U765" s="50"/>
      <c r="V765" s="50"/>
      <c r="W765" s="50"/>
      <c r="X765" s="50"/>
      <c r="Y765" s="50"/>
      <c r="Z765" s="50"/>
    </row>
    <row r="766" spans="1:26" ht="12" customHeight="1" x14ac:dyDescent="0.2">
      <c r="A766" s="70" t="str">
        <f>'T6. Prioridad alta-media'!C754</f>
        <v>No existe un desafio de gestión definido</v>
      </c>
      <c r="B766" s="70" t="str">
        <f>IFERROR(VLOOKUP(A766,'T2 Y T3. PROBLEMA-POTENCIALIDAD'!$D$10:$E$1017,2,FALSE),"No existe una competencia definida")</f>
        <v>No existe una competencia definida</v>
      </c>
      <c r="C766" s="75"/>
      <c r="D766" s="75"/>
      <c r="E766" s="75"/>
      <c r="F766" s="75"/>
      <c r="G766" s="75"/>
      <c r="H766" s="75"/>
      <c r="I766" s="75"/>
      <c r="J766" s="75"/>
      <c r="K766" s="75"/>
      <c r="L766" s="50"/>
      <c r="M766" s="50"/>
      <c r="N766" s="50"/>
      <c r="O766" s="50"/>
      <c r="P766" s="50"/>
      <c r="Q766" s="50"/>
      <c r="R766" s="50"/>
      <c r="S766" s="50"/>
      <c r="T766" s="50"/>
      <c r="U766" s="50"/>
      <c r="V766" s="50"/>
      <c r="W766" s="50"/>
      <c r="X766" s="50"/>
      <c r="Y766" s="50"/>
      <c r="Z766" s="50"/>
    </row>
    <row r="767" spans="1:26" ht="12" customHeight="1" x14ac:dyDescent="0.2">
      <c r="A767" s="70" t="str">
        <f>'T6. Prioridad alta-media'!C755</f>
        <v>No existe un desafio de gestión definido</v>
      </c>
      <c r="B767" s="70" t="str">
        <f>IFERROR(VLOOKUP(A767,'T2 Y T3. PROBLEMA-POTENCIALIDAD'!$D$10:$E$1017,2,FALSE),"No existe una competencia definida")</f>
        <v>No existe una competencia definida</v>
      </c>
      <c r="C767" s="75"/>
      <c r="D767" s="75"/>
      <c r="E767" s="75"/>
      <c r="F767" s="75"/>
      <c r="G767" s="75"/>
      <c r="H767" s="75"/>
      <c r="I767" s="75"/>
      <c r="J767" s="75"/>
      <c r="K767" s="75"/>
      <c r="L767" s="50"/>
      <c r="M767" s="50"/>
      <c r="N767" s="50"/>
      <c r="O767" s="50"/>
      <c r="P767" s="50"/>
      <c r="Q767" s="50"/>
      <c r="R767" s="50"/>
      <c r="S767" s="50"/>
      <c r="T767" s="50"/>
      <c r="U767" s="50"/>
      <c r="V767" s="50"/>
      <c r="W767" s="50"/>
      <c r="X767" s="50"/>
      <c r="Y767" s="50"/>
      <c r="Z767" s="50"/>
    </row>
    <row r="768" spans="1:26" ht="12" customHeight="1" x14ac:dyDescent="0.2">
      <c r="A768" s="70" t="str">
        <f>'T6. Prioridad alta-media'!C756</f>
        <v>No existe un desafio de gestión definido</v>
      </c>
      <c r="B768" s="70" t="str">
        <f>IFERROR(VLOOKUP(A768,'T2 Y T3. PROBLEMA-POTENCIALIDAD'!$D$10:$E$1017,2,FALSE),"No existe una competencia definida")</f>
        <v>No existe una competencia definida</v>
      </c>
      <c r="C768" s="75"/>
      <c r="D768" s="75"/>
      <c r="E768" s="75"/>
      <c r="F768" s="75"/>
      <c r="G768" s="75"/>
      <c r="H768" s="75"/>
      <c r="I768" s="75"/>
      <c r="J768" s="75"/>
      <c r="K768" s="75"/>
      <c r="L768" s="50"/>
      <c r="M768" s="50"/>
      <c r="N768" s="50"/>
      <c r="O768" s="50"/>
      <c r="P768" s="50"/>
      <c r="Q768" s="50"/>
      <c r="R768" s="50"/>
      <c r="S768" s="50"/>
      <c r="T768" s="50"/>
      <c r="U768" s="50"/>
      <c r="V768" s="50"/>
      <c r="W768" s="50"/>
      <c r="X768" s="50"/>
      <c r="Y768" s="50"/>
      <c r="Z768" s="50"/>
    </row>
    <row r="769" spans="1:26" ht="12" customHeight="1" x14ac:dyDescent="0.2">
      <c r="A769" s="70" t="str">
        <f>'T6. Prioridad alta-media'!C757</f>
        <v>No existe un desafio de gestión definido</v>
      </c>
      <c r="B769" s="70" t="str">
        <f>IFERROR(VLOOKUP(A769,'T2 Y T3. PROBLEMA-POTENCIALIDAD'!$D$10:$E$1017,2,FALSE),"No existe una competencia definida")</f>
        <v>No existe una competencia definida</v>
      </c>
      <c r="C769" s="75"/>
      <c r="D769" s="75"/>
      <c r="E769" s="75"/>
      <c r="F769" s="75"/>
      <c r="G769" s="75"/>
      <c r="H769" s="75"/>
      <c r="I769" s="75"/>
      <c r="J769" s="75"/>
      <c r="K769" s="75"/>
      <c r="L769" s="50"/>
      <c r="M769" s="50"/>
      <c r="N769" s="50"/>
      <c r="O769" s="50"/>
      <c r="P769" s="50"/>
      <c r="Q769" s="50"/>
      <c r="R769" s="50"/>
      <c r="S769" s="50"/>
      <c r="T769" s="50"/>
      <c r="U769" s="50"/>
      <c r="V769" s="50"/>
      <c r="W769" s="50"/>
      <c r="X769" s="50"/>
      <c r="Y769" s="50"/>
      <c r="Z769" s="50"/>
    </row>
    <row r="770" spans="1:26" ht="12" customHeight="1" x14ac:dyDescent="0.2">
      <c r="A770" s="70" t="str">
        <f>'T6. Prioridad alta-media'!C758</f>
        <v>No existe un desafio de gestión definido</v>
      </c>
      <c r="B770" s="70" t="str">
        <f>IFERROR(VLOOKUP(A770,'T2 Y T3. PROBLEMA-POTENCIALIDAD'!$D$10:$E$1017,2,FALSE),"No existe una competencia definida")</f>
        <v>No existe una competencia definida</v>
      </c>
      <c r="C770" s="75"/>
      <c r="D770" s="75"/>
      <c r="E770" s="75"/>
      <c r="F770" s="75"/>
      <c r="G770" s="75"/>
      <c r="H770" s="75"/>
      <c r="I770" s="75"/>
      <c r="J770" s="75"/>
      <c r="K770" s="75"/>
      <c r="L770" s="50"/>
      <c r="M770" s="50"/>
      <c r="N770" s="50"/>
      <c r="O770" s="50"/>
      <c r="P770" s="50"/>
      <c r="Q770" s="50"/>
      <c r="R770" s="50"/>
      <c r="S770" s="50"/>
      <c r="T770" s="50"/>
      <c r="U770" s="50"/>
      <c r="V770" s="50"/>
      <c r="W770" s="50"/>
      <c r="X770" s="50"/>
      <c r="Y770" s="50"/>
      <c r="Z770" s="50"/>
    </row>
    <row r="771" spans="1:26" ht="12" customHeight="1" x14ac:dyDescent="0.2">
      <c r="A771" s="70" t="str">
        <f>'T6. Prioridad alta-media'!C759</f>
        <v>No existe un desafio de gestión definido</v>
      </c>
      <c r="B771" s="70" t="str">
        <f>IFERROR(VLOOKUP(A771,'T2 Y T3. PROBLEMA-POTENCIALIDAD'!$D$10:$E$1017,2,FALSE),"No existe una competencia definida")</f>
        <v>No existe una competencia definida</v>
      </c>
      <c r="C771" s="75"/>
      <c r="D771" s="75"/>
      <c r="E771" s="75"/>
      <c r="F771" s="75"/>
      <c r="G771" s="75"/>
      <c r="H771" s="75"/>
      <c r="I771" s="75"/>
      <c r="J771" s="75"/>
      <c r="K771" s="75"/>
      <c r="L771" s="50"/>
      <c r="M771" s="50"/>
      <c r="N771" s="50"/>
      <c r="O771" s="50"/>
      <c r="P771" s="50"/>
      <c r="Q771" s="50"/>
      <c r="R771" s="50"/>
      <c r="S771" s="50"/>
      <c r="T771" s="50"/>
      <c r="U771" s="50"/>
      <c r="V771" s="50"/>
      <c r="W771" s="50"/>
      <c r="X771" s="50"/>
      <c r="Y771" s="50"/>
      <c r="Z771" s="50"/>
    </row>
    <row r="772" spans="1:26" ht="12" customHeight="1" x14ac:dyDescent="0.2">
      <c r="A772" s="70" t="str">
        <f>'T6. Prioridad alta-media'!C760</f>
        <v>No existe un desafio de gestión definido</v>
      </c>
      <c r="B772" s="70" t="str">
        <f>IFERROR(VLOOKUP(A772,'T2 Y T3. PROBLEMA-POTENCIALIDAD'!$D$10:$E$1017,2,FALSE),"No existe una competencia definida")</f>
        <v>No existe una competencia definida</v>
      </c>
      <c r="C772" s="75"/>
      <c r="D772" s="75"/>
      <c r="E772" s="75"/>
      <c r="F772" s="75"/>
      <c r="G772" s="75"/>
      <c r="H772" s="75"/>
      <c r="I772" s="75"/>
      <c r="J772" s="75"/>
      <c r="K772" s="75"/>
      <c r="L772" s="50"/>
      <c r="M772" s="50"/>
      <c r="N772" s="50"/>
      <c r="O772" s="50"/>
      <c r="P772" s="50"/>
      <c r="Q772" s="50"/>
      <c r="R772" s="50"/>
      <c r="S772" s="50"/>
      <c r="T772" s="50"/>
      <c r="U772" s="50"/>
      <c r="V772" s="50"/>
      <c r="W772" s="50"/>
      <c r="X772" s="50"/>
      <c r="Y772" s="50"/>
      <c r="Z772" s="50"/>
    </row>
    <row r="773" spans="1:26" ht="12" customHeight="1" x14ac:dyDescent="0.2">
      <c r="A773" s="70" t="str">
        <f>'T6. Prioridad alta-media'!C761</f>
        <v>No existe un desafio de gestión definido</v>
      </c>
      <c r="B773" s="70" t="str">
        <f>IFERROR(VLOOKUP(A773,'T2 Y T3. PROBLEMA-POTENCIALIDAD'!$D$10:$E$1017,2,FALSE),"No existe una competencia definida")</f>
        <v>No existe una competencia definida</v>
      </c>
      <c r="C773" s="75"/>
      <c r="D773" s="75"/>
      <c r="E773" s="75"/>
      <c r="F773" s="75"/>
      <c r="G773" s="75"/>
      <c r="H773" s="75"/>
      <c r="I773" s="75"/>
      <c r="J773" s="75"/>
      <c r="K773" s="75"/>
      <c r="L773" s="50"/>
      <c r="M773" s="50"/>
      <c r="N773" s="50"/>
      <c r="O773" s="50"/>
      <c r="P773" s="50"/>
      <c r="Q773" s="50"/>
      <c r="R773" s="50"/>
      <c r="S773" s="50"/>
      <c r="T773" s="50"/>
      <c r="U773" s="50"/>
      <c r="V773" s="50"/>
      <c r="W773" s="50"/>
      <c r="X773" s="50"/>
      <c r="Y773" s="50"/>
      <c r="Z773" s="50"/>
    </row>
    <row r="774" spans="1:26" ht="12" customHeight="1" x14ac:dyDescent="0.2">
      <c r="A774" s="70" t="str">
        <f>'T6. Prioridad alta-media'!C762</f>
        <v>No existe un desafio de gestión definido</v>
      </c>
      <c r="B774" s="70" t="str">
        <f>IFERROR(VLOOKUP(A774,'T2 Y T3. PROBLEMA-POTENCIALIDAD'!$D$10:$E$1017,2,FALSE),"No existe una competencia definida")</f>
        <v>No existe una competencia definida</v>
      </c>
      <c r="C774" s="75"/>
      <c r="D774" s="75"/>
      <c r="E774" s="75"/>
      <c r="F774" s="75"/>
      <c r="G774" s="75"/>
      <c r="H774" s="75"/>
      <c r="I774" s="75"/>
      <c r="J774" s="75"/>
      <c r="K774" s="75"/>
      <c r="L774" s="50"/>
      <c r="M774" s="50"/>
      <c r="N774" s="50"/>
      <c r="O774" s="50"/>
      <c r="P774" s="50"/>
      <c r="Q774" s="50"/>
      <c r="R774" s="50"/>
      <c r="S774" s="50"/>
      <c r="T774" s="50"/>
      <c r="U774" s="50"/>
      <c r="V774" s="50"/>
      <c r="W774" s="50"/>
      <c r="X774" s="50"/>
      <c r="Y774" s="50"/>
      <c r="Z774" s="50"/>
    </row>
    <row r="775" spans="1:26" ht="12" customHeight="1" x14ac:dyDescent="0.2">
      <c r="A775" s="70" t="str">
        <f>'T6. Prioridad alta-media'!C763</f>
        <v>No existe un desafio de gestión definido</v>
      </c>
      <c r="B775" s="70" t="str">
        <f>IFERROR(VLOOKUP(A775,'T2 Y T3. PROBLEMA-POTENCIALIDAD'!$D$10:$E$1017,2,FALSE),"No existe una competencia definida")</f>
        <v>No existe una competencia definida</v>
      </c>
      <c r="C775" s="75"/>
      <c r="D775" s="75"/>
      <c r="E775" s="75"/>
      <c r="F775" s="75"/>
      <c r="G775" s="75"/>
      <c r="H775" s="75"/>
      <c r="I775" s="75"/>
      <c r="J775" s="75"/>
      <c r="K775" s="75"/>
      <c r="L775" s="50"/>
      <c r="M775" s="50"/>
      <c r="N775" s="50"/>
      <c r="O775" s="50"/>
      <c r="P775" s="50"/>
      <c r="Q775" s="50"/>
      <c r="R775" s="50"/>
      <c r="S775" s="50"/>
      <c r="T775" s="50"/>
      <c r="U775" s="50"/>
      <c r="V775" s="50"/>
      <c r="W775" s="50"/>
      <c r="X775" s="50"/>
      <c r="Y775" s="50"/>
      <c r="Z775" s="50"/>
    </row>
    <row r="776" spans="1:26" ht="12" customHeight="1" x14ac:dyDescent="0.2">
      <c r="A776" s="70" t="str">
        <f>'T6. Prioridad alta-media'!C764</f>
        <v>No existe un desafio de gestión definido</v>
      </c>
      <c r="B776" s="70" t="str">
        <f>IFERROR(VLOOKUP(A776,'T2 Y T3. PROBLEMA-POTENCIALIDAD'!$D$10:$E$1017,2,FALSE),"No existe una competencia definida")</f>
        <v>No existe una competencia definida</v>
      </c>
      <c r="C776" s="75"/>
      <c r="D776" s="75"/>
      <c r="E776" s="75"/>
      <c r="F776" s="75"/>
      <c r="G776" s="75"/>
      <c r="H776" s="75"/>
      <c r="I776" s="75"/>
      <c r="J776" s="75"/>
      <c r="K776" s="75"/>
      <c r="L776" s="50"/>
      <c r="M776" s="50"/>
      <c r="N776" s="50"/>
      <c r="O776" s="50"/>
      <c r="P776" s="50"/>
      <c r="Q776" s="50"/>
      <c r="R776" s="50"/>
      <c r="S776" s="50"/>
      <c r="T776" s="50"/>
      <c r="U776" s="50"/>
      <c r="V776" s="50"/>
      <c r="W776" s="50"/>
      <c r="X776" s="50"/>
      <c r="Y776" s="50"/>
      <c r="Z776" s="50"/>
    </row>
    <row r="777" spans="1:26" ht="12" customHeight="1" x14ac:dyDescent="0.2">
      <c r="A777" s="70" t="str">
        <f>'T6. Prioridad alta-media'!C765</f>
        <v>No existe un desafio de gestión definido</v>
      </c>
      <c r="B777" s="70" t="str">
        <f>IFERROR(VLOOKUP(A777,'T2 Y T3. PROBLEMA-POTENCIALIDAD'!$D$10:$E$1017,2,FALSE),"No existe una competencia definida")</f>
        <v>No existe una competencia definida</v>
      </c>
      <c r="C777" s="75"/>
      <c r="D777" s="75"/>
      <c r="E777" s="75"/>
      <c r="F777" s="75"/>
      <c r="G777" s="75"/>
      <c r="H777" s="75"/>
      <c r="I777" s="75"/>
      <c r="J777" s="75"/>
      <c r="K777" s="75"/>
      <c r="L777" s="50"/>
      <c r="M777" s="50"/>
      <c r="N777" s="50"/>
      <c r="O777" s="50"/>
      <c r="P777" s="50"/>
      <c r="Q777" s="50"/>
      <c r="R777" s="50"/>
      <c r="S777" s="50"/>
      <c r="T777" s="50"/>
      <c r="U777" s="50"/>
      <c r="V777" s="50"/>
      <c r="W777" s="50"/>
      <c r="X777" s="50"/>
      <c r="Y777" s="50"/>
      <c r="Z777" s="50"/>
    </row>
    <row r="778" spans="1:26" ht="12" customHeight="1" x14ac:dyDescent="0.2">
      <c r="A778" s="70" t="str">
        <f>'T6. Prioridad alta-media'!C766</f>
        <v>No existe un desafio de gestión definido</v>
      </c>
      <c r="B778" s="70" t="str">
        <f>IFERROR(VLOOKUP(A778,'T2 Y T3. PROBLEMA-POTENCIALIDAD'!$D$10:$E$1017,2,FALSE),"No existe una competencia definida")</f>
        <v>No existe una competencia definida</v>
      </c>
      <c r="C778" s="75"/>
      <c r="D778" s="75"/>
      <c r="E778" s="75"/>
      <c r="F778" s="75"/>
      <c r="G778" s="75"/>
      <c r="H778" s="75"/>
      <c r="I778" s="75"/>
      <c r="J778" s="75"/>
      <c r="K778" s="75"/>
      <c r="L778" s="50"/>
      <c r="M778" s="50"/>
      <c r="N778" s="50"/>
      <c r="O778" s="50"/>
      <c r="P778" s="50"/>
      <c r="Q778" s="50"/>
      <c r="R778" s="50"/>
      <c r="S778" s="50"/>
      <c r="T778" s="50"/>
      <c r="U778" s="50"/>
      <c r="V778" s="50"/>
      <c r="W778" s="50"/>
      <c r="X778" s="50"/>
      <c r="Y778" s="50"/>
      <c r="Z778" s="50"/>
    </row>
    <row r="779" spans="1:26" ht="12" customHeight="1" x14ac:dyDescent="0.2">
      <c r="A779" s="70" t="str">
        <f>'T6. Prioridad alta-media'!C767</f>
        <v>No existe un desafio de gestión definido</v>
      </c>
      <c r="B779" s="70" t="str">
        <f>IFERROR(VLOOKUP(A779,'T2 Y T3. PROBLEMA-POTENCIALIDAD'!$D$10:$E$1017,2,FALSE),"No existe una competencia definida")</f>
        <v>No existe una competencia definida</v>
      </c>
      <c r="C779" s="75"/>
      <c r="D779" s="75"/>
      <c r="E779" s="75"/>
      <c r="F779" s="75"/>
      <c r="G779" s="75"/>
      <c r="H779" s="75"/>
      <c r="I779" s="75"/>
      <c r="J779" s="75"/>
      <c r="K779" s="75"/>
      <c r="L779" s="50"/>
      <c r="M779" s="50"/>
      <c r="N779" s="50"/>
      <c r="O779" s="50"/>
      <c r="P779" s="50"/>
      <c r="Q779" s="50"/>
      <c r="R779" s="50"/>
      <c r="S779" s="50"/>
      <c r="T779" s="50"/>
      <c r="U779" s="50"/>
      <c r="V779" s="50"/>
      <c r="W779" s="50"/>
      <c r="X779" s="50"/>
      <c r="Y779" s="50"/>
      <c r="Z779" s="50"/>
    </row>
    <row r="780" spans="1:26" ht="12" customHeight="1" x14ac:dyDescent="0.2">
      <c r="A780" s="70" t="str">
        <f>'T6. Prioridad alta-media'!C768</f>
        <v>No existe un desafio de gestión definido</v>
      </c>
      <c r="B780" s="70" t="str">
        <f>IFERROR(VLOOKUP(A780,'T2 Y T3. PROBLEMA-POTENCIALIDAD'!$D$10:$E$1017,2,FALSE),"No existe una competencia definida")</f>
        <v>No existe una competencia definida</v>
      </c>
      <c r="C780" s="75"/>
      <c r="D780" s="75"/>
      <c r="E780" s="75"/>
      <c r="F780" s="75"/>
      <c r="G780" s="75"/>
      <c r="H780" s="75"/>
      <c r="I780" s="75"/>
      <c r="J780" s="75"/>
      <c r="K780" s="75"/>
      <c r="L780" s="50"/>
      <c r="M780" s="50"/>
      <c r="N780" s="50"/>
      <c r="O780" s="50"/>
      <c r="P780" s="50"/>
      <c r="Q780" s="50"/>
      <c r="R780" s="50"/>
      <c r="S780" s="50"/>
      <c r="T780" s="50"/>
      <c r="U780" s="50"/>
      <c r="V780" s="50"/>
      <c r="W780" s="50"/>
      <c r="X780" s="50"/>
      <c r="Y780" s="50"/>
      <c r="Z780" s="50"/>
    </row>
    <row r="781" spans="1:26" ht="12" customHeight="1" x14ac:dyDescent="0.2">
      <c r="A781" s="70" t="str">
        <f>'T6. Prioridad alta-media'!C769</f>
        <v>No existe un desafio de gestión definido</v>
      </c>
      <c r="B781" s="70" t="str">
        <f>IFERROR(VLOOKUP(A781,'T2 Y T3. PROBLEMA-POTENCIALIDAD'!$D$10:$E$1017,2,FALSE),"No existe una competencia definida")</f>
        <v>No existe una competencia definida</v>
      </c>
      <c r="C781" s="75"/>
      <c r="D781" s="75"/>
      <c r="E781" s="75"/>
      <c r="F781" s="75"/>
      <c r="G781" s="75"/>
      <c r="H781" s="75"/>
      <c r="I781" s="75"/>
      <c r="J781" s="75"/>
      <c r="K781" s="75"/>
      <c r="L781" s="50"/>
      <c r="M781" s="50"/>
      <c r="N781" s="50"/>
      <c r="O781" s="50"/>
      <c r="P781" s="50"/>
      <c r="Q781" s="50"/>
      <c r="R781" s="50"/>
      <c r="S781" s="50"/>
      <c r="T781" s="50"/>
      <c r="U781" s="50"/>
      <c r="V781" s="50"/>
      <c r="W781" s="50"/>
      <c r="X781" s="50"/>
      <c r="Y781" s="50"/>
      <c r="Z781" s="50"/>
    </row>
    <row r="782" spans="1:26" ht="12" customHeight="1" x14ac:dyDescent="0.2">
      <c r="A782" s="70" t="str">
        <f>'T6. Prioridad alta-media'!C770</f>
        <v>No existe un desafio de gestión definido</v>
      </c>
      <c r="B782" s="70" t="str">
        <f>IFERROR(VLOOKUP(A782,'T2 Y T3. PROBLEMA-POTENCIALIDAD'!$D$10:$E$1017,2,FALSE),"No existe una competencia definida")</f>
        <v>No existe una competencia definida</v>
      </c>
      <c r="C782" s="75"/>
      <c r="D782" s="75"/>
      <c r="E782" s="75"/>
      <c r="F782" s="75"/>
      <c r="G782" s="75"/>
      <c r="H782" s="75"/>
      <c r="I782" s="75"/>
      <c r="J782" s="75"/>
      <c r="K782" s="75"/>
      <c r="L782" s="50"/>
      <c r="M782" s="50"/>
      <c r="N782" s="50"/>
      <c r="O782" s="50"/>
      <c r="P782" s="50"/>
      <c r="Q782" s="50"/>
      <c r="R782" s="50"/>
      <c r="S782" s="50"/>
      <c r="T782" s="50"/>
      <c r="U782" s="50"/>
      <c r="V782" s="50"/>
      <c r="W782" s="50"/>
      <c r="X782" s="50"/>
      <c r="Y782" s="50"/>
      <c r="Z782" s="50"/>
    </row>
    <row r="783" spans="1:26" ht="12" customHeight="1" x14ac:dyDescent="0.2">
      <c r="A783" s="70" t="str">
        <f>'T6. Prioridad alta-media'!C771</f>
        <v>No existe un desafio de gestión definido</v>
      </c>
      <c r="B783" s="70" t="str">
        <f>IFERROR(VLOOKUP(A783,'T2 Y T3. PROBLEMA-POTENCIALIDAD'!$D$10:$E$1017,2,FALSE),"No existe una competencia definida")</f>
        <v>No existe una competencia definida</v>
      </c>
      <c r="C783" s="75"/>
      <c r="D783" s="75"/>
      <c r="E783" s="75"/>
      <c r="F783" s="75"/>
      <c r="G783" s="75"/>
      <c r="H783" s="75"/>
      <c r="I783" s="75"/>
      <c r="J783" s="75"/>
      <c r="K783" s="75"/>
      <c r="L783" s="50"/>
      <c r="M783" s="50"/>
      <c r="N783" s="50"/>
      <c r="O783" s="50"/>
      <c r="P783" s="50"/>
      <c r="Q783" s="50"/>
      <c r="R783" s="50"/>
      <c r="S783" s="50"/>
      <c r="T783" s="50"/>
      <c r="U783" s="50"/>
      <c r="V783" s="50"/>
      <c r="W783" s="50"/>
      <c r="X783" s="50"/>
      <c r="Y783" s="50"/>
      <c r="Z783" s="50"/>
    </row>
    <row r="784" spans="1:26" ht="12" customHeight="1" x14ac:dyDescent="0.2">
      <c r="A784" s="70" t="str">
        <f>'T6. Prioridad alta-media'!C772</f>
        <v>No existe un desafio de gestión definido</v>
      </c>
      <c r="B784" s="70" t="str">
        <f>IFERROR(VLOOKUP(A784,'T2 Y T3. PROBLEMA-POTENCIALIDAD'!$D$10:$E$1017,2,FALSE),"No existe una competencia definida")</f>
        <v>No existe una competencia definida</v>
      </c>
      <c r="C784" s="75"/>
      <c r="D784" s="75"/>
      <c r="E784" s="75"/>
      <c r="F784" s="75"/>
      <c r="G784" s="75"/>
      <c r="H784" s="75"/>
      <c r="I784" s="75"/>
      <c r="J784" s="75"/>
      <c r="K784" s="75"/>
      <c r="L784" s="50"/>
      <c r="M784" s="50"/>
      <c r="N784" s="50"/>
      <c r="O784" s="50"/>
      <c r="P784" s="50"/>
      <c r="Q784" s="50"/>
      <c r="R784" s="50"/>
      <c r="S784" s="50"/>
      <c r="T784" s="50"/>
      <c r="U784" s="50"/>
      <c r="V784" s="50"/>
      <c r="W784" s="50"/>
      <c r="X784" s="50"/>
      <c r="Y784" s="50"/>
      <c r="Z784" s="50"/>
    </row>
    <row r="785" spans="1:26" ht="12" customHeight="1" x14ac:dyDescent="0.2">
      <c r="A785" s="70" t="str">
        <f>'T6. Prioridad alta-media'!C773</f>
        <v>No existe un desafio de gestión definido</v>
      </c>
      <c r="B785" s="70" t="str">
        <f>IFERROR(VLOOKUP(A785,'T2 Y T3. PROBLEMA-POTENCIALIDAD'!$D$10:$E$1017,2,FALSE),"No existe una competencia definida")</f>
        <v>No existe una competencia definida</v>
      </c>
      <c r="C785" s="75"/>
      <c r="D785" s="75"/>
      <c r="E785" s="75"/>
      <c r="F785" s="75"/>
      <c r="G785" s="75"/>
      <c r="H785" s="75"/>
      <c r="I785" s="75"/>
      <c r="J785" s="75"/>
      <c r="K785" s="75"/>
      <c r="L785" s="50"/>
      <c r="M785" s="50"/>
      <c r="N785" s="50"/>
      <c r="O785" s="50"/>
      <c r="P785" s="50"/>
      <c r="Q785" s="50"/>
      <c r="R785" s="50"/>
      <c r="S785" s="50"/>
      <c r="T785" s="50"/>
      <c r="U785" s="50"/>
      <c r="V785" s="50"/>
      <c r="W785" s="50"/>
      <c r="X785" s="50"/>
      <c r="Y785" s="50"/>
      <c r="Z785" s="50"/>
    </row>
    <row r="786" spans="1:26" ht="12" customHeight="1" x14ac:dyDescent="0.2">
      <c r="A786" s="70" t="str">
        <f>'T6. Prioridad alta-media'!C774</f>
        <v>No existe un desafio de gestión definido</v>
      </c>
      <c r="B786" s="70" t="str">
        <f>IFERROR(VLOOKUP(A786,'T2 Y T3. PROBLEMA-POTENCIALIDAD'!$D$10:$E$1017,2,FALSE),"No existe una competencia definida")</f>
        <v>No existe una competencia definida</v>
      </c>
      <c r="C786" s="75"/>
      <c r="D786" s="75"/>
      <c r="E786" s="75"/>
      <c r="F786" s="75"/>
      <c r="G786" s="75"/>
      <c r="H786" s="75"/>
      <c r="I786" s="75"/>
      <c r="J786" s="75"/>
      <c r="K786" s="75"/>
      <c r="L786" s="50"/>
      <c r="M786" s="50"/>
      <c r="N786" s="50"/>
      <c r="O786" s="50"/>
      <c r="P786" s="50"/>
      <c r="Q786" s="50"/>
      <c r="R786" s="50"/>
      <c r="S786" s="50"/>
      <c r="T786" s="50"/>
      <c r="U786" s="50"/>
      <c r="V786" s="50"/>
      <c r="W786" s="50"/>
      <c r="X786" s="50"/>
      <c r="Y786" s="50"/>
      <c r="Z786" s="50"/>
    </row>
    <row r="787" spans="1:26" ht="12" customHeight="1" x14ac:dyDescent="0.2">
      <c r="A787" s="70" t="str">
        <f>'T6. Prioridad alta-media'!C775</f>
        <v>No existe un desafio de gestión definido</v>
      </c>
      <c r="B787" s="70" t="str">
        <f>IFERROR(VLOOKUP(A787,'T2 Y T3. PROBLEMA-POTENCIALIDAD'!$D$10:$E$1017,2,FALSE),"No existe una competencia definida")</f>
        <v>No existe una competencia definida</v>
      </c>
      <c r="C787" s="75"/>
      <c r="D787" s="75"/>
      <c r="E787" s="75"/>
      <c r="F787" s="75"/>
      <c r="G787" s="75"/>
      <c r="H787" s="75"/>
      <c r="I787" s="75"/>
      <c r="J787" s="75"/>
      <c r="K787" s="75"/>
      <c r="L787" s="50"/>
      <c r="M787" s="50"/>
      <c r="N787" s="50"/>
      <c r="O787" s="50"/>
      <c r="P787" s="50"/>
      <c r="Q787" s="50"/>
      <c r="R787" s="50"/>
      <c r="S787" s="50"/>
      <c r="T787" s="50"/>
      <c r="U787" s="50"/>
      <c r="V787" s="50"/>
      <c r="W787" s="50"/>
      <c r="X787" s="50"/>
      <c r="Y787" s="50"/>
      <c r="Z787" s="50"/>
    </row>
    <row r="788" spans="1:26" ht="12" customHeight="1" x14ac:dyDescent="0.2">
      <c r="A788" s="70" t="str">
        <f>'T6. Prioridad alta-media'!C776</f>
        <v>No existe un desafio de gestión definido</v>
      </c>
      <c r="B788" s="70" t="str">
        <f>IFERROR(VLOOKUP(A788,'T2 Y T3. PROBLEMA-POTENCIALIDAD'!$D$10:$E$1017,2,FALSE),"No existe una competencia definida")</f>
        <v>No existe una competencia definida</v>
      </c>
      <c r="C788" s="75"/>
      <c r="D788" s="75"/>
      <c r="E788" s="75"/>
      <c r="F788" s="75"/>
      <c r="G788" s="75"/>
      <c r="H788" s="75"/>
      <c r="I788" s="75"/>
      <c r="J788" s="75"/>
      <c r="K788" s="75"/>
      <c r="L788" s="50"/>
      <c r="M788" s="50"/>
      <c r="N788" s="50"/>
      <c r="O788" s="50"/>
      <c r="P788" s="50"/>
      <c r="Q788" s="50"/>
      <c r="R788" s="50"/>
      <c r="S788" s="50"/>
      <c r="T788" s="50"/>
      <c r="U788" s="50"/>
      <c r="V788" s="50"/>
      <c r="W788" s="50"/>
      <c r="X788" s="50"/>
      <c r="Y788" s="50"/>
      <c r="Z788" s="50"/>
    </row>
    <row r="789" spans="1:26" ht="12" customHeight="1" x14ac:dyDescent="0.2">
      <c r="A789" s="70" t="str">
        <f>'T6. Prioridad alta-media'!C777</f>
        <v>No existe un desafio de gestión definido</v>
      </c>
      <c r="B789" s="70" t="str">
        <f>IFERROR(VLOOKUP(A789,'T2 Y T3. PROBLEMA-POTENCIALIDAD'!$D$10:$E$1017,2,FALSE),"No existe una competencia definida")</f>
        <v>No existe una competencia definida</v>
      </c>
      <c r="C789" s="75"/>
      <c r="D789" s="75"/>
      <c r="E789" s="75"/>
      <c r="F789" s="75"/>
      <c r="G789" s="75"/>
      <c r="H789" s="75"/>
      <c r="I789" s="75"/>
      <c r="J789" s="75"/>
      <c r="K789" s="75"/>
      <c r="L789" s="50"/>
      <c r="M789" s="50"/>
      <c r="N789" s="50"/>
      <c r="O789" s="50"/>
      <c r="P789" s="50"/>
      <c r="Q789" s="50"/>
      <c r="R789" s="50"/>
      <c r="S789" s="50"/>
      <c r="T789" s="50"/>
      <c r="U789" s="50"/>
      <c r="V789" s="50"/>
      <c r="W789" s="50"/>
      <c r="X789" s="50"/>
      <c r="Y789" s="50"/>
      <c r="Z789" s="50"/>
    </row>
    <row r="790" spans="1:26" ht="12" customHeight="1" x14ac:dyDescent="0.2">
      <c r="A790" s="70" t="str">
        <f>'T6. Prioridad alta-media'!C778</f>
        <v>No existe un desafio de gestión definido</v>
      </c>
      <c r="B790" s="70" t="str">
        <f>IFERROR(VLOOKUP(A790,'T2 Y T3. PROBLEMA-POTENCIALIDAD'!$D$10:$E$1017,2,FALSE),"No existe una competencia definida")</f>
        <v>No existe una competencia definida</v>
      </c>
      <c r="C790" s="75"/>
      <c r="D790" s="75"/>
      <c r="E790" s="75"/>
      <c r="F790" s="75"/>
      <c r="G790" s="75"/>
      <c r="H790" s="75"/>
      <c r="I790" s="75"/>
      <c r="J790" s="75"/>
      <c r="K790" s="75"/>
      <c r="L790" s="50"/>
      <c r="M790" s="50"/>
      <c r="N790" s="50"/>
      <c r="O790" s="50"/>
      <c r="P790" s="50"/>
      <c r="Q790" s="50"/>
      <c r="R790" s="50"/>
      <c r="S790" s="50"/>
      <c r="T790" s="50"/>
      <c r="U790" s="50"/>
      <c r="V790" s="50"/>
      <c r="W790" s="50"/>
      <c r="X790" s="50"/>
      <c r="Y790" s="50"/>
      <c r="Z790" s="50"/>
    </row>
    <row r="791" spans="1:26" ht="12" customHeight="1" x14ac:dyDescent="0.2">
      <c r="A791" s="70" t="str">
        <f>'T6. Prioridad alta-media'!C779</f>
        <v>No existe un desafio de gestión definido</v>
      </c>
      <c r="B791" s="70" t="str">
        <f>IFERROR(VLOOKUP(A791,'T2 Y T3. PROBLEMA-POTENCIALIDAD'!$D$10:$E$1017,2,FALSE),"No existe una competencia definida")</f>
        <v>No existe una competencia definida</v>
      </c>
      <c r="C791" s="75"/>
      <c r="D791" s="75"/>
      <c r="E791" s="75"/>
      <c r="F791" s="75"/>
      <c r="G791" s="75"/>
      <c r="H791" s="75"/>
      <c r="I791" s="75"/>
      <c r="J791" s="75"/>
      <c r="K791" s="75"/>
      <c r="L791" s="50"/>
      <c r="M791" s="50"/>
      <c r="N791" s="50"/>
      <c r="O791" s="50"/>
      <c r="P791" s="50"/>
      <c r="Q791" s="50"/>
      <c r="R791" s="50"/>
      <c r="S791" s="50"/>
      <c r="T791" s="50"/>
      <c r="U791" s="50"/>
      <c r="V791" s="50"/>
      <c r="W791" s="50"/>
      <c r="X791" s="50"/>
      <c r="Y791" s="50"/>
      <c r="Z791" s="50"/>
    </row>
    <row r="792" spans="1:26" ht="12" customHeight="1" x14ac:dyDescent="0.2">
      <c r="A792" s="70" t="str">
        <f>'T6. Prioridad alta-media'!C780</f>
        <v>No existe un desafio de gestión definido</v>
      </c>
      <c r="B792" s="70" t="str">
        <f>IFERROR(VLOOKUP(A792,'T2 Y T3. PROBLEMA-POTENCIALIDAD'!$D$10:$E$1017,2,FALSE),"No existe una competencia definida")</f>
        <v>No existe una competencia definida</v>
      </c>
      <c r="C792" s="75"/>
      <c r="D792" s="75"/>
      <c r="E792" s="75"/>
      <c r="F792" s="75"/>
      <c r="G792" s="75"/>
      <c r="H792" s="75"/>
      <c r="I792" s="75"/>
      <c r="J792" s="75"/>
      <c r="K792" s="75"/>
      <c r="L792" s="50"/>
      <c r="M792" s="50"/>
      <c r="N792" s="50"/>
      <c r="O792" s="50"/>
      <c r="P792" s="50"/>
      <c r="Q792" s="50"/>
      <c r="R792" s="50"/>
      <c r="S792" s="50"/>
      <c r="T792" s="50"/>
      <c r="U792" s="50"/>
      <c r="V792" s="50"/>
      <c r="W792" s="50"/>
      <c r="X792" s="50"/>
      <c r="Y792" s="50"/>
      <c r="Z792" s="50"/>
    </row>
    <row r="793" spans="1:26" ht="12" customHeight="1" x14ac:dyDescent="0.2">
      <c r="A793" s="70" t="str">
        <f>'T6. Prioridad alta-media'!C781</f>
        <v>No existe un desafio de gestión definido</v>
      </c>
      <c r="B793" s="70" t="str">
        <f>IFERROR(VLOOKUP(A793,'T2 Y T3. PROBLEMA-POTENCIALIDAD'!$D$10:$E$1017,2,FALSE),"No existe una competencia definida")</f>
        <v>No existe una competencia definida</v>
      </c>
      <c r="C793" s="75"/>
      <c r="D793" s="75"/>
      <c r="E793" s="75"/>
      <c r="F793" s="75"/>
      <c r="G793" s="75"/>
      <c r="H793" s="75"/>
      <c r="I793" s="75"/>
      <c r="J793" s="75"/>
      <c r="K793" s="75"/>
      <c r="L793" s="50"/>
      <c r="M793" s="50"/>
      <c r="N793" s="50"/>
      <c r="O793" s="50"/>
      <c r="P793" s="50"/>
      <c r="Q793" s="50"/>
      <c r="R793" s="50"/>
      <c r="S793" s="50"/>
      <c r="T793" s="50"/>
      <c r="U793" s="50"/>
      <c r="V793" s="50"/>
      <c r="W793" s="50"/>
      <c r="X793" s="50"/>
      <c r="Y793" s="50"/>
      <c r="Z793" s="50"/>
    </row>
    <row r="794" spans="1:26" ht="12" customHeight="1" x14ac:dyDescent="0.2">
      <c r="A794" s="70" t="str">
        <f>'T6. Prioridad alta-media'!C782</f>
        <v>No existe un desafio de gestión definido</v>
      </c>
      <c r="B794" s="70" t="str">
        <f>IFERROR(VLOOKUP(A794,'T2 Y T3. PROBLEMA-POTENCIALIDAD'!$D$10:$E$1017,2,FALSE),"No existe una competencia definida")</f>
        <v>No existe una competencia definida</v>
      </c>
      <c r="C794" s="75"/>
      <c r="D794" s="75"/>
      <c r="E794" s="75"/>
      <c r="F794" s="75"/>
      <c r="G794" s="75"/>
      <c r="H794" s="75"/>
      <c r="I794" s="75"/>
      <c r="J794" s="75"/>
      <c r="K794" s="75"/>
      <c r="L794" s="50"/>
      <c r="M794" s="50"/>
      <c r="N794" s="50"/>
      <c r="O794" s="50"/>
      <c r="P794" s="50"/>
      <c r="Q794" s="50"/>
      <c r="R794" s="50"/>
      <c r="S794" s="50"/>
      <c r="T794" s="50"/>
      <c r="U794" s="50"/>
      <c r="V794" s="50"/>
      <c r="W794" s="50"/>
      <c r="X794" s="50"/>
      <c r="Y794" s="50"/>
      <c r="Z794" s="50"/>
    </row>
    <row r="795" spans="1:26" ht="12" customHeight="1" x14ac:dyDescent="0.2">
      <c r="A795" s="70" t="str">
        <f>'T6. Prioridad alta-media'!C783</f>
        <v>No existe un desafio de gestión definido</v>
      </c>
      <c r="B795" s="70" t="str">
        <f>IFERROR(VLOOKUP(A795,'T2 Y T3. PROBLEMA-POTENCIALIDAD'!$D$10:$E$1017,2,FALSE),"No existe una competencia definida")</f>
        <v>No existe una competencia definida</v>
      </c>
      <c r="C795" s="75"/>
      <c r="D795" s="75"/>
      <c r="E795" s="75"/>
      <c r="F795" s="75"/>
      <c r="G795" s="75"/>
      <c r="H795" s="75"/>
      <c r="I795" s="75"/>
      <c r="J795" s="75"/>
      <c r="K795" s="75"/>
      <c r="L795" s="50"/>
      <c r="M795" s="50"/>
      <c r="N795" s="50"/>
      <c r="O795" s="50"/>
      <c r="P795" s="50"/>
      <c r="Q795" s="50"/>
      <c r="R795" s="50"/>
      <c r="S795" s="50"/>
      <c r="T795" s="50"/>
      <c r="U795" s="50"/>
      <c r="V795" s="50"/>
      <c r="W795" s="50"/>
      <c r="X795" s="50"/>
      <c r="Y795" s="50"/>
      <c r="Z795" s="50"/>
    </row>
    <row r="796" spans="1:26" ht="12" customHeight="1" x14ac:dyDescent="0.2">
      <c r="A796" s="70" t="str">
        <f>'T6. Prioridad alta-media'!C784</f>
        <v>No existe un desafio de gestión definido</v>
      </c>
      <c r="B796" s="70" t="str">
        <f>IFERROR(VLOOKUP(A796,'T2 Y T3. PROBLEMA-POTENCIALIDAD'!$D$10:$E$1017,2,FALSE),"No existe una competencia definida")</f>
        <v>No existe una competencia definida</v>
      </c>
      <c r="C796" s="75"/>
      <c r="D796" s="75"/>
      <c r="E796" s="75"/>
      <c r="F796" s="75"/>
      <c r="G796" s="75"/>
      <c r="H796" s="75"/>
      <c r="I796" s="75"/>
      <c r="J796" s="75"/>
      <c r="K796" s="75"/>
      <c r="L796" s="50"/>
      <c r="M796" s="50"/>
      <c r="N796" s="50"/>
      <c r="O796" s="50"/>
      <c r="P796" s="50"/>
      <c r="Q796" s="50"/>
      <c r="R796" s="50"/>
      <c r="S796" s="50"/>
      <c r="T796" s="50"/>
      <c r="U796" s="50"/>
      <c r="V796" s="50"/>
      <c r="W796" s="50"/>
      <c r="X796" s="50"/>
      <c r="Y796" s="50"/>
      <c r="Z796" s="50"/>
    </row>
    <row r="797" spans="1:26" ht="12" customHeight="1" x14ac:dyDescent="0.2">
      <c r="A797" s="70" t="str">
        <f>'T6. Prioridad alta-media'!C785</f>
        <v>No existe un desafio de gestión definido</v>
      </c>
      <c r="B797" s="70" t="str">
        <f>IFERROR(VLOOKUP(A797,'T2 Y T3. PROBLEMA-POTENCIALIDAD'!$D$10:$E$1017,2,FALSE),"No existe una competencia definida")</f>
        <v>No existe una competencia definida</v>
      </c>
      <c r="C797" s="75"/>
      <c r="D797" s="75"/>
      <c r="E797" s="75"/>
      <c r="F797" s="75"/>
      <c r="G797" s="75"/>
      <c r="H797" s="75"/>
      <c r="I797" s="75"/>
      <c r="J797" s="75"/>
      <c r="K797" s="75"/>
      <c r="L797" s="50"/>
      <c r="M797" s="50"/>
      <c r="N797" s="50"/>
      <c r="O797" s="50"/>
      <c r="P797" s="50"/>
      <c r="Q797" s="50"/>
      <c r="R797" s="50"/>
      <c r="S797" s="50"/>
      <c r="T797" s="50"/>
      <c r="U797" s="50"/>
      <c r="V797" s="50"/>
      <c r="W797" s="50"/>
      <c r="X797" s="50"/>
      <c r="Y797" s="50"/>
      <c r="Z797" s="50"/>
    </row>
    <row r="798" spans="1:26" ht="12" customHeight="1" x14ac:dyDescent="0.2">
      <c r="A798" s="70" t="str">
        <f>'T6. Prioridad alta-media'!C786</f>
        <v>No existe un desafio de gestión definido</v>
      </c>
      <c r="B798" s="70" t="str">
        <f>IFERROR(VLOOKUP(A798,'T2 Y T3. PROBLEMA-POTENCIALIDAD'!$D$10:$E$1017,2,FALSE),"No existe una competencia definida")</f>
        <v>No existe una competencia definida</v>
      </c>
      <c r="C798" s="75"/>
      <c r="D798" s="75"/>
      <c r="E798" s="75"/>
      <c r="F798" s="75"/>
      <c r="G798" s="75"/>
      <c r="H798" s="75"/>
      <c r="I798" s="75"/>
      <c r="J798" s="75"/>
      <c r="K798" s="75"/>
      <c r="L798" s="50"/>
      <c r="M798" s="50"/>
      <c r="N798" s="50"/>
      <c r="O798" s="50"/>
      <c r="P798" s="50"/>
      <c r="Q798" s="50"/>
      <c r="R798" s="50"/>
      <c r="S798" s="50"/>
      <c r="T798" s="50"/>
      <c r="U798" s="50"/>
      <c r="V798" s="50"/>
      <c r="W798" s="50"/>
      <c r="X798" s="50"/>
      <c r="Y798" s="50"/>
      <c r="Z798" s="50"/>
    </row>
    <row r="799" spans="1:26" ht="12" customHeight="1" x14ac:dyDescent="0.2">
      <c r="A799" s="70" t="str">
        <f>'T6. Prioridad alta-media'!C787</f>
        <v>No existe un desafio de gestión definido</v>
      </c>
      <c r="B799" s="70" t="str">
        <f>IFERROR(VLOOKUP(A799,'T2 Y T3. PROBLEMA-POTENCIALIDAD'!$D$10:$E$1017,2,FALSE),"No existe una competencia definida")</f>
        <v>No existe una competencia definida</v>
      </c>
      <c r="C799" s="75"/>
      <c r="D799" s="75"/>
      <c r="E799" s="75"/>
      <c r="F799" s="75"/>
      <c r="G799" s="75"/>
      <c r="H799" s="75"/>
      <c r="I799" s="75"/>
      <c r="J799" s="75"/>
      <c r="K799" s="75"/>
      <c r="L799" s="50"/>
      <c r="M799" s="50"/>
      <c r="N799" s="50"/>
      <c r="O799" s="50"/>
      <c r="P799" s="50"/>
      <c r="Q799" s="50"/>
      <c r="R799" s="50"/>
      <c r="S799" s="50"/>
      <c r="T799" s="50"/>
      <c r="U799" s="50"/>
      <c r="V799" s="50"/>
      <c r="W799" s="50"/>
      <c r="X799" s="50"/>
      <c r="Y799" s="50"/>
      <c r="Z799" s="50"/>
    </row>
    <row r="800" spans="1:26" ht="12" customHeight="1" x14ac:dyDescent="0.2">
      <c r="A800" s="70" t="str">
        <f>'T6. Prioridad alta-media'!C788</f>
        <v>No existe un desafio de gestión definido</v>
      </c>
      <c r="B800" s="70" t="str">
        <f>IFERROR(VLOOKUP(A800,'T2 Y T3. PROBLEMA-POTENCIALIDAD'!$D$10:$E$1017,2,FALSE),"No existe una competencia definida")</f>
        <v>No existe una competencia definida</v>
      </c>
      <c r="C800" s="75"/>
      <c r="D800" s="75"/>
      <c r="E800" s="75"/>
      <c r="F800" s="75"/>
      <c r="G800" s="75"/>
      <c r="H800" s="75"/>
      <c r="I800" s="75"/>
      <c r="J800" s="75"/>
      <c r="K800" s="75"/>
      <c r="L800" s="50"/>
      <c r="M800" s="50"/>
      <c r="N800" s="50"/>
      <c r="O800" s="50"/>
      <c r="P800" s="50"/>
      <c r="Q800" s="50"/>
      <c r="R800" s="50"/>
      <c r="S800" s="50"/>
      <c r="T800" s="50"/>
      <c r="U800" s="50"/>
      <c r="V800" s="50"/>
      <c r="W800" s="50"/>
      <c r="X800" s="50"/>
      <c r="Y800" s="50"/>
      <c r="Z800" s="50"/>
    </row>
    <row r="801" spans="1:26" ht="12" customHeight="1" x14ac:dyDescent="0.2">
      <c r="A801" s="70" t="str">
        <f>'T6. Prioridad alta-media'!C789</f>
        <v>No existe un desafio de gestión definido</v>
      </c>
      <c r="B801" s="70" t="str">
        <f>IFERROR(VLOOKUP(A801,'T2 Y T3. PROBLEMA-POTENCIALIDAD'!$D$10:$E$1017,2,FALSE),"No existe una competencia definida")</f>
        <v>No existe una competencia definida</v>
      </c>
      <c r="C801" s="75"/>
      <c r="D801" s="75"/>
      <c r="E801" s="75"/>
      <c r="F801" s="75"/>
      <c r="G801" s="75"/>
      <c r="H801" s="75"/>
      <c r="I801" s="75"/>
      <c r="J801" s="75"/>
      <c r="K801" s="75"/>
      <c r="L801" s="50"/>
      <c r="M801" s="50"/>
      <c r="N801" s="50"/>
      <c r="O801" s="50"/>
      <c r="P801" s="50"/>
      <c r="Q801" s="50"/>
      <c r="R801" s="50"/>
      <c r="S801" s="50"/>
      <c r="T801" s="50"/>
      <c r="U801" s="50"/>
      <c r="V801" s="50"/>
      <c r="W801" s="50"/>
      <c r="X801" s="50"/>
      <c r="Y801" s="50"/>
      <c r="Z801" s="50"/>
    </row>
    <row r="802" spans="1:26" ht="12" customHeight="1" x14ac:dyDescent="0.2">
      <c r="A802" s="70" t="str">
        <f>'T6. Prioridad alta-media'!C790</f>
        <v>No existe un desafio de gestión definido</v>
      </c>
      <c r="B802" s="70" t="str">
        <f>IFERROR(VLOOKUP(A802,'T2 Y T3. PROBLEMA-POTENCIALIDAD'!$D$10:$E$1017,2,FALSE),"No existe una competencia definida")</f>
        <v>No existe una competencia definida</v>
      </c>
      <c r="C802" s="75"/>
      <c r="D802" s="75"/>
      <c r="E802" s="75"/>
      <c r="F802" s="75"/>
      <c r="G802" s="75"/>
      <c r="H802" s="75"/>
      <c r="I802" s="75"/>
      <c r="J802" s="75"/>
      <c r="K802" s="75"/>
      <c r="L802" s="50"/>
      <c r="M802" s="50"/>
      <c r="N802" s="50"/>
      <c r="O802" s="50"/>
      <c r="P802" s="50"/>
      <c r="Q802" s="50"/>
      <c r="R802" s="50"/>
      <c r="S802" s="50"/>
      <c r="T802" s="50"/>
      <c r="U802" s="50"/>
      <c r="V802" s="50"/>
      <c r="W802" s="50"/>
      <c r="X802" s="50"/>
      <c r="Y802" s="50"/>
      <c r="Z802" s="50"/>
    </row>
    <row r="803" spans="1:26" ht="12" customHeight="1" x14ac:dyDescent="0.2">
      <c r="A803" s="70" t="str">
        <f>'T6. Prioridad alta-media'!C791</f>
        <v>No existe un desafio de gestión definido</v>
      </c>
      <c r="B803" s="70" t="str">
        <f>IFERROR(VLOOKUP(A803,'T2 Y T3. PROBLEMA-POTENCIALIDAD'!$D$10:$E$1017,2,FALSE),"No existe una competencia definida")</f>
        <v>No existe una competencia definida</v>
      </c>
      <c r="C803" s="75"/>
      <c r="D803" s="75"/>
      <c r="E803" s="75"/>
      <c r="F803" s="75"/>
      <c r="G803" s="75"/>
      <c r="H803" s="75"/>
      <c r="I803" s="75"/>
      <c r="J803" s="75"/>
      <c r="K803" s="75"/>
      <c r="L803" s="50"/>
      <c r="M803" s="50"/>
      <c r="N803" s="50"/>
      <c r="O803" s="50"/>
      <c r="P803" s="50"/>
      <c r="Q803" s="50"/>
      <c r="R803" s="50"/>
      <c r="S803" s="50"/>
      <c r="T803" s="50"/>
      <c r="U803" s="50"/>
      <c r="V803" s="50"/>
      <c r="W803" s="50"/>
      <c r="X803" s="50"/>
      <c r="Y803" s="50"/>
      <c r="Z803" s="50"/>
    </row>
    <row r="804" spans="1:26" ht="12" customHeight="1" x14ac:dyDescent="0.2">
      <c r="A804" s="70" t="str">
        <f>'T6. Prioridad alta-media'!C792</f>
        <v>No existe un desafio de gestión definido</v>
      </c>
      <c r="B804" s="70" t="str">
        <f>IFERROR(VLOOKUP(A804,'T2 Y T3. PROBLEMA-POTENCIALIDAD'!$D$10:$E$1017,2,FALSE),"No existe una competencia definida")</f>
        <v>No existe una competencia definida</v>
      </c>
      <c r="C804" s="75"/>
      <c r="D804" s="75"/>
      <c r="E804" s="75"/>
      <c r="F804" s="75"/>
      <c r="G804" s="75"/>
      <c r="H804" s="75"/>
      <c r="I804" s="75"/>
      <c r="J804" s="75"/>
      <c r="K804" s="75"/>
      <c r="L804" s="50"/>
      <c r="M804" s="50"/>
      <c r="N804" s="50"/>
      <c r="O804" s="50"/>
      <c r="P804" s="50"/>
      <c r="Q804" s="50"/>
      <c r="R804" s="50"/>
      <c r="S804" s="50"/>
      <c r="T804" s="50"/>
      <c r="U804" s="50"/>
      <c r="V804" s="50"/>
      <c r="W804" s="50"/>
      <c r="X804" s="50"/>
      <c r="Y804" s="50"/>
      <c r="Z804" s="50"/>
    </row>
    <row r="805" spans="1:26" ht="12" customHeight="1" x14ac:dyDescent="0.2">
      <c r="A805" s="70" t="str">
        <f>'T6. Prioridad alta-media'!C793</f>
        <v>No existe un desafio de gestión definido</v>
      </c>
      <c r="B805" s="70" t="str">
        <f>IFERROR(VLOOKUP(A805,'T2 Y T3. PROBLEMA-POTENCIALIDAD'!$D$10:$E$1017,2,FALSE),"No existe una competencia definida")</f>
        <v>No existe una competencia definida</v>
      </c>
      <c r="C805" s="75"/>
      <c r="D805" s="75"/>
      <c r="E805" s="75"/>
      <c r="F805" s="75"/>
      <c r="G805" s="75"/>
      <c r="H805" s="75"/>
      <c r="I805" s="75"/>
      <c r="J805" s="75"/>
      <c r="K805" s="75"/>
      <c r="L805" s="50"/>
      <c r="M805" s="50"/>
      <c r="N805" s="50"/>
      <c r="O805" s="50"/>
      <c r="P805" s="50"/>
      <c r="Q805" s="50"/>
      <c r="R805" s="50"/>
      <c r="S805" s="50"/>
      <c r="T805" s="50"/>
      <c r="U805" s="50"/>
      <c r="V805" s="50"/>
      <c r="W805" s="50"/>
      <c r="X805" s="50"/>
      <c r="Y805" s="50"/>
      <c r="Z805" s="50"/>
    </row>
    <row r="806" spans="1:26" ht="12" customHeight="1" x14ac:dyDescent="0.2">
      <c r="A806" s="70" t="str">
        <f>'T6. Prioridad alta-media'!C794</f>
        <v>No existe un desafio de gestión definido</v>
      </c>
      <c r="B806" s="70" t="str">
        <f>IFERROR(VLOOKUP(A806,'T2 Y T3. PROBLEMA-POTENCIALIDAD'!$D$10:$E$1017,2,FALSE),"No existe una competencia definida")</f>
        <v>No existe una competencia definida</v>
      </c>
      <c r="C806" s="75"/>
      <c r="D806" s="75"/>
      <c r="E806" s="75"/>
      <c r="F806" s="75"/>
      <c r="G806" s="75"/>
      <c r="H806" s="75"/>
      <c r="I806" s="75"/>
      <c r="J806" s="75"/>
      <c r="K806" s="75"/>
      <c r="L806" s="50"/>
      <c r="M806" s="50"/>
      <c r="N806" s="50"/>
      <c r="O806" s="50"/>
      <c r="P806" s="50"/>
      <c r="Q806" s="50"/>
      <c r="R806" s="50"/>
      <c r="S806" s="50"/>
      <c r="T806" s="50"/>
      <c r="U806" s="50"/>
      <c r="V806" s="50"/>
      <c r="W806" s="50"/>
      <c r="X806" s="50"/>
      <c r="Y806" s="50"/>
      <c r="Z806" s="50"/>
    </row>
    <row r="807" spans="1:26" ht="12" customHeight="1" x14ac:dyDescent="0.2">
      <c r="A807" s="70" t="str">
        <f>'T6. Prioridad alta-media'!C795</f>
        <v>No existe un desafio de gestión definido</v>
      </c>
      <c r="B807" s="70" t="str">
        <f>IFERROR(VLOOKUP(A807,'T2 Y T3. PROBLEMA-POTENCIALIDAD'!$D$10:$E$1017,2,FALSE),"No existe una competencia definida")</f>
        <v>No existe una competencia definida</v>
      </c>
      <c r="C807" s="75"/>
      <c r="D807" s="75"/>
      <c r="E807" s="75"/>
      <c r="F807" s="75"/>
      <c r="G807" s="75"/>
      <c r="H807" s="75"/>
      <c r="I807" s="75"/>
      <c r="J807" s="75"/>
      <c r="K807" s="75"/>
      <c r="L807" s="50"/>
      <c r="M807" s="50"/>
      <c r="N807" s="50"/>
      <c r="O807" s="50"/>
      <c r="P807" s="50"/>
      <c r="Q807" s="50"/>
      <c r="R807" s="50"/>
      <c r="S807" s="50"/>
      <c r="T807" s="50"/>
      <c r="U807" s="50"/>
      <c r="V807" s="50"/>
      <c r="W807" s="50"/>
      <c r="X807" s="50"/>
      <c r="Y807" s="50"/>
      <c r="Z807" s="50"/>
    </row>
    <row r="808" spans="1:26" ht="12" customHeight="1" x14ac:dyDescent="0.2">
      <c r="A808" s="70" t="str">
        <f>'T6. Prioridad alta-media'!C796</f>
        <v>No existe un desafio de gestión definido</v>
      </c>
      <c r="B808" s="70" t="str">
        <f>IFERROR(VLOOKUP(A808,'T2 Y T3. PROBLEMA-POTENCIALIDAD'!$D$10:$E$1017,2,FALSE),"No existe una competencia definida")</f>
        <v>No existe una competencia definida</v>
      </c>
      <c r="C808" s="75"/>
      <c r="D808" s="75"/>
      <c r="E808" s="75"/>
      <c r="F808" s="75"/>
      <c r="G808" s="75"/>
      <c r="H808" s="75"/>
      <c r="I808" s="75"/>
      <c r="J808" s="75"/>
      <c r="K808" s="75"/>
      <c r="L808" s="50"/>
      <c r="M808" s="50"/>
      <c r="N808" s="50"/>
      <c r="O808" s="50"/>
      <c r="P808" s="50"/>
      <c r="Q808" s="50"/>
      <c r="R808" s="50"/>
      <c r="S808" s="50"/>
      <c r="T808" s="50"/>
      <c r="U808" s="50"/>
      <c r="V808" s="50"/>
      <c r="W808" s="50"/>
      <c r="X808" s="50"/>
      <c r="Y808" s="50"/>
      <c r="Z808" s="50"/>
    </row>
    <row r="809" spans="1:26" ht="12" customHeight="1" x14ac:dyDescent="0.2">
      <c r="A809" s="70" t="str">
        <f>'T6. Prioridad alta-media'!C797</f>
        <v>No existe un desafio de gestión definido</v>
      </c>
      <c r="B809" s="70" t="str">
        <f>IFERROR(VLOOKUP(A809,'T2 Y T3. PROBLEMA-POTENCIALIDAD'!$D$10:$E$1017,2,FALSE),"No existe una competencia definida")</f>
        <v>No existe una competencia definida</v>
      </c>
      <c r="C809" s="75"/>
      <c r="D809" s="75"/>
      <c r="E809" s="75"/>
      <c r="F809" s="75"/>
      <c r="G809" s="75"/>
      <c r="H809" s="75"/>
      <c r="I809" s="75"/>
      <c r="J809" s="75"/>
      <c r="K809" s="75"/>
      <c r="L809" s="50"/>
      <c r="M809" s="50"/>
      <c r="N809" s="50"/>
      <c r="O809" s="50"/>
      <c r="P809" s="50"/>
      <c r="Q809" s="50"/>
      <c r="R809" s="50"/>
      <c r="S809" s="50"/>
      <c r="T809" s="50"/>
      <c r="U809" s="50"/>
      <c r="V809" s="50"/>
      <c r="W809" s="50"/>
      <c r="X809" s="50"/>
      <c r="Y809" s="50"/>
      <c r="Z809" s="50"/>
    </row>
    <row r="810" spans="1:26" ht="12" customHeight="1" x14ac:dyDescent="0.2">
      <c r="A810" s="70" t="str">
        <f>'T6. Prioridad alta-media'!C798</f>
        <v>No existe un desafio de gestión definido</v>
      </c>
      <c r="B810" s="70" t="str">
        <f>IFERROR(VLOOKUP(A810,'T2 Y T3. PROBLEMA-POTENCIALIDAD'!$D$10:$E$1017,2,FALSE),"No existe una competencia definida")</f>
        <v>No existe una competencia definida</v>
      </c>
      <c r="C810" s="75"/>
      <c r="D810" s="75"/>
      <c r="E810" s="75"/>
      <c r="F810" s="75"/>
      <c r="G810" s="75"/>
      <c r="H810" s="75"/>
      <c r="I810" s="75"/>
      <c r="J810" s="75"/>
      <c r="K810" s="75"/>
      <c r="L810" s="50"/>
      <c r="M810" s="50"/>
      <c r="N810" s="50"/>
      <c r="O810" s="50"/>
      <c r="P810" s="50"/>
      <c r="Q810" s="50"/>
      <c r="R810" s="50"/>
      <c r="S810" s="50"/>
      <c r="T810" s="50"/>
      <c r="U810" s="50"/>
      <c r="V810" s="50"/>
      <c r="W810" s="50"/>
      <c r="X810" s="50"/>
      <c r="Y810" s="50"/>
      <c r="Z810" s="50"/>
    </row>
    <row r="811" spans="1:26" ht="12" customHeight="1" x14ac:dyDescent="0.2">
      <c r="A811" s="70" t="str">
        <f>'T6. Prioridad alta-media'!C799</f>
        <v>No existe un desafio de gestión definido</v>
      </c>
      <c r="B811" s="70" t="str">
        <f>IFERROR(VLOOKUP(A811,'T2 Y T3. PROBLEMA-POTENCIALIDAD'!$D$10:$E$1017,2,FALSE),"No existe una competencia definida")</f>
        <v>No existe una competencia definida</v>
      </c>
      <c r="C811" s="75"/>
      <c r="D811" s="75"/>
      <c r="E811" s="75"/>
      <c r="F811" s="75"/>
      <c r="G811" s="75"/>
      <c r="H811" s="75"/>
      <c r="I811" s="75"/>
      <c r="J811" s="75"/>
      <c r="K811" s="75"/>
      <c r="L811" s="50"/>
      <c r="M811" s="50"/>
      <c r="N811" s="50"/>
      <c r="O811" s="50"/>
      <c r="P811" s="50"/>
      <c r="Q811" s="50"/>
      <c r="R811" s="50"/>
      <c r="S811" s="50"/>
      <c r="T811" s="50"/>
      <c r="U811" s="50"/>
      <c r="V811" s="50"/>
      <c r="W811" s="50"/>
      <c r="X811" s="50"/>
      <c r="Y811" s="50"/>
      <c r="Z811" s="50"/>
    </row>
    <row r="812" spans="1:26" ht="12" customHeight="1" x14ac:dyDescent="0.2">
      <c r="A812" s="70" t="str">
        <f>'T6. Prioridad alta-media'!C800</f>
        <v>No existe un desafio de gestión definido</v>
      </c>
      <c r="B812" s="70" t="str">
        <f>IFERROR(VLOOKUP(A812,'T2 Y T3. PROBLEMA-POTENCIALIDAD'!$D$10:$E$1017,2,FALSE),"No existe una competencia definida")</f>
        <v>No existe una competencia definida</v>
      </c>
      <c r="C812" s="75"/>
      <c r="D812" s="75"/>
      <c r="E812" s="75"/>
      <c r="F812" s="75"/>
      <c r="G812" s="75"/>
      <c r="H812" s="75"/>
      <c r="I812" s="75"/>
      <c r="J812" s="75"/>
      <c r="K812" s="75"/>
      <c r="L812" s="50"/>
      <c r="M812" s="50"/>
      <c r="N812" s="50"/>
      <c r="O812" s="50"/>
      <c r="P812" s="50"/>
      <c r="Q812" s="50"/>
      <c r="R812" s="50"/>
      <c r="S812" s="50"/>
      <c r="T812" s="50"/>
      <c r="U812" s="50"/>
      <c r="V812" s="50"/>
      <c r="W812" s="50"/>
      <c r="X812" s="50"/>
      <c r="Y812" s="50"/>
      <c r="Z812" s="50"/>
    </row>
    <row r="813" spans="1:26" ht="12" customHeight="1" x14ac:dyDescent="0.2">
      <c r="A813" s="70" t="str">
        <f>'T6. Prioridad alta-media'!C801</f>
        <v>No existe un desafio de gestión definido</v>
      </c>
      <c r="B813" s="70" t="str">
        <f>IFERROR(VLOOKUP(A813,'T2 Y T3. PROBLEMA-POTENCIALIDAD'!$D$10:$E$1017,2,FALSE),"No existe una competencia definida")</f>
        <v>No existe una competencia definida</v>
      </c>
      <c r="C813" s="75"/>
      <c r="D813" s="75"/>
      <c r="E813" s="75"/>
      <c r="F813" s="75"/>
      <c r="G813" s="75"/>
      <c r="H813" s="75"/>
      <c r="I813" s="75"/>
      <c r="J813" s="75"/>
      <c r="K813" s="75"/>
      <c r="L813" s="50"/>
      <c r="M813" s="50"/>
      <c r="N813" s="50"/>
      <c r="O813" s="50"/>
      <c r="P813" s="50"/>
      <c r="Q813" s="50"/>
      <c r="R813" s="50"/>
      <c r="S813" s="50"/>
      <c r="T813" s="50"/>
      <c r="U813" s="50"/>
      <c r="V813" s="50"/>
      <c r="W813" s="50"/>
      <c r="X813" s="50"/>
      <c r="Y813" s="50"/>
      <c r="Z813" s="50"/>
    </row>
    <row r="814" spans="1:26" ht="12" customHeight="1" x14ac:dyDescent="0.2">
      <c r="A814" s="70" t="str">
        <f>'T6. Prioridad alta-media'!C802</f>
        <v>No existe un desafio de gestión definido</v>
      </c>
      <c r="B814" s="70" t="str">
        <f>IFERROR(VLOOKUP(A814,'T2 Y T3. PROBLEMA-POTENCIALIDAD'!$D$10:$E$1017,2,FALSE),"No existe una competencia definida")</f>
        <v>No existe una competencia definida</v>
      </c>
      <c r="C814" s="75"/>
      <c r="D814" s="75"/>
      <c r="E814" s="75"/>
      <c r="F814" s="75"/>
      <c r="G814" s="75"/>
      <c r="H814" s="75"/>
      <c r="I814" s="75"/>
      <c r="J814" s="75"/>
      <c r="K814" s="75"/>
      <c r="L814" s="50"/>
      <c r="M814" s="50"/>
      <c r="N814" s="50"/>
      <c r="O814" s="50"/>
      <c r="P814" s="50"/>
      <c r="Q814" s="50"/>
      <c r="R814" s="50"/>
      <c r="S814" s="50"/>
      <c r="T814" s="50"/>
      <c r="U814" s="50"/>
      <c r="V814" s="50"/>
      <c r="W814" s="50"/>
      <c r="X814" s="50"/>
      <c r="Y814" s="50"/>
      <c r="Z814" s="50"/>
    </row>
    <row r="815" spans="1:26" ht="12" customHeight="1" x14ac:dyDescent="0.2">
      <c r="A815" s="70" t="str">
        <f>'T6. Prioridad alta-media'!C803</f>
        <v>No existe un desafio de gestión definido</v>
      </c>
      <c r="B815" s="70" t="str">
        <f>IFERROR(VLOOKUP(A815,'T2 Y T3. PROBLEMA-POTENCIALIDAD'!$D$10:$E$1017,2,FALSE),"No existe una competencia definida")</f>
        <v>No existe una competencia definida</v>
      </c>
      <c r="C815" s="75"/>
      <c r="D815" s="75"/>
      <c r="E815" s="75"/>
      <c r="F815" s="75"/>
      <c r="G815" s="75"/>
      <c r="H815" s="75"/>
      <c r="I815" s="75"/>
      <c r="J815" s="75"/>
      <c r="K815" s="75"/>
      <c r="L815" s="50"/>
      <c r="M815" s="50"/>
      <c r="N815" s="50"/>
      <c r="O815" s="50"/>
      <c r="P815" s="50"/>
      <c r="Q815" s="50"/>
      <c r="R815" s="50"/>
      <c r="S815" s="50"/>
      <c r="T815" s="50"/>
      <c r="U815" s="50"/>
      <c r="V815" s="50"/>
      <c r="W815" s="50"/>
      <c r="X815" s="50"/>
      <c r="Y815" s="50"/>
      <c r="Z815" s="50"/>
    </row>
    <row r="816" spans="1:26" ht="12" customHeight="1" x14ac:dyDescent="0.2">
      <c r="A816" s="70" t="str">
        <f>'T6. Prioridad alta-media'!C804</f>
        <v>No existe un desafio de gestión definido</v>
      </c>
      <c r="B816" s="70" t="str">
        <f>IFERROR(VLOOKUP(A816,'T2 Y T3. PROBLEMA-POTENCIALIDAD'!$D$10:$E$1017,2,FALSE),"No existe una competencia definida")</f>
        <v>No existe una competencia definida</v>
      </c>
      <c r="C816" s="75"/>
      <c r="D816" s="75"/>
      <c r="E816" s="75"/>
      <c r="F816" s="75"/>
      <c r="G816" s="75"/>
      <c r="H816" s="75"/>
      <c r="I816" s="75"/>
      <c r="J816" s="75"/>
      <c r="K816" s="75"/>
      <c r="L816" s="50"/>
      <c r="M816" s="50"/>
      <c r="N816" s="50"/>
      <c r="O816" s="50"/>
      <c r="P816" s="50"/>
      <c r="Q816" s="50"/>
      <c r="R816" s="50"/>
      <c r="S816" s="50"/>
      <c r="T816" s="50"/>
      <c r="U816" s="50"/>
      <c r="V816" s="50"/>
      <c r="W816" s="50"/>
      <c r="X816" s="50"/>
      <c r="Y816" s="50"/>
      <c r="Z816" s="50"/>
    </row>
    <row r="817" spans="1:26" ht="12" customHeight="1" x14ac:dyDescent="0.2">
      <c r="A817" s="70" t="str">
        <f>'T6. Prioridad alta-media'!C805</f>
        <v>No existe un desafio de gestión definido</v>
      </c>
      <c r="B817" s="70" t="str">
        <f>IFERROR(VLOOKUP(A817,'T2 Y T3. PROBLEMA-POTENCIALIDAD'!$D$10:$E$1017,2,FALSE),"No existe una competencia definida")</f>
        <v>No existe una competencia definida</v>
      </c>
      <c r="C817" s="75"/>
      <c r="D817" s="75"/>
      <c r="E817" s="75"/>
      <c r="F817" s="75"/>
      <c r="G817" s="75"/>
      <c r="H817" s="75"/>
      <c r="I817" s="75"/>
      <c r="J817" s="75"/>
      <c r="K817" s="75"/>
      <c r="L817" s="50"/>
      <c r="M817" s="50"/>
      <c r="N817" s="50"/>
      <c r="O817" s="50"/>
      <c r="P817" s="50"/>
      <c r="Q817" s="50"/>
      <c r="R817" s="50"/>
      <c r="S817" s="50"/>
      <c r="T817" s="50"/>
      <c r="U817" s="50"/>
      <c r="V817" s="50"/>
      <c r="W817" s="50"/>
      <c r="X817" s="50"/>
      <c r="Y817" s="50"/>
      <c r="Z817" s="50"/>
    </row>
    <row r="818" spans="1:26" ht="12" customHeight="1" x14ac:dyDescent="0.2">
      <c r="A818" s="70" t="str">
        <f>'T6. Prioridad alta-media'!C806</f>
        <v>No existe un desafio de gestión definido</v>
      </c>
      <c r="B818" s="70" t="str">
        <f>IFERROR(VLOOKUP(A818,'T2 Y T3. PROBLEMA-POTENCIALIDAD'!$D$10:$E$1017,2,FALSE),"No existe una competencia definida")</f>
        <v>No existe una competencia definida</v>
      </c>
      <c r="C818" s="75"/>
      <c r="D818" s="75"/>
      <c r="E818" s="75"/>
      <c r="F818" s="75"/>
      <c r="G818" s="75"/>
      <c r="H818" s="75"/>
      <c r="I818" s="75"/>
      <c r="J818" s="75"/>
      <c r="K818" s="75"/>
      <c r="L818" s="50"/>
      <c r="M818" s="50"/>
      <c r="N818" s="50"/>
      <c r="O818" s="50"/>
      <c r="P818" s="50"/>
      <c r="Q818" s="50"/>
      <c r="R818" s="50"/>
      <c r="S818" s="50"/>
      <c r="T818" s="50"/>
      <c r="U818" s="50"/>
      <c r="V818" s="50"/>
      <c r="W818" s="50"/>
      <c r="X818" s="50"/>
      <c r="Y818" s="50"/>
      <c r="Z818" s="50"/>
    </row>
    <row r="819" spans="1:26" ht="12" customHeight="1" x14ac:dyDescent="0.2">
      <c r="A819" s="70" t="str">
        <f>'T6. Prioridad alta-media'!C807</f>
        <v>No existe un desafio de gestión definido</v>
      </c>
      <c r="B819" s="70" t="str">
        <f>IFERROR(VLOOKUP(A819,'T2 Y T3. PROBLEMA-POTENCIALIDAD'!$D$10:$E$1017,2,FALSE),"No existe una competencia definida")</f>
        <v>No existe una competencia definida</v>
      </c>
      <c r="C819" s="75"/>
      <c r="D819" s="75"/>
      <c r="E819" s="75"/>
      <c r="F819" s="75"/>
      <c r="G819" s="75"/>
      <c r="H819" s="75"/>
      <c r="I819" s="75"/>
      <c r="J819" s="75"/>
      <c r="K819" s="75"/>
      <c r="L819" s="50"/>
      <c r="M819" s="50"/>
      <c r="N819" s="50"/>
      <c r="O819" s="50"/>
      <c r="P819" s="50"/>
      <c r="Q819" s="50"/>
      <c r="R819" s="50"/>
      <c r="S819" s="50"/>
      <c r="T819" s="50"/>
      <c r="U819" s="50"/>
      <c r="V819" s="50"/>
      <c r="W819" s="50"/>
      <c r="X819" s="50"/>
      <c r="Y819" s="50"/>
      <c r="Z819" s="50"/>
    </row>
    <row r="820" spans="1:26" ht="12" customHeight="1" x14ac:dyDescent="0.2">
      <c r="A820" s="70" t="str">
        <f>'T6. Prioridad alta-media'!C808</f>
        <v>No existe un desafio de gestión definido</v>
      </c>
      <c r="B820" s="70" t="str">
        <f>IFERROR(VLOOKUP(A820,'T2 Y T3. PROBLEMA-POTENCIALIDAD'!$D$10:$E$1017,2,FALSE),"No existe una competencia definida")</f>
        <v>No existe una competencia definida</v>
      </c>
      <c r="C820" s="75"/>
      <c r="D820" s="75"/>
      <c r="E820" s="75"/>
      <c r="F820" s="75"/>
      <c r="G820" s="75"/>
      <c r="H820" s="75"/>
      <c r="I820" s="75"/>
      <c r="J820" s="75"/>
      <c r="K820" s="75"/>
      <c r="L820" s="50"/>
      <c r="M820" s="50"/>
      <c r="N820" s="50"/>
      <c r="O820" s="50"/>
      <c r="P820" s="50"/>
      <c r="Q820" s="50"/>
      <c r="R820" s="50"/>
      <c r="S820" s="50"/>
      <c r="T820" s="50"/>
      <c r="U820" s="50"/>
      <c r="V820" s="50"/>
      <c r="W820" s="50"/>
      <c r="X820" s="50"/>
      <c r="Y820" s="50"/>
      <c r="Z820" s="50"/>
    </row>
    <row r="821" spans="1:26" ht="12" customHeight="1" x14ac:dyDescent="0.2">
      <c r="A821" s="70" t="str">
        <f>'T6. Prioridad alta-media'!C809</f>
        <v>No existe un desafio de gestión definido</v>
      </c>
      <c r="B821" s="70" t="str">
        <f>IFERROR(VLOOKUP(A821,'T2 Y T3. PROBLEMA-POTENCIALIDAD'!$D$10:$E$1017,2,FALSE),"No existe una competencia definida")</f>
        <v>No existe una competencia definida</v>
      </c>
      <c r="C821" s="75"/>
      <c r="D821" s="75"/>
      <c r="E821" s="75"/>
      <c r="F821" s="75"/>
      <c r="G821" s="75"/>
      <c r="H821" s="75"/>
      <c r="I821" s="75"/>
      <c r="J821" s="75"/>
      <c r="K821" s="75"/>
      <c r="L821" s="50"/>
      <c r="M821" s="50"/>
      <c r="N821" s="50"/>
      <c r="O821" s="50"/>
      <c r="P821" s="50"/>
      <c r="Q821" s="50"/>
      <c r="R821" s="50"/>
      <c r="S821" s="50"/>
      <c r="T821" s="50"/>
      <c r="U821" s="50"/>
      <c r="V821" s="50"/>
      <c r="W821" s="50"/>
      <c r="X821" s="50"/>
      <c r="Y821" s="50"/>
      <c r="Z821" s="50"/>
    </row>
    <row r="822" spans="1:26" ht="12" customHeight="1" x14ac:dyDescent="0.2">
      <c r="A822" s="70" t="str">
        <f>'T6. Prioridad alta-media'!C810</f>
        <v>No existe un desafio de gestión definido</v>
      </c>
      <c r="B822" s="70" t="str">
        <f>IFERROR(VLOOKUP(A822,'T2 Y T3. PROBLEMA-POTENCIALIDAD'!$D$10:$E$1017,2,FALSE),"No existe una competencia definida")</f>
        <v>No existe una competencia definida</v>
      </c>
      <c r="C822" s="75"/>
      <c r="D822" s="75"/>
      <c r="E822" s="75"/>
      <c r="F822" s="75"/>
      <c r="G822" s="75"/>
      <c r="H822" s="75"/>
      <c r="I822" s="75"/>
      <c r="J822" s="75"/>
      <c r="K822" s="75"/>
      <c r="L822" s="50"/>
      <c r="M822" s="50"/>
      <c r="N822" s="50"/>
      <c r="O822" s="50"/>
      <c r="P822" s="50"/>
      <c r="Q822" s="50"/>
      <c r="R822" s="50"/>
      <c r="S822" s="50"/>
      <c r="T822" s="50"/>
      <c r="U822" s="50"/>
      <c r="V822" s="50"/>
      <c r="W822" s="50"/>
      <c r="X822" s="50"/>
      <c r="Y822" s="50"/>
      <c r="Z822" s="50"/>
    </row>
    <row r="823" spans="1:26" ht="12" customHeight="1" x14ac:dyDescent="0.2">
      <c r="A823" s="70" t="str">
        <f>'T6. Prioridad alta-media'!C811</f>
        <v>No existe un desafio de gestión definido</v>
      </c>
      <c r="B823" s="70" t="str">
        <f>IFERROR(VLOOKUP(A823,'T2 Y T3. PROBLEMA-POTENCIALIDAD'!$D$10:$E$1017,2,FALSE),"No existe una competencia definida")</f>
        <v>No existe una competencia definida</v>
      </c>
      <c r="C823" s="75"/>
      <c r="D823" s="75"/>
      <c r="E823" s="75"/>
      <c r="F823" s="75"/>
      <c r="G823" s="75"/>
      <c r="H823" s="75"/>
      <c r="I823" s="75"/>
      <c r="J823" s="75"/>
      <c r="K823" s="75"/>
      <c r="L823" s="50"/>
      <c r="M823" s="50"/>
      <c r="N823" s="50"/>
      <c r="O823" s="50"/>
      <c r="P823" s="50"/>
      <c r="Q823" s="50"/>
      <c r="R823" s="50"/>
      <c r="S823" s="50"/>
      <c r="T823" s="50"/>
      <c r="U823" s="50"/>
      <c r="V823" s="50"/>
      <c r="W823" s="50"/>
      <c r="X823" s="50"/>
      <c r="Y823" s="50"/>
      <c r="Z823" s="50"/>
    </row>
    <row r="824" spans="1:26" ht="12" customHeight="1" x14ac:dyDescent="0.2">
      <c r="A824" s="70" t="str">
        <f>'T6. Prioridad alta-media'!C812</f>
        <v>No existe un desafio de gestión definido</v>
      </c>
      <c r="B824" s="70" t="str">
        <f>IFERROR(VLOOKUP(A824,'T2 Y T3. PROBLEMA-POTENCIALIDAD'!$D$10:$E$1017,2,FALSE),"No existe una competencia definida")</f>
        <v>No existe una competencia definida</v>
      </c>
      <c r="C824" s="75"/>
      <c r="D824" s="75"/>
      <c r="E824" s="75"/>
      <c r="F824" s="75"/>
      <c r="G824" s="75"/>
      <c r="H824" s="75"/>
      <c r="I824" s="75"/>
      <c r="J824" s="75"/>
      <c r="K824" s="75"/>
      <c r="L824" s="50"/>
      <c r="M824" s="50"/>
      <c r="N824" s="50"/>
      <c r="O824" s="50"/>
      <c r="P824" s="50"/>
      <c r="Q824" s="50"/>
      <c r="R824" s="50"/>
      <c r="S824" s="50"/>
      <c r="T824" s="50"/>
      <c r="U824" s="50"/>
      <c r="V824" s="50"/>
      <c r="W824" s="50"/>
      <c r="X824" s="50"/>
      <c r="Y824" s="50"/>
      <c r="Z824" s="50"/>
    </row>
    <row r="825" spans="1:26" ht="12" customHeight="1" x14ac:dyDescent="0.2">
      <c r="A825" s="70" t="str">
        <f>'T6. Prioridad alta-media'!C813</f>
        <v>No existe un desafio de gestión definido</v>
      </c>
      <c r="B825" s="70" t="str">
        <f>IFERROR(VLOOKUP(A825,'T2 Y T3. PROBLEMA-POTENCIALIDAD'!$D$10:$E$1017,2,FALSE),"No existe una competencia definida")</f>
        <v>No existe una competencia definida</v>
      </c>
      <c r="C825" s="75"/>
      <c r="D825" s="75"/>
      <c r="E825" s="75"/>
      <c r="F825" s="75"/>
      <c r="G825" s="75"/>
      <c r="H825" s="75"/>
      <c r="I825" s="75"/>
      <c r="J825" s="75"/>
      <c r="K825" s="75"/>
      <c r="L825" s="50"/>
      <c r="M825" s="50"/>
      <c r="N825" s="50"/>
      <c r="O825" s="50"/>
      <c r="P825" s="50"/>
      <c r="Q825" s="50"/>
      <c r="R825" s="50"/>
      <c r="S825" s="50"/>
      <c r="T825" s="50"/>
      <c r="U825" s="50"/>
      <c r="V825" s="50"/>
      <c r="W825" s="50"/>
      <c r="X825" s="50"/>
      <c r="Y825" s="50"/>
      <c r="Z825" s="50"/>
    </row>
    <row r="826" spans="1:26" ht="12" customHeight="1" x14ac:dyDescent="0.2">
      <c r="A826" s="70" t="str">
        <f>'T6. Prioridad alta-media'!C814</f>
        <v>No existe un desafio de gestión definido</v>
      </c>
      <c r="B826" s="70" t="str">
        <f>IFERROR(VLOOKUP(A826,'T2 Y T3. PROBLEMA-POTENCIALIDAD'!$D$10:$E$1017,2,FALSE),"No existe una competencia definida")</f>
        <v>No existe una competencia definida</v>
      </c>
      <c r="C826" s="75"/>
      <c r="D826" s="75"/>
      <c r="E826" s="75"/>
      <c r="F826" s="75"/>
      <c r="G826" s="75"/>
      <c r="H826" s="75"/>
      <c r="I826" s="75"/>
      <c r="J826" s="75"/>
      <c r="K826" s="75"/>
      <c r="L826" s="50"/>
      <c r="M826" s="50"/>
      <c r="N826" s="50"/>
      <c r="O826" s="50"/>
      <c r="P826" s="50"/>
      <c r="Q826" s="50"/>
      <c r="R826" s="50"/>
      <c r="S826" s="50"/>
      <c r="T826" s="50"/>
      <c r="U826" s="50"/>
      <c r="V826" s="50"/>
      <c r="W826" s="50"/>
      <c r="X826" s="50"/>
      <c r="Y826" s="50"/>
      <c r="Z826" s="50"/>
    </row>
    <row r="827" spans="1:26" ht="12" customHeight="1" x14ac:dyDescent="0.2">
      <c r="A827" s="70" t="str">
        <f>'T6. Prioridad alta-media'!C815</f>
        <v>No existe un desafio de gestión definido</v>
      </c>
      <c r="B827" s="70" t="str">
        <f>IFERROR(VLOOKUP(A827,'T2 Y T3. PROBLEMA-POTENCIALIDAD'!$D$10:$E$1017,2,FALSE),"No existe una competencia definida")</f>
        <v>No existe una competencia definida</v>
      </c>
      <c r="C827" s="75"/>
      <c r="D827" s="75"/>
      <c r="E827" s="75"/>
      <c r="F827" s="75"/>
      <c r="G827" s="75"/>
      <c r="H827" s="75"/>
      <c r="I827" s="75"/>
      <c r="J827" s="75"/>
      <c r="K827" s="75"/>
      <c r="L827" s="50"/>
      <c r="M827" s="50"/>
      <c r="N827" s="50"/>
      <c r="O827" s="50"/>
      <c r="P827" s="50"/>
      <c r="Q827" s="50"/>
      <c r="R827" s="50"/>
      <c r="S827" s="50"/>
      <c r="T827" s="50"/>
      <c r="U827" s="50"/>
      <c r="V827" s="50"/>
      <c r="W827" s="50"/>
      <c r="X827" s="50"/>
      <c r="Y827" s="50"/>
      <c r="Z827" s="50"/>
    </row>
    <row r="828" spans="1:26" ht="12" customHeight="1" x14ac:dyDescent="0.2">
      <c r="A828" s="70" t="str">
        <f>'T6. Prioridad alta-media'!C816</f>
        <v>No existe un desafio de gestión definido</v>
      </c>
      <c r="B828" s="70" t="str">
        <f>IFERROR(VLOOKUP(A828,'T2 Y T3. PROBLEMA-POTENCIALIDAD'!$D$10:$E$1017,2,FALSE),"No existe una competencia definida")</f>
        <v>No existe una competencia definida</v>
      </c>
      <c r="C828" s="75"/>
      <c r="D828" s="75"/>
      <c r="E828" s="75"/>
      <c r="F828" s="75"/>
      <c r="G828" s="75"/>
      <c r="H828" s="75"/>
      <c r="I828" s="75"/>
      <c r="J828" s="75"/>
      <c r="K828" s="75"/>
      <c r="L828" s="50"/>
      <c r="M828" s="50"/>
      <c r="N828" s="50"/>
      <c r="O828" s="50"/>
      <c r="P828" s="50"/>
      <c r="Q828" s="50"/>
      <c r="R828" s="50"/>
      <c r="S828" s="50"/>
      <c r="T828" s="50"/>
      <c r="U828" s="50"/>
      <c r="V828" s="50"/>
      <c r="W828" s="50"/>
      <c r="X828" s="50"/>
      <c r="Y828" s="50"/>
      <c r="Z828" s="50"/>
    </row>
    <row r="829" spans="1:26" ht="12" customHeight="1" x14ac:dyDescent="0.2">
      <c r="A829" s="70" t="str">
        <f>'T6. Prioridad alta-media'!C817</f>
        <v>No existe un desafio de gestión definido</v>
      </c>
      <c r="B829" s="70" t="str">
        <f>IFERROR(VLOOKUP(A829,'T2 Y T3. PROBLEMA-POTENCIALIDAD'!$D$10:$E$1017,2,FALSE),"No existe una competencia definida")</f>
        <v>No existe una competencia definida</v>
      </c>
      <c r="C829" s="75"/>
      <c r="D829" s="75"/>
      <c r="E829" s="75"/>
      <c r="F829" s="75"/>
      <c r="G829" s="75"/>
      <c r="H829" s="75"/>
      <c r="I829" s="75"/>
      <c r="J829" s="75"/>
      <c r="K829" s="75"/>
      <c r="L829" s="50"/>
      <c r="M829" s="50"/>
      <c r="N829" s="50"/>
      <c r="O829" s="50"/>
      <c r="P829" s="50"/>
      <c r="Q829" s="50"/>
      <c r="R829" s="50"/>
      <c r="S829" s="50"/>
      <c r="T829" s="50"/>
      <c r="U829" s="50"/>
      <c r="V829" s="50"/>
      <c r="W829" s="50"/>
      <c r="X829" s="50"/>
      <c r="Y829" s="50"/>
      <c r="Z829" s="50"/>
    </row>
    <row r="830" spans="1:26" ht="12" customHeight="1" x14ac:dyDescent="0.2">
      <c r="A830" s="70" t="str">
        <f>'T6. Prioridad alta-media'!C818</f>
        <v>No existe un desafio de gestión definido</v>
      </c>
      <c r="B830" s="70" t="str">
        <f>IFERROR(VLOOKUP(A830,'T2 Y T3. PROBLEMA-POTENCIALIDAD'!$D$10:$E$1017,2,FALSE),"No existe una competencia definida")</f>
        <v>No existe una competencia definida</v>
      </c>
      <c r="C830" s="75"/>
      <c r="D830" s="75"/>
      <c r="E830" s="75"/>
      <c r="F830" s="75"/>
      <c r="G830" s="75"/>
      <c r="H830" s="75"/>
      <c r="I830" s="75"/>
      <c r="J830" s="75"/>
      <c r="K830" s="75"/>
      <c r="L830" s="50"/>
      <c r="M830" s="50"/>
      <c r="N830" s="50"/>
      <c r="O830" s="50"/>
      <c r="P830" s="50"/>
      <c r="Q830" s="50"/>
      <c r="R830" s="50"/>
      <c r="S830" s="50"/>
      <c r="T830" s="50"/>
      <c r="U830" s="50"/>
      <c r="V830" s="50"/>
      <c r="W830" s="50"/>
      <c r="X830" s="50"/>
      <c r="Y830" s="50"/>
      <c r="Z830" s="50"/>
    </row>
    <row r="831" spans="1:26" ht="12" customHeight="1" x14ac:dyDescent="0.2">
      <c r="A831" s="70" t="str">
        <f>'T6. Prioridad alta-media'!C819</f>
        <v>No existe un desafio de gestión definido</v>
      </c>
      <c r="B831" s="70" t="str">
        <f>IFERROR(VLOOKUP(A831,'T2 Y T3. PROBLEMA-POTENCIALIDAD'!$D$10:$E$1017,2,FALSE),"No existe una competencia definida")</f>
        <v>No existe una competencia definida</v>
      </c>
      <c r="C831" s="75"/>
      <c r="D831" s="75"/>
      <c r="E831" s="75"/>
      <c r="F831" s="75"/>
      <c r="G831" s="75"/>
      <c r="H831" s="75"/>
      <c r="I831" s="75"/>
      <c r="J831" s="75"/>
      <c r="K831" s="75"/>
      <c r="L831" s="50"/>
      <c r="M831" s="50"/>
      <c r="N831" s="50"/>
      <c r="O831" s="50"/>
      <c r="P831" s="50"/>
      <c r="Q831" s="50"/>
      <c r="R831" s="50"/>
      <c r="S831" s="50"/>
      <c r="T831" s="50"/>
      <c r="U831" s="50"/>
      <c r="V831" s="50"/>
      <c r="W831" s="50"/>
      <c r="X831" s="50"/>
      <c r="Y831" s="50"/>
      <c r="Z831" s="50"/>
    </row>
    <row r="832" spans="1:26" ht="12" customHeight="1" x14ac:dyDescent="0.2">
      <c r="A832" s="70" t="str">
        <f>'T6. Prioridad alta-media'!C820</f>
        <v>No existe un desafio de gestión definido</v>
      </c>
      <c r="B832" s="70" t="str">
        <f>IFERROR(VLOOKUP(A832,'T2 Y T3. PROBLEMA-POTENCIALIDAD'!$D$10:$E$1017,2,FALSE),"No existe una competencia definida")</f>
        <v>No existe una competencia definida</v>
      </c>
      <c r="C832" s="75"/>
      <c r="D832" s="75"/>
      <c r="E832" s="75"/>
      <c r="F832" s="75"/>
      <c r="G832" s="75"/>
      <c r="H832" s="75"/>
      <c r="I832" s="75"/>
      <c r="J832" s="75"/>
      <c r="K832" s="75"/>
      <c r="L832" s="50"/>
      <c r="M832" s="50"/>
      <c r="N832" s="50"/>
      <c r="O832" s="50"/>
      <c r="P832" s="50"/>
      <c r="Q832" s="50"/>
      <c r="R832" s="50"/>
      <c r="S832" s="50"/>
      <c r="T832" s="50"/>
      <c r="U832" s="50"/>
      <c r="V832" s="50"/>
      <c r="W832" s="50"/>
      <c r="X832" s="50"/>
      <c r="Y832" s="50"/>
      <c r="Z832" s="50"/>
    </row>
    <row r="833" spans="1:26" ht="12" customHeight="1" x14ac:dyDescent="0.2">
      <c r="A833" s="70" t="str">
        <f>'T6. Prioridad alta-media'!C821</f>
        <v>No existe un desafio de gestión definido</v>
      </c>
      <c r="B833" s="70" t="str">
        <f>IFERROR(VLOOKUP(A833,'T2 Y T3. PROBLEMA-POTENCIALIDAD'!$D$10:$E$1017,2,FALSE),"No existe una competencia definida")</f>
        <v>No existe una competencia definida</v>
      </c>
      <c r="C833" s="75"/>
      <c r="D833" s="75"/>
      <c r="E833" s="75"/>
      <c r="F833" s="75"/>
      <c r="G833" s="75"/>
      <c r="H833" s="75"/>
      <c r="I833" s="75"/>
      <c r="J833" s="75"/>
      <c r="K833" s="75"/>
      <c r="L833" s="50"/>
      <c r="M833" s="50"/>
      <c r="N833" s="50"/>
      <c r="O833" s="50"/>
      <c r="P833" s="50"/>
      <c r="Q833" s="50"/>
      <c r="R833" s="50"/>
      <c r="S833" s="50"/>
      <c r="T833" s="50"/>
      <c r="U833" s="50"/>
      <c r="V833" s="50"/>
      <c r="W833" s="50"/>
      <c r="X833" s="50"/>
      <c r="Y833" s="50"/>
      <c r="Z833" s="50"/>
    </row>
    <row r="834" spans="1:26" ht="12" customHeight="1" x14ac:dyDescent="0.2">
      <c r="A834" s="70" t="str">
        <f>'T6. Prioridad alta-media'!C822</f>
        <v>No existe un desafio de gestión definido</v>
      </c>
      <c r="B834" s="70" t="str">
        <f>IFERROR(VLOOKUP(A834,'T2 Y T3. PROBLEMA-POTENCIALIDAD'!$D$10:$E$1017,2,FALSE),"No existe una competencia definida")</f>
        <v>No existe una competencia definida</v>
      </c>
      <c r="C834" s="75"/>
      <c r="D834" s="75"/>
      <c r="E834" s="75"/>
      <c r="F834" s="75"/>
      <c r="G834" s="75"/>
      <c r="H834" s="75"/>
      <c r="I834" s="75"/>
      <c r="J834" s="75"/>
      <c r="K834" s="75"/>
      <c r="L834" s="50"/>
      <c r="M834" s="50"/>
      <c r="N834" s="50"/>
      <c r="O834" s="50"/>
      <c r="P834" s="50"/>
      <c r="Q834" s="50"/>
      <c r="R834" s="50"/>
      <c r="S834" s="50"/>
      <c r="T834" s="50"/>
      <c r="U834" s="50"/>
      <c r="V834" s="50"/>
      <c r="W834" s="50"/>
      <c r="X834" s="50"/>
      <c r="Y834" s="50"/>
      <c r="Z834" s="50"/>
    </row>
    <row r="835" spans="1:26" ht="12" customHeight="1" x14ac:dyDescent="0.2">
      <c r="A835" s="70" t="str">
        <f>'T6. Prioridad alta-media'!C823</f>
        <v>No existe un desafio de gestión definido</v>
      </c>
      <c r="B835" s="70" t="str">
        <f>IFERROR(VLOOKUP(A835,'T2 Y T3. PROBLEMA-POTENCIALIDAD'!$D$10:$E$1017,2,FALSE),"No existe una competencia definida")</f>
        <v>No existe una competencia definida</v>
      </c>
      <c r="C835" s="75"/>
      <c r="D835" s="75"/>
      <c r="E835" s="75"/>
      <c r="F835" s="75"/>
      <c r="G835" s="75"/>
      <c r="H835" s="75"/>
      <c r="I835" s="75"/>
      <c r="J835" s="75"/>
      <c r="K835" s="75"/>
      <c r="L835" s="50"/>
      <c r="M835" s="50"/>
      <c r="N835" s="50"/>
      <c r="O835" s="50"/>
      <c r="P835" s="50"/>
      <c r="Q835" s="50"/>
      <c r="R835" s="50"/>
      <c r="S835" s="50"/>
      <c r="T835" s="50"/>
      <c r="U835" s="50"/>
      <c r="V835" s="50"/>
      <c r="W835" s="50"/>
      <c r="X835" s="50"/>
      <c r="Y835" s="50"/>
      <c r="Z835" s="50"/>
    </row>
    <row r="836" spans="1:26" ht="12" customHeight="1" x14ac:dyDescent="0.2">
      <c r="A836" s="70" t="str">
        <f>'T6. Prioridad alta-media'!C824</f>
        <v>No existe un desafio de gestión definido</v>
      </c>
      <c r="B836" s="70" t="str">
        <f>IFERROR(VLOOKUP(A836,'T2 Y T3. PROBLEMA-POTENCIALIDAD'!$D$10:$E$1017,2,FALSE),"No existe una competencia definida")</f>
        <v>No existe una competencia definida</v>
      </c>
      <c r="C836" s="75"/>
      <c r="D836" s="75"/>
      <c r="E836" s="75"/>
      <c r="F836" s="75"/>
      <c r="G836" s="75"/>
      <c r="H836" s="75"/>
      <c r="I836" s="75"/>
      <c r="J836" s="75"/>
      <c r="K836" s="75"/>
      <c r="L836" s="50"/>
      <c r="M836" s="50"/>
      <c r="N836" s="50"/>
      <c r="O836" s="50"/>
      <c r="P836" s="50"/>
      <c r="Q836" s="50"/>
      <c r="R836" s="50"/>
      <c r="S836" s="50"/>
      <c r="T836" s="50"/>
      <c r="U836" s="50"/>
      <c r="V836" s="50"/>
      <c r="W836" s="50"/>
      <c r="X836" s="50"/>
      <c r="Y836" s="50"/>
      <c r="Z836" s="50"/>
    </row>
    <row r="837" spans="1:26" ht="12" customHeight="1" x14ac:dyDescent="0.2">
      <c r="A837" s="70" t="str">
        <f>'T6. Prioridad alta-media'!C825</f>
        <v>No existe un desafio de gestión definido</v>
      </c>
      <c r="B837" s="70" t="str">
        <f>IFERROR(VLOOKUP(A837,'T2 Y T3. PROBLEMA-POTENCIALIDAD'!$D$10:$E$1017,2,FALSE),"No existe una competencia definida")</f>
        <v>No existe una competencia definida</v>
      </c>
      <c r="C837" s="75"/>
      <c r="D837" s="75"/>
      <c r="E837" s="75"/>
      <c r="F837" s="75"/>
      <c r="G837" s="75"/>
      <c r="H837" s="75"/>
      <c r="I837" s="75"/>
      <c r="J837" s="75"/>
      <c r="K837" s="75"/>
      <c r="L837" s="50"/>
      <c r="M837" s="50"/>
      <c r="N837" s="50"/>
      <c r="O837" s="50"/>
      <c r="P837" s="50"/>
      <c r="Q837" s="50"/>
      <c r="R837" s="50"/>
      <c r="S837" s="50"/>
      <c r="T837" s="50"/>
      <c r="U837" s="50"/>
      <c r="V837" s="50"/>
      <c r="W837" s="50"/>
      <c r="X837" s="50"/>
      <c r="Y837" s="50"/>
      <c r="Z837" s="50"/>
    </row>
    <row r="838" spans="1:26" ht="12" customHeight="1" x14ac:dyDescent="0.2">
      <c r="A838" s="70" t="str">
        <f>'T6. Prioridad alta-media'!C826</f>
        <v>No existe un desafio de gestión definido</v>
      </c>
      <c r="B838" s="70" t="str">
        <f>IFERROR(VLOOKUP(A838,'T2 Y T3. PROBLEMA-POTENCIALIDAD'!$D$10:$E$1017,2,FALSE),"No existe una competencia definida")</f>
        <v>No existe una competencia definida</v>
      </c>
      <c r="C838" s="75"/>
      <c r="D838" s="75"/>
      <c r="E838" s="75"/>
      <c r="F838" s="75"/>
      <c r="G838" s="75"/>
      <c r="H838" s="75"/>
      <c r="I838" s="75"/>
      <c r="J838" s="75"/>
      <c r="K838" s="75"/>
      <c r="L838" s="50"/>
      <c r="M838" s="50"/>
      <c r="N838" s="50"/>
      <c r="O838" s="50"/>
      <c r="P838" s="50"/>
      <c r="Q838" s="50"/>
      <c r="R838" s="50"/>
      <c r="S838" s="50"/>
      <c r="T838" s="50"/>
      <c r="U838" s="50"/>
      <c r="V838" s="50"/>
      <c r="W838" s="50"/>
      <c r="X838" s="50"/>
      <c r="Y838" s="50"/>
      <c r="Z838" s="50"/>
    </row>
    <row r="839" spans="1:26" ht="12" customHeight="1" x14ac:dyDescent="0.2">
      <c r="A839" s="70" t="str">
        <f>'T6. Prioridad alta-media'!C827</f>
        <v>No existe un desafio de gestión definido</v>
      </c>
      <c r="B839" s="70" t="str">
        <f>IFERROR(VLOOKUP(A839,'T2 Y T3. PROBLEMA-POTENCIALIDAD'!$D$10:$E$1017,2,FALSE),"No existe una competencia definida")</f>
        <v>No existe una competencia definida</v>
      </c>
      <c r="C839" s="75"/>
      <c r="D839" s="75"/>
      <c r="E839" s="75"/>
      <c r="F839" s="75"/>
      <c r="G839" s="75"/>
      <c r="H839" s="75"/>
      <c r="I839" s="75"/>
      <c r="J839" s="75"/>
      <c r="K839" s="75"/>
      <c r="L839" s="50"/>
      <c r="M839" s="50"/>
      <c r="N839" s="50"/>
      <c r="O839" s="50"/>
      <c r="P839" s="50"/>
      <c r="Q839" s="50"/>
      <c r="R839" s="50"/>
      <c r="S839" s="50"/>
      <c r="T839" s="50"/>
      <c r="U839" s="50"/>
      <c r="V839" s="50"/>
      <c r="W839" s="50"/>
      <c r="X839" s="50"/>
      <c r="Y839" s="50"/>
      <c r="Z839" s="50"/>
    </row>
    <row r="840" spans="1:26" ht="12" customHeight="1" x14ac:dyDescent="0.2">
      <c r="A840" s="70" t="str">
        <f>'T6. Prioridad alta-media'!C828</f>
        <v>No existe un desafio de gestión definido</v>
      </c>
      <c r="B840" s="70" t="str">
        <f>IFERROR(VLOOKUP(A840,'T2 Y T3. PROBLEMA-POTENCIALIDAD'!$D$10:$E$1017,2,FALSE),"No existe una competencia definida")</f>
        <v>No existe una competencia definida</v>
      </c>
      <c r="C840" s="75"/>
      <c r="D840" s="75"/>
      <c r="E840" s="75"/>
      <c r="F840" s="75"/>
      <c r="G840" s="75"/>
      <c r="H840" s="75"/>
      <c r="I840" s="75"/>
      <c r="J840" s="75"/>
      <c r="K840" s="75"/>
      <c r="L840" s="50"/>
      <c r="M840" s="50"/>
      <c r="N840" s="50"/>
      <c r="O840" s="50"/>
      <c r="P840" s="50"/>
      <c r="Q840" s="50"/>
      <c r="R840" s="50"/>
      <c r="S840" s="50"/>
      <c r="T840" s="50"/>
      <c r="U840" s="50"/>
      <c r="V840" s="50"/>
      <c r="W840" s="50"/>
      <c r="X840" s="50"/>
      <c r="Y840" s="50"/>
      <c r="Z840" s="50"/>
    </row>
    <row r="841" spans="1:26" ht="12" customHeight="1" x14ac:dyDescent="0.2">
      <c r="A841" s="70" t="str">
        <f>'T6. Prioridad alta-media'!C829</f>
        <v>No existe un desafio de gestión definido</v>
      </c>
      <c r="B841" s="70" t="str">
        <f>IFERROR(VLOOKUP(A841,'T2 Y T3. PROBLEMA-POTENCIALIDAD'!$D$10:$E$1017,2,FALSE),"No existe una competencia definida")</f>
        <v>No existe una competencia definida</v>
      </c>
      <c r="C841" s="75"/>
      <c r="D841" s="75"/>
      <c r="E841" s="75"/>
      <c r="F841" s="75"/>
      <c r="G841" s="75"/>
      <c r="H841" s="75"/>
      <c r="I841" s="75"/>
      <c r="J841" s="75"/>
      <c r="K841" s="75"/>
      <c r="L841" s="50"/>
      <c r="M841" s="50"/>
      <c r="N841" s="50"/>
      <c r="O841" s="50"/>
      <c r="P841" s="50"/>
      <c r="Q841" s="50"/>
      <c r="R841" s="50"/>
      <c r="S841" s="50"/>
      <c r="T841" s="50"/>
      <c r="U841" s="50"/>
      <c r="V841" s="50"/>
      <c r="W841" s="50"/>
      <c r="X841" s="50"/>
      <c r="Y841" s="50"/>
      <c r="Z841" s="50"/>
    </row>
    <row r="842" spans="1:26" ht="12" customHeight="1" x14ac:dyDescent="0.2">
      <c r="A842" s="70" t="str">
        <f>'T6. Prioridad alta-media'!C830</f>
        <v>No existe un desafio de gestión definido</v>
      </c>
      <c r="B842" s="70" t="str">
        <f>IFERROR(VLOOKUP(A842,'T2 Y T3. PROBLEMA-POTENCIALIDAD'!$D$10:$E$1017,2,FALSE),"No existe una competencia definida")</f>
        <v>No existe una competencia definida</v>
      </c>
      <c r="C842" s="75"/>
      <c r="D842" s="75"/>
      <c r="E842" s="75"/>
      <c r="F842" s="75"/>
      <c r="G842" s="75"/>
      <c r="H842" s="75"/>
      <c r="I842" s="75"/>
      <c r="J842" s="75"/>
      <c r="K842" s="75"/>
      <c r="L842" s="50"/>
      <c r="M842" s="50"/>
      <c r="N842" s="50"/>
      <c r="O842" s="50"/>
      <c r="P842" s="50"/>
      <c r="Q842" s="50"/>
      <c r="R842" s="50"/>
      <c r="S842" s="50"/>
      <c r="T842" s="50"/>
      <c r="U842" s="50"/>
      <c r="V842" s="50"/>
      <c r="W842" s="50"/>
      <c r="X842" s="50"/>
      <c r="Y842" s="50"/>
      <c r="Z842" s="50"/>
    </row>
    <row r="843" spans="1:26" ht="12" customHeight="1" x14ac:dyDescent="0.2">
      <c r="A843" s="70" t="str">
        <f>'T6. Prioridad alta-media'!C831</f>
        <v>No existe un desafio de gestión definido</v>
      </c>
      <c r="B843" s="70" t="str">
        <f>IFERROR(VLOOKUP(A843,'T2 Y T3. PROBLEMA-POTENCIALIDAD'!$D$10:$E$1017,2,FALSE),"No existe una competencia definida")</f>
        <v>No existe una competencia definida</v>
      </c>
      <c r="C843" s="75"/>
      <c r="D843" s="75"/>
      <c r="E843" s="75"/>
      <c r="F843" s="75"/>
      <c r="G843" s="75"/>
      <c r="H843" s="75"/>
      <c r="I843" s="75"/>
      <c r="J843" s="75"/>
      <c r="K843" s="75"/>
      <c r="L843" s="50"/>
      <c r="M843" s="50"/>
      <c r="N843" s="50"/>
      <c r="O843" s="50"/>
      <c r="P843" s="50"/>
      <c r="Q843" s="50"/>
      <c r="R843" s="50"/>
      <c r="S843" s="50"/>
      <c r="T843" s="50"/>
      <c r="U843" s="50"/>
      <c r="V843" s="50"/>
      <c r="W843" s="50"/>
      <c r="X843" s="50"/>
      <c r="Y843" s="50"/>
      <c r="Z843" s="50"/>
    </row>
    <row r="844" spans="1:26" ht="12" customHeight="1" x14ac:dyDescent="0.2">
      <c r="A844" s="70" t="str">
        <f>'T6. Prioridad alta-media'!C832</f>
        <v>No existe un desafio de gestión definido</v>
      </c>
      <c r="B844" s="70" t="str">
        <f>IFERROR(VLOOKUP(A844,'T2 Y T3. PROBLEMA-POTENCIALIDAD'!$D$10:$E$1017,2,FALSE),"No existe una competencia definida")</f>
        <v>No existe una competencia definida</v>
      </c>
      <c r="C844" s="75"/>
      <c r="D844" s="75"/>
      <c r="E844" s="75"/>
      <c r="F844" s="75"/>
      <c r="G844" s="75"/>
      <c r="H844" s="75"/>
      <c r="I844" s="75"/>
      <c r="J844" s="75"/>
      <c r="K844" s="75"/>
      <c r="L844" s="50"/>
      <c r="M844" s="50"/>
      <c r="N844" s="50"/>
      <c r="O844" s="50"/>
      <c r="P844" s="50"/>
      <c r="Q844" s="50"/>
      <c r="R844" s="50"/>
      <c r="S844" s="50"/>
      <c r="T844" s="50"/>
      <c r="U844" s="50"/>
      <c r="V844" s="50"/>
      <c r="W844" s="50"/>
      <c r="X844" s="50"/>
      <c r="Y844" s="50"/>
      <c r="Z844" s="50"/>
    </row>
    <row r="845" spans="1:26" ht="12" customHeight="1" x14ac:dyDescent="0.2">
      <c r="A845" s="70" t="str">
        <f>'T6. Prioridad alta-media'!C833</f>
        <v>No existe un desafio de gestión definido</v>
      </c>
      <c r="B845" s="70" t="str">
        <f>IFERROR(VLOOKUP(A845,'T2 Y T3. PROBLEMA-POTENCIALIDAD'!$D$10:$E$1017,2,FALSE),"No existe una competencia definida")</f>
        <v>No existe una competencia definida</v>
      </c>
      <c r="C845" s="75"/>
      <c r="D845" s="75"/>
      <c r="E845" s="75"/>
      <c r="F845" s="75"/>
      <c r="G845" s="75"/>
      <c r="H845" s="75"/>
      <c r="I845" s="75"/>
      <c r="J845" s="75"/>
      <c r="K845" s="75"/>
      <c r="L845" s="50"/>
      <c r="M845" s="50"/>
      <c r="N845" s="50"/>
      <c r="O845" s="50"/>
      <c r="P845" s="50"/>
      <c r="Q845" s="50"/>
      <c r="R845" s="50"/>
      <c r="S845" s="50"/>
      <c r="T845" s="50"/>
      <c r="U845" s="50"/>
      <c r="V845" s="50"/>
      <c r="W845" s="50"/>
      <c r="X845" s="50"/>
      <c r="Y845" s="50"/>
      <c r="Z845" s="50"/>
    </row>
    <row r="846" spans="1:26" ht="12" customHeight="1" x14ac:dyDescent="0.2">
      <c r="A846" s="70" t="str">
        <f>'T6. Prioridad alta-media'!C834</f>
        <v>No existe un desafio de gestión definido</v>
      </c>
      <c r="B846" s="70" t="str">
        <f>IFERROR(VLOOKUP(A846,'T2 Y T3. PROBLEMA-POTENCIALIDAD'!$D$10:$E$1017,2,FALSE),"No existe una competencia definida")</f>
        <v>No existe una competencia definida</v>
      </c>
      <c r="C846" s="75"/>
      <c r="D846" s="75"/>
      <c r="E846" s="75"/>
      <c r="F846" s="75"/>
      <c r="G846" s="75"/>
      <c r="H846" s="75"/>
      <c r="I846" s="75"/>
      <c r="J846" s="75"/>
      <c r="K846" s="75"/>
      <c r="L846" s="50"/>
      <c r="M846" s="50"/>
      <c r="N846" s="50"/>
      <c r="O846" s="50"/>
      <c r="P846" s="50"/>
      <c r="Q846" s="50"/>
      <c r="R846" s="50"/>
      <c r="S846" s="50"/>
      <c r="T846" s="50"/>
      <c r="U846" s="50"/>
      <c r="V846" s="50"/>
      <c r="W846" s="50"/>
      <c r="X846" s="50"/>
      <c r="Y846" s="50"/>
      <c r="Z846" s="50"/>
    </row>
    <row r="847" spans="1:26" ht="12" customHeight="1" x14ac:dyDescent="0.2">
      <c r="A847" s="70" t="str">
        <f>'T6. Prioridad alta-media'!C835</f>
        <v>No existe un desafio de gestión definido</v>
      </c>
      <c r="B847" s="70" t="str">
        <f>IFERROR(VLOOKUP(A847,'T2 Y T3. PROBLEMA-POTENCIALIDAD'!$D$10:$E$1017,2,FALSE),"No existe una competencia definida")</f>
        <v>No existe una competencia definida</v>
      </c>
      <c r="C847" s="75"/>
      <c r="D847" s="75"/>
      <c r="E847" s="75"/>
      <c r="F847" s="75"/>
      <c r="G847" s="75"/>
      <c r="H847" s="75"/>
      <c r="I847" s="75"/>
      <c r="J847" s="75"/>
      <c r="K847" s="75"/>
      <c r="L847" s="50"/>
      <c r="M847" s="50"/>
      <c r="N847" s="50"/>
      <c r="O847" s="50"/>
      <c r="P847" s="50"/>
      <c r="Q847" s="50"/>
      <c r="R847" s="50"/>
      <c r="S847" s="50"/>
      <c r="T847" s="50"/>
      <c r="U847" s="50"/>
      <c r="V847" s="50"/>
      <c r="W847" s="50"/>
      <c r="X847" s="50"/>
      <c r="Y847" s="50"/>
      <c r="Z847" s="50"/>
    </row>
    <row r="848" spans="1:26" ht="12" customHeight="1" x14ac:dyDescent="0.2">
      <c r="A848" s="70" t="str">
        <f>'T6. Prioridad alta-media'!C836</f>
        <v>No existe un desafio de gestión definido</v>
      </c>
      <c r="B848" s="70" t="str">
        <f>IFERROR(VLOOKUP(A848,'T2 Y T3. PROBLEMA-POTENCIALIDAD'!$D$10:$E$1017,2,FALSE),"No existe una competencia definida")</f>
        <v>No existe una competencia definida</v>
      </c>
      <c r="C848" s="75"/>
      <c r="D848" s="75"/>
      <c r="E848" s="75"/>
      <c r="F848" s="75"/>
      <c r="G848" s="75"/>
      <c r="H848" s="75"/>
      <c r="I848" s="75"/>
      <c r="J848" s="75"/>
      <c r="K848" s="75"/>
      <c r="L848" s="50"/>
      <c r="M848" s="50"/>
      <c r="N848" s="50"/>
      <c r="O848" s="50"/>
      <c r="P848" s="50"/>
      <c r="Q848" s="50"/>
      <c r="R848" s="50"/>
      <c r="S848" s="50"/>
      <c r="T848" s="50"/>
      <c r="U848" s="50"/>
      <c r="V848" s="50"/>
      <c r="W848" s="50"/>
      <c r="X848" s="50"/>
      <c r="Y848" s="50"/>
      <c r="Z848" s="50"/>
    </row>
    <row r="849" spans="1:26" ht="12" customHeight="1" x14ac:dyDescent="0.2">
      <c r="A849" s="70" t="str">
        <f>'T6. Prioridad alta-media'!C837</f>
        <v>No existe un desafio de gestión definido</v>
      </c>
      <c r="B849" s="70" t="str">
        <f>IFERROR(VLOOKUP(A849,'T2 Y T3. PROBLEMA-POTENCIALIDAD'!$D$10:$E$1017,2,FALSE),"No existe una competencia definida")</f>
        <v>No existe una competencia definida</v>
      </c>
      <c r="C849" s="75"/>
      <c r="D849" s="75"/>
      <c r="E849" s="75"/>
      <c r="F849" s="75"/>
      <c r="G849" s="75"/>
      <c r="H849" s="75"/>
      <c r="I849" s="75"/>
      <c r="J849" s="75"/>
      <c r="K849" s="75"/>
      <c r="L849" s="50"/>
      <c r="M849" s="50"/>
      <c r="N849" s="50"/>
      <c r="O849" s="50"/>
      <c r="P849" s="50"/>
      <c r="Q849" s="50"/>
      <c r="R849" s="50"/>
      <c r="S849" s="50"/>
      <c r="T849" s="50"/>
      <c r="U849" s="50"/>
      <c r="V849" s="50"/>
      <c r="W849" s="50"/>
      <c r="X849" s="50"/>
      <c r="Y849" s="50"/>
      <c r="Z849" s="50"/>
    </row>
    <row r="850" spans="1:26" ht="12" customHeight="1" x14ac:dyDescent="0.2">
      <c r="A850" s="70" t="str">
        <f>'T6. Prioridad alta-media'!C838</f>
        <v>No existe un desafio de gestión definido</v>
      </c>
      <c r="B850" s="70" t="str">
        <f>IFERROR(VLOOKUP(A850,'T2 Y T3. PROBLEMA-POTENCIALIDAD'!$D$10:$E$1017,2,FALSE),"No existe una competencia definida")</f>
        <v>No existe una competencia definida</v>
      </c>
      <c r="C850" s="75"/>
      <c r="D850" s="75"/>
      <c r="E850" s="75"/>
      <c r="F850" s="75"/>
      <c r="G850" s="75"/>
      <c r="H850" s="75"/>
      <c r="I850" s="75"/>
      <c r="J850" s="75"/>
      <c r="K850" s="75"/>
      <c r="L850" s="50"/>
      <c r="M850" s="50"/>
      <c r="N850" s="50"/>
      <c r="O850" s="50"/>
      <c r="P850" s="50"/>
      <c r="Q850" s="50"/>
      <c r="R850" s="50"/>
      <c r="S850" s="50"/>
      <c r="T850" s="50"/>
      <c r="U850" s="50"/>
      <c r="V850" s="50"/>
      <c r="W850" s="50"/>
      <c r="X850" s="50"/>
      <c r="Y850" s="50"/>
      <c r="Z850" s="50"/>
    </row>
    <row r="851" spans="1:26" ht="12" customHeight="1" x14ac:dyDescent="0.2">
      <c r="A851" s="70" t="str">
        <f>'T6. Prioridad alta-media'!C839</f>
        <v>No existe un desafio de gestión definido</v>
      </c>
      <c r="B851" s="70" t="str">
        <f>IFERROR(VLOOKUP(A851,'T2 Y T3. PROBLEMA-POTENCIALIDAD'!$D$10:$E$1017,2,FALSE),"No existe una competencia definida")</f>
        <v>No existe una competencia definida</v>
      </c>
      <c r="C851" s="75"/>
      <c r="D851" s="75"/>
      <c r="E851" s="75"/>
      <c r="F851" s="75"/>
      <c r="G851" s="75"/>
      <c r="H851" s="75"/>
      <c r="I851" s="75"/>
      <c r="J851" s="75"/>
      <c r="K851" s="75"/>
      <c r="L851" s="50"/>
      <c r="M851" s="50"/>
      <c r="N851" s="50"/>
      <c r="O851" s="50"/>
      <c r="P851" s="50"/>
      <c r="Q851" s="50"/>
      <c r="R851" s="50"/>
      <c r="S851" s="50"/>
      <c r="T851" s="50"/>
      <c r="U851" s="50"/>
      <c r="V851" s="50"/>
      <c r="W851" s="50"/>
      <c r="X851" s="50"/>
      <c r="Y851" s="50"/>
      <c r="Z851" s="50"/>
    </row>
    <row r="852" spans="1:26" ht="12" customHeight="1" x14ac:dyDescent="0.2">
      <c r="A852" s="70" t="str">
        <f>'T6. Prioridad alta-media'!C840</f>
        <v>No existe un desafio de gestión definido</v>
      </c>
      <c r="B852" s="70" t="str">
        <f>IFERROR(VLOOKUP(A852,'T2 Y T3. PROBLEMA-POTENCIALIDAD'!$D$10:$E$1017,2,FALSE),"No existe una competencia definida")</f>
        <v>No existe una competencia definida</v>
      </c>
      <c r="C852" s="75"/>
      <c r="D852" s="75"/>
      <c r="E852" s="75"/>
      <c r="F852" s="75"/>
      <c r="G852" s="75"/>
      <c r="H852" s="75"/>
      <c r="I852" s="75"/>
      <c r="J852" s="75"/>
      <c r="K852" s="75"/>
      <c r="L852" s="50"/>
      <c r="M852" s="50"/>
      <c r="N852" s="50"/>
      <c r="O852" s="50"/>
      <c r="P852" s="50"/>
      <c r="Q852" s="50"/>
      <c r="R852" s="50"/>
      <c r="S852" s="50"/>
      <c r="T852" s="50"/>
      <c r="U852" s="50"/>
      <c r="V852" s="50"/>
      <c r="W852" s="50"/>
      <c r="X852" s="50"/>
      <c r="Y852" s="50"/>
      <c r="Z852" s="50"/>
    </row>
    <row r="853" spans="1:26" ht="12" customHeight="1" x14ac:dyDescent="0.2">
      <c r="A853" s="70" t="str">
        <f>'T6. Prioridad alta-media'!C841</f>
        <v>No existe un desafio de gestión definido</v>
      </c>
      <c r="B853" s="70" t="str">
        <f>IFERROR(VLOOKUP(A853,'T2 Y T3. PROBLEMA-POTENCIALIDAD'!$D$10:$E$1017,2,FALSE),"No existe una competencia definida")</f>
        <v>No existe una competencia definida</v>
      </c>
      <c r="C853" s="75"/>
      <c r="D853" s="75"/>
      <c r="E853" s="75"/>
      <c r="F853" s="75"/>
      <c r="G853" s="75"/>
      <c r="H853" s="75"/>
      <c r="I853" s="75"/>
      <c r="J853" s="75"/>
      <c r="K853" s="75"/>
      <c r="L853" s="50"/>
      <c r="M853" s="50"/>
      <c r="N853" s="50"/>
      <c r="O853" s="50"/>
      <c r="P853" s="50"/>
      <c r="Q853" s="50"/>
      <c r="R853" s="50"/>
      <c r="S853" s="50"/>
      <c r="T853" s="50"/>
      <c r="U853" s="50"/>
      <c r="V853" s="50"/>
      <c r="W853" s="50"/>
      <c r="X853" s="50"/>
      <c r="Y853" s="50"/>
      <c r="Z853" s="50"/>
    </row>
    <row r="854" spans="1:26" ht="12" customHeight="1" x14ac:dyDescent="0.2">
      <c r="A854" s="70" t="str">
        <f>'T6. Prioridad alta-media'!C842</f>
        <v>No existe un desafio de gestión definido</v>
      </c>
      <c r="B854" s="70" t="str">
        <f>IFERROR(VLOOKUP(A854,'T2 Y T3. PROBLEMA-POTENCIALIDAD'!$D$10:$E$1017,2,FALSE),"No existe una competencia definida")</f>
        <v>No existe una competencia definida</v>
      </c>
      <c r="C854" s="75"/>
      <c r="D854" s="75"/>
      <c r="E854" s="75"/>
      <c r="F854" s="75"/>
      <c r="G854" s="75"/>
      <c r="H854" s="75"/>
      <c r="I854" s="75"/>
      <c r="J854" s="75"/>
      <c r="K854" s="75"/>
      <c r="L854" s="50"/>
      <c r="M854" s="50"/>
      <c r="N854" s="50"/>
      <c r="O854" s="50"/>
      <c r="P854" s="50"/>
      <c r="Q854" s="50"/>
      <c r="R854" s="50"/>
      <c r="S854" s="50"/>
      <c r="T854" s="50"/>
      <c r="U854" s="50"/>
      <c r="V854" s="50"/>
      <c r="W854" s="50"/>
      <c r="X854" s="50"/>
      <c r="Y854" s="50"/>
      <c r="Z854" s="50"/>
    </row>
    <row r="855" spans="1:26" ht="12" customHeight="1" x14ac:dyDescent="0.2">
      <c r="A855" s="70" t="str">
        <f>'T6. Prioridad alta-media'!C843</f>
        <v>No existe un desafio de gestión definido</v>
      </c>
      <c r="B855" s="70" t="str">
        <f>IFERROR(VLOOKUP(A855,'T2 Y T3. PROBLEMA-POTENCIALIDAD'!$D$10:$E$1017,2,FALSE),"No existe una competencia definida")</f>
        <v>No existe una competencia definida</v>
      </c>
      <c r="C855" s="75"/>
      <c r="D855" s="75"/>
      <c r="E855" s="75"/>
      <c r="F855" s="75"/>
      <c r="G855" s="75"/>
      <c r="H855" s="75"/>
      <c r="I855" s="75"/>
      <c r="J855" s="75"/>
      <c r="K855" s="75"/>
      <c r="L855" s="50"/>
      <c r="M855" s="50"/>
      <c r="N855" s="50"/>
      <c r="O855" s="50"/>
      <c r="P855" s="50"/>
      <c r="Q855" s="50"/>
      <c r="R855" s="50"/>
      <c r="S855" s="50"/>
      <c r="T855" s="50"/>
      <c r="U855" s="50"/>
      <c r="V855" s="50"/>
      <c r="W855" s="50"/>
      <c r="X855" s="50"/>
      <c r="Y855" s="50"/>
      <c r="Z855" s="50"/>
    </row>
    <row r="856" spans="1:26" ht="12" customHeight="1" x14ac:dyDescent="0.2">
      <c r="A856" s="70" t="str">
        <f>'T6. Prioridad alta-media'!C844</f>
        <v>No existe un desafio de gestión definido</v>
      </c>
      <c r="B856" s="70" t="str">
        <f>IFERROR(VLOOKUP(A856,'T2 Y T3. PROBLEMA-POTENCIALIDAD'!$D$10:$E$1017,2,FALSE),"No existe una competencia definida")</f>
        <v>No existe una competencia definida</v>
      </c>
      <c r="C856" s="75"/>
      <c r="D856" s="75"/>
      <c r="E856" s="75"/>
      <c r="F856" s="75"/>
      <c r="G856" s="75"/>
      <c r="H856" s="75"/>
      <c r="I856" s="75"/>
      <c r="J856" s="75"/>
      <c r="K856" s="75"/>
      <c r="L856" s="50"/>
      <c r="M856" s="50"/>
      <c r="N856" s="50"/>
      <c r="O856" s="50"/>
      <c r="P856" s="50"/>
      <c r="Q856" s="50"/>
      <c r="R856" s="50"/>
      <c r="S856" s="50"/>
      <c r="T856" s="50"/>
      <c r="U856" s="50"/>
      <c r="V856" s="50"/>
      <c r="W856" s="50"/>
      <c r="X856" s="50"/>
      <c r="Y856" s="50"/>
      <c r="Z856" s="50"/>
    </row>
    <row r="857" spans="1:26" ht="12" customHeight="1" x14ac:dyDescent="0.2">
      <c r="A857" s="70" t="str">
        <f>'T6. Prioridad alta-media'!C845</f>
        <v>No existe un desafio de gestión definido</v>
      </c>
      <c r="B857" s="70" t="str">
        <f>IFERROR(VLOOKUP(A857,'T2 Y T3. PROBLEMA-POTENCIALIDAD'!$D$10:$E$1017,2,FALSE),"No existe una competencia definida")</f>
        <v>No existe una competencia definida</v>
      </c>
      <c r="C857" s="75"/>
      <c r="D857" s="75"/>
      <c r="E857" s="75"/>
      <c r="F857" s="75"/>
      <c r="G857" s="75"/>
      <c r="H857" s="75"/>
      <c r="I857" s="75"/>
      <c r="J857" s="75"/>
      <c r="K857" s="75"/>
      <c r="L857" s="50"/>
      <c r="M857" s="50"/>
      <c r="N857" s="50"/>
      <c r="O857" s="50"/>
      <c r="P857" s="50"/>
      <c r="Q857" s="50"/>
      <c r="R857" s="50"/>
      <c r="S857" s="50"/>
      <c r="T857" s="50"/>
      <c r="U857" s="50"/>
      <c r="V857" s="50"/>
      <c r="W857" s="50"/>
      <c r="X857" s="50"/>
      <c r="Y857" s="50"/>
      <c r="Z857" s="50"/>
    </row>
    <row r="858" spans="1:26" ht="12" customHeight="1" x14ac:dyDescent="0.2">
      <c r="A858" s="70" t="str">
        <f>'T6. Prioridad alta-media'!C846</f>
        <v>No existe un desafio de gestión definido</v>
      </c>
      <c r="B858" s="70" t="str">
        <f>IFERROR(VLOOKUP(A858,'T2 Y T3. PROBLEMA-POTENCIALIDAD'!$D$10:$E$1017,2,FALSE),"No existe una competencia definida")</f>
        <v>No existe una competencia definida</v>
      </c>
      <c r="C858" s="75"/>
      <c r="D858" s="75"/>
      <c r="E858" s="75"/>
      <c r="F858" s="75"/>
      <c r="G858" s="75"/>
      <c r="H858" s="75"/>
      <c r="I858" s="75"/>
      <c r="J858" s="75"/>
      <c r="K858" s="75"/>
      <c r="L858" s="50"/>
      <c r="M858" s="50"/>
      <c r="N858" s="50"/>
      <c r="O858" s="50"/>
      <c r="P858" s="50"/>
      <c r="Q858" s="50"/>
      <c r="R858" s="50"/>
      <c r="S858" s="50"/>
      <c r="T858" s="50"/>
      <c r="U858" s="50"/>
      <c r="V858" s="50"/>
      <c r="W858" s="50"/>
      <c r="X858" s="50"/>
      <c r="Y858" s="50"/>
      <c r="Z858" s="50"/>
    </row>
    <row r="859" spans="1:26" ht="12" customHeight="1" x14ac:dyDescent="0.2">
      <c r="A859" s="70" t="str">
        <f>'T6. Prioridad alta-media'!C847</f>
        <v>No existe un desafio de gestión definido</v>
      </c>
      <c r="B859" s="70" t="str">
        <f>IFERROR(VLOOKUP(A859,'T2 Y T3. PROBLEMA-POTENCIALIDAD'!$D$10:$E$1017,2,FALSE),"No existe una competencia definida")</f>
        <v>No existe una competencia definida</v>
      </c>
      <c r="C859" s="75"/>
      <c r="D859" s="75"/>
      <c r="E859" s="75"/>
      <c r="F859" s="75"/>
      <c r="G859" s="75"/>
      <c r="H859" s="75"/>
      <c r="I859" s="75"/>
      <c r="J859" s="75"/>
      <c r="K859" s="75"/>
      <c r="L859" s="50"/>
      <c r="M859" s="50"/>
      <c r="N859" s="50"/>
      <c r="O859" s="50"/>
      <c r="P859" s="50"/>
      <c r="Q859" s="50"/>
      <c r="R859" s="50"/>
      <c r="S859" s="50"/>
      <c r="T859" s="50"/>
      <c r="U859" s="50"/>
      <c r="V859" s="50"/>
      <c r="W859" s="50"/>
      <c r="X859" s="50"/>
      <c r="Y859" s="50"/>
      <c r="Z859" s="50"/>
    </row>
    <row r="860" spans="1:26" ht="12" customHeight="1" x14ac:dyDescent="0.2">
      <c r="A860" s="70" t="str">
        <f>'T6. Prioridad alta-media'!C848</f>
        <v>No existe un desafio de gestión definido</v>
      </c>
      <c r="B860" s="70" t="str">
        <f>IFERROR(VLOOKUP(A860,'T2 Y T3. PROBLEMA-POTENCIALIDAD'!$D$10:$E$1017,2,FALSE),"No existe una competencia definida")</f>
        <v>No existe una competencia definida</v>
      </c>
      <c r="C860" s="75"/>
      <c r="D860" s="75"/>
      <c r="E860" s="75"/>
      <c r="F860" s="75"/>
      <c r="G860" s="75"/>
      <c r="H860" s="75"/>
      <c r="I860" s="75"/>
      <c r="J860" s="75"/>
      <c r="K860" s="75"/>
      <c r="L860" s="50"/>
      <c r="M860" s="50"/>
      <c r="N860" s="50"/>
      <c r="O860" s="50"/>
      <c r="P860" s="50"/>
      <c r="Q860" s="50"/>
      <c r="R860" s="50"/>
      <c r="S860" s="50"/>
      <c r="T860" s="50"/>
      <c r="U860" s="50"/>
      <c r="V860" s="50"/>
      <c r="W860" s="50"/>
      <c r="X860" s="50"/>
      <c r="Y860" s="50"/>
      <c r="Z860" s="50"/>
    </row>
    <row r="861" spans="1:26" ht="12" customHeight="1" x14ac:dyDescent="0.2">
      <c r="A861" s="70" t="str">
        <f>'T6. Prioridad alta-media'!C849</f>
        <v>No existe un desafio de gestión definido</v>
      </c>
      <c r="B861" s="70" t="str">
        <f>IFERROR(VLOOKUP(A861,'T2 Y T3. PROBLEMA-POTENCIALIDAD'!$D$10:$E$1017,2,FALSE),"No existe una competencia definida")</f>
        <v>No existe una competencia definida</v>
      </c>
      <c r="C861" s="75"/>
      <c r="D861" s="75"/>
      <c r="E861" s="75"/>
      <c r="F861" s="75"/>
      <c r="G861" s="75"/>
      <c r="H861" s="75"/>
      <c r="I861" s="75"/>
      <c r="J861" s="75"/>
      <c r="K861" s="75"/>
      <c r="L861" s="50"/>
      <c r="M861" s="50"/>
      <c r="N861" s="50"/>
      <c r="O861" s="50"/>
      <c r="P861" s="50"/>
      <c r="Q861" s="50"/>
      <c r="R861" s="50"/>
      <c r="S861" s="50"/>
      <c r="T861" s="50"/>
      <c r="U861" s="50"/>
      <c r="V861" s="50"/>
      <c r="W861" s="50"/>
      <c r="X861" s="50"/>
      <c r="Y861" s="50"/>
      <c r="Z861" s="50"/>
    </row>
    <row r="862" spans="1:26" ht="12" customHeight="1" x14ac:dyDescent="0.2">
      <c r="A862" s="70" t="str">
        <f>'T6. Prioridad alta-media'!C850</f>
        <v>No existe un desafio de gestión definido</v>
      </c>
      <c r="B862" s="70" t="str">
        <f>IFERROR(VLOOKUP(A862,'T2 Y T3. PROBLEMA-POTENCIALIDAD'!$D$10:$E$1017,2,FALSE),"No existe una competencia definida")</f>
        <v>No existe una competencia definida</v>
      </c>
      <c r="C862" s="75"/>
      <c r="D862" s="75"/>
      <c r="E862" s="75"/>
      <c r="F862" s="75"/>
      <c r="G862" s="75"/>
      <c r="H862" s="75"/>
      <c r="I862" s="75"/>
      <c r="J862" s="75"/>
      <c r="K862" s="75"/>
      <c r="L862" s="50"/>
      <c r="M862" s="50"/>
      <c r="N862" s="50"/>
      <c r="O862" s="50"/>
      <c r="P862" s="50"/>
      <c r="Q862" s="50"/>
      <c r="R862" s="50"/>
      <c r="S862" s="50"/>
      <c r="T862" s="50"/>
      <c r="U862" s="50"/>
      <c r="V862" s="50"/>
      <c r="W862" s="50"/>
      <c r="X862" s="50"/>
      <c r="Y862" s="50"/>
      <c r="Z862" s="50"/>
    </row>
    <row r="863" spans="1:26" ht="12" customHeight="1" x14ac:dyDescent="0.2">
      <c r="A863" s="70" t="str">
        <f>'T6. Prioridad alta-media'!C851</f>
        <v>No existe un desafio de gestión definido</v>
      </c>
      <c r="B863" s="70" t="str">
        <f>IFERROR(VLOOKUP(A863,'T2 Y T3. PROBLEMA-POTENCIALIDAD'!$D$10:$E$1017,2,FALSE),"No existe una competencia definida")</f>
        <v>No existe una competencia definida</v>
      </c>
      <c r="C863" s="75"/>
      <c r="D863" s="75"/>
      <c r="E863" s="75"/>
      <c r="F863" s="75"/>
      <c r="G863" s="75"/>
      <c r="H863" s="75"/>
      <c r="I863" s="75"/>
      <c r="J863" s="75"/>
      <c r="K863" s="75"/>
      <c r="L863" s="50"/>
      <c r="M863" s="50"/>
      <c r="N863" s="50"/>
      <c r="O863" s="50"/>
      <c r="P863" s="50"/>
      <c r="Q863" s="50"/>
      <c r="R863" s="50"/>
      <c r="S863" s="50"/>
      <c r="T863" s="50"/>
      <c r="U863" s="50"/>
      <c r="V863" s="50"/>
      <c r="W863" s="50"/>
      <c r="X863" s="50"/>
      <c r="Y863" s="50"/>
      <c r="Z863" s="50"/>
    </row>
    <row r="864" spans="1:26" ht="12" customHeight="1" x14ac:dyDescent="0.2">
      <c r="A864" s="70" t="str">
        <f>'T6. Prioridad alta-media'!C852</f>
        <v>No existe un desafio de gestión definido</v>
      </c>
      <c r="B864" s="70" t="str">
        <f>IFERROR(VLOOKUP(A864,'T2 Y T3. PROBLEMA-POTENCIALIDAD'!$D$10:$E$1017,2,FALSE),"No existe una competencia definida")</f>
        <v>No existe una competencia definida</v>
      </c>
      <c r="C864" s="75"/>
      <c r="D864" s="75"/>
      <c r="E864" s="75"/>
      <c r="F864" s="75"/>
      <c r="G864" s="75"/>
      <c r="H864" s="75"/>
      <c r="I864" s="75"/>
      <c r="J864" s="75"/>
      <c r="K864" s="75"/>
      <c r="L864" s="50"/>
      <c r="M864" s="50"/>
      <c r="N864" s="50"/>
      <c r="O864" s="50"/>
      <c r="P864" s="50"/>
      <c r="Q864" s="50"/>
      <c r="R864" s="50"/>
      <c r="S864" s="50"/>
      <c r="T864" s="50"/>
      <c r="U864" s="50"/>
      <c r="V864" s="50"/>
      <c r="W864" s="50"/>
      <c r="X864" s="50"/>
      <c r="Y864" s="50"/>
      <c r="Z864" s="50"/>
    </row>
    <row r="865" spans="1:26" ht="12" customHeight="1" x14ac:dyDescent="0.2">
      <c r="A865" s="70" t="str">
        <f>'T6. Prioridad alta-media'!C853</f>
        <v>No existe un desafio de gestión definido</v>
      </c>
      <c r="B865" s="70" t="str">
        <f>IFERROR(VLOOKUP(A865,'T2 Y T3. PROBLEMA-POTENCIALIDAD'!$D$10:$E$1017,2,FALSE),"No existe una competencia definida")</f>
        <v>No existe una competencia definida</v>
      </c>
      <c r="C865" s="75"/>
      <c r="D865" s="75"/>
      <c r="E865" s="75"/>
      <c r="F865" s="75"/>
      <c r="G865" s="75"/>
      <c r="H865" s="75"/>
      <c r="I865" s="75"/>
      <c r="J865" s="75"/>
      <c r="K865" s="75"/>
      <c r="L865" s="50"/>
      <c r="M865" s="50"/>
      <c r="N865" s="50"/>
      <c r="O865" s="50"/>
      <c r="P865" s="50"/>
      <c r="Q865" s="50"/>
      <c r="R865" s="50"/>
      <c r="S865" s="50"/>
      <c r="T865" s="50"/>
      <c r="U865" s="50"/>
      <c r="V865" s="50"/>
      <c r="W865" s="50"/>
      <c r="X865" s="50"/>
      <c r="Y865" s="50"/>
      <c r="Z865" s="50"/>
    </row>
    <row r="866" spans="1:26" ht="12" customHeight="1" x14ac:dyDescent="0.2">
      <c r="A866" s="70" t="str">
        <f>'T6. Prioridad alta-media'!C854</f>
        <v>No existe un desafio de gestión definido</v>
      </c>
      <c r="B866" s="70" t="str">
        <f>IFERROR(VLOOKUP(A866,'T2 Y T3. PROBLEMA-POTENCIALIDAD'!$D$10:$E$1017,2,FALSE),"No existe una competencia definida")</f>
        <v>No existe una competencia definida</v>
      </c>
      <c r="C866" s="75"/>
      <c r="D866" s="75"/>
      <c r="E866" s="75"/>
      <c r="F866" s="75"/>
      <c r="G866" s="75"/>
      <c r="H866" s="75"/>
      <c r="I866" s="75"/>
      <c r="J866" s="75"/>
      <c r="K866" s="75"/>
      <c r="L866" s="50"/>
      <c r="M866" s="50"/>
      <c r="N866" s="50"/>
      <c r="O866" s="50"/>
      <c r="P866" s="50"/>
      <c r="Q866" s="50"/>
      <c r="R866" s="50"/>
      <c r="S866" s="50"/>
      <c r="T866" s="50"/>
      <c r="U866" s="50"/>
      <c r="V866" s="50"/>
      <c r="W866" s="50"/>
      <c r="X866" s="50"/>
      <c r="Y866" s="50"/>
      <c r="Z866" s="50"/>
    </row>
    <row r="867" spans="1:26" ht="12" customHeight="1" x14ac:dyDescent="0.2">
      <c r="A867" s="70" t="str">
        <f>'T6. Prioridad alta-media'!C855</f>
        <v>No existe un desafio de gestión definido</v>
      </c>
      <c r="B867" s="70" t="str">
        <f>IFERROR(VLOOKUP(A867,'T2 Y T3. PROBLEMA-POTENCIALIDAD'!$D$10:$E$1017,2,FALSE),"No existe una competencia definida")</f>
        <v>No existe una competencia definida</v>
      </c>
      <c r="C867" s="75"/>
      <c r="D867" s="75"/>
      <c r="E867" s="75"/>
      <c r="F867" s="75"/>
      <c r="G867" s="75"/>
      <c r="H867" s="75"/>
      <c r="I867" s="75"/>
      <c r="J867" s="75"/>
      <c r="K867" s="75"/>
      <c r="L867" s="50"/>
      <c r="M867" s="50"/>
      <c r="N867" s="50"/>
      <c r="O867" s="50"/>
      <c r="P867" s="50"/>
      <c r="Q867" s="50"/>
      <c r="R867" s="50"/>
      <c r="S867" s="50"/>
      <c r="T867" s="50"/>
      <c r="U867" s="50"/>
      <c r="V867" s="50"/>
      <c r="W867" s="50"/>
      <c r="X867" s="50"/>
      <c r="Y867" s="50"/>
      <c r="Z867" s="50"/>
    </row>
    <row r="868" spans="1:26" ht="12" customHeight="1" x14ac:dyDescent="0.2">
      <c r="A868" s="70" t="str">
        <f>'T6. Prioridad alta-media'!C856</f>
        <v>No existe un desafio de gestión definido</v>
      </c>
      <c r="B868" s="70" t="str">
        <f>IFERROR(VLOOKUP(A868,'T2 Y T3. PROBLEMA-POTENCIALIDAD'!$D$10:$E$1017,2,FALSE),"No existe una competencia definida")</f>
        <v>No existe una competencia definida</v>
      </c>
      <c r="C868" s="75"/>
      <c r="D868" s="75"/>
      <c r="E868" s="75"/>
      <c r="F868" s="75"/>
      <c r="G868" s="75"/>
      <c r="H868" s="75"/>
      <c r="I868" s="75"/>
      <c r="J868" s="75"/>
      <c r="K868" s="75"/>
      <c r="L868" s="50"/>
      <c r="M868" s="50"/>
      <c r="N868" s="50"/>
      <c r="O868" s="50"/>
      <c r="P868" s="50"/>
      <c r="Q868" s="50"/>
      <c r="R868" s="50"/>
      <c r="S868" s="50"/>
      <c r="T868" s="50"/>
      <c r="U868" s="50"/>
      <c r="V868" s="50"/>
      <c r="W868" s="50"/>
      <c r="X868" s="50"/>
      <c r="Y868" s="50"/>
      <c r="Z868" s="50"/>
    </row>
    <row r="869" spans="1:26" ht="12" customHeight="1" x14ac:dyDescent="0.2">
      <c r="A869" s="70" t="str">
        <f>'T6. Prioridad alta-media'!C857</f>
        <v>No existe un desafio de gestión definido</v>
      </c>
      <c r="B869" s="70" t="str">
        <f>IFERROR(VLOOKUP(A869,'T2 Y T3. PROBLEMA-POTENCIALIDAD'!$D$10:$E$1017,2,FALSE),"No existe una competencia definida")</f>
        <v>No existe una competencia definida</v>
      </c>
      <c r="C869" s="75"/>
      <c r="D869" s="75"/>
      <c r="E869" s="75"/>
      <c r="F869" s="75"/>
      <c r="G869" s="75"/>
      <c r="H869" s="75"/>
      <c r="I869" s="75"/>
      <c r="J869" s="75"/>
      <c r="K869" s="75"/>
      <c r="L869" s="50"/>
      <c r="M869" s="50"/>
      <c r="N869" s="50"/>
      <c r="O869" s="50"/>
      <c r="P869" s="50"/>
      <c r="Q869" s="50"/>
      <c r="R869" s="50"/>
      <c r="S869" s="50"/>
      <c r="T869" s="50"/>
      <c r="U869" s="50"/>
      <c r="V869" s="50"/>
      <c r="W869" s="50"/>
      <c r="X869" s="50"/>
      <c r="Y869" s="50"/>
      <c r="Z869" s="50"/>
    </row>
    <row r="870" spans="1:26" ht="12" customHeight="1" x14ac:dyDescent="0.2">
      <c r="A870" s="70" t="str">
        <f>'T6. Prioridad alta-media'!C858</f>
        <v>No existe un desafio de gestión definido</v>
      </c>
      <c r="B870" s="70" t="str">
        <f>IFERROR(VLOOKUP(A870,'T2 Y T3. PROBLEMA-POTENCIALIDAD'!$D$10:$E$1017,2,FALSE),"No existe una competencia definida")</f>
        <v>No existe una competencia definida</v>
      </c>
      <c r="C870" s="75"/>
      <c r="D870" s="75"/>
      <c r="E870" s="75"/>
      <c r="F870" s="75"/>
      <c r="G870" s="75"/>
      <c r="H870" s="75"/>
      <c r="I870" s="75"/>
      <c r="J870" s="75"/>
      <c r="K870" s="75"/>
      <c r="L870" s="50"/>
      <c r="M870" s="50"/>
      <c r="N870" s="50"/>
      <c r="O870" s="50"/>
      <c r="P870" s="50"/>
      <c r="Q870" s="50"/>
      <c r="R870" s="50"/>
      <c r="S870" s="50"/>
      <c r="T870" s="50"/>
      <c r="U870" s="50"/>
      <c r="V870" s="50"/>
      <c r="W870" s="50"/>
      <c r="X870" s="50"/>
      <c r="Y870" s="50"/>
      <c r="Z870" s="50"/>
    </row>
    <row r="871" spans="1:26" ht="12" customHeight="1" x14ac:dyDescent="0.2">
      <c r="A871" s="70" t="str">
        <f>'T6. Prioridad alta-media'!C859</f>
        <v>No existe un desafio de gestión definido</v>
      </c>
      <c r="B871" s="70" t="str">
        <f>IFERROR(VLOOKUP(A871,'T2 Y T3. PROBLEMA-POTENCIALIDAD'!$D$10:$E$1017,2,FALSE),"No existe una competencia definida")</f>
        <v>No existe una competencia definida</v>
      </c>
      <c r="C871" s="75"/>
      <c r="D871" s="75"/>
      <c r="E871" s="75"/>
      <c r="F871" s="75"/>
      <c r="G871" s="75"/>
      <c r="H871" s="75"/>
      <c r="I871" s="75"/>
      <c r="J871" s="75"/>
      <c r="K871" s="75"/>
      <c r="L871" s="50"/>
      <c r="M871" s="50"/>
      <c r="N871" s="50"/>
      <c r="O871" s="50"/>
      <c r="P871" s="50"/>
      <c r="Q871" s="50"/>
      <c r="R871" s="50"/>
      <c r="S871" s="50"/>
      <c r="T871" s="50"/>
      <c r="U871" s="50"/>
      <c r="V871" s="50"/>
      <c r="W871" s="50"/>
      <c r="X871" s="50"/>
      <c r="Y871" s="50"/>
      <c r="Z871" s="50"/>
    </row>
    <row r="872" spans="1:26" ht="12" customHeight="1" x14ac:dyDescent="0.2">
      <c r="A872" s="70" t="str">
        <f>'T6. Prioridad alta-media'!C860</f>
        <v>No existe un desafio de gestión definido</v>
      </c>
      <c r="B872" s="70" t="str">
        <f>IFERROR(VLOOKUP(A872,'T2 Y T3. PROBLEMA-POTENCIALIDAD'!$D$10:$E$1017,2,FALSE),"No existe una competencia definida")</f>
        <v>No existe una competencia definida</v>
      </c>
      <c r="C872" s="75"/>
      <c r="D872" s="75"/>
      <c r="E872" s="75"/>
      <c r="F872" s="75"/>
      <c r="G872" s="75"/>
      <c r="H872" s="75"/>
      <c r="I872" s="75"/>
      <c r="J872" s="75"/>
      <c r="K872" s="75"/>
      <c r="L872" s="50"/>
      <c r="M872" s="50"/>
      <c r="N872" s="50"/>
      <c r="O872" s="50"/>
      <c r="P872" s="50"/>
      <c r="Q872" s="50"/>
      <c r="R872" s="50"/>
      <c r="S872" s="50"/>
      <c r="T872" s="50"/>
      <c r="U872" s="50"/>
      <c r="V872" s="50"/>
      <c r="W872" s="50"/>
      <c r="X872" s="50"/>
      <c r="Y872" s="50"/>
      <c r="Z872" s="50"/>
    </row>
    <row r="873" spans="1:26" ht="12" customHeight="1" x14ac:dyDescent="0.2">
      <c r="A873" s="70" t="str">
        <f>'T6. Prioridad alta-media'!C861</f>
        <v>No existe un desafio de gestión definido</v>
      </c>
      <c r="B873" s="70" t="str">
        <f>IFERROR(VLOOKUP(A873,'T2 Y T3. PROBLEMA-POTENCIALIDAD'!$D$10:$E$1017,2,FALSE),"No existe una competencia definida")</f>
        <v>No existe una competencia definida</v>
      </c>
      <c r="C873" s="75"/>
      <c r="D873" s="75"/>
      <c r="E873" s="75"/>
      <c r="F873" s="75"/>
      <c r="G873" s="75"/>
      <c r="H873" s="75"/>
      <c r="I873" s="75"/>
      <c r="J873" s="75"/>
      <c r="K873" s="75"/>
      <c r="L873" s="50"/>
      <c r="M873" s="50"/>
      <c r="N873" s="50"/>
      <c r="O873" s="50"/>
      <c r="P873" s="50"/>
      <c r="Q873" s="50"/>
      <c r="R873" s="50"/>
      <c r="S873" s="50"/>
      <c r="T873" s="50"/>
      <c r="U873" s="50"/>
      <c r="V873" s="50"/>
      <c r="W873" s="50"/>
      <c r="X873" s="50"/>
      <c r="Y873" s="50"/>
      <c r="Z873" s="50"/>
    </row>
    <row r="874" spans="1:26" ht="12" customHeight="1" x14ac:dyDescent="0.2">
      <c r="A874" s="70" t="str">
        <f>'T6. Prioridad alta-media'!C862</f>
        <v>No existe un desafio de gestión definido</v>
      </c>
      <c r="B874" s="70" t="str">
        <f>IFERROR(VLOOKUP(A874,'T2 Y T3. PROBLEMA-POTENCIALIDAD'!$D$10:$E$1017,2,FALSE),"No existe una competencia definida")</f>
        <v>No existe una competencia definida</v>
      </c>
      <c r="C874" s="75"/>
      <c r="D874" s="75"/>
      <c r="E874" s="75"/>
      <c r="F874" s="75"/>
      <c r="G874" s="75"/>
      <c r="H874" s="75"/>
      <c r="I874" s="75"/>
      <c r="J874" s="75"/>
      <c r="K874" s="75"/>
      <c r="L874" s="50"/>
      <c r="M874" s="50"/>
      <c r="N874" s="50"/>
      <c r="O874" s="50"/>
      <c r="P874" s="50"/>
      <c r="Q874" s="50"/>
      <c r="R874" s="50"/>
      <c r="S874" s="50"/>
      <c r="T874" s="50"/>
      <c r="U874" s="50"/>
      <c r="V874" s="50"/>
      <c r="W874" s="50"/>
      <c r="X874" s="50"/>
      <c r="Y874" s="50"/>
      <c r="Z874" s="50"/>
    </row>
    <row r="875" spans="1:26" ht="12" customHeight="1" x14ac:dyDescent="0.2">
      <c r="A875" s="70" t="str">
        <f>'T6. Prioridad alta-media'!C863</f>
        <v>No existe un desafio de gestión definido</v>
      </c>
      <c r="B875" s="70" t="str">
        <f>IFERROR(VLOOKUP(A875,'T2 Y T3. PROBLEMA-POTENCIALIDAD'!$D$10:$E$1017,2,FALSE),"No existe una competencia definida")</f>
        <v>No existe una competencia definida</v>
      </c>
      <c r="C875" s="75"/>
      <c r="D875" s="75"/>
      <c r="E875" s="75"/>
      <c r="F875" s="75"/>
      <c r="G875" s="75"/>
      <c r="H875" s="75"/>
      <c r="I875" s="75"/>
      <c r="J875" s="75"/>
      <c r="K875" s="75"/>
      <c r="L875" s="50"/>
      <c r="M875" s="50"/>
      <c r="N875" s="50"/>
      <c r="O875" s="50"/>
      <c r="P875" s="50"/>
      <c r="Q875" s="50"/>
      <c r="R875" s="50"/>
      <c r="S875" s="50"/>
      <c r="T875" s="50"/>
      <c r="U875" s="50"/>
      <c r="V875" s="50"/>
      <c r="W875" s="50"/>
      <c r="X875" s="50"/>
      <c r="Y875" s="50"/>
      <c r="Z875" s="50"/>
    </row>
    <row r="876" spans="1:26" ht="12" customHeight="1" x14ac:dyDescent="0.2">
      <c r="A876" s="70" t="str">
        <f>'T6. Prioridad alta-media'!C864</f>
        <v>No existe un desafio de gestión definido</v>
      </c>
      <c r="B876" s="70" t="str">
        <f>IFERROR(VLOOKUP(A876,'T2 Y T3. PROBLEMA-POTENCIALIDAD'!$D$10:$E$1017,2,FALSE),"No existe una competencia definida")</f>
        <v>No existe una competencia definida</v>
      </c>
      <c r="C876" s="75"/>
      <c r="D876" s="75"/>
      <c r="E876" s="75"/>
      <c r="F876" s="75"/>
      <c r="G876" s="75"/>
      <c r="H876" s="75"/>
      <c r="I876" s="75"/>
      <c r="J876" s="75"/>
      <c r="K876" s="75"/>
      <c r="L876" s="50"/>
      <c r="M876" s="50"/>
      <c r="N876" s="50"/>
      <c r="O876" s="50"/>
      <c r="P876" s="50"/>
      <c r="Q876" s="50"/>
      <c r="R876" s="50"/>
      <c r="S876" s="50"/>
      <c r="T876" s="50"/>
      <c r="U876" s="50"/>
      <c r="V876" s="50"/>
      <c r="W876" s="50"/>
      <c r="X876" s="50"/>
      <c r="Y876" s="50"/>
      <c r="Z876" s="50"/>
    </row>
    <row r="877" spans="1:26" ht="12" customHeight="1" x14ac:dyDescent="0.2">
      <c r="A877" s="70" t="str">
        <f>'T6. Prioridad alta-media'!C865</f>
        <v>No existe un desafio de gestión definido</v>
      </c>
      <c r="B877" s="70" t="str">
        <f>IFERROR(VLOOKUP(A877,'T2 Y T3. PROBLEMA-POTENCIALIDAD'!$D$10:$E$1017,2,FALSE),"No existe una competencia definida")</f>
        <v>No existe una competencia definida</v>
      </c>
      <c r="C877" s="75"/>
      <c r="D877" s="75"/>
      <c r="E877" s="75"/>
      <c r="F877" s="75"/>
      <c r="G877" s="75"/>
      <c r="H877" s="75"/>
      <c r="I877" s="75"/>
      <c r="J877" s="75"/>
      <c r="K877" s="75"/>
      <c r="L877" s="50"/>
      <c r="M877" s="50"/>
      <c r="N877" s="50"/>
      <c r="O877" s="50"/>
      <c r="P877" s="50"/>
      <c r="Q877" s="50"/>
      <c r="R877" s="50"/>
      <c r="S877" s="50"/>
      <c r="T877" s="50"/>
      <c r="U877" s="50"/>
      <c r="V877" s="50"/>
      <c r="W877" s="50"/>
      <c r="X877" s="50"/>
      <c r="Y877" s="50"/>
      <c r="Z877" s="50"/>
    </row>
    <row r="878" spans="1:26" ht="12" customHeight="1" x14ac:dyDescent="0.2">
      <c r="A878" s="70" t="str">
        <f>'T6. Prioridad alta-media'!C866</f>
        <v>No existe un desafio de gestión definido</v>
      </c>
      <c r="B878" s="70" t="str">
        <f>IFERROR(VLOOKUP(A878,'T2 Y T3. PROBLEMA-POTENCIALIDAD'!$D$10:$E$1017,2,FALSE),"No existe una competencia definida")</f>
        <v>No existe una competencia definida</v>
      </c>
      <c r="C878" s="75"/>
      <c r="D878" s="75"/>
      <c r="E878" s="75"/>
      <c r="F878" s="75"/>
      <c r="G878" s="75"/>
      <c r="H878" s="75"/>
      <c r="I878" s="75"/>
      <c r="J878" s="75"/>
      <c r="K878" s="75"/>
      <c r="L878" s="50"/>
      <c r="M878" s="50"/>
      <c r="N878" s="50"/>
      <c r="O878" s="50"/>
      <c r="P878" s="50"/>
      <c r="Q878" s="50"/>
      <c r="R878" s="50"/>
      <c r="S878" s="50"/>
      <c r="T878" s="50"/>
      <c r="U878" s="50"/>
      <c r="V878" s="50"/>
      <c r="W878" s="50"/>
      <c r="X878" s="50"/>
      <c r="Y878" s="50"/>
      <c r="Z878" s="50"/>
    </row>
    <row r="879" spans="1:26" ht="12" customHeight="1" x14ac:dyDescent="0.2">
      <c r="A879" s="70" t="str">
        <f>'T6. Prioridad alta-media'!C867</f>
        <v>No existe un desafio de gestión definido</v>
      </c>
      <c r="B879" s="70" t="str">
        <f>IFERROR(VLOOKUP(A879,'T2 Y T3. PROBLEMA-POTENCIALIDAD'!$D$10:$E$1017,2,FALSE),"No existe una competencia definida")</f>
        <v>No existe una competencia definida</v>
      </c>
      <c r="C879" s="75"/>
      <c r="D879" s="75"/>
      <c r="E879" s="75"/>
      <c r="F879" s="75"/>
      <c r="G879" s="75"/>
      <c r="H879" s="75"/>
      <c r="I879" s="75"/>
      <c r="J879" s="75"/>
      <c r="K879" s="75"/>
      <c r="L879" s="50"/>
      <c r="M879" s="50"/>
      <c r="N879" s="50"/>
      <c r="O879" s="50"/>
      <c r="P879" s="50"/>
      <c r="Q879" s="50"/>
      <c r="R879" s="50"/>
      <c r="S879" s="50"/>
      <c r="T879" s="50"/>
      <c r="U879" s="50"/>
      <c r="V879" s="50"/>
      <c r="W879" s="50"/>
      <c r="X879" s="50"/>
      <c r="Y879" s="50"/>
      <c r="Z879" s="50"/>
    </row>
    <row r="880" spans="1:26" ht="12" customHeight="1" x14ac:dyDescent="0.2">
      <c r="A880" s="70" t="str">
        <f>'T6. Prioridad alta-media'!C868</f>
        <v>No existe un desafio de gestión definido</v>
      </c>
      <c r="B880" s="70" t="str">
        <f>IFERROR(VLOOKUP(A880,'T2 Y T3. PROBLEMA-POTENCIALIDAD'!$D$10:$E$1017,2,FALSE),"No existe una competencia definida")</f>
        <v>No existe una competencia definida</v>
      </c>
      <c r="C880" s="75"/>
      <c r="D880" s="75"/>
      <c r="E880" s="75"/>
      <c r="F880" s="75"/>
      <c r="G880" s="75"/>
      <c r="H880" s="75"/>
      <c r="I880" s="75"/>
      <c r="J880" s="75"/>
      <c r="K880" s="75"/>
      <c r="L880" s="50"/>
      <c r="M880" s="50"/>
      <c r="N880" s="50"/>
      <c r="O880" s="50"/>
      <c r="P880" s="50"/>
      <c r="Q880" s="50"/>
      <c r="R880" s="50"/>
      <c r="S880" s="50"/>
      <c r="T880" s="50"/>
      <c r="U880" s="50"/>
      <c r="V880" s="50"/>
      <c r="W880" s="50"/>
      <c r="X880" s="50"/>
      <c r="Y880" s="50"/>
      <c r="Z880" s="50"/>
    </row>
    <row r="881" spans="1:26" ht="12" customHeight="1" x14ac:dyDescent="0.2">
      <c r="A881" s="70" t="str">
        <f>'T6. Prioridad alta-media'!C869</f>
        <v>No existe un desafio de gestión definido</v>
      </c>
      <c r="B881" s="70" t="str">
        <f>IFERROR(VLOOKUP(A881,'T2 Y T3. PROBLEMA-POTENCIALIDAD'!$D$10:$E$1017,2,FALSE),"No existe una competencia definida")</f>
        <v>No existe una competencia definida</v>
      </c>
      <c r="C881" s="75"/>
      <c r="D881" s="75"/>
      <c r="E881" s="75"/>
      <c r="F881" s="75"/>
      <c r="G881" s="75"/>
      <c r="H881" s="75"/>
      <c r="I881" s="75"/>
      <c r="J881" s="75"/>
      <c r="K881" s="75"/>
      <c r="L881" s="50"/>
      <c r="M881" s="50"/>
      <c r="N881" s="50"/>
      <c r="O881" s="50"/>
      <c r="P881" s="50"/>
      <c r="Q881" s="50"/>
      <c r="R881" s="50"/>
      <c r="S881" s="50"/>
      <c r="T881" s="50"/>
      <c r="U881" s="50"/>
      <c r="V881" s="50"/>
      <c r="W881" s="50"/>
      <c r="X881" s="50"/>
      <c r="Y881" s="50"/>
      <c r="Z881" s="50"/>
    </row>
    <row r="882" spans="1:26" ht="12" customHeight="1" x14ac:dyDescent="0.2">
      <c r="A882" s="70" t="str">
        <f>'T6. Prioridad alta-media'!C870</f>
        <v>No existe un desafio de gestión definido</v>
      </c>
      <c r="B882" s="70" t="str">
        <f>IFERROR(VLOOKUP(A882,'T2 Y T3. PROBLEMA-POTENCIALIDAD'!$D$10:$E$1017,2,FALSE),"No existe una competencia definida")</f>
        <v>No existe una competencia definida</v>
      </c>
      <c r="C882" s="75"/>
      <c r="D882" s="75"/>
      <c r="E882" s="75"/>
      <c r="F882" s="75"/>
      <c r="G882" s="75"/>
      <c r="H882" s="75"/>
      <c r="I882" s="75"/>
      <c r="J882" s="75"/>
      <c r="K882" s="75"/>
      <c r="L882" s="50"/>
      <c r="M882" s="50"/>
      <c r="N882" s="50"/>
      <c r="O882" s="50"/>
      <c r="P882" s="50"/>
      <c r="Q882" s="50"/>
      <c r="R882" s="50"/>
      <c r="S882" s="50"/>
      <c r="T882" s="50"/>
      <c r="U882" s="50"/>
      <c r="V882" s="50"/>
      <c r="W882" s="50"/>
      <c r="X882" s="50"/>
      <c r="Y882" s="50"/>
      <c r="Z882" s="50"/>
    </row>
    <row r="883" spans="1:26" ht="12" customHeight="1" x14ac:dyDescent="0.2">
      <c r="A883" s="70" t="str">
        <f>'T6. Prioridad alta-media'!C871</f>
        <v>No existe un desafio de gestión definido</v>
      </c>
      <c r="B883" s="70" t="str">
        <f>IFERROR(VLOOKUP(A883,'T2 Y T3. PROBLEMA-POTENCIALIDAD'!$D$10:$E$1017,2,FALSE),"No existe una competencia definida")</f>
        <v>No existe una competencia definida</v>
      </c>
      <c r="C883" s="75"/>
      <c r="D883" s="75"/>
      <c r="E883" s="75"/>
      <c r="F883" s="75"/>
      <c r="G883" s="75"/>
      <c r="H883" s="75"/>
      <c r="I883" s="75"/>
      <c r="J883" s="75"/>
      <c r="K883" s="75"/>
      <c r="L883" s="50"/>
      <c r="M883" s="50"/>
      <c r="N883" s="50"/>
      <c r="O883" s="50"/>
      <c r="P883" s="50"/>
      <c r="Q883" s="50"/>
      <c r="R883" s="50"/>
      <c r="S883" s="50"/>
      <c r="T883" s="50"/>
      <c r="U883" s="50"/>
      <c r="V883" s="50"/>
      <c r="W883" s="50"/>
      <c r="X883" s="50"/>
      <c r="Y883" s="50"/>
      <c r="Z883" s="50"/>
    </row>
    <row r="884" spans="1:26" ht="12" customHeight="1" x14ac:dyDescent="0.2">
      <c r="A884" s="70" t="str">
        <f>'T6. Prioridad alta-media'!C872</f>
        <v>No existe un desafio de gestión definido</v>
      </c>
      <c r="B884" s="70" t="str">
        <f>IFERROR(VLOOKUP(A884,'T2 Y T3. PROBLEMA-POTENCIALIDAD'!$D$10:$E$1017,2,FALSE),"No existe una competencia definida")</f>
        <v>No existe una competencia definida</v>
      </c>
      <c r="C884" s="75"/>
      <c r="D884" s="75"/>
      <c r="E884" s="75"/>
      <c r="F884" s="75"/>
      <c r="G884" s="75"/>
      <c r="H884" s="75"/>
      <c r="I884" s="75"/>
      <c r="J884" s="75"/>
      <c r="K884" s="75"/>
      <c r="L884" s="50"/>
      <c r="M884" s="50"/>
      <c r="N884" s="50"/>
      <c r="O884" s="50"/>
      <c r="P884" s="50"/>
      <c r="Q884" s="50"/>
      <c r="R884" s="50"/>
      <c r="S884" s="50"/>
      <c r="T884" s="50"/>
      <c r="U884" s="50"/>
      <c r="V884" s="50"/>
      <c r="W884" s="50"/>
      <c r="X884" s="50"/>
      <c r="Y884" s="50"/>
      <c r="Z884" s="50"/>
    </row>
    <row r="885" spans="1:26" ht="12" customHeight="1" x14ac:dyDescent="0.2">
      <c r="A885" s="70" t="str">
        <f>'T6. Prioridad alta-media'!C873</f>
        <v>No existe un desafio de gestión definido</v>
      </c>
      <c r="B885" s="70" t="str">
        <f>IFERROR(VLOOKUP(A885,'T2 Y T3. PROBLEMA-POTENCIALIDAD'!$D$10:$E$1017,2,FALSE),"No existe una competencia definida")</f>
        <v>No existe una competencia definida</v>
      </c>
      <c r="C885" s="75"/>
      <c r="D885" s="75"/>
      <c r="E885" s="75"/>
      <c r="F885" s="75"/>
      <c r="G885" s="75"/>
      <c r="H885" s="75"/>
      <c r="I885" s="75"/>
      <c r="J885" s="75"/>
      <c r="K885" s="75"/>
      <c r="L885" s="50"/>
      <c r="M885" s="50"/>
      <c r="N885" s="50"/>
      <c r="O885" s="50"/>
      <c r="P885" s="50"/>
      <c r="Q885" s="50"/>
      <c r="R885" s="50"/>
      <c r="S885" s="50"/>
      <c r="T885" s="50"/>
      <c r="U885" s="50"/>
      <c r="V885" s="50"/>
      <c r="W885" s="50"/>
      <c r="X885" s="50"/>
      <c r="Y885" s="50"/>
      <c r="Z885" s="50"/>
    </row>
    <row r="886" spans="1:26" ht="12" customHeight="1" x14ac:dyDescent="0.2">
      <c r="A886" s="70" t="str">
        <f>'T6. Prioridad alta-media'!C874</f>
        <v>No existe un desafio de gestión definido</v>
      </c>
      <c r="B886" s="70" t="str">
        <f>IFERROR(VLOOKUP(A886,'T2 Y T3. PROBLEMA-POTENCIALIDAD'!$D$10:$E$1017,2,FALSE),"No existe una competencia definida")</f>
        <v>No existe una competencia definida</v>
      </c>
      <c r="C886" s="75"/>
      <c r="D886" s="75"/>
      <c r="E886" s="75"/>
      <c r="F886" s="75"/>
      <c r="G886" s="75"/>
      <c r="H886" s="75"/>
      <c r="I886" s="75"/>
      <c r="J886" s="75"/>
      <c r="K886" s="75"/>
      <c r="L886" s="50"/>
      <c r="M886" s="50"/>
      <c r="N886" s="50"/>
      <c r="O886" s="50"/>
      <c r="P886" s="50"/>
      <c r="Q886" s="50"/>
      <c r="R886" s="50"/>
      <c r="S886" s="50"/>
      <c r="T886" s="50"/>
      <c r="U886" s="50"/>
      <c r="V886" s="50"/>
      <c r="W886" s="50"/>
      <c r="X886" s="50"/>
      <c r="Y886" s="50"/>
      <c r="Z886" s="50"/>
    </row>
    <row r="887" spans="1:26" ht="12" customHeight="1" x14ac:dyDescent="0.2">
      <c r="A887" s="70" t="str">
        <f>'T6. Prioridad alta-media'!C875</f>
        <v>No existe un desafio de gestión definido</v>
      </c>
      <c r="B887" s="70" t="str">
        <f>IFERROR(VLOOKUP(A887,'T2 Y T3. PROBLEMA-POTENCIALIDAD'!$D$10:$E$1017,2,FALSE),"No existe una competencia definida")</f>
        <v>No existe una competencia definida</v>
      </c>
      <c r="C887" s="75"/>
      <c r="D887" s="75"/>
      <c r="E887" s="75"/>
      <c r="F887" s="75"/>
      <c r="G887" s="75"/>
      <c r="H887" s="75"/>
      <c r="I887" s="75"/>
      <c r="J887" s="75"/>
      <c r="K887" s="75"/>
      <c r="L887" s="50"/>
      <c r="M887" s="50"/>
      <c r="N887" s="50"/>
      <c r="O887" s="50"/>
      <c r="P887" s="50"/>
      <c r="Q887" s="50"/>
      <c r="R887" s="50"/>
      <c r="S887" s="50"/>
      <c r="T887" s="50"/>
      <c r="U887" s="50"/>
      <c r="V887" s="50"/>
      <c r="W887" s="50"/>
      <c r="X887" s="50"/>
      <c r="Y887" s="50"/>
      <c r="Z887" s="50"/>
    </row>
    <row r="888" spans="1:26" ht="12" customHeight="1" x14ac:dyDescent="0.2">
      <c r="A888" s="70" t="str">
        <f>'T6. Prioridad alta-media'!C876</f>
        <v>No existe un desafio de gestión definido</v>
      </c>
      <c r="B888" s="70" t="str">
        <f>IFERROR(VLOOKUP(A888,'T2 Y T3. PROBLEMA-POTENCIALIDAD'!$D$10:$E$1017,2,FALSE),"No existe una competencia definida")</f>
        <v>No existe una competencia definida</v>
      </c>
      <c r="C888" s="75"/>
      <c r="D888" s="75"/>
      <c r="E888" s="75"/>
      <c r="F888" s="75"/>
      <c r="G888" s="75"/>
      <c r="H888" s="75"/>
      <c r="I888" s="75"/>
      <c r="J888" s="75"/>
      <c r="K888" s="75"/>
      <c r="L888" s="50"/>
      <c r="M888" s="50"/>
      <c r="N888" s="50"/>
      <c r="O888" s="50"/>
      <c r="P888" s="50"/>
      <c r="Q888" s="50"/>
      <c r="R888" s="50"/>
      <c r="S888" s="50"/>
      <c r="T888" s="50"/>
      <c r="U888" s="50"/>
      <c r="V888" s="50"/>
      <c r="W888" s="50"/>
      <c r="X888" s="50"/>
      <c r="Y888" s="50"/>
      <c r="Z888" s="50"/>
    </row>
    <row r="889" spans="1:26" ht="12" customHeight="1" x14ac:dyDescent="0.2">
      <c r="A889" s="70" t="str">
        <f>'T6. Prioridad alta-media'!C877</f>
        <v>No existe un desafio de gestión definido</v>
      </c>
      <c r="B889" s="70" t="str">
        <f>IFERROR(VLOOKUP(A889,'T2 Y T3. PROBLEMA-POTENCIALIDAD'!$D$10:$E$1017,2,FALSE),"No existe una competencia definida")</f>
        <v>No existe una competencia definida</v>
      </c>
      <c r="C889" s="75"/>
      <c r="D889" s="75"/>
      <c r="E889" s="75"/>
      <c r="F889" s="75"/>
      <c r="G889" s="75"/>
      <c r="H889" s="75"/>
      <c r="I889" s="75"/>
      <c r="J889" s="75"/>
      <c r="K889" s="75"/>
      <c r="L889" s="50"/>
      <c r="M889" s="50"/>
      <c r="N889" s="50"/>
      <c r="O889" s="50"/>
      <c r="P889" s="50"/>
      <c r="Q889" s="50"/>
      <c r="R889" s="50"/>
      <c r="S889" s="50"/>
      <c r="T889" s="50"/>
      <c r="U889" s="50"/>
      <c r="V889" s="50"/>
      <c r="W889" s="50"/>
      <c r="X889" s="50"/>
      <c r="Y889" s="50"/>
      <c r="Z889" s="50"/>
    </row>
    <row r="890" spans="1:26" ht="12" customHeight="1" x14ac:dyDescent="0.2">
      <c r="A890" s="70" t="str">
        <f>'T6. Prioridad alta-media'!C878</f>
        <v>No existe un desafio de gestión definido</v>
      </c>
      <c r="B890" s="70" t="str">
        <f>IFERROR(VLOOKUP(A890,'T2 Y T3. PROBLEMA-POTENCIALIDAD'!$D$10:$E$1017,2,FALSE),"No existe una competencia definida")</f>
        <v>No existe una competencia definida</v>
      </c>
      <c r="C890" s="75"/>
      <c r="D890" s="75"/>
      <c r="E890" s="75"/>
      <c r="F890" s="75"/>
      <c r="G890" s="75"/>
      <c r="H890" s="75"/>
      <c r="I890" s="75"/>
      <c r="J890" s="75"/>
      <c r="K890" s="75"/>
      <c r="L890" s="50"/>
      <c r="M890" s="50"/>
      <c r="N890" s="50"/>
      <c r="O890" s="50"/>
      <c r="P890" s="50"/>
      <c r="Q890" s="50"/>
      <c r="R890" s="50"/>
      <c r="S890" s="50"/>
      <c r="T890" s="50"/>
      <c r="U890" s="50"/>
      <c r="V890" s="50"/>
      <c r="W890" s="50"/>
      <c r="X890" s="50"/>
      <c r="Y890" s="50"/>
      <c r="Z890" s="50"/>
    </row>
    <row r="891" spans="1:26" ht="12" customHeight="1" x14ac:dyDescent="0.2">
      <c r="A891" s="70" t="str">
        <f>'T6. Prioridad alta-media'!C879</f>
        <v>No existe un desafio de gestión definido</v>
      </c>
      <c r="B891" s="70" t="str">
        <f>IFERROR(VLOOKUP(A891,'T2 Y T3. PROBLEMA-POTENCIALIDAD'!$D$10:$E$1017,2,FALSE),"No existe una competencia definida")</f>
        <v>No existe una competencia definida</v>
      </c>
      <c r="C891" s="75"/>
      <c r="D891" s="75"/>
      <c r="E891" s="75"/>
      <c r="F891" s="75"/>
      <c r="G891" s="75"/>
      <c r="H891" s="75"/>
      <c r="I891" s="75"/>
      <c r="J891" s="75"/>
      <c r="K891" s="75"/>
      <c r="L891" s="50"/>
      <c r="M891" s="50"/>
      <c r="N891" s="50"/>
      <c r="O891" s="50"/>
      <c r="P891" s="50"/>
      <c r="Q891" s="50"/>
      <c r="R891" s="50"/>
      <c r="S891" s="50"/>
      <c r="T891" s="50"/>
      <c r="U891" s="50"/>
      <c r="V891" s="50"/>
      <c r="W891" s="50"/>
      <c r="X891" s="50"/>
      <c r="Y891" s="50"/>
      <c r="Z891" s="50"/>
    </row>
    <row r="892" spans="1:26" ht="12" customHeight="1" x14ac:dyDescent="0.2">
      <c r="A892" s="70" t="str">
        <f>'T6. Prioridad alta-media'!C880</f>
        <v>No existe un desafio de gestión definido</v>
      </c>
      <c r="B892" s="70" t="str">
        <f>IFERROR(VLOOKUP(A892,'T2 Y T3. PROBLEMA-POTENCIALIDAD'!$D$10:$E$1017,2,FALSE),"No existe una competencia definida")</f>
        <v>No existe una competencia definida</v>
      </c>
      <c r="C892" s="75"/>
      <c r="D892" s="75"/>
      <c r="E892" s="75"/>
      <c r="F892" s="75"/>
      <c r="G892" s="75"/>
      <c r="H892" s="75"/>
      <c r="I892" s="75"/>
      <c r="J892" s="75"/>
      <c r="K892" s="75"/>
      <c r="L892" s="50"/>
      <c r="M892" s="50"/>
      <c r="N892" s="50"/>
      <c r="O892" s="50"/>
      <c r="P892" s="50"/>
      <c r="Q892" s="50"/>
      <c r="R892" s="50"/>
      <c r="S892" s="50"/>
      <c r="T892" s="50"/>
      <c r="U892" s="50"/>
      <c r="V892" s="50"/>
      <c r="W892" s="50"/>
      <c r="X892" s="50"/>
      <c r="Y892" s="50"/>
      <c r="Z892" s="50"/>
    </row>
    <row r="893" spans="1:26" ht="12" customHeight="1" x14ac:dyDescent="0.2">
      <c r="A893" s="70" t="str">
        <f>'T6. Prioridad alta-media'!C881</f>
        <v>No existe un desafio de gestión definido</v>
      </c>
      <c r="B893" s="70" t="str">
        <f>IFERROR(VLOOKUP(A893,'T2 Y T3. PROBLEMA-POTENCIALIDAD'!$D$10:$E$1017,2,FALSE),"No existe una competencia definida")</f>
        <v>No existe una competencia definida</v>
      </c>
      <c r="C893" s="75"/>
      <c r="D893" s="75"/>
      <c r="E893" s="75"/>
      <c r="F893" s="75"/>
      <c r="G893" s="75"/>
      <c r="H893" s="75"/>
      <c r="I893" s="75"/>
      <c r="J893" s="75"/>
      <c r="K893" s="75"/>
      <c r="L893" s="50"/>
      <c r="M893" s="50"/>
      <c r="N893" s="50"/>
      <c r="O893" s="50"/>
      <c r="P893" s="50"/>
      <c r="Q893" s="50"/>
      <c r="R893" s="50"/>
      <c r="S893" s="50"/>
      <c r="T893" s="50"/>
      <c r="U893" s="50"/>
      <c r="V893" s="50"/>
      <c r="W893" s="50"/>
      <c r="X893" s="50"/>
      <c r="Y893" s="50"/>
      <c r="Z893" s="50"/>
    </row>
    <row r="894" spans="1:26" ht="12" customHeight="1" x14ac:dyDescent="0.2">
      <c r="A894" s="70" t="str">
        <f>'T6. Prioridad alta-media'!C882</f>
        <v>No existe un desafio de gestión definido</v>
      </c>
      <c r="B894" s="70" t="str">
        <f>IFERROR(VLOOKUP(A894,'T2 Y T3. PROBLEMA-POTENCIALIDAD'!$D$10:$E$1017,2,FALSE),"No existe una competencia definida")</f>
        <v>No existe una competencia definida</v>
      </c>
      <c r="C894" s="75"/>
      <c r="D894" s="75"/>
      <c r="E894" s="75"/>
      <c r="F894" s="75"/>
      <c r="G894" s="75"/>
      <c r="H894" s="75"/>
      <c r="I894" s="75"/>
      <c r="J894" s="75"/>
      <c r="K894" s="75"/>
      <c r="L894" s="50"/>
      <c r="M894" s="50"/>
      <c r="N894" s="50"/>
      <c r="O894" s="50"/>
      <c r="P894" s="50"/>
      <c r="Q894" s="50"/>
      <c r="R894" s="50"/>
      <c r="S894" s="50"/>
      <c r="T894" s="50"/>
      <c r="U894" s="50"/>
      <c r="V894" s="50"/>
      <c r="W894" s="50"/>
      <c r="X894" s="50"/>
      <c r="Y894" s="50"/>
      <c r="Z894" s="50"/>
    </row>
    <row r="895" spans="1:26" ht="12" customHeight="1" x14ac:dyDescent="0.2">
      <c r="A895" s="70" t="str">
        <f>'T6. Prioridad alta-media'!C883</f>
        <v>No existe un desafio de gestión definido</v>
      </c>
      <c r="B895" s="70" t="str">
        <f>IFERROR(VLOOKUP(A895,'T2 Y T3. PROBLEMA-POTENCIALIDAD'!$D$10:$E$1017,2,FALSE),"No existe una competencia definida")</f>
        <v>No existe una competencia definida</v>
      </c>
      <c r="C895" s="75"/>
      <c r="D895" s="75"/>
      <c r="E895" s="75"/>
      <c r="F895" s="75"/>
      <c r="G895" s="75"/>
      <c r="H895" s="75"/>
      <c r="I895" s="75"/>
      <c r="J895" s="75"/>
      <c r="K895" s="75"/>
      <c r="L895" s="50"/>
      <c r="M895" s="50"/>
      <c r="N895" s="50"/>
      <c r="O895" s="50"/>
      <c r="P895" s="50"/>
      <c r="Q895" s="50"/>
      <c r="R895" s="50"/>
      <c r="S895" s="50"/>
      <c r="T895" s="50"/>
      <c r="U895" s="50"/>
      <c r="V895" s="50"/>
      <c r="W895" s="50"/>
      <c r="X895" s="50"/>
      <c r="Y895" s="50"/>
      <c r="Z895" s="50"/>
    </row>
    <row r="896" spans="1:26" ht="12" customHeight="1" x14ac:dyDescent="0.2">
      <c r="A896" s="70" t="str">
        <f>'T6. Prioridad alta-media'!C884</f>
        <v>No existe un desafio de gestión definido</v>
      </c>
      <c r="B896" s="70" t="str">
        <f>IFERROR(VLOOKUP(A896,'T2 Y T3. PROBLEMA-POTENCIALIDAD'!$D$10:$E$1017,2,FALSE),"No existe una competencia definida")</f>
        <v>No existe una competencia definida</v>
      </c>
      <c r="C896" s="75"/>
      <c r="D896" s="75"/>
      <c r="E896" s="75"/>
      <c r="F896" s="75"/>
      <c r="G896" s="75"/>
      <c r="H896" s="75"/>
      <c r="I896" s="75"/>
      <c r="J896" s="75"/>
      <c r="K896" s="75"/>
      <c r="L896" s="50"/>
      <c r="M896" s="50"/>
      <c r="N896" s="50"/>
      <c r="O896" s="50"/>
      <c r="P896" s="50"/>
      <c r="Q896" s="50"/>
      <c r="R896" s="50"/>
      <c r="S896" s="50"/>
      <c r="T896" s="50"/>
      <c r="U896" s="50"/>
      <c r="V896" s="50"/>
      <c r="W896" s="50"/>
      <c r="X896" s="50"/>
      <c r="Y896" s="50"/>
      <c r="Z896" s="50"/>
    </row>
    <row r="897" spans="1:26" ht="12" customHeight="1" x14ac:dyDescent="0.2">
      <c r="A897" s="70" t="str">
        <f>'T6. Prioridad alta-media'!C885</f>
        <v>No existe un desafio de gestión definido</v>
      </c>
      <c r="B897" s="70" t="str">
        <f>IFERROR(VLOOKUP(A897,'T2 Y T3. PROBLEMA-POTENCIALIDAD'!$D$10:$E$1017,2,FALSE),"No existe una competencia definida")</f>
        <v>No existe una competencia definida</v>
      </c>
      <c r="C897" s="75"/>
      <c r="D897" s="75"/>
      <c r="E897" s="75"/>
      <c r="F897" s="75"/>
      <c r="G897" s="75"/>
      <c r="H897" s="75"/>
      <c r="I897" s="75"/>
      <c r="J897" s="75"/>
      <c r="K897" s="75"/>
      <c r="L897" s="50"/>
      <c r="M897" s="50"/>
      <c r="N897" s="50"/>
      <c r="O897" s="50"/>
      <c r="P897" s="50"/>
      <c r="Q897" s="50"/>
      <c r="R897" s="50"/>
      <c r="S897" s="50"/>
      <c r="T897" s="50"/>
      <c r="U897" s="50"/>
      <c r="V897" s="50"/>
      <c r="W897" s="50"/>
      <c r="X897" s="50"/>
      <c r="Y897" s="50"/>
      <c r="Z897" s="50"/>
    </row>
    <row r="898" spans="1:26" ht="12" customHeight="1" x14ac:dyDescent="0.2">
      <c r="A898" s="70" t="str">
        <f>'T6. Prioridad alta-media'!C886</f>
        <v>No existe un desafio de gestión definido</v>
      </c>
      <c r="B898" s="70" t="str">
        <f>IFERROR(VLOOKUP(A898,'T2 Y T3. PROBLEMA-POTENCIALIDAD'!$D$10:$E$1017,2,FALSE),"No existe una competencia definida")</f>
        <v>No existe una competencia definida</v>
      </c>
      <c r="C898" s="75"/>
      <c r="D898" s="75"/>
      <c r="E898" s="75"/>
      <c r="F898" s="75"/>
      <c r="G898" s="75"/>
      <c r="H898" s="75"/>
      <c r="I898" s="75"/>
      <c r="J898" s="75"/>
      <c r="K898" s="75"/>
      <c r="L898" s="50"/>
      <c r="M898" s="50"/>
      <c r="N898" s="50"/>
      <c r="O898" s="50"/>
      <c r="P898" s="50"/>
      <c r="Q898" s="50"/>
      <c r="R898" s="50"/>
      <c r="S898" s="50"/>
      <c r="T898" s="50"/>
      <c r="U898" s="50"/>
      <c r="V898" s="50"/>
      <c r="W898" s="50"/>
      <c r="X898" s="50"/>
      <c r="Y898" s="50"/>
      <c r="Z898" s="50"/>
    </row>
    <row r="899" spans="1:26" ht="12" customHeight="1" x14ac:dyDescent="0.2">
      <c r="A899" s="70" t="str">
        <f>'T6. Prioridad alta-media'!C887</f>
        <v>No existe un desafio de gestión definido</v>
      </c>
      <c r="B899" s="70" t="str">
        <f>IFERROR(VLOOKUP(A899,'T2 Y T3. PROBLEMA-POTENCIALIDAD'!$D$10:$E$1017,2,FALSE),"No existe una competencia definida")</f>
        <v>No existe una competencia definida</v>
      </c>
      <c r="C899" s="75"/>
      <c r="D899" s="75"/>
      <c r="E899" s="75"/>
      <c r="F899" s="75"/>
      <c r="G899" s="75"/>
      <c r="H899" s="75"/>
      <c r="I899" s="75"/>
      <c r="J899" s="75"/>
      <c r="K899" s="75"/>
      <c r="L899" s="50"/>
      <c r="M899" s="50"/>
      <c r="N899" s="50"/>
      <c r="O899" s="50"/>
      <c r="P899" s="50"/>
      <c r="Q899" s="50"/>
      <c r="R899" s="50"/>
      <c r="S899" s="50"/>
      <c r="T899" s="50"/>
      <c r="U899" s="50"/>
      <c r="V899" s="50"/>
      <c r="W899" s="50"/>
      <c r="X899" s="50"/>
      <c r="Y899" s="50"/>
      <c r="Z899" s="50"/>
    </row>
    <row r="900" spans="1:26" ht="12" customHeight="1" x14ac:dyDescent="0.2">
      <c r="A900" s="70" t="str">
        <f>'T6. Prioridad alta-media'!C888</f>
        <v>No existe un desafio de gestión definido</v>
      </c>
      <c r="B900" s="70" t="str">
        <f>IFERROR(VLOOKUP(A900,'T2 Y T3. PROBLEMA-POTENCIALIDAD'!$D$10:$E$1017,2,FALSE),"No existe una competencia definida")</f>
        <v>No existe una competencia definida</v>
      </c>
      <c r="C900" s="75"/>
      <c r="D900" s="75"/>
      <c r="E900" s="75"/>
      <c r="F900" s="75"/>
      <c r="G900" s="75"/>
      <c r="H900" s="75"/>
      <c r="I900" s="75"/>
      <c r="J900" s="75"/>
      <c r="K900" s="75"/>
      <c r="L900" s="50"/>
      <c r="M900" s="50"/>
      <c r="N900" s="50"/>
      <c r="O900" s="50"/>
      <c r="P900" s="50"/>
      <c r="Q900" s="50"/>
      <c r="R900" s="50"/>
      <c r="S900" s="50"/>
      <c r="T900" s="50"/>
      <c r="U900" s="50"/>
      <c r="V900" s="50"/>
      <c r="W900" s="50"/>
      <c r="X900" s="50"/>
      <c r="Y900" s="50"/>
      <c r="Z900" s="50"/>
    </row>
    <row r="901" spans="1:26" ht="12" customHeight="1" x14ac:dyDescent="0.2">
      <c r="A901" s="70" t="str">
        <f>'T6. Prioridad alta-media'!C889</f>
        <v>No existe un desafio de gestión definido</v>
      </c>
      <c r="B901" s="70" t="str">
        <f>IFERROR(VLOOKUP(A901,'T2 Y T3. PROBLEMA-POTENCIALIDAD'!$D$10:$E$1017,2,FALSE),"No existe una competencia definida")</f>
        <v>No existe una competencia definida</v>
      </c>
      <c r="C901" s="75"/>
      <c r="D901" s="75"/>
      <c r="E901" s="75"/>
      <c r="F901" s="75"/>
      <c r="G901" s="75"/>
      <c r="H901" s="75"/>
      <c r="I901" s="75"/>
      <c r="J901" s="75"/>
      <c r="K901" s="75"/>
      <c r="L901" s="50"/>
      <c r="M901" s="50"/>
      <c r="N901" s="50"/>
      <c r="O901" s="50"/>
      <c r="P901" s="50"/>
      <c r="Q901" s="50"/>
      <c r="R901" s="50"/>
      <c r="S901" s="50"/>
      <c r="T901" s="50"/>
      <c r="U901" s="50"/>
      <c r="V901" s="50"/>
      <c r="W901" s="50"/>
      <c r="X901" s="50"/>
      <c r="Y901" s="50"/>
      <c r="Z901" s="50"/>
    </row>
    <row r="902" spans="1:26" ht="12" customHeight="1" x14ac:dyDescent="0.2">
      <c r="A902" s="70" t="str">
        <f>'T6. Prioridad alta-media'!C890</f>
        <v>No existe un desafio de gestión definido</v>
      </c>
      <c r="B902" s="70" t="str">
        <f>IFERROR(VLOOKUP(A902,'T2 Y T3. PROBLEMA-POTENCIALIDAD'!$D$10:$E$1017,2,FALSE),"No existe una competencia definida")</f>
        <v>No existe una competencia definida</v>
      </c>
      <c r="C902" s="75"/>
      <c r="D902" s="75"/>
      <c r="E902" s="75"/>
      <c r="F902" s="75"/>
      <c r="G902" s="75"/>
      <c r="H902" s="75"/>
      <c r="I902" s="75"/>
      <c r="J902" s="75"/>
      <c r="K902" s="75"/>
      <c r="L902" s="50"/>
      <c r="M902" s="50"/>
      <c r="N902" s="50"/>
      <c r="O902" s="50"/>
      <c r="P902" s="50"/>
      <c r="Q902" s="50"/>
      <c r="R902" s="50"/>
      <c r="S902" s="50"/>
      <c r="T902" s="50"/>
      <c r="U902" s="50"/>
      <c r="V902" s="50"/>
      <c r="W902" s="50"/>
      <c r="X902" s="50"/>
      <c r="Y902" s="50"/>
      <c r="Z902" s="50"/>
    </row>
    <row r="903" spans="1:26" ht="12" customHeight="1" x14ac:dyDescent="0.2">
      <c r="A903" s="70" t="str">
        <f>'T6. Prioridad alta-media'!C891</f>
        <v>No existe un desafio de gestión definido</v>
      </c>
      <c r="B903" s="70" t="str">
        <f>IFERROR(VLOOKUP(A903,'T2 Y T3. PROBLEMA-POTENCIALIDAD'!$D$10:$E$1017,2,FALSE),"No existe una competencia definida")</f>
        <v>No existe una competencia definida</v>
      </c>
      <c r="C903" s="75"/>
      <c r="D903" s="75"/>
      <c r="E903" s="75"/>
      <c r="F903" s="75"/>
      <c r="G903" s="75"/>
      <c r="H903" s="75"/>
      <c r="I903" s="75"/>
      <c r="J903" s="75"/>
      <c r="K903" s="75"/>
      <c r="L903" s="50"/>
      <c r="M903" s="50"/>
      <c r="N903" s="50"/>
      <c r="O903" s="50"/>
      <c r="P903" s="50"/>
      <c r="Q903" s="50"/>
      <c r="R903" s="50"/>
      <c r="S903" s="50"/>
      <c r="T903" s="50"/>
      <c r="U903" s="50"/>
      <c r="V903" s="50"/>
      <c r="W903" s="50"/>
      <c r="X903" s="50"/>
      <c r="Y903" s="50"/>
      <c r="Z903" s="50"/>
    </row>
    <row r="904" spans="1:26" ht="12" customHeight="1" x14ac:dyDescent="0.2">
      <c r="A904" s="70" t="str">
        <f>'T6. Prioridad alta-media'!C892</f>
        <v>No existe un desafio de gestión definido</v>
      </c>
      <c r="B904" s="70" t="str">
        <f>IFERROR(VLOOKUP(A904,'T2 Y T3. PROBLEMA-POTENCIALIDAD'!$D$10:$E$1017,2,FALSE),"No existe una competencia definida")</f>
        <v>No existe una competencia definida</v>
      </c>
      <c r="C904" s="75"/>
      <c r="D904" s="75"/>
      <c r="E904" s="75"/>
      <c r="F904" s="75"/>
      <c r="G904" s="75"/>
      <c r="H904" s="75"/>
      <c r="I904" s="75"/>
      <c r="J904" s="75"/>
      <c r="K904" s="75"/>
      <c r="L904" s="50"/>
      <c r="M904" s="50"/>
      <c r="N904" s="50"/>
      <c r="O904" s="50"/>
      <c r="P904" s="50"/>
      <c r="Q904" s="50"/>
      <c r="R904" s="50"/>
      <c r="S904" s="50"/>
      <c r="T904" s="50"/>
      <c r="U904" s="50"/>
      <c r="V904" s="50"/>
      <c r="W904" s="50"/>
      <c r="X904" s="50"/>
      <c r="Y904" s="50"/>
      <c r="Z904" s="50"/>
    </row>
    <row r="905" spans="1:26" ht="12" customHeight="1" x14ac:dyDescent="0.2">
      <c r="A905" s="70" t="str">
        <f>'T6. Prioridad alta-media'!C893</f>
        <v>No existe un desafio de gestión definido</v>
      </c>
      <c r="B905" s="70" t="str">
        <f>IFERROR(VLOOKUP(A905,'T2 Y T3. PROBLEMA-POTENCIALIDAD'!$D$10:$E$1017,2,FALSE),"No existe una competencia definida")</f>
        <v>No existe una competencia definida</v>
      </c>
      <c r="C905" s="75"/>
      <c r="D905" s="75"/>
      <c r="E905" s="75"/>
      <c r="F905" s="75"/>
      <c r="G905" s="75"/>
      <c r="H905" s="75"/>
      <c r="I905" s="75"/>
      <c r="J905" s="75"/>
      <c r="K905" s="75"/>
      <c r="L905" s="50"/>
      <c r="M905" s="50"/>
      <c r="N905" s="50"/>
      <c r="O905" s="50"/>
      <c r="P905" s="50"/>
      <c r="Q905" s="50"/>
      <c r="R905" s="50"/>
      <c r="S905" s="50"/>
      <c r="T905" s="50"/>
      <c r="U905" s="50"/>
      <c r="V905" s="50"/>
      <c r="W905" s="50"/>
      <c r="X905" s="50"/>
      <c r="Y905" s="50"/>
      <c r="Z905" s="50"/>
    </row>
    <row r="906" spans="1:26" ht="12" customHeight="1" x14ac:dyDescent="0.2">
      <c r="A906" s="70" t="str">
        <f>'T6. Prioridad alta-media'!C894</f>
        <v>No existe un desafio de gestión definido</v>
      </c>
      <c r="B906" s="70" t="str">
        <f>IFERROR(VLOOKUP(A906,'T2 Y T3. PROBLEMA-POTENCIALIDAD'!$D$10:$E$1017,2,FALSE),"No existe una competencia definida")</f>
        <v>No existe una competencia definida</v>
      </c>
      <c r="C906" s="75"/>
      <c r="D906" s="75"/>
      <c r="E906" s="75"/>
      <c r="F906" s="75"/>
      <c r="G906" s="75"/>
      <c r="H906" s="75"/>
      <c r="I906" s="75"/>
      <c r="J906" s="75"/>
      <c r="K906" s="75"/>
      <c r="L906" s="50"/>
      <c r="M906" s="50"/>
      <c r="N906" s="50"/>
      <c r="O906" s="50"/>
      <c r="P906" s="50"/>
      <c r="Q906" s="50"/>
      <c r="R906" s="50"/>
      <c r="S906" s="50"/>
      <c r="T906" s="50"/>
      <c r="U906" s="50"/>
      <c r="V906" s="50"/>
      <c r="W906" s="50"/>
      <c r="X906" s="50"/>
      <c r="Y906" s="50"/>
      <c r="Z906" s="50"/>
    </row>
    <row r="907" spans="1:26" ht="12" customHeight="1" x14ac:dyDescent="0.2">
      <c r="A907" s="70" t="str">
        <f>'T6. Prioridad alta-media'!C895</f>
        <v>No existe un desafio de gestión definido</v>
      </c>
      <c r="B907" s="70" t="str">
        <f>IFERROR(VLOOKUP(A907,'T2 Y T3. PROBLEMA-POTENCIALIDAD'!$D$10:$E$1017,2,FALSE),"No existe una competencia definida")</f>
        <v>No existe una competencia definida</v>
      </c>
      <c r="C907" s="75"/>
      <c r="D907" s="75"/>
      <c r="E907" s="75"/>
      <c r="F907" s="75"/>
      <c r="G907" s="75"/>
      <c r="H907" s="75"/>
      <c r="I907" s="75"/>
      <c r="J907" s="75"/>
      <c r="K907" s="75"/>
      <c r="L907" s="50"/>
      <c r="M907" s="50"/>
      <c r="N907" s="50"/>
      <c r="O907" s="50"/>
      <c r="P907" s="50"/>
      <c r="Q907" s="50"/>
      <c r="R907" s="50"/>
      <c r="S907" s="50"/>
      <c r="T907" s="50"/>
      <c r="U907" s="50"/>
      <c r="V907" s="50"/>
      <c r="W907" s="50"/>
      <c r="X907" s="50"/>
      <c r="Y907" s="50"/>
      <c r="Z907" s="50"/>
    </row>
    <row r="908" spans="1:26" ht="12" customHeight="1" x14ac:dyDescent="0.2">
      <c r="A908" s="70" t="str">
        <f>'T6. Prioridad alta-media'!C896</f>
        <v>No existe un desafio de gestión definido</v>
      </c>
      <c r="B908" s="70" t="str">
        <f>IFERROR(VLOOKUP(A908,'T2 Y T3. PROBLEMA-POTENCIALIDAD'!$D$10:$E$1017,2,FALSE),"No existe una competencia definida")</f>
        <v>No existe una competencia definida</v>
      </c>
      <c r="C908" s="75"/>
      <c r="D908" s="75"/>
      <c r="E908" s="75"/>
      <c r="F908" s="75"/>
      <c r="G908" s="75"/>
      <c r="H908" s="75"/>
      <c r="I908" s="75"/>
      <c r="J908" s="75"/>
      <c r="K908" s="75"/>
      <c r="L908" s="50"/>
      <c r="M908" s="50"/>
      <c r="N908" s="50"/>
      <c r="O908" s="50"/>
      <c r="P908" s="50"/>
      <c r="Q908" s="50"/>
      <c r="R908" s="50"/>
      <c r="S908" s="50"/>
      <c r="T908" s="50"/>
      <c r="U908" s="50"/>
      <c r="V908" s="50"/>
      <c r="W908" s="50"/>
      <c r="X908" s="50"/>
      <c r="Y908" s="50"/>
      <c r="Z908" s="50"/>
    </row>
    <row r="909" spans="1:26" ht="12" customHeight="1" x14ac:dyDescent="0.2">
      <c r="A909" s="70" t="str">
        <f>'T6. Prioridad alta-media'!C897</f>
        <v>No existe un desafio de gestión definido</v>
      </c>
      <c r="B909" s="70" t="str">
        <f>IFERROR(VLOOKUP(A909,'T2 Y T3. PROBLEMA-POTENCIALIDAD'!$D$10:$E$1017,2,FALSE),"No existe una competencia definida")</f>
        <v>No existe una competencia definida</v>
      </c>
      <c r="C909" s="75"/>
      <c r="D909" s="75"/>
      <c r="E909" s="75"/>
      <c r="F909" s="75"/>
      <c r="G909" s="75"/>
      <c r="H909" s="75"/>
      <c r="I909" s="75"/>
      <c r="J909" s="75"/>
      <c r="K909" s="75"/>
      <c r="L909" s="50"/>
      <c r="M909" s="50"/>
      <c r="N909" s="50"/>
      <c r="O909" s="50"/>
      <c r="P909" s="50"/>
      <c r="Q909" s="50"/>
      <c r="R909" s="50"/>
      <c r="S909" s="50"/>
      <c r="T909" s="50"/>
      <c r="U909" s="50"/>
      <c r="V909" s="50"/>
      <c r="W909" s="50"/>
      <c r="X909" s="50"/>
      <c r="Y909" s="50"/>
      <c r="Z909" s="50"/>
    </row>
    <row r="910" spans="1:26" ht="12" customHeight="1" x14ac:dyDescent="0.2">
      <c r="A910" s="70" t="str">
        <f>'T6. Prioridad alta-media'!C898</f>
        <v>No existe un desafio de gestión definido</v>
      </c>
      <c r="B910" s="70" t="str">
        <f>IFERROR(VLOOKUP(A910,'T2 Y T3. PROBLEMA-POTENCIALIDAD'!$D$10:$E$1017,2,FALSE),"No existe una competencia definida")</f>
        <v>No existe una competencia definida</v>
      </c>
      <c r="C910" s="75"/>
      <c r="D910" s="75"/>
      <c r="E910" s="75"/>
      <c r="F910" s="75"/>
      <c r="G910" s="75"/>
      <c r="H910" s="75"/>
      <c r="I910" s="75"/>
      <c r="J910" s="75"/>
      <c r="K910" s="75"/>
      <c r="L910" s="50"/>
      <c r="M910" s="50"/>
      <c r="N910" s="50"/>
      <c r="O910" s="50"/>
      <c r="P910" s="50"/>
      <c r="Q910" s="50"/>
      <c r="R910" s="50"/>
      <c r="S910" s="50"/>
      <c r="T910" s="50"/>
      <c r="U910" s="50"/>
      <c r="V910" s="50"/>
      <c r="W910" s="50"/>
      <c r="X910" s="50"/>
      <c r="Y910" s="50"/>
      <c r="Z910" s="50"/>
    </row>
    <row r="911" spans="1:26" ht="12" customHeight="1" x14ac:dyDescent="0.2">
      <c r="A911" s="70" t="str">
        <f>'T6. Prioridad alta-media'!C899</f>
        <v>No existe un desafio de gestión definido</v>
      </c>
      <c r="B911" s="70" t="str">
        <f>IFERROR(VLOOKUP(A911,'T2 Y T3. PROBLEMA-POTENCIALIDAD'!$D$10:$E$1017,2,FALSE),"No existe una competencia definida")</f>
        <v>No existe una competencia definida</v>
      </c>
      <c r="C911" s="75"/>
      <c r="D911" s="75"/>
      <c r="E911" s="75"/>
      <c r="F911" s="75"/>
      <c r="G911" s="75"/>
      <c r="H911" s="75"/>
      <c r="I911" s="75"/>
      <c r="J911" s="75"/>
      <c r="K911" s="75"/>
      <c r="L911" s="50"/>
      <c r="M911" s="50"/>
      <c r="N911" s="50"/>
      <c r="O911" s="50"/>
      <c r="P911" s="50"/>
      <c r="Q911" s="50"/>
      <c r="R911" s="50"/>
      <c r="S911" s="50"/>
      <c r="T911" s="50"/>
      <c r="U911" s="50"/>
      <c r="V911" s="50"/>
      <c r="W911" s="50"/>
      <c r="X911" s="50"/>
      <c r="Y911" s="50"/>
      <c r="Z911" s="50"/>
    </row>
    <row r="912" spans="1:26" ht="12" customHeight="1" x14ac:dyDescent="0.2">
      <c r="A912" s="70" t="str">
        <f>'T6. Prioridad alta-media'!C900</f>
        <v>No existe un desafio de gestión definido</v>
      </c>
      <c r="B912" s="70" t="str">
        <f>IFERROR(VLOOKUP(A912,'T2 Y T3. PROBLEMA-POTENCIALIDAD'!$D$10:$E$1017,2,FALSE),"No existe una competencia definida")</f>
        <v>No existe una competencia definida</v>
      </c>
      <c r="C912" s="75"/>
      <c r="D912" s="75"/>
      <c r="E912" s="75"/>
      <c r="F912" s="75"/>
      <c r="G912" s="75"/>
      <c r="H912" s="75"/>
      <c r="I912" s="75"/>
      <c r="J912" s="75"/>
      <c r="K912" s="75"/>
      <c r="L912" s="50"/>
      <c r="M912" s="50"/>
      <c r="N912" s="50"/>
      <c r="O912" s="50"/>
      <c r="P912" s="50"/>
      <c r="Q912" s="50"/>
      <c r="R912" s="50"/>
      <c r="S912" s="50"/>
      <c r="T912" s="50"/>
      <c r="U912" s="50"/>
      <c r="V912" s="50"/>
      <c r="W912" s="50"/>
      <c r="X912" s="50"/>
      <c r="Y912" s="50"/>
      <c r="Z912" s="50"/>
    </row>
    <row r="913" spans="1:26" ht="12" customHeight="1" x14ac:dyDescent="0.2">
      <c r="A913" s="70" t="str">
        <f>'T6. Prioridad alta-media'!C901</f>
        <v>No existe un desafio de gestión definido</v>
      </c>
      <c r="B913" s="70" t="str">
        <f>IFERROR(VLOOKUP(A913,'T2 Y T3. PROBLEMA-POTENCIALIDAD'!$D$10:$E$1017,2,FALSE),"No existe una competencia definida")</f>
        <v>No existe una competencia definida</v>
      </c>
      <c r="C913" s="75"/>
      <c r="D913" s="75"/>
      <c r="E913" s="75"/>
      <c r="F913" s="75"/>
      <c r="G913" s="75"/>
      <c r="H913" s="75"/>
      <c r="I913" s="75"/>
      <c r="J913" s="75"/>
      <c r="K913" s="75"/>
      <c r="L913" s="50"/>
      <c r="M913" s="50"/>
      <c r="N913" s="50"/>
      <c r="O913" s="50"/>
      <c r="P913" s="50"/>
      <c r="Q913" s="50"/>
      <c r="R913" s="50"/>
      <c r="S913" s="50"/>
      <c r="T913" s="50"/>
      <c r="U913" s="50"/>
      <c r="V913" s="50"/>
      <c r="W913" s="50"/>
      <c r="X913" s="50"/>
      <c r="Y913" s="50"/>
      <c r="Z913" s="50"/>
    </row>
    <row r="914" spans="1:26" ht="12" customHeight="1" x14ac:dyDescent="0.2">
      <c r="A914" s="70" t="str">
        <f>'T6. Prioridad alta-media'!C902</f>
        <v>No existe un desafio de gestión definido</v>
      </c>
      <c r="B914" s="70" t="str">
        <f>IFERROR(VLOOKUP(A914,'T2 Y T3. PROBLEMA-POTENCIALIDAD'!$D$10:$E$1017,2,FALSE),"No existe una competencia definida")</f>
        <v>No existe una competencia definida</v>
      </c>
      <c r="C914" s="75"/>
      <c r="D914" s="75"/>
      <c r="E914" s="75"/>
      <c r="F914" s="75"/>
      <c r="G914" s="75"/>
      <c r="H914" s="75"/>
      <c r="I914" s="75"/>
      <c r="J914" s="75"/>
      <c r="K914" s="75"/>
      <c r="L914" s="50"/>
      <c r="M914" s="50"/>
      <c r="N914" s="50"/>
      <c r="O914" s="50"/>
      <c r="P914" s="50"/>
      <c r="Q914" s="50"/>
      <c r="R914" s="50"/>
      <c r="S914" s="50"/>
      <c r="T914" s="50"/>
      <c r="U914" s="50"/>
      <c r="V914" s="50"/>
      <c r="W914" s="50"/>
      <c r="X914" s="50"/>
      <c r="Y914" s="50"/>
      <c r="Z914" s="50"/>
    </row>
    <row r="915" spans="1:26" ht="12" customHeight="1" x14ac:dyDescent="0.2">
      <c r="A915" s="70" t="str">
        <f>'T6. Prioridad alta-media'!C903</f>
        <v>No existe un desafio de gestión definido</v>
      </c>
      <c r="B915" s="70" t="str">
        <f>IFERROR(VLOOKUP(A915,'T2 Y T3. PROBLEMA-POTENCIALIDAD'!$D$10:$E$1017,2,FALSE),"No existe una competencia definida")</f>
        <v>No existe una competencia definida</v>
      </c>
      <c r="C915" s="75"/>
      <c r="D915" s="75"/>
      <c r="E915" s="75"/>
      <c r="F915" s="75"/>
      <c r="G915" s="75"/>
      <c r="H915" s="75"/>
      <c r="I915" s="75"/>
      <c r="J915" s="75"/>
      <c r="K915" s="75"/>
      <c r="L915" s="50"/>
      <c r="M915" s="50"/>
      <c r="N915" s="50"/>
      <c r="O915" s="50"/>
      <c r="P915" s="50"/>
      <c r="Q915" s="50"/>
      <c r="R915" s="50"/>
      <c r="S915" s="50"/>
      <c r="T915" s="50"/>
      <c r="U915" s="50"/>
      <c r="V915" s="50"/>
      <c r="W915" s="50"/>
      <c r="X915" s="50"/>
      <c r="Y915" s="50"/>
      <c r="Z915" s="50"/>
    </row>
    <row r="916" spans="1:26" ht="12" customHeight="1" x14ac:dyDescent="0.2">
      <c r="A916" s="70" t="str">
        <f>'T6. Prioridad alta-media'!C904</f>
        <v>No existe un desafio de gestión definido</v>
      </c>
      <c r="B916" s="70" t="str">
        <f>IFERROR(VLOOKUP(A916,'T2 Y T3. PROBLEMA-POTENCIALIDAD'!$D$10:$E$1017,2,FALSE),"No existe una competencia definida")</f>
        <v>No existe una competencia definida</v>
      </c>
      <c r="C916" s="75"/>
      <c r="D916" s="75"/>
      <c r="E916" s="75"/>
      <c r="F916" s="75"/>
      <c r="G916" s="75"/>
      <c r="H916" s="75"/>
      <c r="I916" s="75"/>
      <c r="J916" s="75"/>
      <c r="K916" s="75"/>
      <c r="L916" s="50"/>
      <c r="M916" s="50"/>
      <c r="N916" s="50"/>
      <c r="O916" s="50"/>
      <c r="P916" s="50"/>
      <c r="Q916" s="50"/>
      <c r="R916" s="50"/>
      <c r="S916" s="50"/>
      <c r="T916" s="50"/>
      <c r="U916" s="50"/>
      <c r="V916" s="50"/>
      <c r="W916" s="50"/>
      <c r="X916" s="50"/>
      <c r="Y916" s="50"/>
      <c r="Z916" s="50"/>
    </row>
    <row r="917" spans="1:26" ht="12" customHeight="1" x14ac:dyDescent="0.2">
      <c r="A917" s="70" t="str">
        <f>'T6. Prioridad alta-media'!C905</f>
        <v>No existe un desafio de gestión definido</v>
      </c>
      <c r="B917" s="70" t="str">
        <f>IFERROR(VLOOKUP(A917,'T2 Y T3. PROBLEMA-POTENCIALIDAD'!$D$10:$E$1017,2,FALSE),"No existe una competencia definida")</f>
        <v>No existe una competencia definida</v>
      </c>
      <c r="C917" s="75"/>
      <c r="D917" s="75"/>
      <c r="E917" s="75"/>
      <c r="F917" s="75"/>
      <c r="G917" s="75"/>
      <c r="H917" s="75"/>
      <c r="I917" s="75"/>
      <c r="J917" s="75"/>
      <c r="K917" s="75"/>
      <c r="L917" s="50"/>
      <c r="M917" s="50"/>
      <c r="N917" s="50"/>
      <c r="O917" s="50"/>
      <c r="P917" s="50"/>
      <c r="Q917" s="50"/>
      <c r="R917" s="50"/>
      <c r="S917" s="50"/>
      <c r="T917" s="50"/>
      <c r="U917" s="50"/>
      <c r="V917" s="50"/>
      <c r="W917" s="50"/>
      <c r="X917" s="50"/>
      <c r="Y917" s="50"/>
      <c r="Z917" s="50"/>
    </row>
    <row r="918" spans="1:26" ht="12" customHeight="1" x14ac:dyDescent="0.2">
      <c r="A918" s="70" t="str">
        <f>'T6. Prioridad alta-media'!C906</f>
        <v>No existe un desafio de gestión definido</v>
      </c>
      <c r="B918" s="70" t="str">
        <f>IFERROR(VLOOKUP(A918,'T2 Y T3. PROBLEMA-POTENCIALIDAD'!$D$10:$E$1017,2,FALSE),"No existe una competencia definida")</f>
        <v>No existe una competencia definida</v>
      </c>
      <c r="C918" s="75"/>
      <c r="D918" s="75"/>
      <c r="E918" s="75"/>
      <c r="F918" s="75"/>
      <c r="G918" s="75"/>
      <c r="H918" s="75"/>
      <c r="I918" s="75"/>
      <c r="J918" s="75"/>
      <c r="K918" s="75"/>
      <c r="L918" s="50"/>
      <c r="M918" s="50"/>
      <c r="N918" s="50"/>
      <c r="O918" s="50"/>
      <c r="P918" s="50"/>
      <c r="Q918" s="50"/>
      <c r="R918" s="50"/>
      <c r="S918" s="50"/>
      <c r="T918" s="50"/>
      <c r="U918" s="50"/>
      <c r="V918" s="50"/>
      <c r="W918" s="50"/>
      <c r="X918" s="50"/>
      <c r="Y918" s="50"/>
      <c r="Z918" s="50"/>
    </row>
    <row r="919" spans="1:26" ht="12" customHeight="1" x14ac:dyDescent="0.2">
      <c r="A919" s="70" t="str">
        <f>'T6. Prioridad alta-media'!C907</f>
        <v>No existe un desafio de gestión definido</v>
      </c>
      <c r="B919" s="70" t="str">
        <f>IFERROR(VLOOKUP(A919,'T2 Y T3. PROBLEMA-POTENCIALIDAD'!$D$10:$E$1017,2,FALSE),"No existe una competencia definida")</f>
        <v>No existe una competencia definida</v>
      </c>
      <c r="C919" s="75"/>
      <c r="D919" s="75"/>
      <c r="E919" s="75"/>
      <c r="F919" s="75"/>
      <c r="G919" s="75"/>
      <c r="H919" s="75"/>
      <c r="I919" s="75"/>
      <c r="J919" s="75"/>
      <c r="K919" s="75"/>
      <c r="L919" s="50"/>
      <c r="M919" s="50"/>
      <c r="N919" s="50"/>
      <c r="O919" s="50"/>
      <c r="P919" s="50"/>
      <c r="Q919" s="50"/>
      <c r="R919" s="50"/>
      <c r="S919" s="50"/>
      <c r="T919" s="50"/>
      <c r="U919" s="50"/>
      <c r="V919" s="50"/>
      <c r="W919" s="50"/>
      <c r="X919" s="50"/>
      <c r="Y919" s="50"/>
      <c r="Z919" s="50"/>
    </row>
    <row r="920" spans="1:26" ht="12" customHeight="1" x14ac:dyDescent="0.2">
      <c r="A920" s="70" t="str">
        <f>'T6. Prioridad alta-media'!C908</f>
        <v>No existe un desafio de gestión definido</v>
      </c>
      <c r="B920" s="70" t="str">
        <f>IFERROR(VLOOKUP(A920,'T2 Y T3. PROBLEMA-POTENCIALIDAD'!$D$10:$E$1017,2,FALSE),"No existe una competencia definida")</f>
        <v>No existe una competencia definida</v>
      </c>
      <c r="C920" s="75"/>
      <c r="D920" s="75"/>
      <c r="E920" s="75"/>
      <c r="F920" s="75"/>
      <c r="G920" s="75"/>
      <c r="H920" s="75"/>
      <c r="I920" s="75"/>
      <c r="J920" s="75"/>
      <c r="K920" s="75"/>
      <c r="L920" s="50"/>
      <c r="M920" s="50"/>
      <c r="N920" s="50"/>
      <c r="O920" s="50"/>
      <c r="P920" s="50"/>
      <c r="Q920" s="50"/>
      <c r="R920" s="50"/>
      <c r="S920" s="50"/>
      <c r="T920" s="50"/>
      <c r="U920" s="50"/>
      <c r="V920" s="50"/>
      <c r="W920" s="50"/>
      <c r="X920" s="50"/>
      <c r="Y920" s="50"/>
      <c r="Z920" s="50"/>
    </row>
    <row r="921" spans="1:26" ht="12" customHeight="1" x14ac:dyDescent="0.2">
      <c r="A921" s="70" t="str">
        <f>'T6. Prioridad alta-media'!C909</f>
        <v>No existe un desafio de gestión definido</v>
      </c>
      <c r="B921" s="70" t="str">
        <f>IFERROR(VLOOKUP(A921,'T2 Y T3. PROBLEMA-POTENCIALIDAD'!$D$10:$E$1017,2,FALSE),"No existe una competencia definida")</f>
        <v>No existe una competencia definida</v>
      </c>
      <c r="C921" s="75"/>
      <c r="D921" s="75"/>
      <c r="E921" s="75"/>
      <c r="F921" s="75"/>
      <c r="G921" s="75"/>
      <c r="H921" s="75"/>
      <c r="I921" s="75"/>
      <c r="J921" s="75"/>
      <c r="K921" s="75"/>
      <c r="L921" s="50"/>
      <c r="M921" s="50"/>
      <c r="N921" s="50"/>
      <c r="O921" s="50"/>
      <c r="P921" s="50"/>
      <c r="Q921" s="50"/>
      <c r="R921" s="50"/>
      <c r="S921" s="50"/>
      <c r="T921" s="50"/>
      <c r="U921" s="50"/>
      <c r="V921" s="50"/>
      <c r="W921" s="50"/>
      <c r="X921" s="50"/>
      <c r="Y921" s="50"/>
      <c r="Z921" s="50"/>
    </row>
    <row r="922" spans="1:26" ht="12" customHeight="1" x14ac:dyDescent="0.2">
      <c r="A922" s="70" t="str">
        <f>'T6. Prioridad alta-media'!C910</f>
        <v>No existe un desafio de gestión definido</v>
      </c>
      <c r="B922" s="70" t="str">
        <f>IFERROR(VLOOKUP(A922,'T2 Y T3. PROBLEMA-POTENCIALIDAD'!$D$10:$E$1017,2,FALSE),"No existe una competencia definida")</f>
        <v>No existe una competencia definida</v>
      </c>
      <c r="C922" s="75"/>
      <c r="D922" s="75"/>
      <c r="E922" s="75"/>
      <c r="F922" s="75"/>
      <c r="G922" s="75"/>
      <c r="H922" s="75"/>
      <c r="I922" s="75"/>
      <c r="J922" s="75"/>
      <c r="K922" s="75"/>
      <c r="L922" s="50"/>
      <c r="M922" s="50"/>
      <c r="N922" s="50"/>
      <c r="O922" s="50"/>
      <c r="P922" s="50"/>
      <c r="Q922" s="50"/>
      <c r="R922" s="50"/>
      <c r="S922" s="50"/>
      <c r="T922" s="50"/>
      <c r="U922" s="50"/>
      <c r="V922" s="50"/>
      <c r="W922" s="50"/>
      <c r="X922" s="50"/>
      <c r="Y922" s="50"/>
      <c r="Z922" s="50"/>
    </row>
    <row r="923" spans="1:26" ht="12" customHeight="1" x14ac:dyDescent="0.2">
      <c r="A923" s="70" t="str">
        <f>'T6. Prioridad alta-media'!C911</f>
        <v>No existe un desafio de gestión definido</v>
      </c>
      <c r="B923" s="70" t="str">
        <f>IFERROR(VLOOKUP(A923,'T2 Y T3. PROBLEMA-POTENCIALIDAD'!$D$10:$E$1017,2,FALSE),"No existe una competencia definida")</f>
        <v>No existe una competencia definida</v>
      </c>
      <c r="C923" s="75"/>
      <c r="D923" s="75"/>
      <c r="E923" s="75"/>
      <c r="F923" s="75"/>
      <c r="G923" s="75"/>
      <c r="H923" s="75"/>
      <c r="I923" s="75"/>
      <c r="J923" s="75"/>
      <c r="K923" s="75"/>
      <c r="L923" s="50"/>
      <c r="M923" s="50"/>
      <c r="N923" s="50"/>
      <c r="O923" s="50"/>
      <c r="P923" s="50"/>
      <c r="Q923" s="50"/>
      <c r="R923" s="50"/>
      <c r="S923" s="50"/>
      <c r="T923" s="50"/>
      <c r="U923" s="50"/>
      <c r="V923" s="50"/>
      <c r="W923" s="50"/>
      <c r="X923" s="50"/>
      <c r="Y923" s="50"/>
      <c r="Z923" s="50"/>
    </row>
    <row r="924" spans="1:26" ht="12" customHeight="1" x14ac:dyDescent="0.2">
      <c r="A924" s="70" t="str">
        <f>'T6. Prioridad alta-media'!C912</f>
        <v>No existe un desafio de gestión definido</v>
      </c>
      <c r="B924" s="70" t="str">
        <f>IFERROR(VLOOKUP(A924,'T2 Y T3. PROBLEMA-POTENCIALIDAD'!$D$10:$E$1017,2,FALSE),"No existe una competencia definida")</f>
        <v>No existe una competencia definida</v>
      </c>
      <c r="C924" s="75"/>
      <c r="D924" s="75"/>
      <c r="E924" s="75"/>
      <c r="F924" s="75"/>
      <c r="G924" s="75"/>
      <c r="H924" s="75"/>
      <c r="I924" s="75"/>
      <c r="J924" s="75"/>
      <c r="K924" s="75"/>
      <c r="L924" s="50"/>
      <c r="M924" s="50"/>
      <c r="N924" s="50"/>
      <c r="O924" s="50"/>
      <c r="P924" s="50"/>
      <c r="Q924" s="50"/>
      <c r="R924" s="50"/>
      <c r="S924" s="50"/>
      <c r="T924" s="50"/>
      <c r="U924" s="50"/>
      <c r="V924" s="50"/>
      <c r="W924" s="50"/>
      <c r="X924" s="50"/>
      <c r="Y924" s="50"/>
      <c r="Z924" s="50"/>
    </row>
    <row r="925" spans="1:26" ht="12" customHeight="1" x14ac:dyDescent="0.2">
      <c r="A925" s="70" t="str">
        <f>'T6. Prioridad alta-media'!C913</f>
        <v>No existe un desafio de gestión definido</v>
      </c>
      <c r="B925" s="70" t="str">
        <f>IFERROR(VLOOKUP(A925,'T2 Y T3. PROBLEMA-POTENCIALIDAD'!$D$10:$E$1017,2,FALSE),"No existe una competencia definida")</f>
        <v>No existe una competencia definida</v>
      </c>
      <c r="C925" s="75"/>
      <c r="D925" s="75"/>
      <c r="E925" s="75"/>
      <c r="F925" s="75"/>
      <c r="G925" s="75"/>
      <c r="H925" s="75"/>
      <c r="I925" s="75"/>
      <c r="J925" s="75"/>
      <c r="K925" s="75"/>
      <c r="L925" s="50"/>
      <c r="M925" s="50"/>
      <c r="N925" s="50"/>
      <c r="O925" s="50"/>
      <c r="P925" s="50"/>
      <c r="Q925" s="50"/>
      <c r="R925" s="50"/>
      <c r="S925" s="50"/>
      <c r="T925" s="50"/>
      <c r="U925" s="50"/>
      <c r="V925" s="50"/>
      <c r="W925" s="50"/>
      <c r="X925" s="50"/>
      <c r="Y925" s="50"/>
      <c r="Z925" s="50"/>
    </row>
    <row r="926" spans="1:26" ht="12" customHeight="1" x14ac:dyDescent="0.2">
      <c r="A926" s="70" t="str">
        <f>'T6. Prioridad alta-media'!C914</f>
        <v>No existe un desafio de gestión definido</v>
      </c>
      <c r="B926" s="70" t="str">
        <f>IFERROR(VLOOKUP(A926,'T2 Y T3. PROBLEMA-POTENCIALIDAD'!$D$10:$E$1017,2,FALSE),"No existe una competencia definida")</f>
        <v>No existe una competencia definida</v>
      </c>
      <c r="C926" s="75"/>
      <c r="D926" s="75"/>
      <c r="E926" s="75"/>
      <c r="F926" s="75"/>
      <c r="G926" s="75"/>
      <c r="H926" s="75"/>
      <c r="I926" s="75"/>
      <c r="J926" s="75"/>
      <c r="K926" s="75"/>
      <c r="L926" s="50"/>
      <c r="M926" s="50"/>
      <c r="N926" s="50"/>
      <c r="O926" s="50"/>
      <c r="P926" s="50"/>
      <c r="Q926" s="50"/>
      <c r="R926" s="50"/>
      <c r="S926" s="50"/>
      <c r="T926" s="50"/>
      <c r="U926" s="50"/>
      <c r="V926" s="50"/>
      <c r="W926" s="50"/>
      <c r="X926" s="50"/>
      <c r="Y926" s="50"/>
      <c r="Z926" s="50"/>
    </row>
    <row r="927" spans="1:26" ht="12" customHeight="1" x14ac:dyDescent="0.2">
      <c r="A927" s="70" t="str">
        <f>'T6. Prioridad alta-media'!C915</f>
        <v>No existe un desafio de gestión definido</v>
      </c>
      <c r="B927" s="70" t="str">
        <f>IFERROR(VLOOKUP(A927,'T2 Y T3. PROBLEMA-POTENCIALIDAD'!$D$10:$E$1017,2,FALSE),"No existe una competencia definida")</f>
        <v>No existe una competencia definida</v>
      </c>
      <c r="C927" s="75"/>
      <c r="D927" s="75"/>
      <c r="E927" s="75"/>
      <c r="F927" s="75"/>
      <c r="G927" s="75"/>
      <c r="H927" s="75"/>
      <c r="I927" s="75"/>
      <c r="J927" s="75"/>
      <c r="K927" s="75"/>
      <c r="L927" s="50"/>
      <c r="M927" s="50"/>
      <c r="N927" s="50"/>
      <c r="O927" s="50"/>
      <c r="P927" s="50"/>
      <c r="Q927" s="50"/>
      <c r="R927" s="50"/>
      <c r="S927" s="50"/>
      <c r="T927" s="50"/>
      <c r="U927" s="50"/>
      <c r="V927" s="50"/>
      <c r="W927" s="50"/>
      <c r="X927" s="50"/>
      <c r="Y927" s="50"/>
      <c r="Z927" s="50"/>
    </row>
    <row r="928" spans="1:26" ht="12" customHeight="1" x14ac:dyDescent="0.2">
      <c r="A928" s="70" t="str">
        <f>'T6. Prioridad alta-media'!C916</f>
        <v>No existe un desafio de gestión definido</v>
      </c>
      <c r="B928" s="70" t="str">
        <f>IFERROR(VLOOKUP(A928,'T2 Y T3. PROBLEMA-POTENCIALIDAD'!$D$10:$E$1017,2,FALSE),"No existe una competencia definida")</f>
        <v>No existe una competencia definida</v>
      </c>
      <c r="C928" s="75"/>
      <c r="D928" s="75"/>
      <c r="E928" s="75"/>
      <c r="F928" s="75"/>
      <c r="G928" s="75"/>
      <c r="H928" s="75"/>
      <c r="I928" s="75"/>
      <c r="J928" s="75"/>
      <c r="K928" s="75"/>
      <c r="L928" s="50"/>
      <c r="M928" s="50"/>
      <c r="N928" s="50"/>
      <c r="O928" s="50"/>
      <c r="P928" s="50"/>
      <c r="Q928" s="50"/>
      <c r="R928" s="50"/>
      <c r="S928" s="50"/>
      <c r="T928" s="50"/>
      <c r="U928" s="50"/>
      <c r="V928" s="50"/>
      <c r="W928" s="50"/>
      <c r="X928" s="50"/>
      <c r="Y928" s="50"/>
      <c r="Z928" s="50"/>
    </row>
    <row r="929" spans="1:26" ht="12" customHeight="1" x14ac:dyDescent="0.2">
      <c r="A929" s="70" t="str">
        <f>'T6. Prioridad alta-media'!C917</f>
        <v>No existe un desafio de gestión definido</v>
      </c>
      <c r="B929" s="70" t="str">
        <f>IFERROR(VLOOKUP(A929,'T2 Y T3. PROBLEMA-POTENCIALIDAD'!$D$10:$E$1017,2,FALSE),"No existe una competencia definida")</f>
        <v>No existe una competencia definida</v>
      </c>
      <c r="C929" s="75"/>
      <c r="D929" s="75"/>
      <c r="E929" s="75"/>
      <c r="F929" s="75"/>
      <c r="G929" s="75"/>
      <c r="H929" s="75"/>
      <c r="I929" s="75"/>
      <c r="J929" s="75"/>
      <c r="K929" s="75"/>
      <c r="L929" s="50"/>
      <c r="M929" s="50"/>
      <c r="N929" s="50"/>
      <c r="O929" s="50"/>
      <c r="P929" s="50"/>
      <c r="Q929" s="50"/>
      <c r="R929" s="50"/>
      <c r="S929" s="50"/>
      <c r="T929" s="50"/>
      <c r="U929" s="50"/>
      <c r="V929" s="50"/>
      <c r="W929" s="50"/>
      <c r="X929" s="50"/>
      <c r="Y929" s="50"/>
      <c r="Z929" s="50"/>
    </row>
    <row r="930" spans="1:26" ht="12" customHeight="1" x14ac:dyDescent="0.2">
      <c r="A930" s="70" t="str">
        <f>'T6. Prioridad alta-media'!C918</f>
        <v>No existe un desafio de gestión definido</v>
      </c>
      <c r="B930" s="70" t="str">
        <f>IFERROR(VLOOKUP(A930,'T2 Y T3. PROBLEMA-POTENCIALIDAD'!$D$10:$E$1017,2,FALSE),"No existe una competencia definida")</f>
        <v>No existe una competencia definida</v>
      </c>
      <c r="C930" s="75"/>
      <c r="D930" s="75"/>
      <c r="E930" s="75"/>
      <c r="F930" s="75"/>
      <c r="G930" s="75"/>
      <c r="H930" s="75"/>
      <c r="I930" s="75"/>
      <c r="J930" s="75"/>
      <c r="K930" s="75"/>
      <c r="L930" s="50"/>
      <c r="M930" s="50"/>
      <c r="N930" s="50"/>
      <c r="O930" s="50"/>
      <c r="P930" s="50"/>
      <c r="Q930" s="50"/>
      <c r="R930" s="50"/>
      <c r="S930" s="50"/>
      <c r="T930" s="50"/>
      <c r="U930" s="50"/>
      <c r="V930" s="50"/>
      <c r="W930" s="50"/>
      <c r="X930" s="50"/>
      <c r="Y930" s="50"/>
      <c r="Z930" s="50"/>
    </row>
    <row r="931" spans="1:26" ht="12" customHeight="1" x14ac:dyDescent="0.2">
      <c r="A931" s="70" t="str">
        <f>'T6. Prioridad alta-media'!C919</f>
        <v>No existe un desafio de gestión definido</v>
      </c>
      <c r="B931" s="70" t="str">
        <f>IFERROR(VLOOKUP(A931,'T2 Y T3. PROBLEMA-POTENCIALIDAD'!$D$10:$E$1017,2,FALSE),"No existe una competencia definida")</f>
        <v>No existe una competencia definida</v>
      </c>
      <c r="C931" s="75"/>
      <c r="D931" s="75"/>
      <c r="E931" s="75"/>
      <c r="F931" s="75"/>
      <c r="G931" s="75"/>
      <c r="H931" s="75"/>
      <c r="I931" s="75"/>
      <c r="J931" s="75"/>
      <c r="K931" s="75"/>
      <c r="L931" s="50"/>
      <c r="M931" s="50"/>
      <c r="N931" s="50"/>
      <c r="O931" s="50"/>
      <c r="P931" s="50"/>
      <c r="Q931" s="50"/>
      <c r="R931" s="50"/>
      <c r="S931" s="50"/>
      <c r="T931" s="50"/>
      <c r="U931" s="50"/>
      <c r="V931" s="50"/>
      <c r="W931" s="50"/>
      <c r="X931" s="50"/>
      <c r="Y931" s="50"/>
      <c r="Z931" s="50"/>
    </row>
    <row r="932" spans="1:26" ht="12" customHeight="1" x14ac:dyDescent="0.2">
      <c r="A932" s="70" t="str">
        <f>'T6. Prioridad alta-media'!C920</f>
        <v>No existe un desafio de gestión definido</v>
      </c>
      <c r="B932" s="70" t="str">
        <f>IFERROR(VLOOKUP(A932,'T2 Y T3. PROBLEMA-POTENCIALIDAD'!$D$10:$E$1017,2,FALSE),"No existe una competencia definida")</f>
        <v>No existe una competencia definida</v>
      </c>
      <c r="C932" s="75"/>
      <c r="D932" s="75"/>
      <c r="E932" s="75"/>
      <c r="F932" s="75"/>
      <c r="G932" s="75"/>
      <c r="H932" s="75"/>
      <c r="I932" s="75"/>
      <c r="J932" s="75"/>
      <c r="K932" s="75"/>
      <c r="L932" s="50"/>
      <c r="M932" s="50"/>
      <c r="N932" s="50"/>
      <c r="O932" s="50"/>
      <c r="P932" s="50"/>
      <c r="Q932" s="50"/>
      <c r="R932" s="50"/>
      <c r="S932" s="50"/>
      <c r="T932" s="50"/>
      <c r="U932" s="50"/>
      <c r="V932" s="50"/>
      <c r="W932" s="50"/>
      <c r="X932" s="50"/>
      <c r="Y932" s="50"/>
      <c r="Z932" s="50"/>
    </row>
    <row r="933" spans="1:26" ht="12" customHeight="1" x14ac:dyDescent="0.2">
      <c r="A933" s="70" t="str">
        <f>'T6. Prioridad alta-media'!C921</f>
        <v>No existe un desafio de gestión definido</v>
      </c>
      <c r="B933" s="70" t="str">
        <f>IFERROR(VLOOKUP(A933,'T2 Y T3. PROBLEMA-POTENCIALIDAD'!$D$10:$E$1017,2,FALSE),"No existe una competencia definida")</f>
        <v>No existe una competencia definida</v>
      </c>
      <c r="C933" s="75"/>
      <c r="D933" s="75"/>
      <c r="E933" s="75"/>
      <c r="F933" s="75"/>
      <c r="G933" s="75"/>
      <c r="H933" s="75"/>
      <c r="I933" s="75"/>
      <c r="J933" s="75"/>
      <c r="K933" s="75"/>
      <c r="L933" s="50"/>
      <c r="M933" s="50"/>
      <c r="N933" s="50"/>
      <c r="O933" s="50"/>
      <c r="P933" s="50"/>
      <c r="Q933" s="50"/>
      <c r="R933" s="50"/>
      <c r="S933" s="50"/>
      <c r="T933" s="50"/>
      <c r="U933" s="50"/>
      <c r="V933" s="50"/>
      <c r="W933" s="50"/>
      <c r="X933" s="50"/>
      <c r="Y933" s="50"/>
      <c r="Z933" s="50"/>
    </row>
    <row r="934" spans="1:26" ht="12" customHeight="1" x14ac:dyDescent="0.2">
      <c r="A934" s="70" t="str">
        <f>'T6. Prioridad alta-media'!C922</f>
        <v>No existe un desafio de gestión definido</v>
      </c>
      <c r="B934" s="70" t="str">
        <f>IFERROR(VLOOKUP(A934,'T2 Y T3. PROBLEMA-POTENCIALIDAD'!$D$10:$E$1017,2,FALSE),"No existe una competencia definida")</f>
        <v>No existe una competencia definida</v>
      </c>
      <c r="C934" s="75"/>
      <c r="D934" s="75"/>
      <c r="E934" s="75"/>
      <c r="F934" s="75"/>
      <c r="G934" s="75"/>
      <c r="H934" s="75"/>
      <c r="I934" s="75"/>
      <c r="J934" s="75"/>
      <c r="K934" s="75"/>
      <c r="L934" s="50"/>
      <c r="M934" s="50"/>
      <c r="N934" s="50"/>
      <c r="O934" s="50"/>
      <c r="P934" s="50"/>
      <c r="Q934" s="50"/>
      <c r="R934" s="50"/>
      <c r="S934" s="50"/>
      <c r="T934" s="50"/>
      <c r="U934" s="50"/>
      <c r="V934" s="50"/>
      <c r="W934" s="50"/>
      <c r="X934" s="50"/>
      <c r="Y934" s="50"/>
      <c r="Z934" s="50"/>
    </row>
    <row r="935" spans="1:26" ht="12" customHeight="1" x14ac:dyDescent="0.2">
      <c r="A935" s="70" t="str">
        <f>'T6. Prioridad alta-media'!C923</f>
        <v>No existe un desafio de gestión definido</v>
      </c>
      <c r="B935" s="70" t="str">
        <f>IFERROR(VLOOKUP(A935,'T2 Y T3. PROBLEMA-POTENCIALIDAD'!$D$10:$E$1017,2,FALSE),"No existe una competencia definida")</f>
        <v>No existe una competencia definida</v>
      </c>
      <c r="C935" s="75"/>
      <c r="D935" s="75"/>
      <c r="E935" s="75"/>
      <c r="F935" s="75"/>
      <c r="G935" s="75"/>
      <c r="H935" s="75"/>
      <c r="I935" s="75"/>
      <c r="J935" s="75"/>
      <c r="K935" s="75"/>
      <c r="L935" s="50"/>
      <c r="M935" s="50"/>
      <c r="N935" s="50"/>
      <c r="O935" s="50"/>
      <c r="P935" s="50"/>
      <c r="Q935" s="50"/>
      <c r="R935" s="50"/>
      <c r="S935" s="50"/>
      <c r="T935" s="50"/>
      <c r="U935" s="50"/>
      <c r="V935" s="50"/>
      <c r="W935" s="50"/>
      <c r="X935" s="50"/>
      <c r="Y935" s="50"/>
      <c r="Z935" s="50"/>
    </row>
    <row r="936" spans="1:26" ht="12" customHeight="1" x14ac:dyDescent="0.2">
      <c r="A936" s="70" t="str">
        <f>'T6. Prioridad alta-media'!C924</f>
        <v>No existe un desafio de gestión definido</v>
      </c>
      <c r="B936" s="70" t="str">
        <f>IFERROR(VLOOKUP(A936,'T2 Y T3. PROBLEMA-POTENCIALIDAD'!$D$10:$E$1017,2,FALSE),"No existe una competencia definida")</f>
        <v>No existe una competencia definida</v>
      </c>
      <c r="C936" s="75"/>
      <c r="D936" s="75"/>
      <c r="E936" s="75"/>
      <c r="F936" s="75"/>
      <c r="G936" s="75"/>
      <c r="H936" s="75"/>
      <c r="I936" s="75"/>
      <c r="J936" s="75"/>
      <c r="K936" s="75"/>
      <c r="L936" s="50"/>
      <c r="M936" s="50"/>
      <c r="N936" s="50"/>
      <c r="O936" s="50"/>
      <c r="P936" s="50"/>
      <c r="Q936" s="50"/>
      <c r="R936" s="50"/>
      <c r="S936" s="50"/>
      <c r="T936" s="50"/>
      <c r="U936" s="50"/>
      <c r="V936" s="50"/>
      <c r="W936" s="50"/>
      <c r="X936" s="50"/>
      <c r="Y936" s="50"/>
      <c r="Z936" s="50"/>
    </row>
    <row r="937" spans="1:26" ht="12" customHeight="1" x14ac:dyDescent="0.2">
      <c r="A937" s="70" t="str">
        <f>'T6. Prioridad alta-media'!C925</f>
        <v>No existe un desafio de gestión definido</v>
      </c>
      <c r="B937" s="70" t="str">
        <f>IFERROR(VLOOKUP(A937,'T2 Y T3. PROBLEMA-POTENCIALIDAD'!$D$10:$E$1017,2,FALSE),"No existe una competencia definida")</f>
        <v>No existe una competencia definida</v>
      </c>
      <c r="C937" s="75"/>
      <c r="D937" s="75"/>
      <c r="E937" s="75"/>
      <c r="F937" s="75"/>
      <c r="G937" s="75"/>
      <c r="H937" s="75"/>
      <c r="I937" s="75"/>
      <c r="J937" s="75"/>
      <c r="K937" s="75"/>
      <c r="L937" s="50"/>
      <c r="M937" s="50"/>
      <c r="N937" s="50"/>
      <c r="O937" s="50"/>
      <c r="P937" s="50"/>
      <c r="Q937" s="50"/>
      <c r="R937" s="50"/>
      <c r="S937" s="50"/>
      <c r="T937" s="50"/>
      <c r="U937" s="50"/>
      <c r="V937" s="50"/>
      <c r="W937" s="50"/>
      <c r="X937" s="50"/>
      <c r="Y937" s="50"/>
      <c r="Z937" s="50"/>
    </row>
    <row r="938" spans="1:26" ht="12" customHeight="1" x14ac:dyDescent="0.2">
      <c r="A938" s="70" t="str">
        <f>'T6. Prioridad alta-media'!C926</f>
        <v>No existe un desafio de gestión definido</v>
      </c>
      <c r="B938" s="70" t="str">
        <f>IFERROR(VLOOKUP(A938,'T2 Y T3. PROBLEMA-POTENCIALIDAD'!$D$10:$E$1017,2,FALSE),"No existe una competencia definida")</f>
        <v>No existe una competencia definida</v>
      </c>
      <c r="C938" s="75"/>
      <c r="D938" s="75"/>
      <c r="E938" s="75"/>
      <c r="F938" s="75"/>
      <c r="G938" s="75"/>
      <c r="H938" s="75"/>
      <c r="I938" s="75"/>
      <c r="J938" s="75"/>
      <c r="K938" s="75"/>
      <c r="L938" s="50"/>
      <c r="M938" s="50"/>
      <c r="N938" s="50"/>
      <c r="O938" s="50"/>
      <c r="P938" s="50"/>
      <c r="Q938" s="50"/>
      <c r="R938" s="50"/>
      <c r="S938" s="50"/>
      <c r="T938" s="50"/>
      <c r="U938" s="50"/>
      <c r="V938" s="50"/>
      <c r="W938" s="50"/>
      <c r="X938" s="50"/>
      <c r="Y938" s="50"/>
      <c r="Z938" s="50"/>
    </row>
    <row r="939" spans="1:26" ht="12" customHeight="1" x14ac:dyDescent="0.2">
      <c r="A939" s="70" t="str">
        <f>'T6. Prioridad alta-media'!C927</f>
        <v>No existe un desafio de gestión definido</v>
      </c>
      <c r="B939" s="70" t="str">
        <f>IFERROR(VLOOKUP(A939,'T2 Y T3. PROBLEMA-POTENCIALIDAD'!$D$10:$E$1017,2,FALSE),"No existe una competencia definida")</f>
        <v>No existe una competencia definida</v>
      </c>
      <c r="C939" s="75"/>
      <c r="D939" s="75"/>
      <c r="E939" s="75"/>
      <c r="F939" s="75"/>
      <c r="G939" s="75"/>
      <c r="H939" s="75"/>
      <c r="I939" s="75"/>
      <c r="J939" s="75"/>
      <c r="K939" s="75"/>
      <c r="L939" s="50"/>
      <c r="M939" s="50"/>
      <c r="N939" s="50"/>
      <c r="O939" s="50"/>
      <c r="P939" s="50"/>
      <c r="Q939" s="50"/>
      <c r="R939" s="50"/>
      <c r="S939" s="50"/>
      <c r="T939" s="50"/>
      <c r="U939" s="50"/>
      <c r="V939" s="50"/>
      <c r="W939" s="50"/>
      <c r="X939" s="50"/>
      <c r="Y939" s="50"/>
      <c r="Z939" s="50"/>
    </row>
    <row r="940" spans="1:26" ht="12" customHeight="1" x14ac:dyDescent="0.2">
      <c r="A940" s="70" t="str">
        <f>'T6. Prioridad alta-media'!C928</f>
        <v>No existe un desafio de gestión definido</v>
      </c>
      <c r="B940" s="70" t="str">
        <f>IFERROR(VLOOKUP(A940,'T2 Y T3. PROBLEMA-POTENCIALIDAD'!$D$10:$E$1017,2,FALSE),"No existe una competencia definida")</f>
        <v>No existe una competencia definida</v>
      </c>
      <c r="C940" s="75"/>
      <c r="D940" s="75"/>
      <c r="E940" s="75"/>
      <c r="F940" s="75"/>
      <c r="G940" s="75"/>
      <c r="H940" s="75"/>
      <c r="I940" s="75"/>
      <c r="J940" s="75"/>
      <c r="K940" s="75"/>
      <c r="L940" s="50"/>
      <c r="M940" s="50"/>
      <c r="N940" s="50"/>
      <c r="O940" s="50"/>
      <c r="P940" s="50"/>
      <c r="Q940" s="50"/>
      <c r="R940" s="50"/>
      <c r="S940" s="50"/>
      <c r="T940" s="50"/>
      <c r="U940" s="50"/>
      <c r="V940" s="50"/>
      <c r="W940" s="50"/>
      <c r="X940" s="50"/>
      <c r="Y940" s="50"/>
      <c r="Z940" s="50"/>
    </row>
    <row r="941" spans="1:26" ht="12" customHeight="1" x14ac:dyDescent="0.2">
      <c r="A941" s="70" t="str">
        <f>'T6. Prioridad alta-media'!C929</f>
        <v>No existe un desafio de gestión definido</v>
      </c>
      <c r="B941" s="70" t="str">
        <f>IFERROR(VLOOKUP(A941,'T2 Y T3. PROBLEMA-POTENCIALIDAD'!$D$10:$E$1017,2,FALSE),"No existe una competencia definida")</f>
        <v>No existe una competencia definida</v>
      </c>
      <c r="C941" s="75"/>
      <c r="D941" s="75"/>
      <c r="E941" s="75"/>
      <c r="F941" s="75"/>
      <c r="G941" s="75"/>
      <c r="H941" s="75"/>
      <c r="I941" s="75"/>
      <c r="J941" s="75"/>
      <c r="K941" s="75"/>
      <c r="L941" s="50"/>
      <c r="M941" s="50"/>
      <c r="N941" s="50"/>
      <c r="O941" s="50"/>
      <c r="P941" s="50"/>
      <c r="Q941" s="50"/>
      <c r="R941" s="50"/>
      <c r="S941" s="50"/>
      <c r="T941" s="50"/>
      <c r="U941" s="50"/>
      <c r="V941" s="50"/>
      <c r="W941" s="50"/>
      <c r="X941" s="50"/>
      <c r="Y941" s="50"/>
      <c r="Z941" s="50"/>
    </row>
    <row r="942" spans="1:26" ht="12" customHeight="1" x14ac:dyDescent="0.2">
      <c r="A942" s="70" t="str">
        <f>'T6. Prioridad alta-media'!C930</f>
        <v>No existe un desafio de gestión definido</v>
      </c>
      <c r="B942" s="70" t="str">
        <f>IFERROR(VLOOKUP(A942,'T2 Y T3. PROBLEMA-POTENCIALIDAD'!$D$10:$E$1017,2,FALSE),"No existe una competencia definida")</f>
        <v>No existe una competencia definida</v>
      </c>
      <c r="C942" s="75"/>
      <c r="D942" s="75"/>
      <c r="E942" s="75"/>
      <c r="F942" s="75"/>
      <c r="G942" s="75"/>
      <c r="H942" s="75"/>
      <c r="I942" s="75"/>
      <c r="J942" s="75"/>
      <c r="K942" s="75"/>
      <c r="L942" s="50"/>
      <c r="M942" s="50"/>
      <c r="N942" s="50"/>
      <c r="O942" s="50"/>
      <c r="P942" s="50"/>
      <c r="Q942" s="50"/>
      <c r="R942" s="50"/>
      <c r="S942" s="50"/>
      <c r="T942" s="50"/>
      <c r="U942" s="50"/>
      <c r="V942" s="50"/>
      <c r="W942" s="50"/>
      <c r="X942" s="50"/>
      <c r="Y942" s="50"/>
      <c r="Z942" s="50"/>
    </row>
    <row r="943" spans="1:26" ht="12" customHeight="1" x14ac:dyDescent="0.2">
      <c r="A943" s="70" t="str">
        <f>'T6. Prioridad alta-media'!C931</f>
        <v>No existe un desafio de gestión definido</v>
      </c>
      <c r="B943" s="70" t="str">
        <f>IFERROR(VLOOKUP(A943,'T2 Y T3. PROBLEMA-POTENCIALIDAD'!$D$10:$E$1017,2,FALSE),"No existe una competencia definida")</f>
        <v>No existe una competencia definida</v>
      </c>
      <c r="C943" s="75"/>
      <c r="D943" s="75"/>
      <c r="E943" s="75"/>
      <c r="F943" s="75"/>
      <c r="G943" s="75"/>
      <c r="H943" s="75"/>
      <c r="I943" s="75"/>
      <c r="J943" s="75"/>
      <c r="K943" s="75"/>
      <c r="L943" s="50"/>
      <c r="M943" s="50"/>
      <c r="N943" s="50"/>
      <c r="O943" s="50"/>
      <c r="P943" s="50"/>
      <c r="Q943" s="50"/>
      <c r="R943" s="50"/>
      <c r="S943" s="50"/>
      <c r="T943" s="50"/>
      <c r="U943" s="50"/>
      <c r="V943" s="50"/>
      <c r="W943" s="50"/>
      <c r="X943" s="50"/>
      <c r="Y943" s="50"/>
      <c r="Z943" s="50"/>
    </row>
    <row r="944" spans="1:26" ht="12" customHeight="1" x14ac:dyDescent="0.2">
      <c r="A944" s="70" t="str">
        <f>'T6. Prioridad alta-media'!C932</f>
        <v>No existe un desafio de gestión definido</v>
      </c>
      <c r="B944" s="70" t="str">
        <f>IFERROR(VLOOKUP(A944,'T2 Y T3. PROBLEMA-POTENCIALIDAD'!$D$10:$E$1017,2,FALSE),"No existe una competencia definida")</f>
        <v>No existe una competencia definida</v>
      </c>
      <c r="C944" s="75"/>
      <c r="D944" s="75"/>
      <c r="E944" s="75"/>
      <c r="F944" s="75"/>
      <c r="G944" s="75"/>
      <c r="H944" s="75"/>
      <c r="I944" s="75"/>
      <c r="J944" s="75"/>
      <c r="K944" s="75"/>
      <c r="L944" s="50"/>
      <c r="M944" s="50"/>
      <c r="N944" s="50"/>
      <c r="O944" s="50"/>
      <c r="P944" s="50"/>
      <c r="Q944" s="50"/>
      <c r="R944" s="50"/>
      <c r="S944" s="50"/>
      <c r="T944" s="50"/>
      <c r="U944" s="50"/>
      <c r="V944" s="50"/>
      <c r="W944" s="50"/>
      <c r="X944" s="50"/>
      <c r="Y944" s="50"/>
      <c r="Z944" s="50"/>
    </row>
    <row r="945" spans="1:26" ht="12" customHeight="1" x14ac:dyDescent="0.2">
      <c r="A945" s="70" t="str">
        <f>'T6. Prioridad alta-media'!C933</f>
        <v>No existe un desafio de gestión definido</v>
      </c>
      <c r="B945" s="70" t="str">
        <f>IFERROR(VLOOKUP(A945,'T2 Y T3. PROBLEMA-POTENCIALIDAD'!$D$10:$E$1017,2,FALSE),"No existe una competencia definida")</f>
        <v>No existe una competencia definida</v>
      </c>
      <c r="C945" s="75"/>
      <c r="D945" s="75"/>
      <c r="E945" s="75"/>
      <c r="F945" s="75"/>
      <c r="G945" s="75"/>
      <c r="H945" s="75"/>
      <c r="I945" s="75"/>
      <c r="J945" s="75"/>
      <c r="K945" s="75"/>
      <c r="L945" s="50"/>
      <c r="M945" s="50"/>
      <c r="N945" s="50"/>
      <c r="O945" s="50"/>
      <c r="P945" s="50"/>
      <c r="Q945" s="50"/>
      <c r="R945" s="50"/>
      <c r="S945" s="50"/>
      <c r="T945" s="50"/>
      <c r="U945" s="50"/>
      <c r="V945" s="50"/>
      <c r="W945" s="50"/>
      <c r="X945" s="50"/>
      <c r="Y945" s="50"/>
      <c r="Z945" s="50"/>
    </row>
    <row r="946" spans="1:26" ht="12" customHeight="1" x14ac:dyDescent="0.2">
      <c r="A946" s="70" t="str">
        <f>'T6. Prioridad alta-media'!C934</f>
        <v>No existe un desafio de gestión definido</v>
      </c>
      <c r="B946" s="70" t="str">
        <f>IFERROR(VLOOKUP(A946,'T2 Y T3. PROBLEMA-POTENCIALIDAD'!$D$10:$E$1017,2,FALSE),"No existe una competencia definida")</f>
        <v>No existe una competencia definida</v>
      </c>
      <c r="C946" s="75"/>
      <c r="D946" s="75"/>
      <c r="E946" s="75"/>
      <c r="F946" s="75"/>
      <c r="G946" s="75"/>
      <c r="H946" s="75"/>
      <c r="I946" s="75"/>
      <c r="J946" s="75"/>
      <c r="K946" s="75"/>
      <c r="L946" s="50"/>
      <c r="M946" s="50"/>
      <c r="N946" s="50"/>
      <c r="O946" s="50"/>
      <c r="P946" s="50"/>
      <c r="Q946" s="50"/>
      <c r="R946" s="50"/>
      <c r="S946" s="50"/>
      <c r="T946" s="50"/>
      <c r="U946" s="50"/>
      <c r="V946" s="50"/>
      <c r="W946" s="50"/>
      <c r="X946" s="50"/>
      <c r="Y946" s="50"/>
      <c r="Z946" s="50"/>
    </row>
    <row r="947" spans="1:26" ht="12" customHeight="1" x14ac:dyDescent="0.2">
      <c r="A947" s="70" t="str">
        <f>'T6. Prioridad alta-media'!C935</f>
        <v>No existe un desafio de gestión definido</v>
      </c>
      <c r="B947" s="70" t="str">
        <f>IFERROR(VLOOKUP(A947,'T2 Y T3. PROBLEMA-POTENCIALIDAD'!$D$10:$E$1017,2,FALSE),"No existe una competencia definida")</f>
        <v>No existe una competencia definida</v>
      </c>
      <c r="C947" s="75"/>
      <c r="D947" s="75"/>
      <c r="E947" s="75"/>
      <c r="F947" s="75"/>
      <c r="G947" s="75"/>
      <c r="H947" s="75"/>
      <c r="I947" s="75"/>
      <c r="J947" s="75"/>
      <c r="K947" s="75"/>
      <c r="L947" s="50"/>
      <c r="M947" s="50"/>
      <c r="N947" s="50"/>
      <c r="O947" s="50"/>
      <c r="P947" s="50"/>
      <c r="Q947" s="50"/>
      <c r="R947" s="50"/>
      <c r="S947" s="50"/>
      <c r="T947" s="50"/>
      <c r="U947" s="50"/>
      <c r="V947" s="50"/>
      <c r="W947" s="50"/>
      <c r="X947" s="50"/>
      <c r="Y947" s="50"/>
      <c r="Z947" s="50"/>
    </row>
    <row r="948" spans="1:26" ht="12" customHeight="1" x14ac:dyDescent="0.2">
      <c r="A948" s="70" t="str">
        <f>'T6. Prioridad alta-media'!C936</f>
        <v>No existe un desafio de gestión definido</v>
      </c>
      <c r="B948" s="70" t="str">
        <f>IFERROR(VLOOKUP(A948,'T2 Y T3. PROBLEMA-POTENCIALIDAD'!$D$10:$E$1017,2,FALSE),"No existe una competencia definida")</f>
        <v>No existe una competencia definida</v>
      </c>
      <c r="C948" s="75"/>
      <c r="D948" s="75"/>
      <c r="E948" s="75"/>
      <c r="F948" s="75"/>
      <c r="G948" s="75"/>
      <c r="H948" s="75"/>
      <c r="I948" s="75"/>
      <c r="J948" s="75"/>
      <c r="K948" s="75"/>
      <c r="L948" s="50"/>
      <c r="M948" s="50"/>
      <c r="N948" s="50"/>
      <c r="O948" s="50"/>
      <c r="P948" s="50"/>
      <c r="Q948" s="50"/>
      <c r="R948" s="50"/>
      <c r="S948" s="50"/>
      <c r="T948" s="50"/>
      <c r="U948" s="50"/>
      <c r="V948" s="50"/>
      <c r="W948" s="50"/>
      <c r="X948" s="50"/>
      <c r="Y948" s="50"/>
      <c r="Z948" s="50"/>
    </row>
    <row r="949" spans="1:26" ht="12" customHeight="1" x14ac:dyDescent="0.2">
      <c r="A949" s="70" t="str">
        <f>'T6. Prioridad alta-media'!C937</f>
        <v>No existe un desafio de gestión definido</v>
      </c>
      <c r="B949" s="70" t="str">
        <f>IFERROR(VLOOKUP(A949,'T2 Y T3. PROBLEMA-POTENCIALIDAD'!$D$10:$E$1017,2,FALSE),"No existe una competencia definida")</f>
        <v>No existe una competencia definida</v>
      </c>
      <c r="C949" s="75"/>
      <c r="D949" s="75"/>
      <c r="E949" s="75"/>
      <c r="F949" s="75"/>
      <c r="G949" s="75"/>
      <c r="H949" s="75"/>
      <c r="I949" s="75"/>
      <c r="J949" s="75"/>
      <c r="K949" s="75"/>
      <c r="L949" s="50"/>
      <c r="M949" s="50"/>
      <c r="N949" s="50"/>
      <c r="O949" s="50"/>
      <c r="P949" s="50"/>
      <c r="Q949" s="50"/>
      <c r="R949" s="50"/>
      <c r="S949" s="50"/>
      <c r="T949" s="50"/>
      <c r="U949" s="50"/>
      <c r="V949" s="50"/>
      <c r="W949" s="50"/>
      <c r="X949" s="50"/>
      <c r="Y949" s="50"/>
      <c r="Z949" s="50"/>
    </row>
    <row r="950" spans="1:26" ht="12" customHeight="1" x14ac:dyDescent="0.2">
      <c r="A950" s="70" t="str">
        <f>'T6. Prioridad alta-media'!C938</f>
        <v>No existe un desafio de gestión definido</v>
      </c>
      <c r="B950" s="70" t="str">
        <f>IFERROR(VLOOKUP(A950,'T2 Y T3. PROBLEMA-POTENCIALIDAD'!$D$10:$E$1017,2,FALSE),"No existe una competencia definida")</f>
        <v>No existe una competencia definida</v>
      </c>
      <c r="C950" s="75"/>
      <c r="D950" s="75"/>
      <c r="E950" s="75"/>
      <c r="F950" s="75"/>
      <c r="G950" s="75"/>
      <c r="H950" s="75"/>
      <c r="I950" s="75"/>
      <c r="J950" s="75"/>
      <c r="K950" s="75"/>
      <c r="L950" s="50"/>
      <c r="M950" s="50"/>
      <c r="N950" s="50"/>
      <c r="O950" s="50"/>
      <c r="P950" s="50"/>
      <c r="Q950" s="50"/>
      <c r="R950" s="50"/>
      <c r="S950" s="50"/>
      <c r="T950" s="50"/>
      <c r="U950" s="50"/>
      <c r="V950" s="50"/>
      <c r="W950" s="50"/>
      <c r="X950" s="50"/>
      <c r="Y950" s="50"/>
      <c r="Z950" s="50"/>
    </row>
    <row r="951" spans="1:26" ht="12" customHeight="1" x14ac:dyDescent="0.2">
      <c r="A951" s="70" t="str">
        <f>'T6. Prioridad alta-media'!C939</f>
        <v>No existe un desafio de gestión definido</v>
      </c>
      <c r="B951" s="70" t="str">
        <f>IFERROR(VLOOKUP(A951,'T2 Y T3. PROBLEMA-POTENCIALIDAD'!$D$10:$E$1017,2,FALSE),"No existe una competencia definida")</f>
        <v>No existe una competencia definida</v>
      </c>
      <c r="C951" s="75"/>
      <c r="D951" s="75"/>
      <c r="E951" s="75"/>
      <c r="F951" s="75"/>
      <c r="G951" s="75"/>
      <c r="H951" s="75"/>
      <c r="I951" s="75"/>
      <c r="J951" s="75"/>
      <c r="K951" s="75"/>
      <c r="L951" s="50"/>
      <c r="M951" s="50"/>
      <c r="N951" s="50"/>
      <c r="O951" s="50"/>
      <c r="P951" s="50"/>
      <c r="Q951" s="50"/>
      <c r="R951" s="50"/>
      <c r="S951" s="50"/>
      <c r="T951" s="50"/>
      <c r="U951" s="50"/>
      <c r="V951" s="50"/>
      <c r="W951" s="50"/>
      <c r="X951" s="50"/>
      <c r="Y951" s="50"/>
      <c r="Z951" s="50"/>
    </row>
    <row r="952" spans="1:26" ht="12" customHeight="1" x14ac:dyDescent="0.2">
      <c r="A952" s="70" t="str">
        <f>'T6. Prioridad alta-media'!C940</f>
        <v>No existe un desafio de gestión definido</v>
      </c>
      <c r="B952" s="70" t="str">
        <f>IFERROR(VLOOKUP(A952,'T2 Y T3. PROBLEMA-POTENCIALIDAD'!$D$10:$E$1017,2,FALSE),"No existe una competencia definida")</f>
        <v>No existe una competencia definida</v>
      </c>
      <c r="C952" s="75"/>
      <c r="D952" s="75"/>
      <c r="E952" s="75"/>
      <c r="F952" s="75"/>
      <c r="G952" s="75"/>
      <c r="H952" s="75"/>
      <c r="I952" s="75"/>
      <c r="J952" s="75"/>
      <c r="K952" s="75"/>
      <c r="L952" s="50"/>
      <c r="M952" s="50"/>
      <c r="N952" s="50"/>
      <c r="O952" s="50"/>
      <c r="P952" s="50"/>
      <c r="Q952" s="50"/>
      <c r="R952" s="50"/>
      <c r="S952" s="50"/>
      <c r="T952" s="50"/>
      <c r="U952" s="50"/>
      <c r="V952" s="50"/>
      <c r="W952" s="50"/>
      <c r="X952" s="50"/>
      <c r="Y952" s="50"/>
      <c r="Z952" s="50"/>
    </row>
    <row r="953" spans="1:26" ht="12" customHeight="1" x14ac:dyDescent="0.2">
      <c r="A953" s="70" t="str">
        <f>'T6. Prioridad alta-media'!C941</f>
        <v>No existe un desafio de gestión definido</v>
      </c>
      <c r="B953" s="70" t="str">
        <f>IFERROR(VLOOKUP(A953,'T2 Y T3. PROBLEMA-POTENCIALIDAD'!$D$10:$E$1017,2,FALSE),"No existe una competencia definida")</f>
        <v>No existe una competencia definida</v>
      </c>
      <c r="C953" s="75"/>
      <c r="D953" s="75"/>
      <c r="E953" s="75"/>
      <c r="F953" s="75"/>
      <c r="G953" s="75"/>
      <c r="H953" s="75"/>
      <c r="I953" s="75"/>
      <c r="J953" s="75"/>
      <c r="K953" s="75"/>
      <c r="L953" s="50"/>
      <c r="M953" s="50"/>
      <c r="N953" s="50"/>
      <c r="O953" s="50"/>
      <c r="P953" s="50"/>
      <c r="Q953" s="50"/>
      <c r="R953" s="50"/>
      <c r="S953" s="50"/>
      <c r="T953" s="50"/>
      <c r="U953" s="50"/>
      <c r="V953" s="50"/>
      <c r="W953" s="50"/>
      <c r="X953" s="50"/>
      <c r="Y953" s="50"/>
      <c r="Z953" s="50"/>
    </row>
    <row r="954" spans="1:26" ht="12" customHeight="1" x14ac:dyDescent="0.2">
      <c r="A954" s="70" t="str">
        <f>'T6. Prioridad alta-media'!C942</f>
        <v>No existe un desafio de gestión definido</v>
      </c>
      <c r="B954" s="70" t="str">
        <f>IFERROR(VLOOKUP(A954,'T2 Y T3. PROBLEMA-POTENCIALIDAD'!$D$10:$E$1017,2,FALSE),"No existe una competencia definida")</f>
        <v>No existe una competencia definida</v>
      </c>
      <c r="C954" s="75"/>
      <c r="D954" s="75"/>
      <c r="E954" s="75"/>
      <c r="F954" s="75"/>
      <c r="G954" s="75"/>
      <c r="H954" s="75"/>
      <c r="I954" s="75"/>
      <c r="J954" s="75"/>
      <c r="K954" s="75"/>
      <c r="L954" s="50"/>
      <c r="M954" s="50"/>
      <c r="N954" s="50"/>
      <c r="O954" s="50"/>
      <c r="P954" s="50"/>
      <c r="Q954" s="50"/>
      <c r="R954" s="50"/>
      <c r="S954" s="50"/>
      <c r="T954" s="50"/>
      <c r="U954" s="50"/>
      <c r="V954" s="50"/>
      <c r="W954" s="50"/>
      <c r="X954" s="50"/>
      <c r="Y954" s="50"/>
      <c r="Z954" s="50"/>
    </row>
    <row r="955" spans="1:26" ht="12" customHeight="1" x14ac:dyDescent="0.2">
      <c r="A955" s="70" t="str">
        <f>'T6. Prioridad alta-media'!C943</f>
        <v>No existe un desafio de gestión definido</v>
      </c>
      <c r="B955" s="70" t="str">
        <f>IFERROR(VLOOKUP(A955,'T2 Y T3. PROBLEMA-POTENCIALIDAD'!$D$10:$E$1017,2,FALSE),"No existe una competencia definida")</f>
        <v>No existe una competencia definida</v>
      </c>
      <c r="C955" s="75"/>
      <c r="D955" s="75"/>
      <c r="E955" s="75"/>
      <c r="F955" s="75"/>
      <c r="G955" s="75"/>
      <c r="H955" s="75"/>
      <c r="I955" s="75"/>
      <c r="J955" s="75"/>
      <c r="K955" s="75"/>
      <c r="L955" s="50"/>
      <c r="M955" s="50"/>
      <c r="N955" s="50"/>
      <c r="O955" s="50"/>
      <c r="P955" s="50"/>
      <c r="Q955" s="50"/>
      <c r="R955" s="50"/>
      <c r="S955" s="50"/>
      <c r="T955" s="50"/>
      <c r="U955" s="50"/>
      <c r="V955" s="50"/>
      <c r="W955" s="50"/>
      <c r="X955" s="50"/>
      <c r="Y955" s="50"/>
      <c r="Z955" s="50"/>
    </row>
    <row r="956" spans="1:26" ht="12" customHeight="1" x14ac:dyDescent="0.2">
      <c r="A956" s="70" t="str">
        <f>'T6. Prioridad alta-media'!C944</f>
        <v>No existe un desafio de gestión definido</v>
      </c>
      <c r="B956" s="70" t="str">
        <f>IFERROR(VLOOKUP(A956,'T2 Y T3. PROBLEMA-POTENCIALIDAD'!$D$10:$E$1017,2,FALSE),"No existe una competencia definida")</f>
        <v>No existe una competencia definida</v>
      </c>
      <c r="C956" s="75"/>
      <c r="D956" s="75"/>
      <c r="E956" s="75"/>
      <c r="F956" s="75"/>
      <c r="G956" s="75"/>
      <c r="H956" s="75"/>
      <c r="I956" s="75"/>
      <c r="J956" s="75"/>
      <c r="K956" s="75"/>
      <c r="L956" s="50"/>
      <c r="M956" s="50"/>
      <c r="N956" s="50"/>
      <c r="O956" s="50"/>
      <c r="P956" s="50"/>
      <c r="Q956" s="50"/>
      <c r="R956" s="50"/>
      <c r="S956" s="50"/>
      <c r="T956" s="50"/>
      <c r="U956" s="50"/>
      <c r="V956" s="50"/>
      <c r="W956" s="50"/>
      <c r="X956" s="50"/>
      <c r="Y956" s="50"/>
      <c r="Z956" s="50"/>
    </row>
    <row r="957" spans="1:26" ht="12" customHeight="1" x14ac:dyDescent="0.2">
      <c r="A957" s="70" t="str">
        <f>'T6. Prioridad alta-media'!C945</f>
        <v>No existe un desafio de gestión definido</v>
      </c>
      <c r="B957" s="70" t="str">
        <f>IFERROR(VLOOKUP(A957,'T2 Y T3. PROBLEMA-POTENCIALIDAD'!$D$10:$E$1017,2,FALSE),"No existe una competencia definida")</f>
        <v>No existe una competencia definida</v>
      </c>
      <c r="C957" s="75"/>
      <c r="D957" s="75"/>
      <c r="E957" s="75"/>
      <c r="F957" s="75"/>
      <c r="G957" s="75"/>
      <c r="H957" s="75"/>
      <c r="I957" s="75"/>
      <c r="J957" s="75"/>
      <c r="K957" s="75"/>
      <c r="L957" s="50"/>
      <c r="M957" s="50"/>
      <c r="N957" s="50"/>
      <c r="O957" s="50"/>
      <c r="P957" s="50"/>
      <c r="Q957" s="50"/>
      <c r="R957" s="50"/>
      <c r="S957" s="50"/>
      <c r="T957" s="50"/>
      <c r="U957" s="50"/>
      <c r="V957" s="50"/>
      <c r="W957" s="50"/>
      <c r="X957" s="50"/>
      <c r="Y957" s="50"/>
      <c r="Z957" s="50"/>
    </row>
    <row r="958" spans="1:26" ht="12" customHeight="1" x14ac:dyDescent="0.2">
      <c r="A958" s="70" t="str">
        <f>'T6. Prioridad alta-media'!C946</f>
        <v>No existe un desafio de gestión definido</v>
      </c>
      <c r="B958" s="70" t="str">
        <f>IFERROR(VLOOKUP(A958,'T2 Y T3. PROBLEMA-POTENCIALIDAD'!$D$10:$E$1017,2,FALSE),"No existe una competencia definida")</f>
        <v>No existe una competencia definida</v>
      </c>
      <c r="C958" s="75"/>
      <c r="D958" s="75"/>
      <c r="E958" s="75"/>
      <c r="F958" s="75"/>
      <c r="G958" s="75"/>
      <c r="H958" s="75"/>
      <c r="I958" s="75"/>
      <c r="J958" s="75"/>
      <c r="K958" s="75"/>
      <c r="L958" s="50"/>
      <c r="M958" s="50"/>
      <c r="N958" s="50"/>
      <c r="O958" s="50"/>
      <c r="P958" s="50"/>
      <c r="Q958" s="50"/>
      <c r="R958" s="50"/>
      <c r="S958" s="50"/>
      <c r="T958" s="50"/>
      <c r="U958" s="50"/>
      <c r="V958" s="50"/>
      <c r="W958" s="50"/>
      <c r="X958" s="50"/>
      <c r="Y958" s="50"/>
      <c r="Z958" s="50"/>
    </row>
    <row r="959" spans="1:26" ht="12" customHeight="1" x14ac:dyDescent="0.2">
      <c r="A959" s="70" t="str">
        <f>'T6. Prioridad alta-media'!C947</f>
        <v>No existe un desafio de gestión definido</v>
      </c>
      <c r="B959" s="70" t="str">
        <f>IFERROR(VLOOKUP(A959,'T2 Y T3. PROBLEMA-POTENCIALIDAD'!$D$10:$E$1017,2,FALSE),"No existe una competencia definida")</f>
        <v>No existe una competencia definida</v>
      </c>
      <c r="C959" s="75"/>
      <c r="D959" s="75"/>
      <c r="E959" s="75"/>
      <c r="F959" s="75"/>
      <c r="G959" s="75"/>
      <c r="H959" s="75"/>
      <c r="I959" s="75"/>
      <c r="J959" s="75"/>
      <c r="K959" s="75"/>
      <c r="L959" s="50"/>
      <c r="M959" s="50"/>
      <c r="N959" s="50"/>
      <c r="O959" s="50"/>
      <c r="P959" s="50"/>
      <c r="Q959" s="50"/>
      <c r="R959" s="50"/>
      <c r="S959" s="50"/>
      <c r="T959" s="50"/>
      <c r="U959" s="50"/>
      <c r="V959" s="50"/>
      <c r="W959" s="50"/>
      <c r="X959" s="50"/>
      <c r="Y959" s="50"/>
      <c r="Z959" s="50"/>
    </row>
    <row r="960" spans="1:26" ht="12" customHeight="1" x14ac:dyDescent="0.2">
      <c r="A960" s="70" t="str">
        <f>'T6. Prioridad alta-media'!C948</f>
        <v>No existe un desafio de gestión definido</v>
      </c>
      <c r="B960" s="70" t="str">
        <f>IFERROR(VLOOKUP(A960,'T2 Y T3. PROBLEMA-POTENCIALIDAD'!$D$10:$E$1017,2,FALSE),"No existe una competencia definida")</f>
        <v>No existe una competencia definida</v>
      </c>
      <c r="C960" s="75"/>
      <c r="D960" s="75"/>
      <c r="E960" s="75"/>
      <c r="F960" s="75"/>
      <c r="G960" s="75"/>
      <c r="H960" s="75"/>
      <c r="I960" s="75"/>
      <c r="J960" s="75"/>
      <c r="K960" s="75"/>
      <c r="L960" s="50"/>
      <c r="M960" s="50"/>
      <c r="N960" s="50"/>
      <c r="O960" s="50"/>
      <c r="P960" s="50"/>
      <c r="Q960" s="50"/>
      <c r="R960" s="50"/>
      <c r="S960" s="50"/>
      <c r="T960" s="50"/>
      <c r="U960" s="50"/>
      <c r="V960" s="50"/>
      <c r="W960" s="50"/>
      <c r="X960" s="50"/>
      <c r="Y960" s="50"/>
      <c r="Z960" s="50"/>
    </row>
    <row r="961" spans="1:26" ht="12" customHeight="1" x14ac:dyDescent="0.2">
      <c r="A961" s="70" t="str">
        <f>'T6. Prioridad alta-media'!C949</f>
        <v>No existe un desafio de gestión definido</v>
      </c>
      <c r="B961" s="70" t="str">
        <f>IFERROR(VLOOKUP(A961,'T2 Y T3. PROBLEMA-POTENCIALIDAD'!$D$10:$E$1017,2,FALSE),"No existe una competencia definida")</f>
        <v>No existe una competencia definida</v>
      </c>
      <c r="C961" s="75"/>
      <c r="D961" s="75"/>
      <c r="E961" s="75"/>
      <c r="F961" s="75"/>
      <c r="G961" s="75"/>
      <c r="H961" s="75"/>
      <c r="I961" s="75"/>
      <c r="J961" s="75"/>
      <c r="K961" s="75"/>
      <c r="L961" s="50"/>
      <c r="M961" s="50"/>
      <c r="N961" s="50"/>
      <c r="O961" s="50"/>
      <c r="P961" s="50"/>
      <c r="Q961" s="50"/>
      <c r="R961" s="50"/>
      <c r="S961" s="50"/>
      <c r="T961" s="50"/>
      <c r="U961" s="50"/>
      <c r="V961" s="50"/>
      <c r="W961" s="50"/>
      <c r="X961" s="50"/>
      <c r="Y961" s="50"/>
      <c r="Z961" s="50"/>
    </row>
    <row r="962" spans="1:26" ht="12" customHeight="1" x14ac:dyDescent="0.2">
      <c r="A962" s="70" t="str">
        <f>'T6. Prioridad alta-media'!C950</f>
        <v>No existe un desafio de gestión definido</v>
      </c>
      <c r="B962" s="70" t="str">
        <f>IFERROR(VLOOKUP(A962,'T2 Y T3. PROBLEMA-POTENCIALIDAD'!$D$10:$E$1017,2,FALSE),"No existe una competencia definida")</f>
        <v>No existe una competencia definida</v>
      </c>
      <c r="C962" s="75"/>
      <c r="D962" s="75"/>
      <c r="E962" s="75"/>
      <c r="F962" s="75"/>
      <c r="G962" s="75"/>
      <c r="H962" s="75"/>
      <c r="I962" s="75"/>
      <c r="J962" s="75"/>
      <c r="K962" s="75"/>
      <c r="L962" s="50"/>
      <c r="M962" s="50"/>
      <c r="N962" s="50"/>
      <c r="O962" s="50"/>
      <c r="P962" s="50"/>
      <c r="Q962" s="50"/>
      <c r="R962" s="50"/>
      <c r="S962" s="50"/>
      <c r="T962" s="50"/>
      <c r="U962" s="50"/>
      <c r="V962" s="50"/>
      <c r="W962" s="50"/>
      <c r="X962" s="50"/>
      <c r="Y962" s="50"/>
      <c r="Z962" s="50"/>
    </row>
    <row r="963" spans="1:26" ht="12" customHeight="1" x14ac:dyDescent="0.2">
      <c r="A963" s="70" t="str">
        <f>'T6. Prioridad alta-media'!C951</f>
        <v>No existe un desafio de gestión definido</v>
      </c>
      <c r="B963" s="70" t="str">
        <f>IFERROR(VLOOKUP(A963,'T2 Y T3. PROBLEMA-POTENCIALIDAD'!$D$10:$E$1017,2,FALSE),"No existe una competencia definida")</f>
        <v>No existe una competencia definida</v>
      </c>
      <c r="C963" s="75"/>
      <c r="D963" s="75"/>
      <c r="E963" s="75"/>
      <c r="F963" s="75"/>
      <c r="G963" s="75"/>
      <c r="H963" s="75"/>
      <c r="I963" s="75"/>
      <c r="J963" s="75"/>
      <c r="K963" s="75"/>
      <c r="L963" s="50"/>
      <c r="M963" s="50"/>
      <c r="N963" s="50"/>
      <c r="O963" s="50"/>
      <c r="P963" s="50"/>
      <c r="Q963" s="50"/>
      <c r="R963" s="50"/>
      <c r="S963" s="50"/>
      <c r="T963" s="50"/>
      <c r="U963" s="50"/>
      <c r="V963" s="50"/>
      <c r="W963" s="50"/>
      <c r="X963" s="50"/>
      <c r="Y963" s="50"/>
      <c r="Z963" s="50"/>
    </row>
    <row r="964" spans="1:26" ht="12" customHeight="1" x14ac:dyDescent="0.2">
      <c r="A964" s="70" t="str">
        <f>'T6. Prioridad alta-media'!C952</f>
        <v>No existe un desafio de gestión definido</v>
      </c>
      <c r="B964" s="70" t="str">
        <f>IFERROR(VLOOKUP(A964,'T2 Y T3. PROBLEMA-POTENCIALIDAD'!$D$10:$E$1017,2,FALSE),"No existe una competencia definida")</f>
        <v>No existe una competencia definida</v>
      </c>
      <c r="C964" s="75"/>
      <c r="D964" s="75"/>
      <c r="E964" s="75"/>
      <c r="F964" s="75"/>
      <c r="G964" s="75"/>
      <c r="H964" s="75"/>
      <c r="I964" s="75"/>
      <c r="J964" s="75"/>
      <c r="K964" s="75"/>
      <c r="L964" s="50"/>
      <c r="M964" s="50"/>
      <c r="N964" s="50"/>
      <c r="O964" s="50"/>
      <c r="P964" s="50"/>
      <c r="Q964" s="50"/>
      <c r="R964" s="50"/>
      <c r="S964" s="50"/>
      <c r="T964" s="50"/>
      <c r="U964" s="50"/>
      <c r="V964" s="50"/>
      <c r="W964" s="50"/>
      <c r="X964" s="50"/>
      <c r="Y964" s="50"/>
      <c r="Z964" s="50"/>
    </row>
    <row r="965" spans="1:26" ht="12" customHeight="1" x14ac:dyDescent="0.2">
      <c r="A965" s="70" t="str">
        <f>'T6. Prioridad alta-media'!C953</f>
        <v>No existe un desafio de gestión definido</v>
      </c>
      <c r="B965" s="70" t="str">
        <f>IFERROR(VLOOKUP(A965,'T2 Y T3. PROBLEMA-POTENCIALIDAD'!$D$10:$E$1017,2,FALSE),"No existe una competencia definida")</f>
        <v>No existe una competencia definida</v>
      </c>
      <c r="C965" s="75"/>
      <c r="D965" s="75"/>
      <c r="E965" s="75"/>
      <c r="F965" s="75"/>
      <c r="G965" s="75"/>
      <c r="H965" s="75"/>
      <c r="I965" s="75"/>
      <c r="J965" s="75"/>
      <c r="K965" s="75"/>
      <c r="L965" s="50"/>
      <c r="M965" s="50"/>
      <c r="N965" s="50"/>
      <c r="O965" s="50"/>
      <c r="P965" s="50"/>
      <c r="Q965" s="50"/>
      <c r="R965" s="50"/>
      <c r="S965" s="50"/>
      <c r="T965" s="50"/>
      <c r="U965" s="50"/>
      <c r="V965" s="50"/>
      <c r="W965" s="50"/>
      <c r="X965" s="50"/>
      <c r="Y965" s="50"/>
      <c r="Z965" s="50"/>
    </row>
    <row r="966" spans="1:26" ht="12" customHeight="1" x14ac:dyDescent="0.2">
      <c r="A966" s="70" t="str">
        <f>'T6. Prioridad alta-media'!C954</f>
        <v>No existe un desafio de gestión definido</v>
      </c>
      <c r="B966" s="70" t="str">
        <f>IFERROR(VLOOKUP(A966,'T2 Y T3. PROBLEMA-POTENCIALIDAD'!$D$10:$E$1017,2,FALSE),"No existe una competencia definida")</f>
        <v>No existe una competencia definida</v>
      </c>
      <c r="C966" s="75"/>
      <c r="D966" s="75"/>
      <c r="E966" s="75"/>
      <c r="F966" s="75"/>
      <c r="G966" s="75"/>
      <c r="H966" s="75"/>
      <c r="I966" s="75"/>
      <c r="J966" s="75"/>
      <c r="K966" s="75"/>
      <c r="L966" s="50"/>
      <c r="M966" s="50"/>
      <c r="N966" s="50"/>
      <c r="O966" s="50"/>
      <c r="P966" s="50"/>
      <c r="Q966" s="50"/>
      <c r="R966" s="50"/>
      <c r="S966" s="50"/>
      <c r="T966" s="50"/>
      <c r="U966" s="50"/>
      <c r="V966" s="50"/>
      <c r="W966" s="50"/>
      <c r="X966" s="50"/>
      <c r="Y966" s="50"/>
      <c r="Z966" s="50"/>
    </row>
    <row r="967" spans="1:26" ht="12" customHeight="1" x14ac:dyDescent="0.2">
      <c r="A967" s="70" t="str">
        <f>'T6. Prioridad alta-media'!C955</f>
        <v>No existe un desafio de gestión definido</v>
      </c>
      <c r="B967" s="70" t="str">
        <f>IFERROR(VLOOKUP(A967,'T2 Y T3. PROBLEMA-POTENCIALIDAD'!$D$10:$E$1017,2,FALSE),"No existe una competencia definida")</f>
        <v>No existe una competencia definida</v>
      </c>
      <c r="C967" s="75"/>
      <c r="D967" s="75"/>
      <c r="E967" s="75"/>
      <c r="F967" s="75"/>
      <c r="G967" s="75"/>
      <c r="H967" s="75"/>
      <c r="I967" s="75"/>
      <c r="J967" s="75"/>
      <c r="K967" s="75"/>
      <c r="L967" s="50"/>
      <c r="M967" s="50"/>
      <c r="N967" s="50"/>
      <c r="O967" s="50"/>
      <c r="P967" s="50"/>
      <c r="Q967" s="50"/>
      <c r="R967" s="50"/>
      <c r="S967" s="50"/>
      <c r="T967" s="50"/>
      <c r="U967" s="50"/>
      <c r="V967" s="50"/>
      <c r="W967" s="50"/>
      <c r="X967" s="50"/>
      <c r="Y967" s="50"/>
      <c r="Z967" s="50"/>
    </row>
    <row r="968" spans="1:26" ht="12" customHeight="1" x14ac:dyDescent="0.2">
      <c r="A968" s="70" t="str">
        <f>'T6. Prioridad alta-media'!C956</f>
        <v>No existe un desafio de gestión definido</v>
      </c>
      <c r="B968" s="70" t="str">
        <f>IFERROR(VLOOKUP(A968,'T2 Y T3. PROBLEMA-POTENCIALIDAD'!$D$10:$E$1017,2,FALSE),"No existe una competencia definida")</f>
        <v>No existe una competencia definida</v>
      </c>
      <c r="C968" s="75"/>
      <c r="D968" s="75"/>
      <c r="E968" s="75"/>
      <c r="F968" s="75"/>
      <c r="G968" s="75"/>
      <c r="H968" s="75"/>
      <c r="I968" s="75"/>
      <c r="J968" s="75"/>
      <c r="K968" s="75"/>
      <c r="L968" s="50"/>
      <c r="M968" s="50"/>
      <c r="N968" s="50"/>
      <c r="O968" s="50"/>
      <c r="P968" s="50"/>
      <c r="Q968" s="50"/>
      <c r="R968" s="50"/>
      <c r="S968" s="50"/>
      <c r="T968" s="50"/>
      <c r="U968" s="50"/>
      <c r="V968" s="50"/>
      <c r="W968" s="50"/>
      <c r="X968" s="50"/>
      <c r="Y968" s="50"/>
      <c r="Z968" s="50"/>
    </row>
    <row r="969" spans="1:26" ht="12" customHeight="1" x14ac:dyDescent="0.2">
      <c r="A969" s="70" t="str">
        <f>'T6. Prioridad alta-media'!C957</f>
        <v>No existe un desafio de gestión definido</v>
      </c>
      <c r="B969" s="70" t="str">
        <f>IFERROR(VLOOKUP(A969,'T2 Y T3. PROBLEMA-POTENCIALIDAD'!$D$10:$E$1017,2,FALSE),"No existe una competencia definida")</f>
        <v>No existe una competencia definida</v>
      </c>
      <c r="C969" s="75"/>
      <c r="D969" s="75"/>
      <c r="E969" s="75"/>
      <c r="F969" s="75"/>
      <c r="G969" s="75"/>
      <c r="H969" s="75"/>
      <c r="I969" s="75"/>
      <c r="J969" s="75"/>
      <c r="K969" s="75"/>
      <c r="L969" s="50"/>
      <c r="M969" s="50"/>
      <c r="N969" s="50"/>
      <c r="O969" s="50"/>
      <c r="P969" s="50"/>
      <c r="Q969" s="50"/>
      <c r="R969" s="50"/>
      <c r="S969" s="50"/>
      <c r="T969" s="50"/>
      <c r="U969" s="50"/>
      <c r="V969" s="50"/>
      <c r="W969" s="50"/>
      <c r="X969" s="50"/>
      <c r="Y969" s="50"/>
      <c r="Z969" s="50"/>
    </row>
    <row r="970" spans="1:26" ht="12" customHeight="1" x14ac:dyDescent="0.2">
      <c r="A970" s="70" t="str">
        <f>'T6. Prioridad alta-media'!C958</f>
        <v>No existe un desafio de gestión definido</v>
      </c>
      <c r="B970" s="70" t="str">
        <f>IFERROR(VLOOKUP(A970,'T2 Y T3. PROBLEMA-POTENCIALIDAD'!$D$10:$E$1017,2,FALSE),"No existe una competencia definida")</f>
        <v>No existe una competencia definida</v>
      </c>
      <c r="C970" s="75"/>
      <c r="D970" s="75"/>
      <c r="E970" s="75"/>
      <c r="F970" s="75"/>
      <c r="G970" s="75"/>
      <c r="H970" s="75"/>
      <c r="I970" s="75"/>
      <c r="J970" s="75"/>
      <c r="K970" s="75"/>
      <c r="L970" s="50"/>
      <c r="M970" s="50"/>
      <c r="N970" s="50"/>
      <c r="O970" s="50"/>
      <c r="P970" s="50"/>
      <c r="Q970" s="50"/>
      <c r="R970" s="50"/>
      <c r="S970" s="50"/>
      <c r="T970" s="50"/>
      <c r="U970" s="50"/>
      <c r="V970" s="50"/>
      <c r="W970" s="50"/>
      <c r="X970" s="50"/>
      <c r="Y970" s="50"/>
      <c r="Z970" s="50"/>
    </row>
    <row r="971" spans="1:26" ht="12" customHeight="1" x14ac:dyDescent="0.2">
      <c r="A971" s="70" t="str">
        <f>'T6. Prioridad alta-media'!C959</f>
        <v>No existe un desafio de gestión definido</v>
      </c>
      <c r="B971" s="70" t="str">
        <f>IFERROR(VLOOKUP(A971,'T2 Y T3. PROBLEMA-POTENCIALIDAD'!$D$10:$E$1017,2,FALSE),"No existe una competencia definida")</f>
        <v>No existe una competencia definida</v>
      </c>
      <c r="C971" s="75"/>
      <c r="D971" s="75"/>
      <c r="E971" s="75"/>
      <c r="F971" s="75"/>
      <c r="G971" s="75"/>
      <c r="H971" s="75"/>
      <c r="I971" s="75"/>
      <c r="J971" s="75"/>
      <c r="K971" s="75"/>
      <c r="L971" s="50"/>
      <c r="M971" s="50"/>
      <c r="N971" s="50"/>
      <c r="O971" s="50"/>
      <c r="P971" s="50"/>
      <c r="Q971" s="50"/>
      <c r="R971" s="50"/>
      <c r="S971" s="50"/>
      <c r="T971" s="50"/>
      <c r="U971" s="50"/>
      <c r="V971" s="50"/>
      <c r="W971" s="50"/>
      <c r="X971" s="50"/>
      <c r="Y971" s="50"/>
      <c r="Z971" s="50"/>
    </row>
    <row r="972" spans="1:26" ht="12" customHeight="1" x14ac:dyDescent="0.2">
      <c r="A972" s="70" t="str">
        <f>'T6. Prioridad alta-media'!C960</f>
        <v>No existe un desafio de gestión definido</v>
      </c>
      <c r="B972" s="70" t="str">
        <f>IFERROR(VLOOKUP(A972,'T2 Y T3. PROBLEMA-POTENCIALIDAD'!$D$10:$E$1017,2,FALSE),"No existe una competencia definida")</f>
        <v>No existe una competencia definida</v>
      </c>
      <c r="C972" s="75"/>
      <c r="D972" s="75"/>
      <c r="E972" s="75"/>
      <c r="F972" s="75"/>
      <c r="G972" s="75"/>
      <c r="H972" s="75"/>
      <c r="I972" s="75"/>
      <c r="J972" s="75"/>
      <c r="K972" s="75"/>
      <c r="L972" s="50"/>
      <c r="M972" s="50"/>
      <c r="N972" s="50"/>
      <c r="O972" s="50"/>
      <c r="P972" s="50"/>
      <c r="Q972" s="50"/>
      <c r="R972" s="50"/>
      <c r="S972" s="50"/>
      <c r="T972" s="50"/>
      <c r="U972" s="50"/>
      <c r="V972" s="50"/>
      <c r="W972" s="50"/>
      <c r="X972" s="50"/>
      <c r="Y972" s="50"/>
      <c r="Z972" s="50"/>
    </row>
    <row r="973" spans="1:26" ht="12" customHeight="1" x14ac:dyDescent="0.2">
      <c r="A973" s="70" t="str">
        <f>'T6. Prioridad alta-media'!C961</f>
        <v>No existe un desafio de gestión definido</v>
      </c>
      <c r="B973" s="70" t="str">
        <f>IFERROR(VLOOKUP(A973,'T2 Y T3. PROBLEMA-POTENCIALIDAD'!$D$10:$E$1017,2,FALSE),"No existe una competencia definida")</f>
        <v>No existe una competencia definida</v>
      </c>
      <c r="C973" s="75"/>
      <c r="D973" s="75"/>
      <c r="E973" s="75"/>
      <c r="F973" s="75"/>
      <c r="G973" s="75"/>
      <c r="H973" s="75"/>
      <c r="I973" s="75"/>
      <c r="J973" s="75"/>
      <c r="K973" s="75"/>
      <c r="L973" s="50"/>
      <c r="M973" s="50"/>
      <c r="N973" s="50"/>
      <c r="O973" s="50"/>
      <c r="P973" s="50"/>
      <c r="Q973" s="50"/>
      <c r="R973" s="50"/>
      <c r="S973" s="50"/>
      <c r="T973" s="50"/>
      <c r="U973" s="50"/>
      <c r="V973" s="50"/>
      <c r="W973" s="50"/>
      <c r="X973" s="50"/>
      <c r="Y973" s="50"/>
      <c r="Z973" s="50"/>
    </row>
    <row r="974" spans="1:26" ht="12" customHeight="1" x14ac:dyDescent="0.2">
      <c r="A974" s="70" t="str">
        <f>'T6. Prioridad alta-media'!C962</f>
        <v>No existe un desafio de gestión definido</v>
      </c>
      <c r="B974" s="70" t="str">
        <f>IFERROR(VLOOKUP(A974,'T2 Y T3. PROBLEMA-POTENCIALIDAD'!$D$10:$E$1017,2,FALSE),"No existe una competencia definida")</f>
        <v>No existe una competencia definida</v>
      </c>
      <c r="C974" s="75"/>
      <c r="D974" s="75"/>
      <c r="E974" s="75"/>
      <c r="F974" s="75"/>
      <c r="G974" s="75"/>
      <c r="H974" s="75"/>
      <c r="I974" s="75"/>
      <c r="J974" s="75"/>
      <c r="K974" s="75"/>
      <c r="L974" s="50"/>
      <c r="M974" s="50"/>
      <c r="N974" s="50"/>
      <c r="O974" s="50"/>
      <c r="P974" s="50"/>
      <c r="Q974" s="50"/>
      <c r="R974" s="50"/>
      <c r="S974" s="50"/>
      <c r="T974" s="50"/>
      <c r="U974" s="50"/>
      <c r="V974" s="50"/>
      <c r="W974" s="50"/>
      <c r="X974" s="50"/>
      <c r="Y974" s="50"/>
      <c r="Z974" s="50"/>
    </row>
    <row r="975" spans="1:26" ht="12" customHeight="1" x14ac:dyDescent="0.2">
      <c r="A975" s="70" t="str">
        <f>'T6. Prioridad alta-media'!C963</f>
        <v>No existe un desafio de gestión definido</v>
      </c>
      <c r="B975" s="70" t="str">
        <f>IFERROR(VLOOKUP(A975,'T2 Y T3. PROBLEMA-POTENCIALIDAD'!$D$10:$E$1017,2,FALSE),"No existe una competencia definida")</f>
        <v>No existe una competencia definida</v>
      </c>
      <c r="C975" s="75"/>
      <c r="D975" s="75"/>
      <c r="E975" s="75"/>
      <c r="F975" s="75"/>
      <c r="G975" s="75"/>
      <c r="H975" s="75"/>
      <c r="I975" s="75"/>
      <c r="J975" s="75"/>
      <c r="K975" s="75"/>
      <c r="L975" s="50"/>
      <c r="M975" s="50"/>
      <c r="N975" s="50"/>
      <c r="O975" s="50"/>
      <c r="P975" s="50"/>
      <c r="Q975" s="50"/>
      <c r="R975" s="50"/>
      <c r="S975" s="50"/>
      <c r="T975" s="50"/>
      <c r="U975" s="50"/>
      <c r="V975" s="50"/>
      <c r="W975" s="50"/>
      <c r="X975" s="50"/>
      <c r="Y975" s="50"/>
      <c r="Z975" s="50"/>
    </row>
    <row r="976" spans="1:26" ht="12" customHeight="1" x14ac:dyDescent="0.2">
      <c r="A976" s="70" t="str">
        <f>'T6. Prioridad alta-media'!C964</f>
        <v>No existe un desafio de gestión definido</v>
      </c>
      <c r="B976" s="70" t="str">
        <f>IFERROR(VLOOKUP(A976,'T2 Y T3. PROBLEMA-POTENCIALIDAD'!$D$10:$E$1017,2,FALSE),"No existe una competencia definida")</f>
        <v>No existe una competencia definida</v>
      </c>
      <c r="C976" s="75"/>
      <c r="D976" s="75"/>
      <c r="E976" s="75"/>
      <c r="F976" s="75"/>
      <c r="G976" s="75"/>
      <c r="H976" s="75"/>
      <c r="I976" s="75"/>
      <c r="J976" s="75"/>
      <c r="K976" s="75"/>
      <c r="L976" s="50"/>
      <c r="M976" s="50"/>
      <c r="N976" s="50"/>
      <c r="O976" s="50"/>
      <c r="P976" s="50"/>
      <c r="Q976" s="50"/>
      <c r="R976" s="50"/>
      <c r="S976" s="50"/>
      <c r="T976" s="50"/>
      <c r="U976" s="50"/>
      <c r="V976" s="50"/>
      <c r="W976" s="50"/>
      <c r="X976" s="50"/>
      <c r="Y976" s="50"/>
      <c r="Z976" s="50"/>
    </row>
    <row r="977" spans="1:26" ht="12" customHeight="1" x14ac:dyDescent="0.2">
      <c r="A977" s="70" t="str">
        <f>'T6. Prioridad alta-media'!C965</f>
        <v>No existe un desafio de gestión definido</v>
      </c>
      <c r="B977" s="70" t="str">
        <f>IFERROR(VLOOKUP(A977,'T2 Y T3. PROBLEMA-POTENCIALIDAD'!$D$10:$E$1017,2,FALSE),"No existe una competencia definida")</f>
        <v>No existe una competencia definida</v>
      </c>
      <c r="C977" s="75"/>
      <c r="D977" s="75"/>
      <c r="E977" s="75"/>
      <c r="F977" s="75"/>
      <c r="G977" s="75"/>
      <c r="H977" s="75"/>
      <c r="I977" s="75"/>
      <c r="J977" s="75"/>
      <c r="K977" s="75"/>
      <c r="L977" s="50"/>
      <c r="M977" s="50"/>
      <c r="N977" s="50"/>
      <c r="O977" s="50"/>
      <c r="P977" s="50"/>
      <c r="Q977" s="50"/>
      <c r="R977" s="50"/>
      <c r="S977" s="50"/>
      <c r="T977" s="50"/>
      <c r="U977" s="50"/>
      <c r="V977" s="50"/>
      <c r="W977" s="50"/>
      <c r="X977" s="50"/>
      <c r="Y977" s="50"/>
      <c r="Z977" s="50"/>
    </row>
    <row r="978" spans="1:26" ht="12" customHeight="1" x14ac:dyDescent="0.2">
      <c r="A978" s="70" t="str">
        <f>'T6. Prioridad alta-media'!C966</f>
        <v>No existe un desafio de gestión definido</v>
      </c>
      <c r="B978" s="70" t="str">
        <f>IFERROR(VLOOKUP(A978,'T2 Y T3. PROBLEMA-POTENCIALIDAD'!$D$10:$E$1017,2,FALSE),"No existe una competencia definida")</f>
        <v>No existe una competencia definida</v>
      </c>
      <c r="C978" s="75"/>
      <c r="D978" s="75"/>
      <c r="E978" s="75"/>
      <c r="F978" s="75"/>
      <c r="G978" s="75"/>
      <c r="H978" s="75"/>
      <c r="I978" s="75"/>
      <c r="J978" s="75"/>
      <c r="K978" s="75"/>
      <c r="L978" s="50"/>
      <c r="M978" s="50"/>
      <c r="N978" s="50"/>
      <c r="O978" s="50"/>
      <c r="P978" s="50"/>
      <c r="Q978" s="50"/>
      <c r="R978" s="50"/>
      <c r="S978" s="50"/>
      <c r="T978" s="50"/>
      <c r="U978" s="50"/>
      <c r="V978" s="50"/>
      <c r="W978" s="50"/>
      <c r="X978" s="50"/>
      <c r="Y978" s="50"/>
      <c r="Z978" s="50"/>
    </row>
    <row r="979" spans="1:26" ht="12" customHeight="1" x14ac:dyDescent="0.2">
      <c r="A979" s="70" t="str">
        <f>'T6. Prioridad alta-media'!C967</f>
        <v>No existe un desafio de gestión definido</v>
      </c>
      <c r="B979" s="70" t="str">
        <f>IFERROR(VLOOKUP(A979,'T2 Y T3. PROBLEMA-POTENCIALIDAD'!$D$10:$E$1017,2,FALSE),"No existe una competencia definida")</f>
        <v>No existe una competencia definida</v>
      </c>
      <c r="C979" s="75"/>
      <c r="D979" s="75"/>
      <c r="E979" s="75"/>
      <c r="F979" s="75"/>
      <c r="G979" s="75"/>
      <c r="H979" s="75"/>
      <c r="I979" s="75"/>
      <c r="J979" s="75"/>
      <c r="K979" s="75"/>
      <c r="L979" s="50"/>
      <c r="M979" s="50"/>
      <c r="N979" s="50"/>
      <c r="O979" s="50"/>
      <c r="P979" s="50"/>
      <c r="Q979" s="50"/>
      <c r="R979" s="50"/>
      <c r="S979" s="50"/>
      <c r="T979" s="50"/>
      <c r="U979" s="50"/>
      <c r="V979" s="50"/>
      <c r="W979" s="50"/>
      <c r="X979" s="50"/>
      <c r="Y979" s="50"/>
      <c r="Z979" s="50"/>
    </row>
    <row r="980" spans="1:26" ht="12" customHeight="1" x14ac:dyDescent="0.2">
      <c r="A980" s="70" t="str">
        <f>'T6. Prioridad alta-media'!C968</f>
        <v>No existe un desafio de gestión definido</v>
      </c>
      <c r="B980" s="70" t="str">
        <f>IFERROR(VLOOKUP(A980,'T2 Y T3. PROBLEMA-POTENCIALIDAD'!$D$10:$E$1017,2,FALSE),"No existe una competencia definida")</f>
        <v>No existe una competencia definida</v>
      </c>
      <c r="C980" s="75"/>
      <c r="D980" s="75"/>
      <c r="E980" s="75"/>
      <c r="F980" s="75"/>
      <c r="G980" s="75"/>
      <c r="H980" s="75"/>
      <c r="I980" s="75"/>
      <c r="J980" s="75"/>
      <c r="K980" s="75"/>
      <c r="L980" s="50"/>
      <c r="M980" s="50"/>
      <c r="N980" s="50"/>
      <c r="O980" s="50"/>
      <c r="P980" s="50"/>
      <c r="Q980" s="50"/>
      <c r="R980" s="50"/>
      <c r="S980" s="50"/>
      <c r="T980" s="50"/>
      <c r="U980" s="50"/>
      <c r="V980" s="50"/>
      <c r="W980" s="50"/>
      <c r="X980" s="50"/>
      <c r="Y980" s="50"/>
      <c r="Z980" s="50"/>
    </row>
    <row r="981" spans="1:26" ht="12" customHeight="1" x14ac:dyDescent="0.2">
      <c r="A981" s="70" t="str">
        <f>'T6. Prioridad alta-media'!C969</f>
        <v>No existe un desafio de gestión definido</v>
      </c>
      <c r="B981" s="70" t="str">
        <f>IFERROR(VLOOKUP(A981,'T2 Y T3. PROBLEMA-POTENCIALIDAD'!$D$10:$E$1017,2,FALSE),"No existe una competencia definida")</f>
        <v>No existe una competencia definida</v>
      </c>
      <c r="C981" s="75"/>
      <c r="D981" s="75"/>
      <c r="E981" s="75"/>
      <c r="F981" s="75"/>
      <c r="G981" s="75"/>
      <c r="H981" s="75"/>
      <c r="I981" s="75"/>
      <c r="J981" s="75"/>
      <c r="K981" s="75"/>
      <c r="L981" s="50"/>
      <c r="M981" s="50"/>
      <c r="N981" s="50"/>
      <c r="O981" s="50"/>
      <c r="P981" s="50"/>
      <c r="Q981" s="50"/>
      <c r="R981" s="50"/>
      <c r="S981" s="50"/>
      <c r="T981" s="50"/>
      <c r="U981" s="50"/>
      <c r="V981" s="50"/>
      <c r="W981" s="50"/>
      <c r="X981" s="50"/>
      <c r="Y981" s="50"/>
      <c r="Z981" s="50"/>
    </row>
    <row r="982" spans="1:26" ht="12" customHeight="1" x14ac:dyDescent="0.2">
      <c r="A982" s="70" t="str">
        <f>'T6. Prioridad alta-media'!C970</f>
        <v>No existe un desafio de gestión definido</v>
      </c>
      <c r="B982" s="70" t="str">
        <f>IFERROR(VLOOKUP(A982,'T2 Y T3. PROBLEMA-POTENCIALIDAD'!$D$10:$E$1017,2,FALSE),"No existe una competencia definida")</f>
        <v>No existe una competencia definida</v>
      </c>
      <c r="C982" s="75"/>
      <c r="D982" s="75"/>
      <c r="E982" s="75"/>
      <c r="F982" s="75"/>
      <c r="G982" s="75"/>
      <c r="H982" s="75"/>
      <c r="I982" s="75"/>
      <c r="J982" s="75"/>
      <c r="K982" s="75"/>
      <c r="L982" s="50"/>
      <c r="M982" s="50"/>
      <c r="N982" s="50"/>
      <c r="O982" s="50"/>
      <c r="P982" s="50"/>
      <c r="Q982" s="50"/>
      <c r="R982" s="50"/>
      <c r="S982" s="50"/>
      <c r="T982" s="50"/>
      <c r="U982" s="50"/>
      <c r="V982" s="50"/>
      <c r="W982" s="50"/>
      <c r="X982" s="50"/>
      <c r="Y982" s="50"/>
      <c r="Z982" s="50"/>
    </row>
    <row r="983" spans="1:26" ht="12" customHeight="1" x14ac:dyDescent="0.2">
      <c r="A983" s="70" t="str">
        <f>'T6. Prioridad alta-media'!C971</f>
        <v>No existe un desafio de gestión definido</v>
      </c>
      <c r="B983" s="70" t="str">
        <f>IFERROR(VLOOKUP(A983,'T2 Y T3. PROBLEMA-POTENCIALIDAD'!$D$10:$E$1017,2,FALSE),"No existe una competencia definida")</f>
        <v>No existe una competencia definida</v>
      </c>
      <c r="C983" s="75"/>
      <c r="D983" s="75"/>
      <c r="E983" s="75"/>
      <c r="F983" s="75"/>
      <c r="G983" s="75"/>
      <c r="H983" s="75"/>
      <c r="I983" s="75"/>
      <c r="J983" s="75"/>
      <c r="K983" s="75"/>
      <c r="L983" s="50"/>
      <c r="M983" s="50"/>
      <c r="N983" s="50"/>
      <c r="O983" s="50"/>
      <c r="P983" s="50"/>
      <c r="Q983" s="50"/>
      <c r="R983" s="50"/>
      <c r="S983" s="50"/>
      <c r="T983" s="50"/>
      <c r="U983" s="50"/>
      <c r="V983" s="50"/>
      <c r="W983" s="50"/>
      <c r="X983" s="50"/>
      <c r="Y983" s="50"/>
      <c r="Z983" s="50"/>
    </row>
    <row r="984" spans="1:26" ht="12" customHeight="1" x14ac:dyDescent="0.2">
      <c r="A984" s="70" t="str">
        <f>'T6. Prioridad alta-media'!C972</f>
        <v>No existe un desafio de gestión definido</v>
      </c>
      <c r="B984" s="70" t="str">
        <f>IFERROR(VLOOKUP(A984,'T2 Y T3. PROBLEMA-POTENCIALIDAD'!$D$10:$E$1017,2,FALSE),"No existe una competencia definida")</f>
        <v>No existe una competencia definida</v>
      </c>
      <c r="C984" s="75"/>
      <c r="D984" s="75"/>
      <c r="E984" s="75"/>
      <c r="F984" s="75"/>
      <c r="G984" s="75"/>
      <c r="H984" s="75"/>
      <c r="I984" s="75"/>
      <c r="J984" s="75"/>
      <c r="K984" s="75"/>
      <c r="L984" s="50"/>
      <c r="M984" s="50"/>
      <c r="N984" s="50"/>
      <c r="O984" s="50"/>
      <c r="P984" s="50"/>
      <c r="Q984" s="50"/>
      <c r="R984" s="50"/>
      <c r="S984" s="50"/>
      <c r="T984" s="50"/>
      <c r="U984" s="50"/>
      <c r="V984" s="50"/>
      <c r="W984" s="50"/>
      <c r="X984" s="50"/>
      <c r="Y984" s="50"/>
      <c r="Z984" s="50"/>
    </row>
    <row r="985" spans="1:26" ht="12" customHeight="1" x14ac:dyDescent="0.2">
      <c r="A985" s="70" t="str">
        <f>'T6. Prioridad alta-media'!C973</f>
        <v>No existe un desafio de gestión definido</v>
      </c>
      <c r="B985" s="70" t="str">
        <f>IFERROR(VLOOKUP(A985,'T2 Y T3. PROBLEMA-POTENCIALIDAD'!$D$10:$E$1017,2,FALSE),"No existe una competencia definida")</f>
        <v>No existe una competencia definida</v>
      </c>
      <c r="C985" s="75"/>
      <c r="D985" s="75"/>
      <c r="E985" s="75"/>
      <c r="F985" s="75"/>
      <c r="G985" s="75"/>
      <c r="H985" s="75"/>
      <c r="I985" s="75"/>
      <c r="J985" s="75"/>
      <c r="K985" s="75"/>
      <c r="L985" s="50"/>
      <c r="M985" s="50"/>
      <c r="N985" s="50"/>
      <c r="O985" s="50"/>
      <c r="P985" s="50"/>
      <c r="Q985" s="50"/>
      <c r="R985" s="50"/>
      <c r="S985" s="50"/>
      <c r="T985" s="50"/>
      <c r="U985" s="50"/>
      <c r="V985" s="50"/>
      <c r="W985" s="50"/>
      <c r="X985" s="50"/>
      <c r="Y985" s="50"/>
      <c r="Z985" s="50"/>
    </row>
    <row r="986" spans="1:26" ht="12" customHeight="1" x14ac:dyDescent="0.2">
      <c r="A986" s="70" t="str">
        <f>'T6. Prioridad alta-media'!C974</f>
        <v>No existe un desafio de gestión definido</v>
      </c>
      <c r="B986" s="70" t="str">
        <f>IFERROR(VLOOKUP(A986,'T2 Y T3. PROBLEMA-POTENCIALIDAD'!$D$10:$E$1017,2,FALSE),"No existe una competencia definida")</f>
        <v>No existe una competencia definida</v>
      </c>
      <c r="C986" s="75"/>
      <c r="D986" s="75"/>
      <c r="E986" s="75"/>
      <c r="F986" s="75"/>
      <c r="G986" s="75"/>
      <c r="H986" s="75"/>
      <c r="I986" s="75"/>
      <c r="J986" s="75"/>
      <c r="K986" s="75"/>
      <c r="L986" s="50"/>
      <c r="M986" s="50"/>
      <c r="N986" s="50"/>
      <c r="O986" s="50"/>
      <c r="P986" s="50"/>
      <c r="Q986" s="50"/>
      <c r="R986" s="50"/>
      <c r="S986" s="50"/>
      <c r="T986" s="50"/>
      <c r="U986" s="50"/>
      <c r="V986" s="50"/>
      <c r="W986" s="50"/>
      <c r="X986" s="50"/>
      <c r="Y986" s="50"/>
      <c r="Z986" s="50"/>
    </row>
    <row r="987" spans="1:26" ht="12" customHeight="1" x14ac:dyDescent="0.2">
      <c r="A987" s="70" t="str">
        <f>'T6. Prioridad alta-media'!C975</f>
        <v>No existe un desafio de gestión definido</v>
      </c>
      <c r="B987" s="70" t="str">
        <f>IFERROR(VLOOKUP(A987,'T2 Y T3. PROBLEMA-POTENCIALIDAD'!$D$10:$E$1017,2,FALSE),"No existe una competencia definida")</f>
        <v>No existe una competencia definida</v>
      </c>
      <c r="C987" s="75"/>
      <c r="D987" s="75"/>
      <c r="E987" s="75"/>
      <c r="F987" s="75"/>
      <c r="G987" s="75"/>
      <c r="H987" s="75"/>
      <c r="I987" s="75"/>
      <c r="J987" s="75"/>
      <c r="K987" s="75"/>
      <c r="L987" s="50"/>
      <c r="M987" s="50"/>
      <c r="N987" s="50"/>
      <c r="O987" s="50"/>
      <c r="P987" s="50"/>
      <c r="Q987" s="50"/>
      <c r="R987" s="50"/>
      <c r="S987" s="50"/>
      <c r="T987" s="50"/>
      <c r="U987" s="50"/>
      <c r="V987" s="50"/>
      <c r="W987" s="50"/>
      <c r="X987" s="50"/>
      <c r="Y987" s="50"/>
      <c r="Z987" s="50"/>
    </row>
    <row r="988" spans="1:26" ht="12" customHeight="1" x14ac:dyDescent="0.2">
      <c r="A988" s="70" t="str">
        <f>'T6. Prioridad alta-media'!C976</f>
        <v>No existe un desafio de gestión definido</v>
      </c>
      <c r="B988" s="70" t="str">
        <f>IFERROR(VLOOKUP(A988,'T2 Y T3. PROBLEMA-POTENCIALIDAD'!$D$10:$E$1017,2,FALSE),"No existe una competencia definida")</f>
        <v>No existe una competencia definida</v>
      </c>
      <c r="C988" s="75"/>
      <c r="D988" s="75"/>
      <c r="E988" s="75"/>
      <c r="F988" s="75"/>
      <c r="G988" s="75"/>
      <c r="H988" s="75"/>
      <c r="I988" s="75"/>
      <c r="J988" s="75"/>
      <c r="K988" s="75"/>
      <c r="L988" s="50"/>
      <c r="M988" s="50"/>
      <c r="N988" s="50"/>
      <c r="O988" s="50"/>
      <c r="P988" s="50"/>
      <c r="Q988" s="50"/>
      <c r="R988" s="50"/>
      <c r="S988" s="50"/>
      <c r="T988" s="50"/>
      <c r="U988" s="50"/>
      <c r="V988" s="50"/>
      <c r="W988" s="50"/>
      <c r="X988" s="50"/>
      <c r="Y988" s="50"/>
      <c r="Z988" s="50"/>
    </row>
    <row r="989" spans="1:26" ht="12" customHeight="1" x14ac:dyDescent="0.2">
      <c r="A989" s="70" t="str">
        <f>'T6. Prioridad alta-media'!C977</f>
        <v>No existe un desafio de gestión definido</v>
      </c>
      <c r="B989" s="70" t="str">
        <f>IFERROR(VLOOKUP(A989,'T2 Y T3. PROBLEMA-POTENCIALIDAD'!$D$10:$E$1017,2,FALSE),"No existe una competencia definida")</f>
        <v>No existe una competencia definida</v>
      </c>
      <c r="C989" s="75"/>
      <c r="D989" s="75"/>
      <c r="E989" s="75"/>
      <c r="F989" s="75"/>
      <c r="G989" s="75"/>
      <c r="H989" s="75"/>
      <c r="I989" s="75"/>
      <c r="J989" s="75"/>
      <c r="K989" s="75"/>
      <c r="L989" s="50"/>
      <c r="M989" s="50"/>
      <c r="N989" s="50"/>
      <c r="O989" s="50"/>
      <c r="P989" s="50"/>
      <c r="Q989" s="50"/>
      <c r="R989" s="50"/>
      <c r="S989" s="50"/>
      <c r="T989" s="50"/>
      <c r="U989" s="50"/>
      <c r="V989" s="50"/>
      <c r="W989" s="50"/>
      <c r="X989" s="50"/>
      <c r="Y989" s="50"/>
      <c r="Z989" s="50"/>
    </row>
    <row r="990" spans="1:26" ht="12" customHeight="1" x14ac:dyDescent="0.2">
      <c r="A990" s="70" t="str">
        <f>'T6. Prioridad alta-media'!C978</f>
        <v>No existe un desafio de gestión definido</v>
      </c>
      <c r="B990" s="70" t="str">
        <f>IFERROR(VLOOKUP(A990,'T2 Y T3. PROBLEMA-POTENCIALIDAD'!$D$10:$E$1017,2,FALSE),"No existe una competencia definida")</f>
        <v>No existe una competencia definida</v>
      </c>
      <c r="C990" s="75"/>
      <c r="D990" s="75"/>
      <c r="E990" s="75"/>
      <c r="F990" s="75"/>
      <c r="G990" s="75"/>
      <c r="H990" s="75"/>
      <c r="I990" s="75"/>
      <c r="J990" s="75"/>
      <c r="K990" s="75"/>
      <c r="L990" s="50"/>
      <c r="M990" s="50"/>
      <c r="N990" s="50"/>
      <c r="O990" s="50"/>
      <c r="P990" s="50"/>
      <c r="Q990" s="50"/>
      <c r="R990" s="50"/>
      <c r="S990" s="50"/>
      <c r="T990" s="50"/>
      <c r="U990" s="50"/>
      <c r="V990" s="50"/>
      <c r="W990" s="50"/>
      <c r="X990" s="50"/>
      <c r="Y990" s="50"/>
      <c r="Z990" s="50"/>
    </row>
    <row r="991" spans="1:26" ht="12" customHeight="1" x14ac:dyDescent="0.2">
      <c r="A991" s="70" t="str">
        <f>'T6. Prioridad alta-media'!C979</f>
        <v>No existe un desafio de gestión definido</v>
      </c>
      <c r="B991" s="70" t="str">
        <f>IFERROR(VLOOKUP(A991,'T2 Y T3. PROBLEMA-POTENCIALIDAD'!$D$10:$E$1017,2,FALSE),"No existe una competencia definida")</f>
        <v>No existe una competencia definida</v>
      </c>
      <c r="C991" s="75"/>
      <c r="D991" s="75"/>
      <c r="E991" s="75"/>
      <c r="F991" s="75"/>
      <c r="G991" s="75"/>
      <c r="H991" s="75"/>
      <c r="I991" s="75"/>
      <c r="J991" s="75"/>
      <c r="K991" s="75"/>
      <c r="L991" s="50"/>
      <c r="M991" s="50"/>
      <c r="N991" s="50"/>
      <c r="O991" s="50"/>
      <c r="P991" s="50"/>
      <c r="Q991" s="50"/>
      <c r="R991" s="50"/>
      <c r="S991" s="50"/>
      <c r="T991" s="50"/>
      <c r="U991" s="50"/>
      <c r="V991" s="50"/>
      <c r="W991" s="50"/>
      <c r="X991" s="50"/>
      <c r="Y991" s="50"/>
      <c r="Z991" s="50"/>
    </row>
    <row r="992" spans="1:26" ht="12" customHeight="1" x14ac:dyDescent="0.2">
      <c r="A992" s="70" t="str">
        <f>'T6. Prioridad alta-media'!C980</f>
        <v>No existe un desafio de gestión definido</v>
      </c>
      <c r="B992" s="70" t="str">
        <f>IFERROR(VLOOKUP(A992,'T2 Y T3. PROBLEMA-POTENCIALIDAD'!$D$10:$E$1017,2,FALSE),"No existe una competencia definida")</f>
        <v>No existe una competencia definida</v>
      </c>
      <c r="C992" s="75"/>
      <c r="D992" s="75"/>
      <c r="E992" s="75"/>
      <c r="F992" s="75"/>
      <c r="G992" s="75"/>
      <c r="H992" s="75"/>
      <c r="I992" s="75"/>
      <c r="J992" s="75"/>
      <c r="K992" s="75"/>
      <c r="L992" s="50"/>
      <c r="M992" s="50"/>
      <c r="N992" s="50"/>
      <c r="O992" s="50"/>
      <c r="P992" s="50"/>
      <c r="Q992" s="50"/>
      <c r="R992" s="50"/>
      <c r="S992" s="50"/>
      <c r="T992" s="50"/>
      <c r="U992" s="50"/>
      <c r="V992" s="50"/>
      <c r="W992" s="50"/>
      <c r="X992" s="50"/>
      <c r="Y992" s="50"/>
      <c r="Z992" s="50"/>
    </row>
    <row r="993" spans="1:26" ht="12" customHeight="1" x14ac:dyDescent="0.2">
      <c r="A993" s="70" t="str">
        <f>'T6. Prioridad alta-media'!C981</f>
        <v>No existe un desafio de gestión definido</v>
      </c>
      <c r="B993" s="70" t="str">
        <f>IFERROR(VLOOKUP(A993,'T2 Y T3. PROBLEMA-POTENCIALIDAD'!$D$10:$E$1017,2,FALSE),"No existe una competencia definida")</f>
        <v>No existe una competencia definida</v>
      </c>
      <c r="C993" s="75"/>
      <c r="D993" s="75"/>
      <c r="E993" s="75"/>
      <c r="F993" s="75"/>
      <c r="G993" s="75"/>
      <c r="H993" s="75"/>
      <c r="I993" s="75"/>
      <c r="J993" s="75"/>
      <c r="K993" s="75"/>
      <c r="L993" s="50"/>
      <c r="M993" s="50"/>
      <c r="N993" s="50"/>
      <c r="O993" s="50"/>
      <c r="P993" s="50"/>
      <c r="Q993" s="50"/>
      <c r="R993" s="50"/>
      <c r="S993" s="50"/>
      <c r="T993" s="50"/>
      <c r="U993" s="50"/>
      <c r="V993" s="50"/>
      <c r="W993" s="50"/>
      <c r="X993" s="50"/>
      <c r="Y993" s="50"/>
      <c r="Z993" s="50"/>
    </row>
    <row r="994" spans="1:26" ht="12" customHeight="1" x14ac:dyDescent="0.2">
      <c r="A994" s="70" t="str">
        <f>'T6. Prioridad alta-media'!C982</f>
        <v>No existe un desafio de gestión definido</v>
      </c>
      <c r="B994" s="70" t="str">
        <f>IFERROR(VLOOKUP(A994,'T2 Y T3. PROBLEMA-POTENCIALIDAD'!$D$10:$E$1017,2,FALSE),"No existe una competencia definida")</f>
        <v>No existe una competencia definida</v>
      </c>
      <c r="C994" s="75"/>
      <c r="D994" s="75"/>
      <c r="E994" s="75"/>
      <c r="F994" s="75"/>
      <c r="G994" s="75"/>
      <c r="H994" s="75"/>
      <c r="I994" s="75"/>
      <c r="J994" s="75"/>
      <c r="K994" s="75"/>
      <c r="L994" s="50"/>
      <c r="M994" s="50"/>
      <c r="N994" s="50"/>
      <c r="O994" s="50"/>
      <c r="P994" s="50"/>
      <c r="Q994" s="50"/>
      <c r="R994" s="50"/>
      <c r="S994" s="50"/>
      <c r="T994" s="50"/>
      <c r="U994" s="50"/>
      <c r="V994" s="50"/>
      <c r="W994" s="50"/>
      <c r="X994" s="50"/>
      <c r="Y994" s="50"/>
      <c r="Z994" s="50"/>
    </row>
    <row r="995" spans="1:26" ht="12" customHeight="1" x14ac:dyDescent="0.2">
      <c r="A995" s="70" t="str">
        <f>'T6. Prioridad alta-media'!C983</f>
        <v>No existe un desafio de gestión definido</v>
      </c>
      <c r="B995" s="70" t="str">
        <f>IFERROR(VLOOKUP(A995,'T2 Y T3. PROBLEMA-POTENCIALIDAD'!$D$10:$E$1017,2,FALSE),"No existe una competencia definida")</f>
        <v>No existe una competencia definida</v>
      </c>
      <c r="C995" s="75"/>
      <c r="D995" s="75"/>
      <c r="E995" s="75"/>
      <c r="F995" s="75"/>
      <c r="G995" s="75"/>
      <c r="H995" s="75"/>
      <c r="I995" s="75"/>
      <c r="J995" s="75"/>
      <c r="K995" s="75"/>
      <c r="L995" s="50"/>
      <c r="M995" s="50"/>
      <c r="N995" s="50"/>
      <c r="O995" s="50"/>
      <c r="P995" s="50"/>
      <c r="Q995" s="50"/>
      <c r="R995" s="50"/>
      <c r="S995" s="50"/>
      <c r="T995" s="50"/>
      <c r="U995" s="50"/>
      <c r="V995" s="50"/>
      <c r="W995" s="50"/>
      <c r="X995" s="50"/>
      <c r="Y995" s="50"/>
      <c r="Z995" s="50"/>
    </row>
    <row r="996" spans="1:26" ht="12" customHeight="1" x14ac:dyDescent="0.2">
      <c r="A996" s="70" t="str">
        <f>'T6. Prioridad alta-media'!C984</f>
        <v>No existe un desafio de gestión definido</v>
      </c>
      <c r="B996" s="70" t="str">
        <f>IFERROR(VLOOKUP(A996,'T2 Y T3. PROBLEMA-POTENCIALIDAD'!$D$10:$E$1017,2,FALSE),"No existe una competencia definida")</f>
        <v>No existe una competencia definida</v>
      </c>
      <c r="C996" s="75"/>
      <c r="D996" s="75"/>
      <c r="E996" s="75"/>
      <c r="F996" s="75"/>
      <c r="G996" s="75"/>
      <c r="H996" s="75"/>
      <c r="I996" s="75"/>
      <c r="J996" s="75"/>
      <c r="K996" s="75"/>
      <c r="L996" s="50"/>
      <c r="M996" s="50"/>
      <c r="N996" s="50"/>
      <c r="O996" s="50"/>
      <c r="P996" s="50"/>
      <c r="Q996" s="50"/>
      <c r="R996" s="50"/>
      <c r="S996" s="50"/>
      <c r="T996" s="50"/>
      <c r="U996" s="50"/>
      <c r="V996" s="50"/>
      <c r="W996" s="50"/>
      <c r="X996" s="50"/>
      <c r="Y996" s="50"/>
      <c r="Z996" s="50"/>
    </row>
    <row r="997" spans="1:26" ht="12" customHeight="1" x14ac:dyDescent="0.2">
      <c r="A997" s="70" t="str">
        <f>'T6. Prioridad alta-media'!C985</f>
        <v>No existe un desafio de gestión definido</v>
      </c>
      <c r="B997" s="70" t="str">
        <f>IFERROR(VLOOKUP(A997,'T2 Y T3. PROBLEMA-POTENCIALIDAD'!$D$10:$E$1017,2,FALSE),"No existe una competencia definida")</f>
        <v>No existe una competencia definida</v>
      </c>
      <c r="C997" s="75"/>
      <c r="D997" s="75"/>
      <c r="E997" s="75"/>
      <c r="F997" s="75"/>
      <c r="G997" s="75"/>
      <c r="H997" s="75"/>
      <c r="I997" s="75"/>
      <c r="J997" s="75"/>
      <c r="K997" s="75"/>
      <c r="L997" s="50"/>
      <c r="M997" s="50"/>
      <c r="N997" s="50"/>
      <c r="O997" s="50"/>
      <c r="P997" s="50"/>
      <c r="Q997" s="50"/>
      <c r="R997" s="50"/>
      <c r="S997" s="50"/>
      <c r="T997" s="50"/>
      <c r="U997" s="50"/>
      <c r="V997" s="50"/>
      <c r="W997" s="50"/>
      <c r="X997" s="50"/>
      <c r="Y997" s="50"/>
      <c r="Z997" s="50"/>
    </row>
    <row r="998" spans="1:26" ht="12" customHeight="1" x14ac:dyDescent="0.2">
      <c r="A998" s="70" t="str">
        <f>'T6. Prioridad alta-media'!C986</f>
        <v>No existe un desafio de gestión definido</v>
      </c>
      <c r="B998" s="70" t="str">
        <f>IFERROR(VLOOKUP(A998,'T2 Y T3. PROBLEMA-POTENCIALIDAD'!$D$10:$E$1017,2,FALSE),"No existe una competencia definida")</f>
        <v>No existe una competencia definida</v>
      </c>
      <c r="C998" s="75"/>
      <c r="D998" s="75"/>
      <c r="E998" s="75"/>
      <c r="F998" s="75"/>
      <c r="G998" s="75"/>
      <c r="H998" s="75"/>
      <c r="I998" s="75"/>
      <c r="J998" s="75"/>
      <c r="K998" s="75"/>
      <c r="L998" s="50"/>
      <c r="M998" s="50"/>
      <c r="N998" s="50"/>
      <c r="O998" s="50"/>
      <c r="P998" s="50"/>
      <c r="Q998" s="50"/>
      <c r="R998" s="50"/>
      <c r="S998" s="50"/>
      <c r="T998" s="50"/>
      <c r="U998" s="50"/>
      <c r="V998" s="50"/>
      <c r="W998" s="50"/>
      <c r="X998" s="50"/>
      <c r="Y998" s="50"/>
      <c r="Z998" s="50"/>
    </row>
    <row r="999" spans="1:26" ht="12" customHeight="1" x14ac:dyDescent="0.2">
      <c r="A999" s="70" t="str">
        <f>'T6. Prioridad alta-media'!C987</f>
        <v>No existe un desafio de gestión definido</v>
      </c>
      <c r="B999" s="70" t="str">
        <f>IFERROR(VLOOKUP(A999,'T2 Y T3. PROBLEMA-POTENCIALIDAD'!$D$10:$E$1017,2,FALSE),"No existe una competencia definida")</f>
        <v>No existe una competencia definida</v>
      </c>
      <c r="C999" s="75"/>
      <c r="D999" s="75"/>
      <c r="E999" s="75"/>
      <c r="F999" s="75"/>
      <c r="G999" s="75"/>
      <c r="H999" s="75"/>
      <c r="I999" s="75"/>
      <c r="J999" s="75"/>
      <c r="K999" s="75"/>
      <c r="L999" s="50"/>
      <c r="M999" s="50"/>
      <c r="N999" s="50"/>
      <c r="O999" s="50"/>
      <c r="P999" s="50"/>
      <c r="Q999" s="50"/>
      <c r="R999" s="50"/>
      <c r="S999" s="50"/>
      <c r="T999" s="50"/>
      <c r="U999" s="50"/>
      <c r="V999" s="50"/>
      <c r="W999" s="50"/>
      <c r="X999" s="50"/>
      <c r="Y999" s="50"/>
      <c r="Z999" s="50"/>
    </row>
    <row r="1000" spans="1:26" ht="12" customHeight="1" x14ac:dyDescent="0.2">
      <c r="A1000" s="70" t="str">
        <f>'T6. Prioridad alta-media'!C988</f>
        <v>No existe un desafio de gestión definido</v>
      </c>
      <c r="B1000" s="70" t="str">
        <f>IFERROR(VLOOKUP(A1000,'T2 Y T3. PROBLEMA-POTENCIALIDAD'!$D$10:$E$1017,2,FALSE),"No existe una competencia definida")</f>
        <v>No existe una competencia definida</v>
      </c>
      <c r="C1000" s="75"/>
      <c r="D1000" s="75"/>
      <c r="E1000" s="75"/>
      <c r="F1000" s="75"/>
      <c r="G1000" s="75"/>
      <c r="H1000" s="75"/>
      <c r="I1000" s="75"/>
      <c r="J1000" s="75"/>
      <c r="K1000" s="75"/>
      <c r="L1000" s="50"/>
      <c r="M1000" s="50"/>
      <c r="N1000" s="50"/>
      <c r="O1000" s="50"/>
      <c r="P1000" s="50"/>
      <c r="Q1000" s="50"/>
      <c r="R1000" s="50"/>
      <c r="S1000" s="50"/>
      <c r="T1000" s="50"/>
      <c r="U1000" s="50"/>
      <c r="V1000" s="50"/>
      <c r="W1000" s="50"/>
      <c r="X1000" s="50"/>
      <c r="Y1000" s="50"/>
      <c r="Z1000" s="50"/>
    </row>
  </sheetData>
  <mergeCells count="8">
    <mergeCell ref="A1:B1"/>
    <mergeCell ref="A2:A4"/>
    <mergeCell ref="B2:B4"/>
    <mergeCell ref="C2:J2"/>
    <mergeCell ref="K2:K4"/>
    <mergeCell ref="C3:E3"/>
    <mergeCell ref="F3:I3"/>
    <mergeCell ref="J3:J4"/>
  </mergeCells>
  <conditionalFormatting sqref="A4:K1000">
    <cfRule type="expression" dxfId="85" priority="1">
      <formula>$A4&lt;&gt;""</formula>
    </cfRule>
  </conditionalFormatting>
  <conditionalFormatting sqref="C5:K1000">
    <cfRule type="cellIs" dxfId="84" priority="2" operator="equal">
      <formula>0</formula>
    </cfRule>
  </conditionalFormatting>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783"/>
  </sheetPr>
  <dimension ref="A1:AA1000"/>
  <sheetViews>
    <sheetView showGridLines="0" tabSelected="1" workbookViewId="0">
      <pane xSplit="3" ySplit="3" topLeftCell="E12" activePane="bottomRight" state="frozen"/>
      <selection pane="topRight" activeCell="D1" sqref="D1"/>
      <selection pane="bottomLeft" activeCell="A4" sqref="A4"/>
      <selection pane="bottomRight" activeCell="F12" sqref="F12"/>
    </sheetView>
  </sheetViews>
  <sheetFormatPr baseColWidth="10" defaultColWidth="14.5" defaultRowHeight="15" customHeight="1" x14ac:dyDescent="0.2"/>
  <cols>
    <col min="1" max="1" width="37.5" customWidth="1"/>
    <col min="2" max="2" width="34.1640625" customWidth="1"/>
    <col min="3" max="3" width="25.83203125" customWidth="1"/>
    <col min="4" max="4" width="19.33203125" customWidth="1"/>
    <col min="5" max="5" width="15.33203125" customWidth="1"/>
    <col min="6" max="6" width="17.1640625" customWidth="1"/>
    <col min="7" max="7" width="14" customWidth="1"/>
    <col min="8" max="8" width="12.33203125" customWidth="1"/>
    <col min="9" max="9" width="9.1640625" bestFit="1" customWidth="1"/>
    <col min="10" max="10" width="7.33203125" customWidth="1"/>
    <col min="11" max="11" width="7" customWidth="1"/>
    <col min="12" max="13" width="7.33203125" customWidth="1"/>
    <col min="14" max="14" width="11.6640625" customWidth="1"/>
    <col min="15" max="25" width="12" customWidth="1"/>
    <col min="26" max="27" width="12" hidden="1" customWidth="1"/>
  </cols>
  <sheetData>
    <row r="1" spans="1:27" ht="26.25" customHeight="1" x14ac:dyDescent="0.25">
      <c r="A1" s="76" t="s">
        <v>146</v>
      </c>
      <c r="B1" s="73"/>
      <c r="C1" s="73"/>
      <c r="D1" s="73"/>
      <c r="E1" s="73"/>
      <c r="F1" s="73"/>
      <c r="G1" s="73"/>
      <c r="H1" s="73"/>
      <c r="I1" s="77"/>
      <c r="J1" s="73"/>
      <c r="K1" s="73"/>
      <c r="L1" s="73"/>
      <c r="M1" s="73"/>
      <c r="N1" s="73"/>
      <c r="O1" s="78"/>
      <c r="P1" s="78"/>
      <c r="Q1" s="78"/>
      <c r="R1" s="78"/>
      <c r="S1" s="78"/>
      <c r="T1" s="78"/>
      <c r="U1" s="78"/>
      <c r="V1" s="78"/>
      <c r="W1" s="78"/>
      <c r="X1" s="78"/>
      <c r="Y1" s="78"/>
      <c r="Z1" s="78"/>
      <c r="AA1" s="78"/>
    </row>
    <row r="2" spans="1:27" ht="24.75" customHeight="1" x14ac:dyDescent="0.25">
      <c r="A2" s="374" t="s">
        <v>147</v>
      </c>
      <c r="B2" s="368" t="s">
        <v>61</v>
      </c>
      <c r="C2" s="375" t="s">
        <v>148</v>
      </c>
      <c r="D2" s="368" t="s">
        <v>149</v>
      </c>
      <c r="E2" s="368" t="s">
        <v>150</v>
      </c>
      <c r="F2" s="368" t="s">
        <v>151</v>
      </c>
      <c r="G2" s="368" t="s">
        <v>152</v>
      </c>
      <c r="H2" s="368" t="s">
        <v>153</v>
      </c>
      <c r="I2" s="369" t="s">
        <v>154</v>
      </c>
      <c r="J2" s="371" t="s">
        <v>155</v>
      </c>
      <c r="K2" s="372"/>
      <c r="L2" s="372"/>
      <c r="M2" s="373"/>
      <c r="N2" s="48"/>
      <c r="O2" s="78"/>
      <c r="P2" s="78"/>
      <c r="Q2" s="78"/>
      <c r="R2" s="78"/>
      <c r="S2" s="78"/>
      <c r="T2" s="78"/>
      <c r="U2" s="78"/>
      <c r="V2" s="78"/>
      <c r="W2" s="78"/>
      <c r="X2" s="78"/>
      <c r="Y2" s="78"/>
      <c r="Z2" s="78"/>
      <c r="AA2" s="78"/>
    </row>
    <row r="3" spans="1:27" ht="30" customHeight="1" x14ac:dyDescent="0.2">
      <c r="A3" s="361"/>
      <c r="B3" s="356"/>
      <c r="C3" s="361"/>
      <c r="D3" s="356"/>
      <c r="E3" s="356"/>
      <c r="F3" s="356"/>
      <c r="G3" s="356"/>
      <c r="H3" s="356"/>
      <c r="I3" s="370"/>
      <c r="J3" s="79" t="s">
        <v>156</v>
      </c>
      <c r="K3" s="79" t="s">
        <v>157</v>
      </c>
      <c r="L3" s="79" t="s">
        <v>158</v>
      </c>
      <c r="M3" s="80" t="s">
        <v>159</v>
      </c>
      <c r="N3" s="50"/>
      <c r="O3" s="50"/>
      <c r="P3" s="50"/>
      <c r="Q3" s="50"/>
      <c r="R3" s="50"/>
      <c r="S3" s="50"/>
      <c r="T3" s="50"/>
      <c r="U3" s="50"/>
      <c r="V3" s="50"/>
      <c r="W3" s="50"/>
      <c r="X3" s="50"/>
      <c r="Y3" s="50"/>
      <c r="Z3" s="50"/>
      <c r="AA3" s="50"/>
    </row>
    <row r="4" spans="1:27" ht="96" x14ac:dyDescent="0.2">
      <c r="A4" s="280" t="str">
        <f>'T6. Prioridad alta-media'!C4</f>
        <v>Gestión el desarrollo de emprendimientos de productores locales</v>
      </c>
      <c r="B4" s="281" t="str">
        <f>'T8. Objetivos de desarrollo'!C3</f>
        <v>Fomento de las actividades productivas y agropecuarias (incluye los temas de investigación, innovación y transferencia de conocimiento y tecnologías)</v>
      </c>
      <c r="C4" s="282" t="s">
        <v>945</v>
      </c>
      <c r="D4" s="283" t="s">
        <v>951</v>
      </c>
      <c r="E4" s="283" t="s">
        <v>952</v>
      </c>
      <c r="F4" s="283" t="s">
        <v>953</v>
      </c>
      <c r="G4" s="284" t="s">
        <v>954</v>
      </c>
      <c r="H4" s="283">
        <v>0</v>
      </c>
      <c r="I4" s="283">
        <v>2024</v>
      </c>
      <c r="J4" s="283">
        <v>0</v>
      </c>
      <c r="K4" s="283">
        <v>0</v>
      </c>
      <c r="L4" s="283">
        <v>0</v>
      </c>
      <c r="M4" s="283">
        <v>1</v>
      </c>
      <c r="N4" s="50"/>
      <c r="O4" s="50"/>
      <c r="P4" s="50"/>
      <c r="Q4" s="50"/>
      <c r="R4" s="50"/>
      <c r="S4" s="50"/>
      <c r="T4" s="50"/>
      <c r="U4" s="50"/>
      <c r="V4" s="50"/>
      <c r="W4" s="50"/>
      <c r="X4" s="50"/>
      <c r="Y4" s="50"/>
      <c r="Z4" s="50"/>
      <c r="AA4" s="50" t="s">
        <v>160</v>
      </c>
    </row>
    <row r="5" spans="1:27" ht="96" x14ac:dyDescent="0.2">
      <c r="A5" s="280" t="str">
        <f>'T6. Prioridad alta-media'!C5</f>
        <v>Gestión un plan productivo parroquial sostenible</v>
      </c>
      <c r="B5" s="280" t="str">
        <f>'T8. Objetivos de desarrollo'!C4</f>
        <v>Fomento de las actividades productivas y agropecuarias (incluye los temas de investigación, innovación y transferencia de conocimiento y tecnologías)</v>
      </c>
      <c r="C5" s="283" t="s">
        <v>945</v>
      </c>
      <c r="D5" s="283" t="s">
        <v>955</v>
      </c>
      <c r="E5" s="283" t="s">
        <v>952</v>
      </c>
      <c r="F5" s="283" t="s">
        <v>953</v>
      </c>
      <c r="G5" s="284" t="s">
        <v>954</v>
      </c>
      <c r="H5" s="283">
        <v>0</v>
      </c>
      <c r="I5" s="283">
        <v>2024</v>
      </c>
      <c r="J5" s="283">
        <v>0</v>
      </c>
      <c r="K5" s="283">
        <v>0</v>
      </c>
      <c r="L5" s="283">
        <v>0</v>
      </c>
      <c r="M5" s="283">
        <v>1</v>
      </c>
      <c r="N5" s="50"/>
      <c r="O5" s="50"/>
      <c r="P5" s="50"/>
      <c r="Q5" s="50"/>
      <c r="R5" s="50"/>
      <c r="S5" s="50"/>
      <c r="T5" s="50"/>
      <c r="U5" s="50"/>
      <c r="V5" s="50"/>
      <c r="W5" s="50"/>
      <c r="X5" s="50"/>
      <c r="Y5" s="50"/>
      <c r="Z5" s="50"/>
      <c r="AA5" s="50" t="s">
        <v>161</v>
      </c>
    </row>
    <row r="6" spans="1:27" ht="96" x14ac:dyDescent="0.2">
      <c r="A6" s="280" t="str">
        <f>'T6. Prioridad alta-media'!C6</f>
        <v>Gestión con las Instituciones de Educación Superior (IES) y cooperación internacional, proyectos para diversificación de la oferta local</v>
      </c>
      <c r="B6" s="280" t="str">
        <f>'T8. Objetivos de desarrollo'!C5</f>
        <v>Fomento de las actividades productivas y agropecuarias (incluye los temas de investigación, innovación y transferencia de conocimiento y tecnologías)</v>
      </c>
      <c r="C6" s="283" t="s">
        <v>956</v>
      </c>
      <c r="D6" s="283" t="s">
        <v>957</v>
      </c>
      <c r="E6" s="283" t="s">
        <v>958</v>
      </c>
      <c r="F6" s="283" t="s">
        <v>959</v>
      </c>
      <c r="G6" s="284" t="s">
        <v>160</v>
      </c>
      <c r="H6" s="283">
        <v>0</v>
      </c>
      <c r="I6" s="283">
        <v>2024</v>
      </c>
      <c r="J6" s="283">
        <v>0</v>
      </c>
      <c r="K6" s="283">
        <v>0</v>
      </c>
      <c r="L6" s="283">
        <v>1</v>
      </c>
      <c r="M6" s="283">
        <v>1</v>
      </c>
      <c r="N6" s="50"/>
      <c r="O6" s="50"/>
      <c r="P6" s="50"/>
      <c r="Q6" s="50"/>
      <c r="R6" s="50"/>
      <c r="S6" s="50"/>
      <c r="T6" s="50"/>
      <c r="U6" s="50"/>
      <c r="V6" s="50"/>
      <c r="W6" s="50"/>
      <c r="X6" s="50"/>
      <c r="Y6" s="50"/>
      <c r="Z6" s="50"/>
      <c r="AA6" s="50"/>
    </row>
    <row r="7" spans="1:27" ht="84" x14ac:dyDescent="0.2">
      <c r="A7" s="280" t="str">
        <f>'T6. Prioridad alta-media'!C7</f>
        <v>Gestión con el GAD provincial para un mecanismo de acopio y comercialización de productos lácteos</v>
      </c>
      <c r="B7" s="286" t="str">
        <f>'T8. Objetivos de desarrollo'!C6</f>
        <v>Fomento de las actividades productivas y agropecuarias (incluye los temas de investigación, innovación y transferencia de conocimiento y tecnologías)</v>
      </c>
      <c r="C7" s="283" t="s">
        <v>960</v>
      </c>
      <c r="D7" s="283" t="s">
        <v>961</v>
      </c>
      <c r="E7" s="283" t="s">
        <v>962</v>
      </c>
      <c r="F7" s="283" t="s">
        <v>963</v>
      </c>
      <c r="G7" s="287" t="s">
        <v>160</v>
      </c>
      <c r="H7" s="283">
        <v>0</v>
      </c>
      <c r="I7" s="283">
        <v>2024</v>
      </c>
      <c r="J7" s="283">
        <v>0</v>
      </c>
      <c r="K7" s="283">
        <v>0</v>
      </c>
      <c r="L7" s="283">
        <v>1</v>
      </c>
      <c r="M7" s="283">
        <v>0</v>
      </c>
      <c r="N7" s="50"/>
      <c r="O7" s="50"/>
      <c r="P7" s="50"/>
      <c r="Q7" s="50"/>
      <c r="R7" s="50"/>
      <c r="S7" s="50"/>
      <c r="T7" s="50"/>
      <c r="U7" s="50"/>
      <c r="V7" s="50"/>
      <c r="W7" s="50"/>
      <c r="X7" s="50"/>
      <c r="Y7" s="50"/>
      <c r="Z7" s="50"/>
      <c r="AA7" s="50"/>
    </row>
    <row r="8" spans="1:27" ht="12.75" hidden="1" x14ac:dyDescent="0.2">
      <c r="A8" s="280"/>
      <c r="B8" s="280"/>
      <c r="C8" s="283"/>
      <c r="D8" s="283"/>
      <c r="E8" s="283"/>
      <c r="F8" s="283"/>
      <c r="G8" s="287"/>
      <c r="H8" s="288"/>
      <c r="I8" s="283"/>
      <c r="J8" s="289"/>
      <c r="K8" s="285"/>
      <c r="L8" s="285"/>
      <c r="M8" s="285"/>
      <c r="N8" s="50"/>
      <c r="O8" s="50"/>
      <c r="P8" s="50"/>
      <c r="Q8" s="50"/>
      <c r="R8" s="50"/>
      <c r="S8" s="50"/>
      <c r="T8" s="50"/>
      <c r="U8" s="50"/>
      <c r="V8" s="50"/>
      <c r="W8" s="50"/>
      <c r="X8" s="50"/>
      <c r="Y8" s="50"/>
      <c r="Z8" s="50"/>
      <c r="AA8" s="50"/>
    </row>
    <row r="9" spans="1:27" ht="76.5" x14ac:dyDescent="0.2">
      <c r="A9" s="280" t="str">
        <f>'T6. Prioridad alta-media'!C9</f>
        <v>Gestión y ampliación de la cobertura y tecnificación de riego</v>
      </c>
      <c r="B9" s="280" t="str">
        <f>'T8. Objetivos de desarrollo'!C8</f>
        <v>Fomento de las actividades productivas y agropecuarias (incluye los temas de investigación, innovación y transferencia de conocimiento y tecnologías)</v>
      </c>
      <c r="C9" s="283" t="s">
        <v>946</v>
      </c>
      <c r="D9" s="283" t="s">
        <v>947</v>
      </c>
      <c r="E9" s="283" t="s">
        <v>948</v>
      </c>
      <c r="F9" s="283" t="s">
        <v>949</v>
      </c>
      <c r="G9" s="284" t="s">
        <v>160</v>
      </c>
      <c r="H9" s="288" t="s">
        <v>950</v>
      </c>
      <c r="I9" s="283">
        <v>2024</v>
      </c>
      <c r="J9" s="285">
        <v>0</v>
      </c>
      <c r="K9" s="285">
        <v>0</v>
      </c>
      <c r="L9" s="285">
        <v>7.4999999999999997E-2</v>
      </c>
      <c r="M9" s="285">
        <v>7.4999999999999997E-2</v>
      </c>
      <c r="N9" s="50"/>
      <c r="O9" s="50"/>
      <c r="P9" s="50"/>
      <c r="Q9" s="50"/>
      <c r="R9" s="50"/>
      <c r="S9" s="50"/>
      <c r="T9" s="50"/>
      <c r="U9" s="50"/>
      <c r="V9" s="50"/>
      <c r="W9" s="50"/>
      <c r="X9" s="50"/>
      <c r="Y9" s="50"/>
      <c r="Z9" s="50"/>
      <c r="AA9" s="50"/>
    </row>
    <row r="10" spans="1:27" ht="192" x14ac:dyDescent="0.2">
      <c r="A10" s="280" t="str">
        <f>'T6. Prioridad alta-media'!C10</f>
        <v>Creación de un Plan de desarrollo económico, productivo y turístico</v>
      </c>
      <c r="B10" s="280" t="str">
        <f>'T8. Objetivos de desarrollo'!C9</f>
        <v>Fomento de las actividades productivas y agropecuarias (incluye los temas de investigación, innovación y transferencia de conocimiento y tecnologías)</v>
      </c>
      <c r="C10" s="284" t="s">
        <v>967</v>
      </c>
      <c r="D10" s="290" t="s">
        <v>968</v>
      </c>
      <c r="E10" s="283" t="s">
        <v>969</v>
      </c>
      <c r="F10" s="283" t="s">
        <v>964</v>
      </c>
      <c r="G10" s="284" t="s">
        <v>160</v>
      </c>
      <c r="H10" s="285">
        <v>0</v>
      </c>
      <c r="I10" s="283">
        <v>2024</v>
      </c>
      <c r="J10" s="289">
        <v>0</v>
      </c>
      <c r="K10" s="285">
        <v>0</v>
      </c>
      <c r="L10" s="285">
        <v>0.5</v>
      </c>
      <c r="M10" s="285">
        <v>0.5</v>
      </c>
      <c r="N10" s="50"/>
      <c r="O10" s="50"/>
      <c r="P10" s="50"/>
      <c r="Q10" s="50"/>
      <c r="R10" s="50"/>
      <c r="S10" s="50"/>
      <c r="T10" s="50"/>
      <c r="U10" s="50"/>
      <c r="V10" s="50"/>
      <c r="W10" s="50"/>
      <c r="X10" s="50"/>
      <c r="Y10" s="50"/>
      <c r="Z10" s="50"/>
      <c r="AA10" s="50"/>
    </row>
    <row r="11" spans="1:27" ht="12.75" hidden="1" x14ac:dyDescent="0.2">
      <c r="A11" s="280"/>
      <c r="B11" s="280"/>
      <c r="C11" s="290"/>
      <c r="D11" s="290"/>
      <c r="E11" s="290"/>
      <c r="F11" s="283"/>
      <c r="G11" s="287"/>
      <c r="H11" s="288"/>
      <c r="I11" s="283"/>
      <c r="J11" s="289"/>
      <c r="K11" s="285"/>
      <c r="L11" s="285"/>
      <c r="M11" s="285"/>
      <c r="N11" s="50"/>
      <c r="O11" s="50"/>
      <c r="P11" s="50"/>
      <c r="Q11" s="50"/>
      <c r="R11" s="50"/>
      <c r="S11" s="50"/>
      <c r="T11" s="50"/>
      <c r="U11" s="50"/>
      <c r="V11" s="50"/>
      <c r="W11" s="50"/>
      <c r="X11" s="50"/>
      <c r="Y11" s="50"/>
      <c r="Z11" s="50"/>
      <c r="AA11" s="50"/>
    </row>
    <row r="12" spans="1:27" ht="192" x14ac:dyDescent="0.2">
      <c r="A12" s="280" t="str">
        <f>'T6. Prioridad alta-media'!C12</f>
        <v>Creación de un Plan de desarrollo económico, productivo y turístico</v>
      </c>
      <c r="B12" s="280" t="str">
        <f>'T8. Objetivos de desarrollo'!C11</f>
        <v>Fomento de las actividades productivas y agropecuarias  (incluye los temas de investigación, innovación y transferencia de conocimiento y tecnologías)</v>
      </c>
      <c r="C12" s="290" t="s">
        <v>967</v>
      </c>
      <c r="D12" s="290" t="s">
        <v>968</v>
      </c>
      <c r="E12" s="290" t="s">
        <v>969</v>
      </c>
      <c r="F12" s="283" t="s">
        <v>963</v>
      </c>
      <c r="G12" s="275" t="s">
        <v>160</v>
      </c>
      <c r="H12" s="285">
        <v>0</v>
      </c>
      <c r="I12" s="283">
        <v>2024</v>
      </c>
      <c r="J12" s="285">
        <v>0</v>
      </c>
      <c r="K12" s="285">
        <v>0</v>
      </c>
      <c r="L12" s="285">
        <v>0.5</v>
      </c>
      <c r="M12" s="285">
        <v>0.5</v>
      </c>
      <c r="N12" s="50"/>
      <c r="O12" s="50"/>
      <c r="P12" s="50"/>
      <c r="Q12" s="50"/>
      <c r="R12" s="50"/>
      <c r="S12" s="50"/>
      <c r="T12" s="50"/>
      <c r="U12" s="50"/>
      <c r="V12" s="50"/>
      <c r="W12" s="50"/>
      <c r="X12" s="50"/>
      <c r="Y12" s="50"/>
      <c r="Z12" s="50"/>
      <c r="AA12" s="50"/>
    </row>
    <row r="13" spans="1:27" ht="192" x14ac:dyDescent="0.2">
      <c r="A13" s="280" t="str">
        <f>'T6. Prioridad alta-media'!C13</f>
        <v xml:space="preserve">Desarrollo de talleres de fortalecimiento de los sistemas de producción agrícola y la diversificación de los productos en las comunidades  </v>
      </c>
      <c r="B13" s="280" t="str">
        <f>'T8. Objetivos de desarrollo'!C12</f>
        <v>Fomento de las actividades productivas y agropecuarias  (incluye los temas de investigación, innovación y transferencia de conocimiento y tecnologías)</v>
      </c>
      <c r="C13" s="290" t="s">
        <v>967</v>
      </c>
      <c r="D13" s="290" t="s">
        <v>968</v>
      </c>
      <c r="E13" s="290" t="s">
        <v>969</v>
      </c>
      <c r="F13" s="283" t="s">
        <v>963</v>
      </c>
      <c r="G13" s="275" t="s">
        <v>160</v>
      </c>
      <c r="H13" s="285">
        <v>0</v>
      </c>
      <c r="I13" s="283">
        <v>2024</v>
      </c>
      <c r="J13" s="285">
        <v>0</v>
      </c>
      <c r="K13" s="285">
        <v>0</v>
      </c>
      <c r="L13" s="285">
        <v>0.5</v>
      </c>
      <c r="M13" s="285">
        <v>0.5</v>
      </c>
      <c r="N13" s="50"/>
      <c r="O13" s="50"/>
      <c r="P13" s="50"/>
      <c r="Q13" s="50"/>
      <c r="R13" s="50"/>
      <c r="S13" s="50"/>
      <c r="T13" s="50"/>
      <c r="U13" s="50"/>
      <c r="V13" s="50"/>
      <c r="W13" s="50"/>
      <c r="X13" s="50"/>
      <c r="Y13" s="50"/>
      <c r="Z13" s="50"/>
      <c r="AA13" s="50"/>
    </row>
    <row r="14" spans="1:27" ht="12.75" hidden="1" x14ac:dyDescent="0.2">
      <c r="A14" s="280"/>
      <c r="B14" s="280"/>
      <c r="C14" s="290"/>
      <c r="D14" s="290"/>
      <c r="E14" s="290"/>
      <c r="F14" s="283"/>
      <c r="G14" s="275"/>
      <c r="H14" s="288"/>
      <c r="I14" s="283"/>
      <c r="J14" s="289"/>
      <c r="K14" s="285"/>
      <c r="L14" s="285"/>
      <c r="M14" s="285"/>
      <c r="N14" s="50"/>
      <c r="O14" s="50"/>
      <c r="P14" s="50"/>
      <c r="Q14" s="50"/>
      <c r="R14" s="50"/>
      <c r="S14" s="50"/>
      <c r="T14" s="50"/>
      <c r="U14" s="50"/>
      <c r="V14" s="50"/>
      <c r="W14" s="50"/>
      <c r="X14" s="50"/>
      <c r="Y14" s="50"/>
      <c r="Z14" s="50"/>
      <c r="AA14" s="50"/>
    </row>
    <row r="15" spans="1:27" ht="120" x14ac:dyDescent="0.2">
      <c r="A15" s="280" t="str">
        <f>'T6. Prioridad alta-media'!C15</f>
        <v>Gestión de recursos técnicos y económicos para implementar un programa de conservación, restauración y manejo de suelos</v>
      </c>
      <c r="B15" s="280" t="str">
        <f>'T8. Objetivos de desarrollo'!C14</f>
        <v>Fomento de las actividades productivas y agropecuarias (incluye los temas de investigación, innovación y transferencia de conocimiento y tecnologías)</v>
      </c>
      <c r="C15" s="272" t="s">
        <v>970</v>
      </c>
      <c r="D15" s="272" t="s">
        <v>955</v>
      </c>
      <c r="E15" s="272" t="s">
        <v>971</v>
      </c>
      <c r="F15" s="272" t="s">
        <v>972</v>
      </c>
      <c r="G15" s="272" t="s">
        <v>160</v>
      </c>
      <c r="H15" s="283">
        <v>0</v>
      </c>
      <c r="I15" s="272">
        <v>2024</v>
      </c>
      <c r="J15" s="283">
        <v>0</v>
      </c>
      <c r="K15" s="283">
        <v>0</v>
      </c>
      <c r="L15" s="404">
        <v>1</v>
      </c>
      <c r="M15" s="283">
        <v>0</v>
      </c>
      <c r="N15" s="50"/>
      <c r="O15" s="50"/>
      <c r="P15" s="50"/>
      <c r="Q15" s="50"/>
      <c r="R15" s="50"/>
      <c r="S15" s="50"/>
      <c r="T15" s="50"/>
      <c r="U15" s="50"/>
      <c r="V15" s="50"/>
      <c r="W15" s="50"/>
      <c r="X15" s="50"/>
      <c r="Y15" s="50"/>
      <c r="Z15" s="50"/>
      <c r="AA15" s="50"/>
    </row>
    <row r="16" spans="1:27" ht="84" x14ac:dyDescent="0.2">
      <c r="A16" s="280" t="str">
        <f>'T6. Prioridad alta-media'!C16</f>
        <v>Gestión los recursos económicos en gobiernos seccionales y nacionales para tecnificar los sistemas de riego en la parroquia</v>
      </c>
      <c r="B16" s="280" t="str">
        <f>'T8. Objetivos de desarrollo'!C15</f>
        <v>Fomento de las actividades productivas y agropecuarias  (incluye los temas de investigación, innovación y transferencia de conocimiento y tecnologías)</v>
      </c>
      <c r="C16" s="272" t="s">
        <v>1023</v>
      </c>
      <c r="D16" s="274" t="s">
        <v>1024</v>
      </c>
      <c r="E16" s="272" t="s">
        <v>1035</v>
      </c>
      <c r="F16" s="272" t="s">
        <v>1036</v>
      </c>
      <c r="G16" s="272" t="s">
        <v>160</v>
      </c>
      <c r="H16" s="283">
        <v>0</v>
      </c>
      <c r="I16" s="272">
        <v>2024</v>
      </c>
      <c r="J16" s="283">
        <v>0</v>
      </c>
      <c r="K16" s="283">
        <v>0</v>
      </c>
      <c r="L16" s="404">
        <v>1</v>
      </c>
      <c r="M16" s="283">
        <v>1</v>
      </c>
      <c r="N16" s="50"/>
      <c r="O16" s="50"/>
      <c r="P16" s="50"/>
      <c r="Q16" s="50"/>
      <c r="R16" s="50"/>
      <c r="S16" s="50"/>
      <c r="T16" s="50"/>
      <c r="U16" s="50"/>
      <c r="V16" s="50"/>
      <c r="W16" s="50"/>
      <c r="X16" s="50"/>
      <c r="Y16" s="50"/>
      <c r="Z16" s="50"/>
      <c r="AA16" s="50"/>
    </row>
    <row r="17" spans="1:27" ht="84" x14ac:dyDescent="0.2">
      <c r="A17" s="280" t="str">
        <f>'T6. Prioridad alta-media'!C17</f>
        <v>Mantenimientos anuales, ampliación y tecnificación de los canales de riego</v>
      </c>
      <c r="B17" s="280" t="str">
        <f>'T8. Objetivos de desarrollo'!C16</f>
        <v>Riego y Drenaje</v>
      </c>
      <c r="C17" s="272" t="s">
        <v>1023</v>
      </c>
      <c r="D17" s="274" t="s">
        <v>1024</v>
      </c>
      <c r="E17" s="272" t="s">
        <v>1025</v>
      </c>
      <c r="F17" s="272" t="s">
        <v>1026</v>
      </c>
      <c r="G17" s="272" t="s">
        <v>160</v>
      </c>
      <c r="H17" s="283">
        <v>0</v>
      </c>
      <c r="I17" s="272">
        <v>2024</v>
      </c>
      <c r="J17" s="283">
        <v>0</v>
      </c>
      <c r="K17" s="283">
        <v>0</v>
      </c>
      <c r="L17" s="404">
        <v>1</v>
      </c>
      <c r="M17" s="283">
        <v>1</v>
      </c>
      <c r="N17" s="50"/>
      <c r="O17" s="50"/>
      <c r="P17" s="50"/>
      <c r="Q17" s="50"/>
      <c r="R17" s="50"/>
      <c r="S17" s="50"/>
      <c r="T17" s="50"/>
      <c r="U17" s="50"/>
      <c r="V17" s="50"/>
      <c r="W17" s="50"/>
      <c r="X17" s="50"/>
      <c r="Y17" s="50"/>
      <c r="Z17" s="50"/>
      <c r="AA17" s="50"/>
    </row>
    <row r="18" spans="1:27" ht="72" x14ac:dyDescent="0.2">
      <c r="A18" s="280" t="str">
        <f>'T6. Prioridad alta-media'!C18</f>
        <v>Gestión con el GAD municipal un plan de renovación y mantenimiento de los sistemas de agua de riego</v>
      </c>
      <c r="B18" s="280" t="str">
        <f>'T8. Objetivos de desarrollo'!C17</f>
        <v>Riego y Drenaje</v>
      </c>
      <c r="C18" s="272" t="s">
        <v>1019</v>
      </c>
      <c r="D18" s="274" t="s">
        <v>1020</v>
      </c>
      <c r="E18" s="272" t="s">
        <v>1021</v>
      </c>
      <c r="F18" s="272" t="s">
        <v>1022</v>
      </c>
      <c r="G18" s="272" t="s">
        <v>160</v>
      </c>
      <c r="H18" s="283">
        <v>0</v>
      </c>
      <c r="I18" s="272">
        <v>2024</v>
      </c>
      <c r="J18" s="283">
        <v>0</v>
      </c>
      <c r="K18" s="283">
        <v>0</v>
      </c>
      <c r="L18" s="404">
        <v>1</v>
      </c>
      <c r="M18" s="283">
        <v>1</v>
      </c>
      <c r="N18" s="50"/>
      <c r="O18" s="50"/>
      <c r="P18" s="50"/>
      <c r="Q18" s="50"/>
      <c r="R18" s="50"/>
      <c r="S18" s="50"/>
      <c r="T18" s="50"/>
      <c r="U18" s="50"/>
      <c r="V18" s="50"/>
      <c r="W18" s="50"/>
      <c r="X18" s="50"/>
      <c r="Y18" s="50"/>
      <c r="Z18" s="50"/>
      <c r="AA18" s="50"/>
    </row>
    <row r="19" spans="1:27" ht="108" x14ac:dyDescent="0.2">
      <c r="A19" s="280" t="str">
        <f>'T6. Prioridad alta-media'!C19</f>
        <v>Articulación a nivel interinstitucional de mecanismos de erradicación de la desnutrición crónica infantil</v>
      </c>
      <c r="B19" s="280" t="str">
        <f>'T8. Objetivos de desarrollo'!C18</f>
        <v>Protección integral a la niñez y adolescencia</v>
      </c>
      <c r="C19" s="275" t="s">
        <v>1011</v>
      </c>
      <c r="D19" s="275" t="s">
        <v>1012</v>
      </c>
      <c r="E19" s="275" t="s">
        <v>1013</v>
      </c>
      <c r="F19" s="275" t="s">
        <v>1014</v>
      </c>
      <c r="G19" s="275" t="s">
        <v>160</v>
      </c>
      <c r="H19" s="283">
        <v>0</v>
      </c>
      <c r="I19" s="272">
        <v>2024</v>
      </c>
      <c r="J19" s="283">
        <v>0</v>
      </c>
      <c r="K19" s="283">
        <v>0</v>
      </c>
      <c r="L19" s="283">
        <v>0</v>
      </c>
      <c r="M19" s="283">
        <v>1</v>
      </c>
      <c r="N19" s="50"/>
      <c r="O19" s="50"/>
      <c r="P19" s="50"/>
      <c r="Q19" s="50"/>
      <c r="R19" s="50"/>
      <c r="S19" s="50"/>
      <c r="T19" s="50"/>
      <c r="U19" s="50"/>
      <c r="V19" s="50"/>
      <c r="W19" s="50"/>
      <c r="X19" s="50"/>
      <c r="Y19" s="50"/>
      <c r="Z19" s="50"/>
      <c r="AA19" s="50"/>
    </row>
    <row r="20" spans="1:27" ht="120" x14ac:dyDescent="0.2">
      <c r="A20" s="280" t="str">
        <f>'T6. Prioridad alta-media'!C20</f>
        <v>Gestión con las instituciones pertinentes un proyecto de acompañamiento integral al adulto mayor</v>
      </c>
      <c r="B20" s="280" t="str">
        <f>'T8. Objetivos de desarrollo'!C19</f>
        <v>Protección Integral de Derechos</v>
      </c>
      <c r="C20" s="275" t="s">
        <v>1015</v>
      </c>
      <c r="D20" s="275" t="s">
        <v>1016</v>
      </c>
      <c r="E20" s="275" t="s">
        <v>1017</v>
      </c>
      <c r="F20" s="275" t="s">
        <v>1018</v>
      </c>
      <c r="G20" s="275" t="s">
        <v>160</v>
      </c>
      <c r="H20" s="405">
        <v>0.15</v>
      </c>
      <c r="I20" s="276">
        <v>2024</v>
      </c>
      <c r="J20" s="405">
        <v>0.15</v>
      </c>
      <c r="K20" s="405">
        <v>0.15</v>
      </c>
      <c r="L20" s="405">
        <v>0.15</v>
      </c>
      <c r="M20" s="405">
        <v>0.15</v>
      </c>
      <c r="N20" s="50"/>
      <c r="O20" s="50"/>
      <c r="P20" s="50"/>
      <c r="Q20" s="50"/>
      <c r="R20" s="50"/>
      <c r="S20" s="50"/>
      <c r="T20" s="50"/>
      <c r="U20" s="50"/>
      <c r="V20" s="50"/>
      <c r="W20" s="50"/>
      <c r="X20" s="50"/>
      <c r="Y20" s="50"/>
      <c r="Z20" s="50"/>
      <c r="AA20" s="50"/>
    </row>
    <row r="21" spans="1:27" ht="120" x14ac:dyDescent="0.2">
      <c r="A21" s="280" t="str">
        <f>'T6. Prioridad alta-media'!C21</f>
        <v>Gestión con instituciones públicas y privadas mecanismos de incentivos, apoyos y desarrollo productivo</v>
      </c>
      <c r="B21" s="280" t="str">
        <f>'T8. Objetivos de desarrollo'!C20</f>
        <v>Protección Integral de Derechos</v>
      </c>
      <c r="C21" s="275" t="s">
        <v>1015</v>
      </c>
      <c r="D21" s="275" t="s">
        <v>1016</v>
      </c>
      <c r="E21" s="275" t="s">
        <v>1017</v>
      </c>
      <c r="F21" s="275" t="s">
        <v>1018</v>
      </c>
      <c r="G21" s="275" t="s">
        <v>160</v>
      </c>
      <c r="H21" s="405">
        <v>0.15</v>
      </c>
      <c r="I21" s="276">
        <v>2024</v>
      </c>
      <c r="J21" s="405">
        <v>0.15</v>
      </c>
      <c r="K21" s="405">
        <v>0.15</v>
      </c>
      <c r="L21" s="405">
        <v>0.15</v>
      </c>
      <c r="M21" s="405">
        <v>0.15</v>
      </c>
      <c r="N21" s="50"/>
      <c r="O21" s="50"/>
      <c r="P21" s="50"/>
      <c r="Q21" s="50"/>
      <c r="R21" s="50"/>
      <c r="S21" s="50"/>
      <c r="T21" s="50"/>
      <c r="U21" s="50"/>
      <c r="V21" s="50"/>
      <c r="W21" s="50"/>
      <c r="X21" s="50"/>
      <c r="Y21" s="50"/>
      <c r="Z21" s="50"/>
      <c r="AA21" s="50"/>
    </row>
    <row r="22" spans="1:27" ht="60" x14ac:dyDescent="0.2">
      <c r="A22" s="280" t="str">
        <f>'T6. Prioridad alta-media'!C22</f>
        <v>Elaboración e implementación de un plan estratégico institucional</v>
      </c>
      <c r="B22" s="280" t="str">
        <f>'T8. Objetivos de desarrollo'!C21</f>
        <v xml:space="preserve">Planificar el desarrollo territorial y formular los correspondientes planes de ordenamiento territorial </v>
      </c>
      <c r="C22" s="275" t="s">
        <v>1027</v>
      </c>
      <c r="D22" s="275" t="s">
        <v>1028</v>
      </c>
      <c r="E22" s="275" t="s">
        <v>1029</v>
      </c>
      <c r="F22" s="275" t="s">
        <v>1030</v>
      </c>
      <c r="G22" s="276" t="s">
        <v>160</v>
      </c>
      <c r="H22" s="276">
        <v>0</v>
      </c>
      <c r="I22" s="276">
        <v>2024</v>
      </c>
      <c r="J22" s="402">
        <v>0</v>
      </c>
      <c r="K22" s="402">
        <v>0</v>
      </c>
      <c r="L22" s="406">
        <v>1</v>
      </c>
      <c r="M22" s="402">
        <v>0</v>
      </c>
      <c r="N22" s="50"/>
      <c r="O22" s="50"/>
      <c r="P22" s="50"/>
      <c r="Q22" s="50"/>
      <c r="R22" s="50"/>
      <c r="S22" s="50"/>
      <c r="T22" s="50"/>
      <c r="U22" s="50"/>
      <c r="V22" s="50"/>
      <c r="W22" s="50"/>
      <c r="X22" s="50"/>
      <c r="Y22" s="50"/>
      <c r="Z22" s="50"/>
      <c r="AA22" s="50"/>
    </row>
    <row r="23" spans="1:27" ht="60" x14ac:dyDescent="0.2">
      <c r="A23" s="280" t="str">
        <f>'T6. Prioridad alta-media'!C23</f>
        <v>Elaboración e implementación de un plan estratégico institucional</v>
      </c>
      <c r="B23" s="280" t="str">
        <f>'T8. Objetivos de desarrollo'!C22</f>
        <v xml:space="preserve">Planificar el desarrollo territorial y formular los correspondientes planes de ordenamiento territorial </v>
      </c>
      <c r="C23" s="275" t="s">
        <v>1027</v>
      </c>
      <c r="D23" s="275" t="s">
        <v>1028</v>
      </c>
      <c r="E23" s="275" t="s">
        <v>1029</v>
      </c>
      <c r="F23" s="275" t="s">
        <v>1030</v>
      </c>
      <c r="G23" s="276" t="s">
        <v>160</v>
      </c>
      <c r="H23" s="276">
        <v>0</v>
      </c>
      <c r="I23" s="276">
        <v>2024</v>
      </c>
      <c r="J23" s="402">
        <v>0</v>
      </c>
      <c r="K23" s="402">
        <v>0</v>
      </c>
      <c r="L23" s="406">
        <v>1</v>
      </c>
      <c r="M23" s="402">
        <v>0</v>
      </c>
      <c r="N23" s="50"/>
      <c r="O23" s="50"/>
      <c r="P23" s="50"/>
      <c r="Q23" s="50"/>
      <c r="R23" s="50"/>
      <c r="S23" s="50"/>
      <c r="T23" s="50"/>
      <c r="U23" s="50"/>
      <c r="V23" s="50"/>
      <c r="W23" s="50"/>
      <c r="X23" s="50"/>
      <c r="Y23" s="50"/>
      <c r="Z23" s="50"/>
      <c r="AA23" s="50"/>
    </row>
    <row r="24" spans="1:27" ht="12.75" hidden="1" x14ac:dyDescent="0.2">
      <c r="A24" s="280"/>
      <c r="B24" s="280"/>
      <c r="C24" s="275"/>
      <c r="D24" s="275"/>
      <c r="E24" s="275"/>
      <c r="F24" s="275"/>
      <c r="G24" s="276"/>
      <c r="H24" s="276"/>
      <c r="I24" s="276"/>
      <c r="J24" s="277"/>
      <c r="K24" s="277"/>
      <c r="L24" s="277"/>
      <c r="M24" s="277"/>
      <c r="N24" s="50"/>
      <c r="O24" s="50"/>
      <c r="P24" s="50"/>
      <c r="Q24" s="50"/>
      <c r="R24" s="50"/>
      <c r="S24" s="50"/>
      <c r="T24" s="50"/>
      <c r="U24" s="50"/>
      <c r="V24" s="50"/>
      <c r="W24" s="50"/>
      <c r="X24" s="50"/>
      <c r="Y24" s="50"/>
      <c r="Z24" s="50"/>
      <c r="AA24" s="50"/>
    </row>
    <row r="25" spans="1:27" ht="60" x14ac:dyDescent="0.2">
      <c r="A25" s="280" t="str">
        <f>'T6. Prioridad alta-media'!C25</f>
        <v>Elaboración e implementación de un plan estratégico institucional</v>
      </c>
      <c r="B25" s="280" t="str">
        <f>'T8. Objetivos de desarrollo'!C24</f>
        <v xml:space="preserve">Planificar el desarrollo territorial y formular los correspondientes planes de ordenamiento territorial </v>
      </c>
      <c r="C25" s="275" t="s">
        <v>1027</v>
      </c>
      <c r="D25" s="275" t="s">
        <v>1028</v>
      </c>
      <c r="E25" s="275" t="s">
        <v>1029</v>
      </c>
      <c r="F25" s="275" t="s">
        <v>1030</v>
      </c>
      <c r="G25" s="276" t="s">
        <v>160</v>
      </c>
      <c r="H25" s="276">
        <v>0</v>
      </c>
      <c r="I25" s="276">
        <v>2024</v>
      </c>
      <c r="J25" s="402">
        <v>0</v>
      </c>
      <c r="K25" s="402">
        <v>0</v>
      </c>
      <c r="L25" s="406">
        <v>1</v>
      </c>
      <c r="M25" s="402">
        <v>0</v>
      </c>
      <c r="N25" s="50"/>
      <c r="O25" s="50"/>
      <c r="P25" s="50"/>
      <c r="Q25" s="50"/>
      <c r="R25" s="50"/>
      <c r="S25" s="50"/>
      <c r="T25" s="50"/>
      <c r="U25" s="50"/>
      <c r="V25" s="50"/>
      <c r="W25" s="50"/>
      <c r="X25" s="50"/>
      <c r="Y25" s="50"/>
      <c r="Z25" s="50"/>
      <c r="AA25" s="50"/>
    </row>
    <row r="26" spans="1:27" ht="12.75" hidden="1" x14ac:dyDescent="0.2">
      <c r="A26" s="280"/>
      <c r="B26" s="280"/>
      <c r="C26" s="275"/>
      <c r="D26" s="275"/>
      <c r="E26" s="275"/>
      <c r="F26" s="275"/>
      <c r="G26" s="276"/>
      <c r="H26" s="276"/>
      <c r="I26" s="276"/>
      <c r="J26" s="277"/>
      <c r="K26" s="277"/>
      <c r="L26" s="277"/>
      <c r="M26" s="277"/>
      <c r="N26" s="50"/>
      <c r="O26" s="50"/>
      <c r="P26" s="50"/>
      <c r="Q26" s="50"/>
      <c r="R26" s="50"/>
      <c r="S26" s="50"/>
      <c r="T26" s="50"/>
      <c r="U26" s="50"/>
      <c r="V26" s="50"/>
      <c r="W26" s="50"/>
      <c r="X26" s="50"/>
      <c r="Y26" s="50"/>
      <c r="Z26" s="50"/>
      <c r="AA26" s="50"/>
    </row>
    <row r="27" spans="1:27" ht="12.75" hidden="1" x14ac:dyDescent="0.2">
      <c r="A27" s="280"/>
      <c r="B27" s="280"/>
      <c r="C27" s="275"/>
      <c r="D27" s="275"/>
      <c r="E27" s="275"/>
      <c r="F27" s="275"/>
      <c r="G27" s="276"/>
      <c r="H27" s="276"/>
      <c r="I27" s="276"/>
      <c r="J27" s="277"/>
      <c r="K27" s="277"/>
      <c r="L27" s="277"/>
      <c r="M27" s="277"/>
      <c r="N27" s="50"/>
      <c r="O27" s="50"/>
      <c r="P27" s="50"/>
      <c r="Q27" s="50"/>
      <c r="R27" s="50"/>
      <c r="S27" s="50"/>
      <c r="T27" s="50"/>
      <c r="U27" s="50"/>
      <c r="V27" s="50"/>
      <c r="W27" s="50"/>
      <c r="X27" s="50"/>
      <c r="Y27" s="50"/>
      <c r="Z27" s="50"/>
      <c r="AA27" s="50"/>
    </row>
    <row r="28" spans="1:27" ht="63.75" x14ac:dyDescent="0.2">
      <c r="A28" s="280" t="str">
        <f>'T6. Prioridad alta-media'!C28</f>
        <v>Coordinación y apoyo a iniciativas comunitarias, agendas culturales y espacios de participación para la promoción y sostenibilidad de las actividades socioculturales.</v>
      </c>
      <c r="B28" s="280" t="str">
        <f>'T8. Objetivos de desarrollo'!C27</f>
        <v>Participación ciudadana</v>
      </c>
      <c r="C28" s="272" t="s">
        <v>1031</v>
      </c>
      <c r="D28" s="278" t="s">
        <v>1032</v>
      </c>
      <c r="E28" s="272" t="s">
        <v>1033</v>
      </c>
      <c r="F28" s="272" t="s">
        <v>1034</v>
      </c>
      <c r="G28" s="279" t="s">
        <v>954</v>
      </c>
      <c r="H28" s="276">
        <v>0</v>
      </c>
      <c r="I28" s="276">
        <v>2024</v>
      </c>
      <c r="J28" s="402">
        <v>0</v>
      </c>
      <c r="K28" s="402">
        <v>0</v>
      </c>
      <c r="L28" s="406">
        <v>1</v>
      </c>
      <c r="M28" s="402">
        <v>0</v>
      </c>
      <c r="N28" s="50"/>
      <c r="O28" s="50"/>
      <c r="P28" s="50"/>
      <c r="Q28" s="50"/>
      <c r="R28" s="50"/>
      <c r="S28" s="50"/>
      <c r="T28" s="50"/>
      <c r="U28" s="50"/>
      <c r="V28" s="50"/>
      <c r="W28" s="50"/>
      <c r="X28" s="50"/>
      <c r="Y28" s="50"/>
      <c r="Z28" s="50"/>
      <c r="AA28" s="50"/>
    </row>
    <row r="29" spans="1:27" ht="108" x14ac:dyDescent="0.2">
      <c r="A29" s="280" t="str">
        <f>'T6. Prioridad alta-media'!C29</f>
        <v>Gestión con el GAD municipal un plan de renovación y mantenimiento de los sistemas de agua potable</v>
      </c>
      <c r="B29" s="280" t="str">
        <f>'T8. Objetivos de desarrollo'!C28</f>
        <v>Prestación de servicios públicos: Agua Potable</v>
      </c>
      <c r="C29" s="272" t="s">
        <v>1004</v>
      </c>
      <c r="D29" s="272" t="s">
        <v>1005</v>
      </c>
      <c r="E29" s="272" t="s">
        <v>1006</v>
      </c>
      <c r="F29" s="272" t="s">
        <v>1007</v>
      </c>
      <c r="G29" s="272" t="s">
        <v>160</v>
      </c>
      <c r="H29" s="273">
        <v>0</v>
      </c>
      <c r="I29" s="272">
        <v>2024</v>
      </c>
      <c r="J29" s="272">
        <v>12.5</v>
      </c>
      <c r="K29" s="272">
        <v>12.5</v>
      </c>
      <c r="L29" s="272">
        <v>12.5</v>
      </c>
      <c r="M29" s="272">
        <v>12.5</v>
      </c>
      <c r="N29" s="50"/>
      <c r="O29" s="50"/>
      <c r="P29" s="50"/>
      <c r="Q29" s="50"/>
      <c r="R29" s="50"/>
      <c r="S29" s="50"/>
      <c r="T29" s="50"/>
      <c r="U29" s="50"/>
      <c r="V29" s="50"/>
      <c r="W29" s="50"/>
      <c r="X29" s="50"/>
      <c r="Y29" s="50"/>
      <c r="Z29" s="50"/>
      <c r="AA29" s="50"/>
    </row>
    <row r="30" spans="1:27" ht="12.75" hidden="1" x14ac:dyDescent="0.2">
      <c r="A30" s="280"/>
      <c r="B30" s="280"/>
      <c r="C30" s="291"/>
      <c r="D30" s="278"/>
      <c r="E30" s="278"/>
      <c r="F30" s="278"/>
      <c r="G30" s="279"/>
      <c r="H30" s="292"/>
      <c r="I30" s="293"/>
      <c r="J30" s="292"/>
      <c r="K30" s="292"/>
      <c r="L30" s="292"/>
      <c r="M30" s="292"/>
      <c r="N30" s="50"/>
      <c r="O30" s="50"/>
      <c r="P30" s="50"/>
      <c r="Q30" s="50"/>
      <c r="R30" s="50"/>
      <c r="S30" s="50"/>
      <c r="T30" s="50"/>
      <c r="U30" s="50"/>
      <c r="V30" s="50"/>
      <c r="W30" s="50"/>
      <c r="X30" s="50"/>
      <c r="Y30" s="50"/>
      <c r="Z30" s="50"/>
      <c r="AA30" s="50"/>
    </row>
    <row r="31" spans="1:27" ht="96" x14ac:dyDescent="0.2">
      <c r="A31" s="280" t="str">
        <f>'T6. Prioridad alta-media'!C31</f>
        <v>Gestión con el GAD municipal y la prefectura del Azuay un proyecto de protección física de las fuentes hídricas.</v>
      </c>
      <c r="B31" s="280" t="str">
        <f>'T8. Objetivos de desarrollo'!C30</f>
        <v>Prestación de servicios públicos: Agua Potable</v>
      </c>
      <c r="C31" s="284" t="s">
        <v>996</v>
      </c>
      <c r="D31" s="278" t="s">
        <v>1008</v>
      </c>
      <c r="E31" s="278" t="s">
        <v>1009</v>
      </c>
      <c r="F31" s="278" t="s">
        <v>1010</v>
      </c>
      <c r="G31" s="279" t="s">
        <v>160</v>
      </c>
      <c r="H31" s="292">
        <v>0.95599999999999996</v>
      </c>
      <c r="I31" s="293">
        <v>2022</v>
      </c>
      <c r="J31" s="292">
        <v>1.5E-3</v>
      </c>
      <c r="K31" s="292">
        <v>1.5E-3</v>
      </c>
      <c r="L31" s="292">
        <v>1.5E-3</v>
      </c>
      <c r="M31" s="292">
        <v>1.5E-3</v>
      </c>
      <c r="N31" s="250"/>
      <c r="O31" s="50"/>
      <c r="P31" s="50"/>
      <c r="Q31" s="50"/>
      <c r="R31" s="50"/>
      <c r="S31" s="50"/>
      <c r="T31" s="50"/>
      <c r="U31" s="50"/>
      <c r="V31" s="50"/>
      <c r="W31" s="50"/>
      <c r="X31" s="50"/>
      <c r="Y31" s="50"/>
      <c r="Z31" s="50"/>
      <c r="AA31" s="50"/>
    </row>
    <row r="32" spans="1:27" ht="84" x14ac:dyDescent="0.2">
      <c r="A32" s="280" t="str">
        <f>'T6. Prioridad alta-media'!C32</f>
        <v>Gestión con el GAD municipal un plan de renovación y mantenimiento de los sistemas de agua potable</v>
      </c>
      <c r="B32" s="280" t="str">
        <f>'T8. Objetivos de desarrollo'!C31</f>
        <v>Prestación de servicios públicos: Agua Potable</v>
      </c>
      <c r="C32" s="272" t="s">
        <v>1000</v>
      </c>
      <c r="D32" s="274" t="s">
        <v>1001</v>
      </c>
      <c r="E32" s="272" t="s">
        <v>1002</v>
      </c>
      <c r="F32" s="272" t="s">
        <v>1003</v>
      </c>
      <c r="G32" s="272" t="s">
        <v>160</v>
      </c>
      <c r="H32" s="404">
        <v>3</v>
      </c>
      <c r="I32" s="272">
        <v>2024</v>
      </c>
      <c r="J32" s="276">
        <v>0</v>
      </c>
      <c r="K32" s="276">
        <v>0</v>
      </c>
      <c r="L32" s="276">
        <v>0</v>
      </c>
      <c r="M32" s="276">
        <v>1</v>
      </c>
      <c r="N32" s="50"/>
      <c r="O32" s="50"/>
      <c r="P32" s="50"/>
      <c r="Q32" s="50"/>
      <c r="R32" s="50"/>
      <c r="S32" s="50"/>
      <c r="T32" s="50"/>
      <c r="U32" s="50"/>
      <c r="V32" s="50"/>
      <c r="W32" s="50"/>
      <c r="X32" s="50"/>
      <c r="Y32" s="50"/>
      <c r="Z32" s="50"/>
      <c r="AA32" s="50"/>
    </row>
    <row r="33" spans="1:27" ht="84" x14ac:dyDescent="0.2">
      <c r="A33" s="280" t="str">
        <f>'T6. Prioridad alta-media'!C33</f>
        <v>Gestión con el GAD municipal de Girón la ampliación y mejoramiento de recolección y tratamiento de aguas residuales</v>
      </c>
      <c r="B33" s="280" t="str">
        <f>'T8. Objetivos de desarrollo'!C32</f>
        <v>Prestación de servicios públicos: Depuración de aguas residuales</v>
      </c>
      <c r="C33" s="291" t="s">
        <v>996</v>
      </c>
      <c r="D33" s="278" t="s">
        <v>999</v>
      </c>
      <c r="E33" s="278" t="s">
        <v>997</v>
      </c>
      <c r="F33" s="278" t="s">
        <v>998</v>
      </c>
      <c r="G33" s="279" t="s">
        <v>160</v>
      </c>
      <c r="H33" s="292">
        <v>0.224</v>
      </c>
      <c r="I33" s="294">
        <v>2022</v>
      </c>
      <c r="J33" s="292">
        <v>5.2500000000000003E-3</v>
      </c>
      <c r="K33" s="292">
        <v>5.2500000000000003E-3</v>
      </c>
      <c r="L33" s="292">
        <v>5.2500000000000003E-3</v>
      </c>
      <c r="M33" s="292">
        <v>5.2500000000000003E-3</v>
      </c>
      <c r="N33" s="50"/>
      <c r="O33" s="50"/>
      <c r="P33" s="50"/>
      <c r="Q33" s="50"/>
      <c r="R33" s="50"/>
      <c r="S33" s="50"/>
      <c r="T33" s="50"/>
      <c r="U33" s="50"/>
      <c r="V33" s="50"/>
      <c r="W33" s="50"/>
      <c r="X33" s="50"/>
      <c r="Y33" s="50"/>
      <c r="Z33" s="50"/>
      <c r="AA33" s="50"/>
    </row>
    <row r="34" spans="1:27" ht="84" x14ac:dyDescent="0.2">
      <c r="A34" s="280" t="str">
        <f>'T6. Prioridad alta-media'!C34</f>
        <v>Mantenimientos anuales para que funcione de manera eficiente de las plantas de tratamiento de aguas residuales</v>
      </c>
      <c r="B34" s="280" t="str">
        <f>'T8. Objetivos de desarrollo'!C33</f>
        <v>Prestación de servicios públicos: Depuración de aguas residuales</v>
      </c>
      <c r="C34" s="291" t="s">
        <v>996</v>
      </c>
      <c r="D34" s="278" t="s">
        <v>999</v>
      </c>
      <c r="E34" s="278" t="s">
        <v>997</v>
      </c>
      <c r="F34" s="278" t="s">
        <v>998</v>
      </c>
      <c r="G34" s="279" t="s">
        <v>160</v>
      </c>
      <c r="H34" s="292">
        <v>0.224</v>
      </c>
      <c r="I34" s="294">
        <v>2022</v>
      </c>
      <c r="J34" s="292">
        <v>5.2500000000000003E-3</v>
      </c>
      <c r="K34" s="292">
        <v>5.2500000000000003E-3</v>
      </c>
      <c r="L34" s="292">
        <v>5.2500000000000003E-3</v>
      </c>
      <c r="M34" s="292">
        <v>5.2500000000000003E-3</v>
      </c>
      <c r="N34" s="50"/>
      <c r="O34" s="50"/>
      <c r="P34" s="50"/>
      <c r="Q34" s="50"/>
      <c r="R34" s="50"/>
      <c r="S34" s="50"/>
      <c r="T34" s="50"/>
      <c r="U34" s="50"/>
      <c r="V34" s="50"/>
      <c r="W34" s="50"/>
      <c r="X34" s="50"/>
      <c r="Y34" s="50"/>
      <c r="Z34" s="50"/>
      <c r="AA34" s="50"/>
    </row>
    <row r="35" spans="1:27" ht="108" x14ac:dyDescent="0.2">
      <c r="A35" s="280" t="str">
        <f>'T6. Prioridad alta-media'!C35</f>
        <v>Gestión con el GAD municipal de Girón la ampliación y mejoramiento del sistema de recolección de residuos sólidos</v>
      </c>
      <c r="B35" s="280" t="str">
        <f>'T8. Objetivos de desarrollo'!C34</f>
        <v>Prestación de servicios públicos: Desechos Sólidos</v>
      </c>
      <c r="C35" s="291" t="s">
        <v>992</v>
      </c>
      <c r="D35" s="278" t="s">
        <v>993</v>
      </c>
      <c r="E35" s="278" t="s">
        <v>994</v>
      </c>
      <c r="F35" s="278" t="s">
        <v>995</v>
      </c>
      <c r="G35" s="279" t="s">
        <v>160</v>
      </c>
      <c r="H35" s="292">
        <v>0.71299999999999997</v>
      </c>
      <c r="I35" s="294">
        <v>2022</v>
      </c>
      <c r="J35" s="292">
        <v>9.2999999999999992E-3</v>
      </c>
      <c r="K35" s="292">
        <v>9.2999999999999992E-3</v>
      </c>
      <c r="L35" s="292">
        <v>9.2999999999999992E-3</v>
      </c>
      <c r="M35" s="292">
        <v>9.2999999999999992E-3</v>
      </c>
      <c r="N35" s="50"/>
      <c r="O35" s="50"/>
      <c r="P35" s="50"/>
      <c r="Q35" s="50"/>
      <c r="R35" s="50"/>
      <c r="S35" s="50"/>
      <c r="T35" s="50"/>
      <c r="U35" s="50"/>
      <c r="V35" s="50"/>
      <c r="W35" s="50"/>
      <c r="X35" s="50"/>
      <c r="Y35" s="50"/>
      <c r="Z35" s="50"/>
      <c r="AA35" s="50"/>
    </row>
    <row r="36" spans="1:27" ht="12.75" hidden="1" x14ac:dyDescent="0.2">
      <c r="A36" s="280"/>
      <c r="B36" s="280"/>
      <c r="C36" s="291"/>
      <c r="D36" s="278"/>
      <c r="E36" s="278"/>
      <c r="F36" s="278"/>
      <c r="G36" s="279"/>
      <c r="H36" s="292"/>
      <c r="I36" s="294"/>
      <c r="J36" s="295"/>
      <c r="K36" s="295"/>
      <c r="L36" s="295"/>
      <c r="M36" s="295"/>
      <c r="N36" s="50"/>
      <c r="O36" s="50"/>
      <c r="P36" s="50"/>
      <c r="Q36" s="50"/>
      <c r="R36" s="50"/>
      <c r="S36" s="50"/>
      <c r="T36" s="50"/>
      <c r="U36" s="50"/>
      <c r="V36" s="50"/>
      <c r="W36" s="50"/>
      <c r="X36" s="50"/>
      <c r="Y36" s="50"/>
      <c r="Z36" s="50"/>
      <c r="AA36" s="50"/>
    </row>
    <row r="37" spans="1:27" ht="108" x14ac:dyDescent="0.2">
      <c r="A37" s="280" t="str">
        <f>'T6. Prioridad alta-media'!C37</f>
        <v>Gestión con el GAD provincial el mantenimiento permanente de la red vial</v>
      </c>
      <c r="B37" s="280" t="str">
        <f>'T8. Objetivos de desarrollo'!C36</f>
        <v xml:space="preserve">Vialidad </v>
      </c>
      <c r="C37" s="291" t="s">
        <v>989</v>
      </c>
      <c r="D37" s="278" t="s">
        <v>990</v>
      </c>
      <c r="E37" s="278" t="s">
        <v>1137</v>
      </c>
      <c r="F37" s="278" t="s">
        <v>991</v>
      </c>
      <c r="G37" s="279" t="s">
        <v>954</v>
      </c>
      <c r="H37" s="295">
        <v>0.6</v>
      </c>
      <c r="I37" s="294">
        <v>2023</v>
      </c>
      <c r="J37" s="295">
        <v>0.6</v>
      </c>
      <c r="K37" s="295">
        <v>0.6</v>
      </c>
      <c r="L37" s="295">
        <v>0.6</v>
      </c>
      <c r="M37" s="295">
        <v>0.6</v>
      </c>
      <c r="N37" s="50"/>
      <c r="O37" s="50"/>
      <c r="P37" s="50"/>
      <c r="Q37" s="50"/>
      <c r="R37" s="50"/>
      <c r="S37" s="50"/>
      <c r="T37" s="50"/>
      <c r="U37" s="50"/>
      <c r="V37" s="50"/>
      <c r="W37" s="50"/>
      <c r="X37" s="50"/>
      <c r="Y37" s="50"/>
      <c r="Z37" s="50"/>
      <c r="AA37" s="50"/>
    </row>
    <row r="38" spans="1:27" ht="12.75" hidden="1" x14ac:dyDescent="0.2">
      <c r="A38" s="280"/>
      <c r="B38" s="280"/>
      <c r="C38" s="291"/>
      <c r="D38" s="278"/>
      <c r="E38" s="278"/>
      <c r="F38" s="278"/>
      <c r="G38" s="279"/>
      <c r="H38" s="295"/>
      <c r="I38" s="294"/>
      <c r="J38" s="295"/>
      <c r="K38" s="295"/>
      <c r="L38" s="295"/>
      <c r="M38" s="295"/>
      <c r="N38" s="50"/>
      <c r="O38" s="50"/>
      <c r="P38" s="50"/>
      <c r="Q38" s="50"/>
      <c r="R38" s="50"/>
      <c r="S38" s="50"/>
      <c r="T38" s="50"/>
      <c r="U38" s="50"/>
      <c r="V38" s="50"/>
      <c r="W38" s="50"/>
      <c r="X38" s="50"/>
      <c r="Y38" s="50"/>
      <c r="Z38" s="50"/>
      <c r="AA38" s="50"/>
    </row>
    <row r="39" spans="1:27" ht="216" x14ac:dyDescent="0.2">
      <c r="A39" s="280" t="str">
        <f>'T6. Prioridad alta-media'!C39</f>
        <v>Implementación de un programa de mantenimiento de los equipamientos a nivel parroquial</v>
      </c>
      <c r="B39" s="280" t="str">
        <f>'T8. Objetivos de desarrollo'!C38</f>
        <v>Infraestructura física, equipamientos y espacios públicos de la parroquia rural</v>
      </c>
      <c r="C39" s="291" t="s">
        <v>985</v>
      </c>
      <c r="D39" s="278" t="s">
        <v>986</v>
      </c>
      <c r="E39" s="278" t="s">
        <v>987</v>
      </c>
      <c r="F39" s="278" t="s">
        <v>988</v>
      </c>
      <c r="G39" s="279" t="s">
        <v>954</v>
      </c>
      <c r="H39" s="293">
        <v>5</v>
      </c>
      <c r="I39" s="293">
        <v>2023</v>
      </c>
      <c r="J39" s="293">
        <v>3</v>
      </c>
      <c r="K39" s="293">
        <v>3</v>
      </c>
      <c r="L39" s="293">
        <v>3</v>
      </c>
      <c r="M39" s="293">
        <v>3</v>
      </c>
      <c r="N39" s="50"/>
      <c r="O39" s="50"/>
      <c r="P39" s="50"/>
      <c r="Q39" s="50"/>
      <c r="R39" s="50"/>
      <c r="S39" s="50"/>
      <c r="T39" s="50"/>
      <c r="U39" s="50"/>
      <c r="V39" s="50"/>
      <c r="W39" s="50"/>
      <c r="X39" s="50"/>
      <c r="Y39" s="50"/>
      <c r="Z39" s="50"/>
      <c r="AA39" s="50"/>
    </row>
    <row r="40" spans="1:27" ht="12.75" hidden="1" x14ac:dyDescent="0.2">
      <c r="A40" s="280"/>
      <c r="B40" s="280"/>
      <c r="C40" s="291"/>
      <c r="D40" s="278"/>
      <c r="E40" s="278"/>
      <c r="F40" s="278"/>
      <c r="G40" s="279"/>
      <c r="H40" s="293"/>
      <c r="I40" s="293"/>
      <c r="J40" s="293"/>
      <c r="K40" s="293"/>
      <c r="L40" s="293"/>
      <c r="M40" s="293"/>
      <c r="N40" s="50"/>
      <c r="O40" s="50"/>
      <c r="P40" s="50"/>
      <c r="Q40" s="50"/>
      <c r="R40" s="50"/>
      <c r="S40" s="50"/>
      <c r="T40" s="50"/>
      <c r="U40" s="50"/>
      <c r="V40" s="50"/>
      <c r="W40" s="50"/>
      <c r="X40" s="50"/>
      <c r="Y40" s="50"/>
      <c r="Z40" s="50"/>
      <c r="AA40" s="50"/>
    </row>
    <row r="41" spans="1:27" ht="76.5" x14ac:dyDescent="0.2">
      <c r="A41" s="280" t="str">
        <f>'T6. Prioridad alta-media'!C41</f>
        <v>Señalización de zonas vulnerables a deslizamientos debido a la presencia de fallas geológicas, y; socializar y capacitar la población del riesgo al que están expuestos, realizar medidas de mitigación en puntos críticos.</v>
      </c>
      <c r="B41" s="280" t="str">
        <f>'T8. Objetivos de desarrollo'!C40</f>
        <v>Gestión de riesgos</v>
      </c>
      <c r="C41" s="296" t="s">
        <v>981</v>
      </c>
      <c r="D41" s="297" t="s">
        <v>982</v>
      </c>
      <c r="E41" s="272" t="s">
        <v>983</v>
      </c>
      <c r="F41" s="272" t="s">
        <v>984</v>
      </c>
      <c r="G41" s="272" t="s">
        <v>160</v>
      </c>
      <c r="H41" s="407">
        <v>0</v>
      </c>
      <c r="I41" s="403">
        <v>2024</v>
      </c>
      <c r="J41" s="407">
        <v>0</v>
      </c>
      <c r="K41" s="407">
        <v>0</v>
      </c>
      <c r="L41" s="404">
        <v>1</v>
      </c>
      <c r="M41" s="407">
        <v>0</v>
      </c>
      <c r="N41" s="50"/>
      <c r="O41" s="50"/>
      <c r="P41" s="50"/>
      <c r="Q41" s="50"/>
      <c r="R41" s="50"/>
      <c r="S41" s="50"/>
      <c r="T41" s="50"/>
      <c r="U41" s="50"/>
      <c r="V41" s="50"/>
      <c r="W41" s="50"/>
      <c r="X41" s="50"/>
      <c r="Y41" s="50"/>
      <c r="Z41" s="50"/>
      <c r="AA41" s="50"/>
    </row>
    <row r="42" spans="1:27" ht="84" x14ac:dyDescent="0.2">
      <c r="A42" s="280" t="str">
        <f>'T6. Prioridad alta-media'!C42</f>
        <v>Diseño e implementación de un plan de manejo ambiental de la parroquia con enfoque paisajístico</v>
      </c>
      <c r="B42" s="280" t="str">
        <f>'T8. Objetivos de desarrollo'!C41</f>
        <v>Gestión Ambiental</v>
      </c>
      <c r="C42" s="298" t="s">
        <v>976</v>
      </c>
      <c r="D42" s="299" t="s">
        <v>977</v>
      </c>
      <c r="E42" s="272" t="s">
        <v>978</v>
      </c>
      <c r="F42" s="272" t="s">
        <v>975</v>
      </c>
      <c r="G42" s="272" t="s">
        <v>160</v>
      </c>
      <c r="H42" s="407">
        <v>0</v>
      </c>
      <c r="I42" s="403">
        <v>2024</v>
      </c>
      <c r="J42" s="407">
        <v>0</v>
      </c>
      <c r="K42" s="407">
        <v>0</v>
      </c>
      <c r="L42" s="404">
        <v>1</v>
      </c>
      <c r="M42" s="407">
        <v>0</v>
      </c>
      <c r="N42" s="50"/>
      <c r="O42" s="50"/>
      <c r="P42" s="50"/>
      <c r="Q42" s="50"/>
      <c r="R42" s="50"/>
      <c r="S42" s="50"/>
      <c r="T42" s="50"/>
      <c r="U42" s="50"/>
      <c r="V42" s="50"/>
      <c r="W42" s="50"/>
      <c r="X42" s="50"/>
      <c r="Y42" s="50"/>
      <c r="Z42" s="50"/>
      <c r="AA42" s="50"/>
    </row>
    <row r="43" spans="1:27" ht="72" x14ac:dyDescent="0.2">
      <c r="A43" s="280" t="str">
        <f>'T6. Prioridad alta-media'!C43</f>
        <v>Diseño e implementación de un plan de manejo ambiental de la parroquia con enfoque paisajístico</v>
      </c>
      <c r="B43" s="280" t="str">
        <f>'T8. Objetivos de desarrollo'!C42</f>
        <v>Gestión Ambiental</v>
      </c>
      <c r="C43" s="298" t="s">
        <v>976</v>
      </c>
      <c r="D43" s="299" t="s">
        <v>979</v>
      </c>
      <c r="E43" s="272" t="s">
        <v>980</v>
      </c>
      <c r="F43" s="272" t="s">
        <v>975</v>
      </c>
      <c r="G43" s="272" t="s">
        <v>160</v>
      </c>
      <c r="H43" s="293">
        <v>0</v>
      </c>
      <c r="I43" s="272">
        <v>2024</v>
      </c>
      <c r="J43" s="403">
        <v>0.47</v>
      </c>
      <c r="K43" s="403">
        <v>0.47</v>
      </c>
      <c r="L43" s="403">
        <v>0.47</v>
      </c>
      <c r="M43" s="403">
        <v>0.47</v>
      </c>
      <c r="N43" s="50"/>
      <c r="O43" s="50"/>
      <c r="P43" s="50"/>
      <c r="Q43" s="50"/>
      <c r="R43" s="50"/>
      <c r="S43" s="50"/>
      <c r="T43" s="50"/>
      <c r="U43" s="50"/>
      <c r="V43" s="50"/>
      <c r="W43" s="50"/>
      <c r="X43" s="50"/>
      <c r="Y43" s="50"/>
      <c r="Z43" s="50"/>
      <c r="AA43" s="50"/>
    </row>
    <row r="44" spans="1:27" ht="84" x14ac:dyDescent="0.2">
      <c r="A44" s="280" t="str">
        <f>'T6. Prioridad alta-media'!C44</f>
        <v xml:space="preserve">Formulación y actualización del plan de manejo de áreas protegidas </v>
      </c>
      <c r="B44" s="280" t="str">
        <f>'T8. Objetivos de desarrollo'!C43</f>
        <v>Gestión Ambiental</v>
      </c>
      <c r="C44" s="298" t="s">
        <v>976</v>
      </c>
      <c r="D44" s="272" t="s">
        <v>973</v>
      </c>
      <c r="E44" s="272" t="s">
        <v>974</v>
      </c>
      <c r="F44" s="272" t="s">
        <v>975</v>
      </c>
      <c r="G44" s="272" t="s">
        <v>160</v>
      </c>
      <c r="H44" s="273">
        <v>0</v>
      </c>
      <c r="I44" s="272">
        <v>2024</v>
      </c>
      <c r="J44" s="273">
        <v>0</v>
      </c>
      <c r="K44" s="273">
        <v>0</v>
      </c>
      <c r="L44" s="273">
        <v>1</v>
      </c>
      <c r="M44" s="273">
        <v>0</v>
      </c>
      <c r="N44" s="50"/>
      <c r="O44" s="50"/>
      <c r="P44" s="50"/>
      <c r="Q44" s="50"/>
      <c r="R44" s="50"/>
      <c r="S44" s="50"/>
      <c r="T44" s="50"/>
      <c r="U44" s="50"/>
      <c r="V44" s="50"/>
      <c r="W44" s="50"/>
      <c r="X44" s="50"/>
      <c r="Y44" s="50"/>
      <c r="Z44" s="50"/>
      <c r="AA44" s="50"/>
    </row>
    <row r="45" spans="1:27" ht="19.5" customHeight="1" x14ac:dyDescent="0.2">
      <c r="A45" s="263"/>
      <c r="B45" s="263"/>
      <c r="C45" s="264"/>
      <c r="D45" s="265"/>
      <c r="E45" s="266"/>
      <c r="F45" s="266"/>
      <c r="G45" s="267"/>
      <c r="H45" s="268"/>
      <c r="I45" s="269"/>
      <c r="J45" s="270"/>
      <c r="K45" s="270"/>
      <c r="L45" s="270"/>
      <c r="M45" s="270"/>
      <c r="N45" s="50"/>
      <c r="O45" s="50"/>
      <c r="P45" s="50"/>
      <c r="Q45" s="50"/>
      <c r="R45" s="50"/>
      <c r="S45" s="50"/>
      <c r="T45" s="50"/>
      <c r="U45" s="50"/>
      <c r="V45" s="50"/>
      <c r="W45" s="50"/>
      <c r="X45" s="50"/>
      <c r="Y45" s="50"/>
      <c r="Z45" s="50"/>
      <c r="AA45" s="50"/>
    </row>
    <row r="46" spans="1:27" ht="19.5" customHeight="1" x14ac:dyDescent="0.2">
      <c r="A46" s="70"/>
      <c r="B46" s="70"/>
      <c r="C46" s="74"/>
      <c r="D46" s="30"/>
      <c r="E46" s="82"/>
      <c r="F46" s="82"/>
      <c r="G46" s="81"/>
      <c r="H46" s="83"/>
      <c r="I46" s="84"/>
      <c r="J46" s="85"/>
      <c r="K46" s="85"/>
      <c r="L46" s="85"/>
      <c r="M46" s="85"/>
      <c r="N46" s="50"/>
      <c r="O46" s="50"/>
      <c r="P46" s="50"/>
      <c r="Q46" s="50"/>
      <c r="R46" s="50"/>
      <c r="S46" s="50"/>
      <c r="T46" s="50"/>
      <c r="U46" s="50"/>
      <c r="V46" s="50"/>
      <c r="W46" s="50"/>
      <c r="X46" s="50"/>
      <c r="Y46" s="50"/>
      <c r="Z46" s="50"/>
      <c r="AA46" s="50"/>
    </row>
    <row r="47" spans="1:27" ht="19.5" customHeight="1" x14ac:dyDescent="0.2">
      <c r="A47" s="70"/>
      <c r="B47" s="70"/>
      <c r="C47" s="74"/>
      <c r="D47" s="30"/>
      <c r="E47" s="82"/>
      <c r="F47" s="82"/>
      <c r="G47" s="81"/>
      <c r="H47" s="83"/>
      <c r="I47" s="84"/>
      <c r="J47" s="85"/>
      <c r="K47" s="85"/>
      <c r="L47" s="85"/>
      <c r="M47" s="85"/>
      <c r="N47" s="50"/>
      <c r="O47" s="50"/>
      <c r="P47" s="50"/>
      <c r="Q47" s="50"/>
      <c r="R47" s="50"/>
      <c r="S47" s="50"/>
      <c r="T47" s="50"/>
      <c r="U47" s="50"/>
      <c r="V47" s="50"/>
      <c r="W47" s="50"/>
      <c r="X47" s="50"/>
      <c r="Y47" s="50"/>
      <c r="Z47" s="50"/>
      <c r="AA47" s="50"/>
    </row>
    <row r="48" spans="1:27" ht="19.5" customHeight="1" x14ac:dyDescent="0.2">
      <c r="A48" s="70"/>
      <c r="B48" s="70"/>
      <c r="C48" s="74"/>
      <c r="D48" s="30"/>
      <c r="E48" s="82"/>
      <c r="F48" s="82"/>
      <c r="G48" s="81"/>
      <c r="H48" s="83"/>
      <c r="I48" s="84"/>
      <c r="J48" s="85"/>
      <c r="K48" s="85"/>
      <c r="L48" s="85"/>
      <c r="M48" s="85"/>
      <c r="N48" s="50"/>
      <c r="O48" s="50"/>
      <c r="P48" s="50"/>
      <c r="Q48" s="50"/>
      <c r="R48" s="50"/>
      <c r="S48" s="50"/>
      <c r="T48" s="50"/>
      <c r="U48" s="50"/>
      <c r="V48" s="50"/>
      <c r="W48" s="50"/>
      <c r="X48" s="50"/>
      <c r="Y48" s="50"/>
      <c r="Z48" s="50"/>
      <c r="AA48" s="50"/>
    </row>
    <row r="49" spans="1:27" ht="19.5" customHeight="1" x14ac:dyDescent="0.2">
      <c r="A49" s="70"/>
      <c r="B49" s="70"/>
      <c r="C49" s="74"/>
      <c r="D49" s="30"/>
      <c r="E49" s="82"/>
      <c r="F49" s="82"/>
      <c r="G49" s="81"/>
      <c r="H49" s="83"/>
      <c r="I49" s="84"/>
      <c r="J49" s="85"/>
      <c r="K49" s="85"/>
      <c r="L49" s="85"/>
      <c r="M49" s="85"/>
      <c r="N49" s="50"/>
      <c r="O49" s="50"/>
      <c r="P49" s="50"/>
      <c r="Q49" s="50"/>
      <c r="R49" s="50"/>
      <c r="S49" s="50"/>
      <c r="T49" s="50"/>
      <c r="U49" s="50"/>
      <c r="V49" s="50"/>
      <c r="W49" s="50"/>
      <c r="X49" s="50"/>
      <c r="Y49" s="50"/>
      <c r="Z49" s="50"/>
      <c r="AA49" s="50"/>
    </row>
    <row r="50" spans="1:27" ht="19.5" customHeight="1" x14ac:dyDescent="0.2">
      <c r="A50" s="70"/>
      <c r="B50" s="70"/>
      <c r="C50" s="74"/>
      <c r="D50" s="30"/>
      <c r="E50" s="82"/>
      <c r="F50" s="82"/>
      <c r="G50" s="81"/>
      <c r="H50" s="83"/>
      <c r="I50" s="84"/>
      <c r="J50" s="85"/>
      <c r="K50" s="85"/>
      <c r="L50" s="85"/>
      <c r="M50" s="85"/>
      <c r="N50" s="50"/>
      <c r="O50" s="50"/>
      <c r="P50" s="50"/>
      <c r="Q50" s="50"/>
      <c r="R50" s="50"/>
      <c r="S50" s="50"/>
      <c r="T50" s="50"/>
      <c r="U50" s="50"/>
      <c r="V50" s="50"/>
      <c r="W50" s="50"/>
      <c r="X50" s="50"/>
      <c r="Y50" s="50"/>
      <c r="Z50" s="50"/>
      <c r="AA50" s="50"/>
    </row>
    <row r="51" spans="1:27" ht="19.5" customHeight="1" x14ac:dyDescent="0.2">
      <c r="A51" s="70"/>
      <c r="B51" s="70"/>
      <c r="C51" s="74"/>
      <c r="D51" s="30"/>
      <c r="E51" s="82"/>
      <c r="F51" s="82"/>
      <c r="G51" s="81"/>
      <c r="H51" s="83"/>
      <c r="I51" s="84"/>
      <c r="J51" s="85"/>
      <c r="K51" s="85"/>
      <c r="L51" s="85"/>
      <c r="M51" s="85"/>
      <c r="N51" s="50"/>
      <c r="O51" s="50"/>
      <c r="P51" s="50"/>
      <c r="Q51" s="50"/>
      <c r="R51" s="50"/>
      <c r="S51" s="50"/>
      <c r="T51" s="50"/>
      <c r="U51" s="50"/>
      <c r="V51" s="50"/>
      <c r="W51" s="50"/>
      <c r="X51" s="50"/>
      <c r="Y51" s="50"/>
      <c r="Z51" s="50"/>
      <c r="AA51" s="50"/>
    </row>
    <row r="52" spans="1:27" ht="19.5" customHeight="1" x14ac:dyDescent="0.2">
      <c r="A52" s="70"/>
      <c r="B52" s="70"/>
      <c r="C52" s="74"/>
      <c r="D52" s="30"/>
      <c r="E52" s="82"/>
      <c r="F52" s="82"/>
      <c r="G52" s="81"/>
      <c r="H52" s="83"/>
      <c r="I52" s="84"/>
      <c r="J52" s="85"/>
      <c r="K52" s="85"/>
      <c r="L52" s="85"/>
      <c r="M52" s="85"/>
      <c r="N52" s="50"/>
      <c r="O52" s="50"/>
      <c r="P52" s="50"/>
      <c r="Q52" s="50"/>
      <c r="R52" s="50"/>
      <c r="S52" s="50"/>
      <c r="T52" s="50"/>
      <c r="U52" s="50"/>
      <c r="V52" s="50"/>
      <c r="W52" s="50"/>
      <c r="X52" s="50"/>
      <c r="Y52" s="50"/>
      <c r="Z52" s="50"/>
      <c r="AA52" s="50"/>
    </row>
    <row r="53" spans="1:27" ht="19.5" customHeight="1" x14ac:dyDescent="0.2">
      <c r="A53" s="70"/>
      <c r="B53" s="70"/>
      <c r="C53" s="74"/>
      <c r="D53" s="30"/>
      <c r="E53" s="82"/>
      <c r="F53" s="82"/>
      <c r="G53" s="81"/>
      <c r="H53" s="83"/>
      <c r="I53" s="84"/>
      <c r="J53" s="85"/>
      <c r="K53" s="85"/>
      <c r="L53" s="85"/>
      <c r="M53" s="85"/>
      <c r="N53" s="50"/>
      <c r="O53" s="50"/>
      <c r="P53" s="50"/>
      <c r="Q53" s="50"/>
      <c r="R53" s="50"/>
      <c r="S53" s="50"/>
      <c r="T53" s="50"/>
      <c r="U53" s="50"/>
      <c r="V53" s="50"/>
      <c r="W53" s="50"/>
      <c r="X53" s="50"/>
      <c r="Y53" s="50"/>
      <c r="Z53" s="50"/>
      <c r="AA53" s="50"/>
    </row>
    <row r="54" spans="1:27" ht="19.5" customHeight="1" x14ac:dyDescent="0.2">
      <c r="A54" s="70"/>
      <c r="B54" s="70"/>
      <c r="C54" s="74"/>
      <c r="D54" s="30"/>
      <c r="E54" s="82"/>
      <c r="F54" s="82"/>
      <c r="G54" s="81"/>
      <c r="H54" s="83"/>
      <c r="I54" s="84"/>
      <c r="J54" s="85"/>
      <c r="K54" s="85"/>
      <c r="L54" s="85"/>
      <c r="M54" s="85"/>
      <c r="N54" s="50"/>
      <c r="O54" s="50"/>
      <c r="P54" s="50"/>
      <c r="Q54" s="50"/>
      <c r="R54" s="50"/>
      <c r="S54" s="50"/>
      <c r="T54" s="50"/>
      <c r="U54" s="50"/>
      <c r="V54" s="50"/>
      <c r="W54" s="50"/>
      <c r="X54" s="50"/>
      <c r="Y54" s="50"/>
      <c r="Z54" s="50"/>
      <c r="AA54" s="50"/>
    </row>
    <row r="55" spans="1:27" ht="19.5" customHeight="1" x14ac:dyDescent="0.2">
      <c r="A55" s="70"/>
      <c r="B55" s="70"/>
      <c r="C55" s="74"/>
      <c r="D55" s="30"/>
      <c r="E55" s="82"/>
      <c r="F55" s="82"/>
      <c r="G55" s="81"/>
      <c r="H55" s="83"/>
      <c r="I55" s="84"/>
      <c r="J55" s="85"/>
      <c r="K55" s="85"/>
      <c r="L55" s="85"/>
      <c r="M55" s="85"/>
      <c r="N55" s="50"/>
      <c r="O55" s="50"/>
      <c r="P55" s="50"/>
      <c r="Q55" s="50"/>
      <c r="R55" s="50"/>
      <c r="S55" s="50"/>
      <c r="T55" s="50"/>
      <c r="U55" s="50"/>
      <c r="V55" s="50"/>
      <c r="W55" s="50"/>
      <c r="X55" s="50"/>
      <c r="Y55" s="50"/>
      <c r="Z55" s="50"/>
      <c r="AA55" s="50"/>
    </row>
    <row r="56" spans="1:27" ht="19.5" customHeight="1" x14ac:dyDescent="0.2">
      <c r="A56" s="70"/>
      <c r="B56" s="70"/>
      <c r="C56" s="74"/>
      <c r="D56" s="30"/>
      <c r="E56" s="82"/>
      <c r="F56" s="82"/>
      <c r="G56" s="81"/>
      <c r="H56" s="83"/>
      <c r="I56" s="84"/>
      <c r="J56" s="85"/>
      <c r="K56" s="85"/>
      <c r="L56" s="85"/>
      <c r="M56" s="85"/>
      <c r="N56" s="50"/>
      <c r="O56" s="50"/>
      <c r="P56" s="50"/>
      <c r="Q56" s="50"/>
      <c r="R56" s="50"/>
      <c r="S56" s="50"/>
      <c r="T56" s="50"/>
      <c r="U56" s="50"/>
      <c r="V56" s="50"/>
      <c r="W56" s="50"/>
      <c r="X56" s="50"/>
      <c r="Y56" s="50"/>
      <c r="Z56" s="50"/>
      <c r="AA56" s="50"/>
    </row>
    <row r="57" spans="1:27" ht="19.5" customHeight="1" x14ac:dyDescent="0.2">
      <c r="A57" s="70"/>
      <c r="B57" s="70"/>
      <c r="C57" s="74"/>
      <c r="D57" s="30"/>
      <c r="E57" s="82"/>
      <c r="F57" s="82"/>
      <c r="G57" s="81"/>
      <c r="H57" s="83"/>
      <c r="I57" s="84"/>
      <c r="J57" s="85"/>
      <c r="K57" s="85"/>
      <c r="L57" s="85"/>
      <c r="M57" s="85"/>
      <c r="N57" s="50"/>
      <c r="O57" s="50"/>
      <c r="P57" s="50"/>
      <c r="Q57" s="50"/>
      <c r="R57" s="50"/>
      <c r="S57" s="50"/>
      <c r="T57" s="50"/>
      <c r="U57" s="50"/>
      <c r="V57" s="50"/>
      <c r="W57" s="50"/>
      <c r="X57" s="50"/>
      <c r="Y57" s="50"/>
      <c r="Z57" s="50"/>
      <c r="AA57" s="50"/>
    </row>
    <row r="58" spans="1:27" ht="19.5" customHeight="1" x14ac:dyDescent="0.2">
      <c r="A58" s="70"/>
      <c r="B58" s="70"/>
      <c r="C58" s="74"/>
      <c r="D58" s="30"/>
      <c r="E58" s="82"/>
      <c r="F58" s="82"/>
      <c r="G58" s="81"/>
      <c r="H58" s="83"/>
      <c r="I58" s="84"/>
      <c r="J58" s="85"/>
      <c r="K58" s="85"/>
      <c r="L58" s="85"/>
      <c r="M58" s="85"/>
      <c r="N58" s="50"/>
      <c r="O58" s="50"/>
      <c r="P58" s="50"/>
      <c r="Q58" s="50"/>
      <c r="R58" s="50"/>
      <c r="S58" s="50"/>
      <c r="T58" s="50"/>
      <c r="U58" s="50"/>
      <c r="V58" s="50"/>
      <c r="W58" s="50"/>
      <c r="X58" s="50"/>
      <c r="Y58" s="50"/>
      <c r="Z58" s="50"/>
      <c r="AA58" s="50"/>
    </row>
    <row r="59" spans="1:27" ht="19.5" customHeight="1" x14ac:dyDescent="0.2">
      <c r="A59" s="70"/>
      <c r="B59" s="70"/>
      <c r="C59" s="74"/>
      <c r="D59" s="30"/>
      <c r="E59" s="82"/>
      <c r="F59" s="82"/>
      <c r="G59" s="81"/>
      <c r="H59" s="83"/>
      <c r="I59" s="84"/>
      <c r="J59" s="85"/>
      <c r="K59" s="85"/>
      <c r="L59" s="85"/>
      <c r="M59" s="85"/>
      <c r="N59" s="50"/>
      <c r="O59" s="50"/>
      <c r="P59" s="50"/>
      <c r="Q59" s="50"/>
      <c r="R59" s="50"/>
      <c r="S59" s="50"/>
      <c r="T59" s="50"/>
      <c r="U59" s="50"/>
      <c r="V59" s="50"/>
      <c r="W59" s="50"/>
      <c r="X59" s="50"/>
      <c r="Y59" s="50"/>
      <c r="Z59" s="50"/>
      <c r="AA59" s="50"/>
    </row>
    <row r="60" spans="1:27" ht="19.5" customHeight="1" x14ac:dyDescent="0.2">
      <c r="A60" s="70"/>
      <c r="B60" s="70"/>
      <c r="C60" s="74"/>
      <c r="D60" s="30"/>
      <c r="E60" s="82"/>
      <c r="F60" s="82"/>
      <c r="G60" s="81"/>
      <c r="H60" s="83"/>
      <c r="I60" s="84"/>
      <c r="J60" s="85"/>
      <c r="K60" s="85"/>
      <c r="L60" s="85"/>
      <c r="M60" s="85"/>
      <c r="N60" s="50"/>
      <c r="O60" s="50"/>
      <c r="P60" s="50"/>
      <c r="Q60" s="50"/>
      <c r="R60" s="50"/>
      <c r="S60" s="50"/>
      <c r="T60" s="50"/>
      <c r="U60" s="50"/>
      <c r="V60" s="50"/>
      <c r="W60" s="50"/>
      <c r="X60" s="50"/>
      <c r="Y60" s="50"/>
      <c r="Z60" s="50"/>
      <c r="AA60" s="50"/>
    </row>
    <row r="61" spans="1:27" ht="19.5" customHeight="1" x14ac:dyDescent="0.2">
      <c r="A61" s="70"/>
      <c r="B61" s="70"/>
      <c r="C61" s="74"/>
      <c r="D61" s="30"/>
      <c r="E61" s="82"/>
      <c r="F61" s="82"/>
      <c r="G61" s="81"/>
      <c r="H61" s="83"/>
      <c r="I61" s="84"/>
      <c r="J61" s="85"/>
      <c r="K61" s="85"/>
      <c r="L61" s="85"/>
      <c r="M61" s="85"/>
      <c r="N61" s="50"/>
      <c r="O61" s="50"/>
      <c r="P61" s="50"/>
      <c r="Q61" s="50"/>
      <c r="R61" s="50"/>
      <c r="S61" s="50"/>
      <c r="T61" s="50"/>
      <c r="U61" s="50"/>
      <c r="V61" s="50"/>
      <c r="W61" s="50"/>
      <c r="X61" s="50"/>
      <c r="Y61" s="50"/>
      <c r="Z61" s="50"/>
      <c r="AA61" s="50"/>
    </row>
    <row r="62" spans="1:27" ht="19.5" customHeight="1" x14ac:dyDescent="0.2">
      <c r="A62" s="70"/>
      <c r="B62" s="70"/>
      <c r="C62" s="74"/>
      <c r="D62" s="30"/>
      <c r="E62" s="82"/>
      <c r="F62" s="82"/>
      <c r="G62" s="81"/>
      <c r="H62" s="83"/>
      <c r="I62" s="84"/>
      <c r="J62" s="85"/>
      <c r="K62" s="85"/>
      <c r="L62" s="85"/>
      <c r="M62" s="85"/>
      <c r="N62" s="50"/>
      <c r="O62" s="50"/>
      <c r="P62" s="50"/>
      <c r="Q62" s="50"/>
      <c r="R62" s="50"/>
      <c r="S62" s="50"/>
      <c r="T62" s="50"/>
      <c r="U62" s="50"/>
      <c r="V62" s="50"/>
      <c r="W62" s="50"/>
      <c r="X62" s="50"/>
      <c r="Y62" s="50"/>
      <c r="Z62" s="50"/>
      <c r="AA62" s="50"/>
    </row>
    <row r="63" spans="1:27" ht="19.5" customHeight="1" x14ac:dyDescent="0.2">
      <c r="A63" s="70"/>
      <c r="B63" s="70"/>
      <c r="C63" s="74"/>
      <c r="D63" s="30"/>
      <c r="E63" s="82"/>
      <c r="F63" s="82"/>
      <c r="G63" s="81"/>
      <c r="H63" s="83"/>
      <c r="I63" s="84"/>
      <c r="J63" s="85"/>
      <c r="K63" s="85"/>
      <c r="L63" s="85"/>
      <c r="M63" s="85"/>
      <c r="N63" s="50"/>
      <c r="O63" s="50"/>
      <c r="P63" s="50"/>
      <c r="Q63" s="50"/>
      <c r="R63" s="50"/>
      <c r="S63" s="50"/>
      <c r="T63" s="50"/>
      <c r="U63" s="50"/>
      <c r="V63" s="50"/>
      <c r="W63" s="50"/>
      <c r="X63" s="50"/>
      <c r="Y63" s="50"/>
      <c r="Z63" s="50"/>
      <c r="AA63" s="50"/>
    </row>
    <row r="64" spans="1:27" ht="19.5" customHeight="1" x14ac:dyDescent="0.2">
      <c r="A64" s="70"/>
      <c r="B64" s="70"/>
      <c r="C64" s="74"/>
      <c r="D64" s="30"/>
      <c r="E64" s="82"/>
      <c r="F64" s="82"/>
      <c r="G64" s="81"/>
      <c r="H64" s="83"/>
      <c r="I64" s="84"/>
      <c r="J64" s="85"/>
      <c r="K64" s="85"/>
      <c r="L64" s="85"/>
      <c r="M64" s="85"/>
      <c r="N64" s="50"/>
      <c r="O64" s="50"/>
      <c r="P64" s="50"/>
      <c r="Q64" s="50"/>
      <c r="R64" s="50"/>
      <c r="S64" s="50"/>
      <c r="T64" s="50"/>
      <c r="U64" s="50"/>
      <c r="V64" s="50"/>
      <c r="W64" s="50"/>
      <c r="X64" s="50"/>
      <c r="Y64" s="50"/>
      <c r="Z64" s="50"/>
      <c r="AA64" s="50"/>
    </row>
    <row r="65" spans="1:27" ht="19.5" customHeight="1" x14ac:dyDescent="0.2">
      <c r="A65" s="70"/>
      <c r="B65" s="70"/>
      <c r="C65" s="74"/>
      <c r="D65" s="30"/>
      <c r="E65" s="82"/>
      <c r="F65" s="82"/>
      <c r="G65" s="81"/>
      <c r="H65" s="83"/>
      <c r="I65" s="84"/>
      <c r="J65" s="85"/>
      <c r="K65" s="85"/>
      <c r="L65" s="85"/>
      <c r="M65" s="85"/>
      <c r="N65" s="50"/>
      <c r="O65" s="50"/>
      <c r="P65" s="50"/>
      <c r="Q65" s="50"/>
      <c r="R65" s="50"/>
      <c r="S65" s="50"/>
      <c r="T65" s="50"/>
      <c r="U65" s="50"/>
      <c r="V65" s="50"/>
      <c r="W65" s="50"/>
      <c r="X65" s="50"/>
      <c r="Y65" s="50"/>
      <c r="Z65" s="50"/>
      <c r="AA65" s="50"/>
    </row>
    <row r="66" spans="1:27" ht="19.5" customHeight="1" x14ac:dyDescent="0.2">
      <c r="A66" s="70"/>
      <c r="B66" s="70"/>
      <c r="C66" s="74"/>
      <c r="D66" s="30"/>
      <c r="E66" s="82"/>
      <c r="F66" s="82"/>
      <c r="G66" s="81"/>
      <c r="H66" s="83"/>
      <c r="I66" s="84"/>
      <c r="J66" s="85"/>
      <c r="K66" s="85"/>
      <c r="L66" s="85"/>
      <c r="M66" s="85"/>
      <c r="N66" s="50"/>
      <c r="O66" s="50"/>
      <c r="P66" s="50"/>
      <c r="Q66" s="50"/>
      <c r="R66" s="50"/>
      <c r="S66" s="50"/>
      <c r="T66" s="50"/>
      <c r="U66" s="50"/>
      <c r="V66" s="50"/>
      <c r="W66" s="50"/>
      <c r="X66" s="50"/>
      <c r="Y66" s="50"/>
      <c r="Z66" s="50"/>
      <c r="AA66" s="50"/>
    </row>
    <row r="67" spans="1:27" ht="19.5" customHeight="1" x14ac:dyDescent="0.2">
      <c r="A67" s="70"/>
      <c r="B67" s="70"/>
      <c r="C67" s="74"/>
      <c r="D67" s="30"/>
      <c r="E67" s="82"/>
      <c r="F67" s="82"/>
      <c r="G67" s="81"/>
      <c r="H67" s="83"/>
      <c r="I67" s="84"/>
      <c r="J67" s="85"/>
      <c r="K67" s="85"/>
      <c r="L67" s="85"/>
      <c r="M67" s="85"/>
      <c r="N67" s="50"/>
      <c r="O67" s="50"/>
      <c r="P67" s="50"/>
      <c r="Q67" s="50"/>
      <c r="R67" s="50"/>
      <c r="S67" s="50"/>
      <c r="T67" s="50"/>
      <c r="U67" s="50"/>
      <c r="V67" s="50"/>
      <c r="W67" s="50"/>
      <c r="X67" s="50"/>
      <c r="Y67" s="50"/>
      <c r="Z67" s="50"/>
      <c r="AA67" s="50"/>
    </row>
    <row r="68" spans="1:27" ht="19.5" customHeight="1" x14ac:dyDescent="0.2">
      <c r="A68" s="70"/>
      <c r="B68" s="70"/>
      <c r="C68" s="74"/>
      <c r="D68" s="30"/>
      <c r="E68" s="82"/>
      <c r="F68" s="82"/>
      <c r="G68" s="81"/>
      <c r="H68" s="83"/>
      <c r="I68" s="84"/>
      <c r="J68" s="85"/>
      <c r="K68" s="85"/>
      <c r="L68" s="85"/>
      <c r="M68" s="85"/>
      <c r="N68" s="50"/>
      <c r="O68" s="50"/>
      <c r="P68" s="50"/>
      <c r="Q68" s="50"/>
      <c r="R68" s="50"/>
      <c r="S68" s="50"/>
      <c r="T68" s="50"/>
      <c r="U68" s="50"/>
      <c r="V68" s="50"/>
      <c r="W68" s="50"/>
      <c r="X68" s="50"/>
      <c r="Y68" s="50"/>
      <c r="Z68" s="50"/>
      <c r="AA68" s="50"/>
    </row>
    <row r="69" spans="1:27" ht="19.5" customHeight="1" x14ac:dyDescent="0.2">
      <c r="A69" s="70"/>
      <c r="B69" s="70"/>
      <c r="C69" s="74"/>
      <c r="D69" s="30"/>
      <c r="E69" s="82"/>
      <c r="F69" s="82"/>
      <c r="G69" s="81"/>
      <c r="H69" s="83"/>
      <c r="I69" s="84"/>
      <c r="J69" s="85"/>
      <c r="K69" s="85"/>
      <c r="L69" s="85"/>
      <c r="M69" s="85"/>
      <c r="N69" s="50"/>
      <c r="O69" s="50"/>
      <c r="P69" s="50"/>
      <c r="Q69" s="50"/>
      <c r="R69" s="50"/>
      <c r="S69" s="50"/>
      <c r="T69" s="50"/>
      <c r="U69" s="50"/>
      <c r="V69" s="50"/>
      <c r="W69" s="50"/>
      <c r="X69" s="50"/>
      <c r="Y69" s="50"/>
      <c r="Z69" s="50"/>
      <c r="AA69" s="50"/>
    </row>
    <row r="70" spans="1:27" ht="19.5" customHeight="1" x14ac:dyDescent="0.2">
      <c r="A70" s="70"/>
      <c r="B70" s="70"/>
      <c r="C70" s="74"/>
      <c r="D70" s="30"/>
      <c r="E70" s="82"/>
      <c r="F70" s="82"/>
      <c r="G70" s="81"/>
      <c r="H70" s="83"/>
      <c r="I70" s="84"/>
      <c r="J70" s="85"/>
      <c r="K70" s="85"/>
      <c r="L70" s="85"/>
      <c r="M70" s="85"/>
      <c r="N70" s="50"/>
      <c r="O70" s="50"/>
      <c r="P70" s="50"/>
      <c r="Q70" s="50"/>
      <c r="R70" s="50"/>
      <c r="S70" s="50"/>
      <c r="T70" s="50"/>
      <c r="U70" s="50"/>
      <c r="V70" s="50"/>
      <c r="W70" s="50"/>
      <c r="X70" s="50"/>
      <c r="Y70" s="50"/>
      <c r="Z70" s="50"/>
      <c r="AA70" s="50"/>
    </row>
    <row r="71" spans="1:27" ht="19.5" customHeight="1" x14ac:dyDescent="0.2">
      <c r="A71" s="70"/>
      <c r="B71" s="70"/>
      <c r="C71" s="74"/>
      <c r="D71" s="30"/>
      <c r="E71" s="82"/>
      <c r="F71" s="82"/>
      <c r="G71" s="81"/>
      <c r="H71" s="83"/>
      <c r="I71" s="84"/>
      <c r="J71" s="85"/>
      <c r="K71" s="85"/>
      <c r="L71" s="85"/>
      <c r="M71" s="85"/>
      <c r="N71" s="50"/>
      <c r="O71" s="50"/>
      <c r="P71" s="50"/>
      <c r="Q71" s="50"/>
      <c r="R71" s="50"/>
      <c r="S71" s="50"/>
      <c r="T71" s="50"/>
      <c r="U71" s="50"/>
      <c r="V71" s="50"/>
      <c r="W71" s="50"/>
      <c r="X71" s="50"/>
      <c r="Y71" s="50"/>
      <c r="Z71" s="50"/>
      <c r="AA71" s="50"/>
    </row>
    <row r="72" spans="1:27" ht="19.5" customHeight="1" x14ac:dyDescent="0.2">
      <c r="A72" s="70"/>
      <c r="B72" s="70"/>
      <c r="C72" s="74"/>
      <c r="D72" s="30"/>
      <c r="E72" s="82"/>
      <c r="F72" s="82"/>
      <c r="G72" s="81"/>
      <c r="H72" s="83"/>
      <c r="I72" s="84"/>
      <c r="J72" s="85"/>
      <c r="K72" s="85"/>
      <c r="L72" s="85"/>
      <c r="M72" s="85"/>
      <c r="N72" s="50"/>
      <c r="O72" s="50"/>
      <c r="P72" s="50"/>
      <c r="Q72" s="50"/>
      <c r="R72" s="50"/>
      <c r="S72" s="50"/>
      <c r="T72" s="50"/>
      <c r="U72" s="50"/>
      <c r="V72" s="50"/>
      <c r="W72" s="50"/>
      <c r="X72" s="50"/>
      <c r="Y72" s="50"/>
      <c r="Z72" s="50"/>
      <c r="AA72" s="50"/>
    </row>
    <row r="73" spans="1:27" ht="19.5" customHeight="1" x14ac:dyDescent="0.2">
      <c r="A73" s="70"/>
      <c r="B73" s="70"/>
      <c r="C73" s="74"/>
      <c r="D73" s="30"/>
      <c r="E73" s="82"/>
      <c r="F73" s="82"/>
      <c r="G73" s="81"/>
      <c r="H73" s="83"/>
      <c r="I73" s="84"/>
      <c r="J73" s="85"/>
      <c r="K73" s="85"/>
      <c r="L73" s="85"/>
      <c r="M73" s="85"/>
      <c r="N73" s="50"/>
      <c r="O73" s="50"/>
      <c r="P73" s="50"/>
      <c r="Q73" s="50"/>
      <c r="R73" s="50"/>
      <c r="S73" s="50"/>
      <c r="T73" s="50"/>
      <c r="U73" s="50"/>
      <c r="V73" s="50"/>
      <c r="W73" s="50"/>
      <c r="X73" s="50"/>
      <c r="Y73" s="50"/>
      <c r="Z73" s="50"/>
      <c r="AA73" s="50"/>
    </row>
    <row r="74" spans="1:27" ht="19.5" customHeight="1" x14ac:dyDescent="0.2">
      <c r="A74" s="70"/>
      <c r="B74" s="70"/>
      <c r="C74" s="74"/>
      <c r="D74" s="30"/>
      <c r="E74" s="82"/>
      <c r="F74" s="82"/>
      <c r="G74" s="81"/>
      <c r="H74" s="83"/>
      <c r="I74" s="84"/>
      <c r="J74" s="85"/>
      <c r="K74" s="85"/>
      <c r="L74" s="85"/>
      <c r="M74" s="85"/>
      <c r="N74" s="50"/>
      <c r="O74" s="50"/>
      <c r="P74" s="50"/>
      <c r="Q74" s="50"/>
      <c r="R74" s="50"/>
      <c r="S74" s="50"/>
      <c r="T74" s="50"/>
      <c r="U74" s="50"/>
      <c r="V74" s="50"/>
      <c r="W74" s="50"/>
      <c r="X74" s="50"/>
      <c r="Y74" s="50"/>
      <c r="Z74" s="50"/>
      <c r="AA74" s="50"/>
    </row>
    <row r="75" spans="1:27" ht="19.5" customHeight="1" x14ac:dyDescent="0.2">
      <c r="A75" s="70"/>
      <c r="B75" s="70"/>
      <c r="C75" s="74"/>
      <c r="D75" s="30"/>
      <c r="E75" s="82"/>
      <c r="F75" s="82"/>
      <c r="G75" s="81"/>
      <c r="H75" s="83"/>
      <c r="I75" s="84"/>
      <c r="J75" s="85"/>
      <c r="K75" s="85"/>
      <c r="L75" s="85"/>
      <c r="M75" s="85"/>
      <c r="N75" s="50"/>
      <c r="O75" s="50"/>
      <c r="P75" s="50"/>
      <c r="Q75" s="50"/>
      <c r="R75" s="50"/>
      <c r="S75" s="50"/>
      <c r="T75" s="50"/>
      <c r="U75" s="50"/>
      <c r="V75" s="50"/>
      <c r="W75" s="50"/>
      <c r="X75" s="50"/>
      <c r="Y75" s="50"/>
      <c r="Z75" s="50"/>
      <c r="AA75" s="50"/>
    </row>
    <row r="76" spans="1:27" ht="19.5" customHeight="1" x14ac:dyDescent="0.2">
      <c r="A76" s="70"/>
      <c r="B76" s="70"/>
      <c r="C76" s="74"/>
      <c r="D76" s="30"/>
      <c r="E76" s="82"/>
      <c r="F76" s="82"/>
      <c r="G76" s="81"/>
      <c r="H76" s="83"/>
      <c r="I76" s="84"/>
      <c r="J76" s="85"/>
      <c r="K76" s="85"/>
      <c r="L76" s="85"/>
      <c r="M76" s="85"/>
      <c r="N76" s="50"/>
      <c r="O76" s="50"/>
      <c r="P76" s="50"/>
      <c r="Q76" s="50"/>
      <c r="R76" s="50"/>
      <c r="S76" s="50"/>
      <c r="T76" s="50"/>
      <c r="U76" s="50"/>
      <c r="V76" s="50"/>
      <c r="W76" s="50"/>
      <c r="X76" s="50"/>
      <c r="Y76" s="50"/>
      <c r="Z76" s="50"/>
      <c r="AA76" s="50"/>
    </row>
    <row r="77" spans="1:27" ht="19.5" customHeight="1" x14ac:dyDescent="0.2">
      <c r="A77" s="70"/>
      <c r="B77" s="70"/>
      <c r="C77" s="74"/>
      <c r="D77" s="30"/>
      <c r="E77" s="82"/>
      <c r="F77" s="82"/>
      <c r="G77" s="81"/>
      <c r="H77" s="83"/>
      <c r="I77" s="84"/>
      <c r="J77" s="85"/>
      <c r="K77" s="85"/>
      <c r="L77" s="85"/>
      <c r="M77" s="85"/>
      <c r="N77" s="50"/>
      <c r="O77" s="50"/>
      <c r="P77" s="50"/>
      <c r="Q77" s="50"/>
      <c r="R77" s="50"/>
      <c r="S77" s="50"/>
      <c r="T77" s="50"/>
      <c r="U77" s="50"/>
      <c r="V77" s="50"/>
      <c r="W77" s="50"/>
      <c r="X77" s="50"/>
      <c r="Y77" s="50"/>
      <c r="Z77" s="50"/>
      <c r="AA77" s="50"/>
    </row>
    <row r="78" spans="1:27" ht="19.5" customHeight="1" x14ac:dyDescent="0.2">
      <c r="A78" s="70"/>
      <c r="B78" s="70"/>
      <c r="C78" s="74"/>
      <c r="D78" s="30"/>
      <c r="E78" s="82"/>
      <c r="F78" s="82"/>
      <c r="G78" s="81"/>
      <c r="H78" s="83"/>
      <c r="I78" s="84"/>
      <c r="J78" s="85"/>
      <c r="K78" s="85"/>
      <c r="L78" s="85"/>
      <c r="M78" s="85"/>
      <c r="N78" s="50"/>
      <c r="O78" s="50"/>
      <c r="P78" s="50"/>
      <c r="Q78" s="50"/>
      <c r="R78" s="50"/>
      <c r="S78" s="50"/>
      <c r="T78" s="50"/>
      <c r="U78" s="50"/>
      <c r="V78" s="50"/>
      <c r="W78" s="50"/>
      <c r="X78" s="50"/>
      <c r="Y78" s="50"/>
      <c r="Z78" s="50"/>
      <c r="AA78" s="50"/>
    </row>
    <row r="79" spans="1:27" ht="19.5" customHeight="1" x14ac:dyDescent="0.2">
      <c r="A79" s="70"/>
      <c r="B79" s="70"/>
      <c r="C79" s="74"/>
      <c r="D79" s="30"/>
      <c r="E79" s="82"/>
      <c r="F79" s="82"/>
      <c r="G79" s="81"/>
      <c r="H79" s="83"/>
      <c r="I79" s="84"/>
      <c r="J79" s="85"/>
      <c r="K79" s="85"/>
      <c r="L79" s="85"/>
      <c r="M79" s="85"/>
      <c r="N79" s="50"/>
      <c r="O79" s="50"/>
      <c r="P79" s="50"/>
      <c r="Q79" s="50"/>
      <c r="R79" s="50"/>
      <c r="S79" s="50"/>
      <c r="T79" s="50"/>
      <c r="U79" s="50"/>
      <c r="V79" s="50"/>
      <c r="W79" s="50"/>
      <c r="X79" s="50"/>
      <c r="Y79" s="50"/>
      <c r="Z79" s="50"/>
      <c r="AA79" s="50"/>
    </row>
    <row r="80" spans="1:27" ht="19.5" customHeight="1" x14ac:dyDescent="0.2">
      <c r="A80" s="70"/>
      <c r="B80" s="70"/>
      <c r="C80" s="74"/>
      <c r="D80" s="30"/>
      <c r="E80" s="82"/>
      <c r="F80" s="82"/>
      <c r="G80" s="81"/>
      <c r="H80" s="83"/>
      <c r="I80" s="84"/>
      <c r="J80" s="85"/>
      <c r="K80" s="85"/>
      <c r="L80" s="85"/>
      <c r="M80" s="85"/>
      <c r="N80" s="50"/>
      <c r="O80" s="50"/>
      <c r="P80" s="50"/>
      <c r="Q80" s="50"/>
      <c r="R80" s="50"/>
      <c r="S80" s="50"/>
      <c r="T80" s="50"/>
      <c r="U80" s="50"/>
      <c r="V80" s="50"/>
      <c r="W80" s="50"/>
      <c r="X80" s="50"/>
      <c r="Y80" s="50"/>
      <c r="Z80" s="50"/>
      <c r="AA80" s="50"/>
    </row>
    <row r="81" spans="1:27" ht="19.5" customHeight="1" x14ac:dyDescent="0.2">
      <c r="A81" s="70"/>
      <c r="B81" s="70"/>
      <c r="C81" s="74"/>
      <c r="D81" s="30"/>
      <c r="E81" s="82"/>
      <c r="F81" s="82"/>
      <c r="G81" s="81"/>
      <c r="H81" s="83"/>
      <c r="I81" s="84"/>
      <c r="J81" s="85"/>
      <c r="K81" s="85"/>
      <c r="L81" s="85"/>
      <c r="M81" s="85"/>
      <c r="N81" s="50"/>
      <c r="O81" s="50"/>
      <c r="P81" s="50"/>
      <c r="Q81" s="50"/>
      <c r="R81" s="50"/>
      <c r="S81" s="50"/>
      <c r="T81" s="50"/>
      <c r="U81" s="50"/>
      <c r="V81" s="50"/>
      <c r="W81" s="50"/>
      <c r="X81" s="50"/>
      <c r="Y81" s="50"/>
      <c r="Z81" s="50"/>
      <c r="AA81" s="50"/>
    </row>
    <row r="82" spans="1:27" ht="19.5" customHeight="1" x14ac:dyDescent="0.2">
      <c r="A82" s="70"/>
      <c r="B82" s="70"/>
      <c r="C82" s="74"/>
      <c r="D82" s="30"/>
      <c r="E82" s="82"/>
      <c r="F82" s="82"/>
      <c r="G82" s="81"/>
      <c r="H82" s="83"/>
      <c r="I82" s="84"/>
      <c r="J82" s="85"/>
      <c r="K82" s="85"/>
      <c r="L82" s="85"/>
      <c r="M82" s="85"/>
      <c r="N82" s="50"/>
      <c r="O82" s="50"/>
      <c r="P82" s="50"/>
      <c r="Q82" s="50"/>
      <c r="R82" s="50"/>
      <c r="S82" s="50"/>
      <c r="T82" s="50"/>
      <c r="U82" s="50"/>
      <c r="V82" s="50"/>
      <c r="W82" s="50"/>
      <c r="X82" s="50"/>
      <c r="Y82" s="50"/>
      <c r="Z82" s="50"/>
      <c r="AA82" s="50"/>
    </row>
    <row r="83" spans="1:27" ht="19.5" customHeight="1" x14ac:dyDescent="0.2">
      <c r="A83" s="70"/>
      <c r="B83" s="70"/>
      <c r="C83" s="74"/>
      <c r="D83" s="30"/>
      <c r="E83" s="82"/>
      <c r="F83" s="82"/>
      <c r="G83" s="81"/>
      <c r="H83" s="83"/>
      <c r="I83" s="84"/>
      <c r="J83" s="85"/>
      <c r="K83" s="85"/>
      <c r="L83" s="85"/>
      <c r="M83" s="85"/>
      <c r="N83" s="50"/>
      <c r="O83" s="50"/>
      <c r="P83" s="50"/>
      <c r="Q83" s="50"/>
      <c r="R83" s="50"/>
      <c r="S83" s="50"/>
      <c r="T83" s="50"/>
      <c r="U83" s="50"/>
      <c r="V83" s="50"/>
      <c r="W83" s="50"/>
      <c r="X83" s="50"/>
      <c r="Y83" s="50"/>
      <c r="Z83" s="50"/>
      <c r="AA83" s="50"/>
    </row>
    <row r="84" spans="1:27" ht="19.5" customHeight="1" x14ac:dyDescent="0.2">
      <c r="A84" s="70"/>
      <c r="B84" s="70"/>
      <c r="C84" s="74"/>
      <c r="D84" s="30"/>
      <c r="E84" s="82"/>
      <c r="F84" s="82"/>
      <c r="G84" s="81"/>
      <c r="H84" s="83"/>
      <c r="I84" s="84"/>
      <c r="J84" s="85"/>
      <c r="K84" s="85"/>
      <c r="L84" s="85"/>
      <c r="M84" s="85"/>
      <c r="N84" s="50"/>
      <c r="O84" s="50"/>
      <c r="P84" s="50"/>
      <c r="Q84" s="50"/>
      <c r="R84" s="50"/>
      <c r="S84" s="50"/>
      <c r="T84" s="50"/>
      <c r="U84" s="50"/>
      <c r="V84" s="50"/>
      <c r="W84" s="50"/>
      <c r="X84" s="50"/>
      <c r="Y84" s="50"/>
      <c r="Z84" s="50"/>
      <c r="AA84" s="50"/>
    </row>
    <row r="85" spans="1:27" ht="19.5" customHeight="1" x14ac:dyDescent="0.2">
      <c r="A85" s="70"/>
      <c r="B85" s="70"/>
      <c r="C85" s="74"/>
      <c r="D85" s="30"/>
      <c r="E85" s="82"/>
      <c r="F85" s="82"/>
      <c r="G85" s="81"/>
      <c r="H85" s="83"/>
      <c r="I85" s="84"/>
      <c r="J85" s="85"/>
      <c r="K85" s="85"/>
      <c r="L85" s="85"/>
      <c r="M85" s="85"/>
      <c r="N85" s="50"/>
      <c r="O85" s="50"/>
      <c r="P85" s="50"/>
      <c r="Q85" s="50"/>
      <c r="R85" s="50"/>
      <c r="S85" s="50"/>
      <c r="T85" s="50"/>
      <c r="U85" s="50"/>
      <c r="V85" s="50"/>
      <c r="W85" s="50"/>
      <c r="X85" s="50"/>
      <c r="Y85" s="50"/>
      <c r="Z85" s="50"/>
      <c r="AA85" s="50"/>
    </row>
    <row r="86" spans="1:27" ht="19.5" customHeight="1" x14ac:dyDescent="0.2">
      <c r="A86" s="70"/>
      <c r="B86" s="70"/>
      <c r="C86" s="74"/>
      <c r="D86" s="30"/>
      <c r="E86" s="82"/>
      <c r="F86" s="82"/>
      <c r="G86" s="81"/>
      <c r="H86" s="83"/>
      <c r="I86" s="84"/>
      <c r="J86" s="85"/>
      <c r="K86" s="85"/>
      <c r="L86" s="85"/>
      <c r="M86" s="85"/>
      <c r="N86" s="50"/>
      <c r="O86" s="50"/>
      <c r="P86" s="50"/>
      <c r="Q86" s="50"/>
      <c r="R86" s="50"/>
      <c r="S86" s="50"/>
      <c r="T86" s="50"/>
      <c r="U86" s="50"/>
      <c r="V86" s="50"/>
      <c r="W86" s="50"/>
      <c r="X86" s="50"/>
      <c r="Y86" s="50"/>
      <c r="Z86" s="50"/>
      <c r="AA86" s="50"/>
    </row>
    <row r="87" spans="1:27" ht="19.5" customHeight="1" x14ac:dyDescent="0.2">
      <c r="A87" s="70"/>
      <c r="B87" s="70"/>
      <c r="C87" s="74"/>
      <c r="D87" s="30"/>
      <c r="E87" s="82"/>
      <c r="F87" s="82"/>
      <c r="G87" s="81"/>
      <c r="H87" s="83"/>
      <c r="I87" s="84"/>
      <c r="J87" s="85"/>
      <c r="K87" s="85"/>
      <c r="L87" s="85"/>
      <c r="M87" s="85"/>
      <c r="N87" s="50"/>
      <c r="O87" s="50"/>
      <c r="P87" s="50"/>
      <c r="Q87" s="50"/>
      <c r="R87" s="50"/>
      <c r="S87" s="50"/>
      <c r="T87" s="50"/>
      <c r="U87" s="50"/>
      <c r="V87" s="50"/>
      <c r="W87" s="50"/>
      <c r="X87" s="50"/>
      <c r="Y87" s="50"/>
      <c r="Z87" s="50"/>
      <c r="AA87" s="50"/>
    </row>
    <row r="88" spans="1:27" ht="19.5" customHeight="1" x14ac:dyDescent="0.2">
      <c r="A88" s="70"/>
      <c r="B88" s="70"/>
      <c r="C88" s="74"/>
      <c r="D88" s="30"/>
      <c r="E88" s="82"/>
      <c r="F88" s="82"/>
      <c r="G88" s="81"/>
      <c r="H88" s="83"/>
      <c r="I88" s="84"/>
      <c r="J88" s="85"/>
      <c r="K88" s="85"/>
      <c r="L88" s="85"/>
      <c r="M88" s="85"/>
      <c r="N88" s="50"/>
      <c r="O88" s="50"/>
      <c r="P88" s="50"/>
      <c r="Q88" s="50"/>
      <c r="R88" s="50"/>
      <c r="S88" s="50"/>
      <c r="T88" s="50"/>
      <c r="U88" s="50"/>
      <c r="V88" s="50"/>
      <c r="W88" s="50"/>
      <c r="X88" s="50"/>
      <c r="Y88" s="50"/>
      <c r="Z88" s="50"/>
      <c r="AA88" s="50"/>
    </row>
    <row r="89" spans="1:27" ht="19.5" customHeight="1" x14ac:dyDescent="0.2">
      <c r="A89" s="70"/>
      <c r="B89" s="70"/>
      <c r="C89" s="74"/>
      <c r="D89" s="30"/>
      <c r="E89" s="82"/>
      <c r="F89" s="82"/>
      <c r="G89" s="81"/>
      <c r="H89" s="83"/>
      <c r="I89" s="84"/>
      <c r="J89" s="85"/>
      <c r="K89" s="85"/>
      <c r="L89" s="85"/>
      <c r="M89" s="85"/>
      <c r="N89" s="50"/>
      <c r="O89" s="50"/>
      <c r="P89" s="50"/>
      <c r="Q89" s="50"/>
      <c r="R89" s="50"/>
      <c r="S89" s="50"/>
      <c r="T89" s="50"/>
      <c r="U89" s="50"/>
      <c r="V89" s="50"/>
      <c r="W89" s="50"/>
      <c r="X89" s="50"/>
      <c r="Y89" s="50"/>
      <c r="Z89" s="50"/>
      <c r="AA89" s="50"/>
    </row>
    <row r="90" spans="1:27" ht="19.5" customHeight="1" x14ac:dyDescent="0.2">
      <c r="A90" s="70"/>
      <c r="B90" s="70"/>
      <c r="C90" s="74"/>
      <c r="D90" s="30"/>
      <c r="E90" s="82"/>
      <c r="F90" s="82"/>
      <c r="G90" s="81"/>
      <c r="H90" s="83"/>
      <c r="I90" s="84"/>
      <c r="J90" s="85"/>
      <c r="K90" s="85"/>
      <c r="L90" s="85"/>
      <c r="M90" s="85"/>
      <c r="N90" s="50"/>
      <c r="O90" s="50"/>
      <c r="P90" s="50"/>
      <c r="Q90" s="50"/>
      <c r="R90" s="50"/>
      <c r="S90" s="50"/>
      <c r="T90" s="50"/>
      <c r="U90" s="50"/>
      <c r="V90" s="50"/>
      <c r="W90" s="50"/>
      <c r="X90" s="50"/>
      <c r="Y90" s="50"/>
      <c r="Z90" s="50"/>
      <c r="AA90" s="50"/>
    </row>
    <row r="91" spans="1:27" ht="19.5" customHeight="1" x14ac:dyDescent="0.2">
      <c r="A91" s="70"/>
      <c r="B91" s="70"/>
      <c r="C91" s="74"/>
      <c r="D91" s="30"/>
      <c r="E91" s="82"/>
      <c r="F91" s="82"/>
      <c r="G91" s="81"/>
      <c r="H91" s="83"/>
      <c r="I91" s="84"/>
      <c r="J91" s="85"/>
      <c r="K91" s="85"/>
      <c r="L91" s="85"/>
      <c r="M91" s="85"/>
      <c r="N91" s="50"/>
      <c r="O91" s="50"/>
      <c r="P91" s="50"/>
      <c r="Q91" s="50"/>
      <c r="R91" s="50"/>
      <c r="S91" s="50"/>
      <c r="T91" s="50"/>
      <c r="U91" s="50"/>
      <c r="V91" s="50"/>
      <c r="W91" s="50"/>
      <c r="X91" s="50"/>
      <c r="Y91" s="50"/>
      <c r="Z91" s="50"/>
      <c r="AA91" s="50"/>
    </row>
    <row r="92" spans="1:27" ht="19.5" customHeight="1" x14ac:dyDescent="0.2">
      <c r="A92" s="70"/>
      <c r="B92" s="70"/>
      <c r="C92" s="74"/>
      <c r="D92" s="30"/>
      <c r="E92" s="82"/>
      <c r="F92" s="82"/>
      <c r="G92" s="81"/>
      <c r="H92" s="83"/>
      <c r="I92" s="84"/>
      <c r="J92" s="85"/>
      <c r="K92" s="85"/>
      <c r="L92" s="85"/>
      <c r="M92" s="85"/>
      <c r="N92" s="50"/>
      <c r="O92" s="50"/>
      <c r="P92" s="50"/>
      <c r="Q92" s="50"/>
      <c r="R92" s="50"/>
      <c r="S92" s="50"/>
      <c r="T92" s="50"/>
      <c r="U92" s="50"/>
      <c r="V92" s="50"/>
      <c r="W92" s="50"/>
      <c r="X92" s="50"/>
      <c r="Y92" s="50"/>
      <c r="Z92" s="50"/>
      <c r="AA92" s="50"/>
    </row>
    <row r="93" spans="1:27" ht="19.5" customHeight="1" x14ac:dyDescent="0.2">
      <c r="A93" s="70"/>
      <c r="B93" s="70"/>
      <c r="C93" s="74"/>
      <c r="D93" s="30"/>
      <c r="E93" s="82"/>
      <c r="F93" s="82"/>
      <c r="G93" s="81"/>
      <c r="H93" s="83"/>
      <c r="I93" s="84"/>
      <c r="J93" s="85"/>
      <c r="K93" s="85"/>
      <c r="L93" s="85"/>
      <c r="M93" s="85"/>
      <c r="N93" s="50"/>
      <c r="O93" s="50"/>
      <c r="P93" s="50"/>
      <c r="Q93" s="50"/>
      <c r="R93" s="50"/>
      <c r="S93" s="50"/>
      <c r="T93" s="50"/>
      <c r="U93" s="50"/>
      <c r="V93" s="50"/>
      <c r="W93" s="50"/>
      <c r="X93" s="50"/>
      <c r="Y93" s="50"/>
      <c r="Z93" s="50"/>
      <c r="AA93" s="50"/>
    </row>
    <row r="94" spans="1:27" ht="19.5" customHeight="1" x14ac:dyDescent="0.2">
      <c r="A94" s="70"/>
      <c r="B94" s="70"/>
      <c r="C94" s="74"/>
      <c r="D94" s="30"/>
      <c r="E94" s="82"/>
      <c r="F94" s="82"/>
      <c r="G94" s="81"/>
      <c r="H94" s="83"/>
      <c r="I94" s="84"/>
      <c r="J94" s="85"/>
      <c r="K94" s="85"/>
      <c r="L94" s="85"/>
      <c r="M94" s="85"/>
      <c r="N94" s="50"/>
      <c r="O94" s="50"/>
      <c r="P94" s="50"/>
      <c r="Q94" s="50"/>
      <c r="R94" s="50"/>
      <c r="S94" s="50"/>
      <c r="T94" s="50"/>
      <c r="U94" s="50"/>
      <c r="V94" s="50"/>
      <c r="W94" s="50"/>
      <c r="X94" s="50"/>
      <c r="Y94" s="50"/>
      <c r="Z94" s="50"/>
      <c r="AA94" s="50"/>
    </row>
    <row r="95" spans="1:27" ht="19.5" customHeight="1" x14ac:dyDescent="0.2">
      <c r="A95" s="70"/>
      <c r="B95" s="70"/>
      <c r="C95" s="74"/>
      <c r="D95" s="30"/>
      <c r="E95" s="82"/>
      <c r="F95" s="82"/>
      <c r="G95" s="81"/>
      <c r="H95" s="83"/>
      <c r="I95" s="84"/>
      <c r="J95" s="85"/>
      <c r="K95" s="85"/>
      <c r="L95" s="85"/>
      <c r="M95" s="85"/>
      <c r="N95" s="50"/>
      <c r="O95" s="50"/>
      <c r="P95" s="50"/>
      <c r="Q95" s="50"/>
      <c r="R95" s="50"/>
      <c r="S95" s="50"/>
      <c r="T95" s="50"/>
      <c r="U95" s="50"/>
      <c r="V95" s="50"/>
      <c r="W95" s="50"/>
      <c r="X95" s="50"/>
      <c r="Y95" s="50"/>
      <c r="Z95" s="50"/>
      <c r="AA95" s="50"/>
    </row>
    <row r="96" spans="1:27" ht="19.5" customHeight="1" x14ac:dyDescent="0.2">
      <c r="A96" s="70"/>
      <c r="B96" s="70"/>
      <c r="C96" s="74"/>
      <c r="D96" s="30"/>
      <c r="E96" s="82"/>
      <c r="F96" s="82"/>
      <c r="G96" s="81"/>
      <c r="H96" s="83"/>
      <c r="I96" s="84"/>
      <c r="J96" s="85"/>
      <c r="K96" s="85"/>
      <c r="L96" s="85"/>
      <c r="M96" s="85"/>
      <c r="N96" s="50"/>
      <c r="O96" s="50"/>
      <c r="P96" s="50"/>
      <c r="Q96" s="50"/>
      <c r="R96" s="50"/>
      <c r="S96" s="50"/>
      <c r="T96" s="50"/>
      <c r="U96" s="50"/>
      <c r="V96" s="50"/>
      <c r="W96" s="50"/>
      <c r="X96" s="50"/>
      <c r="Y96" s="50"/>
      <c r="Z96" s="50"/>
      <c r="AA96" s="50"/>
    </row>
    <row r="97" spans="1:27" ht="19.5" customHeight="1" x14ac:dyDescent="0.2">
      <c r="A97" s="70"/>
      <c r="B97" s="70"/>
      <c r="C97" s="74"/>
      <c r="D97" s="30"/>
      <c r="E97" s="82"/>
      <c r="F97" s="82"/>
      <c r="G97" s="81"/>
      <c r="H97" s="83"/>
      <c r="I97" s="84"/>
      <c r="J97" s="85"/>
      <c r="K97" s="85"/>
      <c r="L97" s="85"/>
      <c r="M97" s="85"/>
      <c r="N97" s="50"/>
      <c r="O97" s="50"/>
      <c r="P97" s="50"/>
      <c r="Q97" s="50"/>
      <c r="R97" s="50"/>
      <c r="S97" s="50"/>
      <c r="T97" s="50"/>
      <c r="U97" s="50"/>
      <c r="V97" s="50"/>
      <c r="W97" s="50"/>
      <c r="X97" s="50"/>
      <c r="Y97" s="50"/>
      <c r="Z97" s="50"/>
      <c r="AA97" s="50"/>
    </row>
    <row r="98" spans="1:27" ht="19.5" customHeight="1" x14ac:dyDescent="0.2">
      <c r="A98" s="70"/>
      <c r="B98" s="70"/>
      <c r="C98" s="74"/>
      <c r="D98" s="30"/>
      <c r="E98" s="82"/>
      <c r="F98" s="82"/>
      <c r="G98" s="81"/>
      <c r="H98" s="83"/>
      <c r="I98" s="84"/>
      <c r="J98" s="85"/>
      <c r="K98" s="85"/>
      <c r="L98" s="85"/>
      <c r="M98" s="85"/>
      <c r="N98" s="50"/>
      <c r="O98" s="50"/>
      <c r="P98" s="50"/>
      <c r="Q98" s="50"/>
      <c r="R98" s="50"/>
      <c r="S98" s="50"/>
      <c r="T98" s="50"/>
      <c r="U98" s="50"/>
      <c r="V98" s="50"/>
      <c r="W98" s="50"/>
      <c r="X98" s="50"/>
      <c r="Y98" s="50"/>
      <c r="Z98" s="50"/>
      <c r="AA98" s="50"/>
    </row>
    <row r="99" spans="1:27" ht="19.5" customHeight="1" x14ac:dyDescent="0.2">
      <c r="A99" s="70"/>
      <c r="B99" s="70"/>
      <c r="C99" s="74"/>
      <c r="D99" s="30"/>
      <c r="E99" s="82"/>
      <c r="F99" s="82"/>
      <c r="G99" s="81"/>
      <c r="H99" s="83"/>
      <c r="I99" s="84"/>
      <c r="J99" s="85"/>
      <c r="K99" s="85"/>
      <c r="L99" s="85"/>
      <c r="M99" s="85"/>
      <c r="N99" s="50"/>
      <c r="O99" s="50"/>
      <c r="P99" s="50"/>
      <c r="Q99" s="50"/>
      <c r="R99" s="50"/>
      <c r="S99" s="50"/>
      <c r="T99" s="50"/>
      <c r="U99" s="50"/>
      <c r="V99" s="50"/>
      <c r="W99" s="50"/>
      <c r="X99" s="50"/>
      <c r="Y99" s="50"/>
      <c r="Z99" s="50"/>
      <c r="AA99" s="50"/>
    </row>
    <row r="100" spans="1:27" ht="19.5" customHeight="1" x14ac:dyDescent="0.2">
      <c r="A100" s="70"/>
      <c r="B100" s="70"/>
      <c r="C100" s="74"/>
      <c r="D100" s="30"/>
      <c r="E100" s="82"/>
      <c r="F100" s="82"/>
      <c r="G100" s="81"/>
      <c r="H100" s="83"/>
      <c r="I100" s="84"/>
      <c r="J100" s="85"/>
      <c r="K100" s="85"/>
      <c r="L100" s="85"/>
      <c r="M100" s="85"/>
      <c r="N100" s="50"/>
      <c r="O100" s="50"/>
      <c r="P100" s="50"/>
      <c r="Q100" s="50"/>
      <c r="R100" s="50"/>
      <c r="S100" s="50"/>
      <c r="T100" s="50"/>
      <c r="U100" s="50"/>
      <c r="V100" s="50"/>
      <c r="W100" s="50"/>
      <c r="X100" s="50"/>
      <c r="Y100" s="50"/>
      <c r="Z100" s="50"/>
      <c r="AA100" s="50"/>
    </row>
    <row r="101" spans="1:27" ht="19.5" customHeight="1" x14ac:dyDescent="0.2">
      <c r="A101" s="70"/>
      <c r="B101" s="70"/>
      <c r="C101" s="74"/>
      <c r="D101" s="30"/>
      <c r="E101" s="82"/>
      <c r="F101" s="82"/>
      <c r="G101" s="81"/>
      <c r="H101" s="83"/>
      <c r="I101" s="84"/>
      <c r="J101" s="85"/>
      <c r="K101" s="85"/>
      <c r="L101" s="85"/>
      <c r="M101" s="85"/>
      <c r="N101" s="50"/>
      <c r="O101" s="50"/>
      <c r="P101" s="50"/>
      <c r="Q101" s="50"/>
      <c r="R101" s="50"/>
      <c r="S101" s="50"/>
      <c r="T101" s="50"/>
      <c r="U101" s="50"/>
      <c r="V101" s="50"/>
      <c r="W101" s="50"/>
      <c r="X101" s="50"/>
      <c r="Y101" s="50"/>
      <c r="Z101" s="50"/>
      <c r="AA101" s="50"/>
    </row>
    <row r="102" spans="1:27" ht="19.5" customHeight="1" x14ac:dyDescent="0.2">
      <c r="A102" s="70"/>
      <c r="B102" s="70"/>
      <c r="C102" s="74"/>
      <c r="D102" s="30"/>
      <c r="E102" s="82"/>
      <c r="F102" s="82"/>
      <c r="G102" s="81"/>
      <c r="H102" s="83"/>
      <c r="I102" s="84"/>
      <c r="J102" s="85"/>
      <c r="K102" s="85"/>
      <c r="L102" s="85"/>
      <c r="M102" s="85"/>
      <c r="N102" s="50"/>
      <c r="O102" s="50"/>
      <c r="P102" s="50"/>
      <c r="Q102" s="50"/>
      <c r="R102" s="50"/>
      <c r="S102" s="50"/>
      <c r="T102" s="50"/>
      <c r="U102" s="50"/>
      <c r="V102" s="50"/>
      <c r="W102" s="50"/>
      <c r="X102" s="50"/>
      <c r="Y102" s="50"/>
      <c r="Z102" s="50"/>
      <c r="AA102" s="50"/>
    </row>
    <row r="103" spans="1:27" ht="19.5" customHeight="1" x14ac:dyDescent="0.2">
      <c r="A103" s="70"/>
      <c r="B103" s="70"/>
      <c r="C103" s="74"/>
      <c r="D103" s="30"/>
      <c r="E103" s="82"/>
      <c r="F103" s="82"/>
      <c r="G103" s="81"/>
      <c r="H103" s="83"/>
      <c r="I103" s="84"/>
      <c r="J103" s="85"/>
      <c r="K103" s="85"/>
      <c r="L103" s="85"/>
      <c r="M103" s="85"/>
      <c r="N103" s="50"/>
      <c r="O103" s="50"/>
      <c r="P103" s="50"/>
      <c r="Q103" s="50"/>
      <c r="R103" s="50"/>
      <c r="S103" s="50"/>
      <c r="T103" s="50"/>
      <c r="U103" s="50"/>
      <c r="V103" s="50"/>
      <c r="W103" s="50"/>
      <c r="X103" s="50"/>
      <c r="Y103" s="50"/>
      <c r="Z103" s="50"/>
      <c r="AA103" s="50"/>
    </row>
    <row r="104" spans="1:27" ht="19.5" customHeight="1" x14ac:dyDescent="0.2">
      <c r="A104" s="70"/>
      <c r="B104" s="70"/>
      <c r="C104" s="74"/>
      <c r="D104" s="30"/>
      <c r="E104" s="82"/>
      <c r="F104" s="82"/>
      <c r="G104" s="81"/>
      <c r="H104" s="83"/>
      <c r="I104" s="84"/>
      <c r="J104" s="85"/>
      <c r="K104" s="85"/>
      <c r="L104" s="85"/>
      <c r="M104" s="85"/>
      <c r="N104" s="50"/>
      <c r="O104" s="50"/>
      <c r="P104" s="50"/>
      <c r="Q104" s="50"/>
      <c r="R104" s="50"/>
      <c r="S104" s="50"/>
      <c r="T104" s="50"/>
      <c r="U104" s="50"/>
      <c r="V104" s="50"/>
      <c r="W104" s="50"/>
      <c r="X104" s="50"/>
      <c r="Y104" s="50"/>
      <c r="Z104" s="50"/>
      <c r="AA104" s="50"/>
    </row>
    <row r="105" spans="1:27" ht="19.5" customHeight="1" x14ac:dyDescent="0.2">
      <c r="A105" s="70"/>
      <c r="B105" s="70"/>
      <c r="C105" s="74"/>
      <c r="D105" s="30"/>
      <c r="E105" s="82"/>
      <c r="F105" s="82"/>
      <c r="G105" s="81"/>
      <c r="H105" s="83"/>
      <c r="I105" s="84"/>
      <c r="J105" s="85"/>
      <c r="K105" s="85"/>
      <c r="L105" s="85"/>
      <c r="M105" s="85"/>
      <c r="N105" s="50"/>
      <c r="O105" s="50"/>
      <c r="P105" s="50"/>
      <c r="Q105" s="50"/>
      <c r="R105" s="50"/>
      <c r="S105" s="50"/>
      <c r="T105" s="50"/>
      <c r="U105" s="50"/>
      <c r="V105" s="50"/>
      <c r="W105" s="50"/>
      <c r="X105" s="50"/>
      <c r="Y105" s="50"/>
      <c r="Z105" s="50"/>
      <c r="AA105" s="50"/>
    </row>
    <row r="106" spans="1:27" ht="19.5" customHeight="1" x14ac:dyDescent="0.2">
      <c r="A106" s="70"/>
      <c r="B106" s="70"/>
      <c r="C106" s="74"/>
      <c r="D106" s="30"/>
      <c r="E106" s="82"/>
      <c r="F106" s="82"/>
      <c r="G106" s="81"/>
      <c r="H106" s="83"/>
      <c r="I106" s="84"/>
      <c r="J106" s="85"/>
      <c r="K106" s="85"/>
      <c r="L106" s="85"/>
      <c r="M106" s="85"/>
      <c r="N106" s="50"/>
      <c r="O106" s="50"/>
      <c r="P106" s="50"/>
      <c r="Q106" s="50"/>
      <c r="R106" s="50"/>
      <c r="S106" s="50"/>
      <c r="T106" s="50"/>
      <c r="U106" s="50"/>
      <c r="V106" s="50"/>
      <c r="W106" s="50"/>
      <c r="X106" s="50"/>
      <c r="Y106" s="50"/>
      <c r="Z106" s="50"/>
      <c r="AA106" s="50"/>
    </row>
    <row r="107" spans="1:27" ht="19.5" customHeight="1" x14ac:dyDescent="0.2">
      <c r="A107" s="70"/>
      <c r="B107" s="70"/>
      <c r="C107" s="74"/>
      <c r="D107" s="30"/>
      <c r="E107" s="82"/>
      <c r="F107" s="82"/>
      <c r="G107" s="81"/>
      <c r="H107" s="83"/>
      <c r="I107" s="84"/>
      <c r="J107" s="85"/>
      <c r="K107" s="85"/>
      <c r="L107" s="85"/>
      <c r="M107" s="85"/>
      <c r="N107" s="50"/>
      <c r="O107" s="50"/>
      <c r="P107" s="50"/>
      <c r="Q107" s="50"/>
      <c r="R107" s="50"/>
      <c r="S107" s="50"/>
      <c r="T107" s="50"/>
      <c r="U107" s="50"/>
      <c r="V107" s="50"/>
      <c r="W107" s="50"/>
      <c r="X107" s="50"/>
      <c r="Y107" s="50"/>
      <c r="Z107" s="50"/>
      <c r="AA107" s="50"/>
    </row>
    <row r="108" spans="1:27" ht="19.5" customHeight="1" x14ac:dyDescent="0.2">
      <c r="A108" s="70"/>
      <c r="B108" s="70"/>
      <c r="C108" s="74"/>
      <c r="D108" s="30"/>
      <c r="E108" s="82"/>
      <c r="F108" s="82"/>
      <c r="G108" s="81"/>
      <c r="H108" s="83"/>
      <c r="I108" s="84"/>
      <c r="J108" s="85"/>
      <c r="K108" s="85"/>
      <c r="L108" s="85"/>
      <c r="M108" s="85"/>
      <c r="N108" s="50"/>
      <c r="O108" s="50"/>
      <c r="P108" s="50"/>
      <c r="Q108" s="50"/>
      <c r="R108" s="50"/>
      <c r="S108" s="50"/>
      <c r="T108" s="50"/>
      <c r="U108" s="50"/>
      <c r="V108" s="50"/>
      <c r="W108" s="50"/>
      <c r="X108" s="50"/>
      <c r="Y108" s="50"/>
      <c r="Z108" s="50"/>
      <c r="AA108" s="50"/>
    </row>
    <row r="109" spans="1:27" ht="19.5" customHeight="1" x14ac:dyDescent="0.2">
      <c r="A109" s="70"/>
      <c r="B109" s="70"/>
      <c r="C109" s="74"/>
      <c r="D109" s="30"/>
      <c r="E109" s="82"/>
      <c r="F109" s="82"/>
      <c r="G109" s="81"/>
      <c r="H109" s="83"/>
      <c r="I109" s="84"/>
      <c r="J109" s="85"/>
      <c r="K109" s="85"/>
      <c r="L109" s="85"/>
      <c r="M109" s="85"/>
      <c r="N109" s="50"/>
      <c r="O109" s="50"/>
      <c r="P109" s="50"/>
      <c r="Q109" s="50"/>
      <c r="R109" s="50"/>
      <c r="S109" s="50"/>
      <c r="T109" s="50"/>
      <c r="U109" s="50"/>
      <c r="V109" s="50"/>
      <c r="W109" s="50"/>
      <c r="X109" s="50"/>
      <c r="Y109" s="50"/>
      <c r="Z109" s="50"/>
      <c r="AA109" s="50"/>
    </row>
    <row r="110" spans="1:27" ht="19.5" customHeight="1" x14ac:dyDescent="0.2">
      <c r="A110" s="70"/>
      <c r="B110" s="70"/>
      <c r="C110" s="74"/>
      <c r="D110" s="30"/>
      <c r="E110" s="82"/>
      <c r="F110" s="82"/>
      <c r="G110" s="81"/>
      <c r="H110" s="83"/>
      <c r="I110" s="84"/>
      <c r="J110" s="85"/>
      <c r="K110" s="85"/>
      <c r="L110" s="85"/>
      <c r="M110" s="85"/>
      <c r="N110" s="50"/>
      <c r="O110" s="50"/>
      <c r="P110" s="50"/>
      <c r="Q110" s="50"/>
      <c r="R110" s="50"/>
      <c r="S110" s="50"/>
      <c r="T110" s="50"/>
      <c r="U110" s="50"/>
      <c r="V110" s="50"/>
      <c r="W110" s="50"/>
      <c r="X110" s="50"/>
      <c r="Y110" s="50"/>
      <c r="Z110" s="50"/>
      <c r="AA110" s="50"/>
    </row>
    <row r="111" spans="1:27" ht="19.5" customHeight="1" x14ac:dyDescent="0.2">
      <c r="A111" s="70"/>
      <c r="B111" s="70"/>
      <c r="C111" s="74"/>
      <c r="D111" s="30"/>
      <c r="E111" s="82"/>
      <c r="F111" s="82"/>
      <c r="G111" s="81"/>
      <c r="H111" s="83"/>
      <c r="I111" s="84"/>
      <c r="J111" s="85"/>
      <c r="K111" s="85"/>
      <c r="L111" s="85"/>
      <c r="M111" s="85"/>
      <c r="N111" s="50"/>
      <c r="O111" s="50"/>
      <c r="P111" s="50"/>
      <c r="Q111" s="50"/>
      <c r="R111" s="50"/>
      <c r="S111" s="50"/>
      <c r="T111" s="50"/>
      <c r="U111" s="50"/>
      <c r="V111" s="50"/>
      <c r="W111" s="50"/>
      <c r="X111" s="50"/>
      <c r="Y111" s="50"/>
      <c r="Z111" s="50"/>
      <c r="AA111" s="50"/>
    </row>
    <row r="112" spans="1:27" ht="19.5" customHeight="1" x14ac:dyDescent="0.2">
      <c r="A112" s="70"/>
      <c r="B112" s="70"/>
      <c r="C112" s="74"/>
      <c r="D112" s="30"/>
      <c r="E112" s="82"/>
      <c r="F112" s="82"/>
      <c r="G112" s="81"/>
      <c r="H112" s="83"/>
      <c r="I112" s="84"/>
      <c r="J112" s="85"/>
      <c r="K112" s="85"/>
      <c r="L112" s="85"/>
      <c r="M112" s="85"/>
      <c r="N112" s="50"/>
      <c r="O112" s="50"/>
      <c r="P112" s="50"/>
      <c r="Q112" s="50"/>
      <c r="R112" s="50"/>
      <c r="S112" s="50"/>
      <c r="T112" s="50"/>
      <c r="U112" s="50"/>
      <c r="V112" s="50"/>
      <c r="W112" s="50"/>
      <c r="X112" s="50"/>
      <c r="Y112" s="50"/>
      <c r="Z112" s="50"/>
      <c r="AA112" s="50"/>
    </row>
    <row r="113" spans="1:27" ht="19.5" customHeight="1" x14ac:dyDescent="0.2">
      <c r="A113" s="70"/>
      <c r="B113" s="70"/>
      <c r="C113" s="74"/>
      <c r="D113" s="30"/>
      <c r="E113" s="82"/>
      <c r="F113" s="82"/>
      <c r="G113" s="81"/>
      <c r="H113" s="83"/>
      <c r="I113" s="84"/>
      <c r="J113" s="85"/>
      <c r="K113" s="85"/>
      <c r="L113" s="85"/>
      <c r="M113" s="85"/>
      <c r="N113" s="50"/>
      <c r="O113" s="50"/>
      <c r="P113" s="50"/>
      <c r="Q113" s="50"/>
      <c r="R113" s="50"/>
      <c r="S113" s="50"/>
      <c r="T113" s="50"/>
      <c r="U113" s="50"/>
      <c r="V113" s="50"/>
      <c r="W113" s="50"/>
      <c r="X113" s="50"/>
      <c r="Y113" s="50"/>
      <c r="Z113" s="50"/>
      <c r="AA113" s="50"/>
    </row>
    <row r="114" spans="1:27" ht="19.5" customHeight="1" x14ac:dyDescent="0.2">
      <c r="A114" s="70"/>
      <c r="B114" s="70"/>
      <c r="C114" s="74"/>
      <c r="D114" s="30"/>
      <c r="E114" s="82"/>
      <c r="F114" s="82"/>
      <c r="G114" s="81"/>
      <c r="H114" s="83"/>
      <c r="I114" s="84"/>
      <c r="J114" s="85"/>
      <c r="K114" s="85"/>
      <c r="L114" s="85"/>
      <c r="M114" s="85"/>
      <c r="N114" s="50"/>
      <c r="O114" s="50"/>
      <c r="P114" s="50"/>
      <c r="Q114" s="50"/>
      <c r="R114" s="50"/>
      <c r="S114" s="50"/>
      <c r="T114" s="50"/>
      <c r="U114" s="50"/>
      <c r="V114" s="50"/>
      <c r="W114" s="50"/>
      <c r="X114" s="50"/>
      <c r="Y114" s="50"/>
      <c r="Z114" s="50"/>
      <c r="AA114" s="50"/>
    </row>
    <row r="115" spans="1:27" ht="19.5" customHeight="1" x14ac:dyDescent="0.2">
      <c r="A115" s="70"/>
      <c r="B115" s="70"/>
      <c r="C115" s="74"/>
      <c r="D115" s="30"/>
      <c r="E115" s="82"/>
      <c r="F115" s="82"/>
      <c r="G115" s="81"/>
      <c r="H115" s="83"/>
      <c r="I115" s="84"/>
      <c r="J115" s="85"/>
      <c r="K115" s="85"/>
      <c r="L115" s="85"/>
      <c r="M115" s="85"/>
      <c r="N115" s="50"/>
      <c r="O115" s="50"/>
      <c r="P115" s="50"/>
      <c r="Q115" s="50"/>
      <c r="R115" s="50"/>
      <c r="S115" s="50"/>
      <c r="T115" s="50"/>
      <c r="U115" s="50"/>
      <c r="V115" s="50"/>
      <c r="W115" s="50"/>
      <c r="X115" s="50"/>
      <c r="Y115" s="50"/>
      <c r="Z115" s="50"/>
      <c r="AA115" s="50"/>
    </row>
    <row r="116" spans="1:27" ht="19.5" customHeight="1" x14ac:dyDescent="0.2">
      <c r="A116" s="70"/>
      <c r="B116" s="70"/>
      <c r="C116" s="74"/>
      <c r="D116" s="30"/>
      <c r="E116" s="82"/>
      <c r="F116" s="82"/>
      <c r="G116" s="81"/>
      <c r="H116" s="83"/>
      <c r="I116" s="84"/>
      <c r="J116" s="85"/>
      <c r="K116" s="85"/>
      <c r="L116" s="85"/>
      <c r="M116" s="85"/>
      <c r="N116" s="50"/>
      <c r="O116" s="50"/>
      <c r="P116" s="50"/>
      <c r="Q116" s="50"/>
      <c r="R116" s="50"/>
      <c r="S116" s="50"/>
      <c r="T116" s="50"/>
      <c r="U116" s="50"/>
      <c r="V116" s="50"/>
      <c r="W116" s="50"/>
      <c r="X116" s="50"/>
      <c r="Y116" s="50"/>
      <c r="Z116" s="50"/>
      <c r="AA116" s="50"/>
    </row>
    <row r="117" spans="1:27" ht="19.5" customHeight="1" x14ac:dyDescent="0.2">
      <c r="A117" s="70"/>
      <c r="B117" s="70"/>
      <c r="C117" s="74"/>
      <c r="D117" s="30"/>
      <c r="E117" s="82"/>
      <c r="F117" s="82"/>
      <c r="G117" s="81"/>
      <c r="H117" s="83"/>
      <c r="I117" s="84"/>
      <c r="J117" s="85"/>
      <c r="K117" s="85"/>
      <c r="L117" s="85"/>
      <c r="M117" s="85"/>
      <c r="N117" s="50"/>
      <c r="O117" s="50"/>
      <c r="P117" s="50"/>
      <c r="Q117" s="50"/>
      <c r="R117" s="50"/>
      <c r="S117" s="50"/>
      <c r="T117" s="50"/>
      <c r="U117" s="50"/>
      <c r="V117" s="50"/>
      <c r="W117" s="50"/>
      <c r="X117" s="50"/>
      <c r="Y117" s="50"/>
      <c r="Z117" s="50"/>
      <c r="AA117" s="50"/>
    </row>
    <row r="118" spans="1:27" ht="19.5" customHeight="1" x14ac:dyDescent="0.2">
      <c r="A118" s="70"/>
      <c r="B118" s="70"/>
      <c r="C118" s="74"/>
      <c r="D118" s="30"/>
      <c r="E118" s="82"/>
      <c r="F118" s="82"/>
      <c r="G118" s="81"/>
      <c r="H118" s="83"/>
      <c r="I118" s="84"/>
      <c r="J118" s="85"/>
      <c r="K118" s="85"/>
      <c r="L118" s="85"/>
      <c r="M118" s="85"/>
      <c r="N118" s="50"/>
      <c r="O118" s="50"/>
      <c r="P118" s="50"/>
      <c r="Q118" s="50"/>
      <c r="R118" s="50"/>
      <c r="S118" s="50"/>
      <c r="T118" s="50"/>
      <c r="U118" s="50"/>
      <c r="V118" s="50"/>
      <c r="W118" s="50"/>
      <c r="X118" s="50"/>
      <c r="Y118" s="50"/>
      <c r="Z118" s="50"/>
      <c r="AA118" s="50"/>
    </row>
    <row r="119" spans="1:27" ht="19.5" customHeight="1" x14ac:dyDescent="0.2">
      <c r="A119" s="70"/>
      <c r="B119" s="70"/>
      <c r="C119" s="74"/>
      <c r="D119" s="30"/>
      <c r="E119" s="82"/>
      <c r="F119" s="82"/>
      <c r="G119" s="81"/>
      <c r="H119" s="83"/>
      <c r="I119" s="84"/>
      <c r="J119" s="85"/>
      <c r="K119" s="85"/>
      <c r="L119" s="85"/>
      <c r="M119" s="85"/>
      <c r="N119" s="50"/>
      <c r="O119" s="50"/>
      <c r="P119" s="50"/>
      <c r="Q119" s="50"/>
      <c r="R119" s="50"/>
      <c r="S119" s="50"/>
      <c r="T119" s="50"/>
      <c r="U119" s="50"/>
      <c r="V119" s="50"/>
      <c r="W119" s="50"/>
      <c r="X119" s="50"/>
      <c r="Y119" s="50"/>
      <c r="Z119" s="50"/>
      <c r="AA119" s="50"/>
    </row>
    <row r="120" spans="1:27" ht="19.5" customHeight="1" x14ac:dyDescent="0.2">
      <c r="A120" s="70"/>
      <c r="B120" s="70"/>
      <c r="C120" s="74"/>
      <c r="D120" s="30"/>
      <c r="E120" s="82"/>
      <c r="F120" s="82"/>
      <c r="G120" s="81"/>
      <c r="H120" s="83"/>
      <c r="I120" s="84"/>
      <c r="J120" s="85"/>
      <c r="K120" s="85"/>
      <c r="L120" s="85"/>
      <c r="M120" s="85"/>
      <c r="N120" s="50"/>
      <c r="O120" s="50"/>
      <c r="P120" s="50"/>
      <c r="Q120" s="50"/>
      <c r="R120" s="50"/>
      <c r="S120" s="50"/>
      <c r="T120" s="50"/>
      <c r="U120" s="50"/>
      <c r="V120" s="50"/>
      <c r="W120" s="50"/>
      <c r="X120" s="50"/>
      <c r="Y120" s="50"/>
      <c r="Z120" s="50"/>
      <c r="AA120" s="50"/>
    </row>
    <row r="121" spans="1:27" ht="19.5" customHeight="1" x14ac:dyDescent="0.2">
      <c r="A121" s="70"/>
      <c r="B121" s="70"/>
      <c r="C121" s="74"/>
      <c r="D121" s="30"/>
      <c r="E121" s="82"/>
      <c r="F121" s="82"/>
      <c r="G121" s="81"/>
      <c r="H121" s="83"/>
      <c r="I121" s="84"/>
      <c r="J121" s="85"/>
      <c r="K121" s="85"/>
      <c r="L121" s="85"/>
      <c r="M121" s="85"/>
      <c r="N121" s="50"/>
      <c r="O121" s="50"/>
      <c r="P121" s="50"/>
      <c r="Q121" s="50"/>
      <c r="R121" s="50"/>
      <c r="S121" s="50"/>
      <c r="T121" s="50"/>
      <c r="U121" s="50"/>
      <c r="V121" s="50"/>
      <c r="W121" s="50"/>
      <c r="X121" s="50"/>
      <c r="Y121" s="50"/>
      <c r="Z121" s="50"/>
      <c r="AA121" s="50"/>
    </row>
    <row r="122" spans="1:27" ht="19.5" customHeight="1" x14ac:dyDescent="0.2">
      <c r="A122" s="70"/>
      <c r="B122" s="70"/>
      <c r="C122" s="74"/>
      <c r="D122" s="30"/>
      <c r="E122" s="82"/>
      <c r="F122" s="82"/>
      <c r="G122" s="81"/>
      <c r="H122" s="83"/>
      <c r="I122" s="84"/>
      <c r="J122" s="85"/>
      <c r="K122" s="85"/>
      <c r="L122" s="85"/>
      <c r="M122" s="85"/>
      <c r="N122" s="50"/>
      <c r="O122" s="50"/>
      <c r="P122" s="50"/>
      <c r="Q122" s="50"/>
      <c r="R122" s="50"/>
      <c r="S122" s="50"/>
      <c r="T122" s="50"/>
      <c r="U122" s="50"/>
      <c r="V122" s="50"/>
      <c r="W122" s="50"/>
      <c r="X122" s="50"/>
      <c r="Y122" s="50"/>
      <c r="Z122" s="50"/>
      <c r="AA122" s="50"/>
    </row>
    <row r="123" spans="1:27" ht="19.5" customHeight="1" x14ac:dyDescent="0.2">
      <c r="A123" s="70"/>
      <c r="B123" s="70"/>
      <c r="C123" s="74"/>
      <c r="D123" s="30"/>
      <c r="E123" s="82"/>
      <c r="F123" s="82"/>
      <c r="G123" s="81"/>
      <c r="H123" s="83"/>
      <c r="I123" s="84"/>
      <c r="J123" s="85"/>
      <c r="K123" s="85"/>
      <c r="L123" s="85"/>
      <c r="M123" s="85"/>
      <c r="N123" s="50"/>
      <c r="O123" s="50"/>
      <c r="P123" s="50"/>
      <c r="Q123" s="50"/>
      <c r="R123" s="50"/>
      <c r="S123" s="50"/>
      <c r="T123" s="50"/>
      <c r="U123" s="50"/>
      <c r="V123" s="50"/>
      <c r="W123" s="50"/>
      <c r="X123" s="50"/>
      <c r="Y123" s="50"/>
      <c r="Z123" s="50"/>
      <c r="AA123" s="50"/>
    </row>
    <row r="124" spans="1:27" ht="19.5" customHeight="1" x14ac:dyDescent="0.2">
      <c r="A124" s="70"/>
      <c r="B124" s="70"/>
      <c r="C124" s="74"/>
      <c r="D124" s="30"/>
      <c r="E124" s="82"/>
      <c r="F124" s="82"/>
      <c r="G124" s="81"/>
      <c r="H124" s="83"/>
      <c r="I124" s="84"/>
      <c r="J124" s="85"/>
      <c r="K124" s="85"/>
      <c r="L124" s="85"/>
      <c r="M124" s="85"/>
      <c r="N124" s="50"/>
      <c r="O124" s="50"/>
      <c r="P124" s="50"/>
      <c r="Q124" s="50"/>
      <c r="R124" s="50"/>
      <c r="S124" s="50"/>
      <c r="T124" s="50"/>
      <c r="U124" s="50"/>
      <c r="V124" s="50"/>
      <c r="W124" s="50"/>
      <c r="X124" s="50"/>
      <c r="Y124" s="50"/>
      <c r="Z124" s="50"/>
      <c r="AA124" s="50"/>
    </row>
    <row r="125" spans="1:27" ht="19.5" customHeight="1" x14ac:dyDescent="0.2">
      <c r="A125" s="70"/>
      <c r="B125" s="70"/>
      <c r="C125" s="74"/>
      <c r="D125" s="30"/>
      <c r="E125" s="82"/>
      <c r="F125" s="82"/>
      <c r="G125" s="81"/>
      <c r="H125" s="83"/>
      <c r="I125" s="84"/>
      <c r="J125" s="85"/>
      <c r="K125" s="85"/>
      <c r="L125" s="85"/>
      <c r="M125" s="85"/>
      <c r="N125" s="50"/>
      <c r="O125" s="50"/>
      <c r="P125" s="50"/>
      <c r="Q125" s="50"/>
      <c r="R125" s="50"/>
      <c r="S125" s="50"/>
      <c r="T125" s="50"/>
      <c r="U125" s="50"/>
      <c r="V125" s="50"/>
      <c r="W125" s="50"/>
      <c r="X125" s="50"/>
      <c r="Y125" s="50"/>
      <c r="Z125" s="50"/>
      <c r="AA125" s="50"/>
    </row>
    <row r="126" spans="1:27" ht="19.5" customHeight="1" x14ac:dyDescent="0.2">
      <c r="A126" s="70"/>
      <c r="B126" s="70"/>
      <c r="C126" s="74"/>
      <c r="D126" s="30"/>
      <c r="E126" s="82"/>
      <c r="F126" s="82"/>
      <c r="G126" s="81"/>
      <c r="H126" s="83"/>
      <c r="I126" s="84"/>
      <c r="J126" s="85"/>
      <c r="K126" s="85"/>
      <c r="L126" s="85"/>
      <c r="M126" s="85"/>
      <c r="N126" s="50"/>
      <c r="O126" s="50"/>
      <c r="P126" s="50"/>
      <c r="Q126" s="50"/>
      <c r="R126" s="50"/>
      <c r="S126" s="50"/>
      <c r="T126" s="50"/>
      <c r="U126" s="50"/>
      <c r="V126" s="50"/>
      <c r="W126" s="50"/>
      <c r="X126" s="50"/>
      <c r="Y126" s="50"/>
      <c r="Z126" s="50"/>
      <c r="AA126" s="50"/>
    </row>
    <row r="127" spans="1:27" ht="19.5" customHeight="1" x14ac:dyDescent="0.2">
      <c r="A127" s="70"/>
      <c r="B127" s="70"/>
      <c r="C127" s="74"/>
      <c r="D127" s="30"/>
      <c r="E127" s="82"/>
      <c r="F127" s="82"/>
      <c r="G127" s="81"/>
      <c r="H127" s="83"/>
      <c r="I127" s="84"/>
      <c r="J127" s="85"/>
      <c r="K127" s="85"/>
      <c r="L127" s="85"/>
      <c r="M127" s="85"/>
      <c r="N127" s="50"/>
      <c r="O127" s="50"/>
      <c r="P127" s="50"/>
      <c r="Q127" s="50"/>
      <c r="R127" s="50"/>
      <c r="S127" s="50"/>
      <c r="T127" s="50"/>
      <c r="U127" s="50"/>
      <c r="V127" s="50"/>
      <c r="W127" s="50"/>
      <c r="X127" s="50"/>
      <c r="Y127" s="50"/>
      <c r="Z127" s="50"/>
      <c r="AA127" s="50"/>
    </row>
    <row r="128" spans="1:27" ht="19.5" customHeight="1" x14ac:dyDescent="0.2">
      <c r="A128" s="70"/>
      <c r="B128" s="70"/>
      <c r="C128" s="74"/>
      <c r="D128" s="30"/>
      <c r="E128" s="82"/>
      <c r="F128" s="82"/>
      <c r="G128" s="81"/>
      <c r="H128" s="83"/>
      <c r="I128" s="84"/>
      <c r="J128" s="85"/>
      <c r="K128" s="85"/>
      <c r="L128" s="85"/>
      <c r="M128" s="85"/>
      <c r="N128" s="50"/>
      <c r="O128" s="50"/>
      <c r="P128" s="50"/>
      <c r="Q128" s="50"/>
      <c r="R128" s="50"/>
      <c r="S128" s="50"/>
      <c r="T128" s="50"/>
      <c r="U128" s="50"/>
      <c r="V128" s="50"/>
      <c r="W128" s="50"/>
      <c r="X128" s="50"/>
      <c r="Y128" s="50"/>
      <c r="Z128" s="50"/>
      <c r="AA128" s="50"/>
    </row>
    <row r="129" spans="1:27" ht="19.5" customHeight="1" x14ac:dyDescent="0.2">
      <c r="A129" s="70"/>
      <c r="B129" s="70"/>
      <c r="C129" s="74"/>
      <c r="D129" s="30"/>
      <c r="E129" s="82"/>
      <c r="F129" s="82"/>
      <c r="G129" s="81"/>
      <c r="H129" s="83"/>
      <c r="I129" s="84"/>
      <c r="J129" s="85"/>
      <c r="K129" s="85"/>
      <c r="L129" s="85"/>
      <c r="M129" s="85"/>
      <c r="N129" s="50"/>
      <c r="O129" s="50"/>
      <c r="P129" s="50"/>
      <c r="Q129" s="50"/>
      <c r="R129" s="50"/>
      <c r="S129" s="50"/>
      <c r="T129" s="50"/>
      <c r="U129" s="50"/>
      <c r="V129" s="50"/>
      <c r="W129" s="50"/>
      <c r="X129" s="50"/>
      <c r="Y129" s="50"/>
      <c r="Z129" s="50"/>
      <c r="AA129" s="50"/>
    </row>
    <row r="130" spans="1:27" ht="19.5" customHeight="1" x14ac:dyDescent="0.2">
      <c r="A130" s="70"/>
      <c r="B130" s="70"/>
      <c r="C130" s="74"/>
      <c r="D130" s="30"/>
      <c r="E130" s="82"/>
      <c r="F130" s="82"/>
      <c r="G130" s="81"/>
      <c r="H130" s="83"/>
      <c r="I130" s="84"/>
      <c r="J130" s="85"/>
      <c r="K130" s="85"/>
      <c r="L130" s="85"/>
      <c r="M130" s="85"/>
      <c r="N130" s="50"/>
      <c r="O130" s="50"/>
      <c r="P130" s="50"/>
      <c r="Q130" s="50"/>
      <c r="R130" s="50"/>
      <c r="S130" s="50"/>
      <c r="T130" s="50"/>
      <c r="U130" s="50"/>
      <c r="V130" s="50"/>
      <c r="W130" s="50"/>
      <c r="X130" s="50"/>
      <c r="Y130" s="50"/>
      <c r="Z130" s="50"/>
      <c r="AA130" s="50"/>
    </row>
    <row r="131" spans="1:27" ht="19.5" customHeight="1" x14ac:dyDescent="0.2">
      <c r="A131" s="70"/>
      <c r="B131" s="70"/>
      <c r="C131" s="74"/>
      <c r="D131" s="30"/>
      <c r="E131" s="82"/>
      <c r="F131" s="82"/>
      <c r="G131" s="81"/>
      <c r="H131" s="83"/>
      <c r="I131" s="84"/>
      <c r="J131" s="85"/>
      <c r="K131" s="85"/>
      <c r="L131" s="85"/>
      <c r="M131" s="85"/>
      <c r="N131" s="50"/>
      <c r="O131" s="50"/>
      <c r="P131" s="50"/>
      <c r="Q131" s="50"/>
      <c r="R131" s="50"/>
      <c r="S131" s="50"/>
      <c r="T131" s="50"/>
      <c r="U131" s="50"/>
      <c r="V131" s="50"/>
      <c r="W131" s="50"/>
      <c r="X131" s="50"/>
      <c r="Y131" s="50"/>
      <c r="Z131" s="50"/>
      <c r="AA131" s="50"/>
    </row>
    <row r="132" spans="1:27" ht="19.5" customHeight="1" x14ac:dyDescent="0.2">
      <c r="A132" s="70" t="str">
        <f>'T6. Prioridad alta-media'!C121</f>
        <v>No existe un desafio de gestión definido</v>
      </c>
      <c r="B132" s="70" t="str">
        <f>IFERROR(VLOOKUP(A132,'T2 Y T3. PROBLEMA-POTENCIALIDAD'!$D$10:$E$1017,2,FALSE),"No existe una competencia definida")</f>
        <v>No existe una competencia definida</v>
      </c>
      <c r="C132" s="74"/>
      <c r="D132" s="30"/>
      <c r="E132" s="82"/>
      <c r="F132" s="82"/>
      <c r="G132" s="81"/>
      <c r="H132" s="83"/>
      <c r="I132" s="84"/>
      <c r="J132" s="85"/>
      <c r="K132" s="85"/>
      <c r="L132" s="85"/>
      <c r="M132" s="85"/>
      <c r="N132" s="50"/>
      <c r="O132" s="50"/>
      <c r="P132" s="50"/>
      <c r="Q132" s="50"/>
      <c r="R132" s="50"/>
      <c r="S132" s="50"/>
      <c r="T132" s="50"/>
      <c r="U132" s="50"/>
      <c r="V132" s="50"/>
      <c r="W132" s="50"/>
      <c r="X132" s="50"/>
      <c r="Y132" s="50"/>
      <c r="Z132" s="50"/>
      <c r="AA132" s="50"/>
    </row>
    <row r="133" spans="1:27" ht="19.5" customHeight="1" x14ac:dyDescent="0.2">
      <c r="A133" s="70" t="str">
        <f>'T6. Prioridad alta-media'!C122</f>
        <v>No existe un desafio de gestión definido</v>
      </c>
      <c r="B133" s="70" t="str">
        <f>IFERROR(VLOOKUP(A133,'T2 Y T3. PROBLEMA-POTENCIALIDAD'!$D$10:$E$1017,2,FALSE),"No existe una competencia definida")</f>
        <v>No existe una competencia definida</v>
      </c>
      <c r="C133" s="74"/>
      <c r="D133" s="30"/>
      <c r="E133" s="82"/>
      <c r="F133" s="82"/>
      <c r="G133" s="81"/>
      <c r="H133" s="83"/>
      <c r="I133" s="84"/>
      <c r="J133" s="85"/>
      <c r="K133" s="85"/>
      <c r="L133" s="85"/>
      <c r="M133" s="85"/>
      <c r="N133" s="50"/>
      <c r="O133" s="50"/>
      <c r="P133" s="50"/>
      <c r="Q133" s="50"/>
      <c r="R133" s="50"/>
      <c r="S133" s="50"/>
      <c r="T133" s="50"/>
      <c r="U133" s="50"/>
      <c r="V133" s="50"/>
      <c r="W133" s="50"/>
      <c r="X133" s="50"/>
      <c r="Y133" s="50"/>
      <c r="Z133" s="50"/>
      <c r="AA133" s="50"/>
    </row>
    <row r="134" spans="1:27" ht="19.5" customHeight="1" x14ac:dyDescent="0.2">
      <c r="A134" s="70" t="str">
        <f>'T6. Prioridad alta-media'!C123</f>
        <v>No existe un desafio de gestión definido</v>
      </c>
      <c r="B134" s="70" t="str">
        <f>IFERROR(VLOOKUP(A134,'T2 Y T3. PROBLEMA-POTENCIALIDAD'!$D$10:$E$1017,2,FALSE),"No existe una competencia definida")</f>
        <v>No existe una competencia definida</v>
      </c>
      <c r="C134" s="74"/>
      <c r="D134" s="30"/>
      <c r="E134" s="82"/>
      <c r="F134" s="82"/>
      <c r="G134" s="81"/>
      <c r="H134" s="83"/>
      <c r="I134" s="84"/>
      <c r="J134" s="85"/>
      <c r="K134" s="85"/>
      <c r="L134" s="85"/>
      <c r="M134" s="85"/>
      <c r="N134" s="50"/>
      <c r="O134" s="50"/>
      <c r="P134" s="50"/>
      <c r="Q134" s="50"/>
      <c r="R134" s="50"/>
      <c r="S134" s="50"/>
      <c r="T134" s="50"/>
      <c r="U134" s="50"/>
      <c r="V134" s="50"/>
      <c r="W134" s="50"/>
      <c r="X134" s="50"/>
      <c r="Y134" s="50"/>
      <c r="Z134" s="50"/>
      <c r="AA134" s="50"/>
    </row>
    <row r="135" spans="1:27" ht="19.5" customHeight="1" x14ac:dyDescent="0.2">
      <c r="A135" s="70" t="str">
        <f>'T6. Prioridad alta-media'!C124</f>
        <v>No existe un desafio de gestión definido</v>
      </c>
      <c r="B135" s="70" t="str">
        <f>IFERROR(VLOOKUP(A135,'T2 Y T3. PROBLEMA-POTENCIALIDAD'!$D$10:$E$1017,2,FALSE),"No existe una competencia definida")</f>
        <v>No existe una competencia definida</v>
      </c>
      <c r="C135" s="74"/>
      <c r="D135" s="30"/>
      <c r="E135" s="82"/>
      <c r="F135" s="82"/>
      <c r="G135" s="81"/>
      <c r="H135" s="83"/>
      <c r="I135" s="84"/>
      <c r="J135" s="85"/>
      <c r="K135" s="85"/>
      <c r="L135" s="85"/>
      <c r="M135" s="85"/>
      <c r="N135" s="50"/>
      <c r="O135" s="50"/>
      <c r="P135" s="50"/>
      <c r="Q135" s="50"/>
      <c r="R135" s="50"/>
      <c r="S135" s="50"/>
      <c r="T135" s="50"/>
      <c r="U135" s="50"/>
      <c r="V135" s="50"/>
      <c r="W135" s="50"/>
      <c r="X135" s="50"/>
      <c r="Y135" s="50"/>
      <c r="Z135" s="50"/>
      <c r="AA135" s="50"/>
    </row>
    <row r="136" spans="1:27" ht="19.5" customHeight="1" x14ac:dyDescent="0.2">
      <c r="A136" s="70" t="str">
        <f>'T6. Prioridad alta-media'!C125</f>
        <v>No existe un desafio de gestión definido</v>
      </c>
      <c r="B136" s="70" t="str">
        <f>IFERROR(VLOOKUP(A136,'T2 Y T3. PROBLEMA-POTENCIALIDAD'!$D$10:$E$1017,2,FALSE),"No existe una competencia definida")</f>
        <v>No existe una competencia definida</v>
      </c>
      <c r="C136" s="74"/>
      <c r="D136" s="30"/>
      <c r="E136" s="82"/>
      <c r="F136" s="82"/>
      <c r="G136" s="81"/>
      <c r="H136" s="83"/>
      <c r="I136" s="84"/>
      <c r="J136" s="85"/>
      <c r="K136" s="85"/>
      <c r="L136" s="85"/>
      <c r="M136" s="85"/>
      <c r="N136" s="50"/>
      <c r="O136" s="50"/>
      <c r="P136" s="50"/>
      <c r="Q136" s="50"/>
      <c r="R136" s="50"/>
      <c r="S136" s="50"/>
      <c r="T136" s="50"/>
      <c r="U136" s="50"/>
      <c r="V136" s="50"/>
      <c r="W136" s="50"/>
      <c r="X136" s="50"/>
      <c r="Y136" s="50"/>
      <c r="Z136" s="50"/>
      <c r="AA136" s="50"/>
    </row>
    <row r="137" spans="1:27" ht="19.5" customHeight="1" x14ac:dyDescent="0.2">
      <c r="A137" s="70" t="str">
        <f>'T6. Prioridad alta-media'!C126</f>
        <v>No existe un desafio de gestión definido</v>
      </c>
      <c r="B137" s="70" t="str">
        <f>IFERROR(VLOOKUP(A137,'T2 Y T3. PROBLEMA-POTENCIALIDAD'!$D$10:$E$1017,2,FALSE),"No existe una competencia definida")</f>
        <v>No existe una competencia definida</v>
      </c>
      <c r="C137" s="74"/>
      <c r="D137" s="30"/>
      <c r="E137" s="82"/>
      <c r="F137" s="82"/>
      <c r="G137" s="81"/>
      <c r="H137" s="83"/>
      <c r="I137" s="84"/>
      <c r="J137" s="85"/>
      <c r="K137" s="85"/>
      <c r="L137" s="85"/>
      <c r="M137" s="85"/>
      <c r="N137" s="50"/>
      <c r="O137" s="50"/>
      <c r="P137" s="50"/>
      <c r="Q137" s="50"/>
      <c r="R137" s="50"/>
      <c r="S137" s="50"/>
      <c r="T137" s="50"/>
      <c r="U137" s="50"/>
      <c r="V137" s="50"/>
      <c r="W137" s="50"/>
      <c r="X137" s="50"/>
      <c r="Y137" s="50"/>
      <c r="Z137" s="50"/>
      <c r="AA137" s="50"/>
    </row>
    <row r="138" spans="1:27" ht="19.5" customHeight="1" x14ac:dyDescent="0.2">
      <c r="A138" s="70" t="str">
        <f>'T6. Prioridad alta-media'!C127</f>
        <v>No existe un desafio de gestión definido</v>
      </c>
      <c r="B138" s="70" t="str">
        <f>IFERROR(VLOOKUP(A138,'T2 Y T3. PROBLEMA-POTENCIALIDAD'!$D$10:$E$1017,2,FALSE),"No existe una competencia definida")</f>
        <v>No existe una competencia definida</v>
      </c>
      <c r="C138" s="74"/>
      <c r="D138" s="30"/>
      <c r="E138" s="82"/>
      <c r="F138" s="82"/>
      <c r="G138" s="81"/>
      <c r="H138" s="83"/>
      <c r="I138" s="84"/>
      <c r="J138" s="85"/>
      <c r="K138" s="85"/>
      <c r="L138" s="85"/>
      <c r="M138" s="85"/>
      <c r="N138" s="50"/>
      <c r="O138" s="50"/>
      <c r="P138" s="50"/>
      <c r="Q138" s="50"/>
      <c r="R138" s="50"/>
      <c r="S138" s="50"/>
      <c r="T138" s="50"/>
      <c r="U138" s="50"/>
      <c r="V138" s="50"/>
      <c r="W138" s="50"/>
      <c r="X138" s="50"/>
      <c r="Y138" s="50"/>
      <c r="Z138" s="50"/>
      <c r="AA138" s="50"/>
    </row>
    <row r="139" spans="1:27" ht="19.5" customHeight="1" x14ac:dyDescent="0.2">
      <c r="A139" s="70" t="str">
        <f>'T6. Prioridad alta-media'!C128</f>
        <v>No existe un desafio de gestión definido</v>
      </c>
      <c r="B139" s="70" t="str">
        <f>IFERROR(VLOOKUP(A139,'T2 Y T3. PROBLEMA-POTENCIALIDAD'!$D$10:$E$1017,2,FALSE),"No existe una competencia definida")</f>
        <v>No existe una competencia definida</v>
      </c>
      <c r="C139" s="74"/>
      <c r="D139" s="30"/>
      <c r="E139" s="82"/>
      <c r="F139" s="82"/>
      <c r="G139" s="81"/>
      <c r="H139" s="83"/>
      <c r="I139" s="84"/>
      <c r="J139" s="85"/>
      <c r="K139" s="85"/>
      <c r="L139" s="85"/>
      <c r="M139" s="85"/>
      <c r="N139" s="50"/>
      <c r="O139" s="50"/>
      <c r="P139" s="50"/>
      <c r="Q139" s="50"/>
      <c r="R139" s="50"/>
      <c r="S139" s="50"/>
      <c r="T139" s="50"/>
      <c r="U139" s="50"/>
      <c r="V139" s="50"/>
      <c r="W139" s="50"/>
      <c r="X139" s="50"/>
      <c r="Y139" s="50"/>
      <c r="Z139" s="50"/>
      <c r="AA139" s="50"/>
    </row>
    <row r="140" spans="1:27" ht="19.5" customHeight="1" x14ac:dyDescent="0.2">
      <c r="A140" s="70" t="str">
        <f>'T6. Prioridad alta-media'!C129</f>
        <v>No existe un desafio de gestión definido</v>
      </c>
      <c r="B140" s="70" t="str">
        <f>IFERROR(VLOOKUP(A140,'T2 Y T3. PROBLEMA-POTENCIALIDAD'!$D$10:$E$1017,2,FALSE),"No existe una competencia definida")</f>
        <v>No existe una competencia definida</v>
      </c>
      <c r="C140" s="74"/>
      <c r="D140" s="30"/>
      <c r="E140" s="82"/>
      <c r="F140" s="82"/>
      <c r="G140" s="81"/>
      <c r="H140" s="83"/>
      <c r="I140" s="84"/>
      <c r="J140" s="85"/>
      <c r="K140" s="85"/>
      <c r="L140" s="85"/>
      <c r="M140" s="85"/>
      <c r="N140" s="50"/>
      <c r="O140" s="50"/>
      <c r="P140" s="50"/>
      <c r="Q140" s="50"/>
      <c r="R140" s="50"/>
      <c r="S140" s="50"/>
      <c r="T140" s="50"/>
      <c r="U140" s="50"/>
      <c r="V140" s="50"/>
      <c r="W140" s="50"/>
      <c r="X140" s="50"/>
      <c r="Y140" s="50"/>
      <c r="Z140" s="50"/>
      <c r="AA140" s="50"/>
    </row>
    <row r="141" spans="1:27" ht="19.5" customHeight="1" x14ac:dyDescent="0.2">
      <c r="A141" s="70" t="str">
        <f>'T6. Prioridad alta-media'!C130</f>
        <v>No existe un desafio de gestión definido</v>
      </c>
      <c r="B141" s="70" t="str">
        <f>IFERROR(VLOOKUP(A141,'T2 Y T3. PROBLEMA-POTENCIALIDAD'!$D$10:$E$1017,2,FALSE),"No existe una competencia definida")</f>
        <v>No existe una competencia definida</v>
      </c>
      <c r="C141" s="74"/>
      <c r="D141" s="30"/>
      <c r="E141" s="82"/>
      <c r="F141" s="82"/>
      <c r="G141" s="81"/>
      <c r="H141" s="83"/>
      <c r="I141" s="84"/>
      <c r="J141" s="85"/>
      <c r="K141" s="85"/>
      <c r="L141" s="85"/>
      <c r="M141" s="85"/>
      <c r="N141" s="50"/>
      <c r="O141" s="50"/>
      <c r="P141" s="50"/>
      <c r="Q141" s="50"/>
      <c r="R141" s="50"/>
      <c r="S141" s="50"/>
      <c r="T141" s="50"/>
      <c r="U141" s="50"/>
      <c r="V141" s="50"/>
      <c r="W141" s="50"/>
      <c r="X141" s="50"/>
      <c r="Y141" s="50"/>
      <c r="Z141" s="50"/>
      <c r="AA141" s="50"/>
    </row>
    <row r="142" spans="1:27" ht="19.5" customHeight="1" x14ac:dyDescent="0.2">
      <c r="A142" s="70" t="str">
        <f>'T6. Prioridad alta-media'!C131</f>
        <v>No existe un desafio de gestión definido</v>
      </c>
      <c r="B142" s="70" t="str">
        <f>IFERROR(VLOOKUP(A142,'T2 Y T3. PROBLEMA-POTENCIALIDAD'!$D$10:$E$1017,2,FALSE),"No existe una competencia definida")</f>
        <v>No existe una competencia definida</v>
      </c>
      <c r="C142" s="74"/>
      <c r="D142" s="30"/>
      <c r="E142" s="82"/>
      <c r="F142" s="82"/>
      <c r="G142" s="81"/>
      <c r="H142" s="83"/>
      <c r="I142" s="84"/>
      <c r="J142" s="85"/>
      <c r="K142" s="85"/>
      <c r="L142" s="85"/>
      <c r="M142" s="85"/>
      <c r="N142" s="50"/>
      <c r="O142" s="50"/>
      <c r="P142" s="50"/>
      <c r="Q142" s="50"/>
      <c r="R142" s="50"/>
      <c r="S142" s="50"/>
      <c r="T142" s="50"/>
      <c r="U142" s="50"/>
      <c r="V142" s="50"/>
      <c r="W142" s="50"/>
      <c r="X142" s="50"/>
      <c r="Y142" s="50"/>
      <c r="Z142" s="50"/>
      <c r="AA142" s="50"/>
    </row>
    <row r="143" spans="1:27" ht="19.5" customHeight="1" x14ac:dyDescent="0.2">
      <c r="A143" s="70" t="str">
        <f>'T6. Prioridad alta-media'!C132</f>
        <v>No existe un desafio de gestión definido</v>
      </c>
      <c r="B143" s="70" t="str">
        <f>IFERROR(VLOOKUP(A143,'T2 Y T3. PROBLEMA-POTENCIALIDAD'!$D$10:$E$1017,2,FALSE),"No existe una competencia definida")</f>
        <v>No existe una competencia definida</v>
      </c>
      <c r="C143" s="74"/>
      <c r="D143" s="30"/>
      <c r="E143" s="82"/>
      <c r="F143" s="82"/>
      <c r="G143" s="81"/>
      <c r="H143" s="83"/>
      <c r="I143" s="84"/>
      <c r="J143" s="85"/>
      <c r="K143" s="85"/>
      <c r="L143" s="85"/>
      <c r="M143" s="85"/>
      <c r="N143" s="50"/>
      <c r="O143" s="50"/>
      <c r="P143" s="50"/>
      <c r="Q143" s="50"/>
      <c r="R143" s="50"/>
      <c r="S143" s="50"/>
      <c r="T143" s="50"/>
      <c r="U143" s="50"/>
      <c r="V143" s="50"/>
      <c r="W143" s="50"/>
      <c r="X143" s="50"/>
      <c r="Y143" s="50"/>
      <c r="Z143" s="50"/>
      <c r="AA143" s="50"/>
    </row>
    <row r="144" spans="1:27" ht="19.5" customHeight="1" x14ac:dyDescent="0.2">
      <c r="A144" s="70" t="str">
        <f>'T6. Prioridad alta-media'!C133</f>
        <v>No existe un desafio de gestión definido</v>
      </c>
      <c r="B144" s="70" t="str">
        <f>IFERROR(VLOOKUP(A144,'T2 Y T3. PROBLEMA-POTENCIALIDAD'!$D$10:$E$1017,2,FALSE),"No existe una competencia definida")</f>
        <v>No existe una competencia definida</v>
      </c>
      <c r="C144" s="74"/>
      <c r="D144" s="30"/>
      <c r="E144" s="82"/>
      <c r="F144" s="82"/>
      <c r="G144" s="81"/>
      <c r="H144" s="83"/>
      <c r="I144" s="84"/>
      <c r="J144" s="85"/>
      <c r="K144" s="85"/>
      <c r="L144" s="85"/>
      <c r="M144" s="85"/>
      <c r="N144" s="50"/>
      <c r="O144" s="50"/>
      <c r="P144" s="50"/>
      <c r="Q144" s="50"/>
      <c r="R144" s="50"/>
      <c r="S144" s="50"/>
      <c r="T144" s="50"/>
      <c r="U144" s="50"/>
      <c r="V144" s="50"/>
      <c r="W144" s="50"/>
      <c r="X144" s="50"/>
      <c r="Y144" s="50"/>
      <c r="Z144" s="50"/>
      <c r="AA144" s="50"/>
    </row>
    <row r="145" spans="1:27" ht="19.5" customHeight="1" x14ac:dyDescent="0.2">
      <c r="A145" s="70" t="str">
        <f>'T6. Prioridad alta-media'!C134</f>
        <v>No existe un desafio de gestión definido</v>
      </c>
      <c r="B145" s="70" t="str">
        <f>IFERROR(VLOOKUP(A145,'T2 Y T3. PROBLEMA-POTENCIALIDAD'!$D$10:$E$1017,2,FALSE),"No existe una competencia definida")</f>
        <v>No existe una competencia definida</v>
      </c>
      <c r="C145" s="74"/>
      <c r="D145" s="30"/>
      <c r="E145" s="82"/>
      <c r="F145" s="82"/>
      <c r="G145" s="81"/>
      <c r="H145" s="83"/>
      <c r="I145" s="84"/>
      <c r="J145" s="85"/>
      <c r="K145" s="85"/>
      <c r="L145" s="85"/>
      <c r="M145" s="85"/>
      <c r="N145" s="50"/>
      <c r="O145" s="50"/>
      <c r="P145" s="50"/>
      <c r="Q145" s="50"/>
      <c r="R145" s="50"/>
      <c r="S145" s="50"/>
      <c r="T145" s="50"/>
      <c r="U145" s="50"/>
      <c r="V145" s="50"/>
      <c r="W145" s="50"/>
      <c r="X145" s="50"/>
      <c r="Y145" s="50"/>
      <c r="Z145" s="50"/>
      <c r="AA145" s="50"/>
    </row>
    <row r="146" spans="1:27" ht="19.5" customHeight="1" x14ac:dyDescent="0.2">
      <c r="A146" s="70" t="str">
        <f>'T6. Prioridad alta-media'!C135</f>
        <v>No existe un desafio de gestión definido</v>
      </c>
      <c r="B146" s="70" t="str">
        <f>IFERROR(VLOOKUP(A146,'T2 Y T3. PROBLEMA-POTENCIALIDAD'!$D$10:$E$1017,2,FALSE),"No existe una competencia definida")</f>
        <v>No existe una competencia definida</v>
      </c>
      <c r="C146" s="74"/>
      <c r="D146" s="30"/>
      <c r="E146" s="82"/>
      <c r="F146" s="82"/>
      <c r="G146" s="81"/>
      <c r="H146" s="83"/>
      <c r="I146" s="84"/>
      <c r="J146" s="85"/>
      <c r="K146" s="85"/>
      <c r="L146" s="85"/>
      <c r="M146" s="85"/>
      <c r="N146" s="50"/>
      <c r="O146" s="50"/>
      <c r="P146" s="50"/>
      <c r="Q146" s="50"/>
      <c r="R146" s="50"/>
      <c r="S146" s="50"/>
      <c r="T146" s="50"/>
      <c r="U146" s="50"/>
      <c r="V146" s="50"/>
      <c r="W146" s="50"/>
      <c r="X146" s="50"/>
      <c r="Y146" s="50"/>
      <c r="Z146" s="50"/>
      <c r="AA146" s="50"/>
    </row>
    <row r="147" spans="1:27" ht="19.5" customHeight="1" x14ac:dyDescent="0.2">
      <c r="A147" s="70" t="str">
        <f>'T6. Prioridad alta-media'!C136</f>
        <v>No existe un desafio de gestión definido</v>
      </c>
      <c r="B147" s="70" t="str">
        <f>IFERROR(VLOOKUP(A147,'T2 Y T3. PROBLEMA-POTENCIALIDAD'!$D$10:$E$1017,2,FALSE),"No existe una competencia definida")</f>
        <v>No existe una competencia definida</v>
      </c>
      <c r="C147" s="74"/>
      <c r="D147" s="30"/>
      <c r="E147" s="82"/>
      <c r="F147" s="82"/>
      <c r="G147" s="81"/>
      <c r="H147" s="83"/>
      <c r="I147" s="84"/>
      <c r="J147" s="85"/>
      <c r="K147" s="85"/>
      <c r="L147" s="85"/>
      <c r="M147" s="85"/>
      <c r="N147" s="50"/>
      <c r="O147" s="50"/>
      <c r="P147" s="50"/>
      <c r="Q147" s="50"/>
      <c r="R147" s="50"/>
      <c r="S147" s="50"/>
      <c r="T147" s="50"/>
      <c r="U147" s="50"/>
      <c r="V147" s="50"/>
      <c r="W147" s="50"/>
      <c r="X147" s="50"/>
      <c r="Y147" s="50"/>
      <c r="Z147" s="50"/>
      <c r="AA147" s="50"/>
    </row>
    <row r="148" spans="1:27" ht="19.5" customHeight="1" x14ac:dyDescent="0.2">
      <c r="A148" s="70" t="str">
        <f>'T6. Prioridad alta-media'!C137</f>
        <v>No existe un desafio de gestión definido</v>
      </c>
      <c r="B148" s="70" t="str">
        <f>IFERROR(VLOOKUP(A148,'T2 Y T3. PROBLEMA-POTENCIALIDAD'!$D$10:$E$1017,2,FALSE),"No existe una competencia definida")</f>
        <v>No existe una competencia definida</v>
      </c>
      <c r="C148" s="74"/>
      <c r="D148" s="30"/>
      <c r="E148" s="82"/>
      <c r="F148" s="82"/>
      <c r="G148" s="81"/>
      <c r="H148" s="83"/>
      <c r="I148" s="84"/>
      <c r="J148" s="85"/>
      <c r="K148" s="85"/>
      <c r="L148" s="85"/>
      <c r="M148" s="85"/>
      <c r="N148" s="50"/>
      <c r="O148" s="50"/>
      <c r="P148" s="50"/>
      <c r="Q148" s="50"/>
      <c r="R148" s="50"/>
      <c r="S148" s="50"/>
      <c r="T148" s="50"/>
      <c r="U148" s="50"/>
      <c r="V148" s="50"/>
      <c r="W148" s="50"/>
      <c r="X148" s="50"/>
      <c r="Y148" s="50"/>
      <c r="Z148" s="50"/>
      <c r="AA148" s="50"/>
    </row>
    <row r="149" spans="1:27" ht="19.5" customHeight="1" x14ac:dyDescent="0.2">
      <c r="A149" s="70" t="str">
        <f>'T6. Prioridad alta-media'!C138</f>
        <v>No existe un desafio de gestión definido</v>
      </c>
      <c r="B149" s="70" t="str">
        <f>IFERROR(VLOOKUP(A149,'T2 Y T3. PROBLEMA-POTENCIALIDAD'!$D$10:$E$1017,2,FALSE),"No existe una competencia definida")</f>
        <v>No existe una competencia definida</v>
      </c>
      <c r="C149" s="74"/>
      <c r="D149" s="30"/>
      <c r="E149" s="82"/>
      <c r="F149" s="82"/>
      <c r="G149" s="81"/>
      <c r="H149" s="83"/>
      <c r="I149" s="84"/>
      <c r="J149" s="85"/>
      <c r="K149" s="85"/>
      <c r="L149" s="85"/>
      <c r="M149" s="85"/>
      <c r="N149" s="50"/>
      <c r="O149" s="50"/>
      <c r="P149" s="50"/>
      <c r="Q149" s="50"/>
      <c r="R149" s="50"/>
      <c r="S149" s="50"/>
      <c r="T149" s="50"/>
      <c r="U149" s="50"/>
      <c r="V149" s="50"/>
      <c r="W149" s="50"/>
      <c r="X149" s="50"/>
      <c r="Y149" s="50"/>
      <c r="Z149" s="50"/>
      <c r="AA149" s="50"/>
    </row>
    <row r="150" spans="1:27" ht="19.5" customHeight="1" x14ac:dyDescent="0.2">
      <c r="A150" s="70" t="str">
        <f>'T6. Prioridad alta-media'!C139</f>
        <v>No existe un desafio de gestión definido</v>
      </c>
      <c r="B150" s="70" t="str">
        <f>IFERROR(VLOOKUP(A150,'T2 Y T3. PROBLEMA-POTENCIALIDAD'!$D$10:$E$1017,2,FALSE),"No existe una competencia definida")</f>
        <v>No existe una competencia definida</v>
      </c>
      <c r="C150" s="74"/>
      <c r="D150" s="30"/>
      <c r="E150" s="82"/>
      <c r="F150" s="82"/>
      <c r="G150" s="81"/>
      <c r="H150" s="83"/>
      <c r="I150" s="84"/>
      <c r="J150" s="85"/>
      <c r="K150" s="85"/>
      <c r="L150" s="85"/>
      <c r="M150" s="85"/>
      <c r="N150" s="50"/>
      <c r="O150" s="50"/>
      <c r="P150" s="50"/>
      <c r="Q150" s="50"/>
      <c r="R150" s="50"/>
      <c r="S150" s="50"/>
      <c r="T150" s="50"/>
      <c r="U150" s="50"/>
      <c r="V150" s="50"/>
      <c r="W150" s="50"/>
      <c r="X150" s="50"/>
      <c r="Y150" s="50"/>
      <c r="Z150" s="50"/>
      <c r="AA150" s="50"/>
    </row>
    <row r="151" spans="1:27" ht="19.5" customHeight="1" x14ac:dyDescent="0.2">
      <c r="A151" s="70" t="str">
        <f>'T6. Prioridad alta-media'!C140</f>
        <v>No existe un desafio de gestión definido</v>
      </c>
      <c r="B151" s="70" t="str">
        <f>IFERROR(VLOOKUP(A151,'T2 Y T3. PROBLEMA-POTENCIALIDAD'!$D$10:$E$1017,2,FALSE),"No existe una competencia definida")</f>
        <v>No existe una competencia definida</v>
      </c>
      <c r="C151" s="74"/>
      <c r="D151" s="30"/>
      <c r="E151" s="82"/>
      <c r="F151" s="82"/>
      <c r="G151" s="81"/>
      <c r="H151" s="83"/>
      <c r="I151" s="84"/>
      <c r="J151" s="85"/>
      <c r="K151" s="85"/>
      <c r="L151" s="85"/>
      <c r="M151" s="85"/>
      <c r="N151" s="50"/>
      <c r="O151" s="50"/>
      <c r="P151" s="50"/>
      <c r="Q151" s="50"/>
      <c r="R151" s="50"/>
      <c r="S151" s="50"/>
      <c r="T151" s="50"/>
      <c r="U151" s="50"/>
      <c r="V151" s="50"/>
      <c r="W151" s="50"/>
      <c r="X151" s="50"/>
      <c r="Y151" s="50"/>
      <c r="Z151" s="50"/>
      <c r="AA151" s="50"/>
    </row>
    <row r="152" spans="1:27" ht="19.5" customHeight="1" x14ac:dyDescent="0.2">
      <c r="A152" s="70" t="str">
        <f>'T6. Prioridad alta-media'!C141</f>
        <v>No existe un desafio de gestión definido</v>
      </c>
      <c r="B152" s="70" t="str">
        <f>IFERROR(VLOOKUP(A152,'T2 Y T3. PROBLEMA-POTENCIALIDAD'!$D$10:$E$1017,2,FALSE),"No existe una competencia definida")</f>
        <v>No existe una competencia definida</v>
      </c>
      <c r="C152" s="74"/>
      <c r="D152" s="30"/>
      <c r="E152" s="82"/>
      <c r="F152" s="82"/>
      <c r="G152" s="81"/>
      <c r="H152" s="83"/>
      <c r="I152" s="84"/>
      <c r="J152" s="85"/>
      <c r="K152" s="85"/>
      <c r="L152" s="85"/>
      <c r="M152" s="85"/>
      <c r="N152" s="50"/>
      <c r="O152" s="50"/>
      <c r="P152" s="50"/>
      <c r="Q152" s="50"/>
      <c r="R152" s="50"/>
      <c r="S152" s="50"/>
      <c r="T152" s="50"/>
      <c r="U152" s="50"/>
      <c r="V152" s="50"/>
      <c r="W152" s="50"/>
      <c r="X152" s="50"/>
      <c r="Y152" s="50"/>
      <c r="Z152" s="50"/>
      <c r="AA152" s="50"/>
    </row>
    <row r="153" spans="1:27" ht="19.5" customHeight="1" x14ac:dyDescent="0.2">
      <c r="A153" s="70" t="str">
        <f>'T6. Prioridad alta-media'!C142</f>
        <v>No existe un desafio de gestión definido</v>
      </c>
      <c r="B153" s="70" t="str">
        <f>IFERROR(VLOOKUP(A153,'T2 Y T3. PROBLEMA-POTENCIALIDAD'!$D$10:$E$1017,2,FALSE),"No existe una competencia definida")</f>
        <v>No existe una competencia definida</v>
      </c>
      <c r="C153" s="74"/>
      <c r="D153" s="30"/>
      <c r="E153" s="82"/>
      <c r="F153" s="82"/>
      <c r="G153" s="81"/>
      <c r="H153" s="83"/>
      <c r="I153" s="84"/>
      <c r="J153" s="85"/>
      <c r="K153" s="85"/>
      <c r="L153" s="85"/>
      <c r="M153" s="85"/>
      <c r="N153" s="50"/>
      <c r="O153" s="50"/>
      <c r="P153" s="50"/>
      <c r="Q153" s="50"/>
      <c r="R153" s="50"/>
      <c r="S153" s="50"/>
      <c r="T153" s="50"/>
      <c r="U153" s="50"/>
      <c r="V153" s="50"/>
      <c r="W153" s="50"/>
      <c r="X153" s="50"/>
      <c r="Y153" s="50"/>
      <c r="Z153" s="50"/>
      <c r="AA153" s="50"/>
    </row>
    <row r="154" spans="1:27" ht="19.5" customHeight="1" x14ac:dyDescent="0.2">
      <c r="A154" s="70" t="str">
        <f>'T6. Prioridad alta-media'!C143</f>
        <v>No existe un desafio de gestión definido</v>
      </c>
      <c r="B154" s="70" t="str">
        <f>IFERROR(VLOOKUP(A154,'T2 Y T3. PROBLEMA-POTENCIALIDAD'!$D$10:$E$1017,2,FALSE),"No existe una competencia definida")</f>
        <v>No existe una competencia definida</v>
      </c>
      <c r="C154" s="74"/>
      <c r="D154" s="30"/>
      <c r="E154" s="82"/>
      <c r="F154" s="82"/>
      <c r="G154" s="81"/>
      <c r="H154" s="83"/>
      <c r="I154" s="84"/>
      <c r="J154" s="85"/>
      <c r="K154" s="85"/>
      <c r="L154" s="85"/>
      <c r="M154" s="85"/>
      <c r="N154" s="50"/>
      <c r="O154" s="50"/>
      <c r="P154" s="50"/>
      <c r="Q154" s="50"/>
      <c r="R154" s="50"/>
      <c r="S154" s="50"/>
      <c r="T154" s="50"/>
      <c r="U154" s="50"/>
      <c r="V154" s="50"/>
      <c r="W154" s="50"/>
      <c r="X154" s="50"/>
      <c r="Y154" s="50"/>
      <c r="Z154" s="50"/>
      <c r="AA154" s="50"/>
    </row>
    <row r="155" spans="1:27" ht="19.5" customHeight="1" x14ac:dyDescent="0.2">
      <c r="A155" s="70" t="str">
        <f>'T6. Prioridad alta-media'!C144</f>
        <v>No existe un desafio de gestión definido</v>
      </c>
      <c r="B155" s="70" t="str">
        <f>IFERROR(VLOOKUP(A155,'T2 Y T3. PROBLEMA-POTENCIALIDAD'!$D$10:$E$1017,2,FALSE),"No existe una competencia definida")</f>
        <v>No existe una competencia definida</v>
      </c>
      <c r="C155" s="74"/>
      <c r="D155" s="30"/>
      <c r="E155" s="82"/>
      <c r="F155" s="82"/>
      <c r="G155" s="81"/>
      <c r="H155" s="83"/>
      <c r="I155" s="84"/>
      <c r="J155" s="85"/>
      <c r="K155" s="85"/>
      <c r="L155" s="85"/>
      <c r="M155" s="85"/>
      <c r="N155" s="50"/>
      <c r="O155" s="50"/>
      <c r="P155" s="50"/>
      <c r="Q155" s="50"/>
      <c r="R155" s="50"/>
      <c r="S155" s="50"/>
      <c r="T155" s="50"/>
      <c r="U155" s="50"/>
      <c r="V155" s="50"/>
      <c r="W155" s="50"/>
      <c r="X155" s="50"/>
      <c r="Y155" s="50"/>
      <c r="Z155" s="50"/>
      <c r="AA155" s="50"/>
    </row>
    <row r="156" spans="1:27" ht="19.5" customHeight="1" x14ac:dyDescent="0.2">
      <c r="A156" s="70" t="str">
        <f>'T6. Prioridad alta-media'!C145</f>
        <v>No existe un desafio de gestión definido</v>
      </c>
      <c r="B156" s="70" t="str">
        <f>IFERROR(VLOOKUP(A156,'T2 Y T3. PROBLEMA-POTENCIALIDAD'!$D$10:$E$1017,2,FALSE),"No existe una competencia definida")</f>
        <v>No existe una competencia definida</v>
      </c>
      <c r="C156" s="74"/>
      <c r="D156" s="30"/>
      <c r="E156" s="82"/>
      <c r="F156" s="82"/>
      <c r="G156" s="81"/>
      <c r="H156" s="83"/>
      <c r="I156" s="84"/>
      <c r="J156" s="85"/>
      <c r="K156" s="85"/>
      <c r="L156" s="85"/>
      <c r="M156" s="85"/>
      <c r="N156" s="50"/>
      <c r="O156" s="50"/>
      <c r="P156" s="50"/>
      <c r="Q156" s="50"/>
      <c r="R156" s="50"/>
      <c r="S156" s="50"/>
      <c r="T156" s="50"/>
      <c r="U156" s="50"/>
      <c r="V156" s="50"/>
      <c r="W156" s="50"/>
      <c r="X156" s="50"/>
      <c r="Y156" s="50"/>
      <c r="Z156" s="50"/>
      <c r="AA156" s="50"/>
    </row>
    <row r="157" spans="1:27" ht="19.5" customHeight="1" x14ac:dyDescent="0.2">
      <c r="A157" s="70" t="str">
        <f>'T6. Prioridad alta-media'!C146</f>
        <v>No existe un desafio de gestión definido</v>
      </c>
      <c r="B157" s="70" t="str">
        <f>IFERROR(VLOOKUP(A157,'T2 Y T3. PROBLEMA-POTENCIALIDAD'!$D$10:$E$1017,2,FALSE),"No existe una competencia definida")</f>
        <v>No existe una competencia definida</v>
      </c>
      <c r="C157" s="74"/>
      <c r="D157" s="30"/>
      <c r="E157" s="82"/>
      <c r="F157" s="82"/>
      <c r="G157" s="81"/>
      <c r="H157" s="83"/>
      <c r="I157" s="84"/>
      <c r="J157" s="85"/>
      <c r="K157" s="85"/>
      <c r="L157" s="85"/>
      <c r="M157" s="85"/>
      <c r="N157" s="50"/>
      <c r="O157" s="50"/>
      <c r="P157" s="50"/>
      <c r="Q157" s="50"/>
      <c r="R157" s="50"/>
      <c r="S157" s="50"/>
      <c r="T157" s="50"/>
      <c r="U157" s="50"/>
      <c r="V157" s="50"/>
      <c r="W157" s="50"/>
      <c r="X157" s="50"/>
      <c r="Y157" s="50"/>
      <c r="Z157" s="50"/>
      <c r="AA157" s="50"/>
    </row>
    <row r="158" spans="1:27" ht="19.5" customHeight="1" x14ac:dyDescent="0.2">
      <c r="A158" s="70" t="str">
        <f>'T6. Prioridad alta-media'!C147</f>
        <v>No existe un desafio de gestión definido</v>
      </c>
      <c r="B158" s="70" t="str">
        <f>IFERROR(VLOOKUP(A158,'T2 Y T3. PROBLEMA-POTENCIALIDAD'!$D$10:$E$1017,2,FALSE),"No existe una competencia definida")</f>
        <v>No existe una competencia definida</v>
      </c>
      <c r="C158" s="74"/>
      <c r="D158" s="30"/>
      <c r="E158" s="82"/>
      <c r="F158" s="82"/>
      <c r="G158" s="81"/>
      <c r="H158" s="83"/>
      <c r="I158" s="84"/>
      <c r="J158" s="85"/>
      <c r="K158" s="85"/>
      <c r="L158" s="85"/>
      <c r="M158" s="85"/>
      <c r="N158" s="50"/>
      <c r="O158" s="50"/>
      <c r="P158" s="50"/>
      <c r="Q158" s="50"/>
      <c r="R158" s="50"/>
      <c r="S158" s="50"/>
      <c r="T158" s="50"/>
      <c r="U158" s="50"/>
      <c r="V158" s="50"/>
      <c r="W158" s="50"/>
      <c r="X158" s="50"/>
      <c r="Y158" s="50"/>
      <c r="Z158" s="50"/>
      <c r="AA158" s="50"/>
    </row>
    <row r="159" spans="1:27" ht="19.5" customHeight="1" x14ac:dyDescent="0.2">
      <c r="A159" s="70" t="str">
        <f>'T6. Prioridad alta-media'!C148</f>
        <v>No existe un desafio de gestión definido</v>
      </c>
      <c r="B159" s="70" t="str">
        <f>IFERROR(VLOOKUP(A159,'T2 Y T3. PROBLEMA-POTENCIALIDAD'!$D$10:$E$1017,2,FALSE),"No existe una competencia definida")</f>
        <v>No existe una competencia definida</v>
      </c>
      <c r="C159" s="74"/>
      <c r="D159" s="30"/>
      <c r="E159" s="82"/>
      <c r="F159" s="82"/>
      <c r="G159" s="81"/>
      <c r="H159" s="83"/>
      <c r="I159" s="84"/>
      <c r="J159" s="85"/>
      <c r="K159" s="85"/>
      <c r="L159" s="85"/>
      <c r="M159" s="85"/>
      <c r="N159" s="50"/>
      <c r="O159" s="50"/>
      <c r="P159" s="50"/>
      <c r="Q159" s="50"/>
      <c r="R159" s="50"/>
      <c r="S159" s="50"/>
      <c r="T159" s="50"/>
      <c r="U159" s="50"/>
      <c r="V159" s="50"/>
      <c r="W159" s="50"/>
      <c r="X159" s="50"/>
      <c r="Y159" s="50"/>
      <c r="Z159" s="50"/>
      <c r="AA159" s="50"/>
    </row>
    <row r="160" spans="1:27" ht="19.5" customHeight="1" x14ac:dyDescent="0.2">
      <c r="A160" s="70" t="str">
        <f>'T6. Prioridad alta-media'!C149</f>
        <v>No existe un desafio de gestión definido</v>
      </c>
      <c r="B160" s="70" t="str">
        <f>IFERROR(VLOOKUP(A160,'T2 Y T3. PROBLEMA-POTENCIALIDAD'!$D$10:$E$1017,2,FALSE),"No existe una competencia definida")</f>
        <v>No existe una competencia definida</v>
      </c>
      <c r="C160" s="74"/>
      <c r="D160" s="30"/>
      <c r="E160" s="82"/>
      <c r="F160" s="82"/>
      <c r="G160" s="81"/>
      <c r="H160" s="83"/>
      <c r="I160" s="84"/>
      <c r="J160" s="85"/>
      <c r="K160" s="85"/>
      <c r="L160" s="85"/>
      <c r="M160" s="85"/>
      <c r="N160" s="50"/>
      <c r="O160" s="50"/>
      <c r="P160" s="50"/>
      <c r="Q160" s="50"/>
      <c r="R160" s="50"/>
      <c r="S160" s="50"/>
      <c r="T160" s="50"/>
      <c r="U160" s="50"/>
      <c r="V160" s="50"/>
      <c r="W160" s="50"/>
      <c r="X160" s="50"/>
      <c r="Y160" s="50"/>
      <c r="Z160" s="50"/>
      <c r="AA160" s="50"/>
    </row>
    <row r="161" spans="1:27" ht="19.5" customHeight="1" x14ac:dyDescent="0.2">
      <c r="A161" s="70" t="str">
        <f>'T6. Prioridad alta-media'!C150</f>
        <v>No existe un desafio de gestión definido</v>
      </c>
      <c r="B161" s="70" t="str">
        <f>IFERROR(VLOOKUP(A161,'T2 Y T3. PROBLEMA-POTENCIALIDAD'!$D$10:$E$1017,2,FALSE),"No existe una competencia definida")</f>
        <v>No existe una competencia definida</v>
      </c>
      <c r="C161" s="74"/>
      <c r="D161" s="30"/>
      <c r="E161" s="82"/>
      <c r="F161" s="82"/>
      <c r="G161" s="81"/>
      <c r="H161" s="83"/>
      <c r="I161" s="84"/>
      <c r="J161" s="85"/>
      <c r="K161" s="85"/>
      <c r="L161" s="85"/>
      <c r="M161" s="85"/>
      <c r="N161" s="50"/>
      <c r="O161" s="50"/>
      <c r="P161" s="50"/>
      <c r="Q161" s="50"/>
      <c r="R161" s="50"/>
      <c r="S161" s="50"/>
      <c r="T161" s="50"/>
      <c r="U161" s="50"/>
      <c r="V161" s="50"/>
      <c r="W161" s="50"/>
      <c r="X161" s="50"/>
      <c r="Y161" s="50"/>
      <c r="Z161" s="50"/>
      <c r="AA161" s="50"/>
    </row>
    <row r="162" spans="1:27" ht="19.5" customHeight="1" x14ac:dyDescent="0.2">
      <c r="A162" s="70" t="str">
        <f>'T6. Prioridad alta-media'!C151</f>
        <v>No existe un desafio de gestión definido</v>
      </c>
      <c r="B162" s="70" t="str">
        <f>IFERROR(VLOOKUP(A162,'T2 Y T3. PROBLEMA-POTENCIALIDAD'!$D$10:$E$1017,2,FALSE),"No existe una competencia definida")</f>
        <v>No existe una competencia definida</v>
      </c>
      <c r="C162" s="74"/>
      <c r="D162" s="30"/>
      <c r="E162" s="82"/>
      <c r="F162" s="82"/>
      <c r="G162" s="81"/>
      <c r="H162" s="83"/>
      <c r="I162" s="84"/>
      <c r="J162" s="85"/>
      <c r="K162" s="85"/>
      <c r="L162" s="85"/>
      <c r="M162" s="85"/>
      <c r="N162" s="50"/>
      <c r="O162" s="50"/>
      <c r="P162" s="50"/>
      <c r="Q162" s="50"/>
      <c r="R162" s="50"/>
      <c r="S162" s="50"/>
      <c r="T162" s="50"/>
      <c r="U162" s="50"/>
      <c r="V162" s="50"/>
      <c r="W162" s="50"/>
      <c r="X162" s="50"/>
      <c r="Y162" s="50"/>
      <c r="Z162" s="50"/>
      <c r="AA162" s="50"/>
    </row>
    <row r="163" spans="1:27" ht="19.5" customHeight="1" x14ac:dyDescent="0.2">
      <c r="A163" s="70" t="str">
        <f>'T6. Prioridad alta-media'!C152</f>
        <v>No existe un desafio de gestión definido</v>
      </c>
      <c r="B163" s="70" t="str">
        <f>IFERROR(VLOOKUP(A163,'T2 Y T3. PROBLEMA-POTENCIALIDAD'!$D$10:$E$1017,2,FALSE),"No existe una competencia definida")</f>
        <v>No existe una competencia definida</v>
      </c>
      <c r="C163" s="74"/>
      <c r="D163" s="30"/>
      <c r="E163" s="82"/>
      <c r="F163" s="82"/>
      <c r="G163" s="81"/>
      <c r="H163" s="83"/>
      <c r="I163" s="84"/>
      <c r="J163" s="85"/>
      <c r="K163" s="85"/>
      <c r="L163" s="85"/>
      <c r="M163" s="85"/>
      <c r="N163" s="50"/>
      <c r="O163" s="50"/>
      <c r="P163" s="50"/>
      <c r="Q163" s="50"/>
      <c r="R163" s="50"/>
      <c r="S163" s="50"/>
      <c r="T163" s="50"/>
      <c r="U163" s="50"/>
      <c r="V163" s="50"/>
      <c r="W163" s="50"/>
      <c r="X163" s="50"/>
      <c r="Y163" s="50"/>
      <c r="Z163" s="50"/>
      <c r="AA163" s="50"/>
    </row>
    <row r="164" spans="1:27" ht="19.5" customHeight="1" x14ac:dyDescent="0.2">
      <c r="A164" s="70" t="str">
        <f>'T6. Prioridad alta-media'!C153</f>
        <v>No existe un desafio de gestión definido</v>
      </c>
      <c r="B164" s="70" t="str">
        <f>IFERROR(VLOOKUP(A164,'T2 Y T3. PROBLEMA-POTENCIALIDAD'!$D$10:$E$1017,2,FALSE),"No existe una competencia definida")</f>
        <v>No existe una competencia definida</v>
      </c>
      <c r="C164" s="74"/>
      <c r="D164" s="30"/>
      <c r="E164" s="82"/>
      <c r="F164" s="82"/>
      <c r="G164" s="81"/>
      <c r="H164" s="83"/>
      <c r="I164" s="84"/>
      <c r="J164" s="85"/>
      <c r="K164" s="85"/>
      <c r="L164" s="85"/>
      <c r="M164" s="85"/>
      <c r="N164" s="50"/>
      <c r="O164" s="50"/>
      <c r="P164" s="50"/>
      <c r="Q164" s="50"/>
      <c r="R164" s="50"/>
      <c r="S164" s="50"/>
      <c r="T164" s="50"/>
      <c r="U164" s="50"/>
      <c r="V164" s="50"/>
      <c r="W164" s="50"/>
      <c r="X164" s="50"/>
      <c r="Y164" s="50"/>
      <c r="Z164" s="50"/>
      <c r="AA164" s="50"/>
    </row>
    <row r="165" spans="1:27" ht="19.5" customHeight="1" x14ac:dyDescent="0.2">
      <c r="A165" s="70" t="str">
        <f>'T6. Prioridad alta-media'!C154</f>
        <v>No existe un desafio de gestión definido</v>
      </c>
      <c r="B165" s="70" t="str">
        <f>IFERROR(VLOOKUP(A165,'T2 Y T3. PROBLEMA-POTENCIALIDAD'!$D$10:$E$1017,2,FALSE),"No existe una competencia definida")</f>
        <v>No existe una competencia definida</v>
      </c>
      <c r="C165" s="74"/>
      <c r="D165" s="30"/>
      <c r="E165" s="82"/>
      <c r="F165" s="82"/>
      <c r="G165" s="81"/>
      <c r="H165" s="83"/>
      <c r="I165" s="84"/>
      <c r="J165" s="85"/>
      <c r="K165" s="85"/>
      <c r="L165" s="85"/>
      <c r="M165" s="85"/>
      <c r="N165" s="50"/>
      <c r="O165" s="50"/>
      <c r="P165" s="50"/>
      <c r="Q165" s="50"/>
      <c r="R165" s="50"/>
      <c r="S165" s="50"/>
      <c r="T165" s="50"/>
      <c r="U165" s="50"/>
      <c r="V165" s="50"/>
      <c r="W165" s="50"/>
      <c r="X165" s="50"/>
      <c r="Y165" s="50"/>
      <c r="Z165" s="50"/>
      <c r="AA165" s="50"/>
    </row>
    <row r="166" spans="1:27" ht="19.5" customHeight="1" x14ac:dyDescent="0.2">
      <c r="A166" s="70" t="str">
        <f>'T6. Prioridad alta-media'!C155</f>
        <v>No existe un desafio de gestión definido</v>
      </c>
      <c r="B166" s="70" t="str">
        <f>IFERROR(VLOOKUP(A166,'T2 Y T3. PROBLEMA-POTENCIALIDAD'!$D$10:$E$1017,2,FALSE),"No existe una competencia definida")</f>
        <v>No existe una competencia definida</v>
      </c>
      <c r="C166" s="74"/>
      <c r="D166" s="30"/>
      <c r="E166" s="82"/>
      <c r="F166" s="82"/>
      <c r="G166" s="81"/>
      <c r="H166" s="83"/>
      <c r="I166" s="84"/>
      <c r="J166" s="85"/>
      <c r="K166" s="85"/>
      <c r="L166" s="85"/>
      <c r="M166" s="85"/>
      <c r="N166" s="50"/>
      <c r="O166" s="50"/>
      <c r="P166" s="50"/>
      <c r="Q166" s="50"/>
      <c r="R166" s="50"/>
      <c r="S166" s="50"/>
      <c r="T166" s="50"/>
      <c r="U166" s="50"/>
      <c r="V166" s="50"/>
      <c r="W166" s="50"/>
      <c r="X166" s="50"/>
      <c r="Y166" s="50"/>
      <c r="Z166" s="50"/>
      <c r="AA166" s="50"/>
    </row>
    <row r="167" spans="1:27" ht="19.5" customHeight="1" x14ac:dyDescent="0.2">
      <c r="A167" s="70" t="str">
        <f>'T6. Prioridad alta-media'!C156</f>
        <v>No existe un desafio de gestión definido</v>
      </c>
      <c r="B167" s="70" t="str">
        <f>IFERROR(VLOOKUP(A167,'T2 Y T3. PROBLEMA-POTENCIALIDAD'!$D$10:$E$1017,2,FALSE),"No existe una competencia definida")</f>
        <v>No existe una competencia definida</v>
      </c>
      <c r="C167" s="74"/>
      <c r="D167" s="30"/>
      <c r="E167" s="82"/>
      <c r="F167" s="82"/>
      <c r="G167" s="81"/>
      <c r="H167" s="83"/>
      <c r="I167" s="84"/>
      <c r="J167" s="85"/>
      <c r="K167" s="85"/>
      <c r="L167" s="85"/>
      <c r="M167" s="85"/>
      <c r="N167" s="50"/>
      <c r="O167" s="50"/>
      <c r="P167" s="50"/>
      <c r="Q167" s="50"/>
      <c r="R167" s="50"/>
      <c r="S167" s="50"/>
      <c r="T167" s="50"/>
      <c r="U167" s="50"/>
      <c r="V167" s="50"/>
      <c r="W167" s="50"/>
      <c r="X167" s="50"/>
      <c r="Y167" s="50"/>
      <c r="Z167" s="50"/>
      <c r="AA167" s="50"/>
    </row>
    <row r="168" spans="1:27" ht="19.5" customHeight="1" x14ac:dyDescent="0.2">
      <c r="A168" s="70" t="str">
        <f>'T6. Prioridad alta-media'!C157</f>
        <v>No existe un desafio de gestión definido</v>
      </c>
      <c r="B168" s="70" t="str">
        <f>IFERROR(VLOOKUP(A168,'T2 Y T3. PROBLEMA-POTENCIALIDAD'!$D$10:$E$1017,2,FALSE),"No existe una competencia definida")</f>
        <v>No existe una competencia definida</v>
      </c>
      <c r="C168" s="74"/>
      <c r="D168" s="30"/>
      <c r="E168" s="82"/>
      <c r="F168" s="82"/>
      <c r="G168" s="81"/>
      <c r="H168" s="83"/>
      <c r="I168" s="84"/>
      <c r="J168" s="85"/>
      <c r="K168" s="85"/>
      <c r="L168" s="85"/>
      <c r="M168" s="85"/>
      <c r="N168" s="50"/>
      <c r="O168" s="50"/>
      <c r="P168" s="50"/>
      <c r="Q168" s="50"/>
      <c r="R168" s="50"/>
      <c r="S168" s="50"/>
      <c r="T168" s="50"/>
      <c r="U168" s="50"/>
      <c r="V168" s="50"/>
      <c r="W168" s="50"/>
      <c r="X168" s="50"/>
      <c r="Y168" s="50"/>
      <c r="Z168" s="50"/>
      <c r="AA168" s="50"/>
    </row>
    <row r="169" spans="1:27" ht="19.5" customHeight="1" x14ac:dyDescent="0.2">
      <c r="A169" s="70" t="str">
        <f>'T6. Prioridad alta-media'!C158</f>
        <v>No existe un desafio de gestión definido</v>
      </c>
      <c r="B169" s="70" t="str">
        <f>IFERROR(VLOOKUP(A169,'T2 Y T3. PROBLEMA-POTENCIALIDAD'!$D$10:$E$1017,2,FALSE),"No existe una competencia definida")</f>
        <v>No existe una competencia definida</v>
      </c>
      <c r="C169" s="74"/>
      <c r="D169" s="30"/>
      <c r="E169" s="82"/>
      <c r="F169" s="82"/>
      <c r="G169" s="81"/>
      <c r="H169" s="83"/>
      <c r="I169" s="84"/>
      <c r="J169" s="85"/>
      <c r="K169" s="85"/>
      <c r="L169" s="85"/>
      <c r="M169" s="85"/>
      <c r="N169" s="50"/>
      <c r="O169" s="50"/>
      <c r="P169" s="50"/>
      <c r="Q169" s="50"/>
      <c r="R169" s="50"/>
      <c r="S169" s="50"/>
      <c r="T169" s="50"/>
      <c r="U169" s="50"/>
      <c r="V169" s="50"/>
      <c r="W169" s="50"/>
      <c r="X169" s="50"/>
      <c r="Y169" s="50"/>
      <c r="Z169" s="50"/>
      <c r="AA169" s="50"/>
    </row>
    <row r="170" spans="1:27" ht="19.5" customHeight="1" x14ac:dyDescent="0.2">
      <c r="A170" s="70" t="str">
        <f>'T6. Prioridad alta-media'!C159</f>
        <v>No existe un desafio de gestión definido</v>
      </c>
      <c r="B170" s="70" t="str">
        <f>IFERROR(VLOOKUP(A170,'T2 Y T3. PROBLEMA-POTENCIALIDAD'!$D$10:$E$1017,2,FALSE),"No existe una competencia definida")</f>
        <v>No existe una competencia definida</v>
      </c>
      <c r="C170" s="74"/>
      <c r="D170" s="30"/>
      <c r="E170" s="82"/>
      <c r="F170" s="82"/>
      <c r="G170" s="81"/>
      <c r="H170" s="83"/>
      <c r="I170" s="84"/>
      <c r="J170" s="85"/>
      <c r="K170" s="85"/>
      <c r="L170" s="85"/>
      <c r="M170" s="85"/>
      <c r="N170" s="50"/>
      <c r="O170" s="50"/>
      <c r="P170" s="50"/>
      <c r="Q170" s="50"/>
      <c r="R170" s="50"/>
      <c r="S170" s="50"/>
      <c r="T170" s="50"/>
      <c r="U170" s="50"/>
      <c r="V170" s="50"/>
      <c r="W170" s="50"/>
      <c r="X170" s="50"/>
      <c r="Y170" s="50"/>
      <c r="Z170" s="50"/>
      <c r="AA170" s="50"/>
    </row>
    <row r="171" spans="1:27" ht="19.5" customHeight="1" x14ac:dyDescent="0.2">
      <c r="A171" s="70" t="str">
        <f>'T6. Prioridad alta-media'!C160</f>
        <v>No existe un desafio de gestión definido</v>
      </c>
      <c r="B171" s="70" t="str">
        <f>IFERROR(VLOOKUP(A171,'T2 Y T3. PROBLEMA-POTENCIALIDAD'!$D$10:$E$1017,2,FALSE),"No existe una competencia definida")</f>
        <v>No existe una competencia definida</v>
      </c>
      <c r="C171" s="74"/>
      <c r="D171" s="30"/>
      <c r="E171" s="82"/>
      <c r="F171" s="82"/>
      <c r="G171" s="81"/>
      <c r="H171" s="83"/>
      <c r="I171" s="84"/>
      <c r="J171" s="85"/>
      <c r="K171" s="85"/>
      <c r="L171" s="85"/>
      <c r="M171" s="85"/>
      <c r="N171" s="50"/>
      <c r="O171" s="50"/>
      <c r="P171" s="50"/>
      <c r="Q171" s="50"/>
      <c r="R171" s="50"/>
      <c r="S171" s="50"/>
      <c r="T171" s="50"/>
      <c r="U171" s="50"/>
      <c r="V171" s="50"/>
      <c r="W171" s="50"/>
      <c r="X171" s="50"/>
      <c r="Y171" s="50"/>
      <c r="Z171" s="50"/>
      <c r="AA171" s="50"/>
    </row>
    <row r="172" spans="1:27" ht="19.5" customHeight="1" x14ac:dyDescent="0.2">
      <c r="A172" s="70" t="str">
        <f>'T6. Prioridad alta-media'!C161</f>
        <v>No existe un desafio de gestión definido</v>
      </c>
      <c r="B172" s="70" t="str">
        <f>IFERROR(VLOOKUP(A172,'T2 Y T3. PROBLEMA-POTENCIALIDAD'!$D$10:$E$1017,2,FALSE),"No existe una competencia definida")</f>
        <v>No existe una competencia definida</v>
      </c>
      <c r="C172" s="74"/>
      <c r="D172" s="30"/>
      <c r="E172" s="82"/>
      <c r="F172" s="82"/>
      <c r="G172" s="81"/>
      <c r="H172" s="83"/>
      <c r="I172" s="84"/>
      <c r="J172" s="85"/>
      <c r="K172" s="85"/>
      <c r="L172" s="85"/>
      <c r="M172" s="85"/>
      <c r="N172" s="50"/>
      <c r="O172" s="50"/>
      <c r="P172" s="50"/>
      <c r="Q172" s="50"/>
      <c r="R172" s="50"/>
      <c r="S172" s="50"/>
      <c r="T172" s="50"/>
      <c r="U172" s="50"/>
      <c r="V172" s="50"/>
      <c r="W172" s="50"/>
      <c r="X172" s="50"/>
      <c r="Y172" s="50"/>
      <c r="Z172" s="50"/>
      <c r="AA172" s="50"/>
    </row>
    <row r="173" spans="1:27" ht="19.5" customHeight="1" x14ac:dyDescent="0.2">
      <c r="A173" s="70" t="str">
        <f>'T6. Prioridad alta-media'!C162</f>
        <v>No existe un desafio de gestión definido</v>
      </c>
      <c r="B173" s="70" t="str">
        <f>IFERROR(VLOOKUP(A173,'T2 Y T3. PROBLEMA-POTENCIALIDAD'!$D$10:$E$1017,2,FALSE),"No existe una competencia definida")</f>
        <v>No existe una competencia definida</v>
      </c>
      <c r="C173" s="74"/>
      <c r="D173" s="30"/>
      <c r="E173" s="82"/>
      <c r="F173" s="82"/>
      <c r="G173" s="81"/>
      <c r="H173" s="83"/>
      <c r="I173" s="84"/>
      <c r="J173" s="85"/>
      <c r="K173" s="85"/>
      <c r="L173" s="85"/>
      <c r="M173" s="85"/>
      <c r="N173" s="50"/>
      <c r="O173" s="50"/>
      <c r="P173" s="50"/>
      <c r="Q173" s="50"/>
      <c r="R173" s="50"/>
      <c r="S173" s="50"/>
      <c r="T173" s="50"/>
      <c r="U173" s="50"/>
      <c r="V173" s="50"/>
      <c r="W173" s="50"/>
      <c r="X173" s="50"/>
      <c r="Y173" s="50"/>
      <c r="Z173" s="50"/>
      <c r="AA173" s="50"/>
    </row>
    <row r="174" spans="1:27" ht="19.5" customHeight="1" x14ac:dyDescent="0.2">
      <c r="A174" s="70" t="str">
        <f>'T6. Prioridad alta-media'!C163</f>
        <v>No existe un desafio de gestión definido</v>
      </c>
      <c r="B174" s="70" t="str">
        <f>IFERROR(VLOOKUP(A174,'T2 Y T3. PROBLEMA-POTENCIALIDAD'!$D$10:$E$1017,2,FALSE),"No existe una competencia definida")</f>
        <v>No existe una competencia definida</v>
      </c>
      <c r="C174" s="74"/>
      <c r="D174" s="30"/>
      <c r="E174" s="82"/>
      <c r="F174" s="82"/>
      <c r="G174" s="81"/>
      <c r="H174" s="83"/>
      <c r="I174" s="84"/>
      <c r="J174" s="85"/>
      <c r="K174" s="85"/>
      <c r="L174" s="85"/>
      <c r="M174" s="85"/>
      <c r="N174" s="50"/>
      <c r="O174" s="50"/>
      <c r="P174" s="50"/>
      <c r="Q174" s="50"/>
      <c r="R174" s="50"/>
      <c r="S174" s="50"/>
      <c r="T174" s="50"/>
      <c r="U174" s="50"/>
      <c r="V174" s="50"/>
      <c r="W174" s="50"/>
      <c r="X174" s="50"/>
      <c r="Y174" s="50"/>
      <c r="Z174" s="50"/>
      <c r="AA174" s="50"/>
    </row>
    <row r="175" spans="1:27" ht="19.5" customHeight="1" x14ac:dyDescent="0.2">
      <c r="A175" s="70" t="str">
        <f>'T6. Prioridad alta-media'!C164</f>
        <v>No existe un desafio de gestión definido</v>
      </c>
      <c r="B175" s="70" t="str">
        <f>IFERROR(VLOOKUP(A175,'T2 Y T3. PROBLEMA-POTENCIALIDAD'!$D$10:$E$1017,2,FALSE),"No existe una competencia definida")</f>
        <v>No existe una competencia definida</v>
      </c>
      <c r="C175" s="74"/>
      <c r="D175" s="30"/>
      <c r="E175" s="82"/>
      <c r="F175" s="82"/>
      <c r="G175" s="81"/>
      <c r="H175" s="83"/>
      <c r="I175" s="84"/>
      <c r="J175" s="85"/>
      <c r="K175" s="85"/>
      <c r="L175" s="85"/>
      <c r="M175" s="85"/>
      <c r="N175" s="50"/>
      <c r="O175" s="50"/>
      <c r="P175" s="50"/>
      <c r="Q175" s="50"/>
      <c r="R175" s="50"/>
      <c r="S175" s="50"/>
      <c r="T175" s="50"/>
      <c r="U175" s="50"/>
      <c r="V175" s="50"/>
      <c r="W175" s="50"/>
      <c r="X175" s="50"/>
      <c r="Y175" s="50"/>
      <c r="Z175" s="50"/>
      <c r="AA175" s="50"/>
    </row>
    <row r="176" spans="1:27" ht="19.5" customHeight="1" x14ac:dyDescent="0.2">
      <c r="A176" s="70" t="str">
        <f>'T6. Prioridad alta-media'!C165</f>
        <v>No existe un desafio de gestión definido</v>
      </c>
      <c r="B176" s="70" t="str">
        <f>IFERROR(VLOOKUP(A176,'T2 Y T3. PROBLEMA-POTENCIALIDAD'!$D$10:$E$1017,2,FALSE),"No existe una competencia definida")</f>
        <v>No existe una competencia definida</v>
      </c>
      <c r="C176" s="74"/>
      <c r="D176" s="30"/>
      <c r="E176" s="82"/>
      <c r="F176" s="82"/>
      <c r="G176" s="81"/>
      <c r="H176" s="83"/>
      <c r="I176" s="84"/>
      <c r="J176" s="85"/>
      <c r="K176" s="85"/>
      <c r="L176" s="85"/>
      <c r="M176" s="85"/>
      <c r="N176" s="50"/>
      <c r="O176" s="50"/>
      <c r="P176" s="50"/>
      <c r="Q176" s="50"/>
      <c r="R176" s="50"/>
      <c r="S176" s="50"/>
      <c r="T176" s="50"/>
      <c r="U176" s="50"/>
      <c r="V176" s="50"/>
      <c r="W176" s="50"/>
      <c r="X176" s="50"/>
      <c r="Y176" s="50"/>
      <c r="Z176" s="50"/>
      <c r="AA176" s="50"/>
    </row>
    <row r="177" spans="1:27" ht="19.5" customHeight="1" x14ac:dyDescent="0.2">
      <c r="A177" s="70" t="str">
        <f>'T6. Prioridad alta-media'!C166</f>
        <v>No existe un desafio de gestión definido</v>
      </c>
      <c r="B177" s="70" t="str">
        <f>IFERROR(VLOOKUP(A177,'T2 Y T3. PROBLEMA-POTENCIALIDAD'!$D$10:$E$1017,2,FALSE),"No existe una competencia definida")</f>
        <v>No existe una competencia definida</v>
      </c>
      <c r="C177" s="74"/>
      <c r="D177" s="30"/>
      <c r="E177" s="82"/>
      <c r="F177" s="82"/>
      <c r="G177" s="81"/>
      <c r="H177" s="83"/>
      <c r="I177" s="84"/>
      <c r="J177" s="85"/>
      <c r="K177" s="85"/>
      <c r="L177" s="85"/>
      <c r="M177" s="85"/>
      <c r="N177" s="50"/>
      <c r="O177" s="50"/>
      <c r="P177" s="50"/>
      <c r="Q177" s="50"/>
      <c r="R177" s="50"/>
      <c r="S177" s="50"/>
      <c r="T177" s="50"/>
      <c r="U177" s="50"/>
      <c r="V177" s="50"/>
      <c r="W177" s="50"/>
      <c r="X177" s="50"/>
      <c r="Y177" s="50"/>
      <c r="Z177" s="50"/>
      <c r="AA177" s="50"/>
    </row>
    <row r="178" spans="1:27" ht="19.5" customHeight="1" x14ac:dyDescent="0.2">
      <c r="A178" s="70" t="str">
        <f>'T6. Prioridad alta-media'!C167</f>
        <v>No existe un desafio de gestión definido</v>
      </c>
      <c r="B178" s="70" t="str">
        <f>IFERROR(VLOOKUP(A178,'T2 Y T3. PROBLEMA-POTENCIALIDAD'!$D$10:$E$1017,2,FALSE),"No existe una competencia definida")</f>
        <v>No existe una competencia definida</v>
      </c>
      <c r="C178" s="74"/>
      <c r="D178" s="30"/>
      <c r="E178" s="82"/>
      <c r="F178" s="82"/>
      <c r="G178" s="81"/>
      <c r="H178" s="83"/>
      <c r="I178" s="84"/>
      <c r="J178" s="85"/>
      <c r="K178" s="85"/>
      <c r="L178" s="85"/>
      <c r="M178" s="85"/>
      <c r="N178" s="50"/>
      <c r="O178" s="50"/>
      <c r="P178" s="50"/>
      <c r="Q178" s="50"/>
      <c r="R178" s="50"/>
      <c r="S178" s="50"/>
      <c r="T178" s="50"/>
      <c r="U178" s="50"/>
      <c r="V178" s="50"/>
      <c r="W178" s="50"/>
      <c r="X178" s="50"/>
      <c r="Y178" s="50"/>
      <c r="Z178" s="50"/>
      <c r="AA178" s="50"/>
    </row>
    <row r="179" spans="1:27" ht="19.5" customHeight="1" x14ac:dyDescent="0.2">
      <c r="A179" s="70" t="str">
        <f>'T6. Prioridad alta-media'!C168</f>
        <v>No existe un desafio de gestión definido</v>
      </c>
      <c r="B179" s="70" t="str">
        <f>IFERROR(VLOOKUP(A179,'T2 Y T3. PROBLEMA-POTENCIALIDAD'!$D$10:$E$1017,2,FALSE),"No existe una competencia definida")</f>
        <v>No existe una competencia definida</v>
      </c>
      <c r="C179" s="74"/>
      <c r="D179" s="30"/>
      <c r="E179" s="82"/>
      <c r="F179" s="82"/>
      <c r="G179" s="81"/>
      <c r="H179" s="83"/>
      <c r="I179" s="84"/>
      <c r="J179" s="85"/>
      <c r="K179" s="85"/>
      <c r="L179" s="85"/>
      <c r="M179" s="85"/>
      <c r="N179" s="50"/>
      <c r="O179" s="50"/>
      <c r="P179" s="50"/>
      <c r="Q179" s="50"/>
      <c r="R179" s="50"/>
      <c r="S179" s="50"/>
      <c r="T179" s="50"/>
      <c r="U179" s="50"/>
      <c r="V179" s="50"/>
      <c r="W179" s="50"/>
      <c r="X179" s="50"/>
      <c r="Y179" s="50"/>
      <c r="Z179" s="50"/>
      <c r="AA179" s="50"/>
    </row>
    <row r="180" spans="1:27" ht="19.5" customHeight="1" x14ac:dyDescent="0.2">
      <c r="A180" s="70" t="str">
        <f>'T6. Prioridad alta-media'!C169</f>
        <v>No existe un desafio de gestión definido</v>
      </c>
      <c r="B180" s="70" t="str">
        <f>IFERROR(VLOOKUP(A180,'T2 Y T3. PROBLEMA-POTENCIALIDAD'!$D$10:$E$1017,2,FALSE),"No existe una competencia definida")</f>
        <v>No existe una competencia definida</v>
      </c>
      <c r="C180" s="74"/>
      <c r="D180" s="30"/>
      <c r="E180" s="82"/>
      <c r="F180" s="82"/>
      <c r="G180" s="81"/>
      <c r="H180" s="83"/>
      <c r="I180" s="84"/>
      <c r="J180" s="85"/>
      <c r="K180" s="85"/>
      <c r="L180" s="85"/>
      <c r="M180" s="85"/>
      <c r="N180" s="50"/>
      <c r="O180" s="50"/>
      <c r="P180" s="50"/>
      <c r="Q180" s="50"/>
      <c r="R180" s="50"/>
      <c r="S180" s="50"/>
      <c r="T180" s="50"/>
      <c r="U180" s="50"/>
      <c r="V180" s="50"/>
      <c r="W180" s="50"/>
      <c r="X180" s="50"/>
      <c r="Y180" s="50"/>
      <c r="Z180" s="50"/>
      <c r="AA180" s="50"/>
    </row>
    <row r="181" spans="1:27" ht="19.5" customHeight="1" x14ac:dyDescent="0.2">
      <c r="A181" s="70" t="str">
        <f>'T6. Prioridad alta-media'!C170</f>
        <v>No existe un desafio de gestión definido</v>
      </c>
      <c r="B181" s="70" t="str">
        <f>IFERROR(VLOOKUP(A181,'T2 Y T3. PROBLEMA-POTENCIALIDAD'!$D$10:$E$1017,2,FALSE),"No existe una competencia definida")</f>
        <v>No existe una competencia definida</v>
      </c>
      <c r="C181" s="74"/>
      <c r="D181" s="30"/>
      <c r="E181" s="82"/>
      <c r="F181" s="82"/>
      <c r="G181" s="81"/>
      <c r="H181" s="83"/>
      <c r="I181" s="84"/>
      <c r="J181" s="85"/>
      <c r="K181" s="85"/>
      <c r="L181" s="85"/>
      <c r="M181" s="85"/>
      <c r="N181" s="50"/>
      <c r="O181" s="50"/>
      <c r="P181" s="50"/>
      <c r="Q181" s="50"/>
      <c r="R181" s="50"/>
      <c r="S181" s="50"/>
      <c r="T181" s="50"/>
      <c r="U181" s="50"/>
      <c r="V181" s="50"/>
      <c r="W181" s="50"/>
      <c r="X181" s="50"/>
      <c r="Y181" s="50"/>
      <c r="Z181" s="50"/>
      <c r="AA181" s="50"/>
    </row>
    <row r="182" spans="1:27" ht="19.5" customHeight="1" x14ac:dyDescent="0.2">
      <c r="A182" s="70" t="str">
        <f>'T6. Prioridad alta-media'!C171</f>
        <v>No existe un desafio de gestión definido</v>
      </c>
      <c r="B182" s="70" t="str">
        <f>IFERROR(VLOOKUP(A182,'T2 Y T3. PROBLEMA-POTENCIALIDAD'!$D$10:$E$1017,2,FALSE),"No existe una competencia definida")</f>
        <v>No existe una competencia definida</v>
      </c>
      <c r="C182" s="74"/>
      <c r="D182" s="30"/>
      <c r="E182" s="82"/>
      <c r="F182" s="82"/>
      <c r="G182" s="81"/>
      <c r="H182" s="83"/>
      <c r="I182" s="84"/>
      <c r="J182" s="85"/>
      <c r="K182" s="85"/>
      <c r="L182" s="85"/>
      <c r="M182" s="85"/>
      <c r="N182" s="50"/>
      <c r="O182" s="50"/>
      <c r="P182" s="50"/>
      <c r="Q182" s="50"/>
      <c r="R182" s="50"/>
      <c r="S182" s="50"/>
      <c r="T182" s="50"/>
      <c r="U182" s="50"/>
      <c r="V182" s="50"/>
      <c r="W182" s="50"/>
      <c r="X182" s="50"/>
      <c r="Y182" s="50"/>
      <c r="Z182" s="50"/>
      <c r="AA182" s="50"/>
    </row>
    <row r="183" spans="1:27" ht="19.5" customHeight="1" x14ac:dyDescent="0.2">
      <c r="A183" s="70" t="str">
        <f>'T6. Prioridad alta-media'!C172</f>
        <v>No existe un desafio de gestión definido</v>
      </c>
      <c r="B183" s="70" t="str">
        <f>IFERROR(VLOOKUP(A183,'T2 Y T3. PROBLEMA-POTENCIALIDAD'!$D$10:$E$1017,2,FALSE),"No existe una competencia definida")</f>
        <v>No existe una competencia definida</v>
      </c>
      <c r="C183" s="74"/>
      <c r="D183" s="30"/>
      <c r="E183" s="82"/>
      <c r="F183" s="82"/>
      <c r="G183" s="81"/>
      <c r="H183" s="83"/>
      <c r="I183" s="84"/>
      <c r="J183" s="85"/>
      <c r="K183" s="85"/>
      <c r="L183" s="85"/>
      <c r="M183" s="85"/>
      <c r="N183" s="50"/>
      <c r="O183" s="50"/>
      <c r="P183" s="50"/>
      <c r="Q183" s="50"/>
      <c r="R183" s="50"/>
      <c r="S183" s="50"/>
      <c r="T183" s="50"/>
      <c r="U183" s="50"/>
      <c r="V183" s="50"/>
      <c r="W183" s="50"/>
      <c r="X183" s="50"/>
      <c r="Y183" s="50"/>
      <c r="Z183" s="50"/>
      <c r="AA183" s="50"/>
    </row>
    <row r="184" spans="1:27" ht="19.5" customHeight="1" x14ac:dyDescent="0.2">
      <c r="A184" s="70" t="str">
        <f>'T6. Prioridad alta-media'!C173</f>
        <v>No existe un desafio de gestión definido</v>
      </c>
      <c r="B184" s="70" t="str">
        <f>IFERROR(VLOOKUP(A184,'T2 Y T3. PROBLEMA-POTENCIALIDAD'!$D$10:$E$1017,2,FALSE),"No existe una competencia definida")</f>
        <v>No existe una competencia definida</v>
      </c>
      <c r="C184" s="74"/>
      <c r="D184" s="30"/>
      <c r="E184" s="82"/>
      <c r="F184" s="82"/>
      <c r="G184" s="81"/>
      <c r="H184" s="83"/>
      <c r="I184" s="84"/>
      <c r="J184" s="85"/>
      <c r="K184" s="85"/>
      <c r="L184" s="85"/>
      <c r="M184" s="85"/>
      <c r="N184" s="50"/>
      <c r="O184" s="50"/>
      <c r="P184" s="50"/>
      <c r="Q184" s="50"/>
      <c r="R184" s="50"/>
      <c r="S184" s="50"/>
      <c r="T184" s="50"/>
      <c r="U184" s="50"/>
      <c r="V184" s="50"/>
      <c r="W184" s="50"/>
      <c r="X184" s="50"/>
      <c r="Y184" s="50"/>
      <c r="Z184" s="50"/>
      <c r="AA184" s="50"/>
    </row>
    <row r="185" spans="1:27" ht="19.5" customHeight="1" x14ac:dyDescent="0.2">
      <c r="A185" s="70" t="str">
        <f>'T6. Prioridad alta-media'!C174</f>
        <v>No existe un desafio de gestión definido</v>
      </c>
      <c r="B185" s="70" t="str">
        <f>IFERROR(VLOOKUP(A185,'T2 Y T3. PROBLEMA-POTENCIALIDAD'!$D$10:$E$1017,2,FALSE),"No existe una competencia definida")</f>
        <v>No existe una competencia definida</v>
      </c>
      <c r="C185" s="74"/>
      <c r="D185" s="30"/>
      <c r="E185" s="82"/>
      <c r="F185" s="82"/>
      <c r="G185" s="81"/>
      <c r="H185" s="83"/>
      <c r="I185" s="84"/>
      <c r="J185" s="85"/>
      <c r="K185" s="85"/>
      <c r="L185" s="85"/>
      <c r="M185" s="85"/>
      <c r="N185" s="50"/>
      <c r="O185" s="50"/>
      <c r="P185" s="50"/>
      <c r="Q185" s="50"/>
      <c r="R185" s="50"/>
      <c r="S185" s="50"/>
      <c r="T185" s="50"/>
      <c r="U185" s="50"/>
      <c r="V185" s="50"/>
      <c r="W185" s="50"/>
      <c r="X185" s="50"/>
      <c r="Y185" s="50"/>
      <c r="Z185" s="50"/>
      <c r="AA185" s="50"/>
    </row>
    <row r="186" spans="1:27" ht="19.5" customHeight="1" x14ac:dyDescent="0.2">
      <c r="A186" s="70" t="str">
        <f>'T6. Prioridad alta-media'!C175</f>
        <v>No existe un desafio de gestión definido</v>
      </c>
      <c r="B186" s="70" t="str">
        <f>IFERROR(VLOOKUP(A186,'T2 Y T3. PROBLEMA-POTENCIALIDAD'!$D$10:$E$1017,2,FALSE),"No existe una competencia definida")</f>
        <v>No existe una competencia definida</v>
      </c>
      <c r="C186" s="74"/>
      <c r="D186" s="30"/>
      <c r="E186" s="82"/>
      <c r="F186" s="82"/>
      <c r="G186" s="81"/>
      <c r="H186" s="83"/>
      <c r="I186" s="84"/>
      <c r="J186" s="85"/>
      <c r="K186" s="85"/>
      <c r="L186" s="85"/>
      <c r="M186" s="85"/>
      <c r="N186" s="50"/>
      <c r="O186" s="50"/>
      <c r="P186" s="50"/>
      <c r="Q186" s="50"/>
      <c r="R186" s="50"/>
      <c r="S186" s="50"/>
      <c r="T186" s="50"/>
      <c r="U186" s="50"/>
      <c r="V186" s="50"/>
      <c r="W186" s="50"/>
      <c r="X186" s="50"/>
      <c r="Y186" s="50"/>
      <c r="Z186" s="50"/>
      <c r="AA186" s="50"/>
    </row>
    <row r="187" spans="1:27" ht="19.5" customHeight="1" x14ac:dyDescent="0.2">
      <c r="A187" s="70" t="str">
        <f>'T6. Prioridad alta-media'!C176</f>
        <v>No existe un desafio de gestión definido</v>
      </c>
      <c r="B187" s="70" t="str">
        <f>IFERROR(VLOOKUP(A187,'T2 Y T3. PROBLEMA-POTENCIALIDAD'!$D$10:$E$1017,2,FALSE),"No existe una competencia definida")</f>
        <v>No existe una competencia definida</v>
      </c>
      <c r="C187" s="74"/>
      <c r="D187" s="30"/>
      <c r="E187" s="82"/>
      <c r="F187" s="82"/>
      <c r="G187" s="81"/>
      <c r="H187" s="83"/>
      <c r="I187" s="84"/>
      <c r="J187" s="85"/>
      <c r="K187" s="85"/>
      <c r="L187" s="85"/>
      <c r="M187" s="85"/>
      <c r="N187" s="50"/>
      <c r="O187" s="50"/>
      <c r="P187" s="50"/>
      <c r="Q187" s="50"/>
      <c r="R187" s="50"/>
      <c r="S187" s="50"/>
      <c r="T187" s="50"/>
      <c r="U187" s="50"/>
      <c r="V187" s="50"/>
      <c r="W187" s="50"/>
      <c r="X187" s="50"/>
      <c r="Y187" s="50"/>
      <c r="Z187" s="50"/>
      <c r="AA187" s="50"/>
    </row>
    <row r="188" spans="1:27" ht="19.5" customHeight="1" x14ac:dyDescent="0.2">
      <c r="A188" s="70" t="str">
        <f>'T6. Prioridad alta-media'!C177</f>
        <v>No existe un desafio de gestión definido</v>
      </c>
      <c r="B188" s="70" t="str">
        <f>IFERROR(VLOOKUP(A188,'T2 Y T3. PROBLEMA-POTENCIALIDAD'!$D$10:$E$1017,2,FALSE),"No existe una competencia definida")</f>
        <v>No existe una competencia definida</v>
      </c>
      <c r="C188" s="74"/>
      <c r="D188" s="30"/>
      <c r="E188" s="82"/>
      <c r="F188" s="82"/>
      <c r="G188" s="81"/>
      <c r="H188" s="83"/>
      <c r="I188" s="84"/>
      <c r="J188" s="85"/>
      <c r="K188" s="85"/>
      <c r="L188" s="85"/>
      <c r="M188" s="85"/>
      <c r="N188" s="50"/>
      <c r="O188" s="50"/>
      <c r="P188" s="50"/>
      <c r="Q188" s="50"/>
      <c r="R188" s="50"/>
      <c r="S188" s="50"/>
      <c r="T188" s="50"/>
      <c r="U188" s="50"/>
      <c r="V188" s="50"/>
      <c r="W188" s="50"/>
      <c r="X188" s="50"/>
      <c r="Y188" s="50"/>
      <c r="Z188" s="50"/>
      <c r="AA188" s="50"/>
    </row>
    <row r="189" spans="1:27" ht="19.5" customHeight="1" x14ac:dyDescent="0.2">
      <c r="A189" s="70" t="str">
        <f>'T6. Prioridad alta-media'!C178</f>
        <v>No existe un desafio de gestión definido</v>
      </c>
      <c r="B189" s="70" t="str">
        <f>IFERROR(VLOOKUP(A189,'T2 Y T3. PROBLEMA-POTENCIALIDAD'!$D$10:$E$1017,2,FALSE),"No existe una competencia definida")</f>
        <v>No existe una competencia definida</v>
      </c>
      <c r="C189" s="74"/>
      <c r="D189" s="30"/>
      <c r="E189" s="82"/>
      <c r="F189" s="82"/>
      <c r="G189" s="81"/>
      <c r="H189" s="83"/>
      <c r="I189" s="84"/>
      <c r="J189" s="85"/>
      <c r="K189" s="85"/>
      <c r="L189" s="85"/>
      <c r="M189" s="85"/>
      <c r="N189" s="50"/>
      <c r="O189" s="50"/>
      <c r="P189" s="50"/>
      <c r="Q189" s="50"/>
      <c r="R189" s="50"/>
      <c r="S189" s="50"/>
      <c r="T189" s="50"/>
      <c r="U189" s="50"/>
      <c r="V189" s="50"/>
      <c r="W189" s="50"/>
      <c r="X189" s="50"/>
      <c r="Y189" s="50"/>
      <c r="Z189" s="50"/>
      <c r="AA189" s="50"/>
    </row>
    <row r="190" spans="1:27" ht="19.5" customHeight="1" x14ac:dyDescent="0.2">
      <c r="A190" s="70" t="str">
        <f>'T6. Prioridad alta-media'!C179</f>
        <v>No existe un desafio de gestión definido</v>
      </c>
      <c r="B190" s="70" t="str">
        <f>IFERROR(VLOOKUP(A190,'T2 Y T3. PROBLEMA-POTENCIALIDAD'!$D$10:$E$1017,2,FALSE),"No existe una competencia definida")</f>
        <v>No existe una competencia definida</v>
      </c>
      <c r="C190" s="74"/>
      <c r="D190" s="30"/>
      <c r="E190" s="82"/>
      <c r="F190" s="82"/>
      <c r="G190" s="81"/>
      <c r="H190" s="83"/>
      <c r="I190" s="84"/>
      <c r="J190" s="85"/>
      <c r="K190" s="85"/>
      <c r="L190" s="85"/>
      <c r="M190" s="85"/>
      <c r="N190" s="50"/>
      <c r="O190" s="50"/>
      <c r="P190" s="50"/>
      <c r="Q190" s="50"/>
      <c r="R190" s="50"/>
      <c r="S190" s="50"/>
      <c r="T190" s="50"/>
      <c r="U190" s="50"/>
      <c r="V190" s="50"/>
      <c r="W190" s="50"/>
      <c r="X190" s="50"/>
      <c r="Y190" s="50"/>
      <c r="Z190" s="50"/>
      <c r="AA190" s="50"/>
    </row>
    <row r="191" spans="1:27" ht="19.5" customHeight="1" x14ac:dyDescent="0.2">
      <c r="A191" s="70" t="str">
        <f>'T6. Prioridad alta-media'!C180</f>
        <v>No existe un desafio de gestión definido</v>
      </c>
      <c r="B191" s="70" t="str">
        <f>IFERROR(VLOOKUP(A191,'T2 Y T3. PROBLEMA-POTENCIALIDAD'!$D$10:$E$1017,2,FALSE),"No existe una competencia definida")</f>
        <v>No existe una competencia definida</v>
      </c>
      <c r="C191" s="74"/>
      <c r="D191" s="30"/>
      <c r="E191" s="82"/>
      <c r="F191" s="82"/>
      <c r="G191" s="81"/>
      <c r="H191" s="83"/>
      <c r="I191" s="84"/>
      <c r="J191" s="85"/>
      <c r="K191" s="85"/>
      <c r="L191" s="85"/>
      <c r="M191" s="85"/>
      <c r="N191" s="50"/>
      <c r="O191" s="50"/>
      <c r="P191" s="50"/>
      <c r="Q191" s="50"/>
      <c r="R191" s="50"/>
      <c r="S191" s="50"/>
      <c r="T191" s="50"/>
      <c r="U191" s="50"/>
      <c r="V191" s="50"/>
      <c r="W191" s="50"/>
      <c r="X191" s="50"/>
      <c r="Y191" s="50"/>
      <c r="Z191" s="50"/>
      <c r="AA191" s="50"/>
    </row>
    <row r="192" spans="1:27" ht="19.5" customHeight="1" x14ac:dyDescent="0.2">
      <c r="A192" s="70" t="str">
        <f>'T6. Prioridad alta-media'!C181</f>
        <v>No existe un desafio de gestión definido</v>
      </c>
      <c r="B192" s="70" t="str">
        <f>IFERROR(VLOOKUP(A192,'T2 Y T3. PROBLEMA-POTENCIALIDAD'!$D$10:$E$1017,2,FALSE),"No existe una competencia definida")</f>
        <v>No existe una competencia definida</v>
      </c>
      <c r="C192" s="74"/>
      <c r="D192" s="30"/>
      <c r="E192" s="82"/>
      <c r="F192" s="82"/>
      <c r="G192" s="81"/>
      <c r="H192" s="83"/>
      <c r="I192" s="84"/>
      <c r="J192" s="85"/>
      <c r="K192" s="85"/>
      <c r="L192" s="85"/>
      <c r="M192" s="85"/>
      <c r="N192" s="50"/>
      <c r="O192" s="50"/>
      <c r="P192" s="50"/>
      <c r="Q192" s="50"/>
      <c r="R192" s="50"/>
      <c r="S192" s="50"/>
      <c r="T192" s="50"/>
      <c r="U192" s="50"/>
      <c r="V192" s="50"/>
      <c r="W192" s="50"/>
      <c r="X192" s="50"/>
      <c r="Y192" s="50"/>
      <c r="Z192" s="50"/>
      <c r="AA192" s="50"/>
    </row>
    <row r="193" spans="1:27" ht="19.5" customHeight="1" x14ac:dyDescent="0.2">
      <c r="A193" s="70" t="str">
        <f>'T6. Prioridad alta-media'!C182</f>
        <v>No existe un desafio de gestión definido</v>
      </c>
      <c r="B193" s="70" t="str">
        <f>IFERROR(VLOOKUP(A193,'T2 Y T3. PROBLEMA-POTENCIALIDAD'!$D$10:$E$1017,2,FALSE),"No existe una competencia definida")</f>
        <v>No existe una competencia definida</v>
      </c>
      <c r="C193" s="74"/>
      <c r="D193" s="30"/>
      <c r="E193" s="82"/>
      <c r="F193" s="82"/>
      <c r="G193" s="81"/>
      <c r="H193" s="83"/>
      <c r="I193" s="84"/>
      <c r="J193" s="85"/>
      <c r="K193" s="85"/>
      <c r="L193" s="85"/>
      <c r="M193" s="85"/>
      <c r="N193" s="50"/>
      <c r="O193" s="50"/>
      <c r="P193" s="50"/>
      <c r="Q193" s="50"/>
      <c r="R193" s="50"/>
      <c r="S193" s="50"/>
      <c r="T193" s="50"/>
      <c r="U193" s="50"/>
      <c r="V193" s="50"/>
      <c r="W193" s="50"/>
      <c r="X193" s="50"/>
      <c r="Y193" s="50"/>
      <c r="Z193" s="50"/>
      <c r="AA193" s="50"/>
    </row>
    <row r="194" spans="1:27" ht="19.5" customHeight="1" x14ac:dyDescent="0.2">
      <c r="A194" s="70" t="str">
        <f>'T6. Prioridad alta-media'!C183</f>
        <v>No existe un desafio de gestión definido</v>
      </c>
      <c r="B194" s="70" t="str">
        <f>IFERROR(VLOOKUP(A194,'T2 Y T3. PROBLEMA-POTENCIALIDAD'!$D$10:$E$1017,2,FALSE),"No existe una competencia definida")</f>
        <v>No existe una competencia definida</v>
      </c>
      <c r="C194" s="74"/>
      <c r="D194" s="30"/>
      <c r="E194" s="82"/>
      <c r="F194" s="82"/>
      <c r="G194" s="81"/>
      <c r="H194" s="83"/>
      <c r="I194" s="84"/>
      <c r="J194" s="85"/>
      <c r="K194" s="85"/>
      <c r="L194" s="85"/>
      <c r="M194" s="85"/>
      <c r="N194" s="50"/>
      <c r="O194" s="50"/>
      <c r="P194" s="50"/>
      <c r="Q194" s="50"/>
      <c r="R194" s="50"/>
      <c r="S194" s="50"/>
      <c r="T194" s="50"/>
      <c r="U194" s="50"/>
      <c r="V194" s="50"/>
      <c r="W194" s="50"/>
      <c r="X194" s="50"/>
      <c r="Y194" s="50"/>
      <c r="Z194" s="50"/>
      <c r="AA194" s="50"/>
    </row>
    <row r="195" spans="1:27" ht="19.5" customHeight="1" x14ac:dyDescent="0.2">
      <c r="A195" s="70" t="str">
        <f>'T6. Prioridad alta-media'!C184</f>
        <v>No existe un desafio de gestión definido</v>
      </c>
      <c r="B195" s="70" t="str">
        <f>IFERROR(VLOOKUP(A195,'T2 Y T3. PROBLEMA-POTENCIALIDAD'!$D$10:$E$1017,2,FALSE),"No existe una competencia definida")</f>
        <v>No existe una competencia definida</v>
      </c>
      <c r="C195" s="74"/>
      <c r="D195" s="30"/>
      <c r="E195" s="82"/>
      <c r="F195" s="82"/>
      <c r="G195" s="81"/>
      <c r="H195" s="83"/>
      <c r="I195" s="84"/>
      <c r="J195" s="85"/>
      <c r="K195" s="85"/>
      <c r="L195" s="85"/>
      <c r="M195" s="85"/>
      <c r="N195" s="50"/>
      <c r="O195" s="50"/>
      <c r="P195" s="50"/>
      <c r="Q195" s="50"/>
      <c r="R195" s="50"/>
      <c r="S195" s="50"/>
      <c r="T195" s="50"/>
      <c r="U195" s="50"/>
      <c r="V195" s="50"/>
      <c r="W195" s="50"/>
      <c r="X195" s="50"/>
      <c r="Y195" s="50"/>
      <c r="Z195" s="50"/>
      <c r="AA195" s="50"/>
    </row>
    <row r="196" spans="1:27" ht="19.5" customHeight="1" x14ac:dyDescent="0.2">
      <c r="A196" s="70" t="str">
        <f>'T6. Prioridad alta-media'!C185</f>
        <v>No existe un desafio de gestión definido</v>
      </c>
      <c r="B196" s="70" t="str">
        <f>IFERROR(VLOOKUP(A196,'T2 Y T3. PROBLEMA-POTENCIALIDAD'!$D$10:$E$1017,2,FALSE),"No existe una competencia definida")</f>
        <v>No existe una competencia definida</v>
      </c>
      <c r="C196" s="74"/>
      <c r="D196" s="30"/>
      <c r="E196" s="82"/>
      <c r="F196" s="82"/>
      <c r="G196" s="81"/>
      <c r="H196" s="83"/>
      <c r="I196" s="84"/>
      <c r="J196" s="85"/>
      <c r="K196" s="85"/>
      <c r="L196" s="85"/>
      <c r="M196" s="85"/>
      <c r="N196" s="50"/>
      <c r="O196" s="50"/>
      <c r="P196" s="50"/>
      <c r="Q196" s="50"/>
      <c r="R196" s="50"/>
      <c r="S196" s="50"/>
      <c r="T196" s="50"/>
      <c r="U196" s="50"/>
      <c r="V196" s="50"/>
      <c r="W196" s="50"/>
      <c r="X196" s="50"/>
      <c r="Y196" s="50"/>
      <c r="Z196" s="50"/>
      <c r="AA196" s="50"/>
    </row>
    <row r="197" spans="1:27" ht="19.5" customHeight="1" x14ac:dyDescent="0.2">
      <c r="A197" s="70" t="str">
        <f>'T6. Prioridad alta-media'!C186</f>
        <v>No existe un desafio de gestión definido</v>
      </c>
      <c r="B197" s="70" t="str">
        <f>IFERROR(VLOOKUP(A197,'T2 Y T3. PROBLEMA-POTENCIALIDAD'!$D$10:$E$1017,2,FALSE),"No existe una competencia definida")</f>
        <v>No existe una competencia definida</v>
      </c>
      <c r="C197" s="74"/>
      <c r="D197" s="30"/>
      <c r="E197" s="82"/>
      <c r="F197" s="82"/>
      <c r="G197" s="81"/>
      <c r="H197" s="83"/>
      <c r="I197" s="84"/>
      <c r="J197" s="85"/>
      <c r="K197" s="85"/>
      <c r="L197" s="85"/>
      <c r="M197" s="85"/>
      <c r="N197" s="50"/>
      <c r="O197" s="50"/>
      <c r="P197" s="50"/>
      <c r="Q197" s="50"/>
      <c r="R197" s="50"/>
      <c r="S197" s="50"/>
      <c r="T197" s="50"/>
      <c r="U197" s="50"/>
      <c r="V197" s="50"/>
      <c r="W197" s="50"/>
      <c r="X197" s="50"/>
      <c r="Y197" s="50"/>
      <c r="Z197" s="50"/>
      <c r="AA197" s="50"/>
    </row>
    <row r="198" spans="1:27" ht="19.5" customHeight="1" x14ac:dyDescent="0.2">
      <c r="A198" s="70" t="str">
        <f>'T6. Prioridad alta-media'!C187</f>
        <v>No existe un desafio de gestión definido</v>
      </c>
      <c r="B198" s="70" t="str">
        <f>IFERROR(VLOOKUP(A198,'T2 Y T3. PROBLEMA-POTENCIALIDAD'!$D$10:$E$1017,2,FALSE),"No existe una competencia definida")</f>
        <v>No existe una competencia definida</v>
      </c>
      <c r="C198" s="74"/>
      <c r="D198" s="30"/>
      <c r="E198" s="82"/>
      <c r="F198" s="82"/>
      <c r="G198" s="81"/>
      <c r="H198" s="83"/>
      <c r="I198" s="84"/>
      <c r="J198" s="85"/>
      <c r="K198" s="85"/>
      <c r="L198" s="85"/>
      <c r="M198" s="85"/>
      <c r="N198" s="50"/>
      <c r="O198" s="50"/>
      <c r="P198" s="50"/>
      <c r="Q198" s="50"/>
      <c r="R198" s="50"/>
      <c r="S198" s="50"/>
      <c r="T198" s="50"/>
      <c r="U198" s="50"/>
      <c r="V198" s="50"/>
      <c r="W198" s="50"/>
      <c r="X198" s="50"/>
      <c r="Y198" s="50"/>
      <c r="Z198" s="50"/>
      <c r="AA198" s="50"/>
    </row>
    <row r="199" spans="1:27" ht="19.5" customHeight="1" x14ac:dyDescent="0.2">
      <c r="A199" s="70" t="str">
        <f>'T6. Prioridad alta-media'!C188</f>
        <v>No existe un desafio de gestión definido</v>
      </c>
      <c r="B199" s="70" t="str">
        <f>IFERROR(VLOOKUP(A199,'T2 Y T3. PROBLEMA-POTENCIALIDAD'!$D$10:$E$1017,2,FALSE),"No existe una competencia definida")</f>
        <v>No existe una competencia definida</v>
      </c>
      <c r="C199" s="74"/>
      <c r="D199" s="30"/>
      <c r="E199" s="82"/>
      <c r="F199" s="82"/>
      <c r="G199" s="81"/>
      <c r="H199" s="83"/>
      <c r="I199" s="84"/>
      <c r="J199" s="85"/>
      <c r="K199" s="85"/>
      <c r="L199" s="85"/>
      <c r="M199" s="85"/>
      <c r="N199" s="50"/>
      <c r="O199" s="50"/>
      <c r="P199" s="50"/>
      <c r="Q199" s="50"/>
      <c r="R199" s="50"/>
      <c r="S199" s="50"/>
      <c r="T199" s="50"/>
      <c r="U199" s="50"/>
      <c r="V199" s="50"/>
      <c r="W199" s="50"/>
      <c r="X199" s="50"/>
      <c r="Y199" s="50"/>
      <c r="Z199" s="50"/>
      <c r="AA199" s="50"/>
    </row>
    <row r="200" spans="1:27" ht="19.5" customHeight="1" x14ac:dyDescent="0.2">
      <c r="A200" s="70" t="str">
        <f>'T6. Prioridad alta-media'!C189</f>
        <v>No existe un desafio de gestión definido</v>
      </c>
      <c r="B200" s="70" t="str">
        <f>IFERROR(VLOOKUP(A200,'T2 Y T3. PROBLEMA-POTENCIALIDAD'!$D$10:$E$1017,2,FALSE),"No existe una competencia definida")</f>
        <v>No existe una competencia definida</v>
      </c>
      <c r="C200" s="74"/>
      <c r="D200" s="30"/>
      <c r="E200" s="82"/>
      <c r="F200" s="82"/>
      <c r="G200" s="81"/>
      <c r="H200" s="83"/>
      <c r="I200" s="84"/>
      <c r="J200" s="85"/>
      <c r="K200" s="85"/>
      <c r="L200" s="85"/>
      <c r="M200" s="85"/>
      <c r="N200" s="50"/>
      <c r="O200" s="50"/>
      <c r="P200" s="50"/>
      <c r="Q200" s="50"/>
      <c r="R200" s="50"/>
      <c r="S200" s="50"/>
      <c r="T200" s="50"/>
      <c r="U200" s="50"/>
      <c r="V200" s="50"/>
      <c r="W200" s="50"/>
      <c r="X200" s="50"/>
      <c r="Y200" s="50"/>
      <c r="Z200" s="50"/>
      <c r="AA200" s="50"/>
    </row>
    <row r="201" spans="1:27" ht="19.5" customHeight="1" x14ac:dyDescent="0.2">
      <c r="A201" s="70" t="str">
        <f>'T6. Prioridad alta-media'!C190</f>
        <v>No existe un desafio de gestión definido</v>
      </c>
      <c r="B201" s="70" t="str">
        <f>IFERROR(VLOOKUP(A201,'T2 Y T3. PROBLEMA-POTENCIALIDAD'!$D$10:$E$1017,2,FALSE),"No existe una competencia definida")</f>
        <v>No existe una competencia definida</v>
      </c>
      <c r="C201" s="74"/>
      <c r="D201" s="30"/>
      <c r="E201" s="82"/>
      <c r="F201" s="82"/>
      <c r="G201" s="81"/>
      <c r="H201" s="83"/>
      <c r="I201" s="84"/>
      <c r="J201" s="85"/>
      <c r="K201" s="85"/>
      <c r="L201" s="85"/>
      <c r="M201" s="85"/>
      <c r="N201" s="50"/>
      <c r="O201" s="50"/>
      <c r="P201" s="50"/>
      <c r="Q201" s="50"/>
      <c r="R201" s="50"/>
      <c r="S201" s="50"/>
      <c r="T201" s="50"/>
      <c r="U201" s="50"/>
      <c r="V201" s="50"/>
      <c r="W201" s="50"/>
      <c r="X201" s="50"/>
      <c r="Y201" s="50"/>
      <c r="Z201" s="50"/>
      <c r="AA201" s="50"/>
    </row>
    <row r="202" spans="1:27" ht="19.5" customHeight="1" x14ac:dyDescent="0.2">
      <c r="A202" s="70" t="str">
        <f>'T6. Prioridad alta-media'!C191</f>
        <v>No existe un desafio de gestión definido</v>
      </c>
      <c r="B202" s="70" t="str">
        <f>IFERROR(VLOOKUP(A202,'T2 Y T3. PROBLEMA-POTENCIALIDAD'!$D$10:$E$1017,2,FALSE),"No existe una competencia definida")</f>
        <v>No existe una competencia definida</v>
      </c>
      <c r="C202" s="74"/>
      <c r="D202" s="30"/>
      <c r="E202" s="82"/>
      <c r="F202" s="82"/>
      <c r="G202" s="81"/>
      <c r="H202" s="83"/>
      <c r="I202" s="84"/>
      <c r="J202" s="85"/>
      <c r="K202" s="85"/>
      <c r="L202" s="85"/>
      <c r="M202" s="85"/>
      <c r="N202" s="50"/>
      <c r="O202" s="50"/>
      <c r="P202" s="50"/>
      <c r="Q202" s="50"/>
      <c r="R202" s="50"/>
      <c r="S202" s="50"/>
      <c r="T202" s="50"/>
      <c r="U202" s="50"/>
      <c r="V202" s="50"/>
      <c r="W202" s="50"/>
      <c r="X202" s="50"/>
      <c r="Y202" s="50"/>
      <c r="Z202" s="50"/>
      <c r="AA202" s="50"/>
    </row>
    <row r="203" spans="1:27" ht="19.5" customHeight="1" x14ac:dyDescent="0.2">
      <c r="A203" s="70" t="str">
        <f>'T6. Prioridad alta-media'!C192</f>
        <v>No existe un desafio de gestión definido</v>
      </c>
      <c r="B203" s="70" t="str">
        <f>IFERROR(VLOOKUP(A203,'T2 Y T3. PROBLEMA-POTENCIALIDAD'!$D$10:$E$1017,2,FALSE),"No existe una competencia definida")</f>
        <v>No existe una competencia definida</v>
      </c>
      <c r="C203" s="74"/>
      <c r="D203" s="30"/>
      <c r="E203" s="82"/>
      <c r="F203" s="82"/>
      <c r="G203" s="81"/>
      <c r="H203" s="83"/>
      <c r="I203" s="84"/>
      <c r="J203" s="85"/>
      <c r="K203" s="85"/>
      <c r="L203" s="85"/>
      <c r="M203" s="85"/>
      <c r="N203" s="50"/>
      <c r="O203" s="50"/>
      <c r="P203" s="50"/>
      <c r="Q203" s="50"/>
      <c r="R203" s="50"/>
      <c r="S203" s="50"/>
      <c r="T203" s="50"/>
      <c r="U203" s="50"/>
      <c r="V203" s="50"/>
      <c r="W203" s="50"/>
      <c r="X203" s="50"/>
      <c r="Y203" s="50"/>
      <c r="Z203" s="50"/>
      <c r="AA203" s="50"/>
    </row>
    <row r="204" spans="1:27" ht="19.5" customHeight="1" x14ac:dyDescent="0.2">
      <c r="A204" s="70" t="str">
        <f>'T6. Prioridad alta-media'!C193</f>
        <v>No existe un desafio de gestión definido</v>
      </c>
      <c r="B204" s="70" t="str">
        <f>IFERROR(VLOOKUP(A204,'T2 Y T3. PROBLEMA-POTENCIALIDAD'!$D$10:$E$1017,2,FALSE),"No existe una competencia definida")</f>
        <v>No existe una competencia definida</v>
      </c>
      <c r="C204" s="74"/>
      <c r="D204" s="30"/>
      <c r="E204" s="82"/>
      <c r="F204" s="82"/>
      <c r="G204" s="81"/>
      <c r="H204" s="83"/>
      <c r="I204" s="84"/>
      <c r="J204" s="85"/>
      <c r="K204" s="85"/>
      <c r="L204" s="85"/>
      <c r="M204" s="85"/>
      <c r="N204" s="50"/>
      <c r="O204" s="50"/>
      <c r="P204" s="50"/>
      <c r="Q204" s="50"/>
      <c r="R204" s="50"/>
      <c r="S204" s="50"/>
      <c r="T204" s="50"/>
      <c r="U204" s="50"/>
      <c r="V204" s="50"/>
      <c r="W204" s="50"/>
      <c r="X204" s="50"/>
      <c r="Y204" s="50"/>
      <c r="Z204" s="50"/>
      <c r="AA204" s="50"/>
    </row>
    <row r="205" spans="1:27" ht="19.5" customHeight="1" x14ac:dyDescent="0.2">
      <c r="A205" s="70" t="str">
        <f>'T6. Prioridad alta-media'!C194</f>
        <v>No existe un desafio de gestión definido</v>
      </c>
      <c r="B205" s="70" t="str">
        <f>IFERROR(VLOOKUP(A205,'T2 Y T3. PROBLEMA-POTENCIALIDAD'!$D$10:$E$1017,2,FALSE),"No existe una competencia definida")</f>
        <v>No existe una competencia definida</v>
      </c>
      <c r="C205" s="74"/>
      <c r="D205" s="30"/>
      <c r="E205" s="82"/>
      <c r="F205" s="82"/>
      <c r="G205" s="81"/>
      <c r="H205" s="83"/>
      <c r="I205" s="84"/>
      <c r="J205" s="85"/>
      <c r="K205" s="85"/>
      <c r="L205" s="85"/>
      <c r="M205" s="85"/>
      <c r="N205" s="50"/>
      <c r="O205" s="50"/>
      <c r="P205" s="50"/>
      <c r="Q205" s="50"/>
      <c r="R205" s="50"/>
      <c r="S205" s="50"/>
      <c r="T205" s="50"/>
      <c r="U205" s="50"/>
      <c r="V205" s="50"/>
      <c r="W205" s="50"/>
      <c r="X205" s="50"/>
      <c r="Y205" s="50"/>
      <c r="Z205" s="50"/>
      <c r="AA205" s="50"/>
    </row>
    <row r="206" spans="1:27" ht="19.5" customHeight="1" x14ac:dyDescent="0.2">
      <c r="A206" s="70" t="str">
        <f>'T6. Prioridad alta-media'!C195</f>
        <v>No existe un desafio de gestión definido</v>
      </c>
      <c r="B206" s="70" t="str">
        <f>IFERROR(VLOOKUP(A206,'T2 Y T3. PROBLEMA-POTENCIALIDAD'!$D$10:$E$1017,2,FALSE),"No existe una competencia definida")</f>
        <v>No existe una competencia definida</v>
      </c>
      <c r="C206" s="74"/>
      <c r="D206" s="30"/>
      <c r="E206" s="82"/>
      <c r="F206" s="82"/>
      <c r="G206" s="81"/>
      <c r="H206" s="83"/>
      <c r="I206" s="84"/>
      <c r="J206" s="85"/>
      <c r="K206" s="85"/>
      <c r="L206" s="85"/>
      <c r="M206" s="85"/>
      <c r="N206" s="50"/>
      <c r="O206" s="50"/>
      <c r="P206" s="50"/>
      <c r="Q206" s="50"/>
      <c r="R206" s="50"/>
      <c r="S206" s="50"/>
      <c r="T206" s="50"/>
      <c r="U206" s="50"/>
      <c r="V206" s="50"/>
      <c r="W206" s="50"/>
      <c r="X206" s="50"/>
      <c r="Y206" s="50"/>
      <c r="Z206" s="50"/>
      <c r="AA206" s="50"/>
    </row>
    <row r="207" spans="1:27" ht="19.5" customHeight="1" x14ac:dyDescent="0.2">
      <c r="A207" s="70" t="str">
        <f>'T6. Prioridad alta-media'!C196</f>
        <v>No existe un desafio de gestión definido</v>
      </c>
      <c r="B207" s="70" t="str">
        <f>IFERROR(VLOOKUP(A207,'T2 Y T3. PROBLEMA-POTENCIALIDAD'!$D$10:$E$1017,2,FALSE),"No existe una competencia definida")</f>
        <v>No existe una competencia definida</v>
      </c>
      <c r="C207" s="74"/>
      <c r="D207" s="30"/>
      <c r="E207" s="82"/>
      <c r="F207" s="82"/>
      <c r="G207" s="81"/>
      <c r="H207" s="83"/>
      <c r="I207" s="84"/>
      <c r="J207" s="85"/>
      <c r="K207" s="85"/>
      <c r="L207" s="85"/>
      <c r="M207" s="85"/>
      <c r="N207" s="50"/>
      <c r="O207" s="50"/>
      <c r="P207" s="50"/>
      <c r="Q207" s="50"/>
      <c r="R207" s="50"/>
      <c r="S207" s="50"/>
      <c r="T207" s="50"/>
      <c r="U207" s="50"/>
      <c r="V207" s="50"/>
      <c r="W207" s="50"/>
      <c r="X207" s="50"/>
      <c r="Y207" s="50"/>
      <c r="Z207" s="50"/>
      <c r="AA207" s="50"/>
    </row>
    <row r="208" spans="1:27" ht="19.5" customHeight="1" x14ac:dyDescent="0.2">
      <c r="A208" s="70" t="str">
        <f>'T6. Prioridad alta-media'!C197</f>
        <v>No existe un desafio de gestión definido</v>
      </c>
      <c r="B208" s="70" t="str">
        <f>IFERROR(VLOOKUP(A208,'T2 Y T3. PROBLEMA-POTENCIALIDAD'!$D$10:$E$1017,2,FALSE),"No existe una competencia definida")</f>
        <v>No existe una competencia definida</v>
      </c>
      <c r="C208" s="74"/>
      <c r="D208" s="30"/>
      <c r="E208" s="82"/>
      <c r="F208" s="82"/>
      <c r="G208" s="81"/>
      <c r="H208" s="83"/>
      <c r="I208" s="84"/>
      <c r="J208" s="85"/>
      <c r="K208" s="85"/>
      <c r="L208" s="85"/>
      <c r="M208" s="85"/>
      <c r="N208" s="50"/>
      <c r="O208" s="50"/>
      <c r="P208" s="50"/>
      <c r="Q208" s="50"/>
      <c r="R208" s="50"/>
      <c r="S208" s="50"/>
      <c r="T208" s="50"/>
      <c r="U208" s="50"/>
      <c r="V208" s="50"/>
      <c r="W208" s="50"/>
      <c r="X208" s="50"/>
      <c r="Y208" s="50"/>
      <c r="Z208" s="50"/>
      <c r="AA208" s="50"/>
    </row>
    <row r="209" spans="1:27" ht="19.5" customHeight="1" x14ac:dyDescent="0.2">
      <c r="A209" s="70" t="str">
        <f>'T6. Prioridad alta-media'!C198</f>
        <v>No existe un desafio de gestión definido</v>
      </c>
      <c r="B209" s="70" t="str">
        <f>IFERROR(VLOOKUP(A209,'T2 Y T3. PROBLEMA-POTENCIALIDAD'!$D$10:$E$1017,2,FALSE),"No existe una competencia definida")</f>
        <v>No existe una competencia definida</v>
      </c>
      <c r="C209" s="74"/>
      <c r="D209" s="30"/>
      <c r="E209" s="82"/>
      <c r="F209" s="82"/>
      <c r="G209" s="81"/>
      <c r="H209" s="83"/>
      <c r="I209" s="84"/>
      <c r="J209" s="85"/>
      <c r="K209" s="85"/>
      <c r="L209" s="85"/>
      <c r="M209" s="85"/>
      <c r="N209" s="50"/>
      <c r="O209" s="50"/>
      <c r="P209" s="50"/>
      <c r="Q209" s="50"/>
      <c r="R209" s="50"/>
      <c r="S209" s="50"/>
      <c r="T209" s="50"/>
      <c r="U209" s="50"/>
      <c r="V209" s="50"/>
      <c r="W209" s="50"/>
      <c r="X209" s="50"/>
      <c r="Y209" s="50"/>
      <c r="Z209" s="50"/>
      <c r="AA209" s="50"/>
    </row>
    <row r="210" spans="1:27" ht="19.5" customHeight="1" x14ac:dyDescent="0.2">
      <c r="A210" s="70" t="str">
        <f>'T6. Prioridad alta-media'!C199</f>
        <v>No existe un desafio de gestión definido</v>
      </c>
      <c r="B210" s="70" t="str">
        <f>IFERROR(VLOOKUP(A210,'T2 Y T3. PROBLEMA-POTENCIALIDAD'!$D$10:$E$1017,2,FALSE),"No existe una competencia definida")</f>
        <v>No existe una competencia definida</v>
      </c>
      <c r="C210" s="74"/>
      <c r="D210" s="30"/>
      <c r="E210" s="82"/>
      <c r="F210" s="82"/>
      <c r="G210" s="81"/>
      <c r="H210" s="83"/>
      <c r="I210" s="84"/>
      <c r="J210" s="85"/>
      <c r="K210" s="85"/>
      <c r="L210" s="85"/>
      <c r="M210" s="85"/>
      <c r="N210" s="50"/>
      <c r="O210" s="50"/>
      <c r="P210" s="50"/>
      <c r="Q210" s="50"/>
      <c r="R210" s="50"/>
      <c r="S210" s="50"/>
      <c r="T210" s="50"/>
      <c r="U210" s="50"/>
      <c r="V210" s="50"/>
      <c r="W210" s="50"/>
      <c r="X210" s="50"/>
      <c r="Y210" s="50"/>
      <c r="Z210" s="50"/>
      <c r="AA210" s="50"/>
    </row>
    <row r="211" spans="1:27" ht="19.5" customHeight="1" x14ac:dyDescent="0.2">
      <c r="A211" s="70" t="str">
        <f>'T6. Prioridad alta-media'!C200</f>
        <v>No existe un desafio de gestión definido</v>
      </c>
      <c r="B211" s="70" t="str">
        <f>IFERROR(VLOOKUP(A211,'T2 Y T3. PROBLEMA-POTENCIALIDAD'!$D$10:$E$1017,2,FALSE),"No existe una competencia definida")</f>
        <v>No existe una competencia definida</v>
      </c>
      <c r="C211" s="74"/>
      <c r="D211" s="30"/>
      <c r="E211" s="82"/>
      <c r="F211" s="82"/>
      <c r="G211" s="81"/>
      <c r="H211" s="83"/>
      <c r="I211" s="84"/>
      <c r="J211" s="85"/>
      <c r="K211" s="85"/>
      <c r="L211" s="85"/>
      <c r="M211" s="85"/>
      <c r="N211" s="50"/>
      <c r="O211" s="50"/>
      <c r="P211" s="50"/>
      <c r="Q211" s="50"/>
      <c r="R211" s="50"/>
      <c r="S211" s="50"/>
      <c r="T211" s="50"/>
      <c r="U211" s="50"/>
      <c r="V211" s="50"/>
      <c r="W211" s="50"/>
      <c r="X211" s="50"/>
      <c r="Y211" s="50"/>
      <c r="Z211" s="50"/>
      <c r="AA211" s="50"/>
    </row>
    <row r="212" spans="1:27" ht="19.5" customHeight="1" x14ac:dyDescent="0.2">
      <c r="A212" s="70" t="str">
        <f>'T6. Prioridad alta-media'!C201</f>
        <v>No existe un desafio de gestión definido</v>
      </c>
      <c r="B212" s="70" t="str">
        <f>IFERROR(VLOOKUP(A212,'T2 Y T3. PROBLEMA-POTENCIALIDAD'!$D$10:$E$1017,2,FALSE),"No existe una competencia definida")</f>
        <v>No existe una competencia definida</v>
      </c>
      <c r="C212" s="74"/>
      <c r="D212" s="30"/>
      <c r="E212" s="82"/>
      <c r="F212" s="82"/>
      <c r="G212" s="81"/>
      <c r="H212" s="83"/>
      <c r="I212" s="84"/>
      <c r="J212" s="85"/>
      <c r="K212" s="85"/>
      <c r="L212" s="85"/>
      <c r="M212" s="85"/>
      <c r="N212" s="50"/>
      <c r="O212" s="50"/>
      <c r="P212" s="50"/>
      <c r="Q212" s="50"/>
      <c r="R212" s="50"/>
      <c r="S212" s="50"/>
      <c r="T212" s="50"/>
      <c r="U212" s="50"/>
      <c r="V212" s="50"/>
      <c r="W212" s="50"/>
      <c r="X212" s="50"/>
      <c r="Y212" s="50"/>
      <c r="Z212" s="50"/>
      <c r="AA212" s="50"/>
    </row>
    <row r="213" spans="1:27" ht="19.5" customHeight="1" x14ac:dyDescent="0.2">
      <c r="A213" s="70" t="str">
        <f>'T6. Prioridad alta-media'!C202</f>
        <v>No existe un desafio de gestión definido</v>
      </c>
      <c r="B213" s="70" t="str">
        <f>IFERROR(VLOOKUP(A213,'T2 Y T3. PROBLEMA-POTENCIALIDAD'!$D$10:$E$1017,2,FALSE),"No existe una competencia definida")</f>
        <v>No existe una competencia definida</v>
      </c>
      <c r="C213" s="74"/>
      <c r="D213" s="30"/>
      <c r="E213" s="82"/>
      <c r="F213" s="82"/>
      <c r="G213" s="81"/>
      <c r="H213" s="83"/>
      <c r="I213" s="84"/>
      <c r="J213" s="85"/>
      <c r="K213" s="85"/>
      <c r="L213" s="85"/>
      <c r="M213" s="85"/>
      <c r="N213" s="50"/>
      <c r="O213" s="50"/>
      <c r="P213" s="50"/>
      <c r="Q213" s="50"/>
      <c r="R213" s="50"/>
      <c r="S213" s="50"/>
      <c r="T213" s="50"/>
      <c r="U213" s="50"/>
      <c r="V213" s="50"/>
      <c r="W213" s="50"/>
      <c r="X213" s="50"/>
      <c r="Y213" s="50"/>
      <c r="Z213" s="50"/>
      <c r="AA213" s="50"/>
    </row>
    <row r="214" spans="1:27" ht="19.5" customHeight="1" x14ac:dyDescent="0.2">
      <c r="A214" s="70" t="str">
        <f>'T6. Prioridad alta-media'!C203</f>
        <v>No existe un desafio de gestión definido</v>
      </c>
      <c r="B214" s="70" t="str">
        <f>IFERROR(VLOOKUP(A214,'T2 Y T3. PROBLEMA-POTENCIALIDAD'!$D$10:$E$1017,2,FALSE),"No existe una competencia definida")</f>
        <v>No existe una competencia definida</v>
      </c>
      <c r="C214" s="74"/>
      <c r="D214" s="30"/>
      <c r="E214" s="82"/>
      <c r="F214" s="82"/>
      <c r="G214" s="81"/>
      <c r="H214" s="83"/>
      <c r="I214" s="84"/>
      <c r="J214" s="85"/>
      <c r="K214" s="85"/>
      <c r="L214" s="85"/>
      <c r="M214" s="85"/>
      <c r="N214" s="50"/>
      <c r="O214" s="50"/>
      <c r="P214" s="50"/>
      <c r="Q214" s="50"/>
      <c r="R214" s="50"/>
      <c r="S214" s="50"/>
      <c r="T214" s="50"/>
      <c r="U214" s="50"/>
      <c r="V214" s="50"/>
      <c r="W214" s="50"/>
      <c r="X214" s="50"/>
      <c r="Y214" s="50"/>
      <c r="Z214" s="50"/>
      <c r="AA214" s="50"/>
    </row>
    <row r="215" spans="1:27" ht="19.5" customHeight="1" x14ac:dyDescent="0.2">
      <c r="A215" s="70" t="str">
        <f>'T6. Prioridad alta-media'!C204</f>
        <v>No existe un desafio de gestión definido</v>
      </c>
      <c r="B215" s="70" t="str">
        <f>IFERROR(VLOOKUP(A215,'T2 Y T3. PROBLEMA-POTENCIALIDAD'!$D$10:$E$1017,2,FALSE),"No existe una competencia definida")</f>
        <v>No existe una competencia definida</v>
      </c>
      <c r="C215" s="74"/>
      <c r="D215" s="30"/>
      <c r="E215" s="82"/>
      <c r="F215" s="82"/>
      <c r="G215" s="81"/>
      <c r="H215" s="83"/>
      <c r="I215" s="84"/>
      <c r="J215" s="85"/>
      <c r="K215" s="85"/>
      <c r="L215" s="85"/>
      <c r="M215" s="85"/>
      <c r="N215" s="50"/>
      <c r="O215" s="50"/>
      <c r="P215" s="50"/>
      <c r="Q215" s="50"/>
      <c r="R215" s="50"/>
      <c r="S215" s="50"/>
      <c r="T215" s="50"/>
      <c r="U215" s="50"/>
      <c r="V215" s="50"/>
      <c r="W215" s="50"/>
      <c r="X215" s="50"/>
      <c r="Y215" s="50"/>
      <c r="Z215" s="50"/>
      <c r="AA215" s="50"/>
    </row>
    <row r="216" spans="1:27" ht="19.5" customHeight="1" x14ac:dyDescent="0.2">
      <c r="A216" s="70" t="str">
        <f>'T6. Prioridad alta-media'!C205</f>
        <v>No existe un desafio de gestión definido</v>
      </c>
      <c r="B216" s="70" t="str">
        <f>IFERROR(VLOOKUP(A216,'T2 Y T3. PROBLEMA-POTENCIALIDAD'!$D$10:$E$1017,2,FALSE),"No existe una competencia definida")</f>
        <v>No existe una competencia definida</v>
      </c>
      <c r="C216" s="74"/>
      <c r="D216" s="30"/>
      <c r="E216" s="82"/>
      <c r="F216" s="82"/>
      <c r="G216" s="81"/>
      <c r="H216" s="83"/>
      <c r="I216" s="84"/>
      <c r="J216" s="85"/>
      <c r="K216" s="85"/>
      <c r="L216" s="85"/>
      <c r="M216" s="85"/>
      <c r="N216" s="50"/>
      <c r="O216" s="50"/>
      <c r="P216" s="50"/>
      <c r="Q216" s="50"/>
      <c r="R216" s="50"/>
      <c r="S216" s="50"/>
      <c r="T216" s="50"/>
      <c r="U216" s="50"/>
      <c r="V216" s="50"/>
      <c r="W216" s="50"/>
      <c r="X216" s="50"/>
      <c r="Y216" s="50"/>
      <c r="Z216" s="50"/>
      <c r="AA216" s="50"/>
    </row>
    <row r="217" spans="1:27" ht="19.5" customHeight="1" x14ac:dyDescent="0.2">
      <c r="A217" s="70" t="str">
        <f>'T6. Prioridad alta-media'!C206</f>
        <v>No existe un desafio de gestión definido</v>
      </c>
      <c r="B217" s="70" t="str">
        <f>IFERROR(VLOOKUP(A217,'T2 Y T3. PROBLEMA-POTENCIALIDAD'!$D$10:$E$1017,2,FALSE),"No existe una competencia definida")</f>
        <v>No existe una competencia definida</v>
      </c>
      <c r="C217" s="74"/>
      <c r="D217" s="30"/>
      <c r="E217" s="82"/>
      <c r="F217" s="82"/>
      <c r="G217" s="81"/>
      <c r="H217" s="83"/>
      <c r="I217" s="84"/>
      <c r="J217" s="85"/>
      <c r="K217" s="85"/>
      <c r="L217" s="85"/>
      <c r="M217" s="85"/>
      <c r="N217" s="50"/>
      <c r="O217" s="50"/>
      <c r="P217" s="50"/>
      <c r="Q217" s="50"/>
      <c r="R217" s="50"/>
      <c r="S217" s="50"/>
      <c r="T217" s="50"/>
      <c r="U217" s="50"/>
      <c r="V217" s="50"/>
      <c r="W217" s="50"/>
      <c r="X217" s="50"/>
      <c r="Y217" s="50"/>
      <c r="Z217" s="50"/>
      <c r="AA217" s="50"/>
    </row>
    <row r="218" spans="1:27" ht="19.5" customHeight="1" x14ac:dyDescent="0.2">
      <c r="A218" s="70" t="str">
        <f>'T6. Prioridad alta-media'!C207</f>
        <v>No existe un desafio de gestión definido</v>
      </c>
      <c r="B218" s="70" t="str">
        <f>IFERROR(VLOOKUP(A218,'T2 Y T3. PROBLEMA-POTENCIALIDAD'!$D$10:$E$1017,2,FALSE),"No existe una competencia definida")</f>
        <v>No existe una competencia definida</v>
      </c>
      <c r="C218" s="74"/>
      <c r="D218" s="30"/>
      <c r="E218" s="82"/>
      <c r="F218" s="82"/>
      <c r="G218" s="81"/>
      <c r="H218" s="83"/>
      <c r="I218" s="84"/>
      <c r="J218" s="85"/>
      <c r="K218" s="85"/>
      <c r="L218" s="85"/>
      <c r="M218" s="85"/>
      <c r="N218" s="50"/>
      <c r="O218" s="50"/>
      <c r="P218" s="50"/>
      <c r="Q218" s="50"/>
      <c r="R218" s="50"/>
      <c r="S218" s="50"/>
      <c r="T218" s="50"/>
      <c r="U218" s="50"/>
      <c r="V218" s="50"/>
      <c r="W218" s="50"/>
      <c r="X218" s="50"/>
      <c r="Y218" s="50"/>
      <c r="Z218" s="50"/>
      <c r="AA218" s="50"/>
    </row>
    <row r="219" spans="1:27" ht="19.5" customHeight="1" x14ac:dyDescent="0.2">
      <c r="A219" s="70" t="str">
        <f>'T6. Prioridad alta-media'!C208</f>
        <v>No existe un desafio de gestión definido</v>
      </c>
      <c r="B219" s="70" t="str">
        <f>IFERROR(VLOOKUP(A219,'T2 Y T3. PROBLEMA-POTENCIALIDAD'!$D$10:$E$1017,2,FALSE),"No existe una competencia definida")</f>
        <v>No existe una competencia definida</v>
      </c>
      <c r="C219" s="74"/>
      <c r="D219" s="30"/>
      <c r="E219" s="82"/>
      <c r="F219" s="82"/>
      <c r="G219" s="81"/>
      <c r="H219" s="83"/>
      <c r="I219" s="84"/>
      <c r="J219" s="85"/>
      <c r="K219" s="85"/>
      <c r="L219" s="85"/>
      <c r="M219" s="85"/>
      <c r="N219" s="50"/>
      <c r="O219" s="50"/>
      <c r="P219" s="50"/>
      <c r="Q219" s="50"/>
      <c r="R219" s="50"/>
      <c r="S219" s="50"/>
      <c r="T219" s="50"/>
      <c r="U219" s="50"/>
      <c r="V219" s="50"/>
      <c r="W219" s="50"/>
      <c r="X219" s="50"/>
      <c r="Y219" s="50"/>
      <c r="Z219" s="50"/>
      <c r="AA219" s="50"/>
    </row>
    <row r="220" spans="1:27" ht="19.5" customHeight="1" x14ac:dyDescent="0.2">
      <c r="A220" s="70" t="str">
        <f>'T6. Prioridad alta-media'!C209</f>
        <v>No existe un desafio de gestión definido</v>
      </c>
      <c r="B220" s="70" t="str">
        <f>IFERROR(VLOOKUP(A220,'T2 Y T3. PROBLEMA-POTENCIALIDAD'!$D$10:$E$1017,2,FALSE),"No existe una competencia definida")</f>
        <v>No existe una competencia definida</v>
      </c>
      <c r="C220" s="74"/>
      <c r="D220" s="30"/>
      <c r="E220" s="82"/>
      <c r="F220" s="82"/>
      <c r="G220" s="81"/>
      <c r="H220" s="83"/>
      <c r="I220" s="84"/>
      <c r="J220" s="85"/>
      <c r="K220" s="85"/>
      <c r="L220" s="85"/>
      <c r="M220" s="85"/>
      <c r="N220" s="50"/>
      <c r="O220" s="50"/>
      <c r="P220" s="50"/>
      <c r="Q220" s="50"/>
      <c r="R220" s="50"/>
      <c r="S220" s="50"/>
      <c r="T220" s="50"/>
      <c r="U220" s="50"/>
      <c r="V220" s="50"/>
      <c r="W220" s="50"/>
      <c r="X220" s="50"/>
      <c r="Y220" s="50"/>
      <c r="Z220" s="50"/>
      <c r="AA220" s="50"/>
    </row>
    <row r="221" spans="1:27" ht="19.5" customHeight="1" x14ac:dyDescent="0.2">
      <c r="A221" s="70" t="str">
        <f>'T6. Prioridad alta-media'!C210</f>
        <v>No existe un desafio de gestión definido</v>
      </c>
      <c r="B221" s="70" t="str">
        <f>IFERROR(VLOOKUP(A221,'T2 Y T3. PROBLEMA-POTENCIALIDAD'!$D$10:$E$1017,2,FALSE),"No existe una competencia definida")</f>
        <v>No existe una competencia definida</v>
      </c>
      <c r="C221" s="74"/>
      <c r="D221" s="30"/>
      <c r="E221" s="82"/>
      <c r="F221" s="82"/>
      <c r="G221" s="81"/>
      <c r="H221" s="83"/>
      <c r="I221" s="84"/>
      <c r="J221" s="85"/>
      <c r="K221" s="85"/>
      <c r="L221" s="85"/>
      <c r="M221" s="85"/>
      <c r="N221" s="50"/>
      <c r="O221" s="50"/>
      <c r="P221" s="50"/>
      <c r="Q221" s="50"/>
      <c r="R221" s="50"/>
      <c r="S221" s="50"/>
      <c r="T221" s="50"/>
      <c r="U221" s="50"/>
      <c r="V221" s="50"/>
      <c r="W221" s="50"/>
      <c r="X221" s="50"/>
      <c r="Y221" s="50"/>
      <c r="Z221" s="50"/>
      <c r="AA221" s="50"/>
    </row>
    <row r="222" spans="1:27" ht="19.5" customHeight="1" x14ac:dyDescent="0.2">
      <c r="A222" s="70" t="str">
        <f>'T6. Prioridad alta-media'!C211</f>
        <v>No existe un desafio de gestión definido</v>
      </c>
      <c r="B222" s="70" t="str">
        <f>IFERROR(VLOOKUP(A222,'T2 Y T3. PROBLEMA-POTENCIALIDAD'!$D$10:$E$1017,2,FALSE),"No existe una competencia definida")</f>
        <v>No existe una competencia definida</v>
      </c>
      <c r="C222" s="74"/>
      <c r="D222" s="30"/>
      <c r="E222" s="82"/>
      <c r="F222" s="82"/>
      <c r="G222" s="81"/>
      <c r="H222" s="83"/>
      <c r="I222" s="84"/>
      <c r="J222" s="85"/>
      <c r="K222" s="85"/>
      <c r="L222" s="85"/>
      <c r="M222" s="85"/>
      <c r="N222" s="50"/>
      <c r="O222" s="50"/>
      <c r="P222" s="50"/>
      <c r="Q222" s="50"/>
      <c r="R222" s="50"/>
      <c r="S222" s="50"/>
      <c r="T222" s="50"/>
      <c r="U222" s="50"/>
      <c r="V222" s="50"/>
      <c r="W222" s="50"/>
      <c r="X222" s="50"/>
      <c r="Y222" s="50"/>
      <c r="Z222" s="50"/>
      <c r="AA222" s="50"/>
    </row>
    <row r="223" spans="1:27" ht="19.5" customHeight="1" x14ac:dyDescent="0.2">
      <c r="A223" s="70" t="str">
        <f>'T6. Prioridad alta-media'!C212</f>
        <v>No existe un desafio de gestión definido</v>
      </c>
      <c r="B223" s="70" t="str">
        <f>IFERROR(VLOOKUP(A223,'T2 Y T3. PROBLEMA-POTENCIALIDAD'!$D$10:$E$1017,2,FALSE),"No existe una competencia definida")</f>
        <v>No existe una competencia definida</v>
      </c>
      <c r="C223" s="74"/>
      <c r="D223" s="30"/>
      <c r="E223" s="82"/>
      <c r="F223" s="82"/>
      <c r="G223" s="81"/>
      <c r="H223" s="83"/>
      <c r="I223" s="84"/>
      <c r="J223" s="85"/>
      <c r="K223" s="85"/>
      <c r="L223" s="85"/>
      <c r="M223" s="85"/>
      <c r="N223" s="50"/>
      <c r="O223" s="50"/>
      <c r="P223" s="50"/>
      <c r="Q223" s="50"/>
      <c r="R223" s="50"/>
      <c r="S223" s="50"/>
      <c r="T223" s="50"/>
      <c r="U223" s="50"/>
      <c r="V223" s="50"/>
      <c r="W223" s="50"/>
      <c r="X223" s="50"/>
      <c r="Y223" s="50"/>
      <c r="Z223" s="50"/>
      <c r="AA223" s="50"/>
    </row>
    <row r="224" spans="1:27" ht="19.5" customHeight="1" x14ac:dyDescent="0.2">
      <c r="A224" s="70" t="str">
        <f>'T6. Prioridad alta-media'!C213</f>
        <v>No existe un desafio de gestión definido</v>
      </c>
      <c r="B224" s="70" t="str">
        <f>IFERROR(VLOOKUP(A224,'T2 Y T3. PROBLEMA-POTENCIALIDAD'!$D$10:$E$1017,2,FALSE),"No existe una competencia definida")</f>
        <v>No existe una competencia definida</v>
      </c>
      <c r="C224" s="74"/>
      <c r="D224" s="30"/>
      <c r="E224" s="82"/>
      <c r="F224" s="82"/>
      <c r="G224" s="81"/>
      <c r="H224" s="83"/>
      <c r="I224" s="84"/>
      <c r="J224" s="85"/>
      <c r="K224" s="85"/>
      <c r="L224" s="85"/>
      <c r="M224" s="85"/>
      <c r="N224" s="50"/>
      <c r="O224" s="50"/>
      <c r="P224" s="50"/>
      <c r="Q224" s="50"/>
      <c r="R224" s="50"/>
      <c r="S224" s="50"/>
      <c r="T224" s="50"/>
      <c r="U224" s="50"/>
      <c r="V224" s="50"/>
      <c r="W224" s="50"/>
      <c r="X224" s="50"/>
      <c r="Y224" s="50"/>
      <c r="Z224" s="50"/>
      <c r="AA224" s="50"/>
    </row>
    <row r="225" spans="1:27" ht="19.5" customHeight="1" x14ac:dyDescent="0.2">
      <c r="A225" s="70" t="str">
        <f>'T6. Prioridad alta-media'!C214</f>
        <v>No existe un desafio de gestión definido</v>
      </c>
      <c r="B225" s="70" t="str">
        <f>IFERROR(VLOOKUP(A225,'T2 Y T3. PROBLEMA-POTENCIALIDAD'!$D$10:$E$1017,2,FALSE),"No existe una competencia definida")</f>
        <v>No existe una competencia definida</v>
      </c>
      <c r="C225" s="74"/>
      <c r="D225" s="30"/>
      <c r="E225" s="82"/>
      <c r="F225" s="82"/>
      <c r="G225" s="81"/>
      <c r="H225" s="83"/>
      <c r="I225" s="84"/>
      <c r="J225" s="85"/>
      <c r="K225" s="85"/>
      <c r="L225" s="85"/>
      <c r="M225" s="85"/>
      <c r="N225" s="50"/>
      <c r="O225" s="50"/>
      <c r="P225" s="50"/>
      <c r="Q225" s="50"/>
      <c r="R225" s="50"/>
      <c r="S225" s="50"/>
      <c r="T225" s="50"/>
      <c r="U225" s="50"/>
      <c r="V225" s="50"/>
      <c r="W225" s="50"/>
      <c r="X225" s="50"/>
      <c r="Y225" s="50"/>
      <c r="Z225" s="50"/>
      <c r="AA225" s="50"/>
    </row>
    <row r="226" spans="1:27" ht="19.5" customHeight="1" x14ac:dyDescent="0.2">
      <c r="A226" s="70" t="str">
        <f>'T6. Prioridad alta-media'!C215</f>
        <v>No existe un desafio de gestión definido</v>
      </c>
      <c r="B226" s="70" t="str">
        <f>IFERROR(VLOOKUP(A226,'T2 Y T3. PROBLEMA-POTENCIALIDAD'!$D$10:$E$1017,2,FALSE),"No existe una competencia definida")</f>
        <v>No existe una competencia definida</v>
      </c>
      <c r="C226" s="74"/>
      <c r="D226" s="30"/>
      <c r="E226" s="82"/>
      <c r="F226" s="82"/>
      <c r="G226" s="81"/>
      <c r="H226" s="83"/>
      <c r="I226" s="84"/>
      <c r="J226" s="85"/>
      <c r="K226" s="85"/>
      <c r="L226" s="85"/>
      <c r="M226" s="85"/>
      <c r="N226" s="50"/>
      <c r="O226" s="50"/>
      <c r="P226" s="50"/>
      <c r="Q226" s="50"/>
      <c r="R226" s="50"/>
      <c r="S226" s="50"/>
      <c r="T226" s="50"/>
      <c r="U226" s="50"/>
      <c r="V226" s="50"/>
      <c r="W226" s="50"/>
      <c r="X226" s="50"/>
      <c r="Y226" s="50"/>
      <c r="Z226" s="50"/>
      <c r="AA226" s="50"/>
    </row>
    <row r="227" spans="1:27" ht="19.5" customHeight="1" x14ac:dyDescent="0.2">
      <c r="A227" s="70" t="str">
        <f>'T6. Prioridad alta-media'!C216</f>
        <v>No existe un desafio de gestión definido</v>
      </c>
      <c r="B227" s="70" t="str">
        <f>IFERROR(VLOOKUP(A227,'T2 Y T3. PROBLEMA-POTENCIALIDAD'!$D$10:$E$1017,2,FALSE),"No existe una competencia definida")</f>
        <v>No existe una competencia definida</v>
      </c>
      <c r="C227" s="74"/>
      <c r="D227" s="30"/>
      <c r="E227" s="82"/>
      <c r="F227" s="82"/>
      <c r="G227" s="81"/>
      <c r="H227" s="83"/>
      <c r="I227" s="84"/>
      <c r="J227" s="85"/>
      <c r="K227" s="85"/>
      <c r="L227" s="85"/>
      <c r="M227" s="85"/>
      <c r="N227" s="50"/>
      <c r="O227" s="50"/>
      <c r="P227" s="50"/>
      <c r="Q227" s="50"/>
      <c r="R227" s="50"/>
      <c r="S227" s="50"/>
      <c r="T227" s="50"/>
      <c r="U227" s="50"/>
      <c r="V227" s="50"/>
      <c r="W227" s="50"/>
      <c r="X227" s="50"/>
      <c r="Y227" s="50"/>
      <c r="Z227" s="50"/>
      <c r="AA227" s="50"/>
    </row>
    <row r="228" spans="1:27" ht="19.5" customHeight="1" x14ac:dyDescent="0.2">
      <c r="A228" s="70" t="str">
        <f>'T6. Prioridad alta-media'!C217</f>
        <v>No existe un desafio de gestión definido</v>
      </c>
      <c r="B228" s="70" t="str">
        <f>IFERROR(VLOOKUP(A228,'T2 Y T3. PROBLEMA-POTENCIALIDAD'!$D$10:$E$1017,2,FALSE),"No existe una competencia definida")</f>
        <v>No existe una competencia definida</v>
      </c>
      <c r="C228" s="74"/>
      <c r="D228" s="30"/>
      <c r="E228" s="82"/>
      <c r="F228" s="82"/>
      <c r="G228" s="81"/>
      <c r="H228" s="83"/>
      <c r="I228" s="84"/>
      <c r="J228" s="85"/>
      <c r="K228" s="85"/>
      <c r="L228" s="85"/>
      <c r="M228" s="85"/>
      <c r="N228" s="50"/>
      <c r="O228" s="50"/>
      <c r="P228" s="50"/>
      <c r="Q228" s="50"/>
      <c r="R228" s="50"/>
      <c r="S228" s="50"/>
      <c r="T228" s="50"/>
      <c r="U228" s="50"/>
      <c r="V228" s="50"/>
      <c r="W228" s="50"/>
      <c r="X228" s="50"/>
      <c r="Y228" s="50"/>
      <c r="Z228" s="50"/>
      <c r="AA228" s="50"/>
    </row>
    <row r="229" spans="1:27" ht="19.5" customHeight="1" x14ac:dyDescent="0.2">
      <c r="A229" s="70" t="str">
        <f>'T6. Prioridad alta-media'!C218</f>
        <v>No existe un desafio de gestión definido</v>
      </c>
      <c r="B229" s="70" t="str">
        <f>IFERROR(VLOOKUP(A229,'T2 Y T3. PROBLEMA-POTENCIALIDAD'!$D$10:$E$1017,2,FALSE),"No existe una competencia definida")</f>
        <v>No existe una competencia definida</v>
      </c>
      <c r="C229" s="74"/>
      <c r="D229" s="30"/>
      <c r="E229" s="82"/>
      <c r="F229" s="82"/>
      <c r="G229" s="81"/>
      <c r="H229" s="83"/>
      <c r="I229" s="84"/>
      <c r="J229" s="85"/>
      <c r="K229" s="85"/>
      <c r="L229" s="85"/>
      <c r="M229" s="85"/>
      <c r="N229" s="50"/>
      <c r="O229" s="50"/>
      <c r="P229" s="50"/>
      <c r="Q229" s="50"/>
      <c r="R229" s="50"/>
      <c r="S229" s="50"/>
      <c r="T229" s="50"/>
      <c r="U229" s="50"/>
      <c r="V229" s="50"/>
      <c r="W229" s="50"/>
      <c r="X229" s="50"/>
      <c r="Y229" s="50"/>
      <c r="Z229" s="50"/>
      <c r="AA229" s="50"/>
    </row>
    <row r="230" spans="1:27" ht="19.5" customHeight="1" x14ac:dyDescent="0.2">
      <c r="A230" s="70" t="str">
        <f>'T6. Prioridad alta-media'!C219</f>
        <v>No existe un desafio de gestión definido</v>
      </c>
      <c r="B230" s="70" t="str">
        <f>IFERROR(VLOOKUP(A230,'T2 Y T3. PROBLEMA-POTENCIALIDAD'!$D$10:$E$1017,2,FALSE),"No existe una competencia definida")</f>
        <v>No existe una competencia definida</v>
      </c>
      <c r="C230" s="74"/>
      <c r="D230" s="30"/>
      <c r="E230" s="82"/>
      <c r="F230" s="82"/>
      <c r="G230" s="81"/>
      <c r="H230" s="83"/>
      <c r="I230" s="84"/>
      <c r="J230" s="85"/>
      <c r="K230" s="85"/>
      <c r="L230" s="85"/>
      <c r="M230" s="85"/>
      <c r="N230" s="50"/>
      <c r="O230" s="50"/>
      <c r="P230" s="50"/>
      <c r="Q230" s="50"/>
      <c r="R230" s="50"/>
      <c r="S230" s="50"/>
      <c r="T230" s="50"/>
      <c r="U230" s="50"/>
      <c r="V230" s="50"/>
      <c r="W230" s="50"/>
      <c r="X230" s="50"/>
      <c r="Y230" s="50"/>
      <c r="Z230" s="50"/>
      <c r="AA230" s="50"/>
    </row>
    <row r="231" spans="1:27" ht="19.5" customHeight="1" x14ac:dyDescent="0.2">
      <c r="A231" s="70" t="str">
        <f>'T6. Prioridad alta-media'!C220</f>
        <v>No existe un desafio de gestión definido</v>
      </c>
      <c r="B231" s="70" t="str">
        <f>IFERROR(VLOOKUP(A231,'T2 Y T3. PROBLEMA-POTENCIALIDAD'!$D$10:$E$1017,2,FALSE),"No existe una competencia definida")</f>
        <v>No existe una competencia definida</v>
      </c>
      <c r="C231" s="74"/>
      <c r="D231" s="30"/>
      <c r="E231" s="82"/>
      <c r="F231" s="82"/>
      <c r="G231" s="81"/>
      <c r="H231" s="83"/>
      <c r="I231" s="84"/>
      <c r="J231" s="85"/>
      <c r="K231" s="85"/>
      <c r="L231" s="85"/>
      <c r="M231" s="85"/>
      <c r="N231" s="50"/>
      <c r="O231" s="50"/>
      <c r="P231" s="50"/>
      <c r="Q231" s="50"/>
      <c r="R231" s="50"/>
      <c r="S231" s="50"/>
      <c r="T231" s="50"/>
      <c r="U231" s="50"/>
      <c r="V231" s="50"/>
      <c r="W231" s="50"/>
      <c r="X231" s="50"/>
      <c r="Y231" s="50"/>
      <c r="Z231" s="50"/>
      <c r="AA231" s="50"/>
    </row>
    <row r="232" spans="1:27" ht="19.5" customHeight="1" x14ac:dyDescent="0.2">
      <c r="A232" s="70" t="str">
        <f>'T6. Prioridad alta-media'!C221</f>
        <v>No existe un desafio de gestión definido</v>
      </c>
      <c r="B232" s="70" t="str">
        <f>IFERROR(VLOOKUP(A232,'T2 Y T3. PROBLEMA-POTENCIALIDAD'!$D$10:$E$1017,2,FALSE),"No existe una competencia definida")</f>
        <v>No existe una competencia definida</v>
      </c>
      <c r="C232" s="74"/>
      <c r="D232" s="30"/>
      <c r="E232" s="82"/>
      <c r="F232" s="82"/>
      <c r="G232" s="81"/>
      <c r="H232" s="83"/>
      <c r="I232" s="84"/>
      <c r="J232" s="85"/>
      <c r="K232" s="85"/>
      <c r="L232" s="85"/>
      <c r="M232" s="85"/>
      <c r="N232" s="50"/>
      <c r="O232" s="50"/>
      <c r="P232" s="50"/>
      <c r="Q232" s="50"/>
      <c r="R232" s="50"/>
      <c r="S232" s="50"/>
      <c r="T232" s="50"/>
      <c r="U232" s="50"/>
      <c r="V232" s="50"/>
      <c r="W232" s="50"/>
      <c r="X232" s="50"/>
      <c r="Y232" s="50"/>
      <c r="Z232" s="50"/>
      <c r="AA232" s="50"/>
    </row>
    <row r="233" spans="1:27" ht="19.5" customHeight="1" x14ac:dyDescent="0.2">
      <c r="A233" s="70" t="str">
        <f>'T6. Prioridad alta-media'!C222</f>
        <v>No existe un desafio de gestión definido</v>
      </c>
      <c r="B233" s="70" t="str">
        <f>IFERROR(VLOOKUP(A233,'T2 Y T3. PROBLEMA-POTENCIALIDAD'!$D$10:$E$1017,2,FALSE),"No existe una competencia definida")</f>
        <v>No existe una competencia definida</v>
      </c>
      <c r="C233" s="74"/>
      <c r="D233" s="30"/>
      <c r="E233" s="82"/>
      <c r="F233" s="82"/>
      <c r="G233" s="81"/>
      <c r="H233" s="83"/>
      <c r="I233" s="84"/>
      <c r="J233" s="85"/>
      <c r="K233" s="85"/>
      <c r="L233" s="85"/>
      <c r="M233" s="85"/>
      <c r="N233" s="50"/>
      <c r="O233" s="50"/>
      <c r="P233" s="50"/>
      <c r="Q233" s="50"/>
      <c r="R233" s="50"/>
      <c r="S233" s="50"/>
      <c r="T233" s="50"/>
      <c r="U233" s="50"/>
      <c r="V233" s="50"/>
      <c r="W233" s="50"/>
      <c r="X233" s="50"/>
      <c r="Y233" s="50"/>
      <c r="Z233" s="50"/>
      <c r="AA233" s="50"/>
    </row>
    <row r="234" spans="1:27" ht="19.5" customHeight="1" x14ac:dyDescent="0.2">
      <c r="A234" s="70" t="str">
        <f>'T6. Prioridad alta-media'!C223</f>
        <v>No existe un desafio de gestión definido</v>
      </c>
      <c r="B234" s="70" t="str">
        <f>IFERROR(VLOOKUP(A234,'T2 Y T3. PROBLEMA-POTENCIALIDAD'!$D$10:$E$1017,2,FALSE),"No existe una competencia definida")</f>
        <v>No existe una competencia definida</v>
      </c>
      <c r="C234" s="74"/>
      <c r="D234" s="30"/>
      <c r="E234" s="82"/>
      <c r="F234" s="82"/>
      <c r="G234" s="81"/>
      <c r="H234" s="83"/>
      <c r="I234" s="84"/>
      <c r="J234" s="85"/>
      <c r="K234" s="85"/>
      <c r="L234" s="85"/>
      <c r="M234" s="85"/>
      <c r="N234" s="50"/>
      <c r="O234" s="50"/>
      <c r="P234" s="50"/>
      <c r="Q234" s="50"/>
      <c r="R234" s="50"/>
      <c r="S234" s="50"/>
      <c r="T234" s="50"/>
      <c r="U234" s="50"/>
      <c r="V234" s="50"/>
      <c r="W234" s="50"/>
      <c r="X234" s="50"/>
      <c r="Y234" s="50"/>
      <c r="Z234" s="50"/>
      <c r="AA234" s="50"/>
    </row>
    <row r="235" spans="1:27" ht="19.5" customHeight="1" x14ac:dyDescent="0.2">
      <c r="A235" s="70" t="str">
        <f>'T6. Prioridad alta-media'!C224</f>
        <v>No existe un desafio de gestión definido</v>
      </c>
      <c r="B235" s="70" t="str">
        <f>IFERROR(VLOOKUP(A235,'T2 Y T3. PROBLEMA-POTENCIALIDAD'!$D$10:$E$1017,2,FALSE),"No existe una competencia definida")</f>
        <v>No existe una competencia definida</v>
      </c>
      <c r="C235" s="74"/>
      <c r="D235" s="30"/>
      <c r="E235" s="82"/>
      <c r="F235" s="82"/>
      <c r="G235" s="81"/>
      <c r="H235" s="83"/>
      <c r="I235" s="84"/>
      <c r="J235" s="85"/>
      <c r="K235" s="85"/>
      <c r="L235" s="85"/>
      <c r="M235" s="85"/>
      <c r="N235" s="50"/>
      <c r="O235" s="50"/>
      <c r="P235" s="50"/>
      <c r="Q235" s="50"/>
      <c r="R235" s="50"/>
      <c r="S235" s="50"/>
      <c r="T235" s="50"/>
      <c r="U235" s="50"/>
      <c r="V235" s="50"/>
      <c r="W235" s="50"/>
      <c r="X235" s="50"/>
      <c r="Y235" s="50"/>
      <c r="Z235" s="50"/>
      <c r="AA235" s="50"/>
    </row>
    <row r="236" spans="1:27" ht="19.5" customHeight="1" x14ac:dyDescent="0.2">
      <c r="A236" s="70" t="str">
        <f>'T6. Prioridad alta-media'!C225</f>
        <v>No existe un desafio de gestión definido</v>
      </c>
      <c r="B236" s="70" t="str">
        <f>IFERROR(VLOOKUP(A236,'T2 Y T3. PROBLEMA-POTENCIALIDAD'!$D$10:$E$1017,2,FALSE),"No existe una competencia definida")</f>
        <v>No existe una competencia definida</v>
      </c>
      <c r="C236" s="74"/>
      <c r="D236" s="30"/>
      <c r="E236" s="82"/>
      <c r="F236" s="82"/>
      <c r="G236" s="81"/>
      <c r="H236" s="83"/>
      <c r="I236" s="84"/>
      <c r="J236" s="85"/>
      <c r="K236" s="85"/>
      <c r="L236" s="85"/>
      <c r="M236" s="85"/>
      <c r="N236" s="50"/>
      <c r="O236" s="50"/>
      <c r="P236" s="50"/>
      <c r="Q236" s="50"/>
      <c r="R236" s="50"/>
      <c r="S236" s="50"/>
      <c r="T236" s="50"/>
      <c r="U236" s="50"/>
      <c r="V236" s="50"/>
      <c r="W236" s="50"/>
      <c r="X236" s="50"/>
      <c r="Y236" s="50"/>
      <c r="Z236" s="50"/>
      <c r="AA236" s="50"/>
    </row>
    <row r="237" spans="1:27" ht="19.5" customHeight="1" x14ac:dyDescent="0.2">
      <c r="A237" s="70" t="str">
        <f>'T6. Prioridad alta-media'!C226</f>
        <v>No existe un desafio de gestión definido</v>
      </c>
      <c r="B237" s="70" t="str">
        <f>IFERROR(VLOOKUP(A237,'T2 Y T3. PROBLEMA-POTENCIALIDAD'!$D$10:$E$1017,2,FALSE),"No existe una competencia definida")</f>
        <v>No existe una competencia definida</v>
      </c>
      <c r="C237" s="74"/>
      <c r="D237" s="30"/>
      <c r="E237" s="82"/>
      <c r="F237" s="82"/>
      <c r="G237" s="81"/>
      <c r="H237" s="83"/>
      <c r="I237" s="84"/>
      <c r="J237" s="85"/>
      <c r="K237" s="85"/>
      <c r="L237" s="85"/>
      <c r="M237" s="85"/>
      <c r="N237" s="50"/>
      <c r="O237" s="50"/>
      <c r="P237" s="50"/>
      <c r="Q237" s="50"/>
      <c r="R237" s="50"/>
      <c r="S237" s="50"/>
      <c r="T237" s="50"/>
      <c r="U237" s="50"/>
      <c r="V237" s="50"/>
      <c r="W237" s="50"/>
      <c r="X237" s="50"/>
      <c r="Y237" s="50"/>
      <c r="Z237" s="50"/>
      <c r="AA237" s="50"/>
    </row>
    <row r="238" spans="1:27" ht="19.5" customHeight="1" x14ac:dyDescent="0.2">
      <c r="A238" s="70" t="str">
        <f>'T6. Prioridad alta-media'!C227</f>
        <v>No existe un desafio de gestión definido</v>
      </c>
      <c r="B238" s="70" t="str">
        <f>IFERROR(VLOOKUP(A238,'T2 Y T3. PROBLEMA-POTENCIALIDAD'!$D$10:$E$1017,2,FALSE),"No existe una competencia definida")</f>
        <v>No existe una competencia definida</v>
      </c>
      <c r="C238" s="74"/>
      <c r="D238" s="30"/>
      <c r="E238" s="82"/>
      <c r="F238" s="82"/>
      <c r="G238" s="81"/>
      <c r="H238" s="83"/>
      <c r="I238" s="84"/>
      <c r="J238" s="85"/>
      <c r="K238" s="85"/>
      <c r="L238" s="85"/>
      <c r="M238" s="85"/>
      <c r="N238" s="50"/>
      <c r="O238" s="50"/>
      <c r="P238" s="50"/>
      <c r="Q238" s="50"/>
      <c r="R238" s="50"/>
      <c r="S238" s="50"/>
      <c r="T238" s="50"/>
      <c r="U238" s="50"/>
      <c r="V238" s="50"/>
      <c r="W238" s="50"/>
      <c r="X238" s="50"/>
      <c r="Y238" s="50"/>
      <c r="Z238" s="50"/>
      <c r="AA238" s="50"/>
    </row>
    <row r="239" spans="1:27" ht="19.5" customHeight="1" x14ac:dyDescent="0.2">
      <c r="A239" s="70" t="str">
        <f>'T6. Prioridad alta-media'!C228</f>
        <v>No existe un desafio de gestión definido</v>
      </c>
      <c r="B239" s="70" t="str">
        <f>IFERROR(VLOOKUP(A239,'T2 Y T3. PROBLEMA-POTENCIALIDAD'!$D$10:$E$1017,2,FALSE),"No existe una competencia definida")</f>
        <v>No existe una competencia definida</v>
      </c>
      <c r="C239" s="74"/>
      <c r="D239" s="30"/>
      <c r="E239" s="82"/>
      <c r="F239" s="82"/>
      <c r="G239" s="81"/>
      <c r="H239" s="83"/>
      <c r="I239" s="84"/>
      <c r="J239" s="85"/>
      <c r="K239" s="85"/>
      <c r="L239" s="85"/>
      <c r="M239" s="85"/>
      <c r="N239" s="50"/>
      <c r="O239" s="50"/>
      <c r="P239" s="50"/>
      <c r="Q239" s="50"/>
      <c r="R239" s="50"/>
      <c r="S239" s="50"/>
      <c r="T239" s="50"/>
      <c r="U239" s="50"/>
      <c r="V239" s="50"/>
      <c r="W239" s="50"/>
      <c r="X239" s="50"/>
      <c r="Y239" s="50"/>
      <c r="Z239" s="50"/>
      <c r="AA239" s="50"/>
    </row>
    <row r="240" spans="1:27" ht="19.5" customHeight="1" x14ac:dyDescent="0.2">
      <c r="A240" s="70" t="str">
        <f>'T6. Prioridad alta-media'!C229</f>
        <v>No existe un desafio de gestión definido</v>
      </c>
      <c r="B240" s="70" t="str">
        <f>IFERROR(VLOOKUP(A240,'T2 Y T3. PROBLEMA-POTENCIALIDAD'!$D$10:$E$1017,2,FALSE),"No existe una competencia definida")</f>
        <v>No existe una competencia definida</v>
      </c>
      <c r="C240" s="74"/>
      <c r="D240" s="30"/>
      <c r="E240" s="82"/>
      <c r="F240" s="82"/>
      <c r="G240" s="81"/>
      <c r="H240" s="83"/>
      <c r="I240" s="84"/>
      <c r="J240" s="85"/>
      <c r="K240" s="85"/>
      <c r="L240" s="85"/>
      <c r="M240" s="85"/>
      <c r="N240" s="50"/>
      <c r="O240" s="50"/>
      <c r="P240" s="50"/>
      <c r="Q240" s="50"/>
      <c r="R240" s="50"/>
      <c r="S240" s="50"/>
      <c r="T240" s="50"/>
      <c r="U240" s="50"/>
      <c r="V240" s="50"/>
      <c r="W240" s="50"/>
      <c r="X240" s="50"/>
      <c r="Y240" s="50"/>
      <c r="Z240" s="50"/>
      <c r="AA240" s="50"/>
    </row>
    <row r="241" spans="1:27" ht="19.5" customHeight="1" x14ac:dyDescent="0.2">
      <c r="A241" s="70" t="str">
        <f>'T6. Prioridad alta-media'!C230</f>
        <v>No existe un desafio de gestión definido</v>
      </c>
      <c r="B241" s="70" t="str">
        <f>IFERROR(VLOOKUP(A241,'T2 Y T3. PROBLEMA-POTENCIALIDAD'!$D$10:$E$1017,2,FALSE),"No existe una competencia definida")</f>
        <v>No existe una competencia definida</v>
      </c>
      <c r="C241" s="74"/>
      <c r="D241" s="30"/>
      <c r="E241" s="82"/>
      <c r="F241" s="82"/>
      <c r="G241" s="81"/>
      <c r="H241" s="83"/>
      <c r="I241" s="84"/>
      <c r="J241" s="85"/>
      <c r="K241" s="85"/>
      <c r="L241" s="85"/>
      <c r="M241" s="85"/>
      <c r="N241" s="50"/>
      <c r="O241" s="50"/>
      <c r="P241" s="50"/>
      <c r="Q241" s="50"/>
      <c r="R241" s="50"/>
      <c r="S241" s="50"/>
      <c r="T241" s="50"/>
      <c r="U241" s="50"/>
      <c r="V241" s="50"/>
      <c r="W241" s="50"/>
      <c r="X241" s="50"/>
      <c r="Y241" s="50"/>
      <c r="Z241" s="50"/>
      <c r="AA241" s="50"/>
    </row>
    <row r="242" spans="1:27" ht="19.5" customHeight="1" x14ac:dyDescent="0.2">
      <c r="A242" s="70" t="str">
        <f>'T6. Prioridad alta-media'!C231</f>
        <v>No existe un desafio de gestión definido</v>
      </c>
      <c r="B242" s="70" t="str">
        <f>IFERROR(VLOOKUP(A242,'T2 Y T3. PROBLEMA-POTENCIALIDAD'!$D$10:$E$1017,2,FALSE),"No existe una competencia definida")</f>
        <v>No existe una competencia definida</v>
      </c>
      <c r="C242" s="74"/>
      <c r="D242" s="30"/>
      <c r="E242" s="82"/>
      <c r="F242" s="82"/>
      <c r="G242" s="81"/>
      <c r="H242" s="83"/>
      <c r="I242" s="84"/>
      <c r="J242" s="85"/>
      <c r="K242" s="85"/>
      <c r="L242" s="85"/>
      <c r="M242" s="85"/>
      <c r="N242" s="50"/>
      <c r="O242" s="50"/>
      <c r="P242" s="50"/>
      <c r="Q242" s="50"/>
      <c r="R242" s="50"/>
      <c r="S242" s="50"/>
      <c r="T242" s="50"/>
      <c r="U242" s="50"/>
      <c r="V242" s="50"/>
      <c r="W242" s="50"/>
      <c r="X242" s="50"/>
      <c r="Y242" s="50"/>
      <c r="Z242" s="50"/>
      <c r="AA242" s="50"/>
    </row>
    <row r="243" spans="1:27" ht="19.5" customHeight="1" x14ac:dyDescent="0.2">
      <c r="A243" s="70" t="str">
        <f>'T6. Prioridad alta-media'!C232</f>
        <v>No existe un desafio de gestión definido</v>
      </c>
      <c r="B243" s="70" t="str">
        <f>IFERROR(VLOOKUP(A243,'T2 Y T3. PROBLEMA-POTENCIALIDAD'!$D$10:$E$1017,2,FALSE),"No existe una competencia definida")</f>
        <v>No existe una competencia definida</v>
      </c>
      <c r="C243" s="74"/>
      <c r="D243" s="30"/>
      <c r="E243" s="82"/>
      <c r="F243" s="82"/>
      <c r="G243" s="81"/>
      <c r="H243" s="83"/>
      <c r="I243" s="84"/>
      <c r="J243" s="85"/>
      <c r="K243" s="85"/>
      <c r="L243" s="85"/>
      <c r="M243" s="85"/>
      <c r="N243" s="50"/>
      <c r="O243" s="50"/>
      <c r="P243" s="50"/>
      <c r="Q243" s="50"/>
      <c r="R243" s="50"/>
      <c r="S243" s="50"/>
      <c r="T243" s="50"/>
      <c r="U243" s="50"/>
      <c r="V243" s="50"/>
      <c r="W243" s="50"/>
      <c r="X243" s="50"/>
      <c r="Y243" s="50"/>
      <c r="Z243" s="50"/>
      <c r="AA243" s="50"/>
    </row>
    <row r="244" spans="1:27" ht="19.5" customHeight="1" x14ac:dyDescent="0.2">
      <c r="A244" s="70" t="str">
        <f>'T6. Prioridad alta-media'!C233</f>
        <v>No existe un desafio de gestión definido</v>
      </c>
      <c r="B244" s="70" t="str">
        <f>IFERROR(VLOOKUP(A244,'T2 Y T3. PROBLEMA-POTENCIALIDAD'!$D$10:$E$1017,2,FALSE),"No existe una competencia definida")</f>
        <v>No existe una competencia definida</v>
      </c>
      <c r="C244" s="74"/>
      <c r="D244" s="30"/>
      <c r="E244" s="82"/>
      <c r="F244" s="82"/>
      <c r="G244" s="81"/>
      <c r="H244" s="83"/>
      <c r="I244" s="84"/>
      <c r="J244" s="85"/>
      <c r="K244" s="85"/>
      <c r="L244" s="85"/>
      <c r="M244" s="85"/>
      <c r="N244" s="50"/>
      <c r="O244" s="50"/>
      <c r="P244" s="50"/>
      <c r="Q244" s="50"/>
      <c r="R244" s="50"/>
      <c r="S244" s="50"/>
      <c r="T244" s="50"/>
      <c r="U244" s="50"/>
      <c r="V244" s="50"/>
      <c r="W244" s="50"/>
      <c r="X244" s="50"/>
      <c r="Y244" s="50"/>
      <c r="Z244" s="50"/>
      <c r="AA244" s="50"/>
    </row>
    <row r="245" spans="1:27" ht="19.5" customHeight="1" x14ac:dyDescent="0.2">
      <c r="A245" s="70" t="str">
        <f>'T6. Prioridad alta-media'!C234</f>
        <v>No existe un desafio de gestión definido</v>
      </c>
      <c r="B245" s="70" t="str">
        <f>IFERROR(VLOOKUP(A245,'T2 Y T3. PROBLEMA-POTENCIALIDAD'!$D$10:$E$1017,2,FALSE),"No existe una competencia definida")</f>
        <v>No existe una competencia definida</v>
      </c>
      <c r="C245" s="74"/>
      <c r="D245" s="30"/>
      <c r="E245" s="82"/>
      <c r="F245" s="82"/>
      <c r="G245" s="81"/>
      <c r="H245" s="83"/>
      <c r="I245" s="84"/>
      <c r="J245" s="85"/>
      <c r="K245" s="85"/>
      <c r="L245" s="85"/>
      <c r="M245" s="85"/>
      <c r="N245" s="50"/>
      <c r="O245" s="50"/>
      <c r="P245" s="50"/>
      <c r="Q245" s="50"/>
      <c r="R245" s="50"/>
      <c r="S245" s="50"/>
      <c r="T245" s="50"/>
      <c r="U245" s="50"/>
      <c r="V245" s="50"/>
      <c r="W245" s="50"/>
      <c r="X245" s="50"/>
      <c r="Y245" s="50"/>
      <c r="Z245" s="50"/>
      <c r="AA245" s="50"/>
    </row>
    <row r="246" spans="1:27" ht="19.5" customHeight="1" x14ac:dyDescent="0.2">
      <c r="A246" s="70" t="str">
        <f>'T6. Prioridad alta-media'!C235</f>
        <v>No existe un desafio de gestión definido</v>
      </c>
      <c r="B246" s="70" t="str">
        <f>IFERROR(VLOOKUP(A246,'T2 Y T3. PROBLEMA-POTENCIALIDAD'!$D$10:$E$1017,2,FALSE),"No existe una competencia definida")</f>
        <v>No existe una competencia definida</v>
      </c>
      <c r="C246" s="74"/>
      <c r="D246" s="30"/>
      <c r="E246" s="82"/>
      <c r="F246" s="82"/>
      <c r="G246" s="81"/>
      <c r="H246" s="83"/>
      <c r="I246" s="84"/>
      <c r="J246" s="85"/>
      <c r="K246" s="85"/>
      <c r="L246" s="85"/>
      <c r="M246" s="85"/>
      <c r="N246" s="50"/>
      <c r="O246" s="50"/>
      <c r="P246" s="50"/>
      <c r="Q246" s="50"/>
      <c r="R246" s="50"/>
      <c r="S246" s="50"/>
      <c r="T246" s="50"/>
      <c r="U246" s="50"/>
      <c r="V246" s="50"/>
      <c r="W246" s="50"/>
      <c r="X246" s="50"/>
      <c r="Y246" s="50"/>
      <c r="Z246" s="50"/>
      <c r="AA246" s="50"/>
    </row>
    <row r="247" spans="1:27" ht="19.5" customHeight="1" x14ac:dyDescent="0.2">
      <c r="A247" s="70" t="str">
        <f>'T6. Prioridad alta-media'!C236</f>
        <v>No existe un desafio de gestión definido</v>
      </c>
      <c r="B247" s="70" t="str">
        <f>IFERROR(VLOOKUP(A247,'T2 Y T3. PROBLEMA-POTENCIALIDAD'!$D$10:$E$1017,2,FALSE),"No existe una competencia definida")</f>
        <v>No existe una competencia definida</v>
      </c>
      <c r="C247" s="74"/>
      <c r="D247" s="30"/>
      <c r="E247" s="82"/>
      <c r="F247" s="82"/>
      <c r="G247" s="81"/>
      <c r="H247" s="83"/>
      <c r="I247" s="84"/>
      <c r="J247" s="85"/>
      <c r="K247" s="85"/>
      <c r="L247" s="85"/>
      <c r="M247" s="85"/>
      <c r="N247" s="50"/>
      <c r="O247" s="50"/>
      <c r="P247" s="50"/>
      <c r="Q247" s="50"/>
      <c r="R247" s="50"/>
      <c r="S247" s="50"/>
      <c r="T247" s="50"/>
      <c r="U247" s="50"/>
      <c r="V247" s="50"/>
      <c r="W247" s="50"/>
      <c r="X247" s="50"/>
      <c r="Y247" s="50"/>
      <c r="Z247" s="50"/>
      <c r="AA247" s="50"/>
    </row>
    <row r="248" spans="1:27" ht="19.5" customHeight="1" x14ac:dyDescent="0.2">
      <c r="A248" s="70" t="str">
        <f>'T6. Prioridad alta-media'!C237</f>
        <v>No existe un desafio de gestión definido</v>
      </c>
      <c r="B248" s="70" t="str">
        <f>IFERROR(VLOOKUP(A248,'T2 Y T3. PROBLEMA-POTENCIALIDAD'!$D$10:$E$1017,2,FALSE),"No existe una competencia definida")</f>
        <v>No existe una competencia definida</v>
      </c>
      <c r="C248" s="74"/>
      <c r="D248" s="30"/>
      <c r="E248" s="82"/>
      <c r="F248" s="82"/>
      <c r="G248" s="81"/>
      <c r="H248" s="83"/>
      <c r="I248" s="84"/>
      <c r="J248" s="85"/>
      <c r="K248" s="85"/>
      <c r="L248" s="85"/>
      <c r="M248" s="85"/>
      <c r="N248" s="50"/>
      <c r="O248" s="50"/>
      <c r="P248" s="50"/>
      <c r="Q248" s="50"/>
      <c r="R248" s="50"/>
      <c r="S248" s="50"/>
      <c r="T248" s="50"/>
      <c r="U248" s="50"/>
      <c r="V248" s="50"/>
      <c r="W248" s="50"/>
      <c r="X248" s="50"/>
      <c r="Y248" s="50"/>
      <c r="Z248" s="50"/>
      <c r="AA248" s="50"/>
    </row>
    <row r="249" spans="1:27" ht="19.5" customHeight="1" x14ac:dyDescent="0.2">
      <c r="A249" s="70" t="str">
        <f>'T6. Prioridad alta-media'!C238</f>
        <v>No existe un desafio de gestión definido</v>
      </c>
      <c r="B249" s="70" t="str">
        <f>IFERROR(VLOOKUP(A249,'T2 Y T3. PROBLEMA-POTENCIALIDAD'!$D$10:$E$1017,2,FALSE),"No existe una competencia definida")</f>
        <v>No existe una competencia definida</v>
      </c>
      <c r="C249" s="74"/>
      <c r="D249" s="30"/>
      <c r="E249" s="82"/>
      <c r="F249" s="82"/>
      <c r="G249" s="81"/>
      <c r="H249" s="83"/>
      <c r="I249" s="84"/>
      <c r="J249" s="85"/>
      <c r="K249" s="85"/>
      <c r="L249" s="85"/>
      <c r="M249" s="85"/>
      <c r="N249" s="50"/>
      <c r="O249" s="50"/>
      <c r="P249" s="50"/>
      <c r="Q249" s="50"/>
      <c r="R249" s="50"/>
      <c r="S249" s="50"/>
      <c r="T249" s="50"/>
      <c r="U249" s="50"/>
      <c r="V249" s="50"/>
      <c r="W249" s="50"/>
      <c r="X249" s="50"/>
      <c r="Y249" s="50"/>
      <c r="Z249" s="50"/>
      <c r="AA249" s="50"/>
    </row>
    <row r="250" spans="1:27" ht="19.5" customHeight="1" x14ac:dyDescent="0.2">
      <c r="A250" s="70" t="str">
        <f>'T6. Prioridad alta-media'!C239</f>
        <v>No existe un desafio de gestión definido</v>
      </c>
      <c r="B250" s="70" t="str">
        <f>IFERROR(VLOOKUP(A250,'T2 Y T3. PROBLEMA-POTENCIALIDAD'!$D$10:$E$1017,2,FALSE),"No existe una competencia definida")</f>
        <v>No existe una competencia definida</v>
      </c>
      <c r="C250" s="74"/>
      <c r="D250" s="30"/>
      <c r="E250" s="82"/>
      <c r="F250" s="82"/>
      <c r="G250" s="81"/>
      <c r="H250" s="83"/>
      <c r="I250" s="84"/>
      <c r="J250" s="85"/>
      <c r="K250" s="85"/>
      <c r="L250" s="85"/>
      <c r="M250" s="85"/>
      <c r="N250" s="50"/>
      <c r="O250" s="50"/>
      <c r="P250" s="50"/>
      <c r="Q250" s="50"/>
      <c r="R250" s="50"/>
      <c r="S250" s="50"/>
      <c r="T250" s="50"/>
      <c r="U250" s="50"/>
      <c r="V250" s="50"/>
      <c r="W250" s="50"/>
      <c r="X250" s="50"/>
      <c r="Y250" s="50"/>
      <c r="Z250" s="50"/>
      <c r="AA250" s="50"/>
    </row>
    <row r="251" spans="1:27" ht="19.5" customHeight="1" x14ac:dyDescent="0.2">
      <c r="A251" s="70" t="str">
        <f>'T6. Prioridad alta-media'!C240</f>
        <v>No existe un desafio de gestión definido</v>
      </c>
      <c r="B251" s="70" t="str">
        <f>IFERROR(VLOOKUP(A251,'T2 Y T3. PROBLEMA-POTENCIALIDAD'!$D$10:$E$1017,2,FALSE),"No existe una competencia definida")</f>
        <v>No existe una competencia definida</v>
      </c>
      <c r="C251" s="74"/>
      <c r="D251" s="30"/>
      <c r="E251" s="82"/>
      <c r="F251" s="82"/>
      <c r="G251" s="81"/>
      <c r="H251" s="83"/>
      <c r="I251" s="84"/>
      <c r="J251" s="85"/>
      <c r="K251" s="85"/>
      <c r="L251" s="85"/>
      <c r="M251" s="85"/>
      <c r="N251" s="50"/>
      <c r="O251" s="50"/>
      <c r="P251" s="50"/>
      <c r="Q251" s="50"/>
      <c r="R251" s="50"/>
      <c r="S251" s="50"/>
      <c r="T251" s="50"/>
      <c r="U251" s="50"/>
      <c r="V251" s="50"/>
      <c r="W251" s="50"/>
      <c r="X251" s="50"/>
      <c r="Y251" s="50"/>
      <c r="Z251" s="50"/>
      <c r="AA251" s="50"/>
    </row>
    <row r="252" spans="1:27" ht="19.5" customHeight="1" x14ac:dyDescent="0.2">
      <c r="A252" s="70" t="str">
        <f>'T6. Prioridad alta-media'!C241</f>
        <v>No existe un desafio de gestión definido</v>
      </c>
      <c r="B252" s="70" t="str">
        <f>IFERROR(VLOOKUP(A252,'T2 Y T3. PROBLEMA-POTENCIALIDAD'!$D$10:$E$1017,2,FALSE),"No existe una competencia definida")</f>
        <v>No existe una competencia definida</v>
      </c>
      <c r="C252" s="74"/>
      <c r="D252" s="30"/>
      <c r="E252" s="82"/>
      <c r="F252" s="82"/>
      <c r="G252" s="81"/>
      <c r="H252" s="83"/>
      <c r="I252" s="84"/>
      <c r="J252" s="85"/>
      <c r="K252" s="85"/>
      <c r="L252" s="85"/>
      <c r="M252" s="85"/>
      <c r="N252" s="50"/>
      <c r="O252" s="50"/>
      <c r="P252" s="50"/>
      <c r="Q252" s="50"/>
      <c r="R252" s="50"/>
      <c r="S252" s="50"/>
      <c r="T252" s="50"/>
      <c r="U252" s="50"/>
      <c r="V252" s="50"/>
      <c r="W252" s="50"/>
      <c r="X252" s="50"/>
      <c r="Y252" s="50"/>
      <c r="Z252" s="50"/>
      <c r="AA252" s="50"/>
    </row>
    <row r="253" spans="1:27" ht="19.5" customHeight="1" x14ac:dyDescent="0.2">
      <c r="A253" s="70" t="str">
        <f>'T6. Prioridad alta-media'!C242</f>
        <v>No existe un desafio de gestión definido</v>
      </c>
      <c r="B253" s="70" t="str">
        <f>IFERROR(VLOOKUP(A253,'T2 Y T3. PROBLEMA-POTENCIALIDAD'!$D$10:$E$1017,2,FALSE),"No existe una competencia definida")</f>
        <v>No existe una competencia definida</v>
      </c>
      <c r="C253" s="74"/>
      <c r="D253" s="30"/>
      <c r="E253" s="82"/>
      <c r="F253" s="82"/>
      <c r="G253" s="81"/>
      <c r="H253" s="83"/>
      <c r="I253" s="84"/>
      <c r="J253" s="85"/>
      <c r="K253" s="85"/>
      <c r="L253" s="85"/>
      <c r="M253" s="85"/>
      <c r="N253" s="50"/>
      <c r="O253" s="50"/>
      <c r="P253" s="50"/>
      <c r="Q253" s="50"/>
      <c r="R253" s="50"/>
      <c r="S253" s="50"/>
      <c r="T253" s="50"/>
      <c r="U253" s="50"/>
      <c r="V253" s="50"/>
      <c r="W253" s="50"/>
      <c r="X253" s="50"/>
      <c r="Y253" s="50"/>
      <c r="Z253" s="50"/>
      <c r="AA253" s="50"/>
    </row>
    <row r="254" spans="1:27" ht="19.5" customHeight="1" x14ac:dyDescent="0.2">
      <c r="A254" s="70" t="str">
        <f>'T6. Prioridad alta-media'!C243</f>
        <v>No existe un desafio de gestión definido</v>
      </c>
      <c r="B254" s="70" t="str">
        <f>IFERROR(VLOOKUP(A254,'T2 Y T3. PROBLEMA-POTENCIALIDAD'!$D$10:$E$1017,2,FALSE),"No existe una competencia definida")</f>
        <v>No existe una competencia definida</v>
      </c>
      <c r="C254" s="74"/>
      <c r="D254" s="30"/>
      <c r="E254" s="82"/>
      <c r="F254" s="82"/>
      <c r="G254" s="81"/>
      <c r="H254" s="83"/>
      <c r="I254" s="84"/>
      <c r="J254" s="85"/>
      <c r="K254" s="85"/>
      <c r="L254" s="85"/>
      <c r="M254" s="85"/>
      <c r="N254" s="50"/>
      <c r="O254" s="50"/>
      <c r="P254" s="50"/>
      <c r="Q254" s="50"/>
      <c r="R254" s="50"/>
      <c r="S254" s="50"/>
      <c r="T254" s="50"/>
      <c r="U254" s="50"/>
      <c r="V254" s="50"/>
      <c r="W254" s="50"/>
      <c r="X254" s="50"/>
      <c r="Y254" s="50"/>
      <c r="Z254" s="50"/>
      <c r="AA254" s="50"/>
    </row>
    <row r="255" spans="1:27" ht="19.5" customHeight="1" x14ac:dyDescent="0.2">
      <c r="A255" s="70" t="str">
        <f>'T6. Prioridad alta-media'!C244</f>
        <v>No existe un desafio de gestión definido</v>
      </c>
      <c r="B255" s="70" t="str">
        <f>IFERROR(VLOOKUP(A255,'T2 Y T3. PROBLEMA-POTENCIALIDAD'!$D$10:$E$1017,2,FALSE),"No existe una competencia definida")</f>
        <v>No existe una competencia definida</v>
      </c>
      <c r="C255" s="74"/>
      <c r="D255" s="30"/>
      <c r="E255" s="82"/>
      <c r="F255" s="82"/>
      <c r="G255" s="81"/>
      <c r="H255" s="83"/>
      <c r="I255" s="84"/>
      <c r="J255" s="85"/>
      <c r="K255" s="85"/>
      <c r="L255" s="85"/>
      <c r="M255" s="85"/>
      <c r="N255" s="50"/>
      <c r="O255" s="50"/>
      <c r="P255" s="50"/>
      <c r="Q255" s="50"/>
      <c r="R255" s="50"/>
      <c r="S255" s="50"/>
      <c r="T255" s="50"/>
      <c r="U255" s="50"/>
      <c r="V255" s="50"/>
      <c r="W255" s="50"/>
      <c r="X255" s="50"/>
      <c r="Y255" s="50"/>
      <c r="Z255" s="50"/>
      <c r="AA255" s="50"/>
    </row>
    <row r="256" spans="1:27" ht="19.5" customHeight="1" x14ac:dyDescent="0.2">
      <c r="A256" s="70" t="str">
        <f>'T6. Prioridad alta-media'!C245</f>
        <v>No existe un desafio de gestión definido</v>
      </c>
      <c r="B256" s="70" t="str">
        <f>IFERROR(VLOOKUP(A256,'T2 Y T3. PROBLEMA-POTENCIALIDAD'!$D$10:$E$1017,2,FALSE),"No existe una competencia definida")</f>
        <v>No existe una competencia definida</v>
      </c>
      <c r="C256" s="74"/>
      <c r="D256" s="30"/>
      <c r="E256" s="82"/>
      <c r="F256" s="82"/>
      <c r="G256" s="81"/>
      <c r="H256" s="83"/>
      <c r="I256" s="84"/>
      <c r="J256" s="85"/>
      <c r="K256" s="85"/>
      <c r="L256" s="85"/>
      <c r="M256" s="85"/>
      <c r="N256" s="50"/>
      <c r="O256" s="50"/>
      <c r="P256" s="50"/>
      <c r="Q256" s="50"/>
      <c r="R256" s="50"/>
      <c r="S256" s="50"/>
      <c r="T256" s="50"/>
      <c r="U256" s="50"/>
      <c r="V256" s="50"/>
      <c r="W256" s="50"/>
      <c r="X256" s="50"/>
      <c r="Y256" s="50"/>
      <c r="Z256" s="50"/>
      <c r="AA256" s="50"/>
    </row>
    <row r="257" spans="1:27" ht="19.5" customHeight="1" x14ac:dyDescent="0.2">
      <c r="A257" s="70" t="str">
        <f>'T6. Prioridad alta-media'!C246</f>
        <v>No existe un desafio de gestión definido</v>
      </c>
      <c r="B257" s="70" t="str">
        <f>IFERROR(VLOOKUP(A257,'T2 Y T3. PROBLEMA-POTENCIALIDAD'!$D$10:$E$1017,2,FALSE),"No existe una competencia definida")</f>
        <v>No existe una competencia definida</v>
      </c>
      <c r="C257" s="74"/>
      <c r="D257" s="30"/>
      <c r="E257" s="82"/>
      <c r="F257" s="82"/>
      <c r="G257" s="81"/>
      <c r="H257" s="83"/>
      <c r="I257" s="84"/>
      <c r="J257" s="85"/>
      <c r="K257" s="85"/>
      <c r="L257" s="85"/>
      <c r="M257" s="85"/>
      <c r="N257" s="50"/>
      <c r="O257" s="50"/>
      <c r="P257" s="50"/>
      <c r="Q257" s="50"/>
      <c r="R257" s="50"/>
      <c r="S257" s="50"/>
      <c r="T257" s="50"/>
      <c r="U257" s="50"/>
      <c r="V257" s="50"/>
      <c r="W257" s="50"/>
      <c r="X257" s="50"/>
      <c r="Y257" s="50"/>
      <c r="Z257" s="50"/>
      <c r="AA257" s="50"/>
    </row>
    <row r="258" spans="1:27" ht="19.5" customHeight="1" x14ac:dyDescent="0.2">
      <c r="A258" s="70" t="str">
        <f>'T6. Prioridad alta-media'!C247</f>
        <v>No existe un desafio de gestión definido</v>
      </c>
      <c r="B258" s="70" t="str">
        <f>IFERROR(VLOOKUP(A258,'T2 Y T3. PROBLEMA-POTENCIALIDAD'!$D$10:$E$1017,2,FALSE),"No existe una competencia definida")</f>
        <v>No existe una competencia definida</v>
      </c>
      <c r="C258" s="74"/>
      <c r="D258" s="30"/>
      <c r="E258" s="82"/>
      <c r="F258" s="82"/>
      <c r="G258" s="81"/>
      <c r="H258" s="83"/>
      <c r="I258" s="84"/>
      <c r="J258" s="85"/>
      <c r="K258" s="85"/>
      <c r="L258" s="85"/>
      <c r="M258" s="85"/>
      <c r="N258" s="50"/>
      <c r="O258" s="50"/>
      <c r="P258" s="50"/>
      <c r="Q258" s="50"/>
      <c r="R258" s="50"/>
      <c r="S258" s="50"/>
      <c r="T258" s="50"/>
      <c r="U258" s="50"/>
      <c r="V258" s="50"/>
      <c r="W258" s="50"/>
      <c r="X258" s="50"/>
      <c r="Y258" s="50"/>
      <c r="Z258" s="50"/>
      <c r="AA258" s="50"/>
    </row>
    <row r="259" spans="1:27" ht="19.5" customHeight="1" x14ac:dyDescent="0.2">
      <c r="A259" s="70" t="str">
        <f>'T6. Prioridad alta-media'!C248</f>
        <v>No existe un desafio de gestión definido</v>
      </c>
      <c r="B259" s="70" t="str">
        <f>IFERROR(VLOOKUP(A259,'T2 Y T3. PROBLEMA-POTENCIALIDAD'!$D$10:$E$1017,2,FALSE),"No existe una competencia definida")</f>
        <v>No existe una competencia definida</v>
      </c>
      <c r="C259" s="74"/>
      <c r="D259" s="30"/>
      <c r="E259" s="82"/>
      <c r="F259" s="82"/>
      <c r="G259" s="81"/>
      <c r="H259" s="83"/>
      <c r="I259" s="84"/>
      <c r="J259" s="85"/>
      <c r="K259" s="85"/>
      <c r="L259" s="85"/>
      <c r="M259" s="85"/>
      <c r="N259" s="50"/>
      <c r="O259" s="50"/>
      <c r="P259" s="50"/>
      <c r="Q259" s="50"/>
      <c r="R259" s="50"/>
      <c r="S259" s="50"/>
      <c r="T259" s="50"/>
      <c r="U259" s="50"/>
      <c r="V259" s="50"/>
      <c r="W259" s="50"/>
      <c r="X259" s="50"/>
      <c r="Y259" s="50"/>
      <c r="Z259" s="50"/>
      <c r="AA259" s="50"/>
    </row>
    <row r="260" spans="1:27" ht="19.5" customHeight="1" x14ac:dyDescent="0.2">
      <c r="A260" s="70" t="str">
        <f>'T6. Prioridad alta-media'!C249</f>
        <v>No existe un desafio de gestión definido</v>
      </c>
      <c r="B260" s="70" t="str">
        <f>IFERROR(VLOOKUP(A260,'T2 Y T3. PROBLEMA-POTENCIALIDAD'!$D$10:$E$1017,2,FALSE),"No existe una competencia definida")</f>
        <v>No existe una competencia definida</v>
      </c>
      <c r="C260" s="74"/>
      <c r="D260" s="30"/>
      <c r="E260" s="82"/>
      <c r="F260" s="82"/>
      <c r="G260" s="81"/>
      <c r="H260" s="83"/>
      <c r="I260" s="84"/>
      <c r="J260" s="85"/>
      <c r="K260" s="85"/>
      <c r="L260" s="85"/>
      <c r="M260" s="85"/>
      <c r="N260" s="50"/>
      <c r="O260" s="50"/>
      <c r="P260" s="50"/>
      <c r="Q260" s="50"/>
      <c r="R260" s="50"/>
      <c r="S260" s="50"/>
      <c r="T260" s="50"/>
      <c r="U260" s="50"/>
      <c r="V260" s="50"/>
      <c r="W260" s="50"/>
      <c r="X260" s="50"/>
      <c r="Y260" s="50"/>
      <c r="Z260" s="50"/>
      <c r="AA260" s="50"/>
    </row>
    <row r="261" spans="1:27" ht="19.5" customHeight="1" x14ac:dyDescent="0.2">
      <c r="A261" s="70" t="str">
        <f>'T6. Prioridad alta-media'!C250</f>
        <v>No existe un desafio de gestión definido</v>
      </c>
      <c r="B261" s="70" t="str">
        <f>IFERROR(VLOOKUP(A261,'T2 Y T3. PROBLEMA-POTENCIALIDAD'!$D$10:$E$1017,2,FALSE),"No existe una competencia definida")</f>
        <v>No existe una competencia definida</v>
      </c>
      <c r="C261" s="74"/>
      <c r="D261" s="86"/>
      <c r="E261" s="86"/>
      <c r="F261" s="86"/>
      <c r="G261" s="86"/>
      <c r="H261" s="86"/>
      <c r="I261" s="87"/>
      <c r="J261" s="86"/>
      <c r="K261" s="86"/>
      <c r="L261" s="86"/>
      <c r="M261" s="86"/>
      <c r="N261" s="50"/>
      <c r="O261" s="50"/>
      <c r="P261" s="50"/>
      <c r="Q261" s="50"/>
      <c r="R261" s="50"/>
      <c r="S261" s="50"/>
      <c r="T261" s="50"/>
      <c r="U261" s="50"/>
      <c r="V261" s="50"/>
      <c r="W261" s="50"/>
      <c r="X261" s="50"/>
      <c r="Y261" s="50"/>
      <c r="Z261" s="50"/>
      <c r="AA261" s="50"/>
    </row>
    <row r="262" spans="1:27" ht="19.5" customHeight="1" x14ac:dyDescent="0.2">
      <c r="A262" s="70" t="str">
        <f>'T6. Prioridad alta-media'!C251</f>
        <v>No existe un desafio de gestión definido</v>
      </c>
      <c r="B262" s="70" t="str">
        <f>IFERROR(VLOOKUP(A262,'T2 Y T3. PROBLEMA-POTENCIALIDAD'!$D$10:$E$1017,2,FALSE),"No existe una competencia definida")</f>
        <v>No existe una competencia definida</v>
      </c>
      <c r="C262" s="74"/>
      <c r="D262" s="86"/>
      <c r="E262" s="86"/>
      <c r="F262" s="86"/>
      <c r="G262" s="86"/>
      <c r="H262" s="86"/>
      <c r="I262" s="87"/>
      <c r="J262" s="86"/>
      <c r="K262" s="86"/>
      <c r="L262" s="86"/>
      <c r="M262" s="86"/>
      <c r="N262" s="50"/>
      <c r="O262" s="50"/>
      <c r="P262" s="50"/>
      <c r="Q262" s="50"/>
      <c r="R262" s="50"/>
      <c r="S262" s="50"/>
      <c r="T262" s="50"/>
      <c r="U262" s="50"/>
      <c r="V262" s="50"/>
      <c r="W262" s="50"/>
      <c r="X262" s="50"/>
      <c r="Y262" s="50"/>
      <c r="Z262" s="50"/>
      <c r="AA262" s="50"/>
    </row>
    <row r="263" spans="1:27" ht="19.5" customHeight="1" x14ac:dyDescent="0.2">
      <c r="A263" s="70" t="str">
        <f>'T6. Prioridad alta-media'!C252</f>
        <v>No existe un desafio de gestión definido</v>
      </c>
      <c r="B263" s="70" t="str">
        <f>IFERROR(VLOOKUP(A263,'T2 Y T3. PROBLEMA-POTENCIALIDAD'!$D$10:$E$1017,2,FALSE),"No existe una competencia definida")</f>
        <v>No existe una competencia definida</v>
      </c>
      <c r="C263" s="74"/>
      <c r="D263" s="86"/>
      <c r="E263" s="86"/>
      <c r="F263" s="86"/>
      <c r="G263" s="86"/>
      <c r="H263" s="86"/>
      <c r="I263" s="87"/>
      <c r="J263" s="86"/>
      <c r="K263" s="86"/>
      <c r="L263" s="86"/>
      <c r="M263" s="86"/>
      <c r="N263" s="50"/>
      <c r="O263" s="50"/>
      <c r="P263" s="50"/>
      <c r="Q263" s="50"/>
      <c r="R263" s="50"/>
      <c r="S263" s="50"/>
      <c r="T263" s="50"/>
      <c r="U263" s="50"/>
      <c r="V263" s="50"/>
      <c r="W263" s="50"/>
      <c r="X263" s="50"/>
      <c r="Y263" s="50"/>
      <c r="Z263" s="50"/>
      <c r="AA263" s="50"/>
    </row>
    <row r="264" spans="1:27" ht="19.5" customHeight="1" x14ac:dyDescent="0.2">
      <c r="A264" s="70" t="str">
        <f>'T6. Prioridad alta-media'!C253</f>
        <v>No existe un desafio de gestión definido</v>
      </c>
      <c r="B264" s="70" t="str">
        <f>IFERROR(VLOOKUP(A264,'T2 Y T3. PROBLEMA-POTENCIALIDAD'!$D$10:$E$1017,2,FALSE),"No existe una competencia definida")</f>
        <v>No existe una competencia definida</v>
      </c>
      <c r="C264" s="74"/>
      <c r="D264" s="86"/>
      <c r="E264" s="86"/>
      <c r="F264" s="86"/>
      <c r="G264" s="86"/>
      <c r="H264" s="86"/>
      <c r="I264" s="87"/>
      <c r="J264" s="86"/>
      <c r="K264" s="86"/>
      <c r="L264" s="86"/>
      <c r="M264" s="86"/>
      <c r="N264" s="50"/>
      <c r="O264" s="50"/>
      <c r="P264" s="50"/>
      <c r="Q264" s="50"/>
      <c r="R264" s="50"/>
      <c r="S264" s="50"/>
      <c r="T264" s="50"/>
      <c r="U264" s="50"/>
      <c r="V264" s="50"/>
      <c r="W264" s="50"/>
      <c r="X264" s="50"/>
      <c r="Y264" s="50"/>
      <c r="Z264" s="50"/>
      <c r="AA264" s="50"/>
    </row>
    <row r="265" spans="1:27" ht="19.5" customHeight="1" x14ac:dyDescent="0.2">
      <c r="A265" s="70" t="str">
        <f>'T6. Prioridad alta-media'!C254</f>
        <v>No existe un desafio de gestión definido</v>
      </c>
      <c r="B265" s="70" t="str">
        <f>IFERROR(VLOOKUP(A265,'T2 Y T3. PROBLEMA-POTENCIALIDAD'!$D$10:$E$1017,2,FALSE),"No existe una competencia definida")</f>
        <v>No existe una competencia definida</v>
      </c>
      <c r="C265" s="74"/>
      <c r="D265" s="86"/>
      <c r="E265" s="86"/>
      <c r="F265" s="86"/>
      <c r="G265" s="86"/>
      <c r="H265" s="86"/>
      <c r="I265" s="87"/>
      <c r="J265" s="86"/>
      <c r="K265" s="86"/>
      <c r="L265" s="86"/>
      <c r="M265" s="86"/>
      <c r="N265" s="50"/>
      <c r="O265" s="50"/>
      <c r="P265" s="50"/>
      <c r="Q265" s="50"/>
      <c r="R265" s="50"/>
      <c r="S265" s="50"/>
      <c r="T265" s="50"/>
      <c r="U265" s="50"/>
      <c r="V265" s="50"/>
      <c r="W265" s="50"/>
      <c r="X265" s="50"/>
      <c r="Y265" s="50"/>
      <c r="Z265" s="50"/>
      <c r="AA265" s="50"/>
    </row>
    <row r="266" spans="1:27" ht="19.5" customHeight="1" x14ac:dyDescent="0.2">
      <c r="A266" s="70" t="str">
        <f>'T6. Prioridad alta-media'!C255</f>
        <v>No existe un desafio de gestión definido</v>
      </c>
      <c r="B266" s="70" t="str">
        <f>IFERROR(VLOOKUP(A266,'T2 Y T3. PROBLEMA-POTENCIALIDAD'!$D$10:$E$1017,2,FALSE),"No existe una competencia definida")</f>
        <v>No existe una competencia definida</v>
      </c>
      <c r="C266" s="74"/>
      <c r="D266" s="86"/>
      <c r="E266" s="86"/>
      <c r="F266" s="86"/>
      <c r="G266" s="86"/>
      <c r="H266" s="86"/>
      <c r="I266" s="87"/>
      <c r="J266" s="86"/>
      <c r="K266" s="86"/>
      <c r="L266" s="86"/>
      <c r="M266" s="86"/>
      <c r="N266" s="50"/>
      <c r="O266" s="50"/>
      <c r="P266" s="50"/>
      <c r="Q266" s="50"/>
      <c r="R266" s="50"/>
      <c r="S266" s="50"/>
      <c r="T266" s="50"/>
      <c r="U266" s="50"/>
      <c r="V266" s="50"/>
      <c r="W266" s="50"/>
      <c r="X266" s="50"/>
      <c r="Y266" s="50"/>
      <c r="Z266" s="50"/>
      <c r="AA266" s="50"/>
    </row>
    <row r="267" spans="1:27" ht="19.5" customHeight="1" x14ac:dyDescent="0.2">
      <c r="A267" s="70" t="str">
        <f>'T6. Prioridad alta-media'!C256</f>
        <v>No existe un desafio de gestión definido</v>
      </c>
      <c r="B267" s="70" t="str">
        <f>IFERROR(VLOOKUP(A267,'T2 Y T3. PROBLEMA-POTENCIALIDAD'!$D$10:$E$1017,2,FALSE),"No existe una competencia definida")</f>
        <v>No existe una competencia definida</v>
      </c>
      <c r="C267" s="74"/>
      <c r="D267" s="86"/>
      <c r="E267" s="86"/>
      <c r="F267" s="86"/>
      <c r="G267" s="86"/>
      <c r="H267" s="86"/>
      <c r="I267" s="87"/>
      <c r="J267" s="86"/>
      <c r="K267" s="86"/>
      <c r="L267" s="86"/>
      <c r="M267" s="86"/>
      <c r="N267" s="50"/>
      <c r="O267" s="50"/>
      <c r="P267" s="50"/>
      <c r="Q267" s="50"/>
      <c r="R267" s="50"/>
      <c r="S267" s="50"/>
      <c r="T267" s="50"/>
      <c r="U267" s="50"/>
      <c r="V267" s="50"/>
      <c r="W267" s="50"/>
      <c r="X267" s="50"/>
      <c r="Y267" s="50"/>
      <c r="Z267" s="50"/>
      <c r="AA267" s="50"/>
    </row>
    <row r="268" spans="1:27" ht="19.5" customHeight="1" x14ac:dyDescent="0.2">
      <c r="A268" s="70" t="str">
        <f>'T6. Prioridad alta-media'!C257</f>
        <v>No existe un desafio de gestión definido</v>
      </c>
      <c r="B268" s="70" t="str">
        <f>IFERROR(VLOOKUP(A268,'T2 Y T3. PROBLEMA-POTENCIALIDAD'!$D$10:$E$1017,2,FALSE),"No existe una competencia definida")</f>
        <v>No existe una competencia definida</v>
      </c>
      <c r="C268" s="74"/>
      <c r="D268" s="86"/>
      <c r="E268" s="86"/>
      <c r="F268" s="86"/>
      <c r="G268" s="86"/>
      <c r="H268" s="86"/>
      <c r="I268" s="87"/>
      <c r="J268" s="86"/>
      <c r="K268" s="86"/>
      <c r="L268" s="86"/>
      <c r="M268" s="86"/>
      <c r="N268" s="50"/>
      <c r="O268" s="50"/>
      <c r="P268" s="50"/>
      <c r="Q268" s="50"/>
      <c r="R268" s="50"/>
      <c r="S268" s="50"/>
      <c r="T268" s="50"/>
      <c r="U268" s="50"/>
      <c r="V268" s="50"/>
      <c r="W268" s="50"/>
      <c r="X268" s="50"/>
      <c r="Y268" s="50"/>
      <c r="Z268" s="50"/>
      <c r="AA268" s="50"/>
    </row>
    <row r="269" spans="1:27" ht="19.5" customHeight="1" x14ac:dyDescent="0.2">
      <c r="A269" s="70" t="str">
        <f>'T6. Prioridad alta-media'!C258</f>
        <v>No existe un desafio de gestión definido</v>
      </c>
      <c r="B269" s="70" t="str">
        <f>IFERROR(VLOOKUP(A269,'T2 Y T3. PROBLEMA-POTENCIALIDAD'!$D$10:$E$1017,2,FALSE),"No existe una competencia definida")</f>
        <v>No existe una competencia definida</v>
      </c>
      <c r="C269" s="74"/>
      <c r="D269" s="86"/>
      <c r="E269" s="86"/>
      <c r="F269" s="86"/>
      <c r="G269" s="86"/>
      <c r="H269" s="86"/>
      <c r="I269" s="87"/>
      <c r="J269" s="86"/>
      <c r="K269" s="86"/>
      <c r="L269" s="86"/>
      <c r="M269" s="86"/>
      <c r="N269" s="50"/>
      <c r="O269" s="50"/>
      <c r="P269" s="50"/>
      <c r="Q269" s="50"/>
      <c r="R269" s="50"/>
      <c r="S269" s="50"/>
      <c r="T269" s="50"/>
      <c r="U269" s="50"/>
      <c r="V269" s="50"/>
      <c r="W269" s="50"/>
      <c r="X269" s="50"/>
      <c r="Y269" s="50"/>
      <c r="Z269" s="50"/>
      <c r="AA269" s="50"/>
    </row>
    <row r="270" spans="1:27" ht="19.5" customHeight="1" x14ac:dyDescent="0.2">
      <c r="A270" s="70" t="str">
        <f>'T6. Prioridad alta-media'!C259</f>
        <v>No existe un desafio de gestión definido</v>
      </c>
      <c r="B270" s="70" t="str">
        <f>IFERROR(VLOOKUP(A270,'T2 Y T3. PROBLEMA-POTENCIALIDAD'!$D$10:$E$1017,2,FALSE),"No existe una competencia definida")</f>
        <v>No existe una competencia definida</v>
      </c>
      <c r="C270" s="74"/>
      <c r="D270" s="86"/>
      <c r="E270" s="86"/>
      <c r="F270" s="86"/>
      <c r="G270" s="86"/>
      <c r="H270" s="86"/>
      <c r="I270" s="87"/>
      <c r="J270" s="86"/>
      <c r="K270" s="86"/>
      <c r="L270" s="86"/>
      <c r="M270" s="86"/>
      <c r="N270" s="50"/>
      <c r="O270" s="50"/>
      <c r="P270" s="50"/>
      <c r="Q270" s="50"/>
      <c r="R270" s="50"/>
      <c r="S270" s="50"/>
      <c r="T270" s="50"/>
      <c r="U270" s="50"/>
      <c r="V270" s="50"/>
      <c r="W270" s="50"/>
      <c r="X270" s="50"/>
      <c r="Y270" s="50"/>
      <c r="Z270" s="50"/>
      <c r="AA270" s="50"/>
    </row>
    <row r="271" spans="1:27" ht="19.5" customHeight="1" x14ac:dyDescent="0.2">
      <c r="A271" s="70" t="str">
        <f>'T6. Prioridad alta-media'!C260</f>
        <v>No existe un desafio de gestión definido</v>
      </c>
      <c r="B271" s="70" t="str">
        <f>IFERROR(VLOOKUP(A271,'T2 Y T3. PROBLEMA-POTENCIALIDAD'!$D$10:$E$1017,2,FALSE),"No existe una competencia definida")</f>
        <v>No existe una competencia definida</v>
      </c>
      <c r="C271" s="74"/>
      <c r="D271" s="86"/>
      <c r="E271" s="86"/>
      <c r="F271" s="86"/>
      <c r="G271" s="86"/>
      <c r="H271" s="86"/>
      <c r="I271" s="87"/>
      <c r="J271" s="86"/>
      <c r="K271" s="86"/>
      <c r="L271" s="86"/>
      <c r="M271" s="86"/>
      <c r="N271" s="50"/>
      <c r="O271" s="50"/>
      <c r="P271" s="50"/>
      <c r="Q271" s="50"/>
      <c r="R271" s="50"/>
      <c r="S271" s="50"/>
      <c r="T271" s="50"/>
      <c r="U271" s="50"/>
      <c r="V271" s="50"/>
      <c r="W271" s="50"/>
      <c r="X271" s="50"/>
      <c r="Y271" s="50"/>
      <c r="Z271" s="50"/>
      <c r="AA271" s="50"/>
    </row>
    <row r="272" spans="1:27" ht="19.5" customHeight="1" x14ac:dyDescent="0.2">
      <c r="A272" s="70" t="str">
        <f>'T6. Prioridad alta-media'!C261</f>
        <v>No existe un desafio de gestión definido</v>
      </c>
      <c r="B272" s="70" t="str">
        <f>IFERROR(VLOOKUP(A272,'T2 Y T3. PROBLEMA-POTENCIALIDAD'!$D$10:$E$1017,2,FALSE),"No existe una competencia definida")</f>
        <v>No existe una competencia definida</v>
      </c>
      <c r="C272" s="74"/>
      <c r="D272" s="86"/>
      <c r="E272" s="86"/>
      <c r="F272" s="86"/>
      <c r="G272" s="86"/>
      <c r="H272" s="86"/>
      <c r="I272" s="87"/>
      <c r="J272" s="86"/>
      <c r="K272" s="86"/>
      <c r="L272" s="86"/>
      <c r="M272" s="86"/>
      <c r="N272" s="50"/>
      <c r="O272" s="50"/>
      <c r="P272" s="50"/>
      <c r="Q272" s="50"/>
      <c r="R272" s="50"/>
      <c r="S272" s="50"/>
      <c r="T272" s="50"/>
      <c r="U272" s="50"/>
      <c r="V272" s="50"/>
      <c r="W272" s="50"/>
      <c r="X272" s="50"/>
      <c r="Y272" s="50"/>
      <c r="Z272" s="50"/>
      <c r="AA272" s="50"/>
    </row>
    <row r="273" spans="1:27" ht="19.5" customHeight="1" x14ac:dyDescent="0.2">
      <c r="A273" s="70" t="str">
        <f>'T6. Prioridad alta-media'!C262</f>
        <v>No existe un desafio de gestión definido</v>
      </c>
      <c r="B273" s="70" t="str">
        <f>IFERROR(VLOOKUP(A273,'T2 Y T3. PROBLEMA-POTENCIALIDAD'!$D$10:$E$1017,2,FALSE),"No existe una competencia definida")</f>
        <v>No existe una competencia definida</v>
      </c>
      <c r="C273" s="74"/>
      <c r="D273" s="86"/>
      <c r="E273" s="86"/>
      <c r="F273" s="86"/>
      <c r="G273" s="86"/>
      <c r="H273" s="86"/>
      <c r="I273" s="87"/>
      <c r="J273" s="86"/>
      <c r="K273" s="86"/>
      <c r="L273" s="86"/>
      <c r="M273" s="86"/>
      <c r="N273" s="50"/>
      <c r="O273" s="50"/>
      <c r="P273" s="50"/>
      <c r="Q273" s="50"/>
      <c r="R273" s="50"/>
      <c r="S273" s="50"/>
      <c r="T273" s="50"/>
      <c r="U273" s="50"/>
      <c r="V273" s="50"/>
      <c r="W273" s="50"/>
      <c r="X273" s="50"/>
      <c r="Y273" s="50"/>
      <c r="Z273" s="50"/>
      <c r="AA273" s="50"/>
    </row>
    <row r="274" spans="1:27" ht="19.5" customHeight="1" x14ac:dyDescent="0.2">
      <c r="A274" s="70" t="str">
        <f>'T6. Prioridad alta-media'!C263</f>
        <v>No existe un desafio de gestión definido</v>
      </c>
      <c r="B274" s="70" t="str">
        <f>IFERROR(VLOOKUP(A274,'T2 Y T3. PROBLEMA-POTENCIALIDAD'!$D$10:$E$1017,2,FALSE),"No existe una competencia definida")</f>
        <v>No existe una competencia definida</v>
      </c>
      <c r="C274" s="74"/>
      <c r="D274" s="86"/>
      <c r="E274" s="86"/>
      <c r="F274" s="86"/>
      <c r="G274" s="86"/>
      <c r="H274" s="86"/>
      <c r="I274" s="87"/>
      <c r="J274" s="86"/>
      <c r="K274" s="86"/>
      <c r="L274" s="86"/>
      <c r="M274" s="86"/>
      <c r="N274" s="50"/>
      <c r="O274" s="50"/>
      <c r="P274" s="50"/>
      <c r="Q274" s="50"/>
      <c r="R274" s="50"/>
      <c r="S274" s="50"/>
      <c r="T274" s="50"/>
      <c r="U274" s="50"/>
      <c r="V274" s="50"/>
      <c r="W274" s="50"/>
      <c r="X274" s="50"/>
      <c r="Y274" s="50"/>
      <c r="Z274" s="50"/>
      <c r="AA274" s="50"/>
    </row>
    <row r="275" spans="1:27" ht="19.5" customHeight="1" x14ac:dyDescent="0.2">
      <c r="A275" s="70" t="str">
        <f>'T6. Prioridad alta-media'!C264</f>
        <v>No existe un desafio de gestión definido</v>
      </c>
      <c r="B275" s="70" t="str">
        <f>IFERROR(VLOOKUP(A275,'T2 Y T3. PROBLEMA-POTENCIALIDAD'!$D$10:$E$1017,2,FALSE),"No existe una competencia definida")</f>
        <v>No existe una competencia definida</v>
      </c>
      <c r="C275" s="74"/>
      <c r="D275" s="86"/>
      <c r="E275" s="86"/>
      <c r="F275" s="86"/>
      <c r="G275" s="86"/>
      <c r="H275" s="86"/>
      <c r="I275" s="87"/>
      <c r="J275" s="86"/>
      <c r="K275" s="86"/>
      <c r="L275" s="86"/>
      <c r="M275" s="86"/>
      <c r="N275" s="50"/>
      <c r="O275" s="50"/>
      <c r="P275" s="50"/>
      <c r="Q275" s="50"/>
      <c r="R275" s="50"/>
      <c r="S275" s="50"/>
      <c r="T275" s="50"/>
      <c r="U275" s="50"/>
      <c r="V275" s="50"/>
      <c r="W275" s="50"/>
      <c r="X275" s="50"/>
      <c r="Y275" s="50"/>
      <c r="Z275" s="50"/>
      <c r="AA275" s="50"/>
    </row>
    <row r="276" spans="1:27" ht="19.5" customHeight="1" x14ac:dyDescent="0.2">
      <c r="A276" s="70" t="str">
        <f>'T6. Prioridad alta-media'!C265</f>
        <v>No existe un desafio de gestión definido</v>
      </c>
      <c r="B276" s="70" t="str">
        <f>IFERROR(VLOOKUP(A276,'T2 Y T3. PROBLEMA-POTENCIALIDAD'!$D$10:$E$1017,2,FALSE),"No existe una competencia definida")</f>
        <v>No existe una competencia definida</v>
      </c>
      <c r="C276" s="74"/>
      <c r="D276" s="86"/>
      <c r="E276" s="86"/>
      <c r="F276" s="86"/>
      <c r="G276" s="86"/>
      <c r="H276" s="86"/>
      <c r="I276" s="87"/>
      <c r="J276" s="86"/>
      <c r="K276" s="86"/>
      <c r="L276" s="86"/>
      <c r="M276" s="86"/>
      <c r="N276" s="50"/>
      <c r="O276" s="50"/>
      <c r="P276" s="50"/>
      <c r="Q276" s="50"/>
      <c r="R276" s="50"/>
      <c r="S276" s="50"/>
      <c r="T276" s="50"/>
      <c r="U276" s="50"/>
      <c r="V276" s="50"/>
      <c r="W276" s="50"/>
      <c r="X276" s="50"/>
      <c r="Y276" s="50"/>
      <c r="Z276" s="50"/>
      <c r="AA276" s="50"/>
    </row>
    <row r="277" spans="1:27" ht="19.5" customHeight="1" x14ac:dyDescent="0.2">
      <c r="A277" s="70" t="str">
        <f>'T6. Prioridad alta-media'!C266</f>
        <v>No existe un desafio de gestión definido</v>
      </c>
      <c r="B277" s="70" t="str">
        <f>IFERROR(VLOOKUP(A277,'T2 Y T3. PROBLEMA-POTENCIALIDAD'!$D$10:$E$1017,2,FALSE),"No existe una competencia definida")</f>
        <v>No existe una competencia definida</v>
      </c>
      <c r="C277" s="74"/>
      <c r="D277" s="86"/>
      <c r="E277" s="86"/>
      <c r="F277" s="86"/>
      <c r="G277" s="86"/>
      <c r="H277" s="86"/>
      <c r="I277" s="87"/>
      <c r="J277" s="86"/>
      <c r="K277" s="86"/>
      <c r="L277" s="86"/>
      <c r="M277" s="86"/>
      <c r="N277" s="50"/>
      <c r="O277" s="50"/>
      <c r="P277" s="50"/>
      <c r="Q277" s="50"/>
      <c r="R277" s="50"/>
      <c r="S277" s="50"/>
      <c r="T277" s="50"/>
      <c r="U277" s="50"/>
      <c r="V277" s="50"/>
      <c r="W277" s="50"/>
      <c r="X277" s="50"/>
      <c r="Y277" s="50"/>
      <c r="Z277" s="50"/>
      <c r="AA277" s="50"/>
    </row>
    <row r="278" spans="1:27" ht="19.5" customHeight="1" x14ac:dyDescent="0.2">
      <c r="A278" s="70" t="str">
        <f>'T6. Prioridad alta-media'!C267</f>
        <v>No existe un desafio de gestión definido</v>
      </c>
      <c r="B278" s="70" t="str">
        <f>IFERROR(VLOOKUP(A278,'T2 Y T3. PROBLEMA-POTENCIALIDAD'!$D$10:$E$1017,2,FALSE),"No existe una competencia definida")</f>
        <v>No existe una competencia definida</v>
      </c>
      <c r="C278" s="74"/>
      <c r="D278" s="86"/>
      <c r="E278" s="86"/>
      <c r="F278" s="86"/>
      <c r="G278" s="86"/>
      <c r="H278" s="86"/>
      <c r="I278" s="87"/>
      <c r="J278" s="86"/>
      <c r="K278" s="86"/>
      <c r="L278" s="86"/>
      <c r="M278" s="86"/>
      <c r="N278" s="50"/>
      <c r="O278" s="50"/>
      <c r="P278" s="50"/>
      <c r="Q278" s="50"/>
      <c r="R278" s="50"/>
      <c r="S278" s="50"/>
      <c r="T278" s="50"/>
      <c r="U278" s="50"/>
      <c r="V278" s="50"/>
      <c r="W278" s="50"/>
      <c r="X278" s="50"/>
      <c r="Y278" s="50"/>
      <c r="Z278" s="50"/>
      <c r="AA278" s="50"/>
    </row>
    <row r="279" spans="1:27" ht="19.5" customHeight="1" x14ac:dyDescent="0.2">
      <c r="A279" s="70" t="str">
        <f>'T6. Prioridad alta-media'!C268</f>
        <v>No existe un desafio de gestión definido</v>
      </c>
      <c r="B279" s="70" t="str">
        <f>IFERROR(VLOOKUP(A279,'T2 Y T3. PROBLEMA-POTENCIALIDAD'!$D$10:$E$1017,2,FALSE),"No existe una competencia definida")</f>
        <v>No existe una competencia definida</v>
      </c>
      <c r="C279" s="74"/>
      <c r="D279" s="86"/>
      <c r="E279" s="86"/>
      <c r="F279" s="86"/>
      <c r="G279" s="86"/>
      <c r="H279" s="86"/>
      <c r="I279" s="87"/>
      <c r="J279" s="86"/>
      <c r="K279" s="86"/>
      <c r="L279" s="86"/>
      <c r="M279" s="86"/>
      <c r="N279" s="50"/>
      <c r="O279" s="50"/>
      <c r="P279" s="50"/>
      <c r="Q279" s="50"/>
      <c r="R279" s="50"/>
      <c r="S279" s="50"/>
      <c r="T279" s="50"/>
      <c r="U279" s="50"/>
      <c r="V279" s="50"/>
      <c r="W279" s="50"/>
      <c r="X279" s="50"/>
      <c r="Y279" s="50"/>
      <c r="Z279" s="50"/>
      <c r="AA279" s="50"/>
    </row>
    <row r="280" spans="1:27" ht="19.5" customHeight="1" x14ac:dyDescent="0.2">
      <c r="A280" s="70" t="str">
        <f>'T6. Prioridad alta-media'!C269</f>
        <v>No existe un desafio de gestión definido</v>
      </c>
      <c r="B280" s="70" t="str">
        <f>IFERROR(VLOOKUP(A280,'T2 Y T3. PROBLEMA-POTENCIALIDAD'!$D$10:$E$1017,2,FALSE),"No existe una competencia definida")</f>
        <v>No existe una competencia definida</v>
      </c>
      <c r="C280" s="74"/>
      <c r="D280" s="86"/>
      <c r="E280" s="86"/>
      <c r="F280" s="86"/>
      <c r="G280" s="86"/>
      <c r="H280" s="86"/>
      <c r="I280" s="87"/>
      <c r="J280" s="86"/>
      <c r="K280" s="86"/>
      <c r="L280" s="86"/>
      <c r="M280" s="86"/>
      <c r="N280" s="50"/>
      <c r="O280" s="50"/>
      <c r="P280" s="50"/>
      <c r="Q280" s="50"/>
      <c r="R280" s="50"/>
      <c r="S280" s="50"/>
      <c r="T280" s="50"/>
      <c r="U280" s="50"/>
      <c r="V280" s="50"/>
      <c r="W280" s="50"/>
      <c r="X280" s="50"/>
      <c r="Y280" s="50"/>
      <c r="Z280" s="50"/>
      <c r="AA280" s="50"/>
    </row>
    <row r="281" spans="1:27" ht="19.5" customHeight="1" x14ac:dyDescent="0.2">
      <c r="A281" s="70" t="str">
        <f>'T6. Prioridad alta-media'!C270</f>
        <v>No existe un desafio de gestión definido</v>
      </c>
      <c r="B281" s="70" t="str">
        <f>IFERROR(VLOOKUP(A281,'T2 Y T3. PROBLEMA-POTENCIALIDAD'!$D$10:$E$1017,2,FALSE),"No existe una competencia definida")</f>
        <v>No existe una competencia definida</v>
      </c>
      <c r="C281" s="74"/>
      <c r="D281" s="86"/>
      <c r="E281" s="86"/>
      <c r="F281" s="86"/>
      <c r="G281" s="86"/>
      <c r="H281" s="86"/>
      <c r="I281" s="87"/>
      <c r="J281" s="86"/>
      <c r="K281" s="86"/>
      <c r="L281" s="86"/>
      <c r="M281" s="86"/>
      <c r="N281" s="50"/>
      <c r="O281" s="50"/>
      <c r="P281" s="50"/>
      <c r="Q281" s="50"/>
      <c r="R281" s="50"/>
      <c r="S281" s="50"/>
      <c r="T281" s="50"/>
      <c r="U281" s="50"/>
      <c r="V281" s="50"/>
      <c r="W281" s="50"/>
      <c r="X281" s="50"/>
      <c r="Y281" s="50"/>
      <c r="Z281" s="50"/>
      <c r="AA281" s="50"/>
    </row>
    <row r="282" spans="1:27" ht="19.5" customHeight="1" x14ac:dyDescent="0.2">
      <c r="A282" s="70" t="str">
        <f>'T6. Prioridad alta-media'!C271</f>
        <v>No existe un desafio de gestión definido</v>
      </c>
      <c r="B282" s="70" t="str">
        <f>IFERROR(VLOOKUP(A282,'T2 Y T3. PROBLEMA-POTENCIALIDAD'!$D$10:$E$1017,2,FALSE),"No existe una competencia definida")</f>
        <v>No existe una competencia definida</v>
      </c>
      <c r="C282" s="74"/>
      <c r="D282" s="86"/>
      <c r="E282" s="86"/>
      <c r="F282" s="86"/>
      <c r="G282" s="86"/>
      <c r="H282" s="86"/>
      <c r="I282" s="87"/>
      <c r="J282" s="86"/>
      <c r="K282" s="86"/>
      <c r="L282" s="86"/>
      <c r="M282" s="86"/>
      <c r="N282" s="50"/>
      <c r="O282" s="50"/>
      <c r="P282" s="50"/>
      <c r="Q282" s="50"/>
      <c r="R282" s="50"/>
      <c r="S282" s="50"/>
      <c r="T282" s="50"/>
      <c r="U282" s="50"/>
      <c r="V282" s="50"/>
      <c r="W282" s="50"/>
      <c r="X282" s="50"/>
      <c r="Y282" s="50"/>
      <c r="Z282" s="50"/>
      <c r="AA282" s="50"/>
    </row>
    <row r="283" spans="1:27" ht="19.5" customHeight="1" x14ac:dyDescent="0.2">
      <c r="A283" s="70" t="str">
        <f>'T6. Prioridad alta-media'!C272</f>
        <v>No existe un desafio de gestión definido</v>
      </c>
      <c r="B283" s="70" t="str">
        <f>IFERROR(VLOOKUP(A283,'T2 Y T3. PROBLEMA-POTENCIALIDAD'!$D$10:$E$1017,2,FALSE),"No existe una competencia definida")</f>
        <v>No existe una competencia definida</v>
      </c>
      <c r="C283" s="74"/>
      <c r="D283" s="86"/>
      <c r="E283" s="86"/>
      <c r="F283" s="86"/>
      <c r="G283" s="86"/>
      <c r="H283" s="86"/>
      <c r="I283" s="87"/>
      <c r="J283" s="86"/>
      <c r="K283" s="86"/>
      <c r="L283" s="86"/>
      <c r="M283" s="86"/>
      <c r="N283" s="50"/>
      <c r="O283" s="50"/>
      <c r="P283" s="50"/>
      <c r="Q283" s="50"/>
      <c r="R283" s="50"/>
      <c r="S283" s="50"/>
      <c r="T283" s="50"/>
      <c r="U283" s="50"/>
      <c r="V283" s="50"/>
      <c r="W283" s="50"/>
      <c r="X283" s="50"/>
      <c r="Y283" s="50"/>
      <c r="Z283" s="50"/>
      <c r="AA283" s="50"/>
    </row>
    <row r="284" spans="1:27" ht="19.5" customHeight="1" x14ac:dyDescent="0.2">
      <c r="A284" s="70" t="str">
        <f>'T6. Prioridad alta-media'!C273</f>
        <v>No existe un desafio de gestión definido</v>
      </c>
      <c r="B284" s="70" t="str">
        <f>IFERROR(VLOOKUP(A284,'T2 Y T3. PROBLEMA-POTENCIALIDAD'!$D$10:$E$1017,2,FALSE),"No existe una competencia definida")</f>
        <v>No existe una competencia definida</v>
      </c>
      <c r="C284" s="74"/>
      <c r="D284" s="86"/>
      <c r="E284" s="86"/>
      <c r="F284" s="86"/>
      <c r="G284" s="86"/>
      <c r="H284" s="86"/>
      <c r="I284" s="87"/>
      <c r="J284" s="86"/>
      <c r="K284" s="86"/>
      <c r="L284" s="86"/>
      <c r="M284" s="86"/>
      <c r="N284" s="50"/>
      <c r="O284" s="50"/>
      <c r="P284" s="50"/>
      <c r="Q284" s="50"/>
      <c r="R284" s="50"/>
      <c r="S284" s="50"/>
      <c r="T284" s="50"/>
      <c r="U284" s="50"/>
      <c r="V284" s="50"/>
      <c r="W284" s="50"/>
      <c r="X284" s="50"/>
      <c r="Y284" s="50"/>
      <c r="Z284" s="50"/>
      <c r="AA284" s="50"/>
    </row>
    <row r="285" spans="1:27" ht="19.5" customHeight="1" x14ac:dyDescent="0.2">
      <c r="A285" s="70" t="str">
        <f>'T6. Prioridad alta-media'!C274</f>
        <v>No existe un desafio de gestión definido</v>
      </c>
      <c r="B285" s="70" t="str">
        <f>IFERROR(VLOOKUP(A285,'T2 Y T3. PROBLEMA-POTENCIALIDAD'!$D$10:$E$1017,2,FALSE),"No existe una competencia definida")</f>
        <v>No existe una competencia definida</v>
      </c>
      <c r="C285" s="74"/>
      <c r="D285" s="86"/>
      <c r="E285" s="86"/>
      <c r="F285" s="86"/>
      <c r="G285" s="86"/>
      <c r="H285" s="86"/>
      <c r="I285" s="87"/>
      <c r="J285" s="86"/>
      <c r="K285" s="86"/>
      <c r="L285" s="86"/>
      <c r="M285" s="86"/>
      <c r="N285" s="50"/>
      <c r="O285" s="50"/>
      <c r="P285" s="50"/>
      <c r="Q285" s="50"/>
      <c r="R285" s="50"/>
      <c r="S285" s="50"/>
      <c r="T285" s="50"/>
      <c r="U285" s="50"/>
      <c r="V285" s="50"/>
      <c r="W285" s="50"/>
      <c r="X285" s="50"/>
      <c r="Y285" s="50"/>
      <c r="Z285" s="50"/>
      <c r="AA285" s="50"/>
    </row>
    <row r="286" spans="1:27" ht="19.5" customHeight="1" x14ac:dyDescent="0.2">
      <c r="A286" s="70" t="str">
        <f>'T6. Prioridad alta-media'!C275</f>
        <v>No existe un desafio de gestión definido</v>
      </c>
      <c r="B286" s="70" t="str">
        <f>IFERROR(VLOOKUP(A286,'T2 Y T3. PROBLEMA-POTENCIALIDAD'!$D$10:$E$1017,2,FALSE),"No existe una competencia definida")</f>
        <v>No existe una competencia definida</v>
      </c>
      <c r="C286" s="74"/>
      <c r="D286" s="86"/>
      <c r="E286" s="86"/>
      <c r="F286" s="86"/>
      <c r="G286" s="86"/>
      <c r="H286" s="86"/>
      <c r="I286" s="87"/>
      <c r="J286" s="86"/>
      <c r="K286" s="86"/>
      <c r="L286" s="86"/>
      <c r="M286" s="86"/>
      <c r="N286" s="50"/>
      <c r="O286" s="50"/>
      <c r="P286" s="50"/>
      <c r="Q286" s="50"/>
      <c r="R286" s="50"/>
      <c r="S286" s="50"/>
      <c r="T286" s="50"/>
      <c r="U286" s="50"/>
      <c r="V286" s="50"/>
      <c r="W286" s="50"/>
      <c r="X286" s="50"/>
      <c r="Y286" s="50"/>
      <c r="Z286" s="50"/>
      <c r="AA286" s="50"/>
    </row>
    <row r="287" spans="1:27" ht="19.5" customHeight="1" x14ac:dyDescent="0.2">
      <c r="A287" s="70" t="str">
        <f>'T6. Prioridad alta-media'!C276</f>
        <v>No existe un desafio de gestión definido</v>
      </c>
      <c r="B287" s="70" t="str">
        <f>IFERROR(VLOOKUP(A287,'T2 Y T3. PROBLEMA-POTENCIALIDAD'!$D$10:$E$1017,2,FALSE),"No existe una competencia definida")</f>
        <v>No existe una competencia definida</v>
      </c>
      <c r="C287" s="74"/>
      <c r="D287" s="86"/>
      <c r="E287" s="86"/>
      <c r="F287" s="86"/>
      <c r="G287" s="86"/>
      <c r="H287" s="86"/>
      <c r="I287" s="87"/>
      <c r="J287" s="86"/>
      <c r="K287" s="86"/>
      <c r="L287" s="86"/>
      <c r="M287" s="86"/>
      <c r="N287" s="50"/>
      <c r="O287" s="50"/>
      <c r="P287" s="50"/>
      <c r="Q287" s="50"/>
      <c r="R287" s="50"/>
      <c r="S287" s="50"/>
      <c r="T287" s="50"/>
      <c r="U287" s="50"/>
      <c r="V287" s="50"/>
      <c r="W287" s="50"/>
      <c r="X287" s="50"/>
      <c r="Y287" s="50"/>
      <c r="Z287" s="50"/>
      <c r="AA287" s="50"/>
    </row>
    <row r="288" spans="1:27" ht="19.5" customHeight="1" x14ac:dyDescent="0.2">
      <c r="A288" s="70" t="str">
        <f>'T6. Prioridad alta-media'!C277</f>
        <v>No existe un desafio de gestión definido</v>
      </c>
      <c r="B288" s="70" t="str">
        <f>IFERROR(VLOOKUP(A288,'T2 Y T3. PROBLEMA-POTENCIALIDAD'!$D$10:$E$1017,2,FALSE),"No existe una competencia definida")</f>
        <v>No existe una competencia definida</v>
      </c>
      <c r="C288" s="74"/>
      <c r="D288" s="86"/>
      <c r="E288" s="86"/>
      <c r="F288" s="86"/>
      <c r="G288" s="86"/>
      <c r="H288" s="86"/>
      <c r="I288" s="87"/>
      <c r="J288" s="86"/>
      <c r="K288" s="86"/>
      <c r="L288" s="86"/>
      <c r="M288" s="86"/>
      <c r="N288" s="50"/>
      <c r="O288" s="50"/>
      <c r="P288" s="50"/>
      <c r="Q288" s="50"/>
      <c r="R288" s="50"/>
      <c r="S288" s="50"/>
      <c r="T288" s="50"/>
      <c r="U288" s="50"/>
      <c r="V288" s="50"/>
      <c r="W288" s="50"/>
      <c r="X288" s="50"/>
      <c r="Y288" s="50"/>
      <c r="Z288" s="50"/>
      <c r="AA288" s="50"/>
    </row>
    <row r="289" spans="1:27" ht="19.5" customHeight="1" x14ac:dyDescent="0.2">
      <c r="A289" s="70" t="str">
        <f>'T6. Prioridad alta-media'!C278</f>
        <v>No existe un desafio de gestión definido</v>
      </c>
      <c r="B289" s="70" t="str">
        <f>IFERROR(VLOOKUP(A289,'T2 Y T3. PROBLEMA-POTENCIALIDAD'!$D$10:$E$1017,2,FALSE),"No existe una competencia definida")</f>
        <v>No existe una competencia definida</v>
      </c>
      <c r="C289" s="74"/>
      <c r="D289" s="86"/>
      <c r="E289" s="86"/>
      <c r="F289" s="86"/>
      <c r="G289" s="86"/>
      <c r="H289" s="86"/>
      <c r="I289" s="87"/>
      <c r="J289" s="86"/>
      <c r="K289" s="86"/>
      <c r="L289" s="86"/>
      <c r="M289" s="86"/>
      <c r="N289" s="50"/>
      <c r="O289" s="50"/>
      <c r="P289" s="50"/>
      <c r="Q289" s="50"/>
      <c r="R289" s="50"/>
      <c r="S289" s="50"/>
      <c r="T289" s="50"/>
      <c r="U289" s="50"/>
      <c r="V289" s="50"/>
      <c r="W289" s="50"/>
      <c r="X289" s="50"/>
      <c r="Y289" s="50"/>
      <c r="Z289" s="50"/>
      <c r="AA289" s="50"/>
    </row>
    <row r="290" spans="1:27" ht="19.5" customHeight="1" x14ac:dyDescent="0.2">
      <c r="A290" s="70" t="str">
        <f>'T6. Prioridad alta-media'!C279</f>
        <v>No existe un desafio de gestión definido</v>
      </c>
      <c r="B290" s="70" t="str">
        <f>IFERROR(VLOOKUP(A290,'T2 Y T3. PROBLEMA-POTENCIALIDAD'!$D$10:$E$1017,2,FALSE),"No existe una competencia definida")</f>
        <v>No existe una competencia definida</v>
      </c>
      <c r="C290" s="74"/>
      <c r="D290" s="86"/>
      <c r="E290" s="86"/>
      <c r="F290" s="86"/>
      <c r="G290" s="86"/>
      <c r="H290" s="86"/>
      <c r="I290" s="87"/>
      <c r="J290" s="86"/>
      <c r="K290" s="86"/>
      <c r="L290" s="86"/>
      <c r="M290" s="86"/>
      <c r="N290" s="50"/>
      <c r="O290" s="50"/>
      <c r="P290" s="50"/>
      <c r="Q290" s="50"/>
      <c r="R290" s="50"/>
      <c r="S290" s="50"/>
      <c r="T290" s="50"/>
      <c r="U290" s="50"/>
      <c r="V290" s="50"/>
      <c r="W290" s="50"/>
      <c r="X290" s="50"/>
      <c r="Y290" s="50"/>
      <c r="Z290" s="50"/>
      <c r="AA290" s="50"/>
    </row>
    <row r="291" spans="1:27" ht="19.5" customHeight="1" x14ac:dyDescent="0.2">
      <c r="A291" s="70" t="str">
        <f>'T6. Prioridad alta-media'!C280</f>
        <v>No existe un desafio de gestión definido</v>
      </c>
      <c r="B291" s="70" t="str">
        <f>IFERROR(VLOOKUP(A291,'T2 Y T3. PROBLEMA-POTENCIALIDAD'!$D$10:$E$1017,2,FALSE),"No existe una competencia definida")</f>
        <v>No existe una competencia definida</v>
      </c>
      <c r="C291" s="74"/>
      <c r="D291" s="86"/>
      <c r="E291" s="86"/>
      <c r="F291" s="86"/>
      <c r="G291" s="86"/>
      <c r="H291" s="86"/>
      <c r="I291" s="87"/>
      <c r="J291" s="86"/>
      <c r="K291" s="86"/>
      <c r="L291" s="86"/>
      <c r="M291" s="86"/>
      <c r="N291" s="50"/>
      <c r="O291" s="50"/>
      <c r="P291" s="50"/>
      <c r="Q291" s="50"/>
      <c r="R291" s="50"/>
      <c r="S291" s="50"/>
      <c r="T291" s="50"/>
      <c r="U291" s="50"/>
      <c r="V291" s="50"/>
      <c r="W291" s="50"/>
      <c r="X291" s="50"/>
      <c r="Y291" s="50"/>
      <c r="Z291" s="50"/>
      <c r="AA291" s="50"/>
    </row>
    <row r="292" spans="1:27" ht="19.5" customHeight="1" x14ac:dyDescent="0.2">
      <c r="A292" s="70" t="str">
        <f>'T6. Prioridad alta-media'!C281</f>
        <v>No existe un desafio de gestión definido</v>
      </c>
      <c r="B292" s="70" t="str">
        <f>IFERROR(VLOOKUP(A292,'T2 Y T3. PROBLEMA-POTENCIALIDAD'!$D$10:$E$1017,2,FALSE),"No existe una competencia definida")</f>
        <v>No existe una competencia definida</v>
      </c>
      <c r="C292" s="74"/>
      <c r="D292" s="86"/>
      <c r="E292" s="86"/>
      <c r="F292" s="86"/>
      <c r="G292" s="86"/>
      <c r="H292" s="86"/>
      <c r="I292" s="87"/>
      <c r="J292" s="86"/>
      <c r="K292" s="86"/>
      <c r="L292" s="86"/>
      <c r="M292" s="86"/>
      <c r="N292" s="50"/>
      <c r="O292" s="50"/>
      <c r="P292" s="50"/>
      <c r="Q292" s="50"/>
      <c r="R292" s="50"/>
      <c r="S292" s="50"/>
      <c r="T292" s="50"/>
      <c r="U292" s="50"/>
      <c r="V292" s="50"/>
      <c r="W292" s="50"/>
      <c r="X292" s="50"/>
      <c r="Y292" s="50"/>
      <c r="Z292" s="50"/>
      <c r="AA292" s="50"/>
    </row>
    <row r="293" spans="1:27" ht="19.5" customHeight="1" x14ac:dyDescent="0.2">
      <c r="A293" s="70" t="str">
        <f>'T6. Prioridad alta-media'!C282</f>
        <v>No existe un desafio de gestión definido</v>
      </c>
      <c r="B293" s="70" t="str">
        <f>IFERROR(VLOOKUP(A293,'T2 Y T3. PROBLEMA-POTENCIALIDAD'!$D$10:$E$1017,2,FALSE),"No existe una competencia definida")</f>
        <v>No existe una competencia definida</v>
      </c>
      <c r="C293" s="74"/>
      <c r="D293" s="86"/>
      <c r="E293" s="86"/>
      <c r="F293" s="86"/>
      <c r="G293" s="86"/>
      <c r="H293" s="86"/>
      <c r="I293" s="87"/>
      <c r="J293" s="86"/>
      <c r="K293" s="86"/>
      <c r="L293" s="86"/>
      <c r="M293" s="86"/>
      <c r="N293" s="50"/>
      <c r="O293" s="50"/>
      <c r="P293" s="50"/>
      <c r="Q293" s="50"/>
      <c r="R293" s="50"/>
      <c r="S293" s="50"/>
      <c r="T293" s="50"/>
      <c r="U293" s="50"/>
      <c r="V293" s="50"/>
      <c r="W293" s="50"/>
      <c r="X293" s="50"/>
      <c r="Y293" s="50"/>
      <c r="Z293" s="50"/>
      <c r="AA293" s="50"/>
    </row>
    <row r="294" spans="1:27" ht="19.5" customHeight="1" x14ac:dyDescent="0.2">
      <c r="A294" s="70" t="str">
        <f>'T6. Prioridad alta-media'!C283</f>
        <v>No existe un desafio de gestión definido</v>
      </c>
      <c r="B294" s="70" t="str">
        <f>IFERROR(VLOOKUP(A294,'T2 Y T3. PROBLEMA-POTENCIALIDAD'!$D$10:$E$1017,2,FALSE),"No existe una competencia definida")</f>
        <v>No existe una competencia definida</v>
      </c>
      <c r="C294" s="74"/>
      <c r="D294" s="86"/>
      <c r="E294" s="86"/>
      <c r="F294" s="86"/>
      <c r="G294" s="86"/>
      <c r="H294" s="86"/>
      <c r="I294" s="87"/>
      <c r="J294" s="86"/>
      <c r="K294" s="86"/>
      <c r="L294" s="86"/>
      <c r="M294" s="86"/>
      <c r="N294" s="50"/>
      <c r="O294" s="50"/>
      <c r="P294" s="50"/>
      <c r="Q294" s="50"/>
      <c r="R294" s="50"/>
      <c r="S294" s="50"/>
      <c r="T294" s="50"/>
      <c r="U294" s="50"/>
      <c r="V294" s="50"/>
      <c r="W294" s="50"/>
      <c r="X294" s="50"/>
      <c r="Y294" s="50"/>
      <c r="Z294" s="50"/>
      <c r="AA294" s="50"/>
    </row>
    <row r="295" spans="1:27" ht="19.5" customHeight="1" x14ac:dyDescent="0.2">
      <c r="A295" s="70" t="str">
        <f>'T6. Prioridad alta-media'!C284</f>
        <v>No existe un desafio de gestión definido</v>
      </c>
      <c r="B295" s="70" t="str">
        <f>IFERROR(VLOOKUP(A295,'T2 Y T3. PROBLEMA-POTENCIALIDAD'!$D$10:$E$1017,2,FALSE),"No existe una competencia definida")</f>
        <v>No existe una competencia definida</v>
      </c>
      <c r="C295" s="74"/>
      <c r="D295" s="86"/>
      <c r="E295" s="86"/>
      <c r="F295" s="86"/>
      <c r="G295" s="86"/>
      <c r="H295" s="86"/>
      <c r="I295" s="87"/>
      <c r="J295" s="86"/>
      <c r="K295" s="86"/>
      <c r="L295" s="86"/>
      <c r="M295" s="86"/>
      <c r="N295" s="50"/>
      <c r="O295" s="50"/>
      <c r="P295" s="50"/>
      <c r="Q295" s="50"/>
      <c r="R295" s="50"/>
      <c r="S295" s="50"/>
      <c r="T295" s="50"/>
      <c r="U295" s="50"/>
      <c r="V295" s="50"/>
      <c r="W295" s="50"/>
      <c r="X295" s="50"/>
      <c r="Y295" s="50"/>
      <c r="Z295" s="50"/>
      <c r="AA295" s="50"/>
    </row>
    <row r="296" spans="1:27" ht="19.5" customHeight="1" x14ac:dyDescent="0.2">
      <c r="A296" s="70" t="str">
        <f>'T6. Prioridad alta-media'!C285</f>
        <v>No existe un desafio de gestión definido</v>
      </c>
      <c r="B296" s="70" t="str">
        <f>IFERROR(VLOOKUP(A296,'T2 Y T3. PROBLEMA-POTENCIALIDAD'!$D$10:$E$1017,2,FALSE),"No existe una competencia definida")</f>
        <v>No existe una competencia definida</v>
      </c>
      <c r="C296" s="74"/>
      <c r="D296" s="86"/>
      <c r="E296" s="86"/>
      <c r="F296" s="86"/>
      <c r="G296" s="86"/>
      <c r="H296" s="86"/>
      <c r="I296" s="87"/>
      <c r="J296" s="86"/>
      <c r="K296" s="86"/>
      <c r="L296" s="86"/>
      <c r="M296" s="86"/>
      <c r="N296" s="50"/>
      <c r="O296" s="50"/>
      <c r="P296" s="50"/>
      <c r="Q296" s="50"/>
      <c r="R296" s="50"/>
      <c r="S296" s="50"/>
      <c r="T296" s="50"/>
      <c r="U296" s="50"/>
      <c r="V296" s="50"/>
      <c r="W296" s="50"/>
      <c r="X296" s="50"/>
      <c r="Y296" s="50"/>
      <c r="Z296" s="50"/>
      <c r="AA296" s="50"/>
    </row>
    <row r="297" spans="1:27" ht="19.5" customHeight="1" x14ac:dyDescent="0.2">
      <c r="A297" s="70" t="str">
        <f>'T6. Prioridad alta-media'!C286</f>
        <v>No existe un desafio de gestión definido</v>
      </c>
      <c r="B297" s="70" t="str">
        <f>IFERROR(VLOOKUP(A297,'T2 Y T3. PROBLEMA-POTENCIALIDAD'!$D$10:$E$1017,2,FALSE),"No existe una competencia definida")</f>
        <v>No existe una competencia definida</v>
      </c>
      <c r="C297" s="74"/>
      <c r="D297" s="86"/>
      <c r="E297" s="86"/>
      <c r="F297" s="86"/>
      <c r="G297" s="86"/>
      <c r="H297" s="86"/>
      <c r="I297" s="87"/>
      <c r="J297" s="86"/>
      <c r="K297" s="86"/>
      <c r="L297" s="86"/>
      <c r="M297" s="86"/>
      <c r="N297" s="50"/>
      <c r="O297" s="50"/>
      <c r="P297" s="50"/>
      <c r="Q297" s="50"/>
      <c r="R297" s="50"/>
      <c r="S297" s="50"/>
      <c r="T297" s="50"/>
      <c r="U297" s="50"/>
      <c r="V297" s="50"/>
      <c r="W297" s="50"/>
      <c r="X297" s="50"/>
      <c r="Y297" s="50"/>
      <c r="Z297" s="50"/>
      <c r="AA297" s="50"/>
    </row>
    <row r="298" spans="1:27" ht="19.5" customHeight="1" x14ac:dyDescent="0.2">
      <c r="A298" s="70" t="str">
        <f>'T6. Prioridad alta-media'!C287</f>
        <v>No existe un desafio de gestión definido</v>
      </c>
      <c r="B298" s="70" t="str">
        <f>IFERROR(VLOOKUP(A298,'T2 Y T3. PROBLEMA-POTENCIALIDAD'!$D$10:$E$1017,2,FALSE),"No existe una competencia definida")</f>
        <v>No existe una competencia definida</v>
      </c>
      <c r="C298" s="74"/>
      <c r="D298" s="86"/>
      <c r="E298" s="86"/>
      <c r="F298" s="86"/>
      <c r="G298" s="86"/>
      <c r="H298" s="86"/>
      <c r="I298" s="87"/>
      <c r="J298" s="86"/>
      <c r="K298" s="86"/>
      <c r="L298" s="86"/>
      <c r="M298" s="86"/>
      <c r="N298" s="50"/>
      <c r="O298" s="50"/>
      <c r="P298" s="50"/>
      <c r="Q298" s="50"/>
      <c r="R298" s="50"/>
      <c r="S298" s="50"/>
      <c r="T298" s="50"/>
      <c r="U298" s="50"/>
      <c r="V298" s="50"/>
      <c r="W298" s="50"/>
      <c r="X298" s="50"/>
      <c r="Y298" s="50"/>
      <c r="Z298" s="50"/>
      <c r="AA298" s="50"/>
    </row>
    <row r="299" spans="1:27" ht="19.5" customHeight="1" x14ac:dyDescent="0.2">
      <c r="A299" s="70" t="str">
        <f>'T6. Prioridad alta-media'!C288</f>
        <v>No existe un desafio de gestión definido</v>
      </c>
      <c r="B299" s="70" t="str">
        <f>IFERROR(VLOOKUP(A299,'T2 Y T3. PROBLEMA-POTENCIALIDAD'!$D$10:$E$1017,2,FALSE),"No existe una competencia definida")</f>
        <v>No existe una competencia definida</v>
      </c>
      <c r="C299" s="74"/>
      <c r="D299" s="86"/>
      <c r="E299" s="86"/>
      <c r="F299" s="86"/>
      <c r="G299" s="86"/>
      <c r="H299" s="86"/>
      <c r="I299" s="87"/>
      <c r="J299" s="86"/>
      <c r="K299" s="86"/>
      <c r="L299" s="86"/>
      <c r="M299" s="86"/>
      <c r="N299" s="50"/>
      <c r="O299" s="50"/>
      <c r="P299" s="50"/>
      <c r="Q299" s="50"/>
      <c r="R299" s="50"/>
      <c r="S299" s="50"/>
      <c r="T299" s="50"/>
      <c r="U299" s="50"/>
      <c r="V299" s="50"/>
      <c r="W299" s="50"/>
      <c r="X299" s="50"/>
      <c r="Y299" s="50"/>
      <c r="Z299" s="50"/>
      <c r="AA299" s="50"/>
    </row>
    <row r="300" spans="1:27" ht="19.5" customHeight="1" x14ac:dyDescent="0.2">
      <c r="A300" s="70" t="str">
        <f>'T6. Prioridad alta-media'!C289</f>
        <v>No existe un desafio de gestión definido</v>
      </c>
      <c r="B300" s="70" t="str">
        <f>IFERROR(VLOOKUP(A300,'T2 Y T3. PROBLEMA-POTENCIALIDAD'!$D$10:$E$1017,2,FALSE),"No existe una competencia definida")</f>
        <v>No existe una competencia definida</v>
      </c>
      <c r="C300" s="74"/>
      <c r="D300" s="86"/>
      <c r="E300" s="86"/>
      <c r="F300" s="86"/>
      <c r="G300" s="86"/>
      <c r="H300" s="86"/>
      <c r="I300" s="87"/>
      <c r="J300" s="86"/>
      <c r="K300" s="86"/>
      <c r="L300" s="86"/>
      <c r="M300" s="86"/>
      <c r="N300" s="50"/>
      <c r="O300" s="50"/>
      <c r="P300" s="50"/>
      <c r="Q300" s="50"/>
      <c r="R300" s="50"/>
      <c r="S300" s="50"/>
      <c r="T300" s="50"/>
      <c r="U300" s="50"/>
      <c r="V300" s="50"/>
      <c r="W300" s="50"/>
      <c r="X300" s="50"/>
      <c r="Y300" s="50"/>
      <c r="Z300" s="50"/>
      <c r="AA300" s="50"/>
    </row>
    <row r="301" spans="1:27" ht="19.5" customHeight="1" x14ac:dyDescent="0.2">
      <c r="A301" s="70" t="str">
        <f>'T6. Prioridad alta-media'!C290</f>
        <v>No existe un desafio de gestión definido</v>
      </c>
      <c r="B301" s="70" t="str">
        <f>IFERROR(VLOOKUP(A301,'T2 Y T3. PROBLEMA-POTENCIALIDAD'!$D$10:$E$1017,2,FALSE),"No existe una competencia definida")</f>
        <v>No existe una competencia definida</v>
      </c>
      <c r="C301" s="74"/>
      <c r="D301" s="86"/>
      <c r="E301" s="86"/>
      <c r="F301" s="86"/>
      <c r="G301" s="86"/>
      <c r="H301" s="86"/>
      <c r="I301" s="87"/>
      <c r="J301" s="86"/>
      <c r="K301" s="86"/>
      <c r="L301" s="86"/>
      <c r="M301" s="86"/>
      <c r="N301" s="50"/>
      <c r="O301" s="50"/>
      <c r="P301" s="50"/>
      <c r="Q301" s="50"/>
      <c r="R301" s="50"/>
      <c r="S301" s="50"/>
      <c r="T301" s="50"/>
      <c r="U301" s="50"/>
      <c r="V301" s="50"/>
      <c r="W301" s="50"/>
      <c r="X301" s="50"/>
      <c r="Y301" s="50"/>
      <c r="Z301" s="50"/>
      <c r="AA301" s="50"/>
    </row>
    <row r="302" spans="1:27" ht="19.5" customHeight="1" x14ac:dyDescent="0.2">
      <c r="A302" s="70" t="str">
        <f>'T6. Prioridad alta-media'!C291</f>
        <v>No existe un desafio de gestión definido</v>
      </c>
      <c r="B302" s="70" t="str">
        <f>IFERROR(VLOOKUP(A302,'T2 Y T3. PROBLEMA-POTENCIALIDAD'!$D$10:$E$1017,2,FALSE),"No existe una competencia definida")</f>
        <v>No existe una competencia definida</v>
      </c>
      <c r="C302" s="74"/>
      <c r="D302" s="86"/>
      <c r="E302" s="86"/>
      <c r="F302" s="86"/>
      <c r="G302" s="86"/>
      <c r="H302" s="86"/>
      <c r="I302" s="87"/>
      <c r="J302" s="86"/>
      <c r="K302" s="86"/>
      <c r="L302" s="86"/>
      <c r="M302" s="86"/>
      <c r="N302" s="50"/>
      <c r="O302" s="50"/>
      <c r="P302" s="50"/>
      <c r="Q302" s="50"/>
      <c r="R302" s="50"/>
      <c r="S302" s="50"/>
      <c r="T302" s="50"/>
      <c r="U302" s="50"/>
      <c r="V302" s="50"/>
      <c r="W302" s="50"/>
      <c r="X302" s="50"/>
      <c r="Y302" s="50"/>
      <c r="Z302" s="50"/>
      <c r="AA302" s="50"/>
    </row>
    <row r="303" spans="1:27" ht="19.5" customHeight="1" x14ac:dyDescent="0.2">
      <c r="A303" s="70" t="str">
        <f>'T6. Prioridad alta-media'!C292</f>
        <v>No existe un desafio de gestión definido</v>
      </c>
      <c r="B303" s="70" t="str">
        <f>IFERROR(VLOOKUP(A303,'T2 Y T3. PROBLEMA-POTENCIALIDAD'!$D$10:$E$1017,2,FALSE),"No existe una competencia definida")</f>
        <v>No existe una competencia definida</v>
      </c>
      <c r="C303" s="74"/>
      <c r="D303" s="86"/>
      <c r="E303" s="86"/>
      <c r="F303" s="86"/>
      <c r="G303" s="86"/>
      <c r="H303" s="86"/>
      <c r="I303" s="87"/>
      <c r="J303" s="86"/>
      <c r="K303" s="86"/>
      <c r="L303" s="86"/>
      <c r="M303" s="86"/>
      <c r="N303" s="50"/>
      <c r="O303" s="50"/>
      <c r="P303" s="50"/>
      <c r="Q303" s="50"/>
      <c r="R303" s="50"/>
      <c r="S303" s="50"/>
      <c r="T303" s="50"/>
      <c r="U303" s="50"/>
      <c r="V303" s="50"/>
      <c r="W303" s="50"/>
      <c r="X303" s="50"/>
      <c r="Y303" s="50"/>
      <c r="Z303" s="50"/>
      <c r="AA303" s="50"/>
    </row>
    <row r="304" spans="1:27" ht="19.5" customHeight="1" x14ac:dyDescent="0.2">
      <c r="A304" s="70" t="str">
        <f>'T6. Prioridad alta-media'!C293</f>
        <v>No existe un desafio de gestión definido</v>
      </c>
      <c r="B304" s="70" t="str">
        <f>IFERROR(VLOOKUP(A304,'T2 Y T3. PROBLEMA-POTENCIALIDAD'!$D$10:$E$1017,2,FALSE),"No existe una competencia definida")</f>
        <v>No existe una competencia definida</v>
      </c>
      <c r="C304" s="74"/>
      <c r="D304" s="86"/>
      <c r="E304" s="86"/>
      <c r="F304" s="86"/>
      <c r="G304" s="86"/>
      <c r="H304" s="86"/>
      <c r="I304" s="87"/>
      <c r="J304" s="86"/>
      <c r="K304" s="86"/>
      <c r="L304" s="86"/>
      <c r="M304" s="86"/>
      <c r="N304" s="50"/>
      <c r="O304" s="50"/>
      <c r="P304" s="50"/>
      <c r="Q304" s="50"/>
      <c r="R304" s="50"/>
      <c r="S304" s="50"/>
      <c r="T304" s="50"/>
      <c r="U304" s="50"/>
      <c r="V304" s="50"/>
      <c r="W304" s="50"/>
      <c r="X304" s="50"/>
      <c r="Y304" s="50"/>
      <c r="Z304" s="50"/>
      <c r="AA304" s="50"/>
    </row>
    <row r="305" spans="1:27" ht="19.5" customHeight="1" x14ac:dyDescent="0.2">
      <c r="A305" s="70" t="str">
        <f>'T6. Prioridad alta-media'!C294</f>
        <v>No existe un desafio de gestión definido</v>
      </c>
      <c r="B305" s="70" t="str">
        <f>IFERROR(VLOOKUP(A305,'T2 Y T3. PROBLEMA-POTENCIALIDAD'!$D$10:$E$1017,2,FALSE),"No existe una competencia definida")</f>
        <v>No existe una competencia definida</v>
      </c>
      <c r="C305" s="74"/>
      <c r="D305" s="86"/>
      <c r="E305" s="86"/>
      <c r="F305" s="86"/>
      <c r="G305" s="86"/>
      <c r="H305" s="86"/>
      <c r="I305" s="87"/>
      <c r="J305" s="86"/>
      <c r="K305" s="86"/>
      <c r="L305" s="86"/>
      <c r="M305" s="86"/>
      <c r="N305" s="50"/>
      <c r="O305" s="50"/>
      <c r="P305" s="50"/>
      <c r="Q305" s="50"/>
      <c r="R305" s="50"/>
      <c r="S305" s="50"/>
      <c r="T305" s="50"/>
      <c r="U305" s="50"/>
      <c r="V305" s="50"/>
      <c r="W305" s="50"/>
      <c r="X305" s="50"/>
      <c r="Y305" s="50"/>
      <c r="Z305" s="50"/>
      <c r="AA305" s="50"/>
    </row>
    <row r="306" spans="1:27" ht="19.5" customHeight="1" x14ac:dyDescent="0.2">
      <c r="A306" s="70" t="str">
        <f>'T6. Prioridad alta-media'!C295</f>
        <v>No existe un desafio de gestión definido</v>
      </c>
      <c r="B306" s="70" t="str">
        <f>IFERROR(VLOOKUP(A306,'T2 Y T3. PROBLEMA-POTENCIALIDAD'!$D$10:$E$1017,2,FALSE),"No existe una competencia definida")</f>
        <v>No existe una competencia definida</v>
      </c>
      <c r="C306" s="74"/>
      <c r="D306" s="86"/>
      <c r="E306" s="86"/>
      <c r="F306" s="86"/>
      <c r="G306" s="86"/>
      <c r="H306" s="86"/>
      <c r="I306" s="87"/>
      <c r="J306" s="86"/>
      <c r="K306" s="86"/>
      <c r="L306" s="86"/>
      <c r="M306" s="86"/>
      <c r="N306" s="50"/>
      <c r="O306" s="50"/>
      <c r="P306" s="50"/>
      <c r="Q306" s="50"/>
      <c r="R306" s="50"/>
      <c r="S306" s="50"/>
      <c r="T306" s="50"/>
      <c r="U306" s="50"/>
      <c r="V306" s="50"/>
      <c r="W306" s="50"/>
      <c r="X306" s="50"/>
      <c r="Y306" s="50"/>
      <c r="Z306" s="50"/>
      <c r="AA306" s="50"/>
    </row>
    <row r="307" spans="1:27" ht="19.5" customHeight="1" x14ac:dyDescent="0.2">
      <c r="A307" s="70" t="str">
        <f>'T6. Prioridad alta-media'!C296</f>
        <v>No existe un desafio de gestión definido</v>
      </c>
      <c r="B307" s="70" t="str">
        <f>IFERROR(VLOOKUP(A307,'T2 Y T3. PROBLEMA-POTENCIALIDAD'!$D$10:$E$1017,2,FALSE),"No existe una competencia definida")</f>
        <v>No existe una competencia definida</v>
      </c>
      <c r="C307" s="74"/>
      <c r="D307" s="86"/>
      <c r="E307" s="86"/>
      <c r="F307" s="86"/>
      <c r="G307" s="86"/>
      <c r="H307" s="86"/>
      <c r="I307" s="87"/>
      <c r="J307" s="86"/>
      <c r="K307" s="86"/>
      <c r="L307" s="86"/>
      <c r="M307" s="86"/>
      <c r="N307" s="50"/>
      <c r="O307" s="50"/>
      <c r="P307" s="50"/>
      <c r="Q307" s="50"/>
      <c r="R307" s="50"/>
      <c r="S307" s="50"/>
      <c r="T307" s="50"/>
      <c r="U307" s="50"/>
      <c r="V307" s="50"/>
      <c r="W307" s="50"/>
      <c r="X307" s="50"/>
      <c r="Y307" s="50"/>
      <c r="Z307" s="50"/>
      <c r="AA307" s="50"/>
    </row>
    <row r="308" spans="1:27" ht="19.5" customHeight="1" x14ac:dyDescent="0.2">
      <c r="A308" s="70" t="str">
        <f>'T6. Prioridad alta-media'!C297</f>
        <v>No existe un desafio de gestión definido</v>
      </c>
      <c r="B308" s="70" t="str">
        <f>IFERROR(VLOOKUP(A308,'T2 Y T3. PROBLEMA-POTENCIALIDAD'!$D$10:$E$1017,2,FALSE),"No existe una competencia definida")</f>
        <v>No existe una competencia definida</v>
      </c>
      <c r="C308" s="74"/>
      <c r="D308" s="86"/>
      <c r="E308" s="86"/>
      <c r="F308" s="86"/>
      <c r="G308" s="86"/>
      <c r="H308" s="86"/>
      <c r="I308" s="87"/>
      <c r="J308" s="86"/>
      <c r="K308" s="86"/>
      <c r="L308" s="86"/>
      <c r="M308" s="86"/>
      <c r="N308" s="50"/>
      <c r="O308" s="50"/>
      <c r="P308" s="50"/>
      <c r="Q308" s="50"/>
      <c r="R308" s="50"/>
      <c r="S308" s="50"/>
      <c r="T308" s="50"/>
      <c r="U308" s="50"/>
      <c r="V308" s="50"/>
      <c r="W308" s="50"/>
      <c r="X308" s="50"/>
      <c r="Y308" s="50"/>
      <c r="Z308" s="50"/>
      <c r="AA308" s="50"/>
    </row>
    <row r="309" spans="1:27" ht="19.5" customHeight="1" x14ac:dyDescent="0.2">
      <c r="A309" s="70" t="str">
        <f>'T6. Prioridad alta-media'!C298</f>
        <v>No existe un desafio de gestión definido</v>
      </c>
      <c r="B309" s="70" t="str">
        <f>IFERROR(VLOOKUP(A309,'T2 Y T3. PROBLEMA-POTENCIALIDAD'!$D$10:$E$1017,2,FALSE),"No existe una competencia definida")</f>
        <v>No existe una competencia definida</v>
      </c>
      <c r="C309" s="74"/>
      <c r="D309" s="86"/>
      <c r="E309" s="86"/>
      <c r="F309" s="86"/>
      <c r="G309" s="86"/>
      <c r="H309" s="86"/>
      <c r="I309" s="87"/>
      <c r="J309" s="86"/>
      <c r="K309" s="86"/>
      <c r="L309" s="86"/>
      <c r="M309" s="86"/>
      <c r="N309" s="50"/>
      <c r="O309" s="50"/>
      <c r="P309" s="50"/>
      <c r="Q309" s="50"/>
      <c r="R309" s="50"/>
      <c r="S309" s="50"/>
      <c r="T309" s="50"/>
      <c r="U309" s="50"/>
      <c r="V309" s="50"/>
      <c r="W309" s="50"/>
      <c r="X309" s="50"/>
      <c r="Y309" s="50"/>
      <c r="Z309" s="50"/>
      <c r="AA309" s="50"/>
    </row>
    <row r="310" spans="1:27" ht="19.5" customHeight="1" x14ac:dyDescent="0.2">
      <c r="A310" s="70" t="str">
        <f>'T6. Prioridad alta-media'!C299</f>
        <v>No existe un desafio de gestión definido</v>
      </c>
      <c r="B310" s="70" t="str">
        <f>IFERROR(VLOOKUP(A310,'T2 Y T3. PROBLEMA-POTENCIALIDAD'!$D$10:$E$1017,2,FALSE),"No existe una competencia definida")</f>
        <v>No existe una competencia definida</v>
      </c>
      <c r="C310" s="74"/>
      <c r="D310" s="86"/>
      <c r="E310" s="86"/>
      <c r="F310" s="86"/>
      <c r="G310" s="86"/>
      <c r="H310" s="86"/>
      <c r="I310" s="87"/>
      <c r="J310" s="86"/>
      <c r="K310" s="86"/>
      <c r="L310" s="86"/>
      <c r="M310" s="86"/>
      <c r="N310" s="50"/>
      <c r="O310" s="50"/>
      <c r="P310" s="50"/>
      <c r="Q310" s="50"/>
      <c r="R310" s="50"/>
      <c r="S310" s="50"/>
      <c r="T310" s="50"/>
      <c r="U310" s="50"/>
      <c r="V310" s="50"/>
      <c r="W310" s="50"/>
      <c r="X310" s="50"/>
      <c r="Y310" s="50"/>
      <c r="Z310" s="50"/>
      <c r="AA310" s="50"/>
    </row>
    <row r="311" spans="1:27" ht="19.5" customHeight="1" x14ac:dyDescent="0.2">
      <c r="A311" s="70" t="str">
        <f>'T6. Prioridad alta-media'!C300</f>
        <v>No existe un desafio de gestión definido</v>
      </c>
      <c r="B311" s="70" t="str">
        <f>IFERROR(VLOOKUP(A311,'T2 Y T3. PROBLEMA-POTENCIALIDAD'!$D$10:$E$1017,2,FALSE),"No existe una competencia definida")</f>
        <v>No existe una competencia definida</v>
      </c>
      <c r="C311" s="74"/>
      <c r="D311" s="86"/>
      <c r="E311" s="86"/>
      <c r="F311" s="86"/>
      <c r="G311" s="86"/>
      <c r="H311" s="86"/>
      <c r="I311" s="87"/>
      <c r="J311" s="86"/>
      <c r="K311" s="86"/>
      <c r="L311" s="86"/>
      <c r="M311" s="86"/>
      <c r="N311" s="50"/>
      <c r="O311" s="50"/>
      <c r="P311" s="50"/>
      <c r="Q311" s="50"/>
      <c r="R311" s="50"/>
      <c r="S311" s="50"/>
      <c r="T311" s="50"/>
      <c r="U311" s="50"/>
      <c r="V311" s="50"/>
      <c r="W311" s="50"/>
      <c r="X311" s="50"/>
      <c r="Y311" s="50"/>
      <c r="Z311" s="50"/>
      <c r="AA311" s="50"/>
    </row>
    <row r="312" spans="1:27" ht="19.5" customHeight="1" x14ac:dyDescent="0.2">
      <c r="A312" s="70" t="str">
        <f>'T6. Prioridad alta-media'!C301</f>
        <v>No existe un desafio de gestión definido</v>
      </c>
      <c r="B312" s="70" t="str">
        <f>IFERROR(VLOOKUP(A312,'T2 Y T3. PROBLEMA-POTENCIALIDAD'!$D$10:$E$1017,2,FALSE),"No existe una competencia definida")</f>
        <v>No existe una competencia definida</v>
      </c>
      <c r="C312" s="74"/>
      <c r="D312" s="86"/>
      <c r="E312" s="86"/>
      <c r="F312" s="86"/>
      <c r="G312" s="86"/>
      <c r="H312" s="86"/>
      <c r="I312" s="87"/>
      <c r="J312" s="86"/>
      <c r="K312" s="86"/>
      <c r="L312" s="86"/>
      <c r="M312" s="86"/>
      <c r="N312" s="50"/>
      <c r="O312" s="50"/>
      <c r="P312" s="50"/>
      <c r="Q312" s="50"/>
      <c r="R312" s="50"/>
      <c r="S312" s="50"/>
      <c r="T312" s="50"/>
      <c r="U312" s="50"/>
      <c r="V312" s="50"/>
      <c r="W312" s="50"/>
      <c r="X312" s="50"/>
      <c r="Y312" s="50"/>
      <c r="Z312" s="50"/>
      <c r="AA312" s="50"/>
    </row>
    <row r="313" spans="1:27" ht="19.5" customHeight="1" x14ac:dyDescent="0.2">
      <c r="A313" s="70" t="str">
        <f>'T6. Prioridad alta-media'!C302</f>
        <v>No existe un desafio de gestión definido</v>
      </c>
      <c r="B313" s="70" t="str">
        <f>IFERROR(VLOOKUP(A313,'T2 Y T3. PROBLEMA-POTENCIALIDAD'!$D$10:$E$1017,2,FALSE),"No existe una competencia definida")</f>
        <v>No existe una competencia definida</v>
      </c>
      <c r="C313" s="74"/>
      <c r="D313" s="86"/>
      <c r="E313" s="86"/>
      <c r="F313" s="86"/>
      <c r="G313" s="86"/>
      <c r="H313" s="86"/>
      <c r="I313" s="87"/>
      <c r="J313" s="86"/>
      <c r="K313" s="86"/>
      <c r="L313" s="86"/>
      <c r="M313" s="86"/>
      <c r="N313" s="50"/>
      <c r="O313" s="50"/>
      <c r="P313" s="50"/>
      <c r="Q313" s="50"/>
      <c r="R313" s="50"/>
      <c r="S313" s="50"/>
      <c r="T313" s="50"/>
      <c r="U313" s="50"/>
      <c r="V313" s="50"/>
      <c r="W313" s="50"/>
      <c r="X313" s="50"/>
      <c r="Y313" s="50"/>
      <c r="Z313" s="50"/>
      <c r="AA313" s="50"/>
    </row>
    <row r="314" spans="1:27" ht="19.5" customHeight="1" x14ac:dyDescent="0.2">
      <c r="A314" s="70" t="str">
        <f>'T6. Prioridad alta-media'!C303</f>
        <v>No existe un desafio de gestión definido</v>
      </c>
      <c r="B314" s="70" t="str">
        <f>IFERROR(VLOOKUP(A314,'T2 Y T3. PROBLEMA-POTENCIALIDAD'!$D$10:$E$1017,2,FALSE),"No existe una competencia definida")</f>
        <v>No existe una competencia definida</v>
      </c>
      <c r="C314" s="74"/>
      <c r="D314" s="86"/>
      <c r="E314" s="86"/>
      <c r="F314" s="86"/>
      <c r="G314" s="86"/>
      <c r="H314" s="86"/>
      <c r="I314" s="87"/>
      <c r="J314" s="86"/>
      <c r="K314" s="86"/>
      <c r="L314" s="86"/>
      <c r="M314" s="86"/>
      <c r="N314" s="50"/>
      <c r="O314" s="50"/>
      <c r="P314" s="50"/>
      <c r="Q314" s="50"/>
      <c r="R314" s="50"/>
      <c r="S314" s="50"/>
      <c r="T314" s="50"/>
      <c r="U314" s="50"/>
      <c r="V314" s="50"/>
      <c r="W314" s="50"/>
      <c r="X314" s="50"/>
      <c r="Y314" s="50"/>
      <c r="Z314" s="50"/>
      <c r="AA314" s="50"/>
    </row>
    <row r="315" spans="1:27" ht="19.5" customHeight="1" x14ac:dyDescent="0.2">
      <c r="A315" s="70" t="str">
        <f>'T6. Prioridad alta-media'!C304</f>
        <v>No existe un desafio de gestión definido</v>
      </c>
      <c r="B315" s="70" t="str">
        <f>IFERROR(VLOOKUP(A315,'T2 Y T3. PROBLEMA-POTENCIALIDAD'!$D$10:$E$1017,2,FALSE),"No existe una competencia definida")</f>
        <v>No existe una competencia definida</v>
      </c>
      <c r="C315" s="74"/>
      <c r="D315" s="86"/>
      <c r="E315" s="86"/>
      <c r="F315" s="86"/>
      <c r="G315" s="86"/>
      <c r="H315" s="86"/>
      <c r="I315" s="87"/>
      <c r="J315" s="86"/>
      <c r="K315" s="86"/>
      <c r="L315" s="86"/>
      <c r="M315" s="86"/>
      <c r="N315" s="50"/>
      <c r="O315" s="50"/>
      <c r="P315" s="50"/>
      <c r="Q315" s="50"/>
      <c r="R315" s="50"/>
      <c r="S315" s="50"/>
      <c r="T315" s="50"/>
      <c r="U315" s="50"/>
      <c r="V315" s="50"/>
      <c r="W315" s="50"/>
      <c r="X315" s="50"/>
      <c r="Y315" s="50"/>
      <c r="Z315" s="50"/>
      <c r="AA315" s="50"/>
    </row>
    <row r="316" spans="1:27" ht="19.5" customHeight="1" x14ac:dyDescent="0.2">
      <c r="A316" s="70" t="str">
        <f>'T6. Prioridad alta-media'!C305</f>
        <v>No existe un desafio de gestión definido</v>
      </c>
      <c r="B316" s="70" t="str">
        <f>IFERROR(VLOOKUP(A316,'T2 Y T3. PROBLEMA-POTENCIALIDAD'!$D$10:$E$1017,2,FALSE),"No existe una competencia definida")</f>
        <v>No existe una competencia definida</v>
      </c>
      <c r="C316" s="74"/>
      <c r="D316" s="86"/>
      <c r="E316" s="86"/>
      <c r="F316" s="86"/>
      <c r="G316" s="86"/>
      <c r="H316" s="86"/>
      <c r="I316" s="87"/>
      <c r="J316" s="86"/>
      <c r="K316" s="86"/>
      <c r="L316" s="86"/>
      <c r="M316" s="86"/>
      <c r="N316" s="50"/>
      <c r="O316" s="50"/>
      <c r="P316" s="50"/>
      <c r="Q316" s="50"/>
      <c r="R316" s="50"/>
      <c r="S316" s="50"/>
      <c r="T316" s="50"/>
      <c r="U316" s="50"/>
      <c r="V316" s="50"/>
      <c r="W316" s="50"/>
      <c r="X316" s="50"/>
      <c r="Y316" s="50"/>
      <c r="Z316" s="50"/>
      <c r="AA316" s="50"/>
    </row>
    <row r="317" spans="1:27" ht="19.5" customHeight="1" x14ac:dyDescent="0.2">
      <c r="A317" s="70" t="str">
        <f>'T6. Prioridad alta-media'!C306</f>
        <v>No existe un desafio de gestión definido</v>
      </c>
      <c r="B317" s="70" t="str">
        <f>IFERROR(VLOOKUP(A317,'T2 Y T3. PROBLEMA-POTENCIALIDAD'!$D$10:$E$1017,2,FALSE),"No existe una competencia definida")</f>
        <v>No existe una competencia definida</v>
      </c>
      <c r="C317" s="74"/>
      <c r="D317" s="86"/>
      <c r="E317" s="86"/>
      <c r="F317" s="86"/>
      <c r="G317" s="86"/>
      <c r="H317" s="86"/>
      <c r="I317" s="87"/>
      <c r="J317" s="86"/>
      <c r="K317" s="86"/>
      <c r="L317" s="86"/>
      <c r="M317" s="86"/>
      <c r="N317" s="50"/>
      <c r="O317" s="50"/>
      <c r="P317" s="50"/>
      <c r="Q317" s="50"/>
      <c r="R317" s="50"/>
      <c r="S317" s="50"/>
      <c r="T317" s="50"/>
      <c r="U317" s="50"/>
      <c r="V317" s="50"/>
      <c r="W317" s="50"/>
      <c r="X317" s="50"/>
      <c r="Y317" s="50"/>
      <c r="Z317" s="50"/>
      <c r="AA317" s="50"/>
    </row>
    <row r="318" spans="1:27" ht="19.5" customHeight="1" x14ac:dyDescent="0.2">
      <c r="A318" s="70" t="str">
        <f>'T6. Prioridad alta-media'!C307</f>
        <v>No existe un desafio de gestión definido</v>
      </c>
      <c r="B318" s="70" t="str">
        <f>IFERROR(VLOOKUP(A318,'T2 Y T3. PROBLEMA-POTENCIALIDAD'!$D$10:$E$1017,2,FALSE),"No existe una competencia definida")</f>
        <v>No existe una competencia definida</v>
      </c>
      <c r="C318" s="74"/>
      <c r="D318" s="86"/>
      <c r="E318" s="86"/>
      <c r="F318" s="86"/>
      <c r="G318" s="86"/>
      <c r="H318" s="86"/>
      <c r="I318" s="87"/>
      <c r="J318" s="86"/>
      <c r="K318" s="86"/>
      <c r="L318" s="86"/>
      <c r="M318" s="86"/>
      <c r="N318" s="50"/>
      <c r="O318" s="50"/>
      <c r="P318" s="50"/>
      <c r="Q318" s="50"/>
      <c r="R318" s="50"/>
      <c r="S318" s="50"/>
      <c r="T318" s="50"/>
      <c r="U318" s="50"/>
      <c r="V318" s="50"/>
      <c r="W318" s="50"/>
      <c r="X318" s="50"/>
      <c r="Y318" s="50"/>
      <c r="Z318" s="50"/>
      <c r="AA318" s="50"/>
    </row>
    <row r="319" spans="1:27" ht="19.5" customHeight="1" x14ac:dyDescent="0.2">
      <c r="A319" s="70" t="str">
        <f>'T6. Prioridad alta-media'!C308</f>
        <v>No existe un desafio de gestión definido</v>
      </c>
      <c r="B319" s="70" t="str">
        <f>IFERROR(VLOOKUP(A319,'T2 Y T3. PROBLEMA-POTENCIALIDAD'!$D$10:$E$1017,2,FALSE),"No existe una competencia definida")</f>
        <v>No existe una competencia definida</v>
      </c>
      <c r="C319" s="74"/>
      <c r="D319" s="86"/>
      <c r="E319" s="86"/>
      <c r="F319" s="86"/>
      <c r="G319" s="86"/>
      <c r="H319" s="86"/>
      <c r="I319" s="87"/>
      <c r="J319" s="86"/>
      <c r="K319" s="86"/>
      <c r="L319" s="86"/>
      <c r="M319" s="86"/>
      <c r="N319" s="50"/>
      <c r="O319" s="50"/>
      <c r="P319" s="50"/>
      <c r="Q319" s="50"/>
      <c r="R319" s="50"/>
      <c r="S319" s="50"/>
      <c r="T319" s="50"/>
      <c r="U319" s="50"/>
      <c r="V319" s="50"/>
      <c r="W319" s="50"/>
      <c r="X319" s="50"/>
      <c r="Y319" s="50"/>
      <c r="Z319" s="50"/>
      <c r="AA319" s="50"/>
    </row>
    <row r="320" spans="1:27" ht="19.5" customHeight="1" x14ac:dyDescent="0.2">
      <c r="A320" s="70" t="str">
        <f>'T6. Prioridad alta-media'!C309</f>
        <v>No existe un desafio de gestión definido</v>
      </c>
      <c r="B320" s="70" t="str">
        <f>IFERROR(VLOOKUP(A320,'T2 Y T3. PROBLEMA-POTENCIALIDAD'!$D$10:$E$1017,2,FALSE),"No existe una competencia definida")</f>
        <v>No existe una competencia definida</v>
      </c>
      <c r="C320" s="74"/>
      <c r="D320" s="86"/>
      <c r="E320" s="86"/>
      <c r="F320" s="86"/>
      <c r="G320" s="86"/>
      <c r="H320" s="86"/>
      <c r="I320" s="87"/>
      <c r="J320" s="86"/>
      <c r="K320" s="86"/>
      <c r="L320" s="86"/>
      <c r="M320" s="86"/>
      <c r="N320" s="50"/>
      <c r="O320" s="50"/>
      <c r="P320" s="50"/>
      <c r="Q320" s="50"/>
      <c r="R320" s="50"/>
      <c r="S320" s="50"/>
      <c r="T320" s="50"/>
      <c r="U320" s="50"/>
      <c r="V320" s="50"/>
      <c r="W320" s="50"/>
      <c r="X320" s="50"/>
      <c r="Y320" s="50"/>
      <c r="Z320" s="50"/>
      <c r="AA320" s="50"/>
    </row>
    <row r="321" spans="1:27" ht="19.5" customHeight="1" x14ac:dyDescent="0.2">
      <c r="A321" s="70" t="str">
        <f>'T6. Prioridad alta-media'!C310</f>
        <v>No existe un desafio de gestión definido</v>
      </c>
      <c r="B321" s="70" t="str">
        <f>IFERROR(VLOOKUP(A321,'T2 Y T3. PROBLEMA-POTENCIALIDAD'!$D$10:$E$1017,2,FALSE),"No existe una competencia definida")</f>
        <v>No existe una competencia definida</v>
      </c>
      <c r="C321" s="74"/>
      <c r="D321" s="86"/>
      <c r="E321" s="86"/>
      <c r="F321" s="86"/>
      <c r="G321" s="86"/>
      <c r="H321" s="86"/>
      <c r="I321" s="87"/>
      <c r="J321" s="86"/>
      <c r="K321" s="86"/>
      <c r="L321" s="86"/>
      <c r="M321" s="86"/>
      <c r="N321" s="50"/>
      <c r="O321" s="50"/>
      <c r="P321" s="50"/>
      <c r="Q321" s="50"/>
      <c r="R321" s="50"/>
      <c r="S321" s="50"/>
      <c r="T321" s="50"/>
      <c r="U321" s="50"/>
      <c r="V321" s="50"/>
      <c r="W321" s="50"/>
      <c r="X321" s="50"/>
      <c r="Y321" s="50"/>
      <c r="Z321" s="50"/>
      <c r="AA321" s="50"/>
    </row>
    <row r="322" spans="1:27" ht="19.5" customHeight="1" x14ac:dyDescent="0.2">
      <c r="A322" s="70" t="str">
        <f>'T6. Prioridad alta-media'!C311</f>
        <v>No existe un desafio de gestión definido</v>
      </c>
      <c r="B322" s="70" t="str">
        <f>IFERROR(VLOOKUP(A322,'T2 Y T3. PROBLEMA-POTENCIALIDAD'!$D$10:$E$1017,2,FALSE),"No existe una competencia definida")</f>
        <v>No existe una competencia definida</v>
      </c>
      <c r="C322" s="74"/>
      <c r="D322" s="86"/>
      <c r="E322" s="86"/>
      <c r="F322" s="86"/>
      <c r="G322" s="86"/>
      <c r="H322" s="86"/>
      <c r="I322" s="87"/>
      <c r="J322" s="86"/>
      <c r="K322" s="86"/>
      <c r="L322" s="86"/>
      <c r="M322" s="86"/>
      <c r="N322" s="50"/>
      <c r="O322" s="50"/>
      <c r="P322" s="50"/>
      <c r="Q322" s="50"/>
      <c r="R322" s="50"/>
      <c r="S322" s="50"/>
      <c r="T322" s="50"/>
      <c r="U322" s="50"/>
      <c r="V322" s="50"/>
      <c r="W322" s="50"/>
      <c r="X322" s="50"/>
      <c r="Y322" s="50"/>
      <c r="Z322" s="50"/>
      <c r="AA322" s="50"/>
    </row>
    <row r="323" spans="1:27" ht="19.5" customHeight="1" x14ac:dyDescent="0.2">
      <c r="A323" s="70" t="str">
        <f>'T6. Prioridad alta-media'!C312</f>
        <v>No existe un desafio de gestión definido</v>
      </c>
      <c r="B323" s="70" t="str">
        <f>IFERROR(VLOOKUP(A323,'T2 Y T3. PROBLEMA-POTENCIALIDAD'!$D$10:$E$1017,2,FALSE),"No existe una competencia definida")</f>
        <v>No existe una competencia definida</v>
      </c>
      <c r="C323" s="74"/>
      <c r="D323" s="86"/>
      <c r="E323" s="86"/>
      <c r="F323" s="86"/>
      <c r="G323" s="86"/>
      <c r="H323" s="86"/>
      <c r="I323" s="87"/>
      <c r="J323" s="86"/>
      <c r="K323" s="86"/>
      <c r="L323" s="86"/>
      <c r="M323" s="86"/>
      <c r="N323" s="50"/>
      <c r="O323" s="50"/>
      <c r="P323" s="50"/>
      <c r="Q323" s="50"/>
      <c r="R323" s="50"/>
      <c r="S323" s="50"/>
      <c r="T323" s="50"/>
      <c r="U323" s="50"/>
      <c r="V323" s="50"/>
      <c r="W323" s="50"/>
      <c r="X323" s="50"/>
      <c r="Y323" s="50"/>
      <c r="Z323" s="50"/>
      <c r="AA323" s="50"/>
    </row>
    <row r="324" spans="1:27" ht="19.5" customHeight="1" x14ac:dyDescent="0.2">
      <c r="A324" s="70" t="str">
        <f>'T6. Prioridad alta-media'!C313</f>
        <v>No existe un desafio de gestión definido</v>
      </c>
      <c r="B324" s="70" t="str">
        <f>IFERROR(VLOOKUP(A324,'T2 Y T3. PROBLEMA-POTENCIALIDAD'!$D$10:$E$1017,2,FALSE),"No existe una competencia definida")</f>
        <v>No existe una competencia definida</v>
      </c>
      <c r="C324" s="74"/>
      <c r="D324" s="86"/>
      <c r="E324" s="86"/>
      <c r="F324" s="86"/>
      <c r="G324" s="86"/>
      <c r="H324" s="86"/>
      <c r="I324" s="87"/>
      <c r="J324" s="86"/>
      <c r="K324" s="86"/>
      <c r="L324" s="86"/>
      <c r="M324" s="86"/>
      <c r="N324" s="50"/>
      <c r="O324" s="50"/>
      <c r="P324" s="50"/>
      <c r="Q324" s="50"/>
      <c r="R324" s="50"/>
      <c r="S324" s="50"/>
      <c r="T324" s="50"/>
      <c r="U324" s="50"/>
      <c r="V324" s="50"/>
      <c r="W324" s="50"/>
      <c r="X324" s="50"/>
      <c r="Y324" s="50"/>
      <c r="Z324" s="50"/>
      <c r="AA324" s="50"/>
    </row>
    <row r="325" spans="1:27" ht="19.5" customHeight="1" x14ac:dyDescent="0.2">
      <c r="A325" s="70" t="str">
        <f>'T6. Prioridad alta-media'!C314</f>
        <v>No existe un desafio de gestión definido</v>
      </c>
      <c r="B325" s="70" t="str">
        <f>IFERROR(VLOOKUP(A325,'T2 Y T3. PROBLEMA-POTENCIALIDAD'!$D$10:$E$1017,2,FALSE),"No existe una competencia definida")</f>
        <v>No existe una competencia definida</v>
      </c>
      <c r="C325" s="74"/>
      <c r="D325" s="86"/>
      <c r="E325" s="86"/>
      <c r="F325" s="86"/>
      <c r="G325" s="86"/>
      <c r="H325" s="86"/>
      <c r="I325" s="87"/>
      <c r="J325" s="86"/>
      <c r="K325" s="86"/>
      <c r="L325" s="86"/>
      <c r="M325" s="86"/>
      <c r="N325" s="50"/>
      <c r="O325" s="50"/>
      <c r="P325" s="50"/>
      <c r="Q325" s="50"/>
      <c r="R325" s="50"/>
      <c r="S325" s="50"/>
      <c r="T325" s="50"/>
      <c r="U325" s="50"/>
      <c r="V325" s="50"/>
      <c r="W325" s="50"/>
      <c r="X325" s="50"/>
      <c r="Y325" s="50"/>
      <c r="Z325" s="50"/>
      <c r="AA325" s="50"/>
    </row>
    <row r="326" spans="1:27" ht="19.5" customHeight="1" x14ac:dyDescent="0.2">
      <c r="A326" s="70" t="str">
        <f>'T6. Prioridad alta-media'!C315</f>
        <v>No existe un desafio de gestión definido</v>
      </c>
      <c r="B326" s="70" t="str">
        <f>IFERROR(VLOOKUP(A326,'T2 Y T3. PROBLEMA-POTENCIALIDAD'!$D$10:$E$1017,2,FALSE),"No existe una competencia definida")</f>
        <v>No existe una competencia definida</v>
      </c>
      <c r="C326" s="74"/>
      <c r="D326" s="86"/>
      <c r="E326" s="86"/>
      <c r="F326" s="86"/>
      <c r="G326" s="86"/>
      <c r="H326" s="86"/>
      <c r="I326" s="87"/>
      <c r="J326" s="86"/>
      <c r="K326" s="86"/>
      <c r="L326" s="86"/>
      <c r="M326" s="86"/>
      <c r="N326" s="50"/>
      <c r="O326" s="50"/>
      <c r="P326" s="50"/>
      <c r="Q326" s="50"/>
      <c r="R326" s="50"/>
      <c r="S326" s="50"/>
      <c r="T326" s="50"/>
      <c r="U326" s="50"/>
      <c r="V326" s="50"/>
      <c r="W326" s="50"/>
      <c r="X326" s="50"/>
      <c r="Y326" s="50"/>
      <c r="Z326" s="50"/>
      <c r="AA326" s="50"/>
    </row>
    <row r="327" spans="1:27" ht="19.5" customHeight="1" x14ac:dyDescent="0.2">
      <c r="A327" s="70" t="str">
        <f>'T6. Prioridad alta-media'!C316</f>
        <v>No existe un desafio de gestión definido</v>
      </c>
      <c r="B327" s="70" t="str">
        <f>IFERROR(VLOOKUP(A327,'T2 Y T3. PROBLEMA-POTENCIALIDAD'!$D$10:$E$1017,2,FALSE),"No existe una competencia definida")</f>
        <v>No existe una competencia definida</v>
      </c>
      <c r="C327" s="74"/>
      <c r="D327" s="86"/>
      <c r="E327" s="86"/>
      <c r="F327" s="86"/>
      <c r="G327" s="86"/>
      <c r="H327" s="86"/>
      <c r="I327" s="87"/>
      <c r="J327" s="86"/>
      <c r="K327" s="86"/>
      <c r="L327" s="86"/>
      <c r="M327" s="86"/>
      <c r="N327" s="50"/>
      <c r="O327" s="50"/>
      <c r="P327" s="50"/>
      <c r="Q327" s="50"/>
      <c r="R327" s="50"/>
      <c r="S327" s="50"/>
      <c r="T327" s="50"/>
      <c r="U327" s="50"/>
      <c r="V327" s="50"/>
      <c r="W327" s="50"/>
      <c r="X327" s="50"/>
      <c r="Y327" s="50"/>
      <c r="Z327" s="50"/>
      <c r="AA327" s="50"/>
    </row>
    <row r="328" spans="1:27" ht="19.5" customHeight="1" x14ac:dyDescent="0.2">
      <c r="A328" s="70" t="str">
        <f>'T6. Prioridad alta-media'!C317</f>
        <v>No existe un desafio de gestión definido</v>
      </c>
      <c r="B328" s="70" t="str">
        <f>IFERROR(VLOOKUP(A328,'T2 Y T3. PROBLEMA-POTENCIALIDAD'!$D$10:$E$1017,2,FALSE),"No existe una competencia definida")</f>
        <v>No existe una competencia definida</v>
      </c>
      <c r="C328" s="74"/>
      <c r="D328" s="86"/>
      <c r="E328" s="86"/>
      <c r="F328" s="86"/>
      <c r="G328" s="86"/>
      <c r="H328" s="86"/>
      <c r="I328" s="87"/>
      <c r="J328" s="86"/>
      <c r="K328" s="86"/>
      <c r="L328" s="86"/>
      <c r="M328" s="86"/>
      <c r="N328" s="50"/>
      <c r="O328" s="50"/>
      <c r="P328" s="50"/>
      <c r="Q328" s="50"/>
      <c r="R328" s="50"/>
      <c r="S328" s="50"/>
      <c r="T328" s="50"/>
      <c r="U328" s="50"/>
      <c r="V328" s="50"/>
      <c r="W328" s="50"/>
      <c r="X328" s="50"/>
      <c r="Y328" s="50"/>
      <c r="Z328" s="50"/>
      <c r="AA328" s="50"/>
    </row>
    <row r="329" spans="1:27" ht="19.5" customHeight="1" x14ac:dyDescent="0.2">
      <c r="A329" s="70" t="str">
        <f>'T6. Prioridad alta-media'!C318</f>
        <v>No existe un desafio de gestión definido</v>
      </c>
      <c r="B329" s="70" t="str">
        <f>IFERROR(VLOOKUP(A329,'T2 Y T3. PROBLEMA-POTENCIALIDAD'!$D$10:$E$1017,2,FALSE),"No existe una competencia definida")</f>
        <v>No existe una competencia definida</v>
      </c>
      <c r="C329" s="74"/>
      <c r="D329" s="86"/>
      <c r="E329" s="86"/>
      <c r="F329" s="86"/>
      <c r="G329" s="86"/>
      <c r="H329" s="86"/>
      <c r="I329" s="87"/>
      <c r="J329" s="86"/>
      <c r="K329" s="86"/>
      <c r="L329" s="86"/>
      <c r="M329" s="86"/>
      <c r="N329" s="50"/>
      <c r="O329" s="50"/>
      <c r="P329" s="50"/>
      <c r="Q329" s="50"/>
      <c r="R329" s="50"/>
      <c r="S329" s="50"/>
      <c r="T329" s="50"/>
      <c r="U329" s="50"/>
      <c r="V329" s="50"/>
      <c r="W329" s="50"/>
      <c r="X329" s="50"/>
      <c r="Y329" s="50"/>
      <c r="Z329" s="50"/>
      <c r="AA329" s="50"/>
    </row>
    <row r="330" spans="1:27" ht="19.5" customHeight="1" x14ac:dyDescent="0.2">
      <c r="A330" s="70" t="str">
        <f>'T6. Prioridad alta-media'!C319</f>
        <v>No existe un desafio de gestión definido</v>
      </c>
      <c r="B330" s="70" t="str">
        <f>IFERROR(VLOOKUP(A330,'T2 Y T3. PROBLEMA-POTENCIALIDAD'!$D$10:$E$1017,2,FALSE),"No existe una competencia definida")</f>
        <v>No existe una competencia definida</v>
      </c>
      <c r="C330" s="74"/>
      <c r="D330" s="86"/>
      <c r="E330" s="86"/>
      <c r="F330" s="86"/>
      <c r="G330" s="86"/>
      <c r="H330" s="86"/>
      <c r="I330" s="87"/>
      <c r="J330" s="86"/>
      <c r="K330" s="86"/>
      <c r="L330" s="86"/>
      <c r="M330" s="86"/>
      <c r="N330" s="50"/>
      <c r="O330" s="50"/>
      <c r="P330" s="50"/>
      <c r="Q330" s="50"/>
      <c r="R330" s="50"/>
      <c r="S330" s="50"/>
      <c r="T330" s="50"/>
      <c r="U330" s="50"/>
      <c r="V330" s="50"/>
      <c r="W330" s="50"/>
      <c r="X330" s="50"/>
      <c r="Y330" s="50"/>
      <c r="Z330" s="50"/>
      <c r="AA330" s="50"/>
    </row>
    <row r="331" spans="1:27" ht="19.5" customHeight="1" x14ac:dyDescent="0.2">
      <c r="A331" s="70" t="str">
        <f>'T6. Prioridad alta-media'!C320</f>
        <v>No existe un desafio de gestión definido</v>
      </c>
      <c r="B331" s="70" t="str">
        <f>IFERROR(VLOOKUP(A331,'T2 Y T3. PROBLEMA-POTENCIALIDAD'!$D$10:$E$1017,2,FALSE),"No existe una competencia definida")</f>
        <v>No existe una competencia definida</v>
      </c>
      <c r="C331" s="74"/>
      <c r="D331" s="86"/>
      <c r="E331" s="86"/>
      <c r="F331" s="86"/>
      <c r="G331" s="86"/>
      <c r="H331" s="86"/>
      <c r="I331" s="87"/>
      <c r="J331" s="86"/>
      <c r="K331" s="86"/>
      <c r="L331" s="86"/>
      <c r="M331" s="86"/>
      <c r="N331" s="50"/>
      <c r="O331" s="50"/>
      <c r="P331" s="50"/>
      <c r="Q331" s="50"/>
      <c r="R331" s="50"/>
      <c r="S331" s="50"/>
      <c r="T331" s="50"/>
      <c r="U331" s="50"/>
      <c r="V331" s="50"/>
      <c r="W331" s="50"/>
      <c r="X331" s="50"/>
      <c r="Y331" s="50"/>
      <c r="Z331" s="50"/>
      <c r="AA331" s="50"/>
    </row>
    <row r="332" spans="1:27" ht="19.5" customHeight="1" x14ac:dyDescent="0.2">
      <c r="A332" s="70" t="str">
        <f>'T6. Prioridad alta-media'!C321</f>
        <v>No existe un desafio de gestión definido</v>
      </c>
      <c r="B332" s="70" t="str">
        <f>IFERROR(VLOOKUP(A332,'T2 Y T3. PROBLEMA-POTENCIALIDAD'!$D$10:$E$1017,2,FALSE),"No existe una competencia definida")</f>
        <v>No existe una competencia definida</v>
      </c>
      <c r="C332" s="74"/>
      <c r="D332" s="86"/>
      <c r="E332" s="86"/>
      <c r="F332" s="86"/>
      <c r="G332" s="86"/>
      <c r="H332" s="86"/>
      <c r="I332" s="87"/>
      <c r="J332" s="86"/>
      <c r="K332" s="86"/>
      <c r="L332" s="86"/>
      <c r="M332" s="86"/>
      <c r="N332" s="50"/>
      <c r="O332" s="50"/>
      <c r="P332" s="50"/>
      <c r="Q332" s="50"/>
      <c r="R332" s="50"/>
      <c r="S332" s="50"/>
      <c r="T332" s="50"/>
      <c r="U332" s="50"/>
      <c r="V332" s="50"/>
      <c r="W332" s="50"/>
      <c r="X332" s="50"/>
      <c r="Y332" s="50"/>
      <c r="Z332" s="50"/>
      <c r="AA332" s="50"/>
    </row>
    <row r="333" spans="1:27" ht="19.5" customHeight="1" x14ac:dyDescent="0.2">
      <c r="A333" s="70" t="str">
        <f>'T6. Prioridad alta-media'!C322</f>
        <v>No existe un desafio de gestión definido</v>
      </c>
      <c r="B333" s="70" t="str">
        <f>IFERROR(VLOOKUP(A333,'T2 Y T3. PROBLEMA-POTENCIALIDAD'!$D$10:$E$1017,2,FALSE),"No existe una competencia definida")</f>
        <v>No existe una competencia definida</v>
      </c>
      <c r="C333" s="74"/>
      <c r="D333" s="86"/>
      <c r="E333" s="86"/>
      <c r="F333" s="86"/>
      <c r="G333" s="86"/>
      <c r="H333" s="86"/>
      <c r="I333" s="87"/>
      <c r="J333" s="86"/>
      <c r="K333" s="86"/>
      <c r="L333" s="86"/>
      <c r="M333" s="86"/>
      <c r="N333" s="50"/>
      <c r="O333" s="50"/>
      <c r="P333" s="50"/>
      <c r="Q333" s="50"/>
      <c r="R333" s="50"/>
      <c r="S333" s="50"/>
      <c r="T333" s="50"/>
      <c r="U333" s="50"/>
      <c r="V333" s="50"/>
      <c r="W333" s="50"/>
      <c r="X333" s="50"/>
      <c r="Y333" s="50"/>
      <c r="Z333" s="50"/>
      <c r="AA333" s="50"/>
    </row>
    <row r="334" spans="1:27" ht="19.5" customHeight="1" x14ac:dyDescent="0.2">
      <c r="A334" s="70" t="str">
        <f>'T6. Prioridad alta-media'!C323</f>
        <v>No existe un desafio de gestión definido</v>
      </c>
      <c r="B334" s="70" t="str">
        <f>IFERROR(VLOOKUP(A334,'T2 Y T3. PROBLEMA-POTENCIALIDAD'!$D$10:$E$1017,2,FALSE),"No existe una competencia definida")</f>
        <v>No existe una competencia definida</v>
      </c>
      <c r="C334" s="74"/>
      <c r="D334" s="86"/>
      <c r="E334" s="86"/>
      <c r="F334" s="86"/>
      <c r="G334" s="86"/>
      <c r="H334" s="86"/>
      <c r="I334" s="87"/>
      <c r="J334" s="86"/>
      <c r="K334" s="86"/>
      <c r="L334" s="86"/>
      <c r="M334" s="86"/>
      <c r="N334" s="50"/>
      <c r="O334" s="50"/>
      <c r="P334" s="50"/>
      <c r="Q334" s="50"/>
      <c r="R334" s="50"/>
      <c r="S334" s="50"/>
      <c r="T334" s="50"/>
      <c r="U334" s="50"/>
      <c r="V334" s="50"/>
      <c r="W334" s="50"/>
      <c r="X334" s="50"/>
      <c r="Y334" s="50"/>
      <c r="Z334" s="50"/>
      <c r="AA334" s="50"/>
    </row>
    <row r="335" spans="1:27" ht="19.5" customHeight="1" x14ac:dyDescent="0.2">
      <c r="A335" s="70" t="str">
        <f>'T6. Prioridad alta-media'!C324</f>
        <v>No existe un desafio de gestión definido</v>
      </c>
      <c r="B335" s="70" t="str">
        <f>IFERROR(VLOOKUP(A335,'T2 Y T3. PROBLEMA-POTENCIALIDAD'!$D$10:$E$1017,2,FALSE),"No existe una competencia definida")</f>
        <v>No existe una competencia definida</v>
      </c>
      <c r="C335" s="74"/>
      <c r="D335" s="86"/>
      <c r="E335" s="86"/>
      <c r="F335" s="86"/>
      <c r="G335" s="86"/>
      <c r="H335" s="86"/>
      <c r="I335" s="87"/>
      <c r="J335" s="86"/>
      <c r="K335" s="86"/>
      <c r="L335" s="86"/>
      <c r="M335" s="86"/>
      <c r="N335" s="50"/>
      <c r="O335" s="50"/>
      <c r="P335" s="50"/>
      <c r="Q335" s="50"/>
      <c r="R335" s="50"/>
      <c r="S335" s="50"/>
      <c r="T335" s="50"/>
      <c r="U335" s="50"/>
      <c r="V335" s="50"/>
      <c r="W335" s="50"/>
      <c r="X335" s="50"/>
      <c r="Y335" s="50"/>
      <c r="Z335" s="50"/>
      <c r="AA335" s="50"/>
    </row>
    <row r="336" spans="1:27" ht="19.5" customHeight="1" x14ac:dyDescent="0.2">
      <c r="A336" s="70" t="str">
        <f>'T6. Prioridad alta-media'!C325</f>
        <v>No existe un desafio de gestión definido</v>
      </c>
      <c r="B336" s="70" t="str">
        <f>IFERROR(VLOOKUP(A336,'T2 Y T3. PROBLEMA-POTENCIALIDAD'!$D$10:$E$1017,2,FALSE),"No existe una competencia definida")</f>
        <v>No existe una competencia definida</v>
      </c>
      <c r="C336" s="74"/>
      <c r="D336" s="86"/>
      <c r="E336" s="86"/>
      <c r="F336" s="86"/>
      <c r="G336" s="86"/>
      <c r="H336" s="86"/>
      <c r="I336" s="87"/>
      <c r="J336" s="86"/>
      <c r="K336" s="86"/>
      <c r="L336" s="86"/>
      <c r="M336" s="86"/>
      <c r="N336" s="50"/>
      <c r="O336" s="50"/>
      <c r="P336" s="50"/>
      <c r="Q336" s="50"/>
      <c r="R336" s="50"/>
      <c r="S336" s="50"/>
      <c r="T336" s="50"/>
      <c r="U336" s="50"/>
      <c r="V336" s="50"/>
      <c r="W336" s="50"/>
      <c r="X336" s="50"/>
      <c r="Y336" s="50"/>
      <c r="Z336" s="50"/>
      <c r="AA336" s="50"/>
    </row>
    <row r="337" spans="1:27" ht="19.5" customHeight="1" x14ac:dyDescent="0.2">
      <c r="A337" s="70" t="str">
        <f>'T6. Prioridad alta-media'!C326</f>
        <v>No existe un desafio de gestión definido</v>
      </c>
      <c r="B337" s="70" t="str">
        <f>IFERROR(VLOOKUP(A337,'T2 Y T3. PROBLEMA-POTENCIALIDAD'!$D$10:$E$1017,2,FALSE),"No existe una competencia definida")</f>
        <v>No existe una competencia definida</v>
      </c>
      <c r="C337" s="74"/>
      <c r="D337" s="86"/>
      <c r="E337" s="86"/>
      <c r="F337" s="86"/>
      <c r="G337" s="86"/>
      <c r="H337" s="86"/>
      <c r="I337" s="87"/>
      <c r="J337" s="86"/>
      <c r="K337" s="86"/>
      <c r="L337" s="86"/>
      <c r="M337" s="86"/>
      <c r="N337" s="50"/>
      <c r="O337" s="50"/>
      <c r="P337" s="50"/>
      <c r="Q337" s="50"/>
      <c r="R337" s="50"/>
      <c r="S337" s="50"/>
      <c r="T337" s="50"/>
      <c r="U337" s="50"/>
      <c r="V337" s="50"/>
      <c r="W337" s="50"/>
      <c r="X337" s="50"/>
      <c r="Y337" s="50"/>
      <c r="Z337" s="50"/>
      <c r="AA337" s="50"/>
    </row>
    <row r="338" spans="1:27" ht="19.5" customHeight="1" x14ac:dyDescent="0.2">
      <c r="A338" s="70" t="str">
        <f>'T6. Prioridad alta-media'!C327</f>
        <v>No existe un desafio de gestión definido</v>
      </c>
      <c r="B338" s="70" t="str">
        <f>IFERROR(VLOOKUP(A338,'T2 Y T3. PROBLEMA-POTENCIALIDAD'!$D$10:$E$1017,2,FALSE),"No existe una competencia definida")</f>
        <v>No existe una competencia definida</v>
      </c>
      <c r="C338" s="74"/>
      <c r="D338" s="86"/>
      <c r="E338" s="86"/>
      <c r="F338" s="86"/>
      <c r="G338" s="86"/>
      <c r="H338" s="86"/>
      <c r="I338" s="87"/>
      <c r="J338" s="86"/>
      <c r="K338" s="86"/>
      <c r="L338" s="86"/>
      <c r="M338" s="86"/>
      <c r="N338" s="50"/>
      <c r="O338" s="50"/>
      <c r="P338" s="50"/>
      <c r="Q338" s="50"/>
      <c r="R338" s="50"/>
      <c r="S338" s="50"/>
      <c r="T338" s="50"/>
      <c r="U338" s="50"/>
      <c r="V338" s="50"/>
      <c r="W338" s="50"/>
      <c r="X338" s="50"/>
      <c r="Y338" s="50"/>
      <c r="Z338" s="50"/>
      <c r="AA338" s="50"/>
    </row>
    <row r="339" spans="1:27" ht="19.5" customHeight="1" x14ac:dyDescent="0.2">
      <c r="A339" s="70" t="str">
        <f>'T6. Prioridad alta-media'!C328</f>
        <v>No existe un desafio de gestión definido</v>
      </c>
      <c r="B339" s="70" t="str">
        <f>IFERROR(VLOOKUP(A339,'T2 Y T3. PROBLEMA-POTENCIALIDAD'!$D$10:$E$1017,2,FALSE),"No existe una competencia definida")</f>
        <v>No existe una competencia definida</v>
      </c>
      <c r="C339" s="74"/>
      <c r="D339" s="86"/>
      <c r="E339" s="86"/>
      <c r="F339" s="86"/>
      <c r="G339" s="86"/>
      <c r="H339" s="86"/>
      <c r="I339" s="87"/>
      <c r="J339" s="86"/>
      <c r="K339" s="86"/>
      <c r="L339" s="86"/>
      <c r="M339" s="86"/>
      <c r="N339" s="50"/>
      <c r="O339" s="50"/>
      <c r="P339" s="50"/>
      <c r="Q339" s="50"/>
      <c r="R339" s="50"/>
      <c r="S339" s="50"/>
      <c r="T339" s="50"/>
      <c r="U339" s="50"/>
      <c r="V339" s="50"/>
      <c r="W339" s="50"/>
      <c r="X339" s="50"/>
      <c r="Y339" s="50"/>
      <c r="Z339" s="50"/>
      <c r="AA339" s="50"/>
    </row>
    <row r="340" spans="1:27" ht="19.5" customHeight="1" x14ac:dyDescent="0.2">
      <c r="A340" s="70" t="str">
        <f>'T6. Prioridad alta-media'!C329</f>
        <v>No existe un desafio de gestión definido</v>
      </c>
      <c r="B340" s="70" t="str">
        <f>IFERROR(VLOOKUP(A340,'T2 Y T3. PROBLEMA-POTENCIALIDAD'!$D$10:$E$1017,2,FALSE),"No existe una competencia definida")</f>
        <v>No existe una competencia definida</v>
      </c>
      <c r="C340" s="74"/>
      <c r="D340" s="86"/>
      <c r="E340" s="86"/>
      <c r="F340" s="86"/>
      <c r="G340" s="86"/>
      <c r="H340" s="86"/>
      <c r="I340" s="87"/>
      <c r="J340" s="86"/>
      <c r="K340" s="86"/>
      <c r="L340" s="86"/>
      <c r="M340" s="86"/>
      <c r="N340" s="50"/>
      <c r="O340" s="50"/>
      <c r="P340" s="50"/>
      <c r="Q340" s="50"/>
      <c r="R340" s="50"/>
      <c r="S340" s="50"/>
      <c r="T340" s="50"/>
      <c r="U340" s="50"/>
      <c r="V340" s="50"/>
      <c r="W340" s="50"/>
      <c r="X340" s="50"/>
      <c r="Y340" s="50"/>
      <c r="Z340" s="50"/>
      <c r="AA340" s="50"/>
    </row>
    <row r="341" spans="1:27" ht="19.5" customHeight="1" x14ac:dyDescent="0.2">
      <c r="A341" s="70" t="str">
        <f>'T6. Prioridad alta-media'!C330</f>
        <v>No existe un desafio de gestión definido</v>
      </c>
      <c r="B341" s="70" t="str">
        <f>IFERROR(VLOOKUP(A341,'T2 Y T3. PROBLEMA-POTENCIALIDAD'!$D$10:$E$1017,2,FALSE),"No existe una competencia definida")</f>
        <v>No existe una competencia definida</v>
      </c>
      <c r="C341" s="74"/>
      <c r="D341" s="86"/>
      <c r="E341" s="86"/>
      <c r="F341" s="86"/>
      <c r="G341" s="86"/>
      <c r="H341" s="86"/>
      <c r="I341" s="87"/>
      <c r="J341" s="86"/>
      <c r="K341" s="86"/>
      <c r="L341" s="86"/>
      <c r="M341" s="86"/>
      <c r="N341" s="50"/>
      <c r="O341" s="50"/>
      <c r="P341" s="50"/>
      <c r="Q341" s="50"/>
      <c r="R341" s="50"/>
      <c r="S341" s="50"/>
      <c r="T341" s="50"/>
      <c r="U341" s="50"/>
      <c r="V341" s="50"/>
      <c r="W341" s="50"/>
      <c r="X341" s="50"/>
      <c r="Y341" s="50"/>
      <c r="Z341" s="50"/>
      <c r="AA341" s="50"/>
    </row>
    <row r="342" spans="1:27" ht="19.5" customHeight="1" x14ac:dyDescent="0.2">
      <c r="A342" s="70" t="str">
        <f>'T6. Prioridad alta-media'!C331</f>
        <v>No existe un desafio de gestión definido</v>
      </c>
      <c r="B342" s="70" t="str">
        <f>IFERROR(VLOOKUP(A342,'T2 Y T3. PROBLEMA-POTENCIALIDAD'!$D$10:$E$1017,2,FALSE),"No existe una competencia definida")</f>
        <v>No existe una competencia definida</v>
      </c>
      <c r="C342" s="74"/>
      <c r="D342" s="86"/>
      <c r="E342" s="86"/>
      <c r="F342" s="86"/>
      <c r="G342" s="86"/>
      <c r="H342" s="86"/>
      <c r="I342" s="87"/>
      <c r="J342" s="86"/>
      <c r="K342" s="86"/>
      <c r="L342" s="86"/>
      <c r="M342" s="86"/>
      <c r="N342" s="50"/>
      <c r="O342" s="50"/>
      <c r="P342" s="50"/>
      <c r="Q342" s="50"/>
      <c r="R342" s="50"/>
      <c r="S342" s="50"/>
      <c r="T342" s="50"/>
      <c r="U342" s="50"/>
      <c r="V342" s="50"/>
      <c r="W342" s="50"/>
      <c r="X342" s="50"/>
      <c r="Y342" s="50"/>
      <c r="Z342" s="50"/>
      <c r="AA342" s="50"/>
    </row>
    <row r="343" spans="1:27" ht="19.5" customHeight="1" x14ac:dyDescent="0.2">
      <c r="A343" s="70" t="str">
        <f>'T6. Prioridad alta-media'!C332</f>
        <v>No existe un desafio de gestión definido</v>
      </c>
      <c r="B343" s="70" t="str">
        <f>IFERROR(VLOOKUP(A343,'T2 Y T3. PROBLEMA-POTENCIALIDAD'!$D$10:$E$1017,2,FALSE),"No existe una competencia definida")</f>
        <v>No existe una competencia definida</v>
      </c>
      <c r="C343" s="74"/>
      <c r="D343" s="86"/>
      <c r="E343" s="86"/>
      <c r="F343" s="86"/>
      <c r="G343" s="86"/>
      <c r="H343" s="86"/>
      <c r="I343" s="87"/>
      <c r="J343" s="86"/>
      <c r="K343" s="86"/>
      <c r="L343" s="86"/>
      <c r="M343" s="86"/>
      <c r="N343" s="50"/>
      <c r="O343" s="50"/>
      <c r="P343" s="50"/>
      <c r="Q343" s="50"/>
      <c r="R343" s="50"/>
      <c r="S343" s="50"/>
      <c r="T343" s="50"/>
      <c r="U343" s="50"/>
      <c r="V343" s="50"/>
      <c r="W343" s="50"/>
      <c r="X343" s="50"/>
      <c r="Y343" s="50"/>
      <c r="Z343" s="50"/>
      <c r="AA343" s="50"/>
    </row>
    <row r="344" spans="1:27" ht="19.5" customHeight="1" x14ac:dyDescent="0.2">
      <c r="A344" s="70" t="str">
        <f>'T6. Prioridad alta-media'!C333</f>
        <v>No existe un desafio de gestión definido</v>
      </c>
      <c r="B344" s="70" t="str">
        <f>IFERROR(VLOOKUP(A344,'T2 Y T3. PROBLEMA-POTENCIALIDAD'!$D$10:$E$1017,2,FALSE),"No existe una competencia definida")</f>
        <v>No existe una competencia definida</v>
      </c>
      <c r="C344" s="74"/>
      <c r="D344" s="86"/>
      <c r="E344" s="86"/>
      <c r="F344" s="86"/>
      <c r="G344" s="86"/>
      <c r="H344" s="86"/>
      <c r="I344" s="87"/>
      <c r="J344" s="86"/>
      <c r="K344" s="86"/>
      <c r="L344" s="86"/>
      <c r="M344" s="86"/>
      <c r="N344" s="50"/>
      <c r="O344" s="50"/>
      <c r="P344" s="50"/>
      <c r="Q344" s="50"/>
      <c r="R344" s="50"/>
      <c r="S344" s="50"/>
      <c r="T344" s="50"/>
      <c r="U344" s="50"/>
      <c r="V344" s="50"/>
      <c r="W344" s="50"/>
      <c r="X344" s="50"/>
      <c r="Y344" s="50"/>
      <c r="Z344" s="50"/>
      <c r="AA344" s="50"/>
    </row>
    <row r="345" spans="1:27" ht="19.5" customHeight="1" x14ac:dyDescent="0.2">
      <c r="A345" s="70" t="str">
        <f>'T6. Prioridad alta-media'!C334</f>
        <v>No existe un desafio de gestión definido</v>
      </c>
      <c r="B345" s="70" t="str">
        <f>IFERROR(VLOOKUP(A345,'T2 Y T3. PROBLEMA-POTENCIALIDAD'!$D$10:$E$1017,2,FALSE),"No existe una competencia definida")</f>
        <v>No existe una competencia definida</v>
      </c>
      <c r="C345" s="74"/>
      <c r="D345" s="86"/>
      <c r="E345" s="86"/>
      <c r="F345" s="86"/>
      <c r="G345" s="86"/>
      <c r="H345" s="86"/>
      <c r="I345" s="87"/>
      <c r="J345" s="86"/>
      <c r="K345" s="86"/>
      <c r="L345" s="86"/>
      <c r="M345" s="86"/>
      <c r="N345" s="50"/>
      <c r="O345" s="50"/>
      <c r="P345" s="50"/>
      <c r="Q345" s="50"/>
      <c r="R345" s="50"/>
      <c r="S345" s="50"/>
      <c r="T345" s="50"/>
      <c r="U345" s="50"/>
      <c r="V345" s="50"/>
      <c r="W345" s="50"/>
      <c r="X345" s="50"/>
      <c r="Y345" s="50"/>
      <c r="Z345" s="50"/>
      <c r="AA345" s="50"/>
    </row>
    <row r="346" spans="1:27" ht="19.5" customHeight="1" x14ac:dyDescent="0.2">
      <c r="A346" s="70" t="str">
        <f>'T6. Prioridad alta-media'!C335</f>
        <v>No existe un desafio de gestión definido</v>
      </c>
      <c r="B346" s="70" t="str">
        <f>IFERROR(VLOOKUP(A346,'T2 Y T3. PROBLEMA-POTENCIALIDAD'!$D$10:$E$1017,2,FALSE),"No existe una competencia definida")</f>
        <v>No existe una competencia definida</v>
      </c>
      <c r="C346" s="74"/>
      <c r="D346" s="86"/>
      <c r="E346" s="86"/>
      <c r="F346" s="86"/>
      <c r="G346" s="86"/>
      <c r="H346" s="86"/>
      <c r="I346" s="87"/>
      <c r="J346" s="86"/>
      <c r="K346" s="86"/>
      <c r="L346" s="86"/>
      <c r="M346" s="86"/>
      <c r="N346" s="50"/>
      <c r="O346" s="50"/>
      <c r="P346" s="50"/>
      <c r="Q346" s="50"/>
      <c r="R346" s="50"/>
      <c r="S346" s="50"/>
      <c r="T346" s="50"/>
      <c r="U346" s="50"/>
      <c r="V346" s="50"/>
      <c r="W346" s="50"/>
      <c r="X346" s="50"/>
      <c r="Y346" s="50"/>
      <c r="Z346" s="50"/>
      <c r="AA346" s="50"/>
    </row>
    <row r="347" spans="1:27" ht="19.5" customHeight="1" x14ac:dyDescent="0.2">
      <c r="A347" s="70" t="str">
        <f>'T6. Prioridad alta-media'!C336</f>
        <v>No existe un desafio de gestión definido</v>
      </c>
      <c r="B347" s="70" t="str">
        <f>IFERROR(VLOOKUP(A347,'T2 Y T3. PROBLEMA-POTENCIALIDAD'!$D$10:$E$1017,2,FALSE),"No existe una competencia definida")</f>
        <v>No existe una competencia definida</v>
      </c>
      <c r="C347" s="74"/>
      <c r="D347" s="86"/>
      <c r="E347" s="86"/>
      <c r="F347" s="86"/>
      <c r="G347" s="86"/>
      <c r="H347" s="86"/>
      <c r="I347" s="87"/>
      <c r="J347" s="86"/>
      <c r="K347" s="86"/>
      <c r="L347" s="86"/>
      <c r="M347" s="86"/>
      <c r="N347" s="50"/>
      <c r="O347" s="50"/>
      <c r="P347" s="50"/>
      <c r="Q347" s="50"/>
      <c r="R347" s="50"/>
      <c r="S347" s="50"/>
      <c r="T347" s="50"/>
      <c r="U347" s="50"/>
      <c r="V347" s="50"/>
      <c r="W347" s="50"/>
      <c r="X347" s="50"/>
      <c r="Y347" s="50"/>
      <c r="Z347" s="50"/>
      <c r="AA347" s="50"/>
    </row>
    <row r="348" spans="1:27" ht="19.5" customHeight="1" x14ac:dyDescent="0.2">
      <c r="A348" s="70" t="str">
        <f>'T6. Prioridad alta-media'!C337</f>
        <v>No existe un desafio de gestión definido</v>
      </c>
      <c r="B348" s="70" t="str">
        <f>IFERROR(VLOOKUP(A348,'T2 Y T3. PROBLEMA-POTENCIALIDAD'!$D$10:$E$1017,2,FALSE),"No existe una competencia definida")</f>
        <v>No existe una competencia definida</v>
      </c>
      <c r="C348" s="74"/>
      <c r="D348" s="86"/>
      <c r="E348" s="86"/>
      <c r="F348" s="86"/>
      <c r="G348" s="86"/>
      <c r="H348" s="86"/>
      <c r="I348" s="87"/>
      <c r="J348" s="86"/>
      <c r="K348" s="86"/>
      <c r="L348" s="86"/>
      <c r="M348" s="86"/>
      <c r="N348" s="50"/>
      <c r="O348" s="50"/>
      <c r="P348" s="50"/>
      <c r="Q348" s="50"/>
      <c r="R348" s="50"/>
      <c r="S348" s="50"/>
      <c r="T348" s="50"/>
      <c r="U348" s="50"/>
      <c r="V348" s="50"/>
      <c r="W348" s="50"/>
      <c r="X348" s="50"/>
      <c r="Y348" s="50"/>
      <c r="Z348" s="50"/>
      <c r="AA348" s="50"/>
    </row>
    <row r="349" spans="1:27" ht="19.5" customHeight="1" x14ac:dyDescent="0.2">
      <c r="A349" s="70" t="str">
        <f>'T6. Prioridad alta-media'!C338</f>
        <v>No existe un desafio de gestión definido</v>
      </c>
      <c r="B349" s="70" t="str">
        <f>IFERROR(VLOOKUP(A349,'T2 Y T3. PROBLEMA-POTENCIALIDAD'!$D$10:$E$1017,2,FALSE),"No existe una competencia definida")</f>
        <v>No existe una competencia definida</v>
      </c>
      <c r="C349" s="74"/>
      <c r="D349" s="86"/>
      <c r="E349" s="86"/>
      <c r="F349" s="86"/>
      <c r="G349" s="86"/>
      <c r="H349" s="86"/>
      <c r="I349" s="87"/>
      <c r="J349" s="86"/>
      <c r="K349" s="86"/>
      <c r="L349" s="86"/>
      <c r="M349" s="86"/>
      <c r="N349" s="50"/>
      <c r="O349" s="50"/>
      <c r="P349" s="50"/>
      <c r="Q349" s="50"/>
      <c r="R349" s="50"/>
      <c r="S349" s="50"/>
      <c r="T349" s="50"/>
      <c r="U349" s="50"/>
      <c r="V349" s="50"/>
      <c r="W349" s="50"/>
      <c r="X349" s="50"/>
      <c r="Y349" s="50"/>
      <c r="Z349" s="50"/>
      <c r="AA349" s="50"/>
    </row>
    <row r="350" spans="1:27" ht="19.5" customHeight="1" x14ac:dyDescent="0.2">
      <c r="A350" s="70" t="str">
        <f>'T6. Prioridad alta-media'!C339</f>
        <v>No existe un desafio de gestión definido</v>
      </c>
      <c r="B350" s="70" t="str">
        <f>IFERROR(VLOOKUP(A350,'T2 Y T3. PROBLEMA-POTENCIALIDAD'!$D$10:$E$1017,2,FALSE),"No existe una competencia definida")</f>
        <v>No existe una competencia definida</v>
      </c>
      <c r="C350" s="74"/>
      <c r="D350" s="86"/>
      <c r="E350" s="86"/>
      <c r="F350" s="86"/>
      <c r="G350" s="86"/>
      <c r="H350" s="86"/>
      <c r="I350" s="87"/>
      <c r="J350" s="86"/>
      <c r="K350" s="86"/>
      <c r="L350" s="86"/>
      <c r="M350" s="86"/>
      <c r="N350" s="50"/>
      <c r="O350" s="50"/>
      <c r="P350" s="50"/>
      <c r="Q350" s="50"/>
      <c r="R350" s="50"/>
      <c r="S350" s="50"/>
      <c r="T350" s="50"/>
      <c r="U350" s="50"/>
      <c r="V350" s="50"/>
      <c r="W350" s="50"/>
      <c r="X350" s="50"/>
      <c r="Y350" s="50"/>
      <c r="Z350" s="50"/>
      <c r="AA350" s="50"/>
    </row>
    <row r="351" spans="1:27" ht="19.5" customHeight="1" x14ac:dyDescent="0.2">
      <c r="A351" s="70" t="str">
        <f>'T6. Prioridad alta-media'!C340</f>
        <v>No existe un desafio de gestión definido</v>
      </c>
      <c r="B351" s="70" t="str">
        <f>IFERROR(VLOOKUP(A351,'T2 Y T3. PROBLEMA-POTENCIALIDAD'!$D$10:$E$1017,2,FALSE),"No existe una competencia definida")</f>
        <v>No existe una competencia definida</v>
      </c>
      <c r="C351" s="74"/>
      <c r="D351" s="86"/>
      <c r="E351" s="86"/>
      <c r="F351" s="86"/>
      <c r="G351" s="86"/>
      <c r="H351" s="86"/>
      <c r="I351" s="87"/>
      <c r="J351" s="86"/>
      <c r="K351" s="86"/>
      <c r="L351" s="86"/>
      <c r="M351" s="86"/>
      <c r="N351" s="50"/>
      <c r="O351" s="50"/>
      <c r="P351" s="50"/>
      <c r="Q351" s="50"/>
      <c r="R351" s="50"/>
      <c r="S351" s="50"/>
      <c r="T351" s="50"/>
      <c r="U351" s="50"/>
      <c r="V351" s="50"/>
      <c r="W351" s="50"/>
      <c r="X351" s="50"/>
      <c r="Y351" s="50"/>
      <c r="Z351" s="50"/>
      <c r="AA351" s="50"/>
    </row>
    <row r="352" spans="1:27" ht="19.5" customHeight="1" x14ac:dyDescent="0.2">
      <c r="A352" s="70" t="str">
        <f>'T6. Prioridad alta-media'!C341</f>
        <v>No existe un desafio de gestión definido</v>
      </c>
      <c r="B352" s="70" t="str">
        <f>IFERROR(VLOOKUP(A352,'T2 Y T3. PROBLEMA-POTENCIALIDAD'!$D$10:$E$1017,2,FALSE),"No existe una competencia definida")</f>
        <v>No existe una competencia definida</v>
      </c>
      <c r="C352" s="74"/>
      <c r="D352" s="86"/>
      <c r="E352" s="86"/>
      <c r="F352" s="86"/>
      <c r="G352" s="86"/>
      <c r="H352" s="86"/>
      <c r="I352" s="87"/>
      <c r="J352" s="86"/>
      <c r="K352" s="86"/>
      <c r="L352" s="86"/>
      <c r="M352" s="86"/>
      <c r="N352" s="50"/>
      <c r="O352" s="50"/>
      <c r="P352" s="50"/>
      <c r="Q352" s="50"/>
      <c r="R352" s="50"/>
      <c r="S352" s="50"/>
      <c r="T352" s="50"/>
      <c r="U352" s="50"/>
      <c r="V352" s="50"/>
      <c r="W352" s="50"/>
      <c r="X352" s="50"/>
      <c r="Y352" s="50"/>
      <c r="Z352" s="50"/>
      <c r="AA352" s="50"/>
    </row>
    <row r="353" spans="1:27" ht="19.5" customHeight="1" x14ac:dyDescent="0.2">
      <c r="A353" s="70" t="str">
        <f>'T6. Prioridad alta-media'!C342</f>
        <v>No existe un desafio de gestión definido</v>
      </c>
      <c r="B353" s="70" t="str">
        <f>IFERROR(VLOOKUP(A353,'T2 Y T3. PROBLEMA-POTENCIALIDAD'!$D$10:$E$1017,2,FALSE),"No existe una competencia definida")</f>
        <v>No existe una competencia definida</v>
      </c>
      <c r="C353" s="74"/>
      <c r="D353" s="86"/>
      <c r="E353" s="86"/>
      <c r="F353" s="86"/>
      <c r="G353" s="86"/>
      <c r="H353" s="86"/>
      <c r="I353" s="87"/>
      <c r="J353" s="86"/>
      <c r="K353" s="86"/>
      <c r="L353" s="86"/>
      <c r="M353" s="86"/>
      <c r="N353" s="50"/>
      <c r="O353" s="50"/>
      <c r="P353" s="50"/>
      <c r="Q353" s="50"/>
      <c r="R353" s="50"/>
      <c r="S353" s="50"/>
      <c r="T353" s="50"/>
      <c r="U353" s="50"/>
      <c r="V353" s="50"/>
      <c r="W353" s="50"/>
      <c r="X353" s="50"/>
      <c r="Y353" s="50"/>
      <c r="Z353" s="50"/>
      <c r="AA353" s="50"/>
    </row>
    <row r="354" spans="1:27" ht="19.5" customHeight="1" x14ac:dyDescent="0.2">
      <c r="A354" s="70" t="str">
        <f>'T6. Prioridad alta-media'!C343</f>
        <v>No existe un desafio de gestión definido</v>
      </c>
      <c r="B354" s="70" t="str">
        <f>IFERROR(VLOOKUP(A354,'T2 Y T3. PROBLEMA-POTENCIALIDAD'!$D$10:$E$1017,2,FALSE),"No existe una competencia definida")</f>
        <v>No existe una competencia definida</v>
      </c>
      <c r="C354" s="74"/>
      <c r="D354" s="86"/>
      <c r="E354" s="86"/>
      <c r="F354" s="86"/>
      <c r="G354" s="86"/>
      <c r="H354" s="86"/>
      <c r="I354" s="87"/>
      <c r="J354" s="86"/>
      <c r="K354" s="86"/>
      <c r="L354" s="86"/>
      <c r="M354" s="86"/>
      <c r="N354" s="50"/>
      <c r="O354" s="50"/>
      <c r="P354" s="50"/>
      <c r="Q354" s="50"/>
      <c r="R354" s="50"/>
      <c r="S354" s="50"/>
      <c r="T354" s="50"/>
      <c r="U354" s="50"/>
      <c r="V354" s="50"/>
      <c r="W354" s="50"/>
      <c r="X354" s="50"/>
      <c r="Y354" s="50"/>
      <c r="Z354" s="50"/>
      <c r="AA354" s="50"/>
    </row>
    <row r="355" spans="1:27" ht="19.5" customHeight="1" x14ac:dyDescent="0.2">
      <c r="A355" s="70" t="str">
        <f>'T6. Prioridad alta-media'!C344</f>
        <v>No existe un desafio de gestión definido</v>
      </c>
      <c r="B355" s="70" t="str">
        <f>IFERROR(VLOOKUP(A355,'T2 Y T3. PROBLEMA-POTENCIALIDAD'!$D$10:$E$1017,2,FALSE),"No existe una competencia definida")</f>
        <v>No existe una competencia definida</v>
      </c>
      <c r="C355" s="74"/>
      <c r="D355" s="86"/>
      <c r="E355" s="86"/>
      <c r="F355" s="86"/>
      <c r="G355" s="86"/>
      <c r="H355" s="86"/>
      <c r="I355" s="87"/>
      <c r="J355" s="86"/>
      <c r="K355" s="86"/>
      <c r="L355" s="86"/>
      <c r="M355" s="86"/>
      <c r="N355" s="50"/>
      <c r="O355" s="50"/>
      <c r="P355" s="50"/>
      <c r="Q355" s="50"/>
      <c r="R355" s="50"/>
      <c r="S355" s="50"/>
      <c r="T355" s="50"/>
      <c r="U355" s="50"/>
      <c r="V355" s="50"/>
      <c r="W355" s="50"/>
      <c r="X355" s="50"/>
      <c r="Y355" s="50"/>
      <c r="Z355" s="50"/>
      <c r="AA355" s="50"/>
    </row>
    <row r="356" spans="1:27" ht="19.5" customHeight="1" x14ac:dyDescent="0.2">
      <c r="A356" s="70" t="str">
        <f>'T6. Prioridad alta-media'!C345</f>
        <v>No existe un desafio de gestión definido</v>
      </c>
      <c r="B356" s="70" t="str">
        <f>IFERROR(VLOOKUP(A356,'T2 Y T3. PROBLEMA-POTENCIALIDAD'!$D$10:$E$1017,2,FALSE),"No existe una competencia definida")</f>
        <v>No existe una competencia definida</v>
      </c>
      <c r="C356" s="74"/>
      <c r="D356" s="86"/>
      <c r="E356" s="86"/>
      <c r="F356" s="86"/>
      <c r="G356" s="86"/>
      <c r="H356" s="86"/>
      <c r="I356" s="87"/>
      <c r="J356" s="86"/>
      <c r="K356" s="86"/>
      <c r="L356" s="86"/>
      <c r="M356" s="86"/>
      <c r="N356" s="50"/>
      <c r="O356" s="50"/>
      <c r="P356" s="50"/>
      <c r="Q356" s="50"/>
      <c r="R356" s="50"/>
      <c r="S356" s="50"/>
      <c r="T356" s="50"/>
      <c r="U356" s="50"/>
      <c r="V356" s="50"/>
      <c r="W356" s="50"/>
      <c r="X356" s="50"/>
      <c r="Y356" s="50"/>
      <c r="Z356" s="50"/>
      <c r="AA356" s="50"/>
    </row>
    <row r="357" spans="1:27" ht="19.5" customHeight="1" x14ac:dyDescent="0.2">
      <c r="A357" s="70" t="str">
        <f>'T6. Prioridad alta-media'!C346</f>
        <v>No existe un desafio de gestión definido</v>
      </c>
      <c r="B357" s="70" t="str">
        <f>IFERROR(VLOOKUP(A357,'T2 Y T3. PROBLEMA-POTENCIALIDAD'!$D$10:$E$1017,2,FALSE),"No existe una competencia definida")</f>
        <v>No existe una competencia definida</v>
      </c>
      <c r="C357" s="74"/>
      <c r="D357" s="86"/>
      <c r="E357" s="86"/>
      <c r="F357" s="86"/>
      <c r="G357" s="86"/>
      <c r="H357" s="86"/>
      <c r="I357" s="87"/>
      <c r="J357" s="86"/>
      <c r="K357" s="86"/>
      <c r="L357" s="86"/>
      <c r="M357" s="86"/>
      <c r="N357" s="50"/>
      <c r="O357" s="50"/>
      <c r="P357" s="50"/>
      <c r="Q357" s="50"/>
      <c r="R357" s="50"/>
      <c r="S357" s="50"/>
      <c r="T357" s="50"/>
      <c r="U357" s="50"/>
      <c r="V357" s="50"/>
      <c r="W357" s="50"/>
      <c r="X357" s="50"/>
      <c r="Y357" s="50"/>
      <c r="Z357" s="50"/>
      <c r="AA357" s="50"/>
    </row>
    <row r="358" spans="1:27" ht="19.5" customHeight="1" x14ac:dyDescent="0.2">
      <c r="A358" s="70" t="str">
        <f>'T6. Prioridad alta-media'!C347</f>
        <v>No existe un desafio de gestión definido</v>
      </c>
      <c r="B358" s="70" t="str">
        <f>IFERROR(VLOOKUP(A358,'T2 Y T3. PROBLEMA-POTENCIALIDAD'!$D$10:$E$1017,2,FALSE),"No existe una competencia definida")</f>
        <v>No existe una competencia definida</v>
      </c>
      <c r="C358" s="74"/>
      <c r="D358" s="86"/>
      <c r="E358" s="86"/>
      <c r="F358" s="86"/>
      <c r="G358" s="86"/>
      <c r="H358" s="86"/>
      <c r="I358" s="87"/>
      <c r="J358" s="86"/>
      <c r="K358" s="86"/>
      <c r="L358" s="86"/>
      <c r="M358" s="86"/>
      <c r="N358" s="50"/>
      <c r="O358" s="50"/>
      <c r="P358" s="50"/>
      <c r="Q358" s="50"/>
      <c r="R358" s="50"/>
      <c r="S358" s="50"/>
      <c r="T358" s="50"/>
      <c r="U358" s="50"/>
      <c r="V358" s="50"/>
      <c r="W358" s="50"/>
      <c r="X358" s="50"/>
      <c r="Y358" s="50"/>
      <c r="Z358" s="50"/>
      <c r="AA358" s="50"/>
    </row>
    <row r="359" spans="1:27" ht="19.5" customHeight="1" x14ac:dyDescent="0.2">
      <c r="A359" s="70" t="str">
        <f>'T6. Prioridad alta-media'!C348</f>
        <v>No existe un desafio de gestión definido</v>
      </c>
      <c r="B359" s="70" t="str">
        <f>IFERROR(VLOOKUP(A359,'T2 Y T3. PROBLEMA-POTENCIALIDAD'!$D$10:$E$1017,2,FALSE),"No existe una competencia definida")</f>
        <v>No existe una competencia definida</v>
      </c>
      <c r="C359" s="74"/>
      <c r="D359" s="86"/>
      <c r="E359" s="86"/>
      <c r="F359" s="86"/>
      <c r="G359" s="86"/>
      <c r="H359" s="86"/>
      <c r="I359" s="87"/>
      <c r="J359" s="86"/>
      <c r="K359" s="86"/>
      <c r="L359" s="86"/>
      <c r="M359" s="86"/>
      <c r="N359" s="50"/>
      <c r="O359" s="50"/>
      <c r="P359" s="50"/>
      <c r="Q359" s="50"/>
      <c r="R359" s="50"/>
      <c r="S359" s="50"/>
      <c r="T359" s="50"/>
      <c r="U359" s="50"/>
      <c r="V359" s="50"/>
      <c r="W359" s="50"/>
      <c r="X359" s="50"/>
      <c r="Y359" s="50"/>
      <c r="Z359" s="50"/>
      <c r="AA359" s="50"/>
    </row>
    <row r="360" spans="1:27" ht="19.5" customHeight="1" x14ac:dyDescent="0.2">
      <c r="A360" s="70" t="str">
        <f>'T6. Prioridad alta-media'!C349</f>
        <v>No existe un desafio de gestión definido</v>
      </c>
      <c r="B360" s="70" t="str">
        <f>IFERROR(VLOOKUP(A360,'T2 Y T3. PROBLEMA-POTENCIALIDAD'!$D$10:$E$1017,2,FALSE),"No existe una competencia definida")</f>
        <v>No existe una competencia definida</v>
      </c>
      <c r="C360" s="74"/>
      <c r="D360" s="86"/>
      <c r="E360" s="86"/>
      <c r="F360" s="86"/>
      <c r="G360" s="86"/>
      <c r="H360" s="86"/>
      <c r="I360" s="87"/>
      <c r="J360" s="86"/>
      <c r="K360" s="86"/>
      <c r="L360" s="86"/>
      <c r="M360" s="86"/>
      <c r="N360" s="50"/>
      <c r="O360" s="50"/>
      <c r="P360" s="50"/>
      <c r="Q360" s="50"/>
      <c r="R360" s="50"/>
      <c r="S360" s="50"/>
      <c r="T360" s="50"/>
      <c r="U360" s="50"/>
      <c r="V360" s="50"/>
      <c r="W360" s="50"/>
      <c r="X360" s="50"/>
      <c r="Y360" s="50"/>
      <c r="Z360" s="50"/>
      <c r="AA360" s="50"/>
    </row>
    <row r="361" spans="1:27" ht="19.5" customHeight="1" x14ac:dyDescent="0.2">
      <c r="A361" s="70" t="str">
        <f>'T6. Prioridad alta-media'!C350</f>
        <v>No existe un desafio de gestión definido</v>
      </c>
      <c r="B361" s="70" t="str">
        <f>IFERROR(VLOOKUP(A361,'T2 Y T3. PROBLEMA-POTENCIALIDAD'!$D$10:$E$1017,2,FALSE),"No existe una competencia definida")</f>
        <v>No existe una competencia definida</v>
      </c>
      <c r="C361" s="74"/>
      <c r="D361" s="86"/>
      <c r="E361" s="86"/>
      <c r="F361" s="86"/>
      <c r="G361" s="86"/>
      <c r="H361" s="86"/>
      <c r="I361" s="87"/>
      <c r="J361" s="86"/>
      <c r="K361" s="86"/>
      <c r="L361" s="86"/>
      <c r="M361" s="86"/>
      <c r="N361" s="50"/>
      <c r="O361" s="50"/>
      <c r="P361" s="50"/>
      <c r="Q361" s="50"/>
      <c r="R361" s="50"/>
      <c r="S361" s="50"/>
      <c r="T361" s="50"/>
      <c r="U361" s="50"/>
      <c r="V361" s="50"/>
      <c r="W361" s="50"/>
      <c r="X361" s="50"/>
      <c r="Y361" s="50"/>
      <c r="Z361" s="50"/>
      <c r="AA361" s="50"/>
    </row>
    <row r="362" spans="1:27" ht="19.5" customHeight="1" x14ac:dyDescent="0.2">
      <c r="A362" s="70" t="str">
        <f>'T6. Prioridad alta-media'!C351</f>
        <v>No existe un desafio de gestión definido</v>
      </c>
      <c r="B362" s="70" t="str">
        <f>IFERROR(VLOOKUP(A362,'T2 Y T3. PROBLEMA-POTENCIALIDAD'!$D$10:$E$1017,2,FALSE),"No existe una competencia definida")</f>
        <v>No existe una competencia definida</v>
      </c>
      <c r="C362" s="74"/>
      <c r="D362" s="86"/>
      <c r="E362" s="86"/>
      <c r="F362" s="86"/>
      <c r="G362" s="86"/>
      <c r="H362" s="86"/>
      <c r="I362" s="87"/>
      <c r="J362" s="86"/>
      <c r="K362" s="86"/>
      <c r="L362" s="86"/>
      <c r="M362" s="86"/>
      <c r="N362" s="50"/>
      <c r="O362" s="50"/>
      <c r="P362" s="50"/>
      <c r="Q362" s="50"/>
      <c r="R362" s="50"/>
      <c r="S362" s="50"/>
      <c r="T362" s="50"/>
      <c r="U362" s="50"/>
      <c r="V362" s="50"/>
      <c r="W362" s="50"/>
      <c r="X362" s="50"/>
      <c r="Y362" s="50"/>
      <c r="Z362" s="50"/>
      <c r="AA362" s="50"/>
    </row>
    <row r="363" spans="1:27" ht="19.5" customHeight="1" x14ac:dyDescent="0.2">
      <c r="A363" s="70" t="str">
        <f>'T6. Prioridad alta-media'!C352</f>
        <v>No existe un desafio de gestión definido</v>
      </c>
      <c r="B363" s="70" t="str">
        <f>IFERROR(VLOOKUP(A363,'T2 Y T3. PROBLEMA-POTENCIALIDAD'!$D$10:$E$1017,2,FALSE),"No existe una competencia definida")</f>
        <v>No existe una competencia definida</v>
      </c>
      <c r="C363" s="74"/>
      <c r="D363" s="86"/>
      <c r="E363" s="86"/>
      <c r="F363" s="86"/>
      <c r="G363" s="86"/>
      <c r="H363" s="86"/>
      <c r="I363" s="87"/>
      <c r="J363" s="86"/>
      <c r="K363" s="86"/>
      <c r="L363" s="86"/>
      <c r="M363" s="86"/>
      <c r="N363" s="50"/>
      <c r="O363" s="50"/>
      <c r="P363" s="50"/>
      <c r="Q363" s="50"/>
      <c r="R363" s="50"/>
      <c r="S363" s="50"/>
      <c r="T363" s="50"/>
      <c r="U363" s="50"/>
      <c r="V363" s="50"/>
      <c r="W363" s="50"/>
      <c r="X363" s="50"/>
      <c r="Y363" s="50"/>
      <c r="Z363" s="50"/>
      <c r="AA363" s="50"/>
    </row>
    <row r="364" spans="1:27" ht="19.5" customHeight="1" x14ac:dyDescent="0.2">
      <c r="A364" s="70" t="str">
        <f>'T6. Prioridad alta-media'!C353</f>
        <v>No existe un desafio de gestión definido</v>
      </c>
      <c r="B364" s="70" t="str">
        <f>IFERROR(VLOOKUP(A364,'T2 Y T3. PROBLEMA-POTENCIALIDAD'!$D$10:$E$1017,2,FALSE),"No existe una competencia definida")</f>
        <v>No existe una competencia definida</v>
      </c>
      <c r="C364" s="74"/>
      <c r="D364" s="86"/>
      <c r="E364" s="86"/>
      <c r="F364" s="86"/>
      <c r="G364" s="86"/>
      <c r="H364" s="86"/>
      <c r="I364" s="87"/>
      <c r="J364" s="86"/>
      <c r="K364" s="86"/>
      <c r="L364" s="86"/>
      <c r="M364" s="86"/>
      <c r="N364" s="50"/>
      <c r="O364" s="50"/>
      <c r="P364" s="50"/>
      <c r="Q364" s="50"/>
      <c r="R364" s="50"/>
      <c r="S364" s="50"/>
      <c r="T364" s="50"/>
      <c r="U364" s="50"/>
      <c r="V364" s="50"/>
      <c r="W364" s="50"/>
      <c r="X364" s="50"/>
      <c r="Y364" s="50"/>
      <c r="Z364" s="50"/>
      <c r="AA364" s="50"/>
    </row>
    <row r="365" spans="1:27" ht="19.5" customHeight="1" x14ac:dyDescent="0.2">
      <c r="A365" s="70" t="str">
        <f>'T6. Prioridad alta-media'!C354</f>
        <v>No existe un desafio de gestión definido</v>
      </c>
      <c r="B365" s="70" t="str">
        <f>IFERROR(VLOOKUP(A365,'T2 Y T3. PROBLEMA-POTENCIALIDAD'!$D$10:$E$1017,2,FALSE),"No existe una competencia definida")</f>
        <v>No existe una competencia definida</v>
      </c>
      <c r="C365" s="74"/>
      <c r="D365" s="86"/>
      <c r="E365" s="86"/>
      <c r="F365" s="86"/>
      <c r="G365" s="86"/>
      <c r="H365" s="86"/>
      <c r="I365" s="87"/>
      <c r="J365" s="86"/>
      <c r="K365" s="86"/>
      <c r="L365" s="86"/>
      <c r="M365" s="86"/>
      <c r="N365" s="50"/>
      <c r="O365" s="50"/>
      <c r="P365" s="50"/>
      <c r="Q365" s="50"/>
      <c r="R365" s="50"/>
      <c r="S365" s="50"/>
      <c r="T365" s="50"/>
      <c r="U365" s="50"/>
      <c r="V365" s="50"/>
      <c r="W365" s="50"/>
      <c r="X365" s="50"/>
      <c r="Y365" s="50"/>
      <c r="Z365" s="50"/>
      <c r="AA365" s="50"/>
    </row>
    <row r="366" spans="1:27" ht="19.5" customHeight="1" x14ac:dyDescent="0.2">
      <c r="A366" s="70" t="str">
        <f>'T6. Prioridad alta-media'!C355</f>
        <v>No existe un desafio de gestión definido</v>
      </c>
      <c r="B366" s="70" t="str">
        <f>IFERROR(VLOOKUP(A366,'T2 Y T3. PROBLEMA-POTENCIALIDAD'!$D$10:$E$1017,2,FALSE),"No existe una competencia definida")</f>
        <v>No existe una competencia definida</v>
      </c>
      <c r="C366" s="74"/>
      <c r="D366" s="86"/>
      <c r="E366" s="86"/>
      <c r="F366" s="86"/>
      <c r="G366" s="86"/>
      <c r="H366" s="86"/>
      <c r="I366" s="87"/>
      <c r="J366" s="86"/>
      <c r="K366" s="86"/>
      <c r="L366" s="86"/>
      <c r="M366" s="86"/>
      <c r="N366" s="50"/>
      <c r="O366" s="50"/>
      <c r="P366" s="50"/>
      <c r="Q366" s="50"/>
      <c r="R366" s="50"/>
      <c r="S366" s="50"/>
      <c r="T366" s="50"/>
      <c r="U366" s="50"/>
      <c r="V366" s="50"/>
      <c r="W366" s="50"/>
      <c r="X366" s="50"/>
      <c r="Y366" s="50"/>
      <c r="Z366" s="50"/>
      <c r="AA366" s="50"/>
    </row>
    <row r="367" spans="1:27" ht="19.5" customHeight="1" x14ac:dyDescent="0.2">
      <c r="A367" s="70" t="str">
        <f>'T6. Prioridad alta-media'!C356</f>
        <v>No existe un desafio de gestión definido</v>
      </c>
      <c r="B367" s="70" t="str">
        <f>IFERROR(VLOOKUP(A367,'T2 Y T3. PROBLEMA-POTENCIALIDAD'!$D$10:$E$1017,2,FALSE),"No existe una competencia definida")</f>
        <v>No existe una competencia definida</v>
      </c>
      <c r="C367" s="74"/>
      <c r="D367" s="86"/>
      <c r="E367" s="86"/>
      <c r="F367" s="86"/>
      <c r="G367" s="86"/>
      <c r="H367" s="86"/>
      <c r="I367" s="87"/>
      <c r="J367" s="86"/>
      <c r="K367" s="86"/>
      <c r="L367" s="86"/>
      <c r="M367" s="86"/>
      <c r="N367" s="50"/>
      <c r="O367" s="50"/>
      <c r="P367" s="50"/>
      <c r="Q367" s="50"/>
      <c r="R367" s="50"/>
      <c r="S367" s="50"/>
      <c r="T367" s="50"/>
      <c r="U367" s="50"/>
      <c r="V367" s="50"/>
      <c r="W367" s="50"/>
      <c r="X367" s="50"/>
      <c r="Y367" s="50"/>
      <c r="Z367" s="50"/>
      <c r="AA367" s="50"/>
    </row>
    <row r="368" spans="1:27" ht="19.5" customHeight="1" x14ac:dyDescent="0.2">
      <c r="A368" s="70" t="str">
        <f>'T6. Prioridad alta-media'!C357</f>
        <v>No existe un desafio de gestión definido</v>
      </c>
      <c r="B368" s="70" t="str">
        <f>IFERROR(VLOOKUP(A368,'T2 Y T3. PROBLEMA-POTENCIALIDAD'!$D$10:$E$1017,2,FALSE),"No existe una competencia definida")</f>
        <v>No existe una competencia definida</v>
      </c>
      <c r="C368" s="74"/>
      <c r="D368" s="86"/>
      <c r="E368" s="86"/>
      <c r="F368" s="86"/>
      <c r="G368" s="86"/>
      <c r="H368" s="86"/>
      <c r="I368" s="87"/>
      <c r="J368" s="86"/>
      <c r="K368" s="86"/>
      <c r="L368" s="86"/>
      <c r="M368" s="86"/>
      <c r="N368" s="50"/>
      <c r="O368" s="50"/>
      <c r="P368" s="50"/>
      <c r="Q368" s="50"/>
      <c r="R368" s="50"/>
      <c r="S368" s="50"/>
      <c r="T368" s="50"/>
      <c r="U368" s="50"/>
      <c r="V368" s="50"/>
      <c r="W368" s="50"/>
      <c r="X368" s="50"/>
      <c r="Y368" s="50"/>
      <c r="Z368" s="50"/>
      <c r="AA368" s="50"/>
    </row>
    <row r="369" spans="1:27" ht="19.5" customHeight="1" x14ac:dyDescent="0.2">
      <c r="A369" s="70" t="str">
        <f>'T6. Prioridad alta-media'!C358</f>
        <v>No existe un desafio de gestión definido</v>
      </c>
      <c r="B369" s="70" t="str">
        <f>IFERROR(VLOOKUP(A369,'T2 Y T3. PROBLEMA-POTENCIALIDAD'!$D$10:$E$1017,2,FALSE),"No existe una competencia definida")</f>
        <v>No existe una competencia definida</v>
      </c>
      <c r="C369" s="74"/>
      <c r="D369" s="86"/>
      <c r="E369" s="86"/>
      <c r="F369" s="86"/>
      <c r="G369" s="86"/>
      <c r="H369" s="86"/>
      <c r="I369" s="87"/>
      <c r="J369" s="86"/>
      <c r="K369" s="86"/>
      <c r="L369" s="86"/>
      <c r="M369" s="86"/>
      <c r="N369" s="50"/>
      <c r="O369" s="50"/>
      <c r="P369" s="50"/>
      <c r="Q369" s="50"/>
      <c r="R369" s="50"/>
      <c r="S369" s="50"/>
      <c r="T369" s="50"/>
      <c r="U369" s="50"/>
      <c r="V369" s="50"/>
      <c r="W369" s="50"/>
      <c r="X369" s="50"/>
      <c r="Y369" s="50"/>
      <c r="Z369" s="50"/>
      <c r="AA369" s="50"/>
    </row>
    <row r="370" spans="1:27" ht="19.5" customHeight="1" x14ac:dyDescent="0.2">
      <c r="A370" s="70" t="str">
        <f>'T6. Prioridad alta-media'!C359</f>
        <v>No existe un desafio de gestión definido</v>
      </c>
      <c r="B370" s="70" t="str">
        <f>IFERROR(VLOOKUP(A370,'T2 Y T3. PROBLEMA-POTENCIALIDAD'!$D$10:$E$1017,2,FALSE),"No existe una competencia definida")</f>
        <v>No existe una competencia definida</v>
      </c>
      <c r="C370" s="74"/>
      <c r="D370" s="86"/>
      <c r="E370" s="86"/>
      <c r="F370" s="86"/>
      <c r="G370" s="86"/>
      <c r="H370" s="86"/>
      <c r="I370" s="87"/>
      <c r="J370" s="86"/>
      <c r="K370" s="86"/>
      <c r="L370" s="86"/>
      <c r="M370" s="86"/>
      <c r="N370" s="50"/>
      <c r="O370" s="50"/>
      <c r="P370" s="50"/>
      <c r="Q370" s="50"/>
      <c r="R370" s="50"/>
      <c r="S370" s="50"/>
      <c r="T370" s="50"/>
      <c r="U370" s="50"/>
      <c r="V370" s="50"/>
      <c r="W370" s="50"/>
      <c r="X370" s="50"/>
      <c r="Y370" s="50"/>
      <c r="Z370" s="50"/>
      <c r="AA370" s="50"/>
    </row>
    <row r="371" spans="1:27" ht="19.5" customHeight="1" x14ac:dyDescent="0.2">
      <c r="A371" s="70" t="str">
        <f>'T6. Prioridad alta-media'!C360</f>
        <v>No existe un desafio de gestión definido</v>
      </c>
      <c r="B371" s="70" t="str">
        <f>IFERROR(VLOOKUP(A371,'T2 Y T3. PROBLEMA-POTENCIALIDAD'!$D$10:$E$1017,2,FALSE),"No existe una competencia definida")</f>
        <v>No existe una competencia definida</v>
      </c>
      <c r="C371" s="74"/>
      <c r="D371" s="86"/>
      <c r="E371" s="86"/>
      <c r="F371" s="86"/>
      <c r="G371" s="86"/>
      <c r="H371" s="86"/>
      <c r="I371" s="87"/>
      <c r="J371" s="86"/>
      <c r="K371" s="86"/>
      <c r="L371" s="86"/>
      <c r="M371" s="86"/>
      <c r="N371" s="50"/>
      <c r="O371" s="50"/>
      <c r="P371" s="50"/>
      <c r="Q371" s="50"/>
      <c r="R371" s="50"/>
      <c r="S371" s="50"/>
      <c r="T371" s="50"/>
      <c r="U371" s="50"/>
      <c r="V371" s="50"/>
      <c r="W371" s="50"/>
      <c r="X371" s="50"/>
      <c r="Y371" s="50"/>
      <c r="Z371" s="50"/>
      <c r="AA371" s="50"/>
    </row>
    <row r="372" spans="1:27" ht="19.5" customHeight="1" x14ac:dyDescent="0.2">
      <c r="A372" s="70" t="str">
        <f>'T6. Prioridad alta-media'!C361</f>
        <v>No existe un desafio de gestión definido</v>
      </c>
      <c r="B372" s="70" t="str">
        <f>IFERROR(VLOOKUP(A372,'T2 Y T3. PROBLEMA-POTENCIALIDAD'!$D$10:$E$1017,2,FALSE),"No existe una competencia definida")</f>
        <v>No existe una competencia definida</v>
      </c>
      <c r="C372" s="74"/>
      <c r="D372" s="86"/>
      <c r="E372" s="86"/>
      <c r="F372" s="86"/>
      <c r="G372" s="86"/>
      <c r="H372" s="86"/>
      <c r="I372" s="87"/>
      <c r="J372" s="86"/>
      <c r="K372" s="86"/>
      <c r="L372" s="86"/>
      <c r="M372" s="86"/>
      <c r="N372" s="50"/>
      <c r="O372" s="50"/>
      <c r="P372" s="50"/>
      <c r="Q372" s="50"/>
      <c r="R372" s="50"/>
      <c r="S372" s="50"/>
      <c r="T372" s="50"/>
      <c r="U372" s="50"/>
      <c r="V372" s="50"/>
      <c r="W372" s="50"/>
      <c r="X372" s="50"/>
      <c r="Y372" s="50"/>
      <c r="Z372" s="50"/>
      <c r="AA372" s="50"/>
    </row>
    <row r="373" spans="1:27" ht="19.5" customHeight="1" x14ac:dyDescent="0.2">
      <c r="A373" s="70" t="str">
        <f>'T6. Prioridad alta-media'!C362</f>
        <v>No existe un desafio de gestión definido</v>
      </c>
      <c r="B373" s="70" t="str">
        <f>IFERROR(VLOOKUP(A373,'T2 Y T3. PROBLEMA-POTENCIALIDAD'!$D$10:$E$1017,2,FALSE),"No existe una competencia definida")</f>
        <v>No existe una competencia definida</v>
      </c>
      <c r="C373" s="74"/>
      <c r="D373" s="86"/>
      <c r="E373" s="86"/>
      <c r="F373" s="86"/>
      <c r="G373" s="86"/>
      <c r="H373" s="86"/>
      <c r="I373" s="87"/>
      <c r="J373" s="86"/>
      <c r="K373" s="86"/>
      <c r="L373" s="86"/>
      <c r="M373" s="86"/>
      <c r="N373" s="50"/>
      <c r="O373" s="50"/>
      <c r="P373" s="50"/>
      <c r="Q373" s="50"/>
      <c r="R373" s="50"/>
      <c r="S373" s="50"/>
      <c r="T373" s="50"/>
      <c r="U373" s="50"/>
      <c r="V373" s="50"/>
      <c r="W373" s="50"/>
      <c r="X373" s="50"/>
      <c r="Y373" s="50"/>
      <c r="Z373" s="50"/>
      <c r="AA373" s="50"/>
    </row>
    <row r="374" spans="1:27" ht="19.5" customHeight="1" x14ac:dyDescent="0.2">
      <c r="A374" s="70" t="str">
        <f>'T6. Prioridad alta-media'!C363</f>
        <v>No existe un desafio de gestión definido</v>
      </c>
      <c r="B374" s="70" t="str">
        <f>IFERROR(VLOOKUP(A374,'T2 Y T3. PROBLEMA-POTENCIALIDAD'!$D$10:$E$1017,2,FALSE),"No existe una competencia definida")</f>
        <v>No existe una competencia definida</v>
      </c>
      <c r="C374" s="74"/>
      <c r="D374" s="86"/>
      <c r="E374" s="86"/>
      <c r="F374" s="86"/>
      <c r="G374" s="86"/>
      <c r="H374" s="86"/>
      <c r="I374" s="87"/>
      <c r="J374" s="86"/>
      <c r="K374" s="86"/>
      <c r="L374" s="86"/>
      <c r="M374" s="86"/>
      <c r="N374" s="50"/>
      <c r="O374" s="50"/>
      <c r="P374" s="50"/>
      <c r="Q374" s="50"/>
      <c r="R374" s="50"/>
      <c r="S374" s="50"/>
      <c r="T374" s="50"/>
      <c r="U374" s="50"/>
      <c r="V374" s="50"/>
      <c r="W374" s="50"/>
      <c r="X374" s="50"/>
      <c r="Y374" s="50"/>
      <c r="Z374" s="50"/>
      <c r="AA374" s="50"/>
    </row>
    <row r="375" spans="1:27" ht="19.5" customHeight="1" x14ac:dyDescent="0.2">
      <c r="A375" s="70" t="str">
        <f>'T6. Prioridad alta-media'!C364</f>
        <v>No existe un desafio de gestión definido</v>
      </c>
      <c r="B375" s="70" t="str">
        <f>IFERROR(VLOOKUP(A375,'T2 Y T3. PROBLEMA-POTENCIALIDAD'!$D$10:$E$1017,2,FALSE),"No existe una competencia definida")</f>
        <v>No existe una competencia definida</v>
      </c>
      <c r="C375" s="74"/>
      <c r="D375" s="86"/>
      <c r="E375" s="86"/>
      <c r="F375" s="86"/>
      <c r="G375" s="86"/>
      <c r="H375" s="86"/>
      <c r="I375" s="87"/>
      <c r="J375" s="86"/>
      <c r="K375" s="86"/>
      <c r="L375" s="86"/>
      <c r="M375" s="86"/>
      <c r="N375" s="50"/>
      <c r="O375" s="50"/>
      <c r="P375" s="50"/>
      <c r="Q375" s="50"/>
      <c r="R375" s="50"/>
      <c r="S375" s="50"/>
      <c r="T375" s="50"/>
      <c r="U375" s="50"/>
      <c r="V375" s="50"/>
      <c r="W375" s="50"/>
      <c r="X375" s="50"/>
      <c r="Y375" s="50"/>
      <c r="Z375" s="50"/>
      <c r="AA375" s="50"/>
    </row>
    <row r="376" spans="1:27" ht="19.5" customHeight="1" x14ac:dyDescent="0.2">
      <c r="A376" s="70" t="str">
        <f>'T6. Prioridad alta-media'!C365</f>
        <v>No existe un desafio de gestión definido</v>
      </c>
      <c r="B376" s="70" t="str">
        <f>IFERROR(VLOOKUP(A376,'T2 Y T3. PROBLEMA-POTENCIALIDAD'!$D$10:$E$1017,2,FALSE),"No existe una competencia definida")</f>
        <v>No existe una competencia definida</v>
      </c>
      <c r="C376" s="74"/>
      <c r="D376" s="86"/>
      <c r="E376" s="86"/>
      <c r="F376" s="86"/>
      <c r="G376" s="86"/>
      <c r="H376" s="86"/>
      <c r="I376" s="87"/>
      <c r="J376" s="86"/>
      <c r="K376" s="86"/>
      <c r="L376" s="86"/>
      <c r="M376" s="86"/>
      <c r="N376" s="50"/>
      <c r="O376" s="50"/>
      <c r="P376" s="50"/>
      <c r="Q376" s="50"/>
      <c r="R376" s="50"/>
      <c r="S376" s="50"/>
      <c r="T376" s="50"/>
      <c r="U376" s="50"/>
      <c r="V376" s="50"/>
      <c r="W376" s="50"/>
      <c r="X376" s="50"/>
      <c r="Y376" s="50"/>
      <c r="Z376" s="50"/>
      <c r="AA376" s="50"/>
    </row>
    <row r="377" spans="1:27" ht="19.5" customHeight="1" x14ac:dyDescent="0.2">
      <c r="A377" s="70" t="str">
        <f>'T6. Prioridad alta-media'!C366</f>
        <v>No existe un desafio de gestión definido</v>
      </c>
      <c r="B377" s="70" t="str">
        <f>IFERROR(VLOOKUP(A377,'T2 Y T3. PROBLEMA-POTENCIALIDAD'!$D$10:$E$1017,2,FALSE),"No existe una competencia definida")</f>
        <v>No existe una competencia definida</v>
      </c>
      <c r="C377" s="74"/>
      <c r="D377" s="86"/>
      <c r="E377" s="86"/>
      <c r="F377" s="86"/>
      <c r="G377" s="86"/>
      <c r="H377" s="86"/>
      <c r="I377" s="87"/>
      <c r="J377" s="86"/>
      <c r="K377" s="86"/>
      <c r="L377" s="86"/>
      <c r="M377" s="86"/>
      <c r="N377" s="50"/>
      <c r="O377" s="50"/>
      <c r="P377" s="50"/>
      <c r="Q377" s="50"/>
      <c r="R377" s="50"/>
      <c r="S377" s="50"/>
      <c r="T377" s="50"/>
      <c r="U377" s="50"/>
      <c r="V377" s="50"/>
      <c r="W377" s="50"/>
      <c r="X377" s="50"/>
      <c r="Y377" s="50"/>
      <c r="Z377" s="50"/>
      <c r="AA377" s="50"/>
    </row>
    <row r="378" spans="1:27" ht="19.5" customHeight="1" x14ac:dyDescent="0.2">
      <c r="A378" s="70" t="str">
        <f>'T6. Prioridad alta-media'!C367</f>
        <v>No existe un desafio de gestión definido</v>
      </c>
      <c r="B378" s="70" t="str">
        <f>IFERROR(VLOOKUP(A378,'T2 Y T3. PROBLEMA-POTENCIALIDAD'!$D$10:$E$1017,2,FALSE),"No existe una competencia definida")</f>
        <v>No existe una competencia definida</v>
      </c>
      <c r="C378" s="74"/>
      <c r="D378" s="86"/>
      <c r="E378" s="86"/>
      <c r="F378" s="86"/>
      <c r="G378" s="86"/>
      <c r="H378" s="86"/>
      <c r="I378" s="87"/>
      <c r="J378" s="86"/>
      <c r="K378" s="86"/>
      <c r="L378" s="86"/>
      <c r="M378" s="86"/>
      <c r="N378" s="50"/>
      <c r="O378" s="50"/>
      <c r="P378" s="50"/>
      <c r="Q378" s="50"/>
      <c r="R378" s="50"/>
      <c r="S378" s="50"/>
      <c r="T378" s="50"/>
      <c r="U378" s="50"/>
      <c r="V378" s="50"/>
      <c r="W378" s="50"/>
      <c r="X378" s="50"/>
      <c r="Y378" s="50"/>
      <c r="Z378" s="50"/>
      <c r="AA378" s="50"/>
    </row>
    <row r="379" spans="1:27" ht="19.5" customHeight="1" x14ac:dyDescent="0.2">
      <c r="A379" s="70" t="str">
        <f>'T6. Prioridad alta-media'!C368</f>
        <v>No existe un desafio de gestión definido</v>
      </c>
      <c r="B379" s="70" t="str">
        <f>IFERROR(VLOOKUP(A379,'T2 Y T3. PROBLEMA-POTENCIALIDAD'!$D$10:$E$1017,2,FALSE),"No existe una competencia definida")</f>
        <v>No existe una competencia definida</v>
      </c>
      <c r="C379" s="74"/>
      <c r="D379" s="86"/>
      <c r="E379" s="86"/>
      <c r="F379" s="86"/>
      <c r="G379" s="86"/>
      <c r="H379" s="86"/>
      <c r="I379" s="87"/>
      <c r="J379" s="86"/>
      <c r="K379" s="86"/>
      <c r="L379" s="86"/>
      <c r="M379" s="86"/>
      <c r="N379" s="50"/>
      <c r="O379" s="50"/>
      <c r="P379" s="50"/>
      <c r="Q379" s="50"/>
      <c r="R379" s="50"/>
      <c r="S379" s="50"/>
      <c r="T379" s="50"/>
      <c r="U379" s="50"/>
      <c r="V379" s="50"/>
      <c r="W379" s="50"/>
      <c r="X379" s="50"/>
      <c r="Y379" s="50"/>
      <c r="Z379" s="50"/>
      <c r="AA379" s="50"/>
    </row>
    <row r="380" spans="1:27" ht="19.5" customHeight="1" x14ac:dyDescent="0.2">
      <c r="A380" s="70" t="str">
        <f>'T6. Prioridad alta-media'!C369</f>
        <v>No existe un desafio de gestión definido</v>
      </c>
      <c r="B380" s="70" t="str">
        <f>IFERROR(VLOOKUP(A380,'T2 Y T3. PROBLEMA-POTENCIALIDAD'!$D$10:$E$1017,2,FALSE),"No existe una competencia definida")</f>
        <v>No existe una competencia definida</v>
      </c>
      <c r="C380" s="74"/>
      <c r="D380" s="86"/>
      <c r="E380" s="86"/>
      <c r="F380" s="86"/>
      <c r="G380" s="86"/>
      <c r="H380" s="86"/>
      <c r="I380" s="87"/>
      <c r="J380" s="86"/>
      <c r="K380" s="86"/>
      <c r="L380" s="86"/>
      <c r="M380" s="86"/>
      <c r="N380" s="50"/>
      <c r="O380" s="50"/>
      <c r="P380" s="50"/>
      <c r="Q380" s="50"/>
      <c r="R380" s="50"/>
      <c r="S380" s="50"/>
      <c r="T380" s="50"/>
      <c r="U380" s="50"/>
      <c r="V380" s="50"/>
      <c r="W380" s="50"/>
      <c r="X380" s="50"/>
      <c r="Y380" s="50"/>
      <c r="Z380" s="50"/>
      <c r="AA380" s="50"/>
    </row>
    <row r="381" spans="1:27" ht="19.5" customHeight="1" x14ac:dyDescent="0.2">
      <c r="A381" s="70" t="str">
        <f>'T6. Prioridad alta-media'!C370</f>
        <v>No existe un desafio de gestión definido</v>
      </c>
      <c r="B381" s="70" t="str">
        <f>IFERROR(VLOOKUP(A381,'T2 Y T3. PROBLEMA-POTENCIALIDAD'!$D$10:$E$1017,2,FALSE),"No existe una competencia definida")</f>
        <v>No existe una competencia definida</v>
      </c>
      <c r="C381" s="74"/>
      <c r="D381" s="86"/>
      <c r="E381" s="86"/>
      <c r="F381" s="86"/>
      <c r="G381" s="86"/>
      <c r="H381" s="86"/>
      <c r="I381" s="87"/>
      <c r="J381" s="86"/>
      <c r="K381" s="86"/>
      <c r="L381" s="86"/>
      <c r="M381" s="86"/>
      <c r="N381" s="50"/>
      <c r="O381" s="50"/>
      <c r="P381" s="50"/>
      <c r="Q381" s="50"/>
      <c r="R381" s="50"/>
      <c r="S381" s="50"/>
      <c r="T381" s="50"/>
      <c r="U381" s="50"/>
      <c r="V381" s="50"/>
      <c r="W381" s="50"/>
      <c r="X381" s="50"/>
      <c r="Y381" s="50"/>
      <c r="Z381" s="50"/>
      <c r="AA381" s="50"/>
    </row>
    <row r="382" spans="1:27" ht="19.5" customHeight="1" x14ac:dyDescent="0.2">
      <c r="A382" s="70" t="str">
        <f>'T6. Prioridad alta-media'!C371</f>
        <v>No existe un desafio de gestión definido</v>
      </c>
      <c r="B382" s="70" t="str">
        <f>IFERROR(VLOOKUP(A382,'T2 Y T3. PROBLEMA-POTENCIALIDAD'!$D$10:$E$1017,2,FALSE),"No existe una competencia definida")</f>
        <v>No existe una competencia definida</v>
      </c>
      <c r="C382" s="74"/>
      <c r="D382" s="86"/>
      <c r="E382" s="86"/>
      <c r="F382" s="86"/>
      <c r="G382" s="86"/>
      <c r="H382" s="86"/>
      <c r="I382" s="87"/>
      <c r="J382" s="86"/>
      <c r="K382" s="86"/>
      <c r="L382" s="86"/>
      <c r="M382" s="86"/>
      <c r="N382" s="50"/>
      <c r="O382" s="50"/>
      <c r="P382" s="50"/>
      <c r="Q382" s="50"/>
      <c r="R382" s="50"/>
      <c r="S382" s="50"/>
      <c r="T382" s="50"/>
      <c r="U382" s="50"/>
      <c r="V382" s="50"/>
      <c r="W382" s="50"/>
      <c r="X382" s="50"/>
      <c r="Y382" s="50"/>
      <c r="Z382" s="50"/>
      <c r="AA382" s="50"/>
    </row>
    <row r="383" spans="1:27" ht="19.5" customHeight="1" x14ac:dyDescent="0.2">
      <c r="A383" s="70" t="str">
        <f>'T6. Prioridad alta-media'!C372</f>
        <v>No existe un desafio de gestión definido</v>
      </c>
      <c r="B383" s="70" t="str">
        <f>IFERROR(VLOOKUP(A383,'T2 Y T3. PROBLEMA-POTENCIALIDAD'!$D$10:$E$1017,2,FALSE),"No existe una competencia definida")</f>
        <v>No existe una competencia definida</v>
      </c>
      <c r="C383" s="74"/>
      <c r="D383" s="86"/>
      <c r="E383" s="86"/>
      <c r="F383" s="86"/>
      <c r="G383" s="86"/>
      <c r="H383" s="86"/>
      <c r="I383" s="87"/>
      <c r="J383" s="86"/>
      <c r="K383" s="86"/>
      <c r="L383" s="86"/>
      <c r="M383" s="86"/>
      <c r="N383" s="50"/>
      <c r="O383" s="50"/>
      <c r="P383" s="50"/>
      <c r="Q383" s="50"/>
      <c r="R383" s="50"/>
      <c r="S383" s="50"/>
      <c r="T383" s="50"/>
      <c r="U383" s="50"/>
      <c r="V383" s="50"/>
      <c r="W383" s="50"/>
      <c r="X383" s="50"/>
      <c r="Y383" s="50"/>
      <c r="Z383" s="50"/>
      <c r="AA383" s="50"/>
    </row>
    <row r="384" spans="1:27" ht="19.5" customHeight="1" x14ac:dyDescent="0.2">
      <c r="A384" s="70" t="str">
        <f>'T6. Prioridad alta-media'!C373</f>
        <v>No existe un desafio de gestión definido</v>
      </c>
      <c r="B384" s="70" t="str">
        <f>IFERROR(VLOOKUP(A384,'T2 Y T3. PROBLEMA-POTENCIALIDAD'!$D$10:$E$1017,2,FALSE),"No existe una competencia definida")</f>
        <v>No existe una competencia definida</v>
      </c>
      <c r="C384" s="74"/>
      <c r="D384" s="86"/>
      <c r="E384" s="86"/>
      <c r="F384" s="86"/>
      <c r="G384" s="86"/>
      <c r="H384" s="86"/>
      <c r="I384" s="87"/>
      <c r="J384" s="86"/>
      <c r="K384" s="86"/>
      <c r="L384" s="86"/>
      <c r="M384" s="86"/>
      <c r="N384" s="50"/>
      <c r="O384" s="50"/>
      <c r="P384" s="50"/>
      <c r="Q384" s="50"/>
      <c r="R384" s="50"/>
      <c r="S384" s="50"/>
      <c r="T384" s="50"/>
      <c r="U384" s="50"/>
      <c r="V384" s="50"/>
      <c r="W384" s="50"/>
      <c r="X384" s="50"/>
      <c r="Y384" s="50"/>
      <c r="Z384" s="50"/>
      <c r="AA384" s="50"/>
    </row>
    <row r="385" spans="1:27" ht="19.5" customHeight="1" x14ac:dyDescent="0.2">
      <c r="A385" s="70" t="str">
        <f>'T6. Prioridad alta-media'!C374</f>
        <v>No existe un desafio de gestión definido</v>
      </c>
      <c r="B385" s="70" t="str">
        <f>IFERROR(VLOOKUP(A385,'T2 Y T3. PROBLEMA-POTENCIALIDAD'!$D$10:$E$1017,2,FALSE),"No existe una competencia definida")</f>
        <v>No existe una competencia definida</v>
      </c>
      <c r="C385" s="74"/>
      <c r="D385" s="86"/>
      <c r="E385" s="86"/>
      <c r="F385" s="86"/>
      <c r="G385" s="86"/>
      <c r="H385" s="86"/>
      <c r="I385" s="87"/>
      <c r="J385" s="86"/>
      <c r="K385" s="86"/>
      <c r="L385" s="86"/>
      <c r="M385" s="86"/>
      <c r="N385" s="50"/>
      <c r="O385" s="50"/>
      <c r="P385" s="50"/>
      <c r="Q385" s="50"/>
      <c r="R385" s="50"/>
      <c r="S385" s="50"/>
      <c r="T385" s="50"/>
      <c r="U385" s="50"/>
      <c r="V385" s="50"/>
      <c r="W385" s="50"/>
      <c r="X385" s="50"/>
      <c r="Y385" s="50"/>
      <c r="Z385" s="50"/>
      <c r="AA385" s="50"/>
    </row>
    <row r="386" spans="1:27" ht="19.5" customHeight="1" x14ac:dyDescent="0.2">
      <c r="A386" s="70" t="str">
        <f>'T6. Prioridad alta-media'!C375</f>
        <v>No existe un desafio de gestión definido</v>
      </c>
      <c r="B386" s="70" t="str">
        <f>IFERROR(VLOOKUP(A386,'T2 Y T3. PROBLEMA-POTENCIALIDAD'!$D$10:$E$1017,2,FALSE),"No existe una competencia definida")</f>
        <v>No existe una competencia definida</v>
      </c>
      <c r="C386" s="74"/>
      <c r="D386" s="86"/>
      <c r="E386" s="86"/>
      <c r="F386" s="86"/>
      <c r="G386" s="86"/>
      <c r="H386" s="86"/>
      <c r="I386" s="87"/>
      <c r="J386" s="86"/>
      <c r="K386" s="86"/>
      <c r="L386" s="86"/>
      <c r="M386" s="86"/>
      <c r="N386" s="50"/>
      <c r="O386" s="50"/>
      <c r="P386" s="50"/>
      <c r="Q386" s="50"/>
      <c r="R386" s="50"/>
      <c r="S386" s="50"/>
      <c r="T386" s="50"/>
      <c r="U386" s="50"/>
      <c r="V386" s="50"/>
      <c r="W386" s="50"/>
      <c r="X386" s="50"/>
      <c r="Y386" s="50"/>
      <c r="Z386" s="50"/>
      <c r="AA386" s="50"/>
    </row>
    <row r="387" spans="1:27" ht="19.5" customHeight="1" x14ac:dyDescent="0.2">
      <c r="A387" s="70" t="str">
        <f>'T6. Prioridad alta-media'!C376</f>
        <v>No existe un desafio de gestión definido</v>
      </c>
      <c r="B387" s="70" t="str">
        <f>IFERROR(VLOOKUP(A387,'T2 Y T3. PROBLEMA-POTENCIALIDAD'!$D$10:$E$1017,2,FALSE),"No existe una competencia definida")</f>
        <v>No existe una competencia definida</v>
      </c>
      <c r="C387" s="74"/>
      <c r="D387" s="86"/>
      <c r="E387" s="86"/>
      <c r="F387" s="86"/>
      <c r="G387" s="86"/>
      <c r="H387" s="86"/>
      <c r="I387" s="87"/>
      <c r="J387" s="86"/>
      <c r="K387" s="86"/>
      <c r="L387" s="86"/>
      <c r="M387" s="86"/>
      <c r="N387" s="50"/>
      <c r="O387" s="50"/>
      <c r="P387" s="50"/>
      <c r="Q387" s="50"/>
      <c r="R387" s="50"/>
      <c r="S387" s="50"/>
      <c r="T387" s="50"/>
      <c r="U387" s="50"/>
      <c r="V387" s="50"/>
      <c r="W387" s="50"/>
      <c r="X387" s="50"/>
      <c r="Y387" s="50"/>
      <c r="Z387" s="50"/>
      <c r="AA387" s="50"/>
    </row>
    <row r="388" spans="1:27" ht="19.5" customHeight="1" x14ac:dyDescent="0.2">
      <c r="A388" s="70" t="str">
        <f>'T6. Prioridad alta-media'!C377</f>
        <v>No existe un desafio de gestión definido</v>
      </c>
      <c r="B388" s="70" t="str">
        <f>IFERROR(VLOOKUP(A388,'T2 Y T3. PROBLEMA-POTENCIALIDAD'!$D$10:$E$1017,2,FALSE),"No existe una competencia definida")</f>
        <v>No existe una competencia definida</v>
      </c>
      <c r="C388" s="74"/>
      <c r="D388" s="86"/>
      <c r="E388" s="86"/>
      <c r="F388" s="86"/>
      <c r="G388" s="86"/>
      <c r="H388" s="86"/>
      <c r="I388" s="87"/>
      <c r="J388" s="86"/>
      <c r="K388" s="86"/>
      <c r="L388" s="86"/>
      <c r="M388" s="86"/>
      <c r="N388" s="50"/>
      <c r="O388" s="50"/>
      <c r="P388" s="50"/>
      <c r="Q388" s="50"/>
      <c r="R388" s="50"/>
      <c r="S388" s="50"/>
      <c r="T388" s="50"/>
      <c r="U388" s="50"/>
      <c r="V388" s="50"/>
      <c r="W388" s="50"/>
      <c r="X388" s="50"/>
      <c r="Y388" s="50"/>
      <c r="Z388" s="50"/>
      <c r="AA388" s="50"/>
    </row>
    <row r="389" spans="1:27" ht="19.5" customHeight="1" x14ac:dyDescent="0.2">
      <c r="A389" s="70" t="str">
        <f>'T6. Prioridad alta-media'!C378</f>
        <v>No existe un desafio de gestión definido</v>
      </c>
      <c r="B389" s="70" t="str">
        <f>IFERROR(VLOOKUP(A389,'T2 Y T3. PROBLEMA-POTENCIALIDAD'!$D$10:$E$1017,2,FALSE),"No existe una competencia definida")</f>
        <v>No existe una competencia definida</v>
      </c>
      <c r="C389" s="74"/>
      <c r="D389" s="86"/>
      <c r="E389" s="86"/>
      <c r="F389" s="86"/>
      <c r="G389" s="86"/>
      <c r="H389" s="86"/>
      <c r="I389" s="87"/>
      <c r="J389" s="86"/>
      <c r="K389" s="86"/>
      <c r="L389" s="86"/>
      <c r="M389" s="86"/>
      <c r="N389" s="50"/>
      <c r="O389" s="50"/>
      <c r="P389" s="50"/>
      <c r="Q389" s="50"/>
      <c r="R389" s="50"/>
      <c r="S389" s="50"/>
      <c r="T389" s="50"/>
      <c r="U389" s="50"/>
      <c r="V389" s="50"/>
      <c r="W389" s="50"/>
      <c r="X389" s="50"/>
      <c r="Y389" s="50"/>
      <c r="Z389" s="50"/>
      <c r="AA389" s="50"/>
    </row>
    <row r="390" spans="1:27" ht="19.5" customHeight="1" x14ac:dyDescent="0.2">
      <c r="A390" s="70" t="str">
        <f>'T6. Prioridad alta-media'!C379</f>
        <v>No existe un desafio de gestión definido</v>
      </c>
      <c r="B390" s="70" t="str">
        <f>IFERROR(VLOOKUP(A390,'T2 Y T3. PROBLEMA-POTENCIALIDAD'!$D$10:$E$1017,2,FALSE),"No existe una competencia definida")</f>
        <v>No existe una competencia definida</v>
      </c>
      <c r="C390" s="74"/>
      <c r="D390" s="86"/>
      <c r="E390" s="86"/>
      <c r="F390" s="86"/>
      <c r="G390" s="86"/>
      <c r="H390" s="86"/>
      <c r="I390" s="87"/>
      <c r="J390" s="86"/>
      <c r="K390" s="86"/>
      <c r="L390" s="86"/>
      <c r="M390" s="86"/>
      <c r="N390" s="50"/>
      <c r="O390" s="50"/>
      <c r="P390" s="50"/>
      <c r="Q390" s="50"/>
      <c r="R390" s="50"/>
      <c r="S390" s="50"/>
      <c r="T390" s="50"/>
      <c r="U390" s="50"/>
      <c r="V390" s="50"/>
      <c r="W390" s="50"/>
      <c r="X390" s="50"/>
      <c r="Y390" s="50"/>
      <c r="Z390" s="50"/>
      <c r="AA390" s="50"/>
    </row>
    <row r="391" spans="1:27" ht="19.5" customHeight="1" x14ac:dyDescent="0.2">
      <c r="A391" s="70" t="str">
        <f>'T6. Prioridad alta-media'!C380</f>
        <v>No existe un desafio de gestión definido</v>
      </c>
      <c r="B391" s="70" t="str">
        <f>IFERROR(VLOOKUP(A391,'T2 Y T3. PROBLEMA-POTENCIALIDAD'!$D$10:$E$1017,2,FALSE),"No existe una competencia definida")</f>
        <v>No existe una competencia definida</v>
      </c>
      <c r="C391" s="74"/>
      <c r="D391" s="86"/>
      <c r="E391" s="86"/>
      <c r="F391" s="86"/>
      <c r="G391" s="86"/>
      <c r="H391" s="86"/>
      <c r="I391" s="87"/>
      <c r="J391" s="86"/>
      <c r="K391" s="86"/>
      <c r="L391" s="86"/>
      <c r="M391" s="86"/>
      <c r="N391" s="50"/>
      <c r="O391" s="50"/>
      <c r="P391" s="50"/>
      <c r="Q391" s="50"/>
      <c r="R391" s="50"/>
      <c r="S391" s="50"/>
      <c r="T391" s="50"/>
      <c r="U391" s="50"/>
      <c r="V391" s="50"/>
      <c r="W391" s="50"/>
      <c r="X391" s="50"/>
      <c r="Y391" s="50"/>
      <c r="Z391" s="50"/>
      <c r="AA391" s="50"/>
    </row>
    <row r="392" spans="1:27" ht="19.5" customHeight="1" x14ac:dyDescent="0.2">
      <c r="A392" s="70" t="str">
        <f>'T6. Prioridad alta-media'!C381</f>
        <v>No existe un desafio de gestión definido</v>
      </c>
      <c r="B392" s="70" t="str">
        <f>IFERROR(VLOOKUP(A392,'T2 Y T3. PROBLEMA-POTENCIALIDAD'!$D$10:$E$1017,2,FALSE),"No existe una competencia definida")</f>
        <v>No existe una competencia definida</v>
      </c>
      <c r="C392" s="74"/>
      <c r="D392" s="86"/>
      <c r="E392" s="86"/>
      <c r="F392" s="86"/>
      <c r="G392" s="86"/>
      <c r="H392" s="86"/>
      <c r="I392" s="87"/>
      <c r="J392" s="86"/>
      <c r="K392" s="86"/>
      <c r="L392" s="86"/>
      <c r="M392" s="86"/>
      <c r="N392" s="50"/>
      <c r="O392" s="50"/>
      <c r="P392" s="50"/>
      <c r="Q392" s="50"/>
      <c r="R392" s="50"/>
      <c r="S392" s="50"/>
      <c r="T392" s="50"/>
      <c r="U392" s="50"/>
      <c r="V392" s="50"/>
      <c r="W392" s="50"/>
      <c r="X392" s="50"/>
      <c r="Y392" s="50"/>
      <c r="Z392" s="50"/>
      <c r="AA392" s="50"/>
    </row>
    <row r="393" spans="1:27" ht="19.5" customHeight="1" x14ac:dyDescent="0.2">
      <c r="A393" s="70" t="str">
        <f>'T6. Prioridad alta-media'!C382</f>
        <v>No existe un desafio de gestión definido</v>
      </c>
      <c r="B393" s="70" t="str">
        <f>IFERROR(VLOOKUP(A393,'T2 Y T3. PROBLEMA-POTENCIALIDAD'!$D$10:$E$1017,2,FALSE),"No existe una competencia definida")</f>
        <v>No existe una competencia definida</v>
      </c>
      <c r="C393" s="74"/>
      <c r="D393" s="86"/>
      <c r="E393" s="86"/>
      <c r="F393" s="86"/>
      <c r="G393" s="86"/>
      <c r="H393" s="86"/>
      <c r="I393" s="87"/>
      <c r="J393" s="86"/>
      <c r="K393" s="86"/>
      <c r="L393" s="86"/>
      <c r="M393" s="86"/>
      <c r="N393" s="50"/>
      <c r="O393" s="50"/>
      <c r="P393" s="50"/>
      <c r="Q393" s="50"/>
      <c r="R393" s="50"/>
      <c r="S393" s="50"/>
      <c r="T393" s="50"/>
      <c r="U393" s="50"/>
      <c r="V393" s="50"/>
      <c r="W393" s="50"/>
      <c r="X393" s="50"/>
      <c r="Y393" s="50"/>
      <c r="Z393" s="50"/>
      <c r="AA393" s="50"/>
    </row>
    <row r="394" spans="1:27" ht="19.5" customHeight="1" x14ac:dyDescent="0.2">
      <c r="A394" s="70" t="str">
        <f>'T6. Prioridad alta-media'!C383</f>
        <v>No existe un desafio de gestión definido</v>
      </c>
      <c r="B394" s="70" t="str">
        <f>IFERROR(VLOOKUP(A394,'T2 Y T3. PROBLEMA-POTENCIALIDAD'!$D$10:$E$1017,2,FALSE),"No existe una competencia definida")</f>
        <v>No existe una competencia definida</v>
      </c>
      <c r="C394" s="74"/>
      <c r="D394" s="86"/>
      <c r="E394" s="86"/>
      <c r="F394" s="86"/>
      <c r="G394" s="86"/>
      <c r="H394" s="86"/>
      <c r="I394" s="87"/>
      <c r="J394" s="86"/>
      <c r="K394" s="86"/>
      <c r="L394" s="86"/>
      <c r="M394" s="86"/>
      <c r="N394" s="50"/>
      <c r="O394" s="50"/>
      <c r="P394" s="50"/>
      <c r="Q394" s="50"/>
      <c r="R394" s="50"/>
      <c r="S394" s="50"/>
      <c r="T394" s="50"/>
      <c r="U394" s="50"/>
      <c r="V394" s="50"/>
      <c r="W394" s="50"/>
      <c r="X394" s="50"/>
      <c r="Y394" s="50"/>
      <c r="Z394" s="50"/>
      <c r="AA394" s="50"/>
    </row>
    <row r="395" spans="1:27" ht="19.5" customHeight="1" x14ac:dyDescent="0.2">
      <c r="A395" s="70" t="str">
        <f>'T6. Prioridad alta-media'!C384</f>
        <v>No existe un desafio de gestión definido</v>
      </c>
      <c r="B395" s="70" t="str">
        <f>IFERROR(VLOOKUP(A395,'T2 Y T3. PROBLEMA-POTENCIALIDAD'!$D$10:$E$1017,2,FALSE),"No existe una competencia definida")</f>
        <v>No existe una competencia definida</v>
      </c>
      <c r="C395" s="74"/>
      <c r="D395" s="86"/>
      <c r="E395" s="86"/>
      <c r="F395" s="86"/>
      <c r="G395" s="86"/>
      <c r="H395" s="86"/>
      <c r="I395" s="87"/>
      <c r="J395" s="86"/>
      <c r="K395" s="86"/>
      <c r="L395" s="86"/>
      <c r="M395" s="86"/>
      <c r="N395" s="50"/>
      <c r="O395" s="50"/>
      <c r="P395" s="50"/>
      <c r="Q395" s="50"/>
      <c r="R395" s="50"/>
      <c r="S395" s="50"/>
      <c r="T395" s="50"/>
      <c r="U395" s="50"/>
      <c r="V395" s="50"/>
      <c r="W395" s="50"/>
      <c r="X395" s="50"/>
      <c r="Y395" s="50"/>
      <c r="Z395" s="50"/>
      <c r="AA395" s="50"/>
    </row>
    <row r="396" spans="1:27" ht="19.5" customHeight="1" x14ac:dyDescent="0.2">
      <c r="A396" s="70" t="str">
        <f>'T6. Prioridad alta-media'!C385</f>
        <v>No existe un desafio de gestión definido</v>
      </c>
      <c r="B396" s="70" t="str">
        <f>IFERROR(VLOOKUP(A396,'T2 Y T3. PROBLEMA-POTENCIALIDAD'!$D$10:$E$1017,2,FALSE),"No existe una competencia definida")</f>
        <v>No existe una competencia definida</v>
      </c>
      <c r="C396" s="74"/>
      <c r="D396" s="86"/>
      <c r="E396" s="86"/>
      <c r="F396" s="86"/>
      <c r="G396" s="86"/>
      <c r="H396" s="86"/>
      <c r="I396" s="87"/>
      <c r="J396" s="86"/>
      <c r="K396" s="86"/>
      <c r="L396" s="86"/>
      <c r="M396" s="86"/>
      <c r="N396" s="50"/>
      <c r="O396" s="50"/>
      <c r="P396" s="50"/>
      <c r="Q396" s="50"/>
      <c r="R396" s="50"/>
      <c r="S396" s="50"/>
      <c r="T396" s="50"/>
      <c r="U396" s="50"/>
      <c r="V396" s="50"/>
      <c r="W396" s="50"/>
      <c r="X396" s="50"/>
      <c r="Y396" s="50"/>
      <c r="Z396" s="50"/>
      <c r="AA396" s="50"/>
    </row>
    <row r="397" spans="1:27" ht="19.5" customHeight="1" x14ac:dyDescent="0.2">
      <c r="A397" s="70" t="str">
        <f>'T6. Prioridad alta-media'!C386</f>
        <v>No existe un desafio de gestión definido</v>
      </c>
      <c r="B397" s="70" t="str">
        <f>IFERROR(VLOOKUP(A397,'T2 Y T3. PROBLEMA-POTENCIALIDAD'!$D$10:$E$1017,2,FALSE),"No existe una competencia definida")</f>
        <v>No existe una competencia definida</v>
      </c>
      <c r="C397" s="74"/>
      <c r="D397" s="86"/>
      <c r="E397" s="86"/>
      <c r="F397" s="86"/>
      <c r="G397" s="86"/>
      <c r="H397" s="86"/>
      <c r="I397" s="87"/>
      <c r="J397" s="86"/>
      <c r="K397" s="86"/>
      <c r="L397" s="86"/>
      <c r="M397" s="86"/>
      <c r="N397" s="50"/>
      <c r="O397" s="50"/>
      <c r="P397" s="50"/>
      <c r="Q397" s="50"/>
      <c r="R397" s="50"/>
      <c r="S397" s="50"/>
      <c r="T397" s="50"/>
      <c r="U397" s="50"/>
      <c r="V397" s="50"/>
      <c r="W397" s="50"/>
      <c r="X397" s="50"/>
      <c r="Y397" s="50"/>
      <c r="Z397" s="50"/>
      <c r="AA397" s="50"/>
    </row>
    <row r="398" spans="1:27" ht="19.5" customHeight="1" x14ac:dyDescent="0.2">
      <c r="A398" s="70" t="str">
        <f>'T6. Prioridad alta-media'!C387</f>
        <v>No existe un desafio de gestión definido</v>
      </c>
      <c r="B398" s="70" t="str">
        <f>IFERROR(VLOOKUP(A398,'T2 Y T3. PROBLEMA-POTENCIALIDAD'!$D$10:$E$1017,2,FALSE),"No existe una competencia definida")</f>
        <v>No existe una competencia definida</v>
      </c>
      <c r="C398" s="74"/>
      <c r="D398" s="86"/>
      <c r="E398" s="86"/>
      <c r="F398" s="86"/>
      <c r="G398" s="86"/>
      <c r="H398" s="86"/>
      <c r="I398" s="87"/>
      <c r="J398" s="86"/>
      <c r="K398" s="86"/>
      <c r="L398" s="86"/>
      <c r="M398" s="86"/>
      <c r="N398" s="50"/>
      <c r="O398" s="50"/>
      <c r="P398" s="50"/>
      <c r="Q398" s="50"/>
      <c r="R398" s="50"/>
      <c r="S398" s="50"/>
      <c r="T398" s="50"/>
      <c r="U398" s="50"/>
      <c r="V398" s="50"/>
      <c r="W398" s="50"/>
      <c r="X398" s="50"/>
      <c r="Y398" s="50"/>
      <c r="Z398" s="50"/>
      <c r="AA398" s="50"/>
    </row>
    <row r="399" spans="1:27" ht="19.5" customHeight="1" x14ac:dyDescent="0.2">
      <c r="A399" s="70" t="str">
        <f>'T6. Prioridad alta-media'!C388</f>
        <v>No existe un desafio de gestión definido</v>
      </c>
      <c r="B399" s="70" t="str">
        <f>IFERROR(VLOOKUP(A399,'T2 Y T3. PROBLEMA-POTENCIALIDAD'!$D$10:$E$1017,2,FALSE),"No existe una competencia definida")</f>
        <v>No existe una competencia definida</v>
      </c>
      <c r="C399" s="74"/>
      <c r="D399" s="86"/>
      <c r="E399" s="86"/>
      <c r="F399" s="86"/>
      <c r="G399" s="86"/>
      <c r="H399" s="86"/>
      <c r="I399" s="87"/>
      <c r="J399" s="86"/>
      <c r="K399" s="86"/>
      <c r="L399" s="86"/>
      <c r="M399" s="86"/>
      <c r="N399" s="50"/>
      <c r="O399" s="50"/>
      <c r="P399" s="50"/>
      <c r="Q399" s="50"/>
      <c r="R399" s="50"/>
      <c r="S399" s="50"/>
      <c r="T399" s="50"/>
      <c r="U399" s="50"/>
      <c r="V399" s="50"/>
      <c r="W399" s="50"/>
      <c r="X399" s="50"/>
      <c r="Y399" s="50"/>
      <c r="Z399" s="50"/>
      <c r="AA399" s="50"/>
    </row>
    <row r="400" spans="1:27" ht="19.5" customHeight="1" x14ac:dyDescent="0.2">
      <c r="A400" s="70" t="str">
        <f>'T6. Prioridad alta-media'!C389</f>
        <v>No existe un desafio de gestión definido</v>
      </c>
      <c r="B400" s="70" t="str">
        <f>IFERROR(VLOOKUP(A400,'T2 Y T3. PROBLEMA-POTENCIALIDAD'!$D$10:$E$1017,2,FALSE),"No existe una competencia definida")</f>
        <v>No existe una competencia definida</v>
      </c>
      <c r="C400" s="74"/>
      <c r="D400" s="86"/>
      <c r="E400" s="86"/>
      <c r="F400" s="86"/>
      <c r="G400" s="86"/>
      <c r="H400" s="86"/>
      <c r="I400" s="87"/>
      <c r="J400" s="86"/>
      <c r="K400" s="86"/>
      <c r="L400" s="86"/>
      <c r="M400" s="86"/>
      <c r="N400" s="50"/>
      <c r="O400" s="50"/>
      <c r="P400" s="50"/>
      <c r="Q400" s="50"/>
      <c r="R400" s="50"/>
      <c r="S400" s="50"/>
      <c r="T400" s="50"/>
      <c r="U400" s="50"/>
      <c r="V400" s="50"/>
      <c r="W400" s="50"/>
      <c r="X400" s="50"/>
      <c r="Y400" s="50"/>
      <c r="Z400" s="50"/>
      <c r="AA400" s="50"/>
    </row>
    <row r="401" spans="1:27" ht="19.5" customHeight="1" x14ac:dyDescent="0.2">
      <c r="A401" s="70" t="str">
        <f>'T6. Prioridad alta-media'!C390</f>
        <v>No existe un desafio de gestión definido</v>
      </c>
      <c r="B401" s="70" t="str">
        <f>IFERROR(VLOOKUP(A401,'T2 Y T3. PROBLEMA-POTENCIALIDAD'!$D$10:$E$1017,2,FALSE),"No existe una competencia definida")</f>
        <v>No existe una competencia definida</v>
      </c>
      <c r="C401" s="74"/>
      <c r="D401" s="86"/>
      <c r="E401" s="86"/>
      <c r="F401" s="86"/>
      <c r="G401" s="86"/>
      <c r="H401" s="86"/>
      <c r="I401" s="87"/>
      <c r="J401" s="86"/>
      <c r="K401" s="86"/>
      <c r="L401" s="86"/>
      <c r="M401" s="86"/>
      <c r="N401" s="50"/>
      <c r="O401" s="50"/>
      <c r="P401" s="50"/>
      <c r="Q401" s="50"/>
      <c r="R401" s="50"/>
      <c r="S401" s="50"/>
      <c r="T401" s="50"/>
      <c r="U401" s="50"/>
      <c r="V401" s="50"/>
      <c r="W401" s="50"/>
      <c r="X401" s="50"/>
      <c r="Y401" s="50"/>
      <c r="Z401" s="50"/>
      <c r="AA401" s="50"/>
    </row>
    <row r="402" spans="1:27" ht="19.5" customHeight="1" x14ac:dyDescent="0.2">
      <c r="A402" s="70" t="str">
        <f>'T6. Prioridad alta-media'!C391</f>
        <v>No existe un desafio de gestión definido</v>
      </c>
      <c r="B402" s="70" t="str">
        <f>IFERROR(VLOOKUP(A402,'T2 Y T3. PROBLEMA-POTENCIALIDAD'!$D$10:$E$1017,2,FALSE),"No existe una competencia definida")</f>
        <v>No existe una competencia definida</v>
      </c>
      <c r="C402" s="74"/>
      <c r="D402" s="86"/>
      <c r="E402" s="86"/>
      <c r="F402" s="86"/>
      <c r="G402" s="86"/>
      <c r="H402" s="86"/>
      <c r="I402" s="87"/>
      <c r="J402" s="86"/>
      <c r="K402" s="86"/>
      <c r="L402" s="86"/>
      <c r="M402" s="86"/>
      <c r="N402" s="50"/>
      <c r="O402" s="50"/>
      <c r="P402" s="50"/>
      <c r="Q402" s="50"/>
      <c r="R402" s="50"/>
      <c r="S402" s="50"/>
      <c r="T402" s="50"/>
      <c r="U402" s="50"/>
      <c r="V402" s="50"/>
      <c r="W402" s="50"/>
      <c r="X402" s="50"/>
      <c r="Y402" s="50"/>
      <c r="Z402" s="50"/>
      <c r="AA402" s="50"/>
    </row>
    <row r="403" spans="1:27" ht="19.5" customHeight="1" x14ac:dyDescent="0.2">
      <c r="A403" s="70" t="str">
        <f>'T6. Prioridad alta-media'!C392</f>
        <v>No existe un desafio de gestión definido</v>
      </c>
      <c r="B403" s="70" t="str">
        <f>IFERROR(VLOOKUP(A403,'T2 Y T3. PROBLEMA-POTENCIALIDAD'!$D$10:$E$1017,2,FALSE),"No existe una competencia definida")</f>
        <v>No existe una competencia definida</v>
      </c>
      <c r="C403" s="74"/>
      <c r="D403" s="86"/>
      <c r="E403" s="86"/>
      <c r="F403" s="86"/>
      <c r="G403" s="86"/>
      <c r="H403" s="86"/>
      <c r="I403" s="87"/>
      <c r="J403" s="86"/>
      <c r="K403" s="86"/>
      <c r="L403" s="86"/>
      <c r="M403" s="86"/>
      <c r="N403" s="50"/>
      <c r="O403" s="50"/>
      <c r="P403" s="50"/>
      <c r="Q403" s="50"/>
      <c r="R403" s="50"/>
      <c r="S403" s="50"/>
      <c r="T403" s="50"/>
      <c r="U403" s="50"/>
      <c r="V403" s="50"/>
      <c r="W403" s="50"/>
      <c r="X403" s="50"/>
      <c r="Y403" s="50"/>
      <c r="Z403" s="50"/>
      <c r="AA403" s="50"/>
    </row>
    <row r="404" spans="1:27" ht="19.5" customHeight="1" x14ac:dyDescent="0.2">
      <c r="A404" s="70" t="str">
        <f>'T6. Prioridad alta-media'!C393</f>
        <v>No existe un desafio de gestión definido</v>
      </c>
      <c r="B404" s="70" t="str">
        <f>IFERROR(VLOOKUP(A404,'T2 Y T3. PROBLEMA-POTENCIALIDAD'!$D$10:$E$1017,2,FALSE),"No existe una competencia definida")</f>
        <v>No existe una competencia definida</v>
      </c>
      <c r="C404" s="74"/>
      <c r="D404" s="86"/>
      <c r="E404" s="86"/>
      <c r="F404" s="86"/>
      <c r="G404" s="86"/>
      <c r="H404" s="86"/>
      <c r="I404" s="87"/>
      <c r="J404" s="86"/>
      <c r="K404" s="86"/>
      <c r="L404" s="86"/>
      <c r="M404" s="86"/>
      <c r="N404" s="50"/>
      <c r="O404" s="50"/>
      <c r="P404" s="50"/>
      <c r="Q404" s="50"/>
      <c r="R404" s="50"/>
      <c r="S404" s="50"/>
      <c r="T404" s="50"/>
      <c r="U404" s="50"/>
      <c r="V404" s="50"/>
      <c r="W404" s="50"/>
      <c r="X404" s="50"/>
      <c r="Y404" s="50"/>
      <c r="Z404" s="50"/>
      <c r="AA404" s="50"/>
    </row>
    <row r="405" spans="1:27" ht="19.5" customHeight="1" x14ac:dyDescent="0.2">
      <c r="A405" s="70" t="str">
        <f>'T6. Prioridad alta-media'!C394</f>
        <v>No existe un desafio de gestión definido</v>
      </c>
      <c r="B405" s="70" t="str">
        <f>IFERROR(VLOOKUP(A405,'T2 Y T3. PROBLEMA-POTENCIALIDAD'!$D$10:$E$1017,2,FALSE),"No existe una competencia definida")</f>
        <v>No existe una competencia definida</v>
      </c>
      <c r="C405" s="74"/>
      <c r="D405" s="86"/>
      <c r="E405" s="86"/>
      <c r="F405" s="86"/>
      <c r="G405" s="86"/>
      <c r="H405" s="86"/>
      <c r="I405" s="87"/>
      <c r="J405" s="86"/>
      <c r="K405" s="86"/>
      <c r="L405" s="86"/>
      <c r="M405" s="86"/>
      <c r="N405" s="50"/>
      <c r="O405" s="50"/>
      <c r="P405" s="50"/>
      <c r="Q405" s="50"/>
      <c r="R405" s="50"/>
      <c r="S405" s="50"/>
      <c r="T405" s="50"/>
      <c r="U405" s="50"/>
      <c r="V405" s="50"/>
      <c r="W405" s="50"/>
      <c r="X405" s="50"/>
      <c r="Y405" s="50"/>
      <c r="Z405" s="50"/>
      <c r="AA405" s="50"/>
    </row>
    <row r="406" spans="1:27" ht="19.5" customHeight="1" x14ac:dyDescent="0.2">
      <c r="A406" s="70" t="str">
        <f>'T6. Prioridad alta-media'!C395</f>
        <v>No existe un desafio de gestión definido</v>
      </c>
      <c r="B406" s="70" t="str">
        <f>IFERROR(VLOOKUP(A406,'T2 Y T3. PROBLEMA-POTENCIALIDAD'!$D$10:$E$1017,2,FALSE),"No existe una competencia definida")</f>
        <v>No existe una competencia definida</v>
      </c>
      <c r="C406" s="74"/>
      <c r="D406" s="86"/>
      <c r="E406" s="86"/>
      <c r="F406" s="86"/>
      <c r="G406" s="86"/>
      <c r="H406" s="86"/>
      <c r="I406" s="87"/>
      <c r="J406" s="86"/>
      <c r="K406" s="86"/>
      <c r="L406" s="86"/>
      <c r="M406" s="86"/>
      <c r="N406" s="50"/>
      <c r="O406" s="50"/>
      <c r="P406" s="50"/>
      <c r="Q406" s="50"/>
      <c r="R406" s="50"/>
      <c r="S406" s="50"/>
      <c r="T406" s="50"/>
      <c r="U406" s="50"/>
      <c r="V406" s="50"/>
      <c r="W406" s="50"/>
      <c r="X406" s="50"/>
      <c r="Y406" s="50"/>
      <c r="Z406" s="50"/>
      <c r="AA406" s="50"/>
    </row>
    <row r="407" spans="1:27" ht="19.5" customHeight="1" x14ac:dyDescent="0.2">
      <c r="A407" s="70" t="str">
        <f>'T6. Prioridad alta-media'!C396</f>
        <v>No existe un desafio de gestión definido</v>
      </c>
      <c r="B407" s="70" t="str">
        <f>IFERROR(VLOOKUP(A407,'T2 Y T3. PROBLEMA-POTENCIALIDAD'!$D$10:$E$1017,2,FALSE),"No existe una competencia definida")</f>
        <v>No existe una competencia definida</v>
      </c>
      <c r="C407" s="74"/>
      <c r="D407" s="86"/>
      <c r="E407" s="86"/>
      <c r="F407" s="86"/>
      <c r="G407" s="86"/>
      <c r="H407" s="86"/>
      <c r="I407" s="87"/>
      <c r="J407" s="86"/>
      <c r="K407" s="86"/>
      <c r="L407" s="86"/>
      <c r="M407" s="86"/>
      <c r="N407" s="50"/>
      <c r="O407" s="50"/>
      <c r="P407" s="50"/>
      <c r="Q407" s="50"/>
      <c r="R407" s="50"/>
      <c r="S407" s="50"/>
      <c r="T407" s="50"/>
      <c r="U407" s="50"/>
      <c r="V407" s="50"/>
      <c r="W407" s="50"/>
      <c r="X407" s="50"/>
      <c r="Y407" s="50"/>
      <c r="Z407" s="50"/>
      <c r="AA407" s="50"/>
    </row>
    <row r="408" spans="1:27" ht="19.5" customHeight="1" x14ac:dyDescent="0.2">
      <c r="A408" s="70" t="str">
        <f>'T6. Prioridad alta-media'!C397</f>
        <v>No existe un desafio de gestión definido</v>
      </c>
      <c r="B408" s="70" t="str">
        <f>IFERROR(VLOOKUP(A408,'T2 Y T3. PROBLEMA-POTENCIALIDAD'!$D$10:$E$1017,2,FALSE),"No existe una competencia definida")</f>
        <v>No existe una competencia definida</v>
      </c>
      <c r="C408" s="74"/>
      <c r="D408" s="86"/>
      <c r="E408" s="86"/>
      <c r="F408" s="86"/>
      <c r="G408" s="86"/>
      <c r="H408" s="86"/>
      <c r="I408" s="87"/>
      <c r="J408" s="86"/>
      <c r="K408" s="86"/>
      <c r="L408" s="86"/>
      <c r="M408" s="86"/>
      <c r="N408" s="50"/>
      <c r="O408" s="50"/>
      <c r="P408" s="50"/>
      <c r="Q408" s="50"/>
      <c r="R408" s="50"/>
      <c r="S408" s="50"/>
      <c r="T408" s="50"/>
      <c r="U408" s="50"/>
      <c r="V408" s="50"/>
      <c r="W408" s="50"/>
      <c r="X408" s="50"/>
      <c r="Y408" s="50"/>
      <c r="Z408" s="50"/>
      <c r="AA408" s="50"/>
    </row>
    <row r="409" spans="1:27" ht="19.5" customHeight="1" x14ac:dyDescent="0.2">
      <c r="A409" s="70" t="str">
        <f>'T6. Prioridad alta-media'!C398</f>
        <v>No existe un desafio de gestión definido</v>
      </c>
      <c r="B409" s="70" t="str">
        <f>IFERROR(VLOOKUP(A409,'T2 Y T3. PROBLEMA-POTENCIALIDAD'!$D$10:$E$1017,2,FALSE),"No existe una competencia definida")</f>
        <v>No existe una competencia definida</v>
      </c>
      <c r="C409" s="74"/>
      <c r="D409" s="86"/>
      <c r="E409" s="86"/>
      <c r="F409" s="86"/>
      <c r="G409" s="86"/>
      <c r="H409" s="86"/>
      <c r="I409" s="87"/>
      <c r="J409" s="86"/>
      <c r="K409" s="86"/>
      <c r="L409" s="86"/>
      <c r="M409" s="86"/>
      <c r="N409" s="50"/>
      <c r="O409" s="50"/>
      <c r="P409" s="50"/>
      <c r="Q409" s="50"/>
      <c r="R409" s="50"/>
      <c r="S409" s="50"/>
      <c r="T409" s="50"/>
      <c r="U409" s="50"/>
      <c r="V409" s="50"/>
      <c r="W409" s="50"/>
      <c r="X409" s="50"/>
      <c r="Y409" s="50"/>
      <c r="Z409" s="50"/>
      <c r="AA409" s="50"/>
    </row>
    <row r="410" spans="1:27" ht="19.5" customHeight="1" x14ac:dyDescent="0.2">
      <c r="A410" s="70" t="str">
        <f>'T6. Prioridad alta-media'!C399</f>
        <v>No existe un desafio de gestión definido</v>
      </c>
      <c r="B410" s="70" t="str">
        <f>IFERROR(VLOOKUP(A410,'T2 Y T3. PROBLEMA-POTENCIALIDAD'!$D$10:$E$1017,2,FALSE),"No existe una competencia definida")</f>
        <v>No existe una competencia definida</v>
      </c>
      <c r="C410" s="74"/>
      <c r="D410" s="86"/>
      <c r="E410" s="86"/>
      <c r="F410" s="86"/>
      <c r="G410" s="86"/>
      <c r="H410" s="86"/>
      <c r="I410" s="87"/>
      <c r="J410" s="86"/>
      <c r="K410" s="86"/>
      <c r="L410" s="86"/>
      <c r="M410" s="86"/>
      <c r="N410" s="50"/>
      <c r="O410" s="50"/>
      <c r="P410" s="50"/>
      <c r="Q410" s="50"/>
      <c r="R410" s="50"/>
      <c r="S410" s="50"/>
      <c r="T410" s="50"/>
      <c r="U410" s="50"/>
      <c r="V410" s="50"/>
      <c r="W410" s="50"/>
      <c r="X410" s="50"/>
      <c r="Y410" s="50"/>
      <c r="Z410" s="50"/>
      <c r="AA410" s="50"/>
    </row>
    <row r="411" spans="1:27" ht="19.5" customHeight="1" x14ac:dyDescent="0.2">
      <c r="A411" s="70" t="str">
        <f>'T6. Prioridad alta-media'!C400</f>
        <v>No existe un desafio de gestión definido</v>
      </c>
      <c r="B411" s="70" t="str">
        <f>IFERROR(VLOOKUP(A411,'T2 Y T3. PROBLEMA-POTENCIALIDAD'!$D$10:$E$1017,2,FALSE),"No existe una competencia definida")</f>
        <v>No existe una competencia definida</v>
      </c>
      <c r="C411" s="74"/>
      <c r="D411" s="86"/>
      <c r="E411" s="86"/>
      <c r="F411" s="86"/>
      <c r="G411" s="86"/>
      <c r="H411" s="86"/>
      <c r="I411" s="87"/>
      <c r="J411" s="86"/>
      <c r="K411" s="86"/>
      <c r="L411" s="86"/>
      <c r="M411" s="86"/>
      <c r="N411" s="50"/>
      <c r="O411" s="50"/>
      <c r="P411" s="50"/>
      <c r="Q411" s="50"/>
      <c r="R411" s="50"/>
      <c r="S411" s="50"/>
      <c r="T411" s="50"/>
      <c r="U411" s="50"/>
      <c r="V411" s="50"/>
      <c r="W411" s="50"/>
      <c r="X411" s="50"/>
      <c r="Y411" s="50"/>
      <c r="Z411" s="50"/>
      <c r="AA411" s="50"/>
    </row>
    <row r="412" spans="1:27" ht="19.5" customHeight="1" x14ac:dyDescent="0.2">
      <c r="A412" s="70" t="str">
        <f>'T6. Prioridad alta-media'!C401</f>
        <v>No existe un desafio de gestión definido</v>
      </c>
      <c r="B412" s="70" t="str">
        <f>IFERROR(VLOOKUP(A412,'T2 Y T3. PROBLEMA-POTENCIALIDAD'!$D$10:$E$1017,2,FALSE),"No existe una competencia definida")</f>
        <v>No existe una competencia definida</v>
      </c>
      <c r="C412" s="74"/>
      <c r="D412" s="86"/>
      <c r="E412" s="86"/>
      <c r="F412" s="86"/>
      <c r="G412" s="86"/>
      <c r="H412" s="86"/>
      <c r="I412" s="87"/>
      <c r="J412" s="86"/>
      <c r="K412" s="86"/>
      <c r="L412" s="86"/>
      <c r="M412" s="86"/>
      <c r="N412" s="50"/>
      <c r="O412" s="50"/>
      <c r="P412" s="50"/>
      <c r="Q412" s="50"/>
      <c r="R412" s="50"/>
      <c r="S412" s="50"/>
      <c r="T412" s="50"/>
      <c r="U412" s="50"/>
      <c r="V412" s="50"/>
      <c r="W412" s="50"/>
      <c r="X412" s="50"/>
      <c r="Y412" s="50"/>
      <c r="Z412" s="50"/>
      <c r="AA412" s="50"/>
    </row>
    <row r="413" spans="1:27" ht="19.5" customHeight="1" x14ac:dyDescent="0.2">
      <c r="A413" s="70" t="str">
        <f>'T6. Prioridad alta-media'!C402</f>
        <v>No existe un desafio de gestión definido</v>
      </c>
      <c r="B413" s="70" t="str">
        <f>IFERROR(VLOOKUP(A413,'T2 Y T3. PROBLEMA-POTENCIALIDAD'!$D$10:$E$1017,2,FALSE),"No existe una competencia definida")</f>
        <v>No existe una competencia definida</v>
      </c>
      <c r="C413" s="74"/>
      <c r="D413" s="86"/>
      <c r="E413" s="86"/>
      <c r="F413" s="86"/>
      <c r="G413" s="86"/>
      <c r="H413" s="86"/>
      <c r="I413" s="87"/>
      <c r="J413" s="86"/>
      <c r="K413" s="86"/>
      <c r="L413" s="86"/>
      <c r="M413" s="86"/>
      <c r="N413" s="50"/>
      <c r="O413" s="50"/>
      <c r="P413" s="50"/>
      <c r="Q413" s="50"/>
      <c r="R413" s="50"/>
      <c r="S413" s="50"/>
      <c r="T413" s="50"/>
      <c r="U413" s="50"/>
      <c r="V413" s="50"/>
      <c r="W413" s="50"/>
      <c r="X413" s="50"/>
      <c r="Y413" s="50"/>
      <c r="Z413" s="50"/>
      <c r="AA413" s="50"/>
    </row>
    <row r="414" spans="1:27" ht="19.5" customHeight="1" x14ac:dyDescent="0.2">
      <c r="A414" s="70" t="str">
        <f>'T6. Prioridad alta-media'!C403</f>
        <v>No existe un desafio de gestión definido</v>
      </c>
      <c r="B414" s="70" t="str">
        <f>IFERROR(VLOOKUP(A414,'T2 Y T3. PROBLEMA-POTENCIALIDAD'!$D$10:$E$1017,2,FALSE),"No existe una competencia definida")</f>
        <v>No existe una competencia definida</v>
      </c>
      <c r="C414" s="74"/>
      <c r="D414" s="86"/>
      <c r="E414" s="86"/>
      <c r="F414" s="86"/>
      <c r="G414" s="86"/>
      <c r="H414" s="86"/>
      <c r="I414" s="87"/>
      <c r="J414" s="86"/>
      <c r="K414" s="86"/>
      <c r="L414" s="86"/>
      <c r="M414" s="86"/>
      <c r="N414" s="50"/>
      <c r="O414" s="50"/>
      <c r="P414" s="50"/>
      <c r="Q414" s="50"/>
      <c r="R414" s="50"/>
      <c r="S414" s="50"/>
      <c r="T414" s="50"/>
      <c r="U414" s="50"/>
      <c r="V414" s="50"/>
      <c r="W414" s="50"/>
      <c r="X414" s="50"/>
      <c r="Y414" s="50"/>
      <c r="Z414" s="50"/>
      <c r="AA414" s="50"/>
    </row>
    <row r="415" spans="1:27" ht="19.5" customHeight="1" x14ac:dyDescent="0.2">
      <c r="A415" s="70" t="str">
        <f>'T6. Prioridad alta-media'!C404</f>
        <v>No existe un desafio de gestión definido</v>
      </c>
      <c r="B415" s="70" t="str">
        <f>IFERROR(VLOOKUP(A415,'T2 Y T3. PROBLEMA-POTENCIALIDAD'!$D$10:$E$1017,2,FALSE),"No existe una competencia definida")</f>
        <v>No existe una competencia definida</v>
      </c>
      <c r="C415" s="74"/>
      <c r="D415" s="86"/>
      <c r="E415" s="86"/>
      <c r="F415" s="86"/>
      <c r="G415" s="86"/>
      <c r="H415" s="86"/>
      <c r="I415" s="87"/>
      <c r="J415" s="86"/>
      <c r="K415" s="86"/>
      <c r="L415" s="86"/>
      <c r="M415" s="86"/>
      <c r="N415" s="50"/>
      <c r="O415" s="50"/>
      <c r="P415" s="50"/>
      <c r="Q415" s="50"/>
      <c r="R415" s="50"/>
      <c r="S415" s="50"/>
      <c r="T415" s="50"/>
      <c r="U415" s="50"/>
      <c r="V415" s="50"/>
      <c r="W415" s="50"/>
      <c r="X415" s="50"/>
      <c r="Y415" s="50"/>
      <c r="Z415" s="50"/>
      <c r="AA415" s="50"/>
    </row>
    <row r="416" spans="1:27" ht="19.5" customHeight="1" x14ac:dyDescent="0.2">
      <c r="A416" s="70" t="str">
        <f>'T6. Prioridad alta-media'!C405</f>
        <v>No existe un desafio de gestión definido</v>
      </c>
      <c r="B416" s="70" t="str">
        <f>IFERROR(VLOOKUP(A416,'T2 Y T3. PROBLEMA-POTENCIALIDAD'!$D$10:$E$1017,2,FALSE),"No existe una competencia definida")</f>
        <v>No existe una competencia definida</v>
      </c>
      <c r="C416" s="74"/>
      <c r="D416" s="86"/>
      <c r="E416" s="86"/>
      <c r="F416" s="86"/>
      <c r="G416" s="86"/>
      <c r="H416" s="86"/>
      <c r="I416" s="87"/>
      <c r="J416" s="86"/>
      <c r="K416" s="86"/>
      <c r="L416" s="86"/>
      <c r="M416" s="86"/>
      <c r="N416" s="50"/>
      <c r="O416" s="50"/>
      <c r="P416" s="50"/>
      <c r="Q416" s="50"/>
      <c r="R416" s="50"/>
      <c r="S416" s="50"/>
      <c r="T416" s="50"/>
      <c r="U416" s="50"/>
      <c r="V416" s="50"/>
      <c r="W416" s="50"/>
      <c r="X416" s="50"/>
      <c r="Y416" s="50"/>
      <c r="Z416" s="50"/>
      <c r="AA416" s="50"/>
    </row>
    <row r="417" spans="1:27" ht="19.5" customHeight="1" x14ac:dyDescent="0.2">
      <c r="A417" s="70" t="str">
        <f>'T6. Prioridad alta-media'!C406</f>
        <v>No existe un desafio de gestión definido</v>
      </c>
      <c r="B417" s="70" t="str">
        <f>IFERROR(VLOOKUP(A417,'T2 Y T3. PROBLEMA-POTENCIALIDAD'!$D$10:$E$1017,2,FALSE),"No existe una competencia definida")</f>
        <v>No existe una competencia definida</v>
      </c>
      <c r="C417" s="74"/>
      <c r="D417" s="86"/>
      <c r="E417" s="86"/>
      <c r="F417" s="86"/>
      <c r="G417" s="86"/>
      <c r="H417" s="86"/>
      <c r="I417" s="87"/>
      <c r="J417" s="86"/>
      <c r="K417" s="86"/>
      <c r="L417" s="86"/>
      <c r="M417" s="86"/>
      <c r="N417" s="50"/>
      <c r="O417" s="50"/>
      <c r="P417" s="50"/>
      <c r="Q417" s="50"/>
      <c r="R417" s="50"/>
      <c r="S417" s="50"/>
      <c r="T417" s="50"/>
      <c r="U417" s="50"/>
      <c r="V417" s="50"/>
      <c r="W417" s="50"/>
      <c r="X417" s="50"/>
      <c r="Y417" s="50"/>
      <c r="Z417" s="50"/>
      <c r="AA417" s="50"/>
    </row>
    <row r="418" spans="1:27" ht="19.5" customHeight="1" x14ac:dyDescent="0.2">
      <c r="A418" s="70" t="str">
        <f>'T6. Prioridad alta-media'!C407</f>
        <v>No existe un desafio de gestión definido</v>
      </c>
      <c r="B418" s="70" t="str">
        <f>IFERROR(VLOOKUP(A418,'T2 Y T3. PROBLEMA-POTENCIALIDAD'!$D$10:$E$1017,2,FALSE),"No existe una competencia definida")</f>
        <v>No existe una competencia definida</v>
      </c>
      <c r="C418" s="74"/>
      <c r="D418" s="86"/>
      <c r="E418" s="86"/>
      <c r="F418" s="86"/>
      <c r="G418" s="86"/>
      <c r="H418" s="86"/>
      <c r="I418" s="87"/>
      <c r="J418" s="86"/>
      <c r="K418" s="86"/>
      <c r="L418" s="86"/>
      <c r="M418" s="86"/>
      <c r="N418" s="50"/>
      <c r="O418" s="50"/>
      <c r="P418" s="50"/>
      <c r="Q418" s="50"/>
      <c r="R418" s="50"/>
      <c r="S418" s="50"/>
      <c r="T418" s="50"/>
      <c r="U418" s="50"/>
      <c r="V418" s="50"/>
      <c r="W418" s="50"/>
      <c r="X418" s="50"/>
      <c r="Y418" s="50"/>
      <c r="Z418" s="50"/>
      <c r="AA418" s="50"/>
    </row>
    <row r="419" spans="1:27" ht="19.5" customHeight="1" x14ac:dyDescent="0.2">
      <c r="A419" s="70" t="str">
        <f>'T6. Prioridad alta-media'!C408</f>
        <v>No existe un desafio de gestión definido</v>
      </c>
      <c r="B419" s="70" t="str">
        <f>IFERROR(VLOOKUP(A419,'T2 Y T3. PROBLEMA-POTENCIALIDAD'!$D$10:$E$1017,2,FALSE),"No existe una competencia definida")</f>
        <v>No existe una competencia definida</v>
      </c>
      <c r="C419" s="74"/>
      <c r="D419" s="86"/>
      <c r="E419" s="86"/>
      <c r="F419" s="86"/>
      <c r="G419" s="86"/>
      <c r="H419" s="86"/>
      <c r="I419" s="87"/>
      <c r="J419" s="86"/>
      <c r="K419" s="86"/>
      <c r="L419" s="86"/>
      <c r="M419" s="86"/>
      <c r="N419" s="50"/>
      <c r="O419" s="50"/>
      <c r="P419" s="50"/>
      <c r="Q419" s="50"/>
      <c r="R419" s="50"/>
      <c r="S419" s="50"/>
      <c r="T419" s="50"/>
      <c r="U419" s="50"/>
      <c r="V419" s="50"/>
      <c r="W419" s="50"/>
      <c r="X419" s="50"/>
      <c r="Y419" s="50"/>
      <c r="Z419" s="50"/>
      <c r="AA419" s="50"/>
    </row>
    <row r="420" spans="1:27" ht="19.5" customHeight="1" x14ac:dyDescent="0.2">
      <c r="A420" s="70" t="str">
        <f>'T6. Prioridad alta-media'!C409</f>
        <v>No existe un desafio de gestión definido</v>
      </c>
      <c r="B420" s="70" t="str">
        <f>IFERROR(VLOOKUP(A420,'T2 Y T3. PROBLEMA-POTENCIALIDAD'!$D$10:$E$1017,2,FALSE),"No existe una competencia definida")</f>
        <v>No existe una competencia definida</v>
      </c>
      <c r="C420" s="74"/>
      <c r="D420" s="86"/>
      <c r="E420" s="86"/>
      <c r="F420" s="86"/>
      <c r="G420" s="86"/>
      <c r="H420" s="86"/>
      <c r="I420" s="87"/>
      <c r="J420" s="86"/>
      <c r="K420" s="86"/>
      <c r="L420" s="86"/>
      <c r="M420" s="86"/>
      <c r="N420" s="50"/>
      <c r="O420" s="50"/>
      <c r="P420" s="50"/>
      <c r="Q420" s="50"/>
      <c r="R420" s="50"/>
      <c r="S420" s="50"/>
      <c r="T420" s="50"/>
      <c r="U420" s="50"/>
      <c r="V420" s="50"/>
      <c r="W420" s="50"/>
      <c r="X420" s="50"/>
      <c r="Y420" s="50"/>
      <c r="Z420" s="50"/>
      <c r="AA420" s="50"/>
    </row>
    <row r="421" spans="1:27" ht="19.5" customHeight="1" x14ac:dyDescent="0.2">
      <c r="A421" s="70" t="str">
        <f>'T6. Prioridad alta-media'!C410</f>
        <v>No existe un desafio de gestión definido</v>
      </c>
      <c r="B421" s="70" t="str">
        <f>IFERROR(VLOOKUP(A421,'T2 Y T3. PROBLEMA-POTENCIALIDAD'!$D$10:$E$1017,2,FALSE),"No existe una competencia definida")</f>
        <v>No existe una competencia definida</v>
      </c>
      <c r="C421" s="74"/>
      <c r="D421" s="86"/>
      <c r="E421" s="86"/>
      <c r="F421" s="86"/>
      <c r="G421" s="86"/>
      <c r="H421" s="86"/>
      <c r="I421" s="87"/>
      <c r="J421" s="86"/>
      <c r="K421" s="86"/>
      <c r="L421" s="86"/>
      <c r="M421" s="86"/>
      <c r="N421" s="50"/>
      <c r="O421" s="50"/>
      <c r="P421" s="50"/>
      <c r="Q421" s="50"/>
      <c r="R421" s="50"/>
      <c r="S421" s="50"/>
      <c r="T421" s="50"/>
      <c r="U421" s="50"/>
      <c r="V421" s="50"/>
      <c r="W421" s="50"/>
      <c r="X421" s="50"/>
      <c r="Y421" s="50"/>
      <c r="Z421" s="50"/>
      <c r="AA421" s="50"/>
    </row>
    <row r="422" spans="1:27" ht="19.5" customHeight="1" x14ac:dyDescent="0.2">
      <c r="A422" s="70" t="str">
        <f>'T6. Prioridad alta-media'!C411</f>
        <v>No existe un desafio de gestión definido</v>
      </c>
      <c r="B422" s="70" t="str">
        <f>IFERROR(VLOOKUP(A422,'T2 Y T3. PROBLEMA-POTENCIALIDAD'!$D$10:$E$1017,2,FALSE),"No existe una competencia definida")</f>
        <v>No existe una competencia definida</v>
      </c>
      <c r="C422" s="74"/>
      <c r="D422" s="86"/>
      <c r="E422" s="86"/>
      <c r="F422" s="86"/>
      <c r="G422" s="86"/>
      <c r="H422" s="86"/>
      <c r="I422" s="87"/>
      <c r="J422" s="86"/>
      <c r="K422" s="86"/>
      <c r="L422" s="86"/>
      <c r="M422" s="86"/>
      <c r="N422" s="50"/>
      <c r="O422" s="50"/>
      <c r="P422" s="50"/>
      <c r="Q422" s="50"/>
      <c r="R422" s="50"/>
      <c r="S422" s="50"/>
      <c r="T422" s="50"/>
      <c r="U422" s="50"/>
      <c r="V422" s="50"/>
      <c r="W422" s="50"/>
      <c r="X422" s="50"/>
      <c r="Y422" s="50"/>
      <c r="Z422" s="50"/>
      <c r="AA422" s="50"/>
    </row>
    <row r="423" spans="1:27" ht="19.5" customHeight="1" x14ac:dyDescent="0.2">
      <c r="A423" s="70" t="str">
        <f>'T6. Prioridad alta-media'!C412</f>
        <v>No existe un desafio de gestión definido</v>
      </c>
      <c r="B423" s="70" t="str">
        <f>IFERROR(VLOOKUP(A423,'T2 Y T3. PROBLEMA-POTENCIALIDAD'!$D$10:$E$1017,2,FALSE),"No existe una competencia definida")</f>
        <v>No existe una competencia definida</v>
      </c>
      <c r="C423" s="74"/>
      <c r="D423" s="86"/>
      <c r="E423" s="86"/>
      <c r="F423" s="86"/>
      <c r="G423" s="86"/>
      <c r="H423" s="86"/>
      <c r="I423" s="87"/>
      <c r="J423" s="86"/>
      <c r="K423" s="86"/>
      <c r="L423" s="86"/>
      <c r="M423" s="86"/>
      <c r="N423" s="50"/>
      <c r="O423" s="50"/>
      <c r="P423" s="50"/>
      <c r="Q423" s="50"/>
      <c r="R423" s="50"/>
      <c r="S423" s="50"/>
      <c r="T423" s="50"/>
      <c r="U423" s="50"/>
      <c r="V423" s="50"/>
      <c r="W423" s="50"/>
      <c r="X423" s="50"/>
      <c r="Y423" s="50"/>
      <c r="Z423" s="50"/>
      <c r="AA423" s="50"/>
    </row>
    <row r="424" spans="1:27" ht="19.5" customHeight="1" x14ac:dyDescent="0.2">
      <c r="A424" s="70" t="str">
        <f>'T6. Prioridad alta-media'!C413</f>
        <v>No existe un desafio de gestión definido</v>
      </c>
      <c r="B424" s="70" t="str">
        <f>IFERROR(VLOOKUP(A424,'T2 Y T3. PROBLEMA-POTENCIALIDAD'!$D$10:$E$1017,2,FALSE),"No existe una competencia definida")</f>
        <v>No existe una competencia definida</v>
      </c>
      <c r="C424" s="74"/>
      <c r="D424" s="86"/>
      <c r="E424" s="86"/>
      <c r="F424" s="86"/>
      <c r="G424" s="86"/>
      <c r="H424" s="86"/>
      <c r="I424" s="87"/>
      <c r="J424" s="86"/>
      <c r="K424" s="86"/>
      <c r="L424" s="86"/>
      <c r="M424" s="86"/>
      <c r="N424" s="50"/>
      <c r="O424" s="50"/>
      <c r="P424" s="50"/>
      <c r="Q424" s="50"/>
      <c r="R424" s="50"/>
      <c r="S424" s="50"/>
      <c r="T424" s="50"/>
      <c r="U424" s="50"/>
      <c r="V424" s="50"/>
      <c r="W424" s="50"/>
      <c r="X424" s="50"/>
      <c r="Y424" s="50"/>
      <c r="Z424" s="50"/>
      <c r="AA424" s="50"/>
    </row>
    <row r="425" spans="1:27" ht="19.5" customHeight="1" x14ac:dyDescent="0.2">
      <c r="A425" s="70" t="str">
        <f>'T6. Prioridad alta-media'!C414</f>
        <v>No existe un desafio de gestión definido</v>
      </c>
      <c r="B425" s="70" t="str">
        <f>IFERROR(VLOOKUP(A425,'T2 Y T3. PROBLEMA-POTENCIALIDAD'!$D$10:$E$1017,2,FALSE),"No existe una competencia definida")</f>
        <v>No existe una competencia definida</v>
      </c>
      <c r="C425" s="74"/>
      <c r="D425" s="86"/>
      <c r="E425" s="86"/>
      <c r="F425" s="86"/>
      <c r="G425" s="86"/>
      <c r="H425" s="86"/>
      <c r="I425" s="87"/>
      <c r="J425" s="86"/>
      <c r="K425" s="86"/>
      <c r="L425" s="86"/>
      <c r="M425" s="86"/>
      <c r="N425" s="50"/>
      <c r="O425" s="50"/>
      <c r="P425" s="50"/>
      <c r="Q425" s="50"/>
      <c r="R425" s="50"/>
      <c r="S425" s="50"/>
      <c r="T425" s="50"/>
      <c r="U425" s="50"/>
      <c r="V425" s="50"/>
      <c r="W425" s="50"/>
      <c r="X425" s="50"/>
      <c r="Y425" s="50"/>
      <c r="Z425" s="50"/>
      <c r="AA425" s="50"/>
    </row>
    <row r="426" spans="1:27" ht="19.5" customHeight="1" x14ac:dyDescent="0.2">
      <c r="A426" s="70" t="str">
        <f>'T6. Prioridad alta-media'!C415</f>
        <v>No existe un desafio de gestión definido</v>
      </c>
      <c r="B426" s="70" t="str">
        <f>IFERROR(VLOOKUP(A426,'T2 Y T3. PROBLEMA-POTENCIALIDAD'!$D$10:$E$1017,2,FALSE),"No existe una competencia definida")</f>
        <v>No existe una competencia definida</v>
      </c>
      <c r="C426" s="74"/>
      <c r="D426" s="86"/>
      <c r="E426" s="86"/>
      <c r="F426" s="86"/>
      <c r="G426" s="86"/>
      <c r="H426" s="86"/>
      <c r="I426" s="87"/>
      <c r="J426" s="86"/>
      <c r="K426" s="86"/>
      <c r="L426" s="86"/>
      <c r="M426" s="86"/>
      <c r="N426" s="50"/>
      <c r="O426" s="50"/>
      <c r="P426" s="50"/>
      <c r="Q426" s="50"/>
      <c r="R426" s="50"/>
      <c r="S426" s="50"/>
      <c r="T426" s="50"/>
      <c r="U426" s="50"/>
      <c r="V426" s="50"/>
      <c r="W426" s="50"/>
      <c r="X426" s="50"/>
      <c r="Y426" s="50"/>
      <c r="Z426" s="50"/>
      <c r="AA426" s="50"/>
    </row>
    <row r="427" spans="1:27" ht="19.5" customHeight="1" x14ac:dyDescent="0.2">
      <c r="A427" s="70" t="str">
        <f>'T6. Prioridad alta-media'!C416</f>
        <v>No existe un desafio de gestión definido</v>
      </c>
      <c r="B427" s="70" t="str">
        <f>IFERROR(VLOOKUP(A427,'T2 Y T3. PROBLEMA-POTENCIALIDAD'!$D$10:$E$1017,2,FALSE),"No existe una competencia definida")</f>
        <v>No existe una competencia definida</v>
      </c>
      <c r="C427" s="74"/>
      <c r="D427" s="86"/>
      <c r="E427" s="86"/>
      <c r="F427" s="86"/>
      <c r="G427" s="86"/>
      <c r="H427" s="86"/>
      <c r="I427" s="87"/>
      <c r="J427" s="86"/>
      <c r="K427" s="86"/>
      <c r="L427" s="86"/>
      <c r="M427" s="86"/>
      <c r="N427" s="50"/>
      <c r="O427" s="50"/>
      <c r="P427" s="50"/>
      <c r="Q427" s="50"/>
      <c r="R427" s="50"/>
      <c r="S427" s="50"/>
      <c r="T427" s="50"/>
      <c r="U427" s="50"/>
      <c r="V427" s="50"/>
      <c r="W427" s="50"/>
      <c r="X427" s="50"/>
      <c r="Y427" s="50"/>
      <c r="Z427" s="50"/>
      <c r="AA427" s="50"/>
    </row>
    <row r="428" spans="1:27" ht="19.5" customHeight="1" x14ac:dyDescent="0.2">
      <c r="A428" s="70" t="str">
        <f>'T6. Prioridad alta-media'!C417</f>
        <v>No existe un desafio de gestión definido</v>
      </c>
      <c r="B428" s="70" t="str">
        <f>IFERROR(VLOOKUP(A428,'T2 Y T3. PROBLEMA-POTENCIALIDAD'!$D$10:$E$1017,2,FALSE),"No existe una competencia definida")</f>
        <v>No existe una competencia definida</v>
      </c>
      <c r="C428" s="74"/>
      <c r="D428" s="86"/>
      <c r="E428" s="86"/>
      <c r="F428" s="86"/>
      <c r="G428" s="86"/>
      <c r="H428" s="86"/>
      <c r="I428" s="87"/>
      <c r="J428" s="86"/>
      <c r="K428" s="86"/>
      <c r="L428" s="86"/>
      <c r="M428" s="86"/>
      <c r="N428" s="50"/>
      <c r="O428" s="50"/>
      <c r="P428" s="50"/>
      <c r="Q428" s="50"/>
      <c r="R428" s="50"/>
      <c r="S428" s="50"/>
      <c r="T428" s="50"/>
      <c r="U428" s="50"/>
      <c r="V428" s="50"/>
      <c r="W428" s="50"/>
      <c r="X428" s="50"/>
      <c r="Y428" s="50"/>
      <c r="Z428" s="50"/>
      <c r="AA428" s="50"/>
    </row>
    <row r="429" spans="1:27" ht="19.5" customHeight="1" x14ac:dyDescent="0.2">
      <c r="A429" s="70" t="str">
        <f>'T6. Prioridad alta-media'!C418</f>
        <v>No existe un desafio de gestión definido</v>
      </c>
      <c r="B429" s="70" t="str">
        <f>IFERROR(VLOOKUP(A429,'T2 Y T3. PROBLEMA-POTENCIALIDAD'!$D$10:$E$1017,2,FALSE),"No existe una competencia definida")</f>
        <v>No existe una competencia definida</v>
      </c>
      <c r="C429" s="74"/>
      <c r="D429" s="86"/>
      <c r="E429" s="86"/>
      <c r="F429" s="86"/>
      <c r="G429" s="86"/>
      <c r="H429" s="86"/>
      <c r="I429" s="87"/>
      <c r="J429" s="86"/>
      <c r="K429" s="86"/>
      <c r="L429" s="86"/>
      <c r="M429" s="86"/>
      <c r="N429" s="50"/>
      <c r="O429" s="50"/>
      <c r="P429" s="50"/>
      <c r="Q429" s="50"/>
      <c r="R429" s="50"/>
      <c r="S429" s="50"/>
      <c r="T429" s="50"/>
      <c r="U429" s="50"/>
      <c r="V429" s="50"/>
      <c r="W429" s="50"/>
      <c r="X429" s="50"/>
      <c r="Y429" s="50"/>
      <c r="Z429" s="50"/>
      <c r="AA429" s="50"/>
    </row>
    <row r="430" spans="1:27" ht="19.5" customHeight="1" x14ac:dyDescent="0.2">
      <c r="A430" s="70" t="str">
        <f>'T6. Prioridad alta-media'!C419</f>
        <v>No existe un desafio de gestión definido</v>
      </c>
      <c r="B430" s="70" t="str">
        <f>IFERROR(VLOOKUP(A430,'T2 Y T3. PROBLEMA-POTENCIALIDAD'!$D$10:$E$1017,2,FALSE),"No existe una competencia definida")</f>
        <v>No existe una competencia definida</v>
      </c>
      <c r="C430" s="74"/>
      <c r="D430" s="86"/>
      <c r="E430" s="86"/>
      <c r="F430" s="86"/>
      <c r="G430" s="86"/>
      <c r="H430" s="86"/>
      <c r="I430" s="87"/>
      <c r="J430" s="86"/>
      <c r="K430" s="86"/>
      <c r="L430" s="86"/>
      <c r="M430" s="86"/>
      <c r="N430" s="50"/>
      <c r="O430" s="50"/>
      <c r="P430" s="50"/>
      <c r="Q430" s="50"/>
      <c r="R430" s="50"/>
      <c r="S430" s="50"/>
      <c r="T430" s="50"/>
      <c r="U430" s="50"/>
      <c r="V430" s="50"/>
      <c r="W430" s="50"/>
      <c r="X430" s="50"/>
      <c r="Y430" s="50"/>
      <c r="Z430" s="50"/>
      <c r="AA430" s="50"/>
    </row>
    <row r="431" spans="1:27" ht="19.5" customHeight="1" x14ac:dyDescent="0.2">
      <c r="A431" s="70" t="str">
        <f>'T6. Prioridad alta-media'!C420</f>
        <v>No existe un desafio de gestión definido</v>
      </c>
      <c r="B431" s="70" t="str">
        <f>IFERROR(VLOOKUP(A431,'T2 Y T3. PROBLEMA-POTENCIALIDAD'!$D$10:$E$1017,2,FALSE),"No existe una competencia definida")</f>
        <v>No existe una competencia definida</v>
      </c>
      <c r="C431" s="74"/>
      <c r="D431" s="86"/>
      <c r="E431" s="86"/>
      <c r="F431" s="86"/>
      <c r="G431" s="86"/>
      <c r="H431" s="86"/>
      <c r="I431" s="87"/>
      <c r="J431" s="86"/>
      <c r="K431" s="86"/>
      <c r="L431" s="86"/>
      <c r="M431" s="86"/>
      <c r="N431" s="50"/>
      <c r="O431" s="50"/>
      <c r="P431" s="50"/>
      <c r="Q431" s="50"/>
      <c r="R431" s="50"/>
      <c r="S431" s="50"/>
      <c r="T431" s="50"/>
      <c r="U431" s="50"/>
      <c r="V431" s="50"/>
      <c r="W431" s="50"/>
      <c r="X431" s="50"/>
      <c r="Y431" s="50"/>
      <c r="Z431" s="50"/>
      <c r="AA431" s="50"/>
    </row>
    <row r="432" spans="1:27" ht="19.5" customHeight="1" x14ac:dyDescent="0.2">
      <c r="A432" s="70" t="str">
        <f>'T6. Prioridad alta-media'!C421</f>
        <v>No existe un desafio de gestión definido</v>
      </c>
      <c r="B432" s="70" t="str">
        <f>IFERROR(VLOOKUP(A432,'T2 Y T3. PROBLEMA-POTENCIALIDAD'!$D$10:$E$1017,2,FALSE),"No existe una competencia definida")</f>
        <v>No existe una competencia definida</v>
      </c>
      <c r="C432" s="74"/>
      <c r="D432" s="86"/>
      <c r="E432" s="86"/>
      <c r="F432" s="86"/>
      <c r="G432" s="86"/>
      <c r="H432" s="86"/>
      <c r="I432" s="87"/>
      <c r="J432" s="86"/>
      <c r="K432" s="86"/>
      <c r="L432" s="86"/>
      <c r="M432" s="86"/>
      <c r="N432" s="50"/>
      <c r="O432" s="50"/>
      <c r="P432" s="50"/>
      <c r="Q432" s="50"/>
      <c r="R432" s="50"/>
      <c r="S432" s="50"/>
      <c r="T432" s="50"/>
      <c r="U432" s="50"/>
      <c r="V432" s="50"/>
      <c r="W432" s="50"/>
      <c r="X432" s="50"/>
      <c r="Y432" s="50"/>
      <c r="Z432" s="50"/>
      <c r="AA432" s="50"/>
    </row>
    <row r="433" spans="1:27" ht="19.5" customHeight="1" x14ac:dyDescent="0.2">
      <c r="A433" s="70" t="str">
        <f>'T6. Prioridad alta-media'!C422</f>
        <v>No existe un desafio de gestión definido</v>
      </c>
      <c r="B433" s="70" t="str">
        <f>IFERROR(VLOOKUP(A433,'T2 Y T3. PROBLEMA-POTENCIALIDAD'!$D$10:$E$1017,2,FALSE),"No existe una competencia definida")</f>
        <v>No existe una competencia definida</v>
      </c>
      <c r="C433" s="74"/>
      <c r="D433" s="86"/>
      <c r="E433" s="86"/>
      <c r="F433" s="86"/>
      <c r="G433" s="86"/>
      <c r="H433" s="86"/>
      <c r="I433" s="87"/>
      <c r="J433" s="86"/>
      <c r="K433" s="86"/>
      <c r="L433" s="86"/>
      <c r="M433" s="86"/>
      <c r="N433" s="50"/>
      <c r="O433" s="50"/>
      <c r="P433" s="50"/>
      <c r="Q433" s="50"/>
      <c r="R433" s="50"/>
      <c r="S433" s="50"/>
      <c r="T433" s="50"/>
      <c r="U433" s="50"/>
      <c r="V433" s="50"/>
      <c r="W433" s="50"/>
      <c r="X433" s="50"/>
      <c r="Y433" s="50"/>
      <c r="Z433" s="50"/>
      <c r="AA433" s="50"/>
    </row>
    <row r="434" spans="1:27" ht="19.5" customHeight="1" x14ac:dyDescent="0.2">
      <c r="A434" s="70" t="str">
        <f>'T6. Prioridad alta-media'!C423</f>
        <v>No existe un desafio de gestión definido</v>
      </c>
      <c r="B434" s="70" t="str">
        <f>IFERROR(VLOOKUP(A434,'T2 Y T3. PROBLEMA-POTENCIALIDAD'!$D$10:$E$1017,2,FALSE),"No existe una competencia definida")</f>
        <v>No existe una competencia definida</v>
      </c>
      <c r="C434" s="74"/>
      <c r="D434" s="86"/>
      <c r="E434" s="86"/>
      <c r="F434" s="86"/>
      <c r="G434" s="86"/>
      <c r="H434" s="86"/>
      <c r="I434" s="87"/>
      <c r="J434" s="86"/>
      <c r="K434" s="86"/>
      <c r="L434" s="86"/>
      <c r="M434" s="86"/>
      <c r="N434" s="50"/>
      <c r="O434" s="50"/>
      <c r="P434" s="50"/>
      <c r="Q434" s="50"/>
      <c r="R434" s="50"/>
      <c r="S434" s="50"/>
      <c r="T434" s="50"/>
      <c r="U434" s="50"/>
      <c r="V434" s="50"/>
      <c r="W434" s="50"/>
      <c r="X434" s="50"/>
      <c r="Y434" s="50"/>
      <c r="Z434" s="50"/>
      <c r="AA434" s="50"/>
    </row>
    <row r="435" spans="1:27" ht="19.5" customHeight="1" x14ac:dyDescent="0.2">
      <c r="A435" s="70" t="str">
        <f>'T6. Prioridad alta-media'!C424</f>
        <v>No existe un desafio de gestión definido</v>
      </c>
      <c r="B435" s="70" t="str">
        <f>IFERROR(VLOOKUP(A435,'T2 Y T3. PROBLEMA-POTENCIALIDAD'!$D$10:$E$1017,2,FALSE),"No existe una competencia definida")</f>
        <v>No existe una competencia definida</v>
      </c>
      <c r="C435" s="74"/>
      <c r="D435" s="86"/>
      <c r="E435" s="86"/>
      <c r="F435" s="86"/>
      <c r="G435" s="86"/>
      <c r="H435" s="86"/>
      <c r="I435" s="87"/>
      <c r="J435" s="86"/>
      <c r="K435" s="86"/>
      <c r="L435" s="86"/>
      <c r="M435" s="86"/>
      <c r="N435" s="50"/>
      <c r="O435" s="50"/>
      <c r="P435" s="50"/>
      <c r="Q435" s="50"/>
      <c r="R435" s="50"/>
      <c r="S435" s="50"/>
      <c r="T435" s="50"/>
      <c r="U435" s="50"/>
      <c r="V435" s="50"/>
      <c r="W435" s="50"/>
      <c r="X435" s="50"/>
      <c r="Y435" s="50"/>
      <c r="Z435" s="50"/>
      <c r="AA435" s="50"/>
    </row>
    <row r="436" spans="1:27" ht="19.5" customHeight="1" x14ac:dyDescent="0.2">
      <c r="A436" s="70" t="str">
        <f>'T6. Prioridad alta-media'!C425</f>
        <v>No existe un desafio de gestión definido</v>
      </c>
      <c r="B436" s="70" t="str">
        <f>IFERROR(VLOOKUP(A436,'T2 Y T3. PROBLEMA-POTENCIALIDAD'!$D$10:$E$1017,2,FALSE),"No existe una competencia definida")</f>
        <v>No existe una competencia definida</v>
      </c>
      <c r="C436" s="74"/>
      <c r="D436" s="86"/>
      <c r="E436" s="86"/>
      <c r="F436" s="86"/>
      <c r="G436" s="86"/>
      <c r="H436" s="86"/>
      <c r="I436" s="87"/>
      <c r="J436" s="86"/>
      <c r="K436" s="86"/>
      <c r="L436" s="86"/>
      <c r="M436" s="86"/>
      <c r="N436" s="50"/>
      <c r="O436" s="50"/>
      <c r="P436" s="50"/>
      <c r="Q436" s="50"/>
      <c r="R436" s="50"/>
      <c r="S436" s="50"/>
      <c r="T436" s="50"/>
      <c r="U436" s="50"/>
      <c r="V436" s="50"/>
      <c r="W436" s="50"/>
      <c r="X436" s="50"/>
      <c r="Y436" s="50"/>
      <c r="Z436" s="50"/>
      <c r="AA436" s="50"/>
    </row>
    <row r="437" spans="1:27" ht="19.5" customHeight="1" x14ac:dyDescent="0.2">
      <c r="A437" s="70" t="str">
        <f>'T6. Prioridad alta-media'!C426</f>
        <v>No existe un desafio de gestión definido</v>
      </c>
      <c r="B437" s="70" t="str">
        <f>IFERROR(VLOOKUP(A437,'T2 Y T3. PROBLEMA-POTENCIALIDAD'!$D$10:$E$1017,2,FALSE),"No existe una competencia definida")</f>
        <v>No existe una competencia definida</v>
      </c>
      <c r="C437" s="74"/>
      <c r="D437" s="86"/>
      <c r="E437" s="86"/>
      <c r="F437" s="86"/>
      <c r="G437" s="86"/>
      <c r="H437" s="86"/>
      <c r="I437" s="87"/>
      <c r="J437" s="86"/>
      <c r="K437" s="86"/>
      <c r="L437" s="86"/>
      <c r="M437" s="86"/>
      <c r="N437" s="50"/>
      <c r="O437" s="50"/>
      <c r="P437" s="50"/>
      <c r="Q437" s="50"/>
      <c r="R437" s="50"/>
      <c r="S437" s="50"/>
      <c r="T437" s="50"/>
      <c r="U437" s="50"/>
      <c r="V437" s="50"/>
      <c r="W437" s="50"/>
      <c r="X437" s="50"/>
      <c r="Y437" s="50"/>
      <c r="Z437" s="50"/>
      <c r="AA437" s="50"/>
    </row>
    <row r="438" spans="1:27" ht="19.5" customHeight="1" x14ac:dyDescent="0.2">
      <c r="A438" s="70" t="str">
        <f>'T6. Prioridad alta-media'!C427</f>
        <v>No existe un desafio de gestión definido</v>
      </c>
      <c r="B438" s="70" t="str">
        <f>IFERROR(VLOOKUP(A438,'T2 Y T3. PROBLEMA-POTENCIALIDAD'!$D$10:$E$1017,2,FALSE),"No existe una competencia definida")</f>
        <v>No existe una competencia definida</v>
      </c>
      <c r="C438" s="74"/>
      <c r="D438" s="86"/>
      <c r="E438" s="86"/>
      <c r="F438" s="86"/>
      <c r="G438" s="86"/>
      <c r="H438" s="86"/>
      <c r="I438" s="87"/>
      <c r="J438" s="86"/>
      <c r="K438" s="86"/>
      <c r="L438" s="86"/>
      <c r="M438" s="86"/>
      <c r="N438" s="50"/>
      <c r="O438" s="50"/>
      <c r="P438" s="50"/>
      <c r="Q438" s="50"/>
      <c r="R438" s="50"/>
      <c r="S438" s="50"/>
      <c r="T438" s="50"/>
      <c r="U438" s="50"/>
      <c r="V438" s="50"/>
      <c r="W438" s="50"/>
      <c r="X438" s="50"/>
      <c r="Y438" s="50"/>
      <c r="Z438" s="50"/>
      <c r="AA438" s="50"/>
    </row>
    <row r="439" spans="1:27" ht="19.5" customHeight="1" x14ac:dyDescent="0.2">
      <c r="A439" s="70" t="str">
        <f>'T6. Prioridad alta-media'!C428</f>
        <v>No existe un desafio de gestión definido</v>
      </c>
      <c r="B439" s="70" t="str">
        <f>IFERROR(VLOOKUP(A439,'T2 Y T3. PROBLEMA-POTENCIALIDAD'!$D$10:$E$1017,2,FALSE),"No existe una competencia definida")</f>
        <v>No existe una competencia definida</v>
      </c>
      <c r="C439" s="74"/>
      <c r="D439" s="86"/>
      <c r="E439" s="86"/>
      <c r="F439" s="86"/>
      <c r="G439" s="86"/>
      <c r="H439" s="86"/>
      <c r="I439" s="87"/>
      <c r="J439" s="86"/>
      <c r="K439" s="86"/>
      <c r="L439" s="86"/>
      <c r="M439" s="86"/>
      <c r="N439" s="50"/>
      <c r="O439" s="50"/>
      <c r="P439" s="50"/>
      <c r="Q439" s="50"/>
      <c r="R439" s="50"/>
      <c r="S439" s="50"/>
      <c r="T439" s="50"/>
      <c r="U439" s="50"/>
      <c r="V439" s="50"/>
      <c r="W439" s="50"/>
      <c r="X439" s="50"/>
      <c r="Y439" s="50"/>
      <c r="Z439" s="50"/>
      <c r="AA439" s="50"/>
    </row>
    <row r="440" spans="1:27" ht="19.5" customHeight="1" x14ac:dyDescent="0.2">
      <c r="A440" s="70" t="str">
        <f>'T6. Prioridad alta-media'!C429</f>
        <v>No existe un desafio de gestión definido</v>
      </c>
      <c r="B440" s="70" t="str">
        <f>IFERROR(VLOOKUP(A440,'T2 Y T3. PROBLEMA-POTENCIALIDAD'!$D$10:$E$1017,2,FALSE),"No existe una competencia definida")</f>
        <v>No existe una competencia definida</v>
      </c>
      <c r="C440" s="74"/>
      <c r="D440" s="86"/>
      <c r="E440" s="86"/>
      <c r="F440" s="86"/>
      <c r="G440" s="86"/>
      <c r="H440" s="86"/>
      <c r="I440" s="87"/>
      <c r="J440" s="86"/>
      <c r="K440" s="86"/>
      <c r="L440" s="86"/>
      <c r="M440" s="86"/>
      <c r="N440" s="50"/>
      <c r="O440" s="50"/>
      <c r="P440" s="50"/>
      <c r="Q440" s="50"/>
      <c r="R440" s="50"/>
      <c r="S440" s="50"/>
      <c r="T440" s="50"/>
      <c r="U440" s="50"/>
      <c r="V440" s="50"/>
      <c r="W440" s="50"/>
      <c r="X440" s="50"/>
      <c r="Y440" s="50"/>
      <c r="Z440" s="50"/>
      <c r="AA440" s="50"/>
    </row>
    <row r="441" spans="1:27" ht="19.5" customHeight="1" x14ac:dyDescent="0.2">
      <c r="A441" s="70" t="str">
        <f>'T6. Prioridad alta-media'!C430</f>
        <v>No existe un desafio de gestión definido</v>
      </c>
      <c r="B441" s="70" t="str">
        <f>IFERROR(VLOOKUP(A441,'T2 Y T3. PROBLEMA-POTENCIALIDAD'!$D$10:$E$1017,2,FALSE),"No existe una competencia definida")</f>
        <v>No existe una competencia definida</v>
      </c>
      <c r="C441" s="74"/>
      <c r="D441" s="86"/>
      <c r="E441" s="86"/>
      <c r="F441" s="86"/>
      <c r="G441" s="86"/>
      <c r="H441" s="86"/>
      <c r="I441" s="87"/>
      <c r="J441" s="86"/>
      <c r="K441" s="86"/>
      <c r="L441" s="86"/>
      <c r="M441" s="86"/>
      <c r="N441" s="50"/>
      <c r="O441" s="50"/>
      <c r="P441" s="50"/>
      <c r="Q441" s="50"/>
      <c r="R441" s="50"/>
      <c r="S441" s="50"/>
      <c r="T441" s="50"/>
      <c r="U441" s="50"/>
      <c r="V441" s="50"/>
      <c r="W441" s="50"/>
      <c r="X441" s="50"/>
      <c r="Y441" s="50"/>
      <c r="Z441" s="50"/>
      <c r="AA441" s="50"/>
    </row>
    <row r="442" spans="1:27" ht="19.5" customHeight="1" x14ac:dyDescent="0.2">
      <c r="A442" s="70" t="str">
        <f>'T6. Prioridad alta-media'!C431</f>
        <v>No existe un desafio de gestión definido</v>
      </c>
      <c r="B442" s="70" t="str">
        <f>IFERROR(VLOOKUP(A442,'T2 Y T3. PROBLEMA-POTENCIALIDAD'!$D$10:$E$1017,2,FALSE),"No existe una competencia definida")</f>
        <v>No existe una competencia definida</v>
      </c>
      <c r="C442" s="74"/>
      <c r="D442" s="86"/>
      <c r="E442" s="86"/>
      <c r="F442" s="86"/>
      <c r="G442" s="86"/>
      <c r="H442" s="86"/>
      <c r="I442" s="87"/>
      <c r="J442" s="86"/>
      <c r="K442" s="86"/>
      <c r="L442" s="86"/>
      <c r="M442" s="86"/>
      <c r="N442" s="50"/>
      <c r="O442" s="50"/>
      <c r="P442" s="50"/>
      <c r="Q442" s="50"/>
      <c r="R442" s="50"/>
      <c r="S442" s="50"/>
      <c r="T442" s="50"/>
      <c r="U442" s="50"/>
      <c r="V442" s="50"/>
      <c r="W442" s="50"/>
      <c r="X442" s="50"/>
      <c r="Y442" s="50"/>
      <c r="Z442" s="50"/>
      <c r="AA442" s="50"/>
    </row>
    <row r="443" spans="1:27" ht="19.5" customHeight="1" x14ac:dyDescent="0.2">
      <c r="A443" s="70" t="str">
        <f>'T6. Prioridad alta-media'!C432</f>
        <v>No existe un desafio de gestión definido</v>
      </c>
      <c r="B443" s="70" t="str">
        <f>IFERROR(VLOOKUP(A443,'T2 Y T3. PROBLEMA-POTENCIALIDAD'!$D$10:$E$1017,2,FALSE),"No existe una competencia definida")</f>
        <v>No existe una competencia definida</v>
      </c>
      <c r="C443" s="74"/>
      <c r="D443" s="86"/>
      <c r="E443" s="86"/>
      <c r="F443" s="86"/>
      <c r="G443" s="86"/>
      <c r="H443" s="86"/>
      <c r="I443" s="87"/>
      <c r="J443" s="86"/>
      <c r="K443" s="86"/>
      <c r="L443" s="86"/>
      <c r="M443" s="86"/>
      <c r="N443" s="50"/>
      <c r="O443" s="50"/>
      <c r="P443" s="50"/>
      <c r="Q443" s="50"/>
      <c r="R443" s="50"/>
      <c r="S443" s="50"/>
      <c r="T443" s="50"/>
      <c r="U443" s="50"/>
      <c r="V443" s="50"/>
      <c r="W443" s="50"/>
      <c r="X443" s="50"/>
      <c r="Y443" s="50"/>
      <c r="Z443" s="50"/>
      <c r="AA443" s="50"/>
    </row>
    <row r="444" spans="1:27" ht="19.5" customHeight="1" x14ac:dyDescent="0.2">
      <c r="A444" s="70" t="str">
        <f>'T6. Prioridad alta-media'!C433</f>
        <v>No existe un desafio de gestión definido</v>
      </c>
      <c r="B444" s="70" t="str">
        <f>IFERROR(VLOOKUP(A444,'T2 Y T3. PROBLEMA-POTENCIALIDAD'!$D$10:$E$1017,2,FALSE),"No existe una competencia definida")</f>
        <v>No existe una competencia definida</v>
      </c>
      <c r="C444" s="74"/>
      <c r="D444" s="86"/>
      <c r="E444" s="86"/>
      <c r="F444" s="86"/>
      <c r="G444" s="86"/>
      <c r="H444" s="86"/>
      <c r="I444" s="87"/>
      <c r="J444" s="86"/>
      <c r="K444" s="86"/>
      <c r="L444" s="86"/>
      <c r="M444" s="86"/>
      <c r="N444" s="50"/>
      <c r="O444" s="50"/>
      <c r="P444" s="50"/>
      <c r="Q444" s="50"/>
      <c r="R444" s="50"/>
      <c r="S444" s="50"/>
      <c r="T444" s="50"/>
      <c r="U444" s="50"/>
      <c r="V444" s="50"/>
      <c r="W444" s="50"/>
      <c r="X444" s="50"/>
      <c r="Y444" s="50"/>
      <c r="Z444" s="50"/>
      <c r="AA444" s="50"/>
    </row>
    <row r="445" spans="1:27" ht="19.5" customHeight="1" x14ac:dyDescent="0.2">
      <c r="A445" s="70" t="str">
        <f>'T6. Prioridad alta-media'!C434</f>
        <v>No existe un desafio de gestión definido</v>
      </c>
      <c r="B445" s="70" t="str">
        <f>IFERROR(VLOOKUP(A445,'T2 Y T3. PROBLEMA-POTENCIALIDAD'!$D$10:$E$1017,2,FALSE),"No existe una competencia definida")</f>
        <v>No existe una competencia definida</v>
      </c>
      <c r="C445" s="74"/>
      <c r="D445" s="86"/>
      <c r="E445" s="86"/>
      <c r="F445" s="86"/>
      <c r="G445" s="86"/>
      <c r="H445" s="86"/>
      <c r="I445" s="87"/>
      <c r="J445" s="86"/>
      <c r="K445" s="86"/>
      <c r="L445" s="86"/>
      <c r="M445" s="86"/>
      <c r="N445" s="50"/>
      <c r="O445" s="50"/>
      <c r="P445" s="50"/>
      <c r="Q445" s="50"/>
      <c r="R445" s="50"/>
      <c r="S445" s="50"/>
      <c r="T445" s="50"/>
      <c r="U445" s="50"/>
      <c r="V445" s="50"/>
      <c r="W445" s="50"/>
      <c r="X445" s="50"/>
      <c r="Y445" s="50"/>
      <c r="Z445" s="50"/>
      <c r="AA445" s="50"/>
    </row>
    <row r="446" spans="1:27" ht="19.5" customHeight="1" x14ac:dyDescent="0.2">
      <c r="A446" s="70" t="str">
        <f>'T6. Prioridad alta-media'!C435</f>
        <v>No existe un desafio de gestión definido</v>
      </c>
      <c r="B446" s="70" t="str">
        <f>IFERROR(VLOOKUP(A446,'T2 Y T3. PROBLEMA-POTENCIALIDAD'!$D$10:$E$1017,2,FALSE),"No existe una competencia definida")</f>
        <v>No existe una competencia definida</v>
      </c>
      <c r="C446" s="74"/>
      <c r="D446" s="86"/>
      <c r="E446" s="86"/>
      <c r="F446" s="86"/>
      <c r="G446" s="86"/>
      <c r="H446" s="86"/>
      <c r="I446" s="87"/>
      <c r="J446" s="86"/>
      <c r="K446" s="86"/>
      <c r="L446" s="86"/>
      <c r="M446" s="86"/>
      <c r="N446" s="50"/>
      <c r="O446" s="50"/>
      <c r="P446" s="50"/>
      <c r="Q446" s="50"/>
      <c r="R446" s="50"/>
      <c r="S446" s="50"/>
      <c r="T446" s="50"/>
      <c r="U446" s="50"/>
      <c r="V446" s="50"/>
      <c r="W446" s="50"/>
      <c r="X446" s="50"/>
      <c r="Y446" s="50"/>
      <c r="Z446" s="50"/>
      <c r="AA446" s="50"/>
    </row>
    <row r="447" spans="1:27" ht="19.5" customHeight="1" x14ac:dyDescent="0.2">
      <c r="A447" s="70" t="str">
        <f>'T6. Prioridad alta-media'!C436</f>
        <v>No existe un desafio de gestión definido</v>
      </c>
      <c r="B447" s="70" t="str">
        <f>IFERROR(VLOOKUP(A447,'T2 Y T3. PROBLEMA-POTENCIALIDAD'!$D$10:$E$1017,2,FALSE),"No existe una competencia definida")</f>
        <v>No existe una competencia definida</v>
      </c>
      <c r="C447" s="74"/>
      <c r="D447" s="86"/>
      <c r="E447" s="86"/>
      <c r="F447" s="86"/>
      <c r="G447" s="86"/>
      <c r="H447" s="86"/>
      <c r="I447" s="87"/>
      <c r="J447" s="86"/>
      <c r="K447" s="86"/>
      <c r="L447" s="86"/>
      <c r="M447" s="86"/>
      <c r="N447" s="50"/>
      <c r="O447" s="50"/>
      <c r="P447" s="50"/>
      <c r="Q447" s="50"/>
      <c r="R447" s="50"/>
      <c r="S447" s="50"/>
      <c r="T447" s="50"/>
      <c r="U447" s="50"/>
      <c r="V447" s="50"/>
      <c r="W447" s="50"/>
      <c r="X447" s="50"/>
      <c r="Y447" s="50"/>
      <c r="Z447" s="50"/>
      <c r="AA447" s="50"/>
    </row>
    <row r="448" spans="1:27" ht="19.5" customHeight="1" x14ac:dyDescent="0.2">
      <c r="A448" s="70" t="str">
        <f>'T6. Prioridad alta-media'!C437</f>
        <v>No existe un desafio de gestión definido</v>
      </c>
      <c r="B448" s="70" t="str">
        <f>IFERROR(VLOOKUP(A448,'T2 Y T3. PROBLEMA-POTENCIALIDAD'!$D$10:$E$1017,2,FALSE),"No existe una competencia definida")</f>
        <v>No existe una competencia definida</v>
      </c>
      <c r="C448" s="74"/>
      <c r="D448" s="86"/>
      <c r="E448" s="86"/>
      <c r="F448" s="86"/>
      <c r="G448" s="86"/>
      <c r="H448" s="86"/>
      <c r="I448" s="87"/>
      <c r="J448" s="86"/>
      <c r="K448" s="86"/>
      <c r="L448" s="86"/>
      <c r="M448" s="86"/>
      <c r="N448" s="50"/>
      <c r="O448" s="50"/>
      <c r="P448" s="50"/>
      <c r="Q448" s="50"/>
      <c r="R448" s="50"/>
      <c r="S448" s="50"/>
      <c r="T448" s="50"/>
      <c r="U448" s="50"/>
      <c r="V448" s="50"/>
      <c r="W448" s="50"/>
      <c r="X448" s="50"/>
      <c r="Y448" s="50"/>
      <c r="Z448" s="50"/>
      <c r="AA448" s="50"/>
    </row>
    <row r="449" spans="1:27" ht="19.5" customHeight="1" x14ac:dyDescent="0.2">
      <c r="A449" s="70" t="str">
        <f>'T6. Prioridad alta-media'!C438</f>
        <v>No existe un desafio de gestión definido</v>
      </c>
      <c r="B449" s="70" t="str">
        <f>IFERROR(VLOOKUP(A449,'T2 Y T3. PROBLEMA-POTENCIALIDAD'!$D$10:$E$1017,2,FALSE),"No existe una competencia definida")</f>
        <v>No existe una competencia definida</v>
      </c>
      <c r="C449" s="74"/>
      <c r="D449" s="86"/>
      <c r="E449" s="86"/>
      <c r="F449" s="86"/>
      <c r="G449" s="86"/>
      <c r="H449" s="86"/>
      <c r="I449" s="87"/>
      <c r="J449" s="86"/>
      <c r="K449" s="86"/>
      <c r="L449" s="86"/>
      <c r="M449" s="86"/>
      <c r="N449" s="50"/>
      <c r="O449" s="50"/>
      <c r="P449" s="50"/>
      <c r="Q449" s="50"/>
      <c r="R449" s="50"/>
      <c r="S449" s="50"/>
      <c r="T449" s="50"/>
      <c r="U449" s="50"/>
      <c r="V449" s="50"/>
      <c r="W449" s="50"/>
      <c r="X449" s="50"/>
      <c r="Y449" s="50"/>
      <c r="Z449" s="50"/>
      <c r="AA449" s="50"/>
    </row>
    <row r="450" spans="1:27" ht="19.5" customHeight="1" x14ac:dyDescent="0.2">
      <c r="A450" s="70" t="str">
        <f>'T6. Prioridad alta-media'!C439</f>
        <v>No existe un desafio de gestión definido</v>
      </c>
      <c r="B450" s="70" t="str">
        <f>IFERROR(VLOOKUP(A450,'T2 Y T3. PROBLEMA-POTENCIALIDAD'!$D$10:$E$1017,2,FALSE),"No existe una competencia definida")</f>
        <v>No existe una competencia definida</v>
      </c>
      <c r="C450" s="74"/>
      <c r="D450" s="86"/>
      <c r="E450" s="86"/>
      <c r="F450" s="86"/>
      <c r="G450" s="86"/>
      <c r="H450" s="86"/>
      <c r="I450" s="87"/>
      <c r="J450" s="86"/>
      <c r="K450" s="86"/>
      <c r="L450" s="86"/>
      <c r="M450" s="86"/>
      <c r="N450" s="50"/>
      <c r="O450" s="50"/>
      <c r="P450" s="50"/>
      <c r="Q450" s="50"/>
      <c r="R450" s="50"/>
      <c r="S450" s="50"/>
      <c r="T450" s="50"/>
      <c r="U450" s="50"/>
      <c r="V450" s="50"/>
      <c r="W450" s="50"/>
      <c r="X450" s="50"/>
      <c r="Y450" s="50"/>
      <c r="Z450" s="50"/>
      <c r="AA450" s="50"/>
    </row>
    <row r="451" spans="1:27" ht="19.5" customHeight="1" x14ac:dyDescent="0.2">
      <c r="A451" s="70" t="str">
        <f>'T6. Prioridad alta-media'!C440</f>
        <v>No existe un desafio de gestión definido</v>
      </c>
      <c r="B451" s="70" t="str">
        <f>IFERROR(VLOOKUP(A451,'T2 Y T3. PROBLEMA-POTENCIALIDAD'!$D$10:$E$1017,2,FALSE),"No existe una competencia definida")</f>
        <v>No existe una competencia definida</v>
      </c>
      <c r="C451" s="74"/>
      <c r="D451" s="86"/>
      <c r="E451" s="86"/>
      <c r="F451" s="86"/>
      <c r="G451" s="86"/>
      <c r="H451" s="86"/>
      <c r="I451" s="87"/>
      <c r="J451" s="86"/>
      <c r="K451" s="86"/>
      <c r="L451" s="86"/>
      <c r="M451" s="86"/>
      <c r="N451" s="50"/>
      <c r="O451" s="50"/>
      <c r="P451" s="50"/>
      <c r="Q451" s="50"/>
      <c r="R451" s="50"/>
      <c r="S451" s="50"/>
      <c r="T451" s="50"/>
      <c r="U451" s="50"/>
      <c r="V451" s="50"/>
      <c r="W451" s="50"/>
      <c r="X451" s="50"/>
      <c r="Y451" s="50"/>
      <c r="Z451" s="50"/>
      <c r="AA451" s="50"/>
    </row>
    <row r="452" spans="1:27" ht="19.5" customHeight="1" x14ac:dyDescent="0.2">
      <c r="A452" s="70" t="str">
        <f>'T6. Prioridad alta-media'!C441</f>
        <v>No existe un desafio de gestión definido</v>
      </c>
      <c r="B452" s="70" t="str">
        <f>IFERROR(VLOOKUP(A452,'T2 Y T3. PROBLEMA-POTENCIALIDAD'!$D$10:$E$1017,2,FALSE),"No existe una competencia definida")</f>
        <v>No existe una competencia definida</v>
      </c>
      <c r="C452" s="74"/>
      <c r="D452" s="86"/>
      <c r="E452" s="86"/>
      <c r="F452" s="86"/>
      <c r="G452" s="86"/>
      <c r="H452" s="86"/>
      <c r="I452" s="87"/>
      <c r="J452" s="86"/>
      <c r="K452" s="86"/>
      <c r="L452" s="86"/>
      <c r="M452" s="86"/>
      <c r="N452" s="50"/>
      <c r="O452" s="50"/>
      <c r="P452" s="50"/>
      <c r="Q452" s="50"/>
      <c r="R452" s="50"/>
      <c r="S452" s="50"/>
      <c r="T452" s="50"/>
      <c r="U452" s="50"/>
      <c r="V452" s="50"/>
      <c r="W452" s="50"/>
      <c r="X452" s="50"/>
      <c r="Y452" s="50"/>
      <c r="Z452" s="50"/>
      <c r="AA452" s="50"/>
    </row>
    <row r="453" spans="1:27" ht="19.5" customHeight="1" x14ac:dyDescent="0.2">
      <c r="A453" s="70" t="str">
        <f>'T6. Prioridad alta-media'!C442</f>
        <v>No existe un desafio de gestión definido</v>
      </c>
      <c r="B453" s="70" t="str">
        <f>IFERROR(VLOOKUP(A453,'T2 Y T3. PROBLEMA-POTENCIALIDAD'!$D$10:$E$1017,2,FALSE),"No existe una competencia definida")</f>
        <v>No existe una competencia definida</v>
      </c>
      <c r="C453" s="74"/>
      <c r="D453" s="86"/>
      <c r="E453" s="86"/>
      <c r="F453" s="86"/>
      <c r="G453" s="86"/>
      <c r="H453" s="86"/>
      <c r="I453" s="87"/>
      <c r="J453" s="86"/>
      <c r="K453" s="86"/>
      <c r="L453" s="86"/>
      <c r="M453" s="86"/>
      <c r="N453" s="50"/>
      <c r="O453" s="50"/>
      <c r="P453" s="50"/>
      <c r="Q453" s="50"/>
      <c r="R453" s="50"/>
      <c r="S453" s="50"/>
      <c r="T453" s="50"/>
      <c r="U453" s="50"/>
      <c r="V453" s="50"/>
      <c r="W453" s="50"/>
      <c r="X453" s="50"/>
      <c r="Y453" s="50"/>
      <c r="Z453" s="50"/>
      <c r="AA453" s="50"/>
    </row>
    <row r="454" spans="1:27" ht="19.5" customHeight="1" x14ac:dyDescent="0.2">
      <c r="A454" s="70" t="str">
        <f>'T6. Prioridad alta-media'!C443</f>
        <v>No existe un desafio de gestión definido</v>
      </c>
      <c r="B454" s="70" t="str">
        <f>IFERROR(VLOOKUP(A454,'T2 Y T3. PROBLEMA-POTENCIALIDAD'!$D$10:$E$1017,2,FALSE),"No existe una competencia definida")</f>
        <v>No existe una competencia definida</v>
      </c>
      <c r="C454" s="74"/>
      <c r="D454" s="86"/>
      <c r="E454" s="86"/>
      <c r="F454" s="86"/>
      <c r="G454" s="86"/>
      <c r="H454" s="86"/>
      <c r="I454" s="87"/>
      <c r="J454" s="86"/>
      <c r="K454" s="86"/>
      <c r="L454" s="86"/>
      <c r="M454" s="86"/>
      <c r="N454" s="50"/>
      <c r="O454" s="50"/>
      <c r="P454" s="50"/>
      <c r="Q454" s="50"/>
      <c r="R454" s="50"/>
      <c r="S454" s="50"/>
      <c r="T454" s="50"/>
      <c r="U454" s="50"/>
      <c r="V454" s="50"/>
      <c r="W454" s="50"/>
      <c r="X454" s="50"/>
      <c r="Y454" s="50"/>
      <c r="Z454" s="50"/>
      <c r="AA454" s="50"/>
    </row>
    <row r="455" spans="1:27" ht="19.5" customHeight="1" x14ac:dyDescent="0.2">
      <c r="A455" s="70" t="str">
        <f>'T6. Prioridad alta-media'!C444</f>
        <v>No existe un desafio de gestión definido</v>
      </c>
      <c r="B455" s="70" t="str">
        <f>IFERROR(VLOOKUP(A455,'T2 Y T3. PROBLEMA-POTENCIALIDAD'!$D$10:$E$1017,2,FALSE),"No existe una competencia definida")</f>
        <v>No existe una competencia definida</v>
      </c>
      <c r="C455" s="74"/>
      <c r="D455" s="86"/>
      <c r="E455" s="86"/>
      <c r="F455" s="86"/>
      <c r="G455" s="86"/>
      <c r="H455" s="86"/>
      <c r="I455" s="87"/>
      <c r="J455" s="86"/>
      <c r="K455" s="86"/>
      <c r="L455" s="86"/>
      <c r="M455" s="86"/>
      <c r="N455" s="50"/>
      <c r="O455" s="50"/>
      <c r="P455" s="50"/>
      <c r="Q455" s="50"/>
      <c r="R455" s="50"/>
      <c r="S455" s="50"/>
      <c r="T455" s="50"/>
      <c r="U455" s="50"/>
      <c r="V455" s="50"/>
      <c r="W455" s="50"/>
      <c r="X455" s="50"/>
      <c r="Y455" s="50"/>
      <c r="Z455" s="50"/>
      <c r="AA455" s="50"/>
    </row>
    <row r="456" spans="1:27" ht="19.5" customHeight="1" x14ac:dyDescent="0.2">
      <c r="A456" s="70" t="str">
        <f>'T6. Prioridad alta-media'!C445</f>
        <v>No existe un desafio de gestión definido</v>
      </c>
      <c r="B456" s="70" t="str">
        <f>IFERROR(VLOOKUP(A456,'T2 Y T3. PROBLEMA-POTENCIALIDAD'!$D$10:$E$1017,2,FALSE),"No existe una competencia definida")</f>
        <v>No existe una competencia definida</v>
      </c>
      <c r="C456" s="74"/>
      <c r="D456" s="86"/>
      <c r="E456" s="86"/>
      <c r="F456" s="86"/>
      <c r="G456" s="86"/>
      <c r="H456" s="86"/>
      <c r="I456" s="87"/>
      <c r="J456" s="86"/>
      <c r="K456" s="86"/>
      <c r="L456" s="86"/>
      <c r="M456" s="86"/>
      <c r="N456" s="50"/>
      <c r="O456" s="50"/>
      <c r="P456" s="50"/>
      <c r="Q456" s="50"/>
      <c r="R456" s="50"/>
      <c r="S456" s="50"/>
      <c r="T456" s="50"/>
      <c r="U456" s="50"/>
      <c r="V456" s="50"/>
      <c r="W456" s="50"/>
      <c r="X456" s="50"/>
      <c r="Y456" s="50"/>
      <c r="Z456" s="50"/>
      <c r="AA456" s="50"/>
    </row>
    <row r="457" spans="1:27" ht="19.5" customHeight="1" x14ac:dyDescent="0.2">
      <c r="A457" s="70" t="str">
        <f>'T6. Prioridad alta-media'!C446</f>
        <v>No existe un desafio de gestión definido</v>
      </c>
      <c r="B457" s="70" t="str">
        <f>IFERROR(VLOOKUP(A457,'T2 Y T3. PROBLEMA-POTENCIALIDAD'!$D$10:$E$1017,2,FALSE),"No existe una competencia definida")</f>
        <v>No existe una competencia definida</v>
      </c>
      <c r="C457" s="74"/>
      <c r="D457" s="86"/>
      <c r="E457" s="86"/>
      <c r="F457" s="86"/>
      <c r="G457" s="86"/>
      <c r="H457" s="86"/>
      <c r="I457" s="87"/>
      <c r="J457" s="86"/>
      <c r="K457" s="86"/>
      <c r="L457" s="86"/>
      <c r="M457" s="86"/>
      <c r="N457" s="50"/>
      <c r="O457" s="50"/>
      <c r="P457" s="50"/>
      <c r="Q457" s="50"/>
      <c r="R457" s="50"/>
      <c r="S457" s="50"/>
      <c r="T457" s="50"/>
      <c r="U457" s="50"/>
      <c r="V457" s="50"/>
      <c r="W457" s="50"/>
      <c r="X457" s="50"/>
      <c r="Y457" s="50"/>
      <c r="Z457" s="50"/>
      <c r="AA457" s="50"/>
    </row>
    <row r="458" spans="1:27" ht="19.5" customHeight="1" x14ac:dyDescent="0.2">
      <c r="A458" s="70" t="str">
        <f>'T6. Prioridad alta-media'!C447</f>
        <v>No existe un desafio de gestión definido</v>
      </c>
      <c r="B458" s="70" t="str">
        <f>IFERROR(VLOOKUP(A458,'T2 Y T3. PROBLEMA-POTENCIALIDAD'!$D$10:$E$1017,2,FALSE),"No existe una competencia definida")</f>
        <v>No existe una competencia definida</v>
      </c>
      <c r="C458" s="74"/>
      <c r="D458" s="86"/>
      <c r="E458" s="86"/>
      <c r="F458" s="86"/>
      <c r="G458" s="86"/>
      <c r="H458" s="86"/>
      <c r="I458" s="87"/>
      <c r="J458" s="86"/>
      <c r="K458" s="86"/>
      <c r="L458" s="86"/>
      <c r="M458" s="86"/>
      <c r="N458" s="50"/>
      <c r="O458" s="50"/>
      <c r="P458" s="50"/>
      <c r="Q458" s="50"/>
      <c r="R458" s="50"/>
      <c r="S458" s="50"/>
      <c r="T458" s="50"/>
      <c r="U458" s="50"/>
      <c r="V458" s="50"/>
      <c r="W458" s="50"/>
      <c r="X458" s="50"/>
      <c r="Y458" s="50"/>
      <c r="Z458" s="50"/>
      <c r="AA458" s="50"/>
    </row>
    <row r="459" spans="1:27" ht="19.5" customHeight="1" x14ac:dyDescent="0.2">
      <c r="A459" s="70" t="str">
        <f>'T6. Prioridad alta-media'!C448</f>
        <v>No existe un desafio de gestión definido</v>
      </c>
      <c r="B459" s="70" t="str">
        <f>IFERROR(VLOOKUP(A459,'T2 Y T3. PROBLEMA-POTENCIALIDAD'!$D$10:$E$1017,2,FALSE),"No existe una competencia definida")</f>
        <v>No existe una competencia definida</v>
      </c>
      <c r="C459" s="74"/>
      <c r="D459" s="86"/>
      <c r="E459" s="86"/>
      <c r="F459" s="86"/>
      <c r="G459" s="86"/>
      <c r="H459" s="86"/>
      <c r="I459" s="87"/>
      <c r="J459" s="86"/>
      <c r="K459" s="86"/>
      <c r="L459" s="86"/>
      <c r="M459" s="86"/>
      <c r="N459" s="50"/>
      <c r="O459" s="50"/>
      <c r="P459" s="50"/>
      <c r="Q459" s="50"/>
      <c r="R459" s="50"/>
      <c r="S459" s="50"/>
      <c r="T459" s="50"/>
      <c r="U459" s="50"/>
      <c r="V459" s="50"/>
      <c r="W459" s="50"/>
      <c r="X459" s="50"/>
      <c r="Y459" s="50"/>
      <c r="Z459" s="50"/>
      <c r="AA459" s="50"/>
    </row>
    <row r="460" spans="1:27" ht="19.5" customHeight="1" x14ac:dyDescent="0.2">
      <c r="A460" s="70" t="str">
        <f>'T6. Prioridad alta-media'!C449</f>
        <v>No existe un desafio de gestión definido</v>
      </c>
      <c r="B460" s="70" t="str">
        <f>IFERROR(VLOOKUP(A460,'T2 Y T3. PROBLEMA-POTENCIALIDAD'!$D$10:$E$1017,2,FALSE),"No existe una competencia definida")</f>
        <v>No existe una competencia definida</v>
      </c>
      <c r="C460" s="74"/>
      <c r="D460" s="86"/>
      <c r="E460" s="86"/>
      <c r="F460" s="86"/>
      <c r="G460" s="86"/>
      <c r="H460" s="86"/>
      <c r="I460" s="87"/>
      <c r="J460" s="86"/>
      <c r="K460" s="86"/>
      <c r="L460" s="86"/>
      <c r="M460" s="86"/>
      <c r="N460" s="50"/>
      <c r="O460" s="50"/>
      <c r="P460" s="50"/>
      <c r="Q460" s="50"/>
      <c r="R460" s="50"/>
      <c r="S460" s="50"/>
      <c r="T460" s="50"/>
      <c r="U460" s="50"/>
      <c r="V460" s="50"/>
      <c r="W460" s="50"/>
      <c r="X460" s="50"/>
      <c r="Y460" s="50"/>
      <c r="Z460" s="50"/>
      <c r="AA460" s="50"/>
    </row>
    <row r="461" spans="1:27" ht="19.5" customHeight="1" x14ac:dyDescent="0.2">
      <c r="A461" s="70" t="str">
        <f>'T6. Prioridad alta-media'!C450</f>
        <v>No existe un desafio de gestión definido</v>
      </c>
      <c r="B461" s="70" t="str">
        <f>IFERROR(VLOOKUP(A461,'T2 Y T3. PROBLEMA-POTENCIALIDAD'!$D$10:$E$1017,2,FALSE),"No existe una competencia definida")</f>
        <v>No existe una competencia definida</v>
      </c>
      <c r="C461" s="74"/>
      <c r="D461" s="86"/>
      <c r="E461" s="86"/>
      <c r="F461" s="86"/>
      <c r="G461" s="86"/>
      <c r="H461" s="86"/>
      <c r="I461" s="87"/>
      <c r="J461" s="86"/>
      <c r="K461" s="86"/>
      <c r="L461" s="86"/>
      <c r="M461" s="86"/>
      <c r="N461" s="50"/>
      <c r="O461" s="50"/>
      <c r="P461" s="50"/>
      <c r="Q461" s="50"/>
      <c r="R461" s="50"/>
      <c r="S461" s="50"/>
      <c r="T461" s="50"/>
      <c r="U461" s="50"/>
      <c r="V461" s="50"/>
      <c r="W461" s="50"/>
      <c r="X461" s="50"/>
      <c r="Y461" s="50"/>
      <c r="Z461" s="50"/>
      <c r="AA461" s="50"/>
    </row>
    <row r="462" spans="1:27" ht="19.5" customHeight="1" x14ac:dyDescent="0.2">
      <c r="A462" s="70" t="str">
        <f>'T6. Prioridad alta-media'!C451</f>
        <v>No existe un desafio de gestión definido</v>
      </c>
      <c r="B462" s="70" t="str">
        <f>IFERROR(VLOOKUP(A462,'T2 Y T3. PROBLEMA-POTENCIALIDAD'!$D$10:$E$1017,2,FALSE),"No existe una competencia definida")</f>
        <v>No existe una competencia definida</v>
      </c>
      <c r="C462" s="74"/>
      <c r="D462" s="86"/>
      <c r="E462" s="86"/>
      <c r="F462" s="86"/>
      <c r="G462" s="86"/>
      <c r="H462" s="86"/>
      <c r="I462" s="87"/>
      <c r="J462" s="86"/>
      <c r="K462" s="86"/>
      <c r="L462" s="86"/>
      <c r="M462" s="86"/>
      <c r="N462" s="50"/>
      <c r="O462" s="50"/>
      <c r="P462" s="50"/>
      <c r="Q462" s="50"/>
      <c r="R462" s="50"/>
      <c r="S462" s="50"/>
      <c r="T462" s="50"/>
      <c r="U462" s="50"/>
      <c r="V462" s="50"/>
      <c r="W462" s="50"/>
      <c r="X462" s="50"/>
      <c r="Y462" s="50"/>
      <c r="Z462" s="50"/>
      <c r="AA462" s="50"/>
    </row>
    <row r="463" spans="1:27" ht="19.5" customHeight="1" x14ac:dyDescent="0.2">
      <c r="A463" s="70" t="str">
        <f>'T6. Prioridad alta-media'!C452</f>
        <v>No existe un desafio de gestión definido</v>
      </c>
      <c r="B463" s="70" t="str">
        <f>IFERROR(VLOOKUP(A463,'T2 Y T3. PROBLEMA-POTENCIALIDAD'!$D$10:$E$1017,2,FALSE),"No existe una competencia definida")</f>
        <v>No existe una competencia definida</v>
      </c>
      <c r="C463" s="74"/>
      <c r="D463" s="86"/>
      <c r="E463" s="86"/>
      <c r="F463" s="86"/>
      <c r="G463" s="86"/>
      <c r="H463" s="86"/>
      <c r="I463" s="87"/>
      <c r="J463" s="86"/>
      <c r="K463" s="86"/>
      <c r="L463" s="86"/>
      <c r="M463" s="86"/>
      <c r="N463" s="50"/>
      <c r="O463" s="50"/>
      <c r="P463" s="50"/>
      <c r="Q463" s="50"/>
      <c r="R463" s="50"/>
      <c r="S463" s="50"/>
      <c r="T463" s="50"/>
      <c r="U463" s="50"/>
      <c r="V463" s="50"/>
      <c r="W463" s="50"/>
      <c r="X463" s="50"/>
      <c r="Y463" s="50"/>
      <c r="Z463" s="50"/>
      <c r="AA463" s="50"/>
    </row>
    <row r="464" spans="1:27" ht="19.5" customHeight="1" x14ac:dyDescent="0.2">
      <c r="A464" s="70" t="str">
        <f>'T6. Prioridad alta-media'!C453</f>
        <v>No existe un desafio de gestión definido</v>
      </c>
      <c r="B464" s="70" t="str">
        <f>IFERROR(VLOOKUP(A464,'T2 Y T3. PROBLEMA-POTENCIALIDAD'!$D$10:$E$1017,2,FALSE),"No existe una competencia definida")</f>
        <v>No existe una competencia definida</v>
      </c>
      <c r="C464" s="74"/>
      <c r="D464" s="86"/>
      <c r="E464" s="86"/>
      <c r="F464" s="86"/>
      <c r="G464" s="86"/>
      <c r="H464" s="86"/>
      <c r="I464" s="87"/>
      <c r="J464" s="86"/>
      <c r="K464" s="86"/>
      <c r="L464" s="86"/>
      <c r="M464" s="86"/>
      <c r="N464" s="50"/>
      <c r="O464" s="50"/>
      <c r="P464" s="50"/>
      <c r="Q464" s="50"/>
      <c r="R464" s="50"/>
      <c r="S464" s="50"/>
      <c r="T464" s="50"/>
      <c r="U464" s="50"/>
      <c r="V464" s="50"/>
      <c r="W464" s="50"/>
      <c r="X464" s="50"/>
      <c r="Y464" s="50"/>
      <c r="Z464" s="50"/>
      <c r="AA464" s="50"/>
    </row>
    <row r="465" spans="1:27" ht="19.5" customHeight="1" x14ac:dyDescent="0.2">
      <c r="A465" s="70" t="str">
        <f>'T6. Prioridad alta-media'!C454</f>
        <v>No existe un desafio de gestión definido</v>
      </c>
      <c r="B465" s="70" t="str">
        <f>IFERROR(VLOOKUP(A465,'T2 Y T3. PROBLEMA-POTENCIALIDAD'!$D$10:$E$1017,2,FALSE),"No existe una competencia definida")</f>
        <v>No existe una competencia definida</v>
      </c>
      <c r="C465" s="74"/>
      <c r="D465" s="86"/>
      <c r="E465" s="86"/>
      <c r="F465" s="86"/>
      <c r="G465" s="86"/>
      <c r="H465" s="86"/>
      <c r="I465" s="87"/>
      <c r="J465" s="86"/>
      <c r="K465" s="86"/>
      <c r="L465" s="86"/>
      <c r="M465" s="86"/>
      <c r="N465" s="50"/>
      <c r="O465" s="50"/>
      <c r="P465" s="50"/>
      <c r="Q465" s="50"/>
      <c r="R465" s="50"/>
      <c r="S465" s="50"/>
      <c r="T465" s="50"/>
      <c r="U465" s="50"/>
      <c r="V465" s="50"/>
      <c r="W465" s="50"/>
      <c r="X465" s="50"/>
      <c r="Y465" s="50"/>
      <c r="Z465" s="50"/>
      <c r="AA465" s="50"/>
    </row>
    <row r="466" spans="1:27" ht="19.5" customHeight="1" x14ac:dyDescent="0.2">
      <c r="A466" s="70" t="str">
        <f>'T6. Prioridad alta-media'!C455</f>
        <v>No existe un desafio de gestión definido</v>
      </c>
      <c r="B466" s="70" t="str">
        <f>IFERROR(VLOOKUP(A466,'T2 Y T3. PROBLEMA-POTENCIALIDAD'!$D$10:$E$1017,2,FALSE),"No existe una competencia definida")</f>
        <v>No existe una competencia definida</v>
      </c>
      <c r="C466" s="74"/>
      <c r="D466" s="86"/>
      <c r="E466" s="86"/>
      <c r="F466" s="86"/>
      <c r="G466" s="86"/>
      <c r="H466" s="86"/>
      <c r="I466" s="87"/>
      <c r="J466" s="86"/>
      <c r="K466" s="86"/>
      <c r="L466" s="86"/>
      <c r="M466" s="86"/>
      <c r="N466" s="50"/>
      <c r="O466" s="50"/>
      <c r="P466" s="50"/>
      <c r="Q466" s="50"/>
      <c r="R466" s="50"/>
      <c r="S466" s="50"/>
      <c r="T466" s="50"/>
      <c r="U466" s="50"/>
      <c r="V466" s="50"/>
      <c r="W466" s="50"/>
      <c r="X466" s="50"/>
      <c r="Y466" s="50"/>
      <c r="Z466" s="50"/>
      <c r="AA466" s="50"/>
    </row>
    <row r="467" spans="1:27" ht="19.5" customHeight="1" x14ac:dyDescent="0.2">
      <c r="A467" s="70" t="str">
        <f>'T6. Prioridad alta-media'!C456</f>
        <v>No existe un desafio de gestión definido</v>
      </c>
      <c r="B467" s="70" t="str">
        <f>IFERROR(VLOOKUP(A467,'T2 Y T3. PROBLEMA-POTENCIALIDAD'!$D$10:$E$1017,2,FALSE),"No existe una competencia definida")</f>
        <v>No existe una competencia definida</v>
      </c>
      <c r="C467" s="74"/>
      <c r="D467" s="86"/>
      <c r="E467" s="86"/>
      <c r="F467" s="86"/>
      <c r="G467" s="86"/>
      <c r="H467" s="86"/>
      <c r="I467" s="87"/>
      <c r="J467" s="86"/>
      <c r="K467" s="86"/>
      <c r="L467" s="86"/>
      <c r="M467" s="86"/>
      <c r="N467" s="50"/>
      <c r="O467" s="50"/>
      <c r="P467" s="50"/>
      <c r="Q467" s="50"/>
      <c r="R467" s="50"/>
      <c r="S467" s="50"/>
      <c r="T467" s="50"/>
      <c r="U467" s="50"/>
      <c r="V467" s="50"/>
      <c r="W467" s="50"/>
      <c r="X467" s="50"/>
      <c r="Y467" s="50"/>
      <c r="Z467" s="50"/>
      <c r="AA467" s="50"/>
    </row>
    <row r="468" spans="1:27" ht="19.5" customHeight="1" x14ac:dyDescent="0.2">
      <c r="A468" s="70" t="str">
        <f>'T6. Prioridad alta-media'!C457</f>
        <v>No existe un desafio de gestión definido</v>
      </c>
      <c r="B468" s="70" t="str">
        <f>IFERROR(VLOOKUP(A468,'T2 Y T3. PROBLEMA-POTENCIALIDAD'!$D$10:$E$1017,2,FALSE),"No existe una competencia definida")</f>
        <v>No existe una competencia definida</v>
      </c>
      <c r="C468" s="74"/>
      <c r="D468" s="86"/>
      <c r="E468" s="86"/>
      <c r="F468" s="86"/>
      <c r="G468" s="86"/>
      <c r="H468" s="86"/>
      <c r="I468" s="87"/>
      <c r="J468" s="86"/>
      <c r="K468" s="86"/>
      <c r="L468" s="86"/>
      <c r="M468" s="86"/>
      <c r="N468" s="50"/>
      <c r="O468" s="50"/>
      <c r="P468" s="50"/>
      <c r="Q468" s="50"/>
      <c r="R468" s="50"/>
      <c r="S468" s="50"/>
      <c r="T468" s="50"/>
      <c r="U468" s="50"/>
      <c r="V468" s="50"/>
      <c r="W468" s="50"/>
      <c r="X468" s="50"/>
      <c r="Y468" s="50"/>
      <c r="Z468" s="50"/>
      <c r="AA468" s="50"/>
    </row>
    <row r="469" spans="1:27" ht="19.5" customHeight="1" x14ac:dyDescent="0.2">
      <c r="A469" s="70" t="str">
        <f>'T6. Prioridad alta-media'!C458</f>
        <v>No existe un desafio de gestión definido</v>
      </c>
      <c r="B469" s="70" t="str">
        <f>IFERROR(VLOOKUP(A469,'T2 Y T3. PROBLEMA-POTENCIALIDAD'!$D$10:$E$1017,2,FALSE),"No existe una competencia definida")</f>
        <v>No existe una competencia definida</v>
      </c>
      <c r="C469" s="74"/>
      <c r="D469" s="86"/>
      <c r="E469" s="86"/>
      <c r="F469" s="86"/>
      <c r="G469" s="86"/>
      <c r="H469" s="86"/>
      <c r="I469" s="87"/>
      <c r="J469" s="86"/>
      <c r="K469" s="86"/>
      <c r="L469" s="86"/>
      <c r="M469" s="86"/>
      <c r="N469" s="50"/>
      <c r="O469" s="50"/>
      <c r="P469" s="50"/>
      <c r="Q469" s="50"/>
      <c r="R469" s="50"/>
      <c r="S469" s="50"/>
      <c r="T469" s="50"/>
      <c r="U469" s="50"/>
      <c r="V469" s="50"/>
      <c r="W469" s="50"/>
      <c r="X469" s="50"/>
      <c r="Y469" s="50"/>
      <c r="Z469" s="50"/>
      <c r="AA469" s="50"/>
    </row>
    <row r="470" spans="1:27" ht="19.5" customHeight="1" x14ac:dyDescent="0.2">
      <c r="A470" s="70" t="str">
        <f>'T6. Prioridad alta-media'!C459</f>
        <v>No existe un desafio de gestión definido</v>
      </c>
      <c r="B470" s="70" t="str">
        <f>IFERROR(VLOOKUP(A470,'T2 Y T3. PROBLEMA-POTENCIALIDAD'!$D$10:$E$1017,2,FALSE),"No existe una competencia definida")</f>
        <v>No existe una competencia definida</v>
      </c>
      <c r="C470" s="74"/>
      <c r="D470" s="86"/>
      <c r="E470" s="86"/>
      <c r="F470" s="86"/>
      <c r="G470" s="86"/>
      <c r="H470" s="86"/>
      <c r="I470" s="87"/>
      <c r="J470" s="86"/>
      <c r="K470" s="86"/>
      <c r="L470" s="86"/>
      <c r="M470" s="86"/>
      <c r="N470" s="50"/>
      <c r="O470" s="50"/>
      <c r="P470" s="50"/>
      <c r="Q470" s="50"/>
      <c r="R470" s="50"/>
      <c r="S470" s="50"/>
      <c r="T470" s="50"/>
      <c r="U470" s="50"/>
      <c r="V470" s="50"/>
      <c r="W470" s="50"/>
      <c r="X470" s="50"/>
      <c r="Y470" s="50"/>
      <c r="Z470" s="50"/>
      <c r="AA470" s="50"/>
    </row>
    <row r="471" spans="1:27" ht="19.5" customHeight="1" x14ac:dyDescent="0.2">
      <c r="A471" s="70" t="str">
        <f>'T6. Prioridad alta-media'!C460</f>
        <v>No existe un desafio de gestión definido</v>
      </c>
      <c r="B471" s="70" t="str">
        <f>IFERROR(VLOOKUP(A471,'T2 Y T3. PROBLEMA-POTENCIALIDAD'!$D$10:$E$1017,2,FALSE),"No existe una competencia definida")</f>
        <v>No existe una competencia definida</v>
      </c>
      <c r="C471" s="74"/>
      <c r="D471" s="86"/>
      <c r="E471" s="86"/>
      <c r="F471" s="86"/>
      <c r="G471" s="86"/>
      <c r="H471" s="86"/>
      <c r="I471" s="87"/>
      <c r="J471" s="86"/>
      <c r="K471" s="86"/>
      <c r="L471" s="86"/>
      <c r="M471" s="86"/>
      <c r="N471" s="50"/>
      <c r="O471" s="50"/>
      <c r="P471" s="50"/>
      <c r="Q471" s="50"/>
      <c r="R471" s="50"/>
      <c r="S471" s="50"/>
      <c r="T471" s="50"/>
      <c r="U471" s="50"/>
      <c r="V471" s="50"/>
      <c r="W471" s="50"/>
      <c r="X471" s="50"/>
      <c r="Y471" s="50"/>
      <c r="Z471" s="50"/>
      <c r="AA471" s="50"/>
    </row>
    <row r="472" spans="1:27" ht="19.5" customHeight="1" x14ac:dyDescent="0.2">
      <c r="A472" s="70" t="str">
        <f>'T6. Prioridad alta-media'!C461</f>
        <v>No existe un desafio de gestión definido</v>
      </c>
      <c r="B472" s="70" t="str">
        <f>IFERROR(VLOOKUP(A472,'T2 Y T3. PROBLEMA-POTENCIALIDAD'!$D$10:$E$1017,2,FALSE),"No existe una competencia definida")</f>
        <v>No existe una competencia definida</v>
      </c>
      <c r="C472" s="74"/>
      <c r="D472" s="86"/>
      <c r="E472" s="86"/>
      <c r="F472" s="86"/>
      <c r="G472" s="86"/>
      <c r="H472" s="86"/>
      <c r="I472" s="87"/>
      <c r="J472" s="86"/>
      <c r="K472" s="86"/>
      <c r="L472" s="86"/>
      <c r="M472" s="86"/>
      <c r="N472" s="50"/>
      <c r="O472" s="50"/>
      <c r="P472" s="50"/>
      <c r="Q472" s="50"/>
      <c r="R472" s="50"/>
      <c r="S472" s="50"/>
      <c r="T472" s="50"/>
      <c r="U472" s="50"/>
      <c r="V472" s="50"/>
      <c r="W472" s="50"/>
      <c r="X472" s="50"/>
      <c r="Y472" s="50"/>
      <c r="Z472" s="50"/>
      <c r="AA472" s="50"/>
    </row>
    <row r="473" spans="1:27" ht="19.5" customHeight="1" x14ac:dyDescent="0.2">
      <c r="A473" s="70" t="str">
        <f>'T6. Prioridad alta-media'!C462</f>
        <v>No existe un desafio de gestión definido</v>
      </c>
      <c r="B473" s="70" t="str">
        <f>IFERROR(VLOOKUP(A473,'T2 Y T3. PROBLEMA-POTENCIALIDAD'!$D$10:$E$1017,2,FALSE),"No existe una competencia definida")</f>
        <v>No existe una competencia definida</v>
      </c>
      <c r="C473" s="74"/>
      <c r="D473" s="86"/>
      <c r="E473" s="86"/>
      <c r="F473" s="86"/>
      <c r="G473" s="86"/>
      <c r="H473" s="86"/>
      <c r="I473" s="87"/>
      <c r="J473" s="86"/>
      <c r="K473" s="86"/>
      <c r="L473" s="86"/>
      <c r="M473" s="86"/>
      <c r="N473" s="50"/>
      <c r="O473" s="50"/>
      <c r="P473" s="50"/>
      <c r="Q473" s="50"/>
      <c r="R473" s="50"/>
      <c r="S473" s="50"/>
      <c r="T473" s="50"/>
      <c r="U473" s="50"/>
      <c r="V473" s="50"/>
      <c r="W473" s="50"/>
      <c r="X473" s="50"/>
      <c r="Y473" s="50"/>
      <c r="Z473" s="50"/>
      <c r="AA473" s="50"/>
    </row>
    <row r="474" spans="1:27" ht="19.5" customHeight="1" x14ac:dyDescent="0.2">
      <c r="A474" s="70" t="str">
        <f>'T6. Prioridad alta-media'!C463</f>
        <v>No existe un desafio de gestión definido</v>
      </c>
      <c r="B474" s="70" t="str">
        <f>IFERROR(VLOOKUP(A474,'T2 Y T3. PROBLEMA-POTENCIALIDAD'!$D$10:$E$1017,2,FALSE),"No existe una competencia definida")</f>
        <v>No existe una competencia definida</v>
      </c>
      <c r="C474" s="74"/>
      <c r="D474" s="86"/>
      <c r="E474" s="86"/>
      <c r="F474" s="86"/>
      <c r="G474" s="86"/>
      <c r="H474" s="86"/>
      <c r="I474" s="87"/>
      <c r="J474" s="86"/>
      <c r="K474" s="86"/>
      <c r="L474" s="86"/>
      <c r="M474" s="86"/>
      <c r="N474" s="50"/>
      <c r="O474" s="50"/>
      <c r="P474" s="50"/>
      <c r="Q474" s="50"/>
      <c r="R474" s="50"/>
      <c r="S474" s="50"/>
      <c r="T474" s="50"/>
      <c r="U474" s="50"/>
      <c r="V474" s="50"/>
      <c r="W474" s="50"/>
      <c r="X474" s="50"/>
      <c r="Y474" s="50"/>
      <c r="Z474" s="50"/>
      <c r="AA474" s="50"/>
    </row>
    <row r="475" spans="1:27" ht="19.5" customHeight="1" x14ac:dyDescent="0.2">
      <c r="A475" s="70" t="str">
        <f>'T6. Prioridad alta-media'!C464</f>
        <v>No existe un desafio de gestión definido</v>
      </c>
      <c r="B475" s="70" t="str">
        <f>IFERROR(VLOOKUP(A475,'T2 Y T3. PROBLEMA-POTENCIALIDAD'!$D$10:$E$1017,2,FALSE),"No existe una competencia definida")</f>
        <v>No existe una competencia definida</v>
      </c>
      <c r="C475" s="74"/>
      <c r="D475" s="86"/>
      <c r="E475" s="86"/>
      <c r="F475" s="86"/>
      <c r="G475" s="86"/>
      <c r="H475" s="86"/>
      <c r="I475" s="87"/>
      <c r="J475" s="86"/>
      <c r="K475" s="86"/>
      <c r="L475" s="86"/>
      <c r="M475" s="86"/>
      <c r="N475" s="50"/>
      <c r="O475" s="50"/>
      <c r="P475" s="50"/>
      <c r="Q475" s="50"/>
      <c r="R475" s="50"/>
      <c r="S475" s="50"/>
      <c r="T475" s="50"/>
      <c r="U475" s="50"/>
      <c r="V475" s="50"/>
      <c r="W475" s="50"/>
      <c r="X475" s="50"/>
      <c r="Y475" s="50"/>
      <c r="Z475" s="50"/>
      <c r="AA475" s="50"/>
    </row>
    <row r="476" spans="1:27" ht="19.5" customHeight="1" x14ac:dyDescent="0.2">
      <c r="A476" s="70" t="str">
        <f>'T6. Prioridad alta-media'!C465</f>
        <v>No existe un desafio de gestión definido</v>
      </c>
      <c r="B476" s="70" t="str">
        <f>IFERROR(VLOOKUP(A476,'T2 Y T3. PROBLEMA-POTENCIALIDAD'!$D$10:$E$1017,2,FALSE),"No existe una competencia definida")</f>
        <v>No existe una competencia definida</v>
      </c>
      <c r="C476" s="74"/>
      <c r="D476" s="86"/>
      <c r="E476" s="86"/>
      <c r="F476" s="86"/>
      <c r="G476" s="86"/>
      <c r="H476" s="86"/>
      <c r="I476" s="87"/>
      <c r="J476" s="86"/>
      <c r="K476" s="86"/>
      <c r="L476" s="86"/>
      <c r="M476" s="86"/>
      <c r="N476" s="50"/>
      <c r="O476" s="50"/>
      <c r="P476" s="50"/>
      <c r="Q476" s="50"/>
      <c r="R476" s="50"/>
      <c r="S476" s="50"/>
      <c r="T476" s="50"/>
      <c r="U476" s="50"/>
      <c r="V476" s="50"/>
      <c r="W476" s="50"/>
      <c r="X476" s="50"/>
      <c r="Y476" s="50"/>
      <c r="Z476" s="50"/>
      <c r="AA476" s="50"/>
    </row>
    <row r="477" spans="1:27" ht="19.5" customHeight="1" x14ac:dyDescent="0.2">
      <c r="A477" s="70" t="str">
        <f>'T6. Prioridad alta-media'!C466</f>
        <v>No existe un desafio de gestión definido</v>
      </c>
      <c r="B477" s="70" t="str">
        <f>IFERROR(VLOOKUP(A477,'T2 Y T3. PROBLEMA-POTENCIALIDAD'!$D$10:$E$1017,2,FALSE),"No existe una competencia definida")</f>
        <v>No existe una competencia definida</v>
      </c>
      <c r="C477" s="74"/>
      <c r="D477" s="86"/>
      <c r="E477" s="86"/>
      <c r="F477" s="86"/>
      <c r="G477" s="86"/>
      <c r="H477" s="86"/>
      <c r="I477" s="87"/>
      <c r="J477" s="86"/>
      <c r="K477" s="86"/>
      <c r="L477" s="86"/>
      <c r="M477" s="86"/>
      <c r="N477" s="50"/>
      <c r="O477" s="50"/>
      <c r="P477" s="50"/>
      <c r="Q477" s="50"/>
      <c r="R477" s="50"/>
      <c r="S477" s="50"/>
      <c r="T477" s="50"/>
      <c r="U477" s="50"/>
      <c r="V477" s="50"/>
      <c r="W477" s="50"/>
      <c r="X477" s="50"/>
      <c r="Y477" s="50"/>
      <c r="Z477" s="50"/>
      <c r="AA477" s="50"/>
    </row>
    <row r="478" spans="1:27" ht="19.5" customHeight="1" x14ac:dyDescent="0.2">
      <c r="A478" s="70" t="str">
        <f>'T6. Prioridad alta-media'!C467</f>
        <v>No existe un desafio de gestión definido</v>
      </c>
      <c r="B478" s="70" t="str">
        <f>IFERROR(VLOOKUP(A478,'T2 Y T3. PROBLEMA-POTENCIALIDAD'!$D$10:$E$1017,2,FALSE),"No existe una competencia definida")</f>
        <v>No existe una competencia definida</v>
      </c>
      <c r="C478" s="74"/>
      <c r="D478" s="86"/>
      <c r="E478" s="86"/>
      <c r="F478" s="86"/>
      <c r="G478" s="86"/>
      <c r="H478" s="86"/>
      <c r="I478" s="87"/>
      <c r="J478" s="86"/>
      <c r="K478" s="86"/>
      <c r="L478" s="86"/>
      <c r="M478" s="86"/>
      <c r="N478" s="50"/>
      <c r="O478" s="50"/>
      <c r="P478" s="50"/>
      <c r="Q478" s="50"/>
      <c r="R478" s="50"/>
      <c r="S478" s="50"/>
      <c r="T478" s="50"/>
      <c r="U478" s="50"/>
      <c r="V478" s="50"/>
      <c r="W478" s="50"/>
      <c r="X478" s="50"/>
      <c r="Y478" s="50"/>
      <c r="Z478" s="50"/>
      <c r="AA478" s="50"/>
    </row>
    <row r="479" spans="1:27" ht="19.5" customHeight="1" x14ac:dyDescent="0.2">
      <c r="A479" s="70" t="str">
        <f>'T6. Prioridad alta-media'!C468</f>
        <v>No existe un desafio de gestión definido</v>
      </c>
      <c r="B479" s="70" t="str">
        <f>IFERROR(VLOOKUP(A479,'T2 Y T3. PROBLEMA-POTENCIALIDAD'!$D$10:$E$1017,2,FALSE),"No existe una competencia definida")</f>
        <v>No existe una competencia definida</v>
      </c>
      <c r="C479" s="74"/>
      <c r="D479" s="86"/>
      <c r="E479" s="86"/>
      <c r="F479" s="86"/>
      <c r="G479" s="86"/>
      <c r="H479" s="86"/>
      <c r="I479" s="87"/>
      <c r="J479" s="86"/>
      <c r="K479" s="86"/>
      <c r="L479" s="86"/>
      <c r="M479" s="86"/>
      <c r="N479" s="50"/>
      <c r="O479" s="50"/>
      <c r="P479" s="50"/>
      <c r="Q479" s="50"/>
      <c r="R479" s="50"/>
      <c r="S479" s="50"/>
      <c r="T479" s="50"/>
      <c r="U479" s="50"/>
      <c r="V479" s="50"/>
      <c r="W479" s="50"/>
      <c r="X479" s="50"/>
      <c r="Y479" s="50"/>
      <c r="Z479" s="50"/>
      <c r="AA479" s="50"/>
    </row>
    <row r="480" spans="1:27" ht="19.5" customHeight="1" x14ac:dyDescent="0.2">
      <c r="A480" s="70" t="str">
        <f>'T6. Prioridad alta-media'!C469</f>
        <v>No existe un desafio de gestión definido</v>
      </c>
      <c r="B480" s="70" t="str">
        <f>IFERROR(VLOOKUP(A480,'T2 Y T3. PROBLEMA-POTENCIALIDAD'!$D$10:$E$1017,2,FALSE),"No existe una competencia definida")</f>
        <v>No existe una competencia definida</v>
      </c>
      <c r="C480" s="74"/>
      <c r="D480" s="86"/>
      <c r="E480" s="86"/>
      <c r="F480" s="86"/>
      <c r="G480" s="86"/>
      <c r="H480" s="86"/>
      <c r="I480" s="87"/>
      <c r="J480" s="86"/>
      <c r="K480" s="86"/>
      <c r="L480" s="86"/>
      <c r="M480" s="86"/>
      <c r="N480" s="50"/>
      <c r="O480" s="50"/>
      <c r="P480" s="50"/>
      <c r="Q480" s="50"/>
      <c r="R480" s="50"/>
      <c r="S480" s="50"/>
      <c r="T480" s="50"/>
      <c r="U480" s="50"/>
      <c r="V480" s="50"/>
      <c r="W480" s="50"/>
      <c r="X480" s="50"/>
      <c r="Y480" s="50"/>
      <c r="Z480" s="50"/>
      <c r="AA480" s="50"/>
    </row>
    <row r="481" spans="1:27" ht="19.5" customHeight="1" x14ac:dyDescent="0.2">
      <c r="A481" s="70" t="str">
        <f>'T6. Prioridad alta-media'!C470</f>
        <v>No existe un desafio de gestión definido</v>
      </c>
      <c r="B481" s="70" t="str">
        <f>IFERROR(VLOOKUP(A481,'T2 Y T3. PROBLEMA-POTENCIALIDAD'!$D$10:$E$1017,2,FALSE),"No existe una competencia definida")</f>
        <v>No existe una competencia definida</v>
      </c>
      <c r="C481" s="74"/>
      <c r="D481" s="86"/>
      <c r="E481" s="86"/>
      <c r="F481" s="86"/>
      <c r="G481" s="86"/>
      <c r="H481" s="86"/>
      <c r="I481" s="87"/>
      <c r="J481" s="86"/>
      <c r="K481" s="86"/>
      <c r="L481" s="86"/>
      <c r="M481" s="86"/>
      <c r="N481" s="50"/>
      <c r="O481" s="50"/>
      <c r="P481" s="50"/>
      <c r="Q481" s="50"/>
      <c r="R481" s="50"/>
      <c r="S481" s="50"/>
      <c r="T481" s="50"/>
      <c r="U481" s="50"/>
      <c r="V481" s="50"/>
      <c r="W481" s="50"/>
      <c r="X481" s="50"/>
      <c r="Y481" s="50"/>
      <c r="Z481" s="50"/>
      <c r="AA481" s="50"/>
    </row>
    <row r="482" spans="1:27" ht="19.5" customHeight="1" x14ac:dyDescent="0.2">
      <c r="A482" s="70" t="str">
        <f>'T6. Prioridad alta-media'!C471</f>
        <v>No existe un desafio de gestión definido</v>
      </c>
      <c r="B482" s="70" t="str">
        <f>IFERROR(VLOOKUP(A482,'T2 Y T3. PROBLEMA-POTENCIALIDAD'!$D$10:$E$1017,2,FALSE),"No existe una competencia definida")</f>
        <v>No existe una competencia definida</v>
      </c>
      <c r="C482" s="74"/>
      <c r="D482" s="86"/>
      <c r="E482" s="86"/>
      <c r="F482" s="86"/>
      <c r="G482" s="86"/>
      <c r="H482" s="86"/>
      <c r="I482" s="87"/>
      <c r="J482" s="86"/>
      <c r="K482" s="86"/>
      <c r="L482" s="86"/>
      <c r="M482" s="86"/>
      <c r="N482" s="50"/>
      <c r="O482" s="50"/>
      <c r="P482" s="50"/>
      <c r="Q482" s="50"/>
      <c r="R482" s="50"/>
      <c r="S482" s="50"/>
      <c r="T482" s="50"/>
      <c r="U482" s="50"/>
      <c r="V482" s="50"/>
      <c r="W482" s="50"/>
      <c r="X482" s="50"/>
      <c r="Y482" s="50"/>
      <c r="Z482" s="50"/>
      <c r="AA482" s="50"/>
    </row>
    <row r="483" spans="1:27" ht="19.5" customHeight="1" x14ac:dyDescent="0.2">
      <c r="A483" s="70" t="str">
        <f>'T6. Prioridad alta-media'!C472</f>
        <v>No existe un desafio de gestión definido</v>
      </c>
      <c r="B483" s="70" t="str">
        <f>IFERROR(VLOOKUP(A483,'T2 Y T3. PROBLEMA-POTENCIALIDAD'!$D$10:$E$1017,2,FALSE),"No existe una competencia definida")</f>
        <v>No existe una competencia definida</v>
      </c>
      <c r="C483" s="74"/>
      <c r="D483" s="86"/>
      <c r="E483" s="86"/>
      <c r="F483" s="86"/>
      <c r="G483" s="86"/>
      <c r="H483" s="86"/>
      <c r="I483" s="87"/>
      <c r="J483" s="86"/>
      <c r="K483" s="86"/>
      <c r="L483" s="86"/>
      <c r="M483" s="86"/>
      <c r="N483" s="50"/>
      <c r="O483" s="50"/>
      <c r="P483" s="50"/>
      <c r="Q483" s="50"/>
      <c r="R483" s="50"/>
      <c r="S483" s="50"/>
      <c r="T483" s="50"/>
      <c r="U483" s="50"/>
      <c r="V483" s="50"/>
      <c r="W483" s="50"/>
      <c r="X483" s="50"/>
      <c r="Y483" s="50"/>
      <c r="Z483" s="50"/>
      <c r="AA483" s="50"/>
    </row>
    <row r="484" spans="1:27" ht="19.5" customHeight="1" x14ac:dyDescent="0.2">
      <c r="A484" s="70" t="str">
        <f>'T6. Prioridad alta-media'!C473</f>
        <v>No existe un desafio de gestión definido</v>
      </c>
      <c r="B484" s="70" t="str">
        <f>IFERROR(VLOOKUP(A484,'T2 Y T3. PROBLEMA-POTENCIALIDAD'!$D$10:$E$1017,2,FALSE),"No existe una competencia definida")</f>
        <v>No existe una competencia definida</v>
      </c>
      <c r="C484" s="74"/>
      <c r="D484" s="86"/>
      <c r="E484" s="86"/>
      <c r="F484" s="86"/>
      <c r="G484" s="86"/>
      <c r="H484" s="86"/>
      <c r="I484" s="87"/>
      <c r="J484" s="86"/>
      <c r="K484" s="86"/>
      <c r="L484" s="86"/>
      <c r="M484" s="86"/>
      <c r="N484" s="50"/>
      <c r="O484" s="50"/>
      <c r="P484" s="50"/>
      <c r="Q484" s="50"/>
      <c r="R484" s="50"/>
      <c r="S484" s="50"/>
      <c r="T484" s="50"/>
      <c r="U484" s="50"/>
      <c r="V484" s="50"/>
      <c r="W484" s="50"/>
      <c r="X484" s="50"/>
      <c r="Y484" s="50"/>
      <c r="Z484" s="50"/>
      <c r="AA484" s="50"/>
    </row>
    <row r="485" spans="1:27" ht="19.5" customHeight="1" x14ac:dyDescent="0.2">
      <c r="A485" s="70" t="str">
        <f>'T6. Prioridad alta-media'!C474</f>
        <v>No existe un desafio de gestión definido</v>
      </c>
      <c r="B485" s="70" t="str">
        <f>IFERROR(VLOOKUP(A485,'T2 Y T3. PROBLEMA-POTENCIALIDAD'!$D$10:$E$1017,2,FALSE),"No existe una competencia definida")</f>
        <v>No existe una competencia definida</v>
      </c>
      <c r="C485" s="74"/>
      <c r="D485" s="86"/>
      <c r="E485" s="86"/>
      <c r="F485" s="86"/>
      <c r="G485" s="86"/>
      <c r="H485" s="86"/>
      <c r="I485" s="87"/>
      <c r="J485" s="86"/>
      <c r="K485" s="86"/>
      <c r="L485" s="86"/>
      <c r="M485" s="86"/>
      <c r="N485" s="50"/>
      <c r="O485" s="50"/>
      <c r="P485" s="50"/>
      <c r="Q485" s="50"/>
      <c r="R485" s="50"/>
      <c r="S485" s="50"/>
      <c r="T485" s="50"/>
      <c r="U485" s="50"/>
      <c r="V485" s="50"/>
      <c r="W485" s="50"/>
      <c r="X485" s="50"/>
      <c r="Y485" s="50"/>
      <c r="Z485" s="50"/>
      <c r="AA485" s="50"/>
    </row>
    <row r="486" spans="1:27" ht="19.5" customHeight="1" x14ac:dyDescent="0.2">
      <c r="A486" s="70" t="str">
        <f>'T6. Prioridad alta-media'!C475</f>
        <v>No existe un desafio de gestión definido</v>
      </c>
      <c r="B486" s="70" t="str">
        <f>IFERROR(VLOOKUP(A486,'T2 Y T3. PROBLEMA-POTENCIALIDAD'!$D$10:$E$1017,2,FALSE),"No existe una competencia definida")</f>
        <v>No existe una competencia definida</v>
      </c>
      <c r="C486" s="74"/>
      <c r="D486" s="86"/>
      <c r="E486" s="86"/>
      <c r="F486" s="86"/>
      <c r="G486" s="86"/>
      <c r="H486" s="86"/>
      <c r="I486" s="87"/>
      <c r="J486" s="86"/>
      <c r="K486" s="86"/>
      <c r="L486" s="86"/>
      <c r="M486" s="86"/>
      <c r="N486" s="50"/>
      <c r="O486" s="50"/>
      <c r="P486" s="50"/>
      <c r="Q486" s="50"/>
      <c r="R486" s="50"/>
      <c r="S486" s="50"/>
      <c r="T486" s="50"/>
      <c r="U486" s="50"/>
      <c r="V486" s="50"/>
      <c r="W486" s="50"/>
      <c r="X486" s="50"/>
      <c r="Y486" s="50"/>
      <c r="Z486" s="50"/>
      <c r="AA486" s="50"/>
    </row>
    <row r="487" spans="1:27" ht="19.5" customHeight="1" x14ac:dyDescent="0.2">
      <c r="A487" s="70" t="str">
        <f>'T6. Prioridad alta-media'!C476</f>
        <v>No existe un desafio de gestión definido</v>
      </c>
      <c r="B487" s="70" t="str">
        <f>IFERROR(VLOOKUP(A487,'T2 Y T3. PROBLEMA-POTENCIALIDAD'!$D$10:$E$1017,2,FALSE),"No existe una competencia definida")</f>
        <v>No existe una competencia definida</v>
      </c>
      <c r="C487" s="74"/>
      <c r="D487" s="86"/>
      <c r="E487" s="86"/>
      <c r="F487" s="86"/>
      <c r="G487" s="86"/>
      <c r="H487" s="86"/>
      <c r="I487" s="87"/>
      <c r="J487" s="86"/>
      <c r="K487" s="86"/>
      <c r="L487" s="86"/>
      <c r="M487" s="86"/>
      <c r="N487" s="50"/>
      <c r="O487" s="50"/>
      <c r="P487" s="50"/>
      <c r="Q487" s="50"/>
      <c r="R487" s="50"/>
      <c r="S487" s="50"/>
      <c r="T487" s="50"/>
      <c r="U487" s="50"/>
      <c r="V487" s="50"/>
      <c r="W487" s="50"/>
      <c r="X487" s="50"/>
      <c r="Y487" s="50"/>
      <c r="Z487" s="50"/>
      <c r="AA487" s="50"/>
    </row>
    <row r="488" spans="1:27" ht="19.5" customHeight="1" x14ac:dyDescent="0.2">
      <c r="A488" s="70" t="str">
        <f>'T6. Prioridad alta-media'!C477</f>
        <v>No existe un desafio de gestión definido</v>
      </c>
      <c r="B488" s="70" t="str">
        <f>IFERROR(VLOOKUP(A488,'T2 Y T3. PROBLEMA-POTENCIALIDAD'!$D$10:$E$1017,2,FALSE),"No existe una competencia definida")</f>
        <v>No existe una competencia definida</v>
      </c>
      <c r="C488" s="74"/>
      <c r="D488" s="86"/>
      <c r="E488" s="86"/>
      <c r="F488" s="86"/>
      <c r="G488" s="86"/>
      <c r="H488" s="86"/>
      <c r="I488" s="87"/>
      <c r="J488" s="86"/>
      <c r="K488" s="86"/>
      <c r="L488" s="86"/>
      <c r="M488" s="86"/>
      <c r="N488" s="50"/>
      <c r="O488" s="50"/>
      <c r="P488" s="50"/>
      <c r="Q488" s="50"/>
      <c r="R488" s="50"/>
      <c r="S488" s="50"/>
      <c r="T488" s="50"/>
      <c r="U488" s="50"/>
      <c r="V488" s="50"/>
      <c r="W488" s="50"/>
      <c r="X488" s="50"/>
      <c r="Y488" s="50"/>
      <c r="Z488" s="50"/>
      <c r="AA488" s="50"/>
    </row>
    <row r="489" spans="1:27" ht="19.5" customHeight="1" x14ac:dyDescent="0.2">
      <c r="A489" s="70" t="str">
        <f>'T6. Prioridad alta-media'!C478</f>
        <v>No existe un desafio de gestión definido</v>
      </c>
      <c r="B489" s="70" t="str">
        <f>IFERROR(VLOOKUP(A489,'T2 Y T3. PROBLEMA-POTENCIALIDAD'!$D$10:$E$1017,2,FALSE),"No existe una competencia definida")</f>
        <v>No existe una competencia definida</v>
      </c>
      <c r="C489" s="74"/>
      <c r="D489" s="86"/>
      <c r="E489" s="86"/>
      <c r="F489" s="86"/>
      <c r="G489" s="86"/>
      <c r="H489" s="86"/>
      <c r="I489" s="87"/>
      <c r="J489" s="86"/>
      <c r="K489" s="86"/>
      <c r="L489" s="86"/>
      <c r="M489" s="86"/>
      <c r="N489" s="50"/>
      <c r="O489" s="50"/>
      <c r="P489" s="50"/>
      <c r="Q489" s="50"/>
      <c r="R489" s="50"/>
      <c r="S489" s="50"/>
      <c r="T489" s="50"/>
      <c r="U489" s="50"/>
      <c r="V489" s="50"/>
      <c r="W489" s="50"/>
      <c r="X489" s="50"/>
      <c r="Y489" s="50"/>
      <c r="Z489" s="50"/>
      <c r="AA489" s="50"/>
    </row>
    <row r="490" spans="1:27" ht="19.5" customHeight="1" x14ac:dyDescent="0.2">
      <c r="A490" s="70" t="str">
        <f>'T6. Prioridad alta-media'!C479</f>
        <v>No existe un desafio de gestión definido</v>
      </c>
      <c r="B490" s="70" t="str">
        <f>IFERROR(VLOOKUP(A490,'T2 Y T3. PROBLEMA-POTENCIALIDAD'!$D$10:$E$1017,2,FALSE),"No existe una competencia definida")</f>
        <v>No existe una competencia definida</v>
      </c>
      <c r="C490" s="74"/>
      <c r="D490" s="86"/>
      <c r="E490" s="86"/>
      <c r="F490" s="86"/>
      <c r="G490" s="86"/>
      <c r="H490" s="86"/>
      <c r="I490" s="87"/>
      <c r="J490" s="86"/>
      <c r="K490" s="86"/>
      <c r="L490" s="86"/>
      <c r="M490" s="86"/>
      <c r="N490" s="50"/>
      <c r="O490" s="50"/>
      <c r="P490" s="50"/>
      <c r="Q490" s="50"/>
      <c r="R490" s="50"/>
      <c r="S490" s="50"/>
      <c r="T490" s="50"/>
      <c r="U490" s="50"/>
      <c r="V490" s="50"/>
      <c r="W490" s="50"/>
      <c r="X490" s="50"/>
      <c r="Y490" s="50"/>
      <c r="Z490" s="50"/>
      <c r="AA490" s="50"/>
    </row>
    <row r="491" spans="1:27" ht="19.5" customHeight="1" x14ac:dyDescent="0.2">
      <c r="A491" s="70" t="str">
        <f>'T6. Prioridad alta-media'!C480</f>
        <v>No existe un desafio de gestión definido</v>
      </c>
      <c r="B491" s="70" t="str">
        <f>IFERROR(VLOOKUP(A491,'T2 Y T3. PROBLEMA-POTENCIALIDAD'!$D$10:$E$1017,2,FALSE),"No existe una competencia definida")</f>
        <v>No existe una competencia definida</v>
      </c>
      <c r="C491" s="74"/>
      <c r="D491" s="86"/>
      <c r="E491" s="86"/>
      <c r="F491" s="86"/>
      <c r="G491" s="86"/>
      <c r="H491" s="86"/>
      <c r="I491" s="87"/>
      <c r="J491" s="86"/>
      <c r="K491" s="86"/>
      <c r="L491" s="86"/>
      <c r="M491" s="86"/>
      <c r="N491" s="50"/>
      <c r="O491" s="50"/>
      <c r="P491" s="50"/>
      <c r="Q491" s="50"/>
      <c r="R491" s="50"/>
      <c r="S491" s="50"/>
      <c r="T491" s="50"/>
      <c r="U491" s="50"/>
      <c r="V491" s="50"/>
      <c r="W491" s="50"/>
      <c r="X491" s="50"/>
      <c r="Y491" s="50"/>
      <c r="Z491" s="50"/>
      <c r="AA491" s="50"/>
    </row>
    <row r="492" spans="1:27" ht="19.5" customHeight="1" x14ac:dyDescent="0.2">
      <c r="A492" s="70" t="str">
        <f>'T6. Prioridad alta-media'!C481</f>
        <v>No existe un desafio de gestión definido</v>
      </c>
      <c r="B492" s="70" t="str">
        <f>IFERROR(VLOOKUP(A492,'T2 Y T3. PROBLEMA-POTENCIALIDAD'!$D$10:$E$1017,2,FALSE),"No existe una competencia definida")</f>
        <v>No existe una competencia definida</v>
      </c>
      <c r="C492" s="74"/>
      <c r="D492" s="86"/>
      <c r="E492" s="86"/>
      <c r="F492" s="86"/>
      <c r="G492" s="86"/>
      <c r="H492" s="86"/>
      <c r="I492" s="87"/>
      <c r="J492" s="86"/>
      <c r="K492" s="86"/>
      <c r="L492" s="86"/>
      <c r="M492" s="86"/>
      <c r="N492" s="50"/>
      <c r="O492" s="50"/>
      <c r="P492" s="50"/>
      <c r="Q492" s="50"/>
      <c r="R492" s="50"/>
      <c r="S492" s="50"/>
      <c r="T492" s="50"/>
      <c r="U492" s="50"/>
      <c r="V492" s="50"/>
      <c r="W492" s="50"/>
      <c r="X492" s="50"/>
      <c r="Y492" s="50"/>
      <c r="Z492" s="50"/>
      <c r="AA492" s="50"/>
    </row>
    <row r="493" spans="1:27" ht="19.5" customHeight="1" x14ac:dyDescent="0.2">
      <c r="A493" s="70" t="str">
        <f>'T6. Prioridad alta-media'!C482</f>
        <v>No existe un desafio de gestión definido</v>
      </c>
      <c r="B493" s="70" t="str">
        <f>IFERROR(VLOOKUP(A493,'T2 Y T3. PROBLEMA-POTENCIALIDAD'!$D$10:$E$1017,2,FALSE),"No existe una competencia definida")</f>
        <v>No existe una competencia definida</v>
      </c>
      <c r="C493" s="74"/>
      <c r="D493" s="86"/>
      <c r="E493" s="86"/>
      <c r="F493" s="86"/>
      <c r="G493" s="86"/>
      <c r="H493" s="86"/>
      <c r="I493" s="87"/>
      <c r="J493" s="86"/>
      <c r="K493" s="86"/>
      <c r="L493" s="86"/>
      <c r="M493" s="86"/>
      <c r="N493" s="50"/>
      <c r="O493" s="50"/>
      <c r="P493" s="50"/>
      <c r="Q493" s="50"/>
      <c r="R493" s="50"/>
      <c r="S493" s="50"/>
      <c r="T493" s="50"/>
      <c r="U493" s="50"/>
      <c r="V493" s="50"/>
      <c r="W493" s="50"/>
      <c r="X493" s="50"/>
      <c r="Y493" s="50"/>
      <c r="Z493" s="50"/>
      <c r="AA493" s="50"/>
    </row>
    <row r="494" spans="1:27" ht="19.5" customHeight="1" x14ac:dyDescent="0.2">
      <c r="A494" s="70" t="str">
        <f>'T6. Prioridad alta-media'!C483</f>
        <v>No existe un desafio de gestión definido</v>
      </c>
      <c r="B494" s="70" t="str">
        <f>IFERROR(VLOOKUP(A494,'T2 Y T3. PROBLEMA-POTENCIALIDAD'!$D$10:$E$1017,2,FALSE),"No existe una competencia definida")</f>
        <v>No existe una competencia definida</v>
      </c>
      <c r="C494" s="74"/>
      <c r="D494" s="86"/>
      <c r="E494" s="86"/>
      <c r="F494" s="86"/>
      <c r="G494" s="86"/>
      <c r="H494" s="86"/>
      <c r="I494" s="87"/>
      <c r="J494" s="86"/>
      <c r="K494" s="86"/>
      <c r="L494" s="86"/>
      <c r="M494" s="86"/>
      <c r="N494" s="50"/>
      <c r="O494" s="50"/>
      <c r="P494" s="50"/>
      <c r="Q494" s="50"/>
      <c r="R494" s="50"/>
      <c r="S494" s="50"/>
      <c r="T494" s="50"/>
      <c r="U494" s="50"/>
      <c r="V494" s="50"/>
      <c r="W494" s="50"/>
      <c r="X494" s="50"/>
      <c r="Y494" s="50"/>
      <c r="Z494" s="50"/>
      <c r="AA494" s="50"/>
    </row>
    <row r="495" spans="1:27" ht="19.5" customHeight="1" x14ac:dyDescent="0.2">
      <c r="A495" s="70" t="str">
        <f>'T6. Prioridad alta-media'!C484</f>
        <v>No existe un desafio de gestión definido</v>
      </c>
      <c r="B495" s="70" t="str">
        <f>IFERROR(VLOOKUP(A495,'T2 Y T3. PROBLEMA-POTENCIALIDAD'!$D$10:$E$1017,2,FALSE),"No existe una competencia definida")</f>
        <v>No existe una competencia definida</v>
      </c>
      <c r="C495" s="74"/>
      <c r="D495" s="86"/>
      <c r="E495" s="86"/>
      <c r="F495" s="86"/>
      <c r="G495" s="86"/>
      <c r="H495" s="86"/>
      <c r="I495" s="87"/>
      <c r="J495" s="86"/>
      <c r="K495" s="86"/>
      <c r="L495" s="86"/>
      <c r="M495" s="86"/>
      <c r="N495" s="50"/>
      <c r="O495" s="50"/>
      <c r="P495" s="50"/>
      <c r="Q495" s="50"/>
      <c r="R495" s="50"/>
      <c r="S495" s="50"/>
      <c r="T495" s="50"/>
      <c r="U495" s="50"/>
      <c r="V495" s="50"/>
      <c r="W495" s="50"/>
      <c r="X495" s="50"/>
      <c r="Y495" s="50"/>
      <c r="Z495" s="50"/>
      <c r="AA495" s="50"/>
    </row>
    <row r="496" spans="1:27" ht="19.5" customHeight="1" x14ac:dyDescent="0.2">
      <c r="A496" s="70" t="str">
        <f>'T6. Prioridad alta-media'!C485</f>
        <v>No existe un desafio de gestión definido</v>
      </c>
      <c r="B496" s="70" t="str">
        <f>IFERROR(VLOOKUP(A496,'T2 Y T3. PROBLEMA-POTENCIALIDAD'!$D$10:$E$1017,2,FALSE),"No existe una competencia definida")</f>
        <v>No existe una competencia definida</v>
      </c>
      <c r="C496" s="74"/>
      <c r="D496" s="86"/>
      <c r="E496" s="86"/>
      <c r="F496" s="86"/>
      <c r="G496" s="86"/>
      <c r="H496" s="86"/>
      <c r="I496" s="87"/>
      <c r="J496" s="86"/>
      <c r="K496" s="86"/>
      <c r="L496" s="86"/>
      <c r="M496" s="86"/>
      <c r="N496" s="50"/>
      <c r="O496" s="50"/>
      <c r="P496" s="50"/>
      <c r="Q496" s="50"/>
      <c r="R496" s="50"/>
      <c r="S496" s="50"/>
      <c r="T496" s="50"/>
      <c r="U496" s="50"/>
      <c r="V496" s="50"/>
      <c r="W496" s="50"/>
      <c r="X496" s="50"/>
      <c r="Y496" s="50"/>
      <c r="Z496" s="50"/>
      <c r="AA496" s="50"/>
    </row>
    <row r="497" spans="1:27" ht="19.5" customHeight="1" x14ac:dyDescent="0.2">
      <c r="A497" s="70" t="str">
        <f>'T6. Prioridad alta-media'!C486</f>
        <v>No existe un desafio de gestión definido</v>
      </c>
      <c r="B497" s="70" t="str">
        <f>IFERROR(VLOOKUP(A497,'T2 Y T3. PROBLEMA-POTENCIALIDAD'!$D$10:$E$1017,2,FALSE),"No existe una competencia definida")</f>
        <v>No existe una competencia definida</v>
      </c>
      <c r="C497" s="74"/>
      <c r="D497" s="86"/>
      <c r="E497" s="86"/>
      <c r="F497" s="86"/>
      <c r="G497" s="86"/>
      <c r="H497" s="86"/>
      <c r="I497" s="87"/>
      <c r="J497" s="86"/>
      <c r="K497" s="86"/>
      <c r="L497" s="86"/>
      <c r="M497" s="86"/>
      <c r="N497" s="50"/>
      <c r="O497" s="50"/>
      <c r="P497" s="50"/>
      <c r="Q497" s="50"/>
      <c r="R497" s="50"/>
      <c r="S497" s="50"/>
      <c r="T497" s="50"/>
      <c r="U497" s="50"/>
      <c r="V497" s="50"/>
      <c r="W497" s="50"/>
      <c r="X497" s="50"/>
      <c r="Y497" s="50"/>
      <c r="Z497" s="50"/>
      <c r="AA497" s="50"/>
    </row>
    <row r="498" spans="1:27" ht="19.5" customHeight="1" x14ac:dyDescent="0.2">
      <c r="A498" s="70" t="str">
        <f>'T6. Prioridad alta-media'!C487</f>
        <v>No existe un desafio de gestión definido</v>
      </c>
      <c r="B498" s="70" t="str">
        <f>IFERROR(VLOOKUP(A498,'T2 Y T3. PROBLEMA-POTENCIALIDAD'!$D$10:$E$1017,2,FALSE),"No existe una competencia definida")</f>
        <v>No existe una competencia definida</v>
      </c>
      <c r="C498" s="74"/>
      <c r="D498" s="86"/>
      <c r="E498" s="86"/>
      <c r="F498" s="86"/>
      <c r="G498" s="86"/>
      <c r="H498" s="86"/>
      <c r="I498" s="87"/>
      <c r="J498" s="86"/>
      <c r="K498" s="86"/>
      <c r="L498" s="86"/>
      <c r="M498" s="86"/>
      <c r="N498" s="50"/>
      <c r="O498" s="50"/>
      <c r="P498" s="50"/>
      <c r="Q498" s="50"/>
      <c r="R498" s="50"/>
      <c r="S498" s="50"/>
      <c r="T498" s="50"/>
      <c r="U498" s="50"/>
      <c r="V498" s="50"/>
      <c r="W498" s="50"/>
      <c r="X498" s="50"/>
      <c r="Y498" s="50"/>
      <c r="Z498" s="50"/>
      <c r="AA498" s="50"/>
    </row>
    <row r="499" spans="1:27" ht="19.5" customHeight="1" x14ac:dyDescent="0.2">
      <c r="A499" s="70" t="str">
        <f>'T6. Prioridad alta-media'!C488</f>
        <v>No existe un desafio de gestión definido</v>
      </c>
      <c r="B499" s="70" t="str">
        <f>IFERROR(VLOOKUP(A499,'T2 Y T3. PROBLEMA-POTENCIALIDAD'!$D$10:$E$1017,2,FALSE),"No existe una competencia definida")</f>
        <v>No existe una competencia definida</v>
      </c>
      <c r="C499" s="74"/>
      <c r="D499" s="86"/>
      <c r="E499" s="86"/>
      <c r="F499" s="86"/>
      <c r="G499" s="86"/>
      <c r="H499" s="86"/>
      <c r="I499" s="87"/>
      <c r="J499" s="86"/>
      <c r="K499" s="86"/>
      <c r="L499" s="86"/>
      <c r="M499" s="86"/>
      <c r="N499" s="50"/>
      <c r="O499" s="50"/>
      <c r="P499" s="50"/>
      <c r="Q499" s="50"/>
      <c r="R499" s="50"/>
      <c r="S499" s="50"/>
      <c r="T499" s="50"/>
      <c r="U499" s="50"/>
      <c r="V499" s="50"/>
      <c r="W499" s="50"/>
      <c r="X499" s="50"/>
      <c r="Y499" s="50"/>
      <c r="Z499" s="50"/>
      <c r="AA499" s="50"/>
    </row>
    <row r="500" spans="1:27" ht="19.5" customHeight="1" x14ac:dyDescent="0.2">
      <c r="A500" s="70" t="str">
        <f>'T6. Prioridad alta-media'!C489</f>
        <v>No existe un desafio de gestión definido</v>
      </c>
      <c r="B500" s="70" t="str">
        <f>IFERROR(VLOOKUP(A500,'T2 Y T3. PROBLEMA-POTENCIALIDAD'!$D$10:$E$1017,2,FALSE),"No existe una competencia definida")</f>
        <v>No existe una competencia definida</v>
      </c>
      <c r="C500" s="74"/>
      <c r="D500" s="86"/>
      <c r="E500" s="86"/>
      <c r="F500" s="86"/>
      <c r="G500" s="86"/>
      <c r="H500" s="86"/>
      <c r="I500" s="87"/>
      <c r="J500" s="86"/>
      <c r="K500" s="86"/>
      <c r="L500" s="86"/>
      <c r="M500" s="86"/>
      <c r="N500" s="50"/>
      <c r="O500" s="50"/>
      <c r="P500" s="50"/>
      <c r="Q500" s="50"/>
      <c r="R500" s="50"/>
      <c r="S500" s="50"/>
      <c r="T500" s="50"/>
      <c r="U500" s="50"/>
      <c r="V500" s="50"/>
      <c r="W500" s="50"/>
      <c r="X500" s="50"/>
      <c r="Y500" s="50"/>
      <c r="Z500" s="50"/>
      <c r="AA500" s="50"/>
    </row>
    <row r="501" spans="1:27" ht="19.5" customHeight="1" x14ac:dyDescent="0.2">
      <c r="A501" s="70" t="str">
        <f>'T6. Prioridad alta-media'!C490</f>
        <v>No existe un desafio de gestión definido</v>
      </c>
      <c r="B501" s="70" t="str">
        <f>IFERROR(VLOOKUP(A501,'T2 Y T3. PROBLEMA-POTENCIALIDAD'!$D$10:$E$1017,2,FALSE),"No existe una competencia definida")</f>
        <v>No existe una competencia definida</v>
      </c>
      <c r="C501" s="74"/>
      <c r="D501" s="86"/>
      <c r="E501" s="86"/>
      <c r="F501" s="86"/>
      <c r="G501" s="86"/>
      <c r="H501" s="86"/>
      <c r="I501" s="87"/>
      <c r="J501" s="86"/>
      <c r="K501" s="86"/>
      <c r="L501" s="86"/>
      <c r="M501" s="86"/>
      <c r="N501" s="50"/>
      <c r="O501" s="50"/>
      <c r="P501" s="50"/>
      <c r="Q501" s="50"/>
      <c r="R501" s="50"/>
      <c r="S501" s="50"/>
      <c r="T501" s="50"/>
      <c r="U501" s="50"/>
      <c r="V501" s="50"/>
      <c r="W501" s="50"/>
      <c r="X501" s="50"/>
      <c r="Y501" s="50"/>
      <c r="Z501" s="50"/>
      <c r="AA501" s="50"/>
    </row>
    <row r="502" spans="1:27" ht="19.5" customHeight="1" x14ac:dyDescent="0.2">
      <c r="A502" s="70" t="str">
        <f>'T6. Prioridad alta-media'!C491</f>
        <v>No existe un desafio de gestión definido</v>
      </c>
      <c r="B502" s="70" t="str">
        <f>IFERROR(VLOOKUP(A502,'T2 Y T3. PROBLEMA-POTENCIALIDAD'!$D$10:$E$1017,2,FALSE),"No existe una competencia definida")</f>
        <v>No existe una competencia definida</v>
      </c>
      <c r="C502" s="74"/>
      <c r="D502" s="86"/>
      <c r="E502" s="86"/>
      <c r="F502" s="86"/>
      <c r="G502" s="86"/>
      <c r="H502" s="86"/>
      <c r="I502" s="87"/>
      <c r="J502" s="86"/>
      <c r="K502" s="86"/>
      <c r="L502" s="86"/>
      <c r="M502" s="86"/>
      <c r="N502" s="50"/>
      <c r="O502" s="50"/>
      <c r="P502" s="50"/>
      <c r="Q502" s="50"/>
      <c r="R502" s="50"/>
      <c r="S502" s="50"/>
      <c r="T502" s="50"/>
      <c r="U502" s="50"/>
      <c r="V502" s="50"/>
      <c r="W502" s="50"/>
      <c r="X502" s="50"/>
      <c r="Y502" s="50"/>
      <c r="Z502" s="50"/>
      <c r="AA502" s="50"/>
    </row>
    <row r="503" spans="1:27" ht="19.5" customHeight="1" x14ac:dyDescent="0.2">
      <c r="A503" s="70" t="str">
        <f>'T6. Prioridad alta-media'!C492</f>
        <v>No existe un desafio de gestión definido</v>
      </c>
      <c r="B503" s="70" t="str">
        <f>IFERROR(VLOOKUP(A503,'T2 Y T3. PROBLEMA-POTENCIALIDAD'!$D$10:$E$1017,2,FALSE),"No existe una competencia definida")</f>
        <v>No existe una competencia definida</v>
      </c>
      <c r="C503" s="74"/>
      <c r="D503" s="86"/>
      <c r="E503" s="86"/>
      <c r="F503" s="86"/>
      <c r="G503" s="86"/>
      <c r="H503" s="86"/>
      <c r="I503" s="87"/>
      <c r="J503" s="86"/>
      <c r="K503" s="86"/>
      <c r="L503" s="86"/>
      <c r="M503" s="86"/>
      <c r="N503" s="50"/>
      <c r="O503" s="50"/>
      <c r="P503" s="50"/>
      <c r="Q503" s="50"/>
      <c r="R503" s="50"/>
      <c r="S503" s="50"/>
      <c r="T503" s="50"/>
      <c r="U503" s="50"/>
      <c r="V503" s="50"/>
      <c r="W503" s="50"/>
      <c r="X503" s="50"/>
      <c r="Y503" s="50"/>
      <c r="Z503" s="50"/>
      <c r="AA503" s="50"/>
    </row>
    <row r="504" spans="1:27" ht="19.5" customHeight="1" x14ac:dyDescent="0.2">
      <c r="A504" s="70" t="str">
        <f>'T6. Prioridad alta-media'!C493</f>
        <v>No existe un desafio de gestión definido</v>
      </c>
      <c r="B504" s="70" t="str">
        <f>IFERROR(VLOOKUP(A504,'T2 Y T3. PROBLEMA-POTENCIALIDAD'!$D$10:$E$1017,2,FALSE),"No existe una competencia definida")</f>
        <v>No existe una competencia definida</v>
      </c>
      <c r="C504" s="74"/>
      <c r="D504" s="86"/>
      <c r="E504" s="86"/>
      <c r="F504" s="86"/>
      <c r="G504" s="86"/>
      <c r="H504" s="86"/>
      <c r="I504" s="87"/>
      <c r="J504" s="86"/>
      <c r="K504" s="86"/>
      <c r="L504" s="86"/>
      <c r="M504" s="86"/>
      <c r="N504" s="50"/>
      <c r="O504" s="50"/>
      <c r="P504" s="50"/>
      <c r="Q504" s="50"/>
      <c r="R504" s="50"/>
      <c r="S504" s="50"/>
      <c r="T504" s="50"/>
      <c r="U504" s="50"/>
      <c r="V504" s="50"/>
      <c r="W504" s="50"/>
      <c r="X504" s="50"/>
      <c r="Y504" s="50"/>
      <c r="Z504" s="50"/>
      <c r="AA504" s="50"/>
    </row>
    <row r="505" spans="1:27" ht="19.5" customHeight="1" x14ac:dyDescent="0.2">
      <c r="A505" s="70" t="str">
        <f>'T6. Prioridad alta-media'!C494</f>
        <v>No existe un desafio de gestión definido</v>
      </c>
      <c r="B505" s="70" t="str">
        <f>IFERROR(VLOOKUP(A505,'T2 Y T3. PROBLEMA-POTENCIALIDAD'!$D$10:$E$1017,2,FALSE),"No existe una competencia definida")</f>
        <v>No existe una competencia definida</v>
      </c>
      <c r="C505" s="74"/>
      <c r="D505" s="86"/>
      <c r="E505" s="86"/>
      <c r="F505" s="86"/>
      <c r="G505" s="86"/>
      <c r="H505" s="86"/>
      <c r="I505" s="87"/>
      <c r="J505" s="86"/>
      <c r="K505" s="86"/>
      <c r="L505" s="86"/>
      <c r="M505" s="86"/>
      <c r="N505" s="50"/>
      <c r="O505" s="50"/>
      <c r="P505" s="50"/>
      <c r="Q505" s="50"/>
      <c r="R505" s="50"/>
      <c r="S505" s="50"/>
      <c r="T505" s="50"/>
      <c r="U505" s="50"/>
      <c r="V505" s="50"/>
      <c r="W505" s="50"/>
      <c r="X505" s="50"/>
      <c r="Y505" s="50"/>
      <c r="Z505" s="50"/>
      <c r="AA505" s="50"/>
    </row>
    <row r="506" spans="1:27" ht="19.5" customHeight="1" x14ac:dyDescent="0.2">
      <c r="A506" s="70" t="str">
        <f>'T6. Prioridad alta-media'!C495</f>
        <v>No existe un desafio de gestión definido</v>
      </c>
      <c r="B506" s="70" t="str">
        <f>IFERROR(VLOOKUP(A506,'T2 Y T3. PROBLEMA-POTENCIALIDAD'!$D$10:$E$1017,2,FALSE),"No existe una competencia definida")</f>
        <v>No existe una competencia definida</v>
      </c>
      <c r="C506" s="74"/>
      <c r="D506" s="86"/>
      <c r="E506" s="86"/>
      <c r="F506" s="86"/>
      <c r="G506" s="86"/>
      <c r="H506" s="86"/>
      <c r="I506" s="87"/>
      <c r="J506" s="86"/>
      <c r="K506" s="86"/>
      <c r="L506" s="86"/>
      <c r="M506" s="86"/>
      <c r="N506" s="50"/>
      <c r="O506" s="50"/>
      <c r="P506" s="50"/>
      <c r="Q506" s="50"/>
      <c r="R506" s="50"/>
      <c r="S506" s="50"/>
      <c r="T506" s="50"/>
      <c r="U506" s="50"/>
      <c r="V506" s="50"/>
      <c r="W506" s="50"/>
      <c r="X506" s="50"/>
      <c r="Y506" s="50"/>
      <c r="Z506" s="50"/>
      <c r="AA506" s="50"/>
    </row>
    <row r="507" spans="1:27" ht="19.5" customHeight="1" x14ac:dyDescent="0.2">
      <c r="A507" s="70" t="str">
        <f>'T6. Prioridad alta-media'!C496</f>
        <v>No existe un desafio de gestión definido</v>
      </c>
      <c r="B507" s="70" t="str">
        <f>IFERROR(VLOOKUP(A507,'T2 Y T3. PROBLEMA-POTENCIALIDAD'!$D$10:$E$1017,2,FALSE),"No existe una competencia definida")</f>
        <v>No existe una competencia definida</v>
      </c>
      <c r="C507" s="74"/>
      <c r="D507" s="86"/>
      <c r="E507" s="86"/>
      <c r="F507" s="86"/>
      <c r="G507" s="86"/>
      <c r="H507" s="86"/>
      <c r="I507" s="87"/>
      <c r="J507" s="86"/>
      <c r="K507" s="86"/>
      <c r="L507" s="86"/>
      <c r="M507" s="86"/>
      <c r="N507" s="50"/>
      <c r="O507" s="50"/>
      <c r="P507" s="50"/>
      <c r="Q507" s="50"/>
      <c r="R507" s="50"/>
      <c r="S507" s="50"/>
      <c r="T507" s="50"/>
      <c r="U507" s="50"/>
      <c r="V507" s="50"/>
      <c r="W507" s="50"/>
      <c r="X507" s="50"/>
      <c r="Y507" s="50"/>
      <c r="Z507" s="50"/>
      <c r="AA507" s="50"/>
    </row>
    <row r="508" spans="1:27" ht="19.5" customHeight="1" x14ac:dyDescent="0.2">
      <c r="A508" s="70" t="str">
        <f>'T6. Prioridad alta-media'!C497</f>
        <v>No existe un desafio de gestión definido</v>
      </c>
      <c r="B508" s="70" t="str">
        <f>IFERROR(VLOOKUP(A508,'T2 Y T3. PROBLEMA-POTENCIALIDAD'!$D$10:$E$1017,2,FALSE),"No existe una competencia definida")</f>
        <v>No existe una competencia definida</v>
      </c>
      <c r="C508" s="74"/>
      <c r="D508" s="86"/>
      <c r="E508" s="86"/>
      <c r="F508" s="86"/>
      <c r="G508" s="86"/>
      <c r="H508" s="86"/>
      <c r="I508" s="87"/>
      <c r="J508" s="86"/>
      <c r="K508" s="86"/>
      <c r="L508" s="86"/>
      <c r="M508" s="86"/>
      <c r="N508" s="50"/>
      <c r="O508" s="50"/>
      <c r="P508" s="50"/>
      <c r="Q508" s="50"/>
      <c r="R508" s="50"/>
      <c r="S508" s="50"/>
      <c r="T508" s="50"/>
      <c r="U508" s="50"/>
      <c r="V508" s="50"/>
      <c r="W508" s="50"/>
      <c r="X508" s="50"/>
      <c r="Y508" s="50"/>
      <c r="Z508" s="50"/>
      <c r="AA508" s="50"/>
    </row>
    <row r="509" spans="1:27" ht="19.5" customHeight="1" x14ac:dyDescent="0.2">
      <c r="A509" s="70" t="str">
        <f>'T6. Prioridad alta-media'!C498</f>
        <v>No existe un desafio de gestión definido</v>
      </c>
      <c r="B509" s="70" t="str">
        <f>IFERROR(VLOOKUP(A509,'T2 Y T3. PROBLEMA-POTENCIALIDAD'!$D$10:$E$1017,2,FALSE),"No existe una competencia definida")</f>
        <v>No existe una competencia definida</v>
      </c>
      <c r="C509" s="74"/>
      <c r="D509" s="86"/>
      <c r="E509" s="86"/>
      <c r="F509" s="86"/>
      <c r="G509" s="86"/>
      <c r="H509" s="86"/>
      <c r="I509" s="87"/>
      <c r="J509" s="86"/>
      <c r="K509" s="86"/>
      <c r="L509" s="86"/>
      <c r="M509" s="86"/>
      <c r="N509" s="50"/>
      <c r="O509" s="50"/>
      <c r="P509" s="50"/>
      <c r="Q509" s="50"/>
      <c r="R509" s="50"/>
      <c r="S509" s="50"/>
      <c r="T509" s="50"/>
      <c r="U509" s="50"/>
      <c r="V509" s="50"/>
      <c r="W509" s="50"/>
      <c r="X509" s="50"/>
      <c r="Y509" s="50"/>
      <c r="Z509" s="50"/>
      <c r="AA509" s="50"/>
    </row>
    <row r="510" spans="1:27" ht="19.5" customHeight="1" x14ac:dyDescent="0.2">
      <c r="A510" s="70" t="str">
        <f>'T6. Prioridad alta-media'!C499</f>
        <v>No existe un desafio de gestión definido</v>
      </c>
      <c r="B510" s="70" t="str">
        <f>IFERROR(VLOOKUP(A510,'T2 Y T3. PROBLEMA-POTENCIALIDAD'!$D$10:$E$1017,2,FALSE),"No existe una competencia definida")</f>
        <v>No existe una competencia definida</v>
      </c>
      <c r="C510" s="74"/>
      <c r="D510" s="86"/>
      <c r="E510" s="86"/>
      <c r="F510" s="86"/>
      <c r="G510" s="86"/>
      <c r="H510" s="86"/>
      <c r="I510" s="87"/>
      <c r="J510" s="86"/>
      <c r="K510" s="86"/>
      <c r="L510" s="86"/>
      <c r="M510" s="86"/>
      <c r="N510" s="50"/>
      <c r="O510" s="50"/>
      <c r="P510" s="50"/>
      <c r="Q510" s="50"/>
      <c r="R510" s="50"/>
      <c r="S510" s="50"/>
      <c r="T510" s="50"/>
      <c r="U510" s="50"/>
      <c r="V510" s="50"/>
      <c r="W510" s="50"/>
      <c r="X510" s="50"/>
      <c r="Y510" s="50"/>
      <c r="Z510" s="50"/>
      <c r="AA510" s="50"/>
    </row>
    <row r="511" spans="1:27" ht="19.5" customHeight="1" x14ac:dyDescent="0.2">
      <c r="A511" s="70" t="str">
        <f>'T6. Prioridad alta-media'!C500</f>
        <v>No existe un desafio de gestión definido</v>
      </c>
      <c r="B511" s="70" t="str">
        <f>IFERROR(VLOOKUP(A511,'T2 Y T3. PROBLEMA-POTENCIALIDAD'!$D$10:$E$1017,2,FALSE),"No existe una competencia definida")</f>
        <v>No existe una competencia definida</v>
      </c>
      <c r="C511" s="74"/>
      <c r="D511" s="86"/>
      <c r="E511" s="86"/>
      <c r="F511" s="86"/>
      <c r="G511" s="86"/>
      <c r="H511" s="86"/>
      <c r="I511" s="87"/>
      <c r="J511" s="86"/>
      <c r="K511" s="86"/>
      <c r="L511" s="86"/>
      <c r="M511" s="86"/>
      <c r="N511" s="50"/>
      <c r="O511" s="50"/>
      <c r="P511" s="50"/>
      <c r="Q511" s="50"/>
      <c r="R511" s="50"/>
      <c r="S511" s="50"/>
      <c r="T511" s="50"/>
      <c r="U511" s="50"/>
      <c r="V511" s="50"/>
      <c r="W511" s="50"/>
      <c r="X511" s="50"/>
      <c r="Y511" s="50"/>
      <c r="Z511" s="50"/>
      <c r="AA511" s="50"/>
    </row>
    <row r="512" spans="1:27" ht="19.5" customHeight="1" x14ac:dyDescent="0.2">
      <c r="A512" s="70" t="str">
        <f>'T6. Prioridad alta-media'!C501</f>
        <v>No existe un desafio de gestión definido</v>
      </c>
      <c r="B512" s="70" t="str">
        <f>IFERROR(VLOOKUP(A512,'T2 Y T3. PROBLEMA-POTENCIALIDAD'!$D$10:$E$1017,2,FALSE),"No existe una competencia definida")</f>
        <v>No existe una competencia definida</v>
      </c>
      <c r="C512" s="74"/>
      <c r="D512" s="86"/>
      <c r="E512" s="86"/>
      <c r="F512" s="86"/>
      <c r="G512" s="86"/>
      <c r="H512" s="86"/>
      <c r="I512" s="87"/>
      <c r="J512" s="86"/>
      <c r="K512" s="86"/>
      <c r="L512" s="86"/>
      <c r="M512" s="86"/>
      <c r="N512" s="50"/>
      <c r="O512" s="50"/>
      <c r="P512" s="50"/>
      <c r="Q512" s="50"/>
      <c r="R512" s="50"/>
      <c r="S512" s="50"/>
      <c r="T512" s="50"/>
      <c r="U512" s="50"/>
      <c r="V512" s="50"/>
      <c r="W512" s="50"/>
      <c r="X512" s="50"/>
      <c r="Y512" s="50"/>
      <c r="Z512" s="50"/>
      <c r="AA512" s="50"/>
    </row>
    <row r="513" spans="1:27" ht="19.5" customHeight="1" x14ac:dyDescent="0.2">
      <c r="A513" s="70" t="str">
        <f>'T6. Prioridad alta-media'!C502</f>
        <v>No existe un desafio de gestión definido</v>
      </c>
      <c r="B513" s="70" t="str">
        <f>IFERROR(VLOOKUP(A513,'T2 Y T3. PROBLEMA-POTENCIALIDAD'!$D$10:$E$1017,2,FALSE),"No existe una competencia definida")</f>
        <v>No existe una competencia definida</v>
      </c>
      <c r="C513" s="74"/>
      <c r="D513" s="86"/>
      <c r="E513" s="86"/>
      <c r="F513" s="86"/>
      <c r="G513" s="86"/>
      <c r="H513" s="86"/>
      <c r="I513" s="87"/>
      <c r="J513" s="86"/>
      <c r="K513" s="86"/>
      <c r="L513" s="86"/>
      <c r="M513" s="86"/>
      <c r="N513" s="50"/>
      <c r="O513" s="50"/>
      <c r="P513" s="50"/>
      <c r="Q513" s="50"/>
      <c r="R513" s="50"/>
      <c r="S513" s="50"/>
      <c r="T513" s="50"/>
      <c r="U513" s="50"/>
      <c r="V513" s="50"/>
      <c r="W513" s="50"/>
      <c r="X513" s="50"/>
      <c r="Y513" s="50"/>
      <c r="Z513" s="50"/>
      <c r="AA513" s="50"/>
    </row>
    <row r="514" spans="1:27" ht="19.5" customHeight="1" x14ac:dyDescent="0.2">
      <c r="A514" s="70" t="str">
        <f>'T6. Prioridad alta-media'!C503</f>
        <v>No existe un desafio de gestión definido</v>
      </c>
      <c r="B514" s="70" t="str">
        <f>IFERROR(VLOOKUP(A514,'T2 Y T3. PROBLEMA-POTENCIALIDAD'!$D$10:$E$1017,2,FALSE),"No existe una competencia definida")</f>
        <v>No existe una competencia definida</v>
      </c>
      <c r="C514" s="74"/>
      <c r="D514" s="86"/>
      <c r="E514" s="86"/>
      <c r="F514" s="86"/>
      <c r="G514" s="86"/>
      <c r="H514" s="86"/>
      <c r="I514" s="87"/>
      <c r="J514" s="86"/>
      <c r="K514" s="86"/>
      <c r="L514" s="86"/>
      <c r="M514" s="86"/>
      <c r="N514" s="50"/>
      <c r="O514" s="50"/>
      <c r="P514" s="50"/>
      <c r="Q514" s="50"/>
      <c r="R514" s="50"/>
      <c r="S514" s="50"/>
      <c r="T514" s="50"/>
      <c r="U514" s="50"/>
      <c r="V514" s="50"/>
      <c r="W514" s="50"/>
      <c r="X514" s="50"/>
      <c r="Y514" s="50"/>
      <c r="Z514" s="50"/>
      <c r="AA514" s="50"/>
    </row>
    <row r="515" spans="1:27" ht="19.5" customHeight="1" x14ac:dyDescent="0.2">
      <c r="A515" s="70" t="str">
        <f>'T6. Prioridad alta-media'!C504</f>
        <v>No existe un desafio de gestión definido</v>
      </c>
      <c r="B515" s="70" t="str">
        <f>IFERROR(VLOOKUP(A515,'T2 Y T3. PROBLEMA-POTENCIALIDAD'!$D$10:$E$1017,2,FALSE),"No existe una competencia definida")</f>
        <v>No existe una competencia definida</v>
      </c>
      <c r="C515" s="74"/>
      <c r="D515" s="86"/>
      <c r="E515" s="86"/>
      <c r="F515" s="86"/>
      <c r="G515" s="86"/>
      <c r="H515" s="86"/>
      <c r="I515" s="87"/>
      <c r="J515" s="86"/>
      <c r="K515" s="86"/>
      <c r="L515" s="86"/>
      <c r="M515" s="86"/>
      <c r="N515" s="50"/>
      <c r="O515" s="50"/>
      <c r="P515" s="50"/>
      <c r="Q515" s="50"/>
      <c r="R515" s="50"/>
      <c r="S515" s="50"/>
      <c r="T515" s="50"/>
      <c r="U515" s="50"/>
      <c r="V515" s="50"/>
      <c r="W515" s="50"/>
      <c r="X515" s="50"/>
      <c r="Y515" s="50"/>
      <c r="Z515" s="50"/>
      <c r="AA515" s="50"/>
    </row>
    <row r="516" spans="1:27" ht="19.5" customHeight="1" x14ac:dyDescent="0.2">
      <c r="A516" s="70" t="str">
        <f>'T6. Prioridad alta-media'!C505</f>
        <v>No existe un desafio de gestión definido</v>
      </c>
      <c r="B516" s="70" t="str">
        <f>IFERROR(VLOOKUP(A516,'T2 Y T3. PROBLEMA-POTENCIALIDAD'!$D$10:$E$1017,2,FALSE),"No existe una competencia definida")</f>
        <v>No existe una competencia definida</v>
      </c>
      <c r="C516" s="74"/>
      <c r="D516" s="86"/>
      <c r="E516" s="86"/>
      <c r="F516" s="86"/>
      <c r="G516" s="86"/>
      <c r="H516" s="86"/>
      <c r="I516" s="87"/>
      <c r="J516" s="86"/>
      <c r="K516" s="86"/>
      <c r="L516" s="86"/>
      <c r="M516" s="86"/>
      <c r="N516" s="50"/>
      <c r="O516" s="50"/>
      <c r="P516" s="50"/>
      <c r="Q516" s="50"/>
      <c r="R516" s="50"/>
      <c r="S516" s="50"/>
      <c r="T516" s="50"/>
      <c r="U516" s="50"/>
      <c r="V516" s="50"/>
      <c r="W516" s="50"/>
      <c r="X516" s="50"/>
      <c r="Y516" s="50"/>
      <c r="Z516" s="50"/>
      <c r="AA516" s="50"/>
    </row>
    <row r="517" spans="1:27" ht="19.5" customHeight="1" x14ac:dyDescent="0.2">
      <c r="A517" s="70" t="str">
        <f>'T6. Prioridad alta-media'!C506</f>
        <v>No existe un desafio de gestión definido</v>
      </c>
      <c r="B517" s="70" t="str">
        <f>IFERROR(VLOOKUP(A517,'T2 Y T3. PROBLEMA-POTENCIALIDAD'!$D$10:$E$1017,2,FALSE),"No existe una competencia definida")</f>
        <v>No existe una competencia definida</v>
      </c>
      <c r="C517" s="74"/>
      <c r="D517" s="86"/>
      <c r="E517" s="86"/>
      <c r="F517" s="86"/>
      <c r="G517" s="86"/>
      <c r="H517" s="86"/>
      <c r="I517" s="87"/>
      <c r="J517" s="86"/>
      <c r="K517" s="86"/>
      <c r="L517" s="86"/>
      <c r="M517" s="86"/>
      <c r="N517" s="50"/>
      <c r="O517" s="50"/>
      <c r="P517" s="50"/>
      <c r="Q517" s="50"/>
      <c r="R517" s="50"/>
      <c r="S517" s="50"/>
      <c r="T517" s="50"/>
      <c r="U517" s="50"/>
      <c r="V517" s="50"/>
      <c r="W517" s="50"/>
      <c r="X517" s="50"/>
      <c r="Y517" s="50"/>
      <c r="Z517" s="50"/>
      <c r="AA517" s="50"/>
    </row>
    <row r="518" spans="1:27" ht="19.5" customHeight="1" x14ac:dyDescent="0.2">
      <c r="A518" s="70" t="str">
        <f>'T6. Prioridad alta-media'!C507</f>
        <v>No existe un desafio de gestión definido</v>
      </c>
      <c r="B518" s="70" t="str">
        <f>IFERROR(VLOOKUP(A518,'T2 Y T3. PROBLEMA-POTENCIALIDAD'!$D$10:$E$1017,2,FALSE),"No existe una competencia definida")</f>
        <v>No existe una competencia definida</v>
      </c>
      <c r="C518" s="74"/>
      <c r="D518" s="86"/>
      <c r="E518" s="86"/>
      <c r="F518" s="86"/>
      <c r="G518" s="86"/>
      <c r="H518" s="86"/>
      <c r="I518" s="87"/>
      <c r="J518" s="86"/>
      <c r="K518" s="86"/>
      <c r="L518" s="86"/>
      <c r="M518" s="86"/>
      <c r="N518" s="50"/>
      <c r="O518" s="50"/>
      <c r="P518" s="50"/>
      <c r="Q518" s="50"/>
      <c r="R518" s="50"/>
      <c r="S518" s="50"/>
      <c r="T518" s="50"/>
      <c r="U518" s="50"/>
      <c r="V518" s="50"/>
      <c r="W518" s="50"/>
      <c r="X518" s="50"/>
      <c r="Y518" s="50"/>
      <c r="Z518" s="50"/>
      <c r="AA518" s="50"/>
    </row>
    <row r="519" spans="1:27" ht="19.5" customHeight="1" x14ac:dyDescent="0.2">
      <c r="A519" s="70" t="str">
        <f>'T6. Prioridad alta-media'!C508</f>
        <v>No existe un desafio de gestión definido</v>
      </c>
      <c r="B519" s="70" t="str">
        <f>IFERROR(VLOOKUP(A519,'T2 Y T3. PROBLEMA-POTENCIALIDAD'!$D$10:$E$1017,2,FALSE),"No existe una competencia definida")</f>
        <v>No existe una competencia definida</v>
      </c>
      <c r="C519" s="74"/>
      <c r="D519" s="86"/>
      <c r="E519" s="86"/>
      <c r="F519" s="86"/>
      <c r="G519" s="86"/>
      <c r="H519" s="86"/>
      <c r="I519" s="87"/>
      <c r="J519" s="86"/>
      <c r="K519" s="86"/>
      <c r="L519" s="86"/>
      <c r="M519" s="86"/>
      <c r="N519" s="50"/>
      <c r="O519" s="50"/>
      <c r="P519" s="50"/>
      <c r="Q519" s="50"/>
      <c r="R519" s="50"/>
      <c r="S519" s="50"/>
      <c r="T519" s="50"/>
      <c r="U519" s="50"/>
      <c r="V519" s="50"/>
      <c r="W519" s="50"/>
      <c r="X519" s="50"/>
      <c r="Y519" s="50"/>
      <c r="Z519" s="50"/>
      <c r="AA519" s="50"/>
    </row>
    <row r="520" spans="1:27" ht="19.5" customHeight="1" x14ac:dyDescent="0.2">
      <c r="A520" s="70" t="str">
        <f>'T6. Prioridad alta-media'!C509</f>
        <v>No existe un desafio de gestión definido</v>
      </c>
      <c r="B520" s="70" t="str">
        <f>IFERROR(VLOOKUP(A520,'T2 Y T3. PROBLEMA-POTENCIALIDAD'!$D$10:$E$1017,2,FALSE),"No existe una competencia definida")</f>
        <v>No existe una competencia definida</v>
      </c>
      <c r="C520" s="74"/>
      <c r="D520" s="86"/>
      <c r="E520" s="86"/>
      <c r="F520" s="86"/>
      <c r="G520" s="86"/>
      <c r="H520" s="86"/>
      <c r="I520" s="87"/>
      <c r="J520" s="86"/>
      <c r="K520" s="86"/>
      <c r="L520" s="86"/>
      <c r="M520" s="86"/>
      <c r="N520" s="50"/>
      <c r="O520" s="50"/>
      <c r="P520" s="50"/>
      <c r="Q520" s="50"/>
      <c r="R520" s="50"/>
      <c r="S520" s="50"/>
      <c r="T520" s="50"/>
      <c r="U520" s="50"/>
      <c r="V520" s="50"/>
      <c r="W520" s="50"/>
      <c r="X520" s="50"/>
      <c r="Y520" s="50"/>
      <c r="Z520" s="50"/>
      <c r="AA520" s="50"/>
    </row>
    <row r="521" spans="1:27" ht="19.5" customHeight="1" x14ac:dyDescent="0.2">
      <c r="A521" s="70" t="str">
        <f>'T6. Prioridad alta-media'!C510</f>
        <v>No existe un desafio de gestión definido</v>
      </c>
      <c r="B521" s="70" t="str">
        <f>IFERROR(VLOOKUP(A521,'T2 Y T3. PROBLEMA-POTENCIALIDAD'!$D$10:$E$1017,2,FALSE),"No existe una competencia definida")</f>
        <v>No existe una competencia definida</v>
      </c>
      <c r="C521" s="74"/>
      <c r="D521" s="86"/>
      <c r="E521" s="86"/>
      <c r="F521" s="86"/>
      <c r="G521" s="86"/>
      <c r="H521" s="86"/>
      <c r="I521" s="87"/>
      <c r="J521" s="86"/>
      <c r="K521" s="86"/>
      <c r="L521" s="86"/>
      <c r="M521" s="86"/>
      <c r="N521" s="50"/>
      <c r="O521" s="50"/>
      <c r="P521" s="50"/>
      <c r="Q521" s="50"/>
      <c r="R521" s="50"/>
      <c r="S521" s="50"/>
      <c r="T521" s="50"/>
      <c r="U521" s="50"/>
      <c r="V521" s="50"/>
      <c r="W521" s="50"/>
      <c r="X521" s="50"/>
      <c r="Y521" s="50"/>
      <c r="Z521" s="50"/>
      <c r="AA521" s="50"/>
    </row>
    <row r="522" spans="1:27" ht="19.5" customHeight="1" x14ac:dyDescent="0.2">
      <c r="A522" s="70" t="str">
        <f>'T6. Prioridad alta-media'!C511</f>
        <v>No existe un desafio de gestión definido</v>
      </c>
      <c r="B522" s="70" t="str">
        <f>IFERROR(VLOOKUP(A522,'T2 Y T3. PROBLEMA-POTENCIALIDAD'!$D$10:$E$1017,2,FALSE),"No existe una competencia definida")</f>
        <v>No existe una competencia definida</v>
      </c>
      <c r="C522" s="74"/>
      <c r="D522" s="86"/>
      <c r="E522" s="86"/>
      <c r="F522" s="86"/>
      <c r="G522" s="86"/>
      <c r="H522" s="86"/>
      <c r="I522" s="87"/>
      <c r="J522" s="86"/>
      <c r="K522" s="86"/>
      <c r="L522" s="86"/>
      <c r="M522" s="86"/>
      <c r="N522" s="50"/>
      <c r="O522" s="50"/>
      <c r="P522" s="50"/>
      <c r="Q522" s="50"/>
      <c r="R522" s="50"/>
      <c r="S522" s="50"/>
      <c r="T522" s="50"/>
      <c r="U522" s="50"/>
      <c r="V522" s="50"/>
      <c r="W522" s="50"/>
      <c r="X522" s="50"/>
      <c r="Y522" s="50"/>
      <c r="Z522" s="50"/>
      <c r="AA522" s="50"/>
    </row>
    <row r="523" spans="1:27" ht="19.5" customHeight="1" x14ac:dyDescent="0.2">
      <c r="A523" s="70" t="str">
        <f>'T6. Prioridad alta-media'!C512</f>
        <v>No existe un desafio de gestión definido</v>
      </c>
      <c r="B523" s="70" t="str">
        <f>IFERROR(VLOOKUP(A523,'T2 Y T3. PROBLEMA-POTENCIALIDAD'!$D$10:$E$1017,2,FALSE),"No existe una competencia definida")</f>
        <v>No existe una competencia definida</v>
      </c>
      <c r="C523" s="74"/>
      <c r="D523" s="86"/>
      <c r="E523" s="86"/>
      <c r="F523" s="86"/>
      <c r="G523" s="86"/>
      <c r="H523" s="86"/>
      <c r="I523" s="87"/>
      <c r="J523" s="86"/>
      <c r="K523" s="86"/>
      <c r="L523" s="86"/>
      <c r="M523" s="86"/>
      <c r="N523" s="50"/>
      <c r="O523" s="50"/>
      <c r="P523" s="50"/>
      <c r="Q523" s="50"/>
      <c r="R523" s="50"/>
      <c r="S523" s="50"/>
      <c r="T523" s="50"/>
      <c r="U523" s="50"/>
      <c r="V523" s="50"/>
      <c r="W523" s="50"/>
      <c r="X523" s="50"/>
      <c r="Y523" s="50"/>
      <c r="Z523" s="50"/>
      <c r="AA523" s="50"/>
    </row>
    <row r="524" spans="1:27" ht="19.5" customHeight="1" x14ac:dyDescent="0.2">
      <c r="A524" s="70" t="str">
        <f>'T6. Prioridad alta-media'!C513</f>
        <v>No existe un desafio de gestión definido</v>
      </c>
      <c r="B524" s="70" t="str">
        <f>IFERROR(VLOOKUP(A524,'T2 Y T3. PROBLEMA-POTENCIALIDAD'!$D$10:$E$1017,2,FALSE),"No existe una competencia definida")</f>
        <v>No existe una competencia definida</v>
      </c>
      <c r="C524" s="74"/>
      <c r="D524" s="86"/>
      <c r="E524" s="86"/>
      <c r="F524" s="86"/>
      <c r="G524" s="86"/>
      <c r="H524" s="86"/>
      <c r="I524" s="87"/>
      <c r="J524" s="86"/>
      <c r="K524" s="86"/>
      <c r="L524" s="86"/>
      <c r="M524" s="86"/>
      <c r="N524" s="50"/>
      <c r="O524" s="50"/>
      <c r="P524" s="50"/>
      <c r="Q524" s="50"/>
      <c r="R524" s="50"/>
      <c r="S524" s="50"/>
      <c r="T524" s="50"/>
      <c r="U524" s="50"/>
      <c r="V524" s="50"/>
      <c r="W524" s="50"/>
      <c r="X524" s="50"/>
      <c r="Y524" s="50"/>
      <c r="Z524" s="50"/>
      <c r="AA524" s="50"/>
    </row>
    <row r="525" spans="1:27" ht="19.5" customHeight="1" x14ac:dyDescent="0.2">
      <c r="A525" s="70" t="str">
        <f>'T6. Prioridad alta-media'!C514</f>
        <v>No existe un desafio de gestión definido</v>
      </c>
      <c r="B525" s="70" t="str">
        <f>IFERROR(VLOOKUP(A525,'T2 Y T3. PROBLEMA-POTENCIALIDAD'!$D$10:$E$1017,2,FALSE),"No existe una competencia definida")</f>
        <v>No existe una competencia definida</v>
      </c>
      <c r="C525" s="74"/>
      <c r="D525" s="86"/>
      <c r="E525" s="86"/>
      <c r="F525" s="86"/>
      <c r="G525" s="86"/>
      <c r="H525" s="86"/>
      <c r="I525" s="87"/>
      <c r="J525" s="86"/>
      <c r="K525" s="86"/>
      <c r="L525" s="86"/>
      <c r="M525" s="86"/>
      <c r="N525" s="50"/>
      <c r="O525" s="50"/>
      <c r="P525" s="50"/>
      <c r="Q525" s="50"/>
      <c r="R525" s="50"/>
      <c r="S525" s="50"/>
      <c r="T525" s="50"/>
      <c r="U525" s="50"/>
      <c r="V525" s="50"/>
      <c r="W525" s="50"/>
      <c r="X525" s="50"/>
      <c r="Y525" s="50"/>
      <c r="Z525" s="50"/>
      <c r="AA525" s="50"/>
    </row>
    <row r="526" spans="1:27" ht="19.5" customHeight="1" x14ac:dyDescent="0.2">
      <c r="A526" s="70" t="str">
        <f>'T6. Prioridad alta-media'!C515</f>
        <v>No existe un desafio de gestión definido</v>
      </c>
      <c r="B526" s="70" t="str">
        <f>IFERROR(VLOOKUP(A526,'T2 Y T3. PROBLEMA-POTENCIALIDAD'!$D$10:$E$1017,2,FALSE),"No existe una competencia definida")</f>
        <v>No existe una competencia definida</v>
      </c>
      <c r="C526" s="74"/>
      <c r="D526" s="86"/>
      <c r="E526" s="86"/>
      <c r="F526" s="86"/>
      <c r="G526" s="86"/>
      <c r="H526" s="86"/>
      <c r="I526" s="87"/>
      <c r="J526" s="86"/>
      <c r="K526" s="86"/>
      <c r="L526" s="86"/>
      <c r="M526" s="86"/>
      <c r="N526" s="50"/>
      <c r="O526" s="50"/>
      <c r="P526" s="50"/>
      <c r="Q526" s="50"/>
      <c r="R526" s="50"/>
      <c r="S526" s="50"/>
      <c r="T526" s="50"/>
      <c r="U526" s="50"/>
      <c r="V526" s="50"/>
      <c r="W526" s="50"/>
      <c r="X526" s="50"/>
      <c r="Y526" s="50"/>
      <c r="Z526" s="50"/>
      <c r="AA526" s="50"/>
    </row>
    <row r="527" spans="1:27" ht="19.5" customHeight="1" x14ac:dyDescent="0.2">
      <c r="A527" s="70" t="str">
        <f>'T6. Prioridad alta-media'!C516</f>
        <v>No existe un desafio de gestión definido</v>
      </c>
      <c r="B527" s="70" t="str">
        <f>IFERROR(VLOOKUP(A527,'T2 Y T3. PROBLEMA-POTENCIALIDAD'!$D$10:$E$1017,2,FALSE),"No existe una competencia definida")</f>
        <v>No existe una competencia definida</v>
      </c>
      <c r="C527" s="74"/>
      <c r="D527" s="86"/>
      <c r="E527" s="86"/>
      <c r="F527" s="86"/>
      <c r="G527" s="86"/>
      <c r="H527" s="86"/>
      <c r="I527" s="87"/>
      <c r="J527" s="86"/>
      <c r="K527" s="86"/>
      <c r="L527" s="86"/>
      <c r="M527" s="86"/>
      <c r="N527" s="50"/>
      <c r="O527" s="50"/>
      <c r="P527" s="50"/>
      <c r="Q527" s="50"/>
      <c r="R527" s="50"/>
      <c r="S527" s="50"/>
      <c r="T527" s="50"/>
      <c r="U527" s="50"/>
      <c r="V527" s="50"/>
      <c r="W527" s="50"/>
      <c r="X527" s="50"/>
      <c r="Y527" s="50"/>
      <c r="Z527" s="50"/>
      <c r="AA527" s="50"/>
    </row>
    <row r="528" spans="1:27" ht="19.5" customHeight="1" x14ac:dyDescent="0.2">
      <c r="A528" s="70" t="str">
        <f>'T6. Prioridad alta-media'!C517</f>
        <v>No existe un desafio de gestión definido</v>
      </c>
      <c r="B528" s="70" t="str">
        <f>IFERROR(VLOOKUP(A528,'T2 Y T3. PROBLEMA-POTENCIALIDAD'!$D$10:$E$1017,2,FALSE),"No existe una competencia definida")</f>
        <v>No existe una competencia definida</v>
      </c>
      <c r="C528" s="74"/>
      <c r="D528" s="86"/>
      <c r="E528" s="86"/>
      <c r="F528" s="86"/>
      <c r="G528" s="86"/>
      <c r="H528" s="86"/>
      <c r="I528" s="87"/>
      <c r="J528" s="86"/>
      <c r="K528" s="86"/>
      <c r="L528" s="86"/>
      <c r="M528" s="86"/>
      <c r="N528" s="50"/>
      <c r="O528" s="50"/>
      <c r="P528" s="50"/>
      <c r="Q528" s="50"/>
      <c r="R528" s="50"/>
      <c r="S528" s="50"/>
      <c r="T528" s="50"/>
      <c r="U528" s="50"/>
      <c r="V528" s="50"/>
      <c r="W528" s="50"/>
      <c r="X528" s="50"/>
      <c r="Y528" s="50"/>
      <c r="Z528" s="50"/>
      <c r="AA528" s="50"/>
    </row>
    <row r="529" spans="1:27" ht="19.5" customHeight="1" x14ac:dyDescent="0.2">
      <c r="A529" s="70" t="str">
        <f>'T6. Prioridad alta-media'!C518</f>
        <v>No existe un desafio de gestión definido</v>
      </c>
      <c r="B529" s="70" t="str">
        <f>IFERROR(VLOOKUP(A529,'T2 Y T3. PROBLEMA-POTENCIALIDAD'!$D$10:$E$1017,2,FALSE),"No existe una competencia definida")</f>
        <v>No existe una competencia definida</v>
      </c>
      <c r="C529" s="74"/>
      <c r="D529" s="86"/>
      <c r="E529" s="86"/>
      <c r="F529" s="86"/>
      <c r="G529" s="86"/>
      <c r="H529" s="86"/>
      <c r="I529" s="87"/>
      <c r="J529" s="86"/>
      <c r="K529" s="86"/>
      <c r="L529" s="86"/>
      <c r="M529" s="86"/>
      <c r="N529" s="50"/>
      <c r="O529" s="50"/>
      <c r="P529" s="50"/>
      <c r="Q529" s="50"/>
      <c r="R529" s="50"/>
      <c r="S529" s="50"/>
      <c r="T529" s="50"/>
      <c r="U529" s="50"/>
      <c r="V529" s="50"/>
      <c r="W529" s="50"/>
      <c r="X529" s="50"/>
      <c r="Y529" s="50"/>
      <c r="Z529" s="50"/>
      <c r="AA529" s="50"/>
    </row>
    <row r="530" spans="1:27" ht="19.5" customHeight="1" x14ac:dyDescent="0.2">
      <c r="A530" s="70" t="str">
        <f>'T6. Prioridad alta-media'!C519</f>
        <v>No existe un desafio de gestión definido</v>
      </c>
      <c r="B530" s="70" t="str">
        <f>IFERROR(VLOOKUP(A530,'T2 Y T3. PROBLEMA-POTENCIALIDAD'!$D$10:$E$1017,2,FALSE),"No existe una competencia definida")</f>
        <v>No existe una competencia definida</v>
      </c>
      <c r="C530" s="74"/>
      <c r="D530" s="86"/>
      <c r="E530" s="86"/>
      <c r="F530" s="86"/>
      <c r="G530" s="86"/>
      <c r="H530" s="86"/>
      <c r="I530" s="87"/>
      <c r="J530" s="86"/>
      <c r="K530" s="86"/>
      <c r="L530" s="86"/>
      <c r="M530" s="86"/>
      <c r="N530" s="50"/>
      <c r="O530" s="50"/>
      <c r="P530" s="50"/>
      <c r="Q530" s="50"/>
      <c r="R530" s="50"/>
      <c r="S530" s="50"/>
      <c r="T530" s="50"/>
      <c r="U530" s="50"/>
      <c r="V530" s="50"/>
      <c r="W530" s="50"/>
      <c r="X530" s="50"/>
      <c r="Y530" s="50"/>
      <c r="Z530" s="50"/>
      <c r="AA530" s="50"/>
    </row>
    <row r="531" spans="1:27" ht="19.5" customHeight="1" x14ac:dyDescent="0.2">
      <c r="A531" s="70" t="str">
        <f>'T6. Prioridad alta-media'!C520</f>
        <v>No existe un desafio de gestión definido</v>
      </c>
      <c r="B531" s="70" t="str">
        <f>IFERROR(VLOOKUP(A531,'T2 Y T3. PROBLEMA-POTENCIALIDAD'!$D$10:$E$1017,2,FALSE),"No existe una competencia definida")</f>
        <v>No existe una competencia definida</v>
      </c>
      <c r="C531" s="74"/>
      <c r="D531" s="86"/>
      <c r="E531" s="86"/>
      <c r="F531" s="86"/>
      <c r="G531" s="86"/>
      <c r="H531" s="86"/>
      <c r="I531" s="87"/>
      <c r="J531" s="86"/>
      <c r="K531" s="86"/>
      <c r="L531" s="86"/>
      <c r="M531" s="86"/>
      <c r="N531" s="50"/>
      <c r="O531" s="50"/>
      <c r="P531" s="50"/>
      <c r="Q531" s="50"/>
      <c r="R531" s="50"/>
      <c r="S531" s="50"/>
      <c r="T531" s="50"/>
      <c r="U531" s="50"/>
      <c r="V531" s="50"/>
      <c r="W531" s="50"/>
      <c r="X531" s="50"/>
      <c r="Y531" s="50"/>
      <c r="Z531" s="50"/>
      <c r="AA531" s="50"/>
    </row>
    <row r="532" spans="1:27" ht="19.5" customHeight="1" x14ac:dyDescent="0.2">
      <c r="A532" s="70" t="str">
        <f>'T6. Prioridad alta-media'!C521</f>
        <v>No existe un desafio de gestión definido</v>
      </c>
      <c r="B532" s="70" t="str">
        <f>IFERROR(VLOOKUP(A532,'T2 Y T3. PROBLEMA-POTENCIALIDAD'!$D$10:$E$1017,2,FALSE),"No existe una competencia definida")</f>
        <v>No existe una competencia definida</v>
      </c>
      <c r="C532" s="74"/>
      <c r="D532" s="86"/>
      <c r="E532" s="86"/>
      <c r="F532" s="86"/>
      <c r="G532" s="86"/>
      <c r="H532" s="86"/>
      <c r="I532" s="87"/>
      <c r="J532" s="86"/>
      <c r="K532" s="86"/>
      <c r="L532" s="86"/>
      <c r="M532" s="86"/>
      <c r="N532" s="50"/>
      <c r="O532" s="50"/>
      <c r="P532" s="50"/>
      <c r="Q532" s="50"/>
      <c r="R532" s="50"/>
      <c r="S532" s="50"/>
      <c r="T532" s="50"/>
      <c r="U532" s="50"/>
      <c r="V532" s="50"/>
      <c r="W532" s="50"/>
      <c r="X532" s="50"/>
      <c r="Y532" s="50"/>
      <c r="Z532" s="50"/>
      <c r="AA532" s="50"/>
    </row>
    <row r="533" spans="1:27" ht="19.5" customHeight="1" x14ac:dyDescent="0.2">
      <c r="A533" s="70" t="str">
        <f>'T6. Prioridad alta-media'!C522</f>
        <v>No existe un desafio de gestión definido</v>
      </c>
      <c r="B533" s="70" t="str">
        <f>IFERROR(VLOOKUP(A533,'T2 Y T3. PROBLEMA-POTENCIALIDAD'!$D$10:$E$1017,2,FALSE),"No existe una competencia definida")</f>
        <v>No existe una competencia definida</v>
      </c>
      <c r="C533" s="74"/>
      <c r="D533" s="86"/>
      <c r="E533" s="86"/>
      <c r="F533" s="86"/>
      <c r="G533" s="86"/>
      <c r="H533" s="86"/>
      <c r="I533" s="87"/>
      <c r="J533" s="86"/>
      <c r="K533" s="86"/>
      <c r="L533" s="86"/>
      <c r="M533" s="86"/>
      <c r="N533" s="50"/>
      <c r="O533" s="50"/>
      <c r="P533" s="50"/>
      <c r="Q533" s="50"/>
      <c r="R533" s="50"/>
      <c r="S533" s="50"/>
      <c r="T533" s="50"/>
      <c r="U533" s="50"/>
      <c r="V533" s="50"/>
      <c r="W533" s="50"/>
      <c r="X533" s="50"/>
      <c r="Y533" s="50"/>
      <c r="Z533" s="50"/>
      <c r="AA533" s="50"/>
    </row>
    <row r="534" spans="1:27" ht="19.5" customHeight="1" x14ac:dyDescent="0.2">
      <c r="A534" s="70" t="str">
        <f>'T6. Prioridad alta-media'!C523</f>
        <v>No existe un desafio de gestión definido</v>
      </c>
      <c r="B534" s="70" t="str">
        <f>IFERROR(VLOOKUP(A534,'T2 Y T3. PROBLEMA-POTENCIALIDAD'!$D$10:$E$1017,2,FALSE),"No existe una competencia definida")</f>
        <v>No existe una competencia definida</v>
      </c>
      <c r="C534" s="74"/>
      <c r="D534" s="86"/>
      <c r="E534" s="86"/>
      <c r="F534" s="86"/>
      <c r="G534" s="86"/>
      <c r="H534" s="86"/>
      <c r="I534" s="87"/>
      <c r="J534" s="86"/>
      <c r="K534" s="86"/>
      <c r="L534" s="86"/>
      <c r="M534" s="86"/>
      <c r="N534" s="50"/>
      <c r="O534" s="50"/>
      <c r="P534" s="50"/>
      <c r="Q534" s="50"/>
      <c r="R534" s="50"/>
      <c r="S534" s="50"/>
      <c r="T534" s="50"/>
      <c r="U534" s="50"/>
      <c r="V534" s="50"/>
      <c r="W534" s="50"/>
      <c r="X534" s="50"/>
      <c r="Y534" s="50"/>
      <c r="Z534" s="50"/>
      <c r="AA534" s="50"/>
    </row>
    <row r="535" spans="1:27" ht="19.5" customHeight="1" x14ac:dyDescent="0.2">
      <c r="A535" s="70" t="str">
        <f>'T6. Prioridad alta-media'!C524</f>
        <v>No existe un desafio de gestión definido</v>
      </c>
      <c r="B535" s="70" t="str">
        <f>IFERROR(VLOOKUP(A535,'T2 Y T3. PROBLEMA-POTENCIALIDAD'!$D$10:$E$1017,2,FALSE),"No existe una competencia definida")</f>
        <v>No existe una competencia definida</v>
      </c>
      <c r="C535" s="74"/>
      <c r="D535" s="86"/>
      <c r="E535" s="86"/>
      <c r="F535" s="86"/>
      <c r="G535" s="86"/>
      <c r="H535" s="86"/>
      <c r="I535" s="87"/>
      <c r="J535" s="86"/>
      <c r="K535" s="86"/>
      <c r="L535" s="86"/>
      <c r="M535" s="86"/>
      <c r="N535" s="50"/>
      <c r="O535" s="50"/>
      <c r="P535" s="50"/>
      <c r="Q535" s="50"/>
      <c r="R535" s="50"/>
      <c r="S535" s="50"/>
      <c r="T535" s="50"/>
      <c r="U535" s="50"/>
      <c r="V535" s="50"/>
      <c r="W535" s="50"/>
      <c r="X535" s="50"/>
      <c r="Y535" s="50"/>
      <c r="Z535" s="50"/>
      <c r="AA535" s="50"/>
    </row>
    <row r="536" spans="1:27" ht="19.5" customHeight="1" x14ac:dyDescent="0.2">
      <c r="A536" s="70" t="str">
        <f>'T6. Prioridad alta-media'!C525</f>
        <v>No existe un desafio de gestión definido</v>
      </c>
      <c r="B536" s="70" t="str">
        <f>IFERROR(VLOOKUP(A536,'T2 Y T3. PROBLEMA-POTENCIALIDAD'!$D$10:$E$1017,2,FALSE),"No existe una competencia definida")</f>
        <v>No existe una competencia definida</v>
      </c>
      <c r="C536" s="74"/>
      <c r="D536" s="86"/>
      <c r="E536" s="86"/>
      <c r="F536" s="86"/>
      <c r="G536" s="86"/>
      <c r="H536" s="86"/>
      <c r="I536" s="87"/>
      <c r="J536" s="86"/>
      <c r="K536" s="86"/>
      <c r="L536" s="86"/>
      <c r="M536" s="86"/>
      <c r="N536" s="50"/>
      <c r="O536" s="50"/>
      <c r="P536" s="50"/>
      <c r="Q536" s="50"/>
      <c r="R536" s="50"/>
      <c r="S536" s="50"/>
      <c r="T536" s="50"/>
      <c r="U536" s="50"/>
      <c r="V536" s="50"/>
      <c r="W536" s="50"/>
      <c r="X536" s="50"/>
      <c r="Y536" s="50"/>
      <c r="Z536" s="50"/>
      <c r="AA536" s="50"/>
    </row>
    <row r="537" spans="1:27" ht="19.5" customHeight="1" x14ac:dyDescent="0.2">
      <c r="A537" s="70" t="str">
        <f>'T6. Prioridad alta-media'!C526</f>
        <v>No existe un desafio de gestión definido</v>
      </c>
      <c r="B537" s="70" t="str">
        <f>IFERROR(VLOOKUP(A537,'T2 Y T3. PROBLEMA-POTENCIALIDAD'!$D$10:$E$1017,2,FALSE),"No existe una competencia definida")</f>
        <v>No existe una competencia definida</v>
      </c>
      <c r="C537" s="74"/>
      <c r="D537" s="86"/>
      <c r="E537" s="86"/>
      <c r="F537" s="86"/>
      <c r="G537" s="86"/>
      <c r="H537" s="86"/>
      <c r="I537" s="87"/>
      <c r="J537" s="86"/>
      <c r="K537" s="86"/>
      <c r="L537" s="86"/>
      <c r="M537" s="86"/>
      <c r="N537" s="50"/>
      <c r="O537" s="50"/>
      <c r="P537" s="50"/>
      <c r="Q537" s="50"/>
      <c r="R537" s="50"/>
      <c r="S537" s="50"/>
      <c r="T537" s="50"/>
      <c r="U537" s="50"/>
      <c r="V537" s="50"/>
      <c r="W537" s="50"/>
      <c r="X537" s="50"/>
      <c r="Y537" s="50"/>
      <c r="Z537" s="50"/>
      <c r="AA537" s="50"/>
    </row>
    <row r="538" spans="1:27" ht="19.5" customHeight="1" x14ac:dyDescent="0.2">
      <c r="A538" s="70" t="str">
        <f>'T6. Prioridad alta-media'!C527</f>
        <v>No existe un desafio de gestión definido</v>
      </c>
      <c r="B538" s="70" t="str">
        <f>IFERROR(VLOOKUP(A538,'T2 Y T3. PROBLEMA-POTENCIALIDAD'!$D$10:$E$1017,2,FALSE),"No existe una competencia definida")</f>
        <v>No existe una competencia definida</v>
      </c>
      <c r="C538" s="74"/>
      <c r="D538" s="86"/>
      <c r="E538" s="86"/>
      <c r="F538" s="86"/>
      <c r="G538" s="86"/>
      <c r="H538" s="86"/>
      <c r="I538" s="87"/>
      <c r="J538" s="86"/>
      <c r="K538" s="86"/>
      <c r="L538" s="86"/>
      <c r="M538" s="86"/>
      <c r="N538" s="50"/>
      <c r="O538" s="50"/>
      <c r="P538" s="50"/>
      <c r="Q538" s="50"/>
      <c r="R538" s="50"/>
      <c r="S538" s="50"/>
      <c r="T538" s="50"/>
      <c r="U538" s="50"/>
      <c r="V538" s="50"/>
      <c r="W538" s="50"/>
      <c r="X538" s="50"/>
      <c r="Y538" s="50"/>
      <c r="Z538" s="50"/>
      <c r="AA538" s="50"/>
    </row>
    <row r="539" spans="1:27" ht="19.5" customHeight="1" x14ac:dyDescent="0.2">
      <c r="A539" s="70" t="str">
        <f>'T6. Prioridad alta-media'!C528</f>
        <v>No existe un desafio de gestión definido</v>
      </c>
      <c r="B539" s="70" t="str">
        <f>IFERROR(VLOOKUP(A539,'T2 Y T3. PROBLEMA-POTENCIALIDAD'!$D$10:$E$1017,2,FALSE),"No existe una competencia definida")</f>
        <v>No existe una competencia definida</v>
      </c>
      <c r="C539" s="74"/>
      <c r="D539" s="86"/>
      <c r="E539" s="86"/>
      <c r="F539" s="86"/>
      <c r="G539" s="86"/>
      <c r="H539" s="86"/>
      <c r="I539" s="87"/>
      <c r="J539" s="86"/>
      <c r="K539" s="86"/>
      <c r="L539" s="86"/>
      <c r="M539" s="86"/>
      <c r="N539" s="50"/>
      <c r="O539" s="50"/>
      <c r="P539" s="50"/>
      <c r="Q539" s="50"/>
      <c r="R539" s="50"/>
      <c r="S539" s="50"/>
      <c r="T539" s="50"/>
      <c r="U539" s="50"/>
      <c r="V539" s="50"/>
      <c r="W539" s="50"/>
      <c r="X539" s="50"/>
      <c r="Y539" s="50"/>
      <c r="Z539" s="50"/>
      <c r="AA539" s="50"/>
    </row>
    <row r="540" spans="1:27" ht="19.5" customHeight="1" x14ac:dyDescent="0.2">
      <c r="A540" s="70" t="str">
        <f>'T6. Prioridad alta-media'!C529</f>
        <v>No existe un desafio de gestión definido</v>
      </c>
      <c r="B540" s="70" t="str">
        <f>IFERROR(VLOOKUP(A540,'T2 Y T3. PROBLEMA-POTENCIALIDAD'!$D$10:$E$1017,2,FALSE),"No existe una competencia definida")</f>
        <v>No existe una competencia definida</v>
      </c>
      <c r="C540" s="74"/>
      <c r="D540" s="86"/>
      <c r="E540" s="86"/>
      <c r="F540" s="86"/>
      <c r="G540" s="86"/>
      <c r="H540" s="86"/>
      <c r="I540" s="87"/>
      <c r="J540" s="86"/>
      <c r="K540" s="86"/>
      <c r="L540" s="86"/>
      <c r="M540" s="86"/>
      <c r="N540" s="50"/>
      <c r="O540" s="50"/>
      <c r="P540" s="50"/>
      <c r="Q540" s="50"/>
      <c r="R540" s="50"/>
      <c r="S540" s="50"/>
      <c r="T540" s="50"/>
      <c r="U540" s="50"/>
      <c r="V540" s="50"/>
      <c r="W540" s="50"/>
      <c r="X540" s="50"/>
      <c r="Y540" s="50"/>
      <c r="Z540" s="50"/>
      <c r="AA540" s="50"/>
    </row>
    <row r="541" spans="1:27" ht="19.5" customHeight="1" x14ac:dyDescent="0.2">
      <c r="A541" s="70" t="str">
        <f>'T6. Prioridad alta-media'!C530</f>
        <v>No existe un desafio de gestión definido</v>
      </c>
      <c r="B541" s="70" t="str">
        <f>IFERROR(VLOOKUP(A541,'T2 Y T3. PROBLEMA-POTENCIALIDAD'!$D$10:$E$1017,2,FALSE),"No existe una competencia definida")</f>
        <v>No existe una competencia definida</v>
      </c>
      <c r="C541" s="74"/>
      <c r="D541" s="86"/>
      <c r="E541" s="86"/>
      <c r="F541" s="86"/>
      <c r="G541" s="86"/>
      <c r="H541" s="86"/>
      <c r="I541" s="87"/>
      <c r="J541" s="86"/>
      <c r="K541" s="86"/>
      <c r="L541" s="86"/>
      <c r="M541" s="86"/>
      <c r="N541" s="50"/>
      <c r="O541" s="50"/>
      <c r="P541" s="50"/>
      <c r="Q541" s="50"/>
      <c r="R541" s="50"/>
      <c r="S541" s="50"/>
      <c r="T541" s="50"/>
      <c r="U541" s="50"/>
      <c r="V541" s="50"/>
      <c r="W541" s="50"/>
      <c r="X541" s="50"/>
      <c r="Y541" s="50"/>
      <c r="Z541" s="50"/>
      <c r="AA541" s="50"/>
    </row>
    <row r="542" spans="1:27" ht="19.5" customHeight="1" x14ac:dyDescent="0.2">
      <c r="A542" s="70" t="str">
        <f>'T6. Prioridad alta-media'!C531</f>
        <v>No existe un desafio de gestión definido</v>
      </c>
      <c r="B542" s="70" t="str">
        <f>IFERROR(VLOOKUP(A542,'T2 Y T3. PROBLEMA-POTENCIALIDAD'!$D$10:$E$1017,2,FALSE),"No existe una competencia definida")</f>
        <v>No existe una competencia definida</v>
      </c>
      <c r="C542" s="74"/>
      <c r="D542" s="86"/>
      <c r="E542" s="86"/>
      <c r="F542" s="86"/>
      <c r="G542" s="86"/>
      <c r="H542" s="86"/>
      <c r="I542" s="87"/>
      <c r="J542" s="86"/>
      <c r="K542" s="86"/>
      <c r="L542" s="86"/>
      <c r="M542" s="86"/>
      <c r="N542" s="50"/>
      <c r="O542" s="50"/>
      <c r="P542" s="50"/>
      <c r="Q542" s="50"/>
      <c r="R542" s="50"/>
      <c r="S542" s="50"/>
      <c r="T542" s="50"/>
      <c r="U542" s="50"/>
      <c r="V542" s="50"/>
      <c r="W542" s="50"/>
      <c r="X542" s="50"/>
      <c r="Y542" s="50"/>
      <c r="Z542" s="50"/>
      <c r="AA542" s="50"/>
    </row>
    <row r="543" spans="1:27" ht="19.5" customHeight="1" x14ac:dyDescent="0.2">
      <c r="A543" s="70" t="str">
        <f>'T6. Prioridad alta-media'!C532</f>
        <v>No existe un desafio de gestión definido</v>
      </c>
      <c r="B543" s="70" t="str">
        <f>IFERROR(VLOOKUP(A543,'T2 Y T3. PROBLEMA-POTENCIALIDAD'!$D$10:$E$1017,2,FALSE),"No existe una competencia definida")</f>
        <v>No existe una competencia definida</v>
      </c>
      <c r="C543" s="74"/>
      <c r="D543" s="86"/>
      <c r="E543" s="86"/>
      <c r="F543" s="86"/>
      <c r="G543" s="86"/>
      <c r="H543" s="86"/>
      <c r="I543" s="87"/>
      <c r="J543" s="86"/>
      <c r="K543" s="86"/>
      <c r="L543" s="86"/>
      <c r="M543" s="86"/>
      <c r="N543" s="50"/>
      <c r="O543" s="50"/>
      <c r="P543" s="50"/>
      <c r="Q543" s="50"/>
      <c r="R543" s="50"/>
      <c r="S543" s="50"/>
      <c r="T543" s="50"/>
      <c r="U543" s="50"/>
      <c r="V543" s="50"/>
      <c r="W543" s="50"/>
      <c r="X543" s="50"/>
      <c r="Y543" s="50"/>
      <c r="Z543" s="50"/>
      <c r="AA543" s="50"/>
    </row>
    <row r="544" spans="1:27" ht="19.5" customHeight="1" x14ac:dyDescent="0.2">
      <c r="A544" s="70" t="str">
        <f>'T6. Prioridad alta-media'!C533</f>
        <v>No existe un desafio de gestión definido</v>
      </c>
      <c r="B544" s="70" t="str">
        <f>IFERROR(VLOOKUP(A544,'T2 Y T3. PROBLEMA-POTENCIALIDAD'!$D$10:$E$1017,2,FALSE),"No existe una competencia definida")</f>
        <v>No existe una competencia definida</v>
      </c>
      <c r="C544" s="74"/>
      <c r="D544" s="86"/>
      <c r="E544" s="86"/>
      <c r="F544" s="86"/>
      <c r="G544" s="86"/>
      <c r="H544" s="86"/>
      <c r="I544" s="87"/>
      <c r="J544" s="86"/>
      <c r="K544" s="86"/>
      <c r="L544" s="86"/>
      <c r="M544" s="86"/>
      <c r="N544" s="50"/>
      <c r="O544" s="50"/>
      <c r="P544" s="50"/>
      <c r="Q544" s="50"/>
      <c r="R544" s="50"/>
      <c r="S544" s="50"/>
      <c r="T544" s="50"/>
      <c r="U544" s="50"/>
      <c r="V544" s="50"/>
      <c r="W544" s="50"/>
      <c r="X544" s="50"/>
      <c r="Y544" s="50"/>
      <c r="Z544" s="50"/>
      <c r="AA544" s="50"/>
    </row>
    <row r="545" spans="1:27" ht="19.5" customHeight="1" x14ac:dyDescent="0.2">
      <c r="A545" s="70" t="str">
        <f>'T6. Prioridad alta-media'!C534</f>
        <v>No existe un desafio de gestión definido</v>
      </c>
      <c r="B545" s="70" t="str">
        <f>IFERROR(VLOOKUP(A545,'T2 Y T3. PROBLEMA-POTENCIALIDAD'!$D$10:$E$1017,2,FALSE),"No existe una competencia definida")</f>
        <v>No existe una competencia definida</v>
      </c>
      <c r="C545" s="74"/>
      <c r="D545" s="86"/>
      <c r="E545" s="86"/>
      <c r="F545" s="86"/>
      <c r="G545" s="86"/>
      <c r="H545" s="86"/>
      <c r="I545" s="87"/>
      <c r="J545" s="86"/>
      <c r="K545" s="86"/>
      <c r="L545" s="86"/>
      <c r="M545" s="86"/>
      <c r="N545" s="50"/>
      <c r="O545" s="50"/>
      <c r="P545" s="50"/>
      <c r="Q545" s="50"/>
      <c r="R545" s="50"/>
      <c r="S545" s="50"/>
      <c r="T545" s="50"/>
      <c r="U545" s="50"/>
      <c r="V545" s="50"/>
      <c r="W545" s="50"/>
      <c r="X545" s="50"/>
      <c r="Y545" s="50"/>
      <c r="Z545" s="50"/>
      <c r="AA545" s="50"/>
    </row>
    <row r="546" spans="1:27" ht="19.5" customHeight="1" x14ac:dyDescent="0.2">
      <c r="A546" s="70" t="str">
        <f>'T6. Prioridad alta-media'!C535</f>
        <v>No existe un desafio de gestión definido</v>
      </c>
      <c r="B546" s="70" t="str">
        <f>IFERROR(VLOOKUP(A546,'T2 Y T3. PROBLEMA-POTENCIALIDAD'!$D$10:$E$1017,2,FALSE),"No existe una competencia definida")</f>
        <v>No existe una competencia definida</v>
      </c>
      <c r="C546" s="74"/>
      <c r="D546" s="86"/>
      <c r="E546" s="86"/>
      <c r="F546" s="86"/>
      <c r="G546" s="86"/>
      <c r="H546" s="86"/>
      <c r="I546" s="87"/>
      <c r="J546" s="86"/>
      <c r="K546" s="86"/>
      <c r="L546" s="86"/>
      <c r="M546" s="86"/>
      <c r="N546" s="50"/>
      <c r="O546" s="50"/>
      <c r="P546" s="50"/>
      <c r="Q546" s="50"/>
      <c r="R546" s="50"/>
      <c r="S546" s="50"/>
      <c r="T546" s="50"/>
      <c r="U546" s="50"/>
      <c r="V546" s="50"/>
      <c r="W546" s="50"/>
      <c r="X546" s="50"/>
      <c r="Y546" s="50"/>
      <c r="Z546" s="50"/>
      <c r="AA546" s="50"/>
    </row>
    <row r="547" spans="1:27" ht="19.5" customHeight="1" x14ac:dyDescent="0.2">
      <c r="A547" s="70" t="str">
        <f>'T6. Prioridad alta-media'!C536</f>
        <v>No existe un desafio de gestión definido</v>
      </c>
      <c r="B547" s="70" t="str">
        <f>IFERROR(VLOOKUP(A547,'T2 Y T3. PROBLEMA-POTENCIALIDAD'!$D$10:$E$1017,2,FALSE),"No existe una competencia definida")</f>
        <v>No existe una competencia definida</v>
      </c>
      <c r="C547" s="74"/>
      <c r="D547" s="86"/>
      <c r="E547" s="86"/>
      <c r="F547" s="86"/>
      <c r="G547" s="86"/>
      <c r="H547" s="86"/>
      <c r="I547" s="87"/>
      <c r="J547" s="86"/>
      <c r="K547" s="86"/>
      <c r="L547" s="86"/>
      <c r="M547" s="86"/>
      <c r="N547" s="50"/>
      <c r="O547" s="50"/>
      <c r="P547" s="50"/>
      <c r="Q547" s="50"/>
      <c r="R547" s="50"/>
      <c r="S547" s="50"/>
      <c r="T547" s="50"/>
      <c r="U547" s="50"/>
      <c r="V547" s="50"/>
      <c r="W547" s="50"/>
      <c r="X547" s="50"/>
      <c r="Y547" s="50"/>
      <c r="Z547" s="50"/>
      <c r="AA547" s="50"/>
    </row>
    <row r="548" spans="1:27" ht="19.5" customHeight="1" x14ac:dyDescent="0.2">
      <c r="A548" s="70" t="str">
        <f>'T6. Prioridad alta-media'!C537</f>
        <v>No existe un desafio de gestión definido</v>
      </c>
      <c r="B548" s="70" t="str">
        <f>IFERROR(VLOOKUP(A548,'T2 Y T3. PROBLEMA-POTENCIALIDAD'!$D$10:$E$1017,2,FALSE),"No existe una competencia definida")</f>
        <v>No existe una competencia definida</v>
      </c>
      <c r="C548" s="74"/>
      <c r="D548" s="86"/>
      <c r="E548" s="86"/>
      <c r="F548" s="86"/>
      <c r="G548" s="86"/>
      <c r="H548" s="86"/>
      <c r="I548" s="87"/>
      <c r="J548" s="86"/>
      <c r="K548" s="86"/>
      <c r="L548" s="86"/>
      <c r="M548" s="86"/>
      <c r="N548" s="50"/>
      <c r="O548" s="50"/>
      <c r="P548" s="50"/>
      <c r="Q548" s="50"/>
      <c r="R548" s="50"/>
      <c r="S548" s="50"/>
      <c r="T548" s="50"/>
      <c r="U548" s="50"/>
      <c r="V548" s="50"/>
      <c r="W548" s="50"/>
      <c r="X548" s="50"/>
      <c r="Y548" s="50"/>
      <c r="Z548" s="50"/>
      <c r="AA548" s="50"/>
    </row>
    <row r="549" spans="1:27" ht="19.5" customHeight="1" x14ac:dyDescent="0.2">
      <c r="A549" s="70" t="str">
        <f>'T6. Prioridad alta-media'!C538</f>
        <v>No existe un desafio de gestión definido</v>
      </c>
      <c r="B549" s="70" t="str">
        <f>IFERROR(VLOOKUP(A549,'T2 Y T3. PROBLEMA-POTENCIALIDAD'!$D$10:$E$1017,2,FALSE),"No existe una competencia definida")</f>
        <v>No existe una competencia definida</v>
      </c>
      <c r="C549" s="74"/>
      <c r="D549" s="86"/>
      <c r="E549" s="86"/>
      <c r="F549" s="86"/>
      <c r="G549" s="86"/>
      <c r="H549" s="86"/>
      <c r="I549" s="87"/>
      <c r="J549" s="86"/>
      <c r="K549" s="86"/>
      <c r="L549" s="86"/>
      <c r="M549" s="86"/>
      <c r="N549" s="50"/>
      <c r="O549" s="50"/>
      <c r="P549" s="50"/>
      <c r="Q549" s="50"/>
      <c r="R549" s="50"/>
      <c r="S549" s="50"/>
      <c r="T549" s="50"/>
      <c r="U549" s="50"/>
      <c r="V549" s="50"/>
      <c r="W549" s="50"/>
      <c r="X549" s="50"/>
      <c r="Y549" s="50"/>
      <c r="Z549" s="50"/>
      <c r="AA549" s="50"/>
    </row>
    <row r="550" spans="1:27" ht="19.5" customHeight="1" x14ac:dyDescent="0.2">
      <c r="A550" s="70" t="str">
        <f>'T6. Prioridad alta-media'!C539</f>
        <v>No existe un desafio de gestión definido</v>
      </c>
      <c r="B550" s="70" t="str">
        <f>IFERROR(VLOOKUP(A550,'T2 Y T3. PROBLEMA-POTENCIALIDAD'!$D$10:$E$1017,2,FALSE),"No existe una competencia definida")</f>
        <v>No existe una competencia definida</v>
      </c>
      <c r="C550" s="74"/>
      <c r="D550" s="86"/>
      <c r="E550" s="86"/>
      <c r="F550" s="86"/>
      <c r="G550" s="86"/>
      <c r="H550" s="86"/>
      <c r="I550" s="87"/>
      <c r="J550" s="86"/>
      <c r="K550" s="86"/>
      <c r="L550" s="86"/>
      <c r="M550" s="86"/>
      <c r="N550" s="50"/>
      <c r="O550" s="50"/>
      <c r="P550" s="50"/>
      <c r="Q550" s="50"/>
      <c r="R550" s="50"/>
      <c r="S550" s="50"/>
      <c r="T550" s="50"/>
      <c r="U550" s="50"/>
      <c r="V550" s="50"/>
      <c r="W550" s="50"/>
      <c r="X550" s="50"/>
      <c r="Y550" s="50"/>
      <c r="Z550" s="50"/>
      <c r="AA550" s="50"/>
    </row>
    <row r="551" spans="1:27" ht="19.5" customHeight="1" x14ac:dyDescent="0.2">
      <c r="A551" s="70" t="str">
        <f>'T6. Prioridad alta-media'!C540</f>
        <v>No existe un desafio de gestión definido</v>
      </c>
      <c r="B551" s="70" t="str">
        <f>IFERROR(VLOOKUP(A551,'T2 Y T3. PROBLEMA-POTENCIALIDAD'!$D$10:$E$1017,2,FALSE),"No existe una competencia definida")</f>
        <v>No existe una competencia definida</v>
      </c>
      <c r="C551" s="74"/>
      <c r="D551" s="86"/>
      <c r="E551" s="86"/>
      <c r="F551" s="86"/>
      <c r="G551" s="86"/>
      <c r="H551" s="86"/>
      <c r="I551" s="87"/>
      <c r="J551" s="86"/>
      <c r="K551" s="86"/>
      <c r="L551" s="86"/>
      <c r="M551" s="86"/>
      <c r="N551" s="50"/>
      <c r="O551" s="50"/>
      <c r="P551" s="50"/>
      <c r="Q551" s="50"/>
      <c r="R551" s="50"/>
      <c r="S551" s="50"/>
      <c r="T551" s="50"/>
      <c r="U551" s="50"/>
      <c r="V551" s="50"/>
      <c r="W551" s="50"/>
      <c r="X551" s="50"/>
      <c r="Y551" s="50"/>
      <c r="Z551" s="50"/>
      <c r="AA551" s="50"/>
    </row>
    <row r="552" spans="1:27" ht="19.5" customHeight="1" x14ac:dyDescent="0.2">
      <c r="A552" s="70" t="str">
        <f>'T6. Prioridad alta-media'!C541</f>
        <v>No existe un desafio de gestión definido</v>
      </c>
      <c r="B552" s="70" t="str">
        <f>IFERROR(VLOOKUP(A552,'T2 Y T3. PROBLEMA-POTENCIALIDAD'!$D$10:$E$1017,2,FALSE),"No existe una competencia definida")</f>
        <v>No existe una competencia definida</v>
      </c>
      <c r="C552" s="74"/>
      <c r="D552" s="86"/>
      <c r="E552" s="86"/>
      <c r="F552" s="86"/>
      <c r="G552" s="86"/>
      <c r="H552" s="86"/>
      <c r="I552" s="87"/>
      <c r="J552" s="86"/>
      <c r="K552" s="86"/>
      <c r="L552" s="86"/>
      <c r="M552" s="86"/>
      <c r="N552" s="50"/>
      <c r="O552" s="50"/>
      <c r="P552" s="50"/>
      <c r="Q552" s="50"/>
      <c r="R552" s="50"/>
      <c r="S552" s="50"/>
      <c r="T552" s="50"/>
      <c r="U552" s="50"/>
      <c r="V552" s="50"/>
      <c r="W552" s="50"/>
      <c r="X552" s="50"/>
      <c r="Y552" s="50"/>
      <c r="Z552" s="50"/>
      <c r="AA552" s="50"/>
    </row>
    <row r="553" spans="1:27" ht="19.5" customHeight="1" x14ac:dyDescent="0.2">
      <c r="A553" s="70" t="str">
        <f>'T6. Prioridad alta-media'!C542</f>
        <v>No existe un desafio de gestión definido</v>
      </c>
      <c r="B553" s="70" t="str">
        <f>IFERROR(VLOOKUP(A553,'T2 Y T3. PROBLEMA-POTENCIALIDAD'!$D$10:$E$1017,2,FALSE),"No existe una competencia definida")</f>
        <v>No existe una competencia definida</v>
      </c>
      <c r="C553" s="74"/>
      <c r="D553" s="86"/>
      <c r="E553" s="86"/>
      <c r="F553" s="86"/>
      <c r="G553" s="86"/>
      <c r="H553" s="86"/>
      <c r="I553" s="87"/>
      <c r="J553" s="86"/>
      <c r="K553" s="86"/>
      <c r="L553" s="86"/>
      <c r="M553" s="86"/>
      <c r="N553" s="50"/>
      <c r="O553" s="50"/>
      <c r="P553" s="50"/>
      <c r="Q553" s="50"/>
      <c r="R553" s="50"/>
      <c r="S553" s="50"/>
      <c r="T553" s="50"/>
      <c r="U553" s="50"/>
      <c r="V553" s="50"/>
      <c r="W553" s="50"/>
      <c r="X553" s="50"/>
      <c r="Y553" s="50"/>
      <c r="Z553" s="50"/>
      <c r="AA553" s="50"/>
    </row>
    <row r="554" spans="1:27" ht="19.5" customHeight="1" x14ac:dyDescent="0.2">
      <c r="A554" s="70" t="str">
        <f>'T6. Prioridad alta-media'!C543</f>
        <v>No existe un desafio de gestión definido</v>
      </c>
      <c r="B554" s="70" t="str">
        <f>IFERROR(VLOOKUP(A554,'T2 Y T3. PROBLEMA-POTENCIALIDAD'!$D$10:$E$1017,2,FALSE),"No existe una competencia definida")</f>
        <v>No existe una competencia definida</v>
      </c>
      <c r="C554" s="74"/>
      <c r="D554" s="86"/>
      <c r="E554" s="86"/>
      <c r="F554" s="86"/>
      <c r="G554" s="86"/>
      <c r="H554" s="86"/>
      <c r="I554" s="87"/>
      <c r="J554" s="86"/>
      <c r="K554" s="86"/>
      <c r="L554" s="86"/>
      <c r="M554" s="86"/>
      <c r="N554" s="50"/>
      <c r="O554" s="50"/>
      <c r="P554" s="50"/>
      <c r="Q554" s="50"/>
      <c r="R554" s="50"/>
      <c r="S554" s="50"/>
      <c r="T554" s="50"/>
      <c r="U554" s="50"/>
      <c r="V554" s="50"/>
      <c r="W554" s="50"/>
      <c r="X554" s="50"/>
      <c r="Y554" s="50"/>
      <c r="Z554" s="50"/>
      <c r="AA554" s="50"/>
    </row>
    <row r="555" spans="1:27" ht="19.5" customHeight="1" x14ac:dyDescent="0.2">
      <c r="A555" s="70" t="str">
        <f>'T6. Prioridad alta-media'!C544</f>
        <v>No existe un desafio de gestión definido</v>
      </c>
      <c r="B555" s="70" t="str">
        <f>IFERROR(VLOOKUP(A555,'T2 Y T3. PROBLEMA-POTENCIALIDAD'!$D$10:$E$1017,2,FALSE),"No existe una competencia definida")</f>
        <v>No existe una competencia definida</v>
      </c>
      <c r="C555" s="74"/>
      <c r="D555" s="86"/>
      <c r="E555" s="86"/>
      <c r="F555" s="86"/>
      <c r="G555" s="86"/>
      <c r="H555" s="86"/>
      <c r="I555" s="87"/>
      <c r="J555" s="86"/>
      <c r="K555" s="86"/>
      <c r="L555" s="86"/>
      <c r="M555" s="86"/>
      <c r="N555" s="50"/>
      <c r="O555" s="50"/>
      <c r="P555" s="50"/>
      <c r="Q555" s="50"/>
      <c r="R555" s="50"/>
      <c r="S555" s="50"/>
      <c r="T555" s="50"/>
      <c r="U555" s="50"/>
      <c r="V555" s="50"/>
      <c r="W555" s="50"/>
      <c r="X555" s="50"/>
      <c r="Y555" s="50"/>
      <c r="Z555" s="50"/>
      <c r="AA555" s="50"/>
    </row>
    <row r="556" spans="1:27" ht="19.5" customHeight="1" x14ac:dyDescent="0.2">
      <c r="A556" s="70" t="str">
        <f>'T6. Prioridad alta-media'!C545</f>
        <v>No existe un desafio de gestión definido</v>
      </c>
      <c r="B556" s="70" t="str">
        <f>IFERROR(VLOOKUP(A556,'T2 Y T3. PROBLEMA-POTENCIALIDAD'!$D$10:$E$1017,2,FALSE),"No existe una competencia definida")</f>
        <v>No existe una competencia definida</v>
      </c>
      <c r="C556" s="74"/>
      <c r="D556" s="86"/>
      <c r="E556" s="86"/>
      <c r="F556" s="86"/>
      <c r="G556" s="86"/>
      <c r="H556" s="86"/>
      <c r="I556" s="87"/>
      <c r="J556" s="86"/>
      <c r="K556" s="86"/>
      <c r="L556" s="86"/>
      <c r="M556" s="86"/>
      <c r="N556" s="50"/>
      <c r="O556" s="50"/>
      <c r="P556" s="50"/>
      <c r="Q556" s="50"/>
      <c r="R556" s="50"/>
      <c r="S556" s="50"/>
      <c r="T556" s="50"/>
      <c r="U556" s="50"/>
      <c r="V556" s="50"/>
      <c r="W556" s="50"/>
      <c r="X556" s="50"/>
      <c r="Y556" s="50"/>
      <c r="Z556" s="50"/>
      <c r="AA556" s="50"/>
    </row>
    <row r="557" spans="1:27" ht="19.5" customHeight="1" x14ac:dyDescent="0.2">
      <c r="A557" s="70" t="str">
        <f>'T6. Prioridad alta-media'!C546</f>
        <v>No existe un desafio de gestión definido</v>
      </c>
      <c r="B557" s="70" t="str">
        <f>IFERROR(VLOOKUP(A557,'T2 Y T3. PROBLEMA-POTENCIALIDAD'!$D$10:$E$1017,2,FALSE),"No existe una competencia definida")</f>
        <v>No existe una competencia definida</v>
      </c>
      <c r="C557" s="74"/>
      <c r="D557" s="86"/>
      <c r="E557" s="86"/>
      <c r="F557" s="86"/>
      <c r="G557" s="86"/>
      <c r="H557" s="86"/>
      <c r="I557" s="87"/>
      <c r="J557" s="86"/>
      <c r="K557" s="86"/>
      <c r="L557" s="86"/>
      <c r="M557" s="86"/>
      <c r="N557" s="50"/>
      <c r="O557" s="50"/>
      <c r="P557" s="50"/>
      <c r="Q557" s="50"/>
      <c r="R557" s="50"/>
      <c r="S557" s="50"/>
      <c r="T557" s="50"/>
      <c r="U557" s="50"/>
      <c r="V557" s="50"/>
      <c r="W557" s="50"/>
      <c r="X557" s="50"/>
      <c r="Y557" s="50"/>
      <c r="Z557" s="50"/>
      <c r="AA557" s="50"/>
    </row>
    <row r="558" spans="1:27" ht="19.5" customHeight="1" x14ac:dyDescent="0.2">
      <c r="A558" s="70" t="str">
        <f>'T6. Prioridad alta-media'!C547</f>
        <v>No existe un desafio de gestión definido</v>
      </c>
      <c r="B558" s="70" t="str">
        <f>IFERROR(VLOOKUP(A558,'T2 Y T3. PROBLEMA-POTENCIALIDAD'!$D$10:$E$1017,2,FALSE),"No existe una competencia definida")</f>
        <v>No existe una competencia definida</v>
      </c>
      <c r="C558" s="74"/>
      <c r="D558" s="86"/>
      <c r="E558" s="86"/>
      <c r="F558" s="86"/>
      <c r="G558" s="86"/>
      <c r="H558" s="86"/>
      <c r="I558" s="87"/>
      <c r="J558" s="86"/>
      <c r="K558" s="86"/>
      <c r="L558" s="86"/>
      <c r="M558" s="86"/>
      <c r="N558" s="50"/>
      <c r="O558" s="50"/>
      <c r="P558" s="50"/>
      <c r="Q558" s="50"/>
      <c r="R558" s="50"/>
      <c r="S558" s="50"/>
      <c r="T558" s="50"/>
      <c r="U558" s="50"/>
      <c r="V558" s="50"/>
      <c r="W558" s="50"/>
      <c r="X558" s="50"/>
      <c r="Y558" s="50"/>
      <c r="Z558" s="50"/>
      <c r="AA558" s="50"/>
    </row>
    <row r="559" spans="1:27" ht="19.5" customHeight="1" x14ac:dyDescent="0.2">
      <c r="A559" s="70" t="str">
        <f>'T6. Prioridad alta-media'!C548</f>
        <v>No existe un desafio de gestión definido</v>
      </c>
      <c r="B559" s="70" t="str">
        <f>IFERROR(VLOOKUP(A559,'T2 Y T3. PROBLEMA-POTENCIALIDAD'!$D$10:$E$1017,2,FALSE),"No existe una competencia definida")</f>
        <v>No existe una competencia definida</v>
      </c>
      <c r="C559" s="74"/>
      <c r="D559" s="86"/>
      <c r="E559" s="86"/>
      <c r="F559" s="86"/>
      <c r="G559" s="86"/>
      <c r="H559" s="86"/>
      <c r="I559" s="87"/>
      <c r="J559" s="86"/>
      <c r="K559" s="86"/>
      <c r="L559" s="86"/>
      <c r="M559" s="86"/>
      <c r="N559" s="50"/>
      <c r="O559" s="50"/>
      <c r="P559" s="50"/>
      <c r="Q559" s="50"/>
      <c r="R559" s="50"/>
      <c r="S559" s="50"/>
      <c r="T559" s="50"/>
      <c r="U559" s="50"/>
      <c r="V559" s="50"/>
      <c r="W559" s="50"/>
      <c r="X559" s="50"/>
      <c r="Y559" s="50"/>
      <c r="Z559" s="50"/>
      <c r="AA559" s="50"/>
    </row>
    <row r="560" spans="1:27" ht="19.5" customHeight="1" x14ac:dyDescent="0.2">
      <c r="A560" s="70" t="str">
        <f>'T6. Prioridad alta-media'!C549</f>
        <v>No existe un desafio de gestión definido</v>
      </c>
      <c r="B560" s="70" t="str">
        <f>IFERROR(VLOOKUP(A560,'T2 Y T3. PROBLEMA-POTENCIALIDAD'!$D$10:$E$1017,2,FALSE),"No existe una competencia definida")</f>
        <v>No existe una competencia definida</v>
      </c>
      <c r="C560" s="74"/>
      <c r="D560" s="86"/>
      <c r="E560" s="86"/>
      <c r="F560" s="86"/>
      <c r="G560" s="86"/>
      <c r="H560" s="86"/>
      <c r="I560" s="87"/>
      <c r="J560" s="86"/>
      <c r="K560" s="86"/>
      <c r="L560" s="86"/>
      <c r="M560" s="86"/>
      <c r="N560" s="50"/>
      <c r="O560" s="50"/>
      <c r="P560" s="50"/>
      <c r="Q560" s="50"/>
      <c r="R560" s="50"/>
      <c r="S560" s="50"/>
      <c r="T560" s="50"/>
      <c r="U560" s="50"/>
      <c r="V560" s="50"/>
      <c r="W560" s="50"/>
      <c r="X560" s="50"/>
      <c r="Y560" s="50"/>
      <c r="Z560" s="50"/>
      <c r="AA560" s="50"/>
    </row>
    <row r="561" spans="1:27" ht="19.5" customHeight="1" x14ac:dyDescent="0.2">
      <c r="A561" s="70" t="str">
        <f>'T6. Prioridad alta-media'!C550</f>
        <v>No existe un desafio de gestión definido</v>
      </c>
      <c r="B561" s="70" t="str">
        <f>IFERROR(VLOOKUP(A561,'T2 Y T3. PROBLEMA-POTENCIALIDAD'!$D$10:$E$1017,2,FALSE),"No existe una competencia definida")</f>
        <v>No existe una competencia definida</v>
      </c>
      <c r="C561" s="74"/>
      <c r="D561" s="86"/>
      <c r="E561" s="86"/>
      <c r="F561" s="86"/>
      <c r="G561" s="86"/>
      <c r="H561" s="86"/>
      <c r="I561" s="87"/>
      <c r="J561" s="86"/>
      <c r="K561" s="86"/>
      <c r="L561" s="86"/>
      <c r="M561" s="86"/>
      <c r="N561" s="50"/>
      <c r="O561" s="50"/>
      <c r="P561" s="50"/>
      <c r="Q561" s="50"/>
      <c r="R561" s="50"/>
      <c r="S561" s="50"/>
      <c r="T561" s="50"/>
      <c r="U561" s="50"/>
      <c r="V561" s="50"/>
      <c r="W561" s="50"/>
      <c r="X561" s="50"/>
      <c r="Y561" s="50"/>
      <c r="Z561" s="50"/>
      <c r="AA561" s="50"/>
    </row>
    <row r="562" spans="1:27" ht="19.5" customHeight="1" x14ac:dyDescent="0.2">
      <c r="A562" s="70" t="str">
        <f>'T6. Prioridad alta-media'!C551</f>
        <v>No existe un desafio de gestión definido</v>
      </c>
      <c r="B562" s="70" t="str">
        <f>IFERROR(VLOOKUP(A562,'T2 Y T3. PROBLEMA-POTENCIALIDAD'!$D$10:$E$1017,2,FALSE),"No existe una competencia definida")</f>
        <v>No existe una competencia definida</v>
      </c>
      <c r="C562" s="74"/>
      <c r="D562" s="86"/>
      <c r="E562" s="86"/>
      <c r="F562" s="86"/>
      <c r="G562" s="86"/>
      <c r="H562" s="86"/>
      <c r="I562" s="87"/>
      <c r="J562" s="86"/>
      <c r="K562" s="86"/>
      <c r="L562" s="86"/>
      <c r="M562" s="86"/>
      <c r="N562" s="50"/>
      <c r="O562" s="50"/>
      <c r="P562" s="50"/>
      <c r="Q562" s="50"/>
      <c r="R562" s="50"/>
      <c r="S562" s="50"/>
      <c r="T562" s="50"/>
      <c r="U562" s="50"/>
      <c r="V562" s="50"/>
      <c r="W562" s="50"/>
      <c r="X562" s="50"/>
      <c r="Y562" s="50"/>
      <c r="Z562" s="50"/>
      <c r="AA562" s="50"/>
    </row>
    <row r="563" spans="1:27" ht="19.5" customHeight="1" x14ac:dyDescent="0.2">
      <c r="A563" s="70" t="str">
        <f>'T6. Prioridad alta-media'!C552</f>
        <v>No existe un desafio de gestión definido</v>
      </c>
      <c r="B563" s="70" t="str">
        <f>IFERROR(VLOOKUP(A563,'T2 Y T3. PROBLEMA-POTENCIALIDAD'!$D$10:$E$1017,2,FALSE),"No existe una competencia definida")</f>
        <v>No existe una competencia definida</v>
      </c>
      <c r="C563" s="74"/>
      <c r="D563" s="86"/>
      <c r="E563" s="86"/>
      <c r="F563" s="86"/>
      <c r="G563" s="86"/>
      <c r="H563" s="86"/>
      <c r="I563" s="87"/>
      <c r="J563" s="86"/>
      <c r="K563" s="86"/>
      <c r="L563" s="86"/>
      <c r="M563" s="86"/>
      <c r="N563" s="50"/>
      <c r="O563" s="50"/>
      <c r="P563" s="50"/>
      <c r="Q563" s="50"/>
      <c r="R563" s="50"/>
      <c r="S563" s="50"/>
      <c r="T563" s="50"/>
      <c r="U563" s="50"/>
      <c r="V563" s="50"/>
      <c r="W563" s="50"/>
      <c r="X563" s="50"/>
      <c r="Y563" s="50"/>
      <c r="Z563" s="50"/>
      <c r="AA563" s="50"/>
    </row>
    <row r="564" spans="1:27" ht="19.5" customHeight="1" x14ac:dyDescent="0.2">
      <c r="A564" s="70" t="str">
        <f>'T6. Prioridad alta-media'!C553</f>
        <v>No existe un desafio de gestión definido</v>
      </c>
      <c r="B564" s="70" t="str">
        <f>IFERROR(VLOOKUP(A564,'T2 Y T3. PROBLEMA-POTENCIALIDAD'!$D$10:$E$1017,2,FALSE),"No existe una competencia definida")</f>
        <v>No existe una competencia definida</v>
      </c>
      <c r="C564" s="74"/>
      <c r="D564" s="86"/>
      <c r="E564" s="86"/>
      <c r="F564" s="86"/>
      <c r="G564" s="86"/>
      <c r="H564" s="86"/>
      <c r="I564" s="87"/>
      <c r="J564" s="86"/>
      <c r="K564" s="86"/>
      <c r="L564" s="86"/>
      <c r="M564" s="86"/>
      <c r="N564" s="50"/>
      <c r="O564" s="50"/>
      <c r="P564" s="50"/>
      <c r="Q564" s="50"/>
      <c r="R564" s="50"/>
      <c r="S564" s="50"/>
      <c r="T564" s="50"/>
      <c r="U564" s="50"/>
      <c r="V564" s="50"/>
      <c r="W564" s="50"/>
      <c r="X564" s="50"/>
      <c r="Y564" s="50"/>
      <c r="Z564" s="50"/>
      <c r="AA564" s="50"/>
    </row>
    <row r="565" spans="1:27" ht="19.5" customHeight="1" x14ac:dyDescent="0.2">
      <c r="A565" s="70" t="str">
        <f>'T6. Prioridad alta-media'!C554</f>
        <v>No existe un desafio de gestión definido</v>
      </c>
      <c r="B565" s="70" t="str">
        <f>IFERROR(VLOOKUP(A565,'T2 Y T3. PROBLEMA-POTENCIALIDAD'!$D$10:$E$1017,2,FALSE),"No existe una competencia definida")</f>
        <v>No existe una competencia definida</v>
      </c>
      <c r="C565" s="74"/>
      <c r="D565" s="86"/>
      <c r="E565" s="86"/>
      <c r="F565" s="86"/>
      <c r="G565" s="86"/>
      <c r="H565" s="86"/>
      <c r="I565" s="87"/>
      <c r="J565" s="86"/>
      <c r="K565" s="86"/>
      <c r="L565" s="86"/>
      <c r="M565" s="86"/>
      <c r="N565" s="50"/>
      <c r="O565" s="50"/>
      <c r="P565" s="50"/>
      <c r="Q565" s="50"/>
      <c r="R565" s="50"/>
      <c r="S565" s="50"/>
      <c r="T565" s="50"/>
      <c r="U565" s="50"/>
      <c r="V565" s="50"/>
      <c r="W565" s="50"/>
      <c r="X565" s="50"/>
      <c r="Y565" s="50"/>
      <c r="Z565" s="50"/>
      <c r="AA565" s="50"/>
    </row>
    <row r="566" spans="1:27" ht="19.5" customHeight="1" x14ac:dyDescent="0.2">
      <c r="A566" s="70" t="str">
        <f>'T6. Prioridad alta-media'!C555</f>
        <v>No existe un desafio de gestión definido</v>
      </c>
      <c r="B566" s="70" t="str">
        <f>IFERROR(VLOOKUP(A566,'T2 Y T3. PROBLEMA-POTENCIALIDAD'!$D$10:$E$1017,2,FALSE),"No existe una competencia definida")</f>
        <v>No existe una competencia definida</v>
      </c>
      <c r="C566" s="74"/>
      <c r="D566" s="86"/>
      <c r="E566" s="86"/>
      <c r="F566" s="86"/>
      <c r="G566" s="86"/>
      <c r="H566" s="86"/>
      <c r="I566" s="87"/>
      <c r="J566" s="86"/>
      <c r="K566" s="86"/>
      <c r="L566" s="86"/>
      <c r="M566" s="86"/>
      <c r="N566" s="50"/>
      <c r="O566" s="50"/>
      <c r="P566" s="50"/>
      <c r="Q566" s="50"/>
      <c r="R566" s="50"/>
      <c r="S566" s="50"/>
      <c r="T566" s="50"/>
      <c r="U566" s="50"/>
      <c r="V566" s="50"/>
      <c r="W566" s="50"/>
      <c r="X566" s="50"/>
      <c r="Y566" s="50"/>
      <c r="Z566" s="50"/>
      <c r="AA566" s="50"/>
    </row>
    <row r="567" spans="1:27" ht="19.5" customHeight="1" x14ac:dyDescent="0.2">
      <c r="A567" s="70" t="str">
        <f>'T6. Prioridad alta-media'!C556</f>
        <v>No existe un desafio de gestión definido</v>
      </c>
      <c r="B567" s="70" t="str">
        <f>IFERROR(VLOOKUP(A567,'T2 Y T3. PROBLEMA-POTENCIALIDAD'!$D$10:$E$1017,2,FALSE),"No existe una competencia definida")</f>
        <v>No existe una competencia definida</v>
      </c>
      <c r="C567" s="74"/>
      <c r="D567" s="86"/>
      <c r="E567" s="86"/>
      <c r="F567" s="86"/>
      <c r="G567" s="86"/>
      <c r="H567" s="86"/>
      <c r="I567" s="87"/>
      <c r="J567" s="86"/>
      <c r="K567" s="86"/>
      <c r="L567" s="86"/>
      <c r="M567" s="86"/>
      <c r="N567" s="50"/>
      <c r="O567" s="50"/>
      <c r="P567" s="50"/>
      <c r="Q567" s="50"/>
      <c r="R567" s="50"/>
      <c r="S567" s="50"/>
      <c r="T567" s="50"/>
      <c r="U567" s="50"/>
      <c r="V567" s="50"/>
      <c r="W567" s="50"/>
      <c r="X567" s="50"/>
      <c r="Y567" s="50"/>
      <c r="Z567" s="50"/>
      <c r="AA567" s="50"/>
    </row>
    <row r="568" spans="1:27" ht="19.5" customHeight="1" x14ac:dyDescent="0.2">
      <c r="A568" s="70" t="str">
        <f>'T6. Prioridad alta-media'!C557</f>
        <v>No existe un desafio de gestión definido</v>
      </c>
      <c r="B568" s="70" t="str">
        <f>IFERROR(VLOOKUP(A568,'T2 Y T3. PROBLEMA-POTENCIALIDAD'!$D$10:$E$1017,2,FALSE),"No existe una competencia definida")</f>
        <v>No existe una competencia definida</v>
      </c>
      <c r="C568" s="74"/>
      <c r="D568" s="86"/>
      <c r="E568" s="86"/>
      <c r="F568" s="86"/>
      <c r="G568" s="86"/>
      <c r="H568" s="86"/>
      <c r="I568" s="87"/>
      <c r="J568" s="86"/>
      <c r="K568" s="86"/>
      <c r="L568" s="86"/>
      <c r="M568" s="86"/>
      <c r="N568" s="50"/>
      <c r="O568" s="50"/>
      <c r="P568" s="50"/>
      <c r="Q568" s="50"/>
      <c r="R568" s="50"/>
      <c r="S568" s="50"/>
      <c r="T568" s="50"/>
      <c r="U568" s="50"/>
      <c r="V568" s="50"/>
      <c r="W568" s="50"/>
      <c r="X568" s="50"/>
      <c r="Y568" s="50"/>
      <c r="Z568" s="50"/>
      <c r="AA568" s="50"/>
    </row>
    <row r="569" spans="1:27" ht="19.5" customHeight="1" x14ac:dyDescent="0.2">
      <c r="A569" s="70" t="str">
        <f>'T6. Prioridad alta-media'!C558</f>
        <v>No existe un desafio de gestión definido</v>
      </c>
      <c r="B569" s="70" t="str">
        <f>IFERROR(VLOOKUP(A569,'T2 Y T3. PROBLEMA-POTENCIALIDAD'!$D$10:$E$1017,2,FALSE),"No existe una competencia definida")</f>
        <v>No existe una competencia definida</v>
      </c>
      <c r="C569" s="74"/>
      <c r="D569" s="86"/>
      <c r="E569" s="86"/>
      <c r="F569" s="86"/>
      <c r="G569" s="86"/>
      <c r="H569" s="86"/>
      <c r="I569" s="87"/>
      <c r="J569" s="86"/>
      <c r="K569" s="86"/>
      <c r="L569" s="86"/>
      <c r="M569" s="86"/>
      <c r="N569" s="50"/>
      <c r="O569" s="50"/>
      <c r="P569" s="50"/>
      <c r="Q569" s="50"/>
      <c r="R569" s="50"/>
      <c r="S569" s="50"/>
      <c r="T569" s="50"/>
      <c r="U569" s="50"/>
      <c r="V569" s="50"/>
      <c r="W569" s="50"/>
      <c r="X569" s="50"/>
      <c r="Y569" s="50"/>
      <c r="Z569" s="50"/>
      <c r="AA569" s="50"/>
    </row>
    <row r="570" spans="1:27" ht="19.5" customHeight="1" x14ac:dyDescent="0.2">
      <c r="A570" s="70" t="str">
        <f>'T6. Prioridad alta-media'!C559</f>
        <v>No existe un desafio de gestión definido</v>
      </c>
      <c r="B570" s="70" t="str">
        <f>IFERROR(VLOOKUP(A570,'T2 Y T3. PROBLEMA-POTENCIALIDAD'!$D$10:$E$1017,2,FALSE),"No existe una competencia definida")</f>
        <v>No existe una competencia definida</v>
      </c>
      <c r="C570" s="74"/>
      <c r="D570" s="86"/>
      <c r="E570" s="86"/>
      <c r="F570" s="86"/>
      <c r="G570" s="86"/>
      <c r="H570" s="86"/>
      <c r="I570" s="87"/>
      <c r="J570" s="86"/>
      <c r="K570" s="86"/>
      <c r="L570" s="86"/>
      <c r="M570" s="86"/>
      <c r="N570" s="50"/>
      <c r="O570" s="50"/>
      <c r="P570" s="50"/>
      <c r="Q570" s="50"/>
      <c r="R570" s="50"/>
      <c r="S570" s="50"/>
      <c r="T570" s="50"/>
      <c r="U570" s="50"/>
      <c r="V570" s="50"/>
      <c r="W570" s="50"/>
      <c r="X570" s="50"/>
      <c r="Y570" s="50"/>
      <c r="Z570" s="50"/>
      <c r="AA570" s="50"/>
    </row>
    <row r="571" spans="1:27" ht="19.5" customHeight="1" x14ac:dyDescent="0.2">
      <c r="A571" s="70" t="str">
        <f>'T6. Prioridad alta-media'!C560</f>
        <v>No existe un desafio de gestión definido</v>
      </c>
      <c r="B571" s="70" t="str">
        <f>IFERROR(VLOOKUP(A571,'T2 Y T3. PROBLEMA-POTENCIALIDAD'!$D$10:$E$1017,2,FALSE),"No existe una competencia definida")</f>
        <v>No existe una competencia definida</v>
      </c>
      <c r="C571" s="74"/>
      <c r="D571" s="86"/>
      <c r="E571" s="86"/>
      <c r="F571" s="86"/>
      <c r="G571" s="86"/>
      <c r="H571" s="86"/>
      <c r="I571" s="87"/>
      <c r="J571" s="86"/>
      <c r="K571" s="86"/>
      <c r="L571" s="86"/>
      <c r="M571" s="86"/>
      <c r="N571" s="50"/>
      <c r="O571" s="50"/>
      <c r="P571" s="50"/>
      <c r="Q571" s="50"/>
      <c r="R571" s="50"/>
      <c r="S571" s="50"/>
      <c r="T571" s="50"/>
      <c r="U571" s="50"/>
      <c r="V571" s="50"/>
      <c r="W571" s="50"/>
      <c r="X571" s="50"/>
      <c r="Y571" s="50"/>
      <c r="Z571" s="50"/>
      <c r="AA571" s="50"/>
    </row>
    <row r="572" spans="1:27" ht="19.5" customHeight="1" x14ac:dyDescent="0.2">
      <c r="A572" s="70" t="str">
        <f>'T6. Prioridad alta-media'!C561</f>
        <v>No existe un desafio de gestión definido</v>
      </c>
      <c r="B572" s="70" t="str">
        <f>IFERROR(VLOOKUP(A572,'T2 Y T3. PROBLEMA-POTENCIALIDAD'!$D$10:$E$1017,2,FALSE),"No existe una competencia definida")</f>
        <v>No existe una competencia definida</v>
      </c>
      <c r="C572" s="74"/>
      <c r="D572" s="86"/>
      <c r="E572" s="86"/>
      <c r="F572" s="86"/>
      <c r="G572" s="86"/>
      <c r="H572" s="86"/>
      <c r="I572" s="87"/>
      <c r="J572" s="86"/>
      <c r="K572" s="86"/>
      <c r="L572" s="86"/>
      <c r="M572" s="86"/>
      <c r="N572" s="50"/>
      <c r="O572" s="50"/>
      <c r="P572" s="50"/>
      <c r="Q572" s="50"/>
      <c r="R572" s="50"/>
      <c r="S572" s="50"/>
      <c r="T572" s="50"/>
      <c r="U572" s="50"/>
      <c r="V572" s="50"/>
      <c r="W572" s="50"/>
      <c r="X572" s="50"/>
      <c r="Y572" s="50"/>
      <c r="Z572" s="50"/>
      <c r="AA572" s="50"/>
    </row>
    <row r="573" spans="1:27" ht="19.5" customHeight="1" x14ac:dyDescent="0.2">
      <c r="A573" s="70" t="str">
        <f>'T6. Prioridad alta-media'!C562</f>
        <v>No existe un desafio de gestión definido</v>
      </c>
      <c r="B573" s="70" t="str">
        <f>IFERROR(VLOOKUP(A573,'T2 Y T3. PROBLEMA-POTENCIALIDAD'!$D$10:$E$1017,2,FALSE),"No existe una competencia definida")</f>
        <v>No existe una competencia definida</v>
      </c>
      <c r="C573" s="74"/>
      <c r="D573" s="86"/>
      <c r="E573" s="86"/>
      <c r="F573" s="86"/>
      <c r="G573" s="86"/>
      <c r="H573" s="86"/>
      <c r="I573" s="87"/>
      <c r="J573" s="86"/>
      <c r="K573" s="86"/>
      <c r="L573" s="86"/>
      <c r="M573" s="86"/>
      <c r="N573" s="50"/>
      <c r="O573" s="50"/>
      <c r="P573" s="50"/>
      <c r="Q573" s="50"/>
      <c r="R573" s="50"/>
      <c r="S573" s="50"/>
      <c r="T573" s="50"/>
      <c r="U573" s="50"/>
      <c r="V573" s="50"/>
      <c r="W573" s="50"/>
      <c r="X573" s="50"/>
      <c r="Y573" s="50"/>
      <c r="Z573" s="50"/>
      <c r="AA573" s="50"/>
    </row>
    <row r="574" spans="1:27" ht="19.5" customHeight="1" x14ac:dyDescent="0.2">
      <c r="A574" s="70" t="str">
        <f>'T6. Prioridad alta-media'!C563</f>
        <v>No existe un desafio de gestión definido</v>
      </c>
      <c r="B574" s="70" t="str">
        <f>IFERROR(VLOOKUP(A574,'T2 Y T3. PROBLEMA-POTENCIALIDAD'!$D$10:$E$1017,2,FALSE),"No existe una competencia definida")</f>
        <v>No existe una competencia definida</v>
      </c>
      <c r="C574" s="74"/>
      <c r="D574" s="86"/>
      <c r="E574" s="86"/>
      <c r="F574" s="86"/>
      <c r="G574" s="86"/>
      <c r="H574" s="86"/>
      <c r="I574" s="87"/>
      <c r="J574" s="86"/>
      <c r="K574" s="86"/>
      <c r="L574" s="86"/>
      <c r="M574" s="86"/>
      <c r="N574" s="50"/>
      <c r="O574" s="50"/>
      <c r="P574" s="50"/>
      <c r="Q574" s="50"/>
      <c r="R574" s="50"/>
      <c r="S574" s="50"/>
      <c r="T574" s="50"/>
      <c r="U574" s="50"/>
      <c r="V574" s="50"/>
      <c r="W574" s="50"/>
      <c r="X574" s="50"/>
      <c r="Y574" s="50"/>
      <c r="Z574" s="50"/>
      <c r="AA574" s="50"/>
    </row>
    <row r="575" spans="1:27" ht="19.5" customHeight="1" x14ac:dyDescent="0.2">
      <c r="A575" s="70" t="str">
        <f>'T6. Prioridad alta-media'!C564</f>
        <v>No existe un desafio de gestión definido</v>
      </c>
      <c r="B575" s="70" t="str">
        <f>IFERROR(VLOOKUP(A575,'T2 Y T3. PROBLEMA-POTENCIALIDAD'!$D$10:$E$1017,2,FALSE),"No existe una competencia definida")</f>
        <v>No existe una competencia definida</v>
      </c>
      <c r="C575" s="74"/>
      <c r="D575" s="86"/>
      <c r="E575" s="86"/>
      <c r="F575" s="86"/>
      <c r="G575" s="86"/>
      <c r="H575" s="86"/>
      <c r="I575" s="87"/>
      <c r="J575" s="86"/>
      <c r="K575" s="86"/>
      <c r="L575" s="86"/>
      <c r="M575" s="86"/>
      <c r="N575" s="50"/>
      <c r="O575" s="50"/>
      <c r="P575" s="50"/>
      <c r="Q575" s="50"/>
      <c r="R575" s="50"/>
      <c r="S575" s="50"/>
      <c r="T575" s="50"/>
      <c r="U575" s="50"/>
      <c r="V575" s="50"/>
      <c r="W575" s="50"/>
      <c r="X575" s="50"/>
      <c r="Y575" s="50"/>
      <c r="Z575" s="50"/>
      <c r="AA575" s="50"/>
    </row>
    <row r="576" spans="1:27" ht="19.5" customHeight="1" x14ac:dyDescent="0.2">
      <c r="A576" s="70" t="str">
        <f>'T6. Prioridad alta-media'!C565</f>
        <v>No existe un desafio de gestión definido</v>
      </c>
      <c r="B576" s="70" t="str">
        <f>IFERROR(VLOOKUP(A576,'T2 Y T3. PROBLEMA-POTENCIALIDAD'!$D$10:$E$1017,2,FALSE),"No existe una competencia definida")</f>
        <v>No existe una competencia definida</v>
      </c>
      <c r="C576" s="74"/>
      <c r="D576" s="86"/>
      <c r="E576" s="86"/>
      <c r="F576" s="86"/>
      <c r="G576" s="86"/>
      <c r="H576" s="86"/>
      <c r="I576" s="87"/>
      <c r="J576" s="86"/>
      <c r="K576" s="86"/>
      <c r="L576" s="86"/>
      <c r="M576" s="86"/>
      <c r="N576" s="50"/>
      <c r="O576" s="50"/>
      <c r="P576" s="50"/>
      <c r="Q576" s="50"/>
      <c r="R576" s="50"/>
      <c r="S576" s="50"/>
      <c r="T576" s="50"/>
      <c r="U576" s="50"/>
      <c r="V576" s="50"/>
      <c r="W576" s="50"/>
      <c r="X576" s="50"/>
      <c r="Y576" s="50"/>
      <c r="Z576" s="50"/>
      <c r="AA576" s="50"/>
    </row>
    <row r="577" spans="1:27" ht="19.5" customHeight="1" x14ac:dyDescent="0.2">
      <c r="A577" s="70" t="str">
        <f>'T6. Prioridad alta-media'!C566</f>
        <v>No existe un desafio de gestión definido</v>
      </c>
      <c r="B577" s="70" t="str">
        <f>IFERROR(VLOOKUP(A577,'T2 Y T3. PROBLEMA-POTENCIALIDAD'!$D$10:$E$1017,2,FALSE),"No existe una competencia definida")</f>
        <v>No existe una competencia definida</v>
      </c>
      <c r="C577" s="74"/>
      <c r="D577" s="86"/>
      <c r="E577" s="86"/>
      <c r="F577" s="86"/>
      <c r="G577" s="86"/>
      <c r="H577" s="86"/>
      <c r="I577" s="87"/>
      <c r="J577" s="86"/>
      <c r="K577" s="86"/>
      <c r="L577" s="86"/>
      <c r="M577" s="86"/>
      <c r="N577" s="50"/>
      <c r="O577" s="50"/>
      <c r="P577" s="50"/>
      <c r="Q577" s="50"/>
      <c r="R577" s="50"/>
      <c r="S577" s="50"/>
      <c r="T577" s="50"/>
      <c r="U577" s="50"/>
      <c r="V577" s="50"/>
      <c r="W577" s="50"/>
      <c r="X577" s="50"/>
      <c r="Y577" s="50"/>
      <c r="Z577" s="50"/>
      <c r="AA577" s="50"/>
    </row>
    <row r="578" spans="1:27" ht="19.5" customHeight="1" x14ac:dyDescent="0.2">
      <c r="A578" s="70" t="str">
        <f>'T6. Prioridad alta-media'!C567</f>
        <v>No existe un desafio de gestión definido</v>
      </c>
      <c r="B578" s="70" t="str">
        <f>IFERROR(VLOOKUP(A578,'T2 Y T3. PROBLEMA-POTENCIALIDAD'!$D$10:$E$1017,2,FALSE),"No existe una competencia definida")</f>
        <v>No existe una competencia definida</v>
      </c>
      <c r="C578" s="74"/>
      <c r="D578" s="86"/>
      <c r="E578" s="86"/>
      <c r="F578" s="86"/>
      <c r="G578" s="86"/>
      <c r="H578" s="86"/>
      <c r="I578" s="87"/>
      <c r="J578" s="86"/>
      <c r="K578" s="86"/>
      <c r="L578" s="86"/>
      <c r="M578" s="86"/>
      <c r="N578" s="50"/>
      <c r="O578" s="50"/>
      <c r="P578" s="50"/>
      <c r="Q578" s="50"/>
      <c r="R578" s="50"/>
      <c r="S578" s="50"/>
      <c r="T578" s="50"/>
      <c r="U578" s="50"/>
      <c r="V578" s="50"/>
      <c r="W578" s="50"/>
      <c r="X578" s="50"/>
      <c r="Y578" s="50"/>
      <c r="Z578" s="50"/>
      <c r="AA578" s="50"/>
    </row>
    <row r="579" spans="1:27" ht="19.5" customHeight="1" x14ac:dyDescent="0.2">
      <c r="A579" s="70" t="str">
        <f>'T6. Prioridad alta-media'!C568</f>
        <v>No existe un desafio de gestión definido</v>
      </c>
      <c r="B579" s="70" t="str">
        <f>IFERROR(VLOOKUP(A579,'T2 Y T3. PROBLEMA-POTENCIALIDAD'!$D$10:$E$1017,2,FALSE),"No existe una competencia definida")</f>
        <v>No existe una competencia definida</v>
      </c>
      <c r="C579" s="74"/>
      <c r="D579" s="86"/>
      <c r="E579" s="86"/>
      <c r="F579" s="86"/>
      <c r="G579" s="86"/>
      <c r="H579" s="86"/>
      <c r="I579" s="87"/>
      <c r="J579" s="86"/>
      <c r="K579" s="86"/>
      <c r="L579" s="86"/>
      <c r="M579" s="86"/>
      <c r="N579" s="50"/>
      <c r="O579" s="50"/>
      <c r="P579" s="50"/>
      <c r="Q579" s="50"/>
      <c r="R579" s="50"/>
      <c r="S579" s="50"/>
      <c r="T579" s="50"/>
      <c r="U579" s="50"/>
      <c r="V579" s="50"/>
      <c r="W579" s="50"/>
      <c r="X579" s="50"/>
      <c r="Y579" s="50"/>
      <c r="Z579" s="50"/>
      <c r="AA579" s="50"/>
    </row>
    <row r="580" spans="1:27" ht="19.5" customHeight="1" x14ac:dyDescent="0.2">
      <c r="A580" s="70" t="str">
        <f>'T6. Prioridad alta-media'!C569</f>
        <v>No existe un desafio de gestión definido</v>
      </c>
      <c r="B580" s="70" t="str">
        <f>IFERROR(VLOOKUP(A580,'T2 Y T3. PROBLEMA-POTENCIALIDAD'!$D$10:$E$1017,2,FALSE),"No existe una competencia definida")</f>
        <v>No existe una competencia definida</v>
      </c>
      <c r="C580" s="74"/>
      <c r="D580" s="86"/>
      <c r="E580" s="86"/>
      <c r="F580" s="86"/>
      <c r="G580" s="86"/>
      <c r="H580" s="86"/>
      <c r="I580" s="87"/>
      <c r="J580" s="86"/>
      <c r="K580" s="86"/>
      <c r="L580" s="86"/>
      <c r="M580" s="86"/>
      <c r="N580" s="50"/>
      <c r="O580" s="50"/>
      <c r="P580" s="50"/>
      <c r="Q580" s="50"/>
      <c r="R580" s="50"/>
      <c r="S580" s="50"/>
      <c r="T580" s="50"/>
      <c r="U580" s="50"/>
      <c r="V580" s="50"/>
      <c r="W580" s="50"/>
      <c r="X580" s="50"/>
      <c r="Y580" s="50"/>
      <c r="Z580" s="50"/>
      <c r="AA580" s="50"/>
    </row>
    <row r="581" spans="1:27" ht="19.5" customHeight="1" x14ac:dyDescent="0.2">
      <c r="A581" s="70" t="str">
        <f>'T6. Prioridad alta-media'!C570</f>
        <v>No existe un desafio de gestión definido</v>
      </c>
      <c r="B581" s="70" t="str">
        <f>IFERROR(VLOOKUP(A581,'T2 Y T3. PROBLEMA-POTENCIALIDAD'!$D$10:$E$1017,2,FALSE),"No existe una competencia definida")</f>
        <v>No existe una competencia definida</v>
      </c>
      <c r="C581" s="74"/>
      <c r="D581" s="86"/>
      <c r="E581" s="86"/>
      <c r="F581" s="86"/>
      <c r="G581" s="86"/>
      <c r="H581" s="86"/>
      <c r="I581" s="87"/>
      <c r="J581" s="86"/>
      <c r="K581" s="86"/>
      <c r="L581" s="86"/>
      <c r="M581" s="86"/>
      <c r="N581" s="50"/>
      <c r="O581" s="50"/>
      <c r="P581" s="50"/>
      <c r="Q581" s="50"/>
      <c r="R581" s="50"/>
      <c r="S581" s="50"/>
      <c r="T581" s="50"/>
      <c r="U581" s="50"/>
      <c r="V581" s="50"/>
      <c r="W581" s="50"/>
      <c r="X581" s="50"/>
      <c r="Y581" s="50"/>
      <c r="Z581" s="50"/>
      <c r="AA581" s="50"/>
    </row>
    <row r="582" spans="1:27" ht="19.5" customHeight="1" x14ac:dyDescent="0.2">
      <c r="A582" s="70" t="str">
        <f>'T6. Prioridad alta-media'!C571</f>
        <v>No existe un desafio de gestión definido</v>
      </c>
      <c r="B582" s="70" t="str">
        <f>IFERROR(VLOOKUP(A582,'T2 Y T3. PROBLEMA-POTENCIALIDAD'!$D$10:$E$1017,2,FALSE),"No existe una competencia definida")</f>
        <v>No existe una competencia definida</v>
      </c>
      <c r="C582" s="74"/>
      <c r="D582" s="86"/>
      <c r="E582" s="86"/>
      <c r="F582" s="86"/>
      <c r="G582" s="86"/>
      <c r="H582" s="86"/>
      <c r="I582" s="87"/>
      <c r="J582" s="86"/>
      <c r="K582" s="86"/>
      <c r="L582" s="86"/>
      <c r="M582" s="86"/>
      <c r="N582" s="50"/>
      <c r="O582" s="50"/>
      <c r="P582" s="50"/>
      <c r="Q582" s="50"/>
      <c r="R582" s="50"/>
      <c r="S582" s="50"/>
      <c r="T582" s="50"/>
      <c r="U582" s="50"/>
      <c r="V582" s="50"/>
      <c r="W582" s="50"/>
      <c r="X582" s="50"/>
      <c r="Y582" s="50"/>
      <c r="Z582" s="50"/>
      <c r="AA582" s="50"/>
    </row>
    <row r="583" spans="1:27" ht="19.5" customHeight="1" x14ac:dyDescent="0.2">
      <c r="A583" s="70" t="str">
        <f>'T6. Prioridad alta-media'!C572</f>
        <v>No existe un desafio de gestión definido</v>
      </c>
      <c r="B583" s="70" t="str">
        <f>IFERROR(VLOOKUP(A583,'T2 Y T3. PROBLEMA-POTENCIALIDAD'!$D$10:$E$1017,2,FALSE),"No existe una competencia definida")</f>
        <v>No existe una competencia definida</v>
      </c>
      <c r="C583" s="74"/>
      <c r="D583" s="86"/>
      <c r="E583" s="86"/>
      <c r="F583" s="86"/>
      <c r="G583" s="86"/>
      <c r="H583" s="86"/>
      <c r="I583" s="87"/>
      <c r="J583" s="86"/>
      <c r="K583" s="86"/>
      <c r="L583" s="86"/>
      <c r="M583" s="86"/>
      <c r="N583" s="50"/>
      <c r="O583" s="50"/>
      <c r="P583" s="50"/>
      <c r="Q583" s="50"/>
      <c r="R583" s="50"/>
      <c r="S583" s="50"/>
      <c r="T583" s="50"/>
      <c r="U583" s="50"/>
      <c r="V583" s="50"/>
      <c r="W583" s="50"/>
      <c r="X583" s="50"/>
      <c r="Y583" s="50"/>
      <c r="Z583" s="50"/>
      <c r="AA583" s="50"/>
    </row>
    <row r="584" spans="1:27" ht="19.5" customHeight="1" x14ac:dyDescent="0.2">
      <c r="A584" s="70" t="str">
        <f>'T6. Prioridad alta-media'!C573</f>
        <v>No existe un desafio de gestión definido</v>
      </c>
      <c r="B584" s="70" t="str">
        <f>IFERROR(VLOOKUP(A584,'T2 Y T3. PROBLEMA-POTENCIALIDAD'!$D$10:$E$1017,2,FALSE),"No existe una competencia definida")</f>
        <v>No existe una competencia definida</v>
      </c>
      <c r="C584" s="74"/>
      <c r="D584" s="86"/>
      <c r="E584" s="86"/>
      <c r="F584" s="86"/>
      <c r="G584" s="86"/>
      <c r="H584" s="86"/>
      <c r="I584" s="87"/>
      <c r="J584" s="86"/>
      <c r="K584" s="86"/>
      <c r="L584" s="86"/>
      <c r="M584" s="86"/>
      <c r="N584" s="50"/>
      <c r="O584" s="50"/>
      <c r="P584" s="50"/>
      <c r="Q584" s="50"/>
      <c r="R584" s="50"/>
      <c r="S584" s="50"/>
      <c r="T584" s="50"/>
      <c r="U584" s="50"/>
      <c r="V584" s="50"/>
      <c r="W584" s="50"/>
      <c r="X584" s="50"/>
      <c r="Y584" s="50"/>
      <c r="Z584" s="50"/>
      <c r="AA584" s="50"/>
    </row>
    <row r="585" spans="1:27" ht="19.5" customHeight="1" x14ac:dyDescent="0.2">
      <c r="A585" s="70" t="str">
        <f>'T6. Prioridad alta-media'!C574</f>
        <v>No existe un desafio de gestión definido</v>
      </c>
      <c r="B585" s="70" t="str">
        <f>IFERROR(VLOOKUP(A585,'T2 Y T3. PROBLEMA-POTENCIALIDAD'!$D$10:$E$1017,2,FALSE),"No existe una competencia definida")</f>
        <v>No existe una competencia definida</v>
      </c>
      <c r="C585" s="74"/>
      <c r="D585" s="86"/>
      <c r="E585" s="86"/>
      <c r="F585" s="86"/>
      <c r="G585" s="86"/>
      <c r="H585" s="86"/>
      <c r="I585" s="87"/>
      <c r="J585" s="86"/>
      <c r="K585" s="86"/>
      <c r="L585" s="86"/>
      <c r="M585" s="86"/>
      <c r="N585" s="50"/>
      <c r="O585" s="50"/>
      <c r="P585" s="50"/>
      <c r="Q585" s="50"/>
      <c r="R585" s="50"/>
      <c r="S585" s="50"/>
      <c r="T585" s="50"/>
      <c r="U585" s="50"/>
      <c r="V585" s="50"/>
      <c r="W585" s="50"/>
      <c r="X585" s="50"/>
      <c r="Y585" s="50"/>
      <c r="Z585" s="50"/>
      <c r="AA585" s="50"/>
    </row>
    <row r="586" spans="1:27" ht="19.5" customHeight="1" x14ac:dyDescent="0.2">
      <c r="A586" s="70" t="str">
        <f>'T6. Prioridad alta-media'!C575</f>
        <v>No existe un desafio de gestión definido</v>
      </c>
      <c r="B586" s="70" t="str">
        <f>IFERROR(VLOOKUP(A586,'T2 Y T3. PROBLEMA-POTENCIALIDAD'!$D$10:$E$1017,2,FALSE),"No existe una competencia definida")</f>
        <v>No existe una competencia definida</v>
      </c>
      <c r="C586" s="74"/>
      <c r="D586" s="86"/>
      <c r="E586" s="86"/>
      <c r="F586" s="86"/>
      <c r="G586" s="86"/>
      <c r="H586" s="86"/>
      <c r="I586" s="87"/>
      <c r="J586" s="86"/>
      <c r="K586" s="86"/>
      <c r="L586" s="86"/>
      <c r="M586" s="86"/>
      <c r="N586" s="50"/>
      <c r="O586" s="50"/>
      <c r="P586" s="50"/>
      <c r="Q586" s="50"/>
      <c r="R586" s="50"/>
      <c r="S586" s="50"/>
      <c r="T586" s="50"/>
      <c r="U586" s="50"/>
      <c r="V586" s="50"/>
      <c r="W586" s="50"/>
      <c r="X586" s="50"/>
      <c r="Y586" s="50"/>
      <c r="Z586" s="50"/>
      <c r="AA586" s="50"/>
    </row>
    <row r="587" spans="1:27" ht="19.5" customHeight="1" x14ac:dyDescent="0.2">
      <c r="A587" s="70" t="str">
        <f>'T6. Prioridad alta-media'!C576</f>
        <v>No existe un desafio de gestión definido</v>
      </c>
      <c r="B587" s="70" t="str">
        <f>IFERROR(VLOOKUP(A587,'T2 Y T3. PROBLEMA-POTENCIALIDAD'!$D$10:$E$1017,2,FALSE),"No existe una competencia definida")</f>
        <v>No existe una competencia definida</v>
      </c>
      <c r="C587" s="74"/>
      <c r="D587" s="86"/>
      <c r="E587" s="86"/>
      <c r="F587" s="86"/>
      <c r="G587" s="86"/>
      <c r="H587" s="86"/>
      <c r="I587" s="87"/>
      <c r="J587" s="86"/>
      <c r="K587" s="86"/>
      <c r="L587" s="86"/>
      <c r="M587" s="86"/>
      <c r="N587" s="50"/>
      <c r="O587" s="50"/>
      <c r="P587" s="50"/>
      <c r="Q587" s="50"/>
      <c r="R587" s="50"/>
      <c r="S587" s="50"/>
      <c r="T587" s="50"/>
      <c r="U587" s="50"/>
      <c r="V587" s="50"/>
      <c r="W587" s="50"/>
      <c r="X587" s="50"/>
      <c r="Y587" s="50"/>
      <c r="Z587" s="50"/>
      <c r="AA587" s="50"/>
    </row>
    <row r="588" spans="1:27" ht="19.5" customHeight="1" x14ac:dyDescent="0.2">
      <c r="A588" s="70" t="str">
        <f>'T6. Prioridad alta-media'!C577</f>
        <v>No existe un desafio de gestión definido</v>
      </c>
      <c r="B588" s="70" t="str">
        <f>IFERROR(VLOOKUP(A588,'T2 Y T3. PROBLEMA-POTENCIALIDAD'!$D$10:$E$1017,2,FALSE),"No existe una competencia definida")</f>
        <v>No existe una competencia definida</v>
      </c>
      <c r="C588" s="74"/>
      <c r="D588" s="86"/>
      <c r="E588" s="86"/>
      <c r="F588" s="86"/>
      <c r="G588" s="86"/>
      <c r="H588" s="86"/>
      <c r="I588" s="87"/>
      <c r="J588" s="86"/>
      <c r="K588" s="86"/>
      <c r="L588" s="86"/>
      <c r="M588" s="86"/>
      <c r="N588" s="50"/>
      <c r="O588" s="50"/>
      <c r="P588" s="50"/>
      <c r="Q588" s="50"/>
      <c r="R588" s="50"/>
      <c r="S588" s="50"/>
      <c r="T588" s="50"/>
      <c r="U588" s="50"/>
      <c r="V588" s="50"/>
      <c r="W588" s="50"/>
      <c r="X588" s="50"/>
      <c r="Y588" s="50"/>
      <c r="Z588" s="50"/>
      <c r="AA588" s="50"/>
    </row>
    <row r="589" spans="1:27" ht="19.5" customHeight="1" x14ac:dyDescent="0.2">
      <c r="A589" s="70" t="str">
        <f>'T6. Prioridad alta-media'!C578</f>
        <v>No existe un desafio de gestión definido</v>
      </c>
      <c r="B589" s="70" t="str">
        <f>IFERROR(VLOOKUP(A589,'T2 Y T3. PROBLEMA-POTENCIALIDAD'!$D$10:$E$1017,2,FALSE),"No existe una competencia definida")</f>
        <v>No existe una competencia definida</v>
      </c>
      <c r="C589" s="74"/>
      <c r="D589" s="86"/>
      <c r="E589" s="86"/>
      <c r="F589" s="86"/>
      <c r="G589" s="86"/>
      <c r="H589" s="86"/>
      <c r="I589" s="87"/>
      <c r="J589" s="86"/>
      <c r="K589" s="86"/>
      <c r="L589" s="86"/>
      <c r="M589" s="86"/>
      <c r="N589" s="50"/>
      <c r="O589" s="50"/>
      <c r="P589" s="50"/>
      <c r="Q589" s="50"/>
      <c r="R589" s="50"/>
      <c r="S589" s="50"/>
      <c r="T589" s="50"/>
      <c r="U589" s="50"/>
      <c r="V589" s="50"/>
      <c r="W589" s="50"/>
      <c r="X589" s="50"/>
      <c r="Y589" s="50"/>
      <c r="Z589" s="50"/>
      <c r="AA589" s="50"/>
    </row>
    <row r="590" spans="1:27" ht="19.5" customHeight="1" x14ac:dyDescent="0.2">
      <c r="A590" s="70" t="str">
        <f>'T6. Prioridad alta-media'!C579</f>
        <v>No existe un desafio de gestión definido</v>
      </c>
      <c r="B590" s="70" t="str">
        <f>IFERROR(VLOOKUP(A590,'T2 Y T3. PROBLEMA-POTENCIALIDAD'!$D$10:$E$1017,2,FALSE),"No existe una competencia definida")</f>
        <v>No existe una competencia definida</v>
      </c>
      <c r="C590" s="74"/>
      <c r="D590" s="86"/>
      <c r="E590" s="86"/>
      <c r="F590" s="86"/>
      <c r="G590" s="86"/>
      <c r="H590" s="86"/>
      <c r="I590" s="87"/>
      <c r="J590" s="86"/>
      <c r="K590" s="86"/>
      <c r="L590" s="86"/>
      <c r="M590" s="86"/>
      <c r="N590" s="50"/>
      <c r="O590" s="50"/>
      <c r="P590" s="50"/>
      <c r="Q590" s="50"/>
      <c r="R590" s="50"/>
      <c r="S590" s="50"/>
      <c r="T590" s="50"/>
      <c r="U590" s="50"/>
      <c r="V590" s="50"/>
      <c r="W590" s="50"/>
      <c r="X590" s="50"/>
      <c r="Y590" s="50"/>
      <c r="Z590" s="50"/>
      <c r="AA590" s="50"/>
    </row>
    <row r="591" spans="1:27" ht="19.5" customHeight="1" x14ac:dyDescent="0.2">
      <c r="A591" s="70" t="str">
        <f>'T6. Prioridad alta-media'!C580</f>
        <v>No existe un desafio de gestión definido</v>
      </c>
      <c r="B591" s="70" t="str">
        <f>IFERROR(VLOOKUP(A591,'T2 Y T3. PROBLEMA-POTENCIALIDAD'!$D$10:$E$1017,2,FALSE),"No existe una competencia definida")</f>
        <v>No existe una competencia definida</v>
      </c>
      <c r="C591" s="74"/>
      <c r="D591" s="86"/>
      <c r="E591" s="86"/>
      <c r="F591" s="86"/>
      <c r="G591" s="86"/>
      <c r="H591" s="86"/>
      <c r="I591" s="87"/>
      <c r="J591" s="86"/>
      <c r="K591" s="86"/>
      <c r="L591" s="86"/>
      <c r="M591" s="86"/>
      <c r="N591" s="50"/>
      <c r="O591" s="50"/>
      <c r="P591" s="50"/>
      <c r="Q591" s="50"/>
      <c r="R591" s="50"/>
      <c r="S591" s="50"/>
      <c r="T591" s="50"/>
      <c r="U591" s="50"/>
      <c r="V591" s="50"/>
      <c r="W591" s="50"/>
      <c r="X591" s="50"/>
      <c r="Y591" s="50"/>
      <c r="Z591" s="50"/>
      <c r="AA591" s="50"/>
    </row>
    <row r="592" spans="1:27" ht="19.5" customHeight="1" x14ac:dyDescent="0.2">
      <c r="A592" s="70" t="str">
        <f>'T6. Prioridad alta-media'!C581</f>
        <v>No existe un desafio de gestión definido</v>
      </c>
      <c r="B592" s="70" t="str">
        <f>IFERROR(VLOOKUP(A592,'T2 Y T3. PROBLEMA-POTENCIALIDAD'!$D$10:$E$1017,2,FALSE),"No existe una competencia definida")</f>
        <v>No existe una competencia definida</v>
      </c>
      <c r="C592" s="74"/>
      <c r="D592" s="86"/>
      <c r="E592" s="86"/>
      <c r="F592" s="86"/>
      <c r="G592" s="86"/>
      <c r="H592" s="86"/>
      <c r="I592" s="87"/>
      <c r="J592" s="86"/>
      <c r="K592" s="86"/>
      <c r="L592" s="86"/>
      <c r="M592" s="86"/>
      <c r="N592" s="50"/>
      <c r="O592" s="50"/>
      <c r="P592" s="50"/>
      <c r="Q592" s="50"/>
      <c r="R592" s="50"/>
      <c r="S592" s="50"/>
      <c r="T592" s="50"/>
      <c r="U592" s="50"/>
      <c r="V592" s="50"/>
      <c r="W592" s="50"/>
      <c r="X592" s="50"/>
      <c r="Y592" s="50"/>
      <c r="Z592" s="50"/>
      <c r="AA592" s="50"/>
    </row>
    <row r="593" spans="1:27" ht="19.5" customHeight="1" x14ac:dyDescent="0.2">
      <c r="A593" s="70" t="str">
        <f>'T6. Prioridad alta-media'!C582</f>
        <v>No existe un desafio de gestión definido</v>
      </c>
      <c r="B593" s="70" t="str">
        <f>IFERROR(VLOOKUP(A593,'T2 Y T3. PROBLEMA-POTENCIALIDAD'!$D$10:$E$1017,2,FALSE),"No existe una competencia definida")</f>
        <v>No existe una competencia definida</v>
      </c>
      <c r="C593" s="74"/>
      <c r="D593" s="86"/>
      <c r="E593" s="86"/>
      <c r="F593" s="86"/>
      <c r="G593" s="86"/>
      <c r="H593" s="86"/>
      <c r="I593" s="87"/>
      <c r="J593" s="86"/>
      <c r="K593" s="86"/>
      <c r="L593" s="86"/>
      <c r="M593" s="86"/>
      <c r="N593" s="50"/>
      <c r="O593" s="50"/>
      <c r="P593" s="50"/>
      <c r="Q593" s="50"/>
      <c r="R593" s="50"/>
      <c r="S593" s="50"/>
      <c r="T593" s="50"/>
      <c r="U593" s="50"/>
      <c r="V593" s="50"/>
      <c r="W593" s="50"/>
      <c r="X593" s="50"/>
      <c r="Y593" s="50"/>
      <c r="Z593" s="50"/>
      <c r="AA593" s="50"/>
    </row>
    <row r="594" spans="1:27" ht="19.5" customHeight="1" x14ac:dyDescent="0.2">
      <c r="A594" s="70" t="str">
        <f>'T6. Prioridad alta-media'!C583</f>
        <v>No existe un desafio de gestión definido</v>
      </c>
      <c r="B594" s="70" t="str">
        <f>IFERROR(VLOOKUP(A594,'T2 Y T3. PROBLEMA-POTENCIALIDAD'!$D$10:$E$1017,2,FALSE),"No existe una competencia definida")</f>
        <v>No existe una competencia definida</v>
      </c>
      <c r="C594" s="74"/>
      <c r="D594" s="86"/>
      <c r="E594" s="86"/>
      <c r="F594" s="86"/>
      <c r="G594" s="86"/>
      <c r="H594" s="86"/>
      <c r="I594" s="87"/>
      <c r="J594" s="86"/>
      <c r="K594" s="86"/>
      <c r="L594" s="86"/>
      <c r="M594" s="86"/>
      <c r="N594" s="50"/>
      <c r="O594" s="50"/>
      <c r="P594" s="50"/>
      <c r="Q594" s="50"/>
      <c r="R594" s="50"/>
      <c r="S594" s="50"/>
      <c r="T594" s="50"/>
      <c r="U594" s="50"/>
      <c r="V594" s="50"/>
      <c r="W594" s="50"/>
      <c r="X594" s="50"/>
      <c r="Y594" s="50"/>
      <c r="Z594" s="50"/>
      <c r="AA594" s="50"/>
    </row>
    <row r="595" spans="1:27" ht="19.5" customHeight="1" x14ac:dyDescent="0.2">
      <c r="A595" s="70" t="str">
        <f>'T6. Prioridad alta-media'!C584</f>
        <v>No existe un desafio de gestión definido</v>
      </c>
      <c r="B595" s="70" t="str">
        <f>IFERROR(VLOOKUP(A595,'T2 Y T3. PROBLEMA-POTENCIALIDAD'!$D$10:$E$1017,2,FALSE),"No existe una competencia definida")</f>
        <v>No existe una competencia definida</v>
      </c>
      <c r="C595" s="74"/>
      <c r="D595" s="86"/>
      <c r="E595" s="86"/>
      <c r="F595" s="86"/>
      <c r="G595" s="86"/>
      <c r="H595" s="86"/>
      <c r="I595" s="87"/>
      <c r="J595" s="86"/>
      <c r="K595" s="86"/>
      <c r="L595" s="86"/>
      <c r="M595" s="86"/>
      <c r="N595" s="50"/>
      <c r="O595" s="50"/>
      <c r="P595" s="50"/>
      <c r="Q595" s="50"/>
      <c r="R595" s="50"/>
      <c r="S595" s="50"/>
      <c r="T595" s="50"/>
      <c r="U595" s="50"/>
      <c r="V595" s="50"/>
      <c r="W595" s="50"/>
      <c r="X595" s="50"/>
      <c r="Y595" s="50"/>
      <c r="Z595" s="50"/>
      <c r="AA595" s="50"/>
    </row>
    <row r="596" spans="1:27" ht="19.5" customHeight="1" x14ac:dyDescent="0.2">
      <c r="A596" s="70" t="str">
        <f>'T6. Prioridad alta-media'!C585</f>
        <v>No existe un desafio de gestión definido</v>
      </c>
      <c r="B596" s="70" t="str">
        <f>IFERROR(VLOOKUP(A596,'T2 Y T3. PROBLEMA-POTENCIALIDAD'!$D$10:$E$1017,2,FALSE),"No existe una competencia definida")</f>
        <v>No existe una competencia definida</v>
      </c>
      <c r="C596" s="74"/>
      <c r="D596" s="86"/>
      <c r="E596" s="86"/>
      <c r="F596" s="86"/>
      <c r="G596" s="86"/>
      <c r="H596" s="86"/>
      <c r="I596" s="87"/>
      <c r="J596" s="86"/>
      <c r="K596" s="86"/>
      <c r="L596" s="86"/>
      <c r="M596" s="86"/>
      <c r="N596" s="50"/>
      <c r="O596" s="50"/>
      <c r="P596" s="50"/>
      <c r="Q596" s="50"/>
      <c r="R596" s="50"/>
      <c r="S596" s="50"/>
      <c r="T596" s="50"/>
      <c r="U596" s="50"/>
      <c r="V596" s="50"/>
      <c r="W596" s="50"/>
      <c r="X596" s="50"/>
      <c r="Y596" s="50"/>
      <c r="Z596" s="50"/>
      <c r="AA596" s="50"/>
    </row>
    <row r="597" spans="1:27" ht="19.5" customHeight="1" x14ac:dyDescent="0.2">
      <c r="A597" s="70" t="str">
        <f>'T6. Prioridad alta-media'!C586</f>
        <v>No existe un desafio de gestión definido</v>
      </c>
      <c r="B597" s="70" t="str">
        <f>IFERROR(VLOOKUP(A597,'T2 Y T3. PROBLEMA-POTENCIALIDAD'!$D$10:$E$1017,2,FALSE),"No existe una competencia definida")</f>
        <v>No existe una competencia definida</v>
      </c>
      <c r="C597" s="74"/>
      <c r="D597" s="86"/>
      <c r="E597" s="86"/>
      <c r="F597" s="86"/>
      <c r="G597" s="86"/>
      <c r="H597" s="86"/>
      <c r="I597" s="87"/>
      <c r="J597" s="86"/>
      <c r="K597" s="86"/>
      <c r="L597" s="86"/>
      <c r="M597" s="86"/>
      <c r="N597" s="50"/>
      <c r="O597" s="50"/>
      <c r="P597" s="50"/>
      <c r="Q597" s="50"/>
      <c r="R597" s="50"/>
      <c r="S597" s="50"/>
      <c r="T597" s="50"/>
      <c r="U597" s="50"/>
      <c r="V597" s="50"/>
      <c r="W597" s="50"/>
      <c r="X597" s="50"/>
      <c r="Y597" s="50"/>
      <c r="Z597" s="50"/>
      <c r="AA597" s="50"/>
    </row>
    <row r="598" spans="1:27" ht="19.5" customHeight="1" x14ac:dyDescent="0.2">
      <c r="A598" s="70" t="str">
        <f>'T6. Prioridad alta-media'!C587</f>
        <v>No existe un desafio de gestión definido</v>
      </c>
      <c r="B598" s="70" t="str">
        <f>IFERROR(VLOOKUP(A598,'T2 Y T3. PROBLEMA-POTENCIALIDAD'!$D$10:$E$1017,2,FALSE),"No existe una competencia definida")</f>
        <v>No existe una competencia definida</v>
      </c>
      <c r="C598" s="74"/>
      <c r="D598" s="86"/>
      <c r="E598" s="86"/>
      <c r="F598" s="86"/>
      <c r="G598" s="86"/>
      <c r="H598" s="86"/>
      <c r="I598" s="87"/>
      <c r="J598" s="86"/>
      <c r="K598" s="86"/>
      <c r="L598" s="86"/>
      <c r="M598" s="86"/>
      <c r="N598" s="50"/>
      <c r="O598" s="50"/>
      <c r="P598" s="50"/>
      <c r="Q598" s="50"/>
      <c r="R598" s="50"/>
      <c r="S598" s="50"/>
      <c r="T598" s="50"/>
      <c r="U598" s="50"/>
      <c r="V598" s="50"/>
      <c r="W598" s="50"/>
      <c r="X598" s="50"/>
      <c r="Y598" s="50"/>
      <c r="Z598" s="50"/>
      <c r="AA598" s="50"/>
    </row>
    <row r="599" spans="1:27" ht="19.5" customHeight="1" x14ac:dyDescent="0.2">
      <c r="A599" s="70" t="str">
        <f>'T6. Prioridad alta-media'!C588</f>
        <v>No existe un desafio de gestión definido</v>
      </c>
      <c r="B599" s="70" t="str">
        <f>IFERROR(VLOOKUP(A599,'T2 Y T3. PROBLEMA-POTENCIALIDAD'!$D$10:$E$1017,2,FALSE),"No existe una competencia definida")</f>
        <v>No existe una competencia definida</v>
      </c>
      <c r="C599" s="74"/>
      <c r="D599" s="86"/>
      <c r="E599" s="86"/>
      <c r="F599" s="86"/>
      <c r="G599" s="86"/>
      <c r="H599" s="86"/>
      <c r="I599" s="87"/>
      <c r="J599" s="86"/>
      <c r="K599" s="86"/>
      <c r="L599" s="86"/>
      <c r="M599" s="86"/>
      <c r="N599" s="50"/>
      <c r="O599" s="50"/>
      <c r="P599" s="50"/>
      <c r="Q599" s="50"/>
      <c r="R599" s="50"/>
      <c r="S599" s="50"/>
      <c r="T599" s="50"/>
      <c r="U599" s="50"/>
      <c r="V599" s="50"/>
      <c r="W599" s="50"/>
      <c r="X599" s="50"/>
      <c r="Y599" s="50"/>
      <c r="Z599" s="50"/>
      <c r="AA599" s="50"/>
    </row>
    <row r="600" spans="1:27" ht="19.5" customHeight="1" x14ac:dyDescent="0.2">
      <c r="A600" s="70" t="str">
        <f>'T6. Prioridad alta-media'!C589</f>
        <v>No existe un desafio de gestión definido</v>
      </c>
      <c r="B600" s="70" t="str">
        <f>IFERROR(VLOOKUP(A600,'T2 Y T3. PROBLEMA-POTENCIALIDAD'!$D$10:$E$1017,2,FALSE),"No existe una competencia definida")</f>
        <v>No existe una competencia definida</v>
      </c>
      <c r="C600" s="74"/>
      <c r="D600" s="86"/>
      <c r="E600" s="86"/>
      <c r="F600" s="86"/>
      <c r="G600" s="86"/>
      <c r="H600" s="86"/>
      <c r="I600" s="87"/>
      <c r="J600" s="86"/>
      <c r="K600" s="86"/>
      <c r="L600" s="86"/>
      <c r="M600" s="86"/>
      <c r="N600" s="50"/>
      <c r="O600" s="50"/>
      <c r="P600" s="50"/>
      <c r="Q600" s="50"/>
      <c r="R600" s="50"/>
      <c r="S600" s="50"/>
      <c r="T600" s="50"/>
      <c r="U600" s="50"/>
      <c r="V600" s="50"/>
      <c r="W600" s="50"/>
      <c r="X600" s="50"/>
      <c r="Y600" s="50"/>
      <c r="Z600" s="50"/>
      <c r="AA600" s="50"/>
    </row>
    <row r="601" spans="1:27" ht="19.5" customHeight="1" x14ac:dyDescent="0.2">
      <c r="A601" s="70" t="str">
        <f>'T6. Prioridad alta-media'!C590</f>
        <v>No existe un desafio de gestión definido</v>
      </c>
      <c r="B601" s="70" t="str">
        <f>IFERROR(VLOOKUP(A601,'T2 Y T3. PROBLEMA-POTENCIALIDAD'!$D$10:$E$1017,2,FALSE),"No existe una competencia definida")</f>
        <v>No existe una competencia definida</v>
      </c>
      <c r="C601" s="74"/>
      <c r="D601" s="86"/>
      <c r="E601" s="86"/>
      <c r="F601" s="86"/>
      <c r="G601" s="86"/>
      <c r="H601" s="86"/>
      <c r="I601" s="87"/>
      <c r="J601" s="86"/>
      <c r="K601" s="86"/>
      <c r="L601" s="86"/>
      <c r="M601" s="86"/>
      <c r="N601" s="50"/>
      <c r="O601" s="50"/>
      <c r="P601" s="50"/>
      <c r="Q601" s="50"/>
      <c r="R601" s="50"/>
      <c r="S601" s="50"/>
      <c r="T601" s="50"/>
      <c r="U601" s="50"/>
      <c r="V601" s="50"/>
      <c r="W601" s="50"/>
      <c r="X601" s="50"/>
      <c r="Y601" s="50"/>
      <c r="Z601" s="50"/>
      <c r="AA601" s="50"/>
    </row>
    <row r="602" spans="1:27" ht="19.5" customHeight="1" x14ac:dyDescent="0.2">
      <c r="A602" s="70" t="str">
        <f>'T6. Prioridad alta-media'!C591</f>
        <v>No existe un desafio de gestión definido</v>
      </c>
      <c r="B602" s="70" t="str">
        <f>IFERROR(VLOOKUP(A602,'T2 Y T3. PROBLEMA-POTENCIALIDAD'!$D$10:$E$1017,2,FALSE),"No existe una competencia definida")</f>
        <v>No existe una competencia definida</v>
      </c>
      <c r="C602" s="74"/>
      <c r="D602" s="86"/>
      <c r="E602" s="86"/>
      <c r="F602" s="86"/>
      <c r="G602" s="86"/>
      <c r="H602" s="86"/>
      <c r="I602" s="87"/>
      <c r="J602" s="86"/>
      <c r="K602" s="86"/>
      <c r="L602" s="86"/>
      <c r="M602" s="86"/>
      <c r="N602" s="50"/>
      <c r="O602" s="50"/>
      <c r="P602" s="50"/>
      <c r="Q602" s="50"/>
      <c r="R602" s="50"/>
      <c r="S602" s="50"/>
      <c r="T602" s="50"/>
      <c r="U602" s="50"/>
      <c r="V602" s="50"/>
      <c r="W602" s="50"/>
      <c r="X602" s="50"/>
      <c r="Y602" s="50"/>
      <c r="Z602" s="50"/>
      <c r="AA602" s="50"/>
    </row>
    <row r="603" spans="1:27" ht="19.5" customHeight="1" x14ac:dyDescent="0.2">
      <c r="A603" s="70" t="str">
        <f>'T6. Prioridad alta-media'!C592</f>
        <v>No existe un desafio de gestión definido</v>
      </c>
      <c r="B603" s="70" t="str">
        <f>IFERROR(VLOOKUP(A603,'T2 Y T3. PROBLEMA-POTENCIALIDAD'!$D$10:$E$1017,2,FALSE),"No existe una competencia definida")</f>
        <v>No existe una competencia definida</v>
      </c>
      <c r="C603" s="74"/>
      <c r="D603" s="86"/>
      <c r="E603" s="86"/>
      <c r="F603" s="86"/>
      <c r="G603" s="86"/>
      <c r="H603" s="86"/>
      <c r="I603" s="87"/>
      <c r="J603" s="86"/>
      <c r="K603" s="86"/>
      <c r="L603" s="86"/>
      <c r="M603" s="86"/>
      <c r="N603" s="50"/>
      <c r="O603" s="50"/>
      <c r="P603" s="50"/>
      <c r="Q603" s="50"/>
      <c r="R603" s="50"/>
      <c r="S603" s="50"/>
      <c r="T603" s="50"/>
      <c r="U603" s="50"/>
      <c r="V603" s="50"/>
      <c r="W603" s="50"/>
      <c r="X603" s="50"/>
      <c r="Y603" s="50"/>
      <c r="Z603" s="50"/>
      <c r="AA603" s="50"/>
    </row>
    <row r="604" spans="1:27" ht="19.5" customHeight="1" x14ac:dyDescent="0.2">
      <c r="A604" s="70" t="str">
        <f>'T6. Prioridad alta-media'!C593</f>
        <v>No existe un desafio de gestión definido</v>
      </c>
      <c r="B604" s="70" t="str">
        <f>IFERROR(VLOOKUP(A604,'T2 Y T3. PROBLEMA-POTENCIALIDAD'!$D$10:$E$1017,2,FALSE),"No existe una competencia definida")</f>
        <v>No existe una competencia definida</v>
      </c>
      <c r="C604" s="74"/>
      <c r="D604" s="86"/>
      <c r="E604" s="86"/>
      <c r="F604" s="86"/>
      <c r="G604" s="86"/>
      <c r="H604" s="86"/>
      <c r="I604" s="87"/>
      <c r="J604" s="86"/>
      <c r="K604" s="86"/>
      <c r="L604" s="86"/>
      <c r="M604" s="86"/>
      <c r="N604" s="50"/>
      <c r="O604" s="50"/>
      <c r="P604" s="50"/>
      <c r="Q604" s="50"/>
      <c r="R604" s="50"/>
      <c r="S604" s="50"/>
      <c r="T604" s="50"/>
      <c r="U604" s="50"/>
      <c r="V604" s="50"/>
      <c r="W604" s="50"/>
      <c r="X604" s="50"/>
      <c r="Y604" s="50"/>
      <c r="Z604" s="50"/>
      <c r="AA604" s="50"/>
    </row>
    <row r="605" spans="1:27" ht="19.5" customHeight="1" x14ac:dyDescent="0.2">
      <c r="A605" s="70" t="str">
        <f>'T6. Prioridad alta-media'!C594</f>
        <v>No existe un desafio de gestión definido</v>
      </c>
      <c r="B605" s="70" t="str">
        <f>IFERROR(VLOOKUP(A605,'T2 Y T3. PROBLEMA-POTENCIALIDAD'!$D$10:$E$1017,2,FALSE),"No existe una competencia definida")</f>
        <v>No existe una competencia definida</v>
      </c>
      <c r="C605" s="74"/>
      <c r="D605" s="86"/>
      <c r="E605" s="86"/>
      <c r="F605" s="86"/>
      <c r="G605" s="86"/>
      <c r="H605" s="86"/>
      <c r="I605" s="87"/>
      <c r="J605" s="86"/>
      <c r="K605" s="86"/>
      <c r="L605" s="86"/>
      <c r="M605" s="86"/>
      <c r="N605" s="50"/>
      <c r="O605" s="50"/>
      <c r="P605" s="50"/>
      <c r="Q605" s="50"/>
      <c r="R605" s="50"/>
      <c r="S605" s="50"/>
      <c r="T605" s="50"/>
      <c r="U605" s="50"/>
      <c r="V605" s="50"/>
      <c r="W605" s="50"/>
      <c r="X605" s="50"/>
      <c r="Y605" s="50"/>
      <c r="Z605" s="50"/>
      <c r="AA605" s="50"/>
    </row>
    <row r="606" spans="1:27" ht="19.5" customHeight="1" x14ac:dyDescent="0.2">
      <c r="A606" s="70" t="str">
        <f>'T6. Prioridad alta-media'!C595</f>
        <v>No existe un desafio de gestión definido</v>
      </c>
      <c r="B606" s="70" t="str">
        <f>IFERROR(VLOOKUP(A606,'T2 Y T3. PROBLEMA-POTENCIALIDAD'!$D$10:$E$1017,2,FALSE),"No existe una competencia definida")</f>
        <v>No existe una competencia definida</v>
      </c>
      <c r="C606" s="74"/>
      <c r="D606" s="86"/>
      <c r="E606" s="86"/>
      <c r="F606" s="86"/>
      <c r="G606" s="86"/>
      <c r="H606" s="86"/>
      <c r="I606" s="87"/>
      <c r="J606" s="86"/>
      <c r="K606" s="86"/>
      <c r="L606" s="86"/>
      <c r="M606" s="86"/>
      <c r="N606" s="50"/>
      <c r="O606" s="50"/>
      <c r="P606" s="50"/>
      <c r="Q606" s="50"/>
      <c r="R606" s="50"/>
      <c r="S606" s="50"/>
      <c r="T606" s="50"/>
      <c r="U606" s="50"/>
      <c r="V606" s="50"/>
      <c r="W606" s="50"/>
      <c r="X606" s="50"/>
      <c r="Y606" s="50"/>
      <c r="Z606" s="50"/>
      <c r="AA606" s="50"/>
    </row>
    <row r="607" spans="1:27" ht="19.5" customHeight="1" x14ac:dyDescent="0.2">
      <c r="A607" s="70" t="str">
        <f>'T6. Prioridad alta-media'!C596</f>
        <v>No existe un desafio de gestión definido</v>
      </c>
      <c r="B607" s="70" t="str">
        <f>IFERROR(VLOOKUP(A607,'T2 Y T3. PROBLEMA-POTENCIALIDAD'!$D$10:$E$1017,2,FALSE),"No existe una competencia definida")</f>
        <v>No existe una competencia definida</v>
      </c>
      <c r="C607" s="74"/>
      <c r="D607" s="86"/>
      <c r="E607" s="86"/>
      <c r="F607" s="86"/>
      <c r="G607" s="86"/>
      <c r="H607" s="86"/>
      <c r="I607" s="87"/>
      <c r="J607" s="86"/>
      <c r="K607" s="86"/>
      <c r="L607" s="86"/>
      <c r="M607" s="86"/>
      <c r="N607" s="50"/>
      <c r="O607" s="50"/>
      <c r="P607" s="50"/>
      <c r="Q607" s="50"/>
      <c r="R607" s="50"/>
      <c r="S607" s="50"/>
      <c r="T607" s="50"/>
      <c r="U607" s="50"/>
      <c r="V607" s="50"/>
      <c r="W607" s="50"/>
      <c r="X607" s="50"/>
      <c r="Y607" s="50"/>
      <c r="Z607" s="50"/>
      <c r="AA607" s="50"/>
    </row>
    <row r="608" spans="1:27" ht="19.5" customHeight="1" x14ac:dyDescent="0.2">
      <c r="A608" s="70" t="str">
        <f>'T6. Prioridad alta-media'!C597</f>
        <v>No existe un desafio de gestión definido</v>
      </c>
      <c r="B608" s="70" t="str">
        <f>IFERROR(VLOOKUP(A608,'T2 Y T3. PROBLEMA-POTENCIALIDAD'!$D$10:$E$1017,2,FALSE),"No existe una competencia definida")</f>
        <v>No existe una competencia definida</v>
      </c>
      <c r="C608" s="74"/>
      <c r="D608" s="86"/>
      <c r="E608" s="86"/>
      <c r="F608" s="86"/>
      <c r="G608" s="86"/>
      <c r="H608" s="86"/>
      <c r="I608" s="87"/>
      <c r="J608" s="86"/>
      <c r="K608" s="86"/>
      <c r="L608" s="86"/>
      <c r="M608" s="86"/>
      <c r="N608" s="50"/>
      <c r="O608" s="50"/>
      <c r="P608" s="50"/>
      <c r="Q608" s="50"/>
      <c r="R608" s="50"/>
      <c r="S608" s="50"/>
      <c r="T608" s="50"/>
      <c r="U608" s="50"/>
      <c r="V608" s="50"/>
      <c r="W608" s="50"/>
      <c r="X608" s="50"/>
      <c r="Y608" s="50"/>
      <c r="Z608" s="50"/>
      <c r="AA608" s="50"/>
    </row>
    <row r="609" spans="1:27" ht="19.5" customHeight="1" x14ac:dyDescent="0.2">
      <c r="A609" s="70" t="str">
        <f>'T6. Prioridad alta-media'!C598</f>
        <v>No existe un desafio de gestión definido</v>
      </c>
      <c r="B609" s="70" t="str">
        <f>IFERROR(VLOOKUP(A609,'T2 Y T3. PROBLEMA-POTENCIALIDAD'!$D$10:$E$1017,2,FALSE),"No existe una competencia definida")</f>
        <v>No existe una competencia definida</v>
      </c>
      <c r="C609" s="74"/>
      <c r="D609" s="86"/>
      <c r="E609" s="86"/>
      <c r="F609" s="86"/>
      <c r="G609" s="86"/>
      <c r="H609" s="86"/>
      <c r="I609" s="87"/>
      <c r="J609" s="86"/>
      <c r="K609" s="86"/>
      <c r="L609" s="86"/>
      <c r="M609" s="86"/>
      <c r="N609" s="50"/>
      <c r="O609" s="50"/>
      <c r="P609" s="50"/>
      <c r="Q609" s="50"/>
      <c r="R609" s="50"/>
      <c r="S609" s="50"/>
      <c r="T609" s="50"/>
      <c r="U609" s="50"/>
      <c r="V609" s="50"/>
      <c r="W609" s="50"/>
      <c r="X609" s="50"/>
      <c r="Y609" s="50"/>
      <c r="Z609" s="50"/>
      <c r="AA609" s="50"/>
    </row>
    <row r="610" spans="1:27" ht="19.5" customHeight="1" x14ac:dyDescent="0.2">
      <c r="A610" s="70" t="str">
        <f>'T6. Prioridad alta-media'!C599</f>
        <v>No existe un desafio de gestión definido</v>
      </c>
      <c r="B610" s="70" t="str">
        <f>IFERROR(VLOOKUP(A610,'T2 Y T3. PROBLEMA-POTENCIALIDAD'!$D$10:$E$1017,2,FALSE),"No existe una competencia definida")</f>
        <v>No existe una competencia definida</v>
      </c>
      <c r="C610" s="74"/>
      <c r="D610" s="86"/>
      <c r="E610" s="86"/>
      <c r="F610" s="86"/>
      <c r="G610" s="86"/>
      <c r="H610" s="86"/>
      <c r="I610" s="87"/>
      <c r="J610" s="86"/>
      <c r="K610" s="86"/>
      <c r="L610" s="86"/>
      <c r="M610" s="86"/>
      <c r="N610" s="50"/>
      <c r="O610" s="50"/>
      <c r="P610" s="50"/>
      <c r="Q610" s="50"/>
      <c r="R610" s="50"/>
      <c r="S610" s="50"/>
      <c r="T610" s="50"/>
      <c r="U610" s="50"/>
      <c r="V610" s="50"/>
      <c r="W610" s="50"/>
      <c r="X610" s="50"/>
      <c r="Y610" s="50"/>
      <c r="Z610" s="50"/>
      <c r="AA610" s="50"/>
    </row>
    <row r="611" spans="1:27" ht="19.5" customHeight="1" x14ac:dyDescent="0.2">
      <c r="A611" s="70" t="str">
        <f>'T6. Prioridad alta-media'!C600</f>
        <v>No existe un desafio de gestión definido</v>
      </c>
      <c r="B611" s="70" t="str">
        <f>IFERROR(VLOOKUP(A611,'T2 Y T3. PROBLEMA-POTENCIALIDAD'!$D$10:$E$1017,2,FALSE),"No existe una competencia definida")</f>
        <v>No existe una competencia definida</v>
      </c>
      <c r="C611" s="74"/>
      <c r="D611" s="86"/>
      <c r="E611" s="86"/>
      <c r="F611" s="86"/>
      <c r="G611" s="86"/>
      <c r="H611" s="86"/>
      <c r="I611" s="87"/>
      <c r="J611" s="86"/>
      <c r="K611" s="86"/>
      <c r="L611" s="86"/>
      <c r="M611" s="86"/>
      <c r="N611" s="50"/>
      <c r="O611" s="50"/>
      <c r="P611" s="50"/>
      <c r="Q611" s="50"/>
      <c r="R611" s="50"/>
      <c r="S611" s="50"/>
      <c r="T611" s="50"/>
      <c r="U611" s="50"/>
      <c r="V611" s="50"/>
      <c r="W611" s="50"/>
      <c r="X611" s="50"/>
      <c r="Y611" s="50"/>
      <c r="Z611" s="50"/>
      <c r="AA611" s="50"/>
    </row>
    <row r="612" spans="1:27" ht="19.5" customHeight="1" x14ac:dyDescent="0.2">
      <c r="A612" s="70" t="str">
        <f>'T6. Prioridad alta-media'!C601</f>
        <v>No existe un desafio de gestión definido</v>
      </c>
      <c r="B612" s="70" t="str">
        <f>IFERROR(VLOOKUP(A612,'T2 Y T3. PROBLEMA-POTENCIALIDAD'!$D$10:$E$1017,2,FALSE),"No existe una competencia definida")</f>
        <v>No existe una competencia definida</v>
      </c>
      <c r="C612" s="74"/>
      <c r="D612" s="86"/>
      <c r="E612" s="86"/>
      <c r="F612" s="86"/>
      <c r="G612" s="86"/>
      <c r="H612" s="86"/>
      <c r="I612" s="87"/>
      <c r="J612" s="86"/>
      <c r="K612" s="86"/>
      <c r="L612" s="86"/>
      <c r="M612" s="86"/>
      <c r="N612" s="50"/>
      <c r="O612" s="50"/>
      <c r="P612" s="50"/>
      <c r="Q612" s="50"/>
      <c r="R612" s="50"/>
      <c r="S612" s="50"/>
      <c r="T612" s="50"/>
      <c r="U612" s="50"/>
      <c r="V612" s="50"/>
      <c r="W612" s="50"/>
      <c r="X612" s="50"/>
      <c r="Y612" s="50"/>
      <c r="Z612" s="50"/>
      <c r="AA612" s="50"/>
    </row>
    <row r="613" spans="1:27" ht="19.5" customHeight="1" x14ac:dyDescent="0.2">
      <c r="A613" s="70" t="str">
        <f>'T6. Prioridad alta-media'!C602</f>
        <v>No existe un desafio de gestión definido</v>
      </c>
      <c r="B613" s="70" t="str">
        <f>IFERROR(VLOOKUP(A613,'T2 Y T3. PROBLEMA-POTENCIALIDAD'!$D$10:$E$1017,2,FALSE),"No existe una competencia definida")</f>
        <v>No existe una competencia definida</v>
      </c>
      <c r="C613" s="74"/>
      <c r="D613" s="86"/>
      <c r="E613" s="86"/>
      <c r="F613" s="86"/>
      <c r="G613" s="86"/>
      <c r="H613" s="86"/>
      <c r="I613" s="87"/>
      <c r="J613" s="86"/>
      <c r="K613" s="86"/>
      <c r="L613" s="86"/>
      <c r="M613" s="86"/>
      <c r="N613" s="50"/>
      <c r="O613" s="50"/>
      <c r="P613" s="50"/>
      <c r="Q613" s="50"/>
      <c r="R613" s="50"/>
      <c r="S613" s="50"/>
      <c r="T613" s="50"/>
      <c r="U613" s="50"/>
      <c r="V613" s="50"/>
      <c r="W613" s="50"/>
      <c r="X613" s="50"/>
      <c r="Y613" s="50"/>
      <c r="Z613" s="50"/>
      <c r="AA613" s="50"/>
    </row>
    <row r="614" spans="1:27" ht="19.5" customHeight="1" x14ac:dyDescent="0.2">
      <c r="A614" s="70" t="str">
        <f>'T6. Prioridad alta-media'!C603</f>
        <v>No existe un desafio de gestión definido</v>
      </c>
      <c r="B614" s="70" t="str">
        <f>IFERROR(VLOOKUP(A614,'T2 Y T3. PROBLEMA-POTENCIALIDAD'!$D$10:$E$1017,2,FALSE),"No existe una competencia definida")</f>
        <v>No existe una competencia definida</v>
      </c>
      <c r="C614" s="74"/>
      <c r="D614" s="86"/>
      <c r="E614" s="86"/>
      <c r="F614" s="86"/>
      <c r="G614" s="86"/>
      <c r="H614" s="86"/>
      <c r="I614" s="87"/>
      <c r="J614" s="86"/>
      <c r="K614" s="86"/>
      <c r="L614" s="86"/>
      <c r="M614" s="86"/>
      <c r="N614" s="50"/>
      <c r="O614" s="50"/>
      <c r="P614" s="50"/>
      <c r="Q614" s="50"/>
      <c r="R614" s="50"/>
      <c r="S614" s="50"/>
      <c r="T614" s="50"/>
      <c r="U614" s="50"/>
      <c r="V614" s="50"/>
      <c r="W614" s="50"/>
      <c r="X614" s="50"/>
      <c r="Y614" s="50"/>
      <c r="Z614" s="50"/>
      <c r="AA614" s="50"/>
    </row>
    <row r="615" spans="1:27" ht="19.5" customHeight="1" x14ac:dyDescent="0.2">
      <c r="A615" s="70" t="str">
        <f>'T6. Prioridad alta-media'!C604</f>
        <v>No existe un desafio de gestión definido</v>
      </c>
      <c r="B615" s="70" t="str">
        <f>IFERROR(VLOOKUP(A615,'T2 Y T3. PROBLEMA-POTENCIALIDAD'!$D$10:$E$1017,2,FALSE),"No existe una competencia definida")</f>
        <v>No existe una competencia definida</v>
      </c>
      <c r="C615" s="74"/>
      <c r="D615" s="86"/>
      <c r="E615" s="86"/>
      <c r="F615" s="86"/>
      <c r="G615" s="86"/>
      <c r="H615" s="86"/>
      <c r="I615" s="87"/>
      <c r="J615" s="86"/>
      <c r="K615" s="86"/>
      <c r="L615" s="86"/>
      <c r="M615" s="86"/>
      <c r="N615" s="50"/>
      <c r="O615" s="50"/>
      <c r="P615" s="50"/>
      <c r="Q615" s="50"/>
      <c r="R615" s="50"/>
      <c r="S615" s="50"/>
      <c r="T615" s="50"/>
      <c r="U615" s="50"/>
      <c r="V615" s="50"/>
      <c r="W615" s="50"/>
      <c r="X615" s="50"/>
      <c r="Y615" s="50"/>
      <c r="Z615" s="50"/>
      <c r="AA615" s="50"/>
    </row>
    <row r="616" spans="1:27" ht="19.5" customHeight="1" x14ac:dyDescent="0.2">
      <c r="A616" s="70" t="str">
        <f>'T6. Prioridad alta-media'!C605</f>
        <v>No existe un desafio de gestión definido</v>
      </c>
      <c r="B616" s="70" t="str">
        <f>IFERROR(VLOOKUP(A616,'T2 Y T3. PROBLEMA-POTENCIALIDAD'!$D$10:$E$1017,2,FALSE),"No existe una competencia definida")</f>
        <v>No existe una competencia definida</v>
      </c>
      <c r="C616" s="74"/>
      <c r="D616" s="86"/>
      <c r="E616" s="86"/>
      <c r="F616" s="86"/>
      <c r="G616" s="86"/>
      <c r="H616" s="86"/>
      <c r="I616" s="87"/>
      <c r="J616" s="86"/>
      <c r="K616" s="86"/>
      <c r="L616" s="86"/>
      <c r="M616" s="86"/>
      <c r="N616" s="50"/>
      <c r="O616" s="50"/>
      <c r="P616" s="50"/>
      <c r="Q616" s="50"/>
      <c r="R616" s="50"/>
      <c r="S616" s="50"/>
      <c r="T616" s="50"/>
      <c r="U616" s="50"/>
      <c r="V616" s="50"/>
      <c r="W616" s="50"/>
      <c r="X616" s="50"/>
      <c r="Y616" s="50"/>
      <c r="Z616" s="50"/>
      <c r="AA616" s="50"/>
    </row>
    <row r="617" spans="1:27" ht="19.5" customHeight="1" x14ac:dyDescent="0.2">
      <c r="A617" s="70" t="str">
        <f>'T6. Prioridad alta-media'!C606</f>
        <v>No existe un desafio de gestión definido</v>
      </c>
      <c r="B617" s="70" t="str">
        <f>IFERROR(VLOOKUP(A617,'T2 Y T3. PROBLEMA-POTENCIALIDAD'!$D$10:$E$1017,2,FALSE),"No existe una competencia definida")</f>
        <v>No existe una competencia definida</v>
      </c>
      <c r="C617" s="74"/>
      <c r="D617" s="86"/>
      <c r="E617" s="86"/>
      <c r="F617" s="86"/>
      <c r="G617" s="86"/>
      <c r="H617" s="86"/>
      <c r="I617" s="87"/>
      <c r="J617" s="86"/>
      <c r="K617" s="86"/>
      <c r="L617" s="86"/>
      <c r="M617" s="86"/>
      <c r="N617" s="50"/>
      <c r="O617" s="50"/>
      <c r="P617" s="50"/>
      <c r="Q617" s="50"/>
      <c r="R617" s="50"/>
      <c r="S617" s="50"/>
      <c r="T617" s="50"/>
      <c r="U617" s="50"/>
      <c r="V617" s="50"/>
      <c r="W617" s="50"/>
      <c r="X617" s="50"/>
      <c r="Y617" s="50"/>
      <c r="Z617" s="50"/>
      <c r="AA617" s="50"/>
    </row>
    <row r="618" spans="1:27" ht="19.5" customHeight="1" x14ac:dyDescent="0.2">
      <c r="A618" s="70" t="str">
        <f>'T6. Prioridad alta-media'!C607</f>
        <v>No existe un desafio de gestión definido</v>
      </c>
      <c r="B618" s="70" t="str">
        <f>IFERROR(VLOOKUP(A618,'T2 Y T3. PROBLEMA-POTENCIALIDAD'!$D$10:$E$1017,2,FALSE),"No existe una competencia definida")</f>
        <v>No existe una competencia definida</v>
      </c>
      <c r="C618" s="74"/>
      <c r="D618" s="86"/>
      <c r="E618" s="86"/>
      <c r="F618" s="86"/>
      <c r="G618" s="86"/>
      <c r="H618" s="86"/>
      <c r="I618" s="87"/>
      <c r="J618" s="86"/>
      <c r="K618" s="86"/>
      <c r="L618" s="86"/>
      <c r="M618" s="86"/>
      <c r="N618" s="50"/>
      <c r="O618" s="50"/>
      <c r="P618" s="50"/>
      <c r="Q618" s="50"/>
      <c r="R618" s="50"/>
      <c r="S618" s="50"/>
      <c r="T618" s="50"/>
      <c r="U618" s="50"/>
      <c r="V618" s="50"/>
      <c r="W618" s="50"/>
      <c r="X618" s="50"/>
      <c r="Y618" s="50"/>
      <c r="Z618" s="50"/>
      <c r="AA618" s="50"/>
    </row>
    <row r="619" spans="1:27" ht="19.5" customHeight="1" x14ac:dyDescent="0.2">
      <c r="A619" s="70" t="str">
        <f>'T6. Prioridad alta-media'!C608</f>
        <v>No existe un desafio de gestión definido</v>
      </c>
      <c r="B619" s="70" t="str">
        <f>IFERROR(VLOOKUP(A619,'T2 Y T3. PROBLEMA-POTENCIALIDAD'!$D$10:$E$1017,2,FALSE),"No existe una competencia definida")</f>
        <v>No existe una competencia definida</v>
      </c>
      <c r="C619" s="74"/>
      <c r="D619" s="86"/>
      <c r="E619" s="86"/>
      <c r="F619" s="86"/>
      <c r="G619" s="86"/>
      <c r="H619" s="86"/>
      <c r="I619" s="87"/>
      <c r="J619" s="86"/>
      <c r="K619" s="86"/>
      <c r="L619" s="86"/>
      <c r="M619" s="86"/>
      <c r="N619" s="50"/>
      <c r="O619" s="50"/>
      <c r="P619" s="50"/>
      <c r="Q619" s="50"/>
      <c r="R619" s="50"/>
      <c r="S619" s="50"/>
      <c r="T619" s="50"/>
      <c r="U619" s="50"/>
      <c r="V619" s="50"/>
      <c r="W619" s="50"/>
      <c r="X619" s="50"/>
      <c r="Y619" s="50"/>
      <c r="Z619" s="50"/>
      <c r="AA619" s="50"/>
    </row>
    <row r="620" spans="1:27" ht="19.5" customHeight="1" x14ac:dyDescent="0.2">
      <c r="A620" s="70" t="str">
        <f>'T6. Prioridad alta-media'!C609</f>
        <v>No existe un desafio de gestión definido</v>
      </c>
      <c r="B620" s="70" t="str">
        <f>IFERROR(VLOOKUP(A620,'T2 Y T3. PROBLEMA-POTENCIALIDAD'!$D$10:$E$1017,2,FALSE),"No existe una competencia definida")</f>
        <v>No existe una competencia definida</v>
      </c>
      <c r="C620" s="74"/>
      <c r="D620" s="86"/>
      <c r="E620" s="86"/>
      <c r="F620" s="86"/>
      <c r="G620" s="86"/>
      <c r="H620" s="86"/>
      <c r="I620" s="87"/>
      <c r="J620" s="86"/>
      <c r="K620" s="86"/>
      <c r="L620" s="86"/>
      <c r="M620" s="86"/>
      <c r="N620" s="50"/>
      <c r="O620" s="50"/>
      <c r="P620" s="50"/>
      <c r="Q620" s="50"/>
      <c r="R620" s="50"/>
      <c r="S620" s="50"/>
      <c r="T620" s="50"/>
      <c r="U620" s="50"/>
      <c r="V620" s="50"/>
      <c r="W620" s="50"/>
      <c r="X620" s="50"/>
      <c r="Y620" s="50"/>
      <c r="Z620" s="50"/>
      <c r="AA620" s="50"/>
    </row>
    <row r="621" spans="1:27" ht="19.5" customHeight="1" x14ac:dyDescent="0.2">
      <c r="A621" s="70" t="str">
        <f>'T6. Prioridad alta-media'!C610</f>
        <v>No existe un desafio de gestión definido</v>
      </c>
      <c r="B621" s="70" t="str">
        <f>IFERROR(VLOOKUP(A621,'T2 Y T3. PROBLEMA-POTENCIALIDAD'!$D$10:$E$1017,2,FALSE),"No existe una competencia definida")</f>
        <v>No existe una competencia definida</v>
      </c>
      <c r="C621" s="74"/>
      <c r="D621" s="86"/>
      <c r="E621" s="86"/>
      <c r="F621" s="86"/>
      <c r="G621" s="86"/>
      <c r="H621" s="86"/>
      <c r="I621" s="87"/>
      <c r="J621" s="86"/>
      <c r="K621" s="86"/>
      <c r="L621" s="86"/>
      <c r="M621" s="86"/>
      <c r="N621" s="50"/>
      <c r="O621" s="50"/>
      <c r="P621" s="50"/>
      <c r="Q621" s="50"/>
      <c r="R621" s="50"/>
      <c r="S621" s="50"/>
      <c r="T621" s="50"/>
      <c r="U621" s="50"/>
      <c r="V621" s="50"/>
      <c r="W621" s="50"/>
      <c r="X621" s="50"/>
      <c r="Y621" s="50"/>
      <c r="Z621" s="50"/>
      <c r="AA621" s="50"/>
    </row>
    <row r="622" spans="1:27" ht="19.5" customHeight="1" x14ac:dyDescent="0.2">
      <c r="A622" s="70" t="str">
        <f>'T6. Prioridad alta-media'!C611</f>
        <v>No existe un desafio de gestión definido</v>
      </c>
      <c r="B622" s="70" t="str">
        <f>IFERROR(VLOOKUP(A622,'T2 Y T3. PROBLEMA-POTENCIALIDAD'!$D$10:$E$1017,2,FALSE),"No existe una competencia definida")</f>
        <v>No existe una competencia definida</v>
      </c>
      <c r="C622" s="74"/>
      <c r="D622" s="86"/>
      <c r="E622" s="86"/>
      <c r="F622" s="86"/>
      <c r="G622" s="86"/>
      <c r="H622" s="86"/>
      <c r="I622" s="87"/>
      <c r="J622" s="86"/>
      <c r="K622" s="86"/>
      <c r="L622" s="86"/>
      <c r="M622" s="86"/>
      <c r="N622" s="50"/>
      <c r="O622" s="50"/>
      <c r="P622" s="50"/>
      <c r="Q622" s="50"/>
      <c r="R622" s="50"/>
      <c r="S622" s="50"/>
      <c r="T622" s="50"/>
      <c r="U622" s="50"/>
      <c r="V622" s="50"/>
      <c r="W622" s="50"/>
      <c r="X622" s="50"/>
      <c r="Y622" s="50"/>
      <c r="Z622" s="50"/>
      <c r="AA622" s="50"/>
    </row>
    <row r="623" spans="1:27" ht="19.5" customHeight="1" x14ac:dyDescent="0.2">
      <c r="A623" s="70" t="str">
        <f>'T6. Prioridad alta-media'!C612</f>
        <v>No existe un desafio de gestión definido</v>
      </c>
      <c r="B623" s="70" t="str">
        <f>IFERROR(VLOOKUP(A623,'T2 Y T3. PROBLEMA-POTENCIALIDAD'!$D$10:$E$1017,2,FALSE),"No existe una competencia definida")</f>
        <v>No existe una competencia definida</v>
      </c>
      <c r="C623" s="74"/>
      <c r="D623" s="86"/>
      <c r="E623" s="86"/>
      <c r="F623" s="86"/>
      <c r="G623" s="86"/>
      <c r="H623" s="86"/>
      <c r="I623" s="87"/>
      <c r="J623" s="86"/>
      <c r="K623" s="86"/>
      <c r="L623" s="86"/>
      <c r="M623" s="86"/>
      <c r="N623" s="50"/>
      <c r="O623" s="50"/>
      <c r="P623" s="50"/>
      <c r="Q623" s="50"/>
      <c r="R623" s="50"/>
      <c r="S623" s="50"/>
      <c r="T623" s="50"/>
      <c r="U623" s="50"/>
      <c r="V623" s="50"/>
      <c r="W623" s="50"/>
      <c r="X623" s="50"/>
      <c r="Y623" s="50"/>
      <c r="Z623" s="50"/>
      <c r="AA623" s="50"/>
    </row>
    <row r="624" spans="1:27" ht="19.5" customHeight="1" x14ac:dyDescent="0.2">
      <c r="A624" s="70" t="str">
        <f>'T6. Prioridad alta-media'!C613</f>
        <v>No existe un desafio de gestión definido</v>
      </c>
      <c r="B624" s="70" t="str">
        <f>IFERROR(VLOOKUP(A624,'T2 Y T3. PROBLEMA-POTENCIALIDAD'!$D$10:$E$1017,2,FALSE),"No existe una competencia definida")</f>
        <v>No existe una competencia definida</v>
      </c>
      <c r="C624" s="74"/>
      <c r="D624" s="86"/>
      <c r="E624" s="86"/>
      <c r="F624" s="86"/>
      <c r="G624" s="86"/>
      <c r="H624" s="86"/>
      <c r="I624" s="87"/>
      <c r="J624" s="86"/>
      <c r="K624" s="86"/>
      <c r="L624" s="86"/>
      <c r="M624" s="86"/>
      <c r="N624" s="50"/>
      <c r="O624" s="50"/>
      <c r="P624" s="50"/>
      <c r="Q624" s="50"/>
      <c r="R624" s="50"/>
      <c r="S624" s="50"/>
      <c r="T624" s="50"/>
      <c r="U624" s="50"/>
      <c r="V624" s="50"/>
      <c r="W624" s="50"/>
      <c r="X624" s="50"/>
      <c r="Y624" s="50"/>
      <c r="Z624" s="50"/>
      <c r="AA624" s="50"/>
    </row>
    <row r="625" spans="1:27" ht="19.5" customHeight="1" x14ac:dyDescent="0.2">
      <c r="A625" s="70" t="str">
        <f>'T6. Prioridad alta-media'!C614</f>
        <v>No existe un desafio de gestión definido</v>
      </c>
      <c r="B625" s="70" t="str">
        <f>IFERROR(VLOOKUP(A625,'T2 Y T3. PROBLEMA-POTENCIALIDAD'!$D$10:$E$1017,2,FALSE),"No existe una competencia definida")</f>
        <v>No existe una competencia definida</v>
      </c>
      <c r="C625" s="74"/>
      <c r="D625" s="86"/>
      <c r="E625" s="86"/>
      <c r="F625" s="86"/>
      <c r="G625" s="86"/>
      <c r="H625" s="86"/>
      <c r="I625" s="87"/>
      <c r="J625" s="86"/>
      <c r="K625" s="86"/>
      <c r="L625" s="86"/>
      <c r="M625" s="86"/>
      <c r="N625" s="50"/>
      <c r="O625" s="50"/>
      <c r="P625" s="50"/>
      <c r="Q625" s="50"/>
      <c r="R625" s="50"/>
      <c r="S625" s="50"/>
      <c r="T625" s="50"/>
      <c r="U625" s="50"/>
      <c r="V625" s="50"/>
      <c r="W625" s="50"/>
      <c r="X625" s="50"/>
      <c r="Y625" s="50"/>
      <c r="Z625" s="50"/>
      <c r="AA625" s="50"/>
    </row>
    <row r="626" spans="1:27" ht="19.5" customHeight="1" x14ac:dyDescent="0.2">
      <c r="A626" s="70" t="str">
        <f>'T6. Prioridad alta-media'!C615</f>
        <v>No existe un desafio de gestión definido</v>
      </c>
      <c r="B626" s="70" t="str">
        <f>IFERROR(VLOOKUP(A626,'T2 Y T3. PROBLEMA-POTENCIALIDAD'!$D$10:$E$1017,2,FALSE),"No existe una competencia definida")</f>
        <v>No existe una competencia definida</v>
      </c>
      <c r="C626" s="74"/>
      <c r="D626" s="86"/>
      <c r="E626" s="86"/>
      <c r="F626" s="86"/>
      <c r="G626" s="86"/>
      <c r="H626" s="86"/>
      <c r="I626" s="87"/>
      <c r="J626" s="86"/>
      <c r="K626" s="86"/>
      <c r="L626" s="86"/>
      <c r="M626" s="86"/>
      <c r="N626" s="50"/>
      <c r="O626" s="50"/>
      <c r="P626" s="50"/>
      <c r="Q626" s="50"/>
      <c r="R626" s="50"/>
      <c r="S626" s="50"/>
      <c r="T626" s="50"/>
      <c r="U626" s="50"/>
      <c r="V626" s="50"/>
      <c r="W626" s="50"/>
      <c r="X626" s="50"/>
      <c r="Y626" s="50"/>
      <c r="Z626" s="50"/>
      <c r="AA626" s="50"/>
    </row>
    <row r="627" spans="1:27" ht="19.5" customHeight="1" x14ac:dyDescent="0.2">
      <c r="A627" s="70" t="str">
        <f>'T6. Prioridad alta-media'!C616</f>
        <v>No existe un desafio de gestión definido</v>
      </c>
      <c r="B627" s="70" t="str">
        <f>IFERROR(VLOOKUP(A627,'T2 Y T3. PROBLEMA-POTENCIALIDAD'!$D$10:$E$1017,2,FALSE),"No existe una competencia definida")</f>
        <v>No existe una competencia definida</v>
      </c>
      <c r="C627" s="74"/>
      <c r="D627" s="86"/>
      <c r="E627" s="86"/>
      <c r="F627" s="86"/>
      <c r="G627" s="86"/>
      <c r="H627" s="86"/>
      <c r="I627" s="87"/>
      <c r="J627" s="86"/>
      <c r="K627" s="86"/>
      <c r="L627" s="86"/>
      <c r="M627" s="86"/>
      <c r="N627" s="50"/>
      <c r="O627" s="50"/>
      <c r="P627" s="50"/>
      <c r="Q627" s="50"/>
      <c r="R627" s="50"/>
      <c r="S627" s="50"/>
      <c r="T627" s="50"/>
      <c r="U627" s="50"/>
      <c r="V627" s="50"/>
      <c r="W627" s="50"/>
      <c r="X627" s="50"/>
      <c r="Y627" s="50"/>
      <c r="Z627" s="50"/>
      <c r="AA627" s="50"/>
    </row>
    <row r="628" spans="1:27" ht="19.5" customHeight="1" x14ac:dyDescent="0.2">
      <c r="A628" s="70" t="str">
        <f>'T6. Prioridad alta-media'!C617</f>
        <v>No existe un desafio de gestión definido</v>
      </c>
      <c r="B628" s="70" t="str">
        <f>IFERROR(VLOOKUP(A628,'T2 Y T3. PROBLEMA-POTENCIALIDAD'!$D$10:$E$1017,2,FALSE),"No existe una competencia definida")</f>
        <v>No existe una competencia definida</v>
      </c>
      <c r="C628" s="74"/>
      <c r="D628" s="86"/>
      <c r="E628" s="86"/>
      <c r="F628" s="86"/>
      <c r="G628" s="86"/>
      <c r="H628" s="86"/>
      <c r="I628" s="87"/>
      <c r="J628" s="86"/>
      <c r="K628" s="86"/>
      <c r="L628" s="86"/>
      <c r="M628" s="86"/>
      <c r="N628" s="50"/>
      <c r="O628" s="50"/>
      <c r="P628" s="50"/>
      <c r="Q628" s="50"/>
      <c r="R628" s="50"/>
      <c r="S628" s="50"/>
      <c r="T628" s="50"/>
      <c r="U628" s="50"/>
      <c r="V628" s="50"/>
      <c r="W628" s="50"/>
      <c r="X628" s="50"/>
      <c r="Y628" s="50"/>
      <c r="Z628" s="50"/>
      <c r="AA628" s="50"/>
    </row>
    <row r="629" spans="1:27" ht="19.5" customHeight="1" x14ac:dyDescent="0.2">
      <c r="A629" s="70" t="str">
        <f>'T6. Prioridad alta-media'!C618</f>
        <v>No existe un desafio de gestión definido</v>
      </c>
      <c r="B629" s="70" t="str">
        <f>IFERROR(VLOOKUP(A629,'T2 Y T3. PROBLEMA-POTENCIALIDAD'!$D$10:$E$1017,2,FALSE),"No existe una competencia definida")</f>
        <v>No existe una competencia definida</v>
      </c>
      <c r="C629" s="74"/>
      <c r="D629" s="86"/>
      <c r="E629" s="86"/>
      <c r="F629" s="86"/>
      <c r="G629" s="86"/>
      <c r="H629" s="86"/>
      <c r="I629" s="87"/>
      <c r="J629" s="86"/>
      <c r="K629" s="86"/>
      <c r="L629" s="86"/>
      <c r="M629" s="86"/>
      <c r="N629" s="50"/>
      <c r="O629" s="50"/>
      <c r="P629" s="50"/>
      <c r="Q629" s="50"/>
      <c r="R629" s="50"/>
      <c r="S629" s="50"/>
      <c r="T629" s="50"/>
      <c r="U629" s="50"/>
      <c r="V629" s="50"/>
      <c r="W629" s="50"/>
      <c r="X629" s="50"/>
      <c r="Y629" s="50"/>
      <c r="Z629" s="50"/>
      <c r="AA629" s="50"/>
    </row>
    <row r="630" spans="1:27" ht="19.5" customHeight="1" x14ac:dyDescent="0.2">
      <c r="A630" s="70" t="str">
        <f>'T6. Prioridad alta-media'!C619</f>
        <v>No existe un desafio de gestión definido</v>
      </c>
      <c r="B630" s="70" t="str">
        <f>IFERROR(VLOOKUP(A630,'T2 Y T3. PROBLEMA-POTENCIALIDAD'!$D$10:$E$1017,2,FALSE),"No existe una competencia definida")</f>
        <v>No existe una competencia definida</v>
      </c>
      <c r="C630" s="74"/>
      <c r="D630" s="86"/>
      <c r="E630" s="86"/>
      <c r="F630" s="86"/>
      <c r="G630" s="86"/>
      <c r="H630" s="86"/>
      <c r="I630" s="87"/>
      <c r="J630" s="86"/>
      <c r="K630" s="86"/>
      <c r="L630" s="86"/>
      <c r="M630" s="86"/>
      <c r="N630" s="50"/>
      <c r="O630" s="50"/>
      <c r="P630" s="50"/>
      <c r="Q630" s="50"/>
      <c r="R630" s="50"/>
      <c r="S630" s="50"/>
      <c r="T630" s="50"/>
      <c r="U630" s="50"/>
      <c r="V630" s="50"/>
      <c r="W630" s="50"/>
      <c r="X630" s="50"/>
      <c r="Y630" s="50"/>
      <c r="Z630" s="50"/>
      <c r="AA630" s="50"/>
    </row>
    <row r="631" spans="1:27" ht="19.5" customHeight="1" x14ac:dyDescent="0.2">
      <c r="A631" s="70" t="str">
        <f>'T6. Prioridad alta-media'!C620</f>
        <v>No existe un desafio de gestión definido</v>
      </c>
      <c r="B631" s="70" t="str">
        <f>IFERROR(VLOOKUP(A631,'T2 Y T3. PROBLEMA-POTENCIALIDAD'!$D$10:$E$1017,2,FALSE),"No existe una competencia definida")</f>
        <v>No existe una competencia definida</v>
      </c>
      <c r="C631" s="74"/>
      <c r="D631" s="86"/>
      <c r="E631" s="86"/>
      <c r="F631" s="86"/>
      <c r="G631" s="86"/>
      <c r="H631" s="86"/>
      <c r="I631" s="87"/>
      <c r="J631" s="86"/>
      <c r="K631" s="86"/>
      <c r="L631" s="86"/>
      <c r="M631" s="86"/>
      <c r="N631" s="50"/>
      <c r="O631" s="50"/>
      <c r="P631" s="50"/>
      <c r="Q631" s="50"/>
      <c r="R631" s="50"/>
      <c r="S631" s="50"/>
      <c r="T631" s="50"/>
      <c r="U631" s="50"/>
      <c r="V631" s="50"/>
      <c r="W631" s="50"/>
      <c r="X631" s="50"/>
      <c r="Y631" s="50"/>
      <c r="Z631" s="50"/>
      <c r="AA631" s="50"/>
    </row>
    <row r="632" spans="1:27" ht="19.5" customHeight="1" x14ac:dyDescent="0.2">
      <c r="A632" s="70" t="str">
        <f>'T6. Prioridad alta-media'!C621</f>
        <v>No existe un desafio de gestión definido</v>
      </c>
      <c r="B632" s="70" t="str">
        <f>IFERROR(VLOOKUP(A632,'T2 Y T3. PROBLEMA-POTENCIALIDAD'!$D$10:$E$1017,2,FALSE),"No existe una competencia definida")</f>
        <v>No existe una competencia definida</v>
      </c>
      <c r="C632" s="74"/>
      <c r="D632" s="86"/>
      <c r="E632" s="86"/>
      <c r="F632" s="86"/>
      <c r="G632" s="86"/>
      <c r="H632" s="86"/>
      <c r="I632" s="87"/>
      <c r="J632" s="86"/>
      <c r="K632" s="86"/>
      <c r="L632" s="86"/>
      <c r="M632" s="86"/>
      <c r="N632" s="50"/>
      <c r="O632" s="50"/>
      <c r="P632" s="50"/>
      <c r="Q632" s="50"/>
      <c r="R632" s="50"/>
      <c r="S632" s="50"/>
      <c r="T632" s="50"/>
      <c r="U632" s="50"/>
      <c r="V632" s="50"/>
      <c r="W632" s="50"/>
      <c r="X632" s="50"/>
      <c r="Y632" s="50"/>
      <c r="Z632" s="50"/>
      <c r="AA632" s="50"/>
    </row>
    <row r="633" spans="1:27" ht="19.5" customHeight="1" x14ac:dyDescent="0.2">
      <c r="A633" s="70" t="str">
        <f>'T6. Prioridad alta-media'!C622</f>
        <v>No existe un desafio de gestión definido</v>
      </c>
      <c r="B633" s="70" t="str">
        <f>IFERROR(VLOOKUP(A633,'T2 Y T3. PROBLEMA-POTENCIALIDAD'!$D$10:$E$1017,2,FALSE),"No existe una competencia definida")</f>
        <v>No existe una competencia definida</v>
      </c>
      <c r="C633" s="74"/>
      <c r="D633" s="86"/>
      <c r="E633" s="86"/>
      <c r="F633" s="86"/>
      <c r="G633" s="86"/>
      <c r="H633" s="86"/>
      <c r="I633" s="87"/>
      <c r="J633" s="86"/>
      <c r="K633" s="86"/>
      <c r="L633" s="86"/>
      <c r="M633" s="86"/>
      <c r="N633" s="50"/>
      <c r="O633" s="50"/>
      <c r="P633" s="50"/>
      <c r="Q633" s="50"/>
      <c r="R633" s="50"/>
      <c r="S633" s="50"/>
      <c r="T633" s="50"/>
      <c r="U633" s="50"/>
      <c r="V633" s="50"/>
      <c r="W633" s="50"/>
      <c r="X633" s="50"/>
      <c r="Y633" s="50"/>
      <c r="Z633" s="50"/>
      <c r="AA633" s="50"/>
    </row>
    <row r="634" spans="1:27" ht="19.5" customHeight="1" x14ac:dyDescent="0.2">
      <c r="A634" s="70" t="str">
        <f>'T6. Prioridad alta-media'!C623</f>
        <v>No existe un desafio de gestión definido</v>
      </c>
      <c r="B634" s="70" t="str">
        <f>IFERROR(VLOOKUP(A634,'T2 Y T3. PROBLEMA-POTENCIALIDAD'!$D$10:$E$1017,2,FALSE),"No existe una competencia definida")</f>
        <v>No existe una competencia definida</v>
      </c>
      <c r="C634" s="74"/>
      <c r="D634" s="86"/>
      <c r="E634" s="86"/>
      <c r="F634" s="86"/>
      <c r="G634" s="86"/>
      <c r="H634" s="86"/>
      <c r="I634" s="87"/>
      <c r="J634" s="86"/>
      <c r="K634" s="86"/>
      <c r="L634" s="86"/>
      <c r="M634" s="86"/>
      <c r="N634" s="50"/>
      <c r="O634" s="50"/>
      <c r="P634" s="50"/>
      <c r="Q634" s="50"/>
      <c r="R634" s="50"/>
      <c r="S634" s="50"/>
      <c r="T634" s="50"/>
      <c r="U634" s="50"/>
      <c r="V634" s="50"/>
      <c r="W634" s="50"/>
      <c r="X634" s="50"/>
      <c r="Y634" s="50"/>
      <c r="Z634" s="50"/>
      <c r="AA634" s="50"/>
    </row>
    <row r="635" spans="1:27" ht="19.5" customHeight="1" x14ac:dyDescent="0.2">
      <c r="A635" s="70" t="str">
        <f>'T6. Prioridad alta-media'!C624</f>
        <v>No existe un desafio de gestión definido</v>
      </c>
      <c r="B635" s="70" t="str">
        <f>IFERROR(VLOOKUP(A635,'T2 Y T3. PROBLEMA-POTENCIALIDAD'!$D$10:$E$1017,2,FALSE),"No existe una competencia definida")</f>
        <v>No existe una competencia definida</v>
      </c>
      <c r="C635" s="74"/>
      <c r="D635" s="86"/>
      <c r="E635" s="86"/>
      <c r="F635" s="86"/>
      <c r="G635" s="86"/>
      <c r="H635" s="86"/>
      <c r="I635" s="87"/>
      <c r="J635" s="86"/>
      <c r="K635" s="86"/>
      <c r="L635" s="86"/>
      <c r="M635" s="86"/>
      <c r="N635" s="50"/>
      <c r="O635" s="50"/>
      <c r="P635" s="50"/>
      <c r="Q635" s="50"/>
      <c r="R635" s="50"/>
      <c r="S635" s="50"/>
      <c r="T635" s="50"/>
      <c r="U635" s="50"/>
      <c r="V635" s="50"/>
      <c r="W635" s="50"/>
      <c r="X635" s="50"/>
      <c r="Y635" s="50"/>
      <c r="Z635" s="50"/>
      <c r="AA635" s="50"/>
    </row>
    <row r="636" spans="1:27" ht="19.5" customHeight="1" x14ac:dyDescent="0.2">
      <c r="A636" s="70" t="str">
        <f>'T6. Prioridad alta-media'!C625</f>
        <v>No existe un desafio de gestión definido</v>
      </c>
      <c r="B636" s="70" t="str">
        <f>IFERROR(VLOOKUP(A636,'T2 Y T3. PROBLEMA-POTENCIALIDAD'!$D$10:$E$1017,2,FALSE),"No existe una competencia definida")</f>
        <v>No existe una competencia definida</v>
      </c>
      <c r="C636" s="74"/>
      <c r="D636" s="86"/>
      <c r="E636" s="86"/>
      <c r="F636" s="86"/>
      <c r="G636" s="86"/>
      <c r="H636" s="86"/>
      <c r="I636" s="87"/>
      <c r="J636" s="86"/>
      <c r="K636" s="86"/>
      <c r="L636" s="86"/>
      <c r="M636" s="86"/>
      <c r="N636" s="50"/>
      <c r="O636" s="50"/>
      <c r="P636" s="50"/>
      <c r="Q636" s="50"/>
      <c r="R636" s="50"/>
      <c r="S636" s="50"/>
      <c r="T636" s="50"/>
      <c r="U636" s="50"/>
      <c r="V636" s="50"/>
      <c r="W636" s="50"/>
      <c r="X636" s="50"/>
      <c r="Y636" s="50"/>
      <c r="Z636" s="50"/>
      <c r="AA636" s="50"/>
    </row>
    <row r="637" spans="1:27" ht="19.5" customHeight="1" x14ac:dyDescent="0.2">
      <c r="A637" s="70" t="str">
        <f>'T6. Prioridad alta-media'!C626</f>
        <v>No existe un desafio de gestión definido</v>
      </c>
      <c r="B637" s="70" t="str">
        <f>IFERROR(VLOOKUP(A637,'T2 Y T3. PROBLEMA-POTENCIALIDAD'!$D$10:$E$1017,2,FALSE),"No existe una competencia definida")</f>
        <v>No existe una competencia definida</v>
      </c>
      <c r="C637" s="74"/>
      <c r="D637" s="86"/>
      <c r="E637" s="86"/>
      <c r="F637" s="86"/>
      <c r="G637" s="86"/>
      <c r="H637" s="86"/>
      <c r="I637" s="87"/>
      <c r="J637" s="86"/>
      <c r="K637" s="86"/>
      <c r="L637" s="86"/>
      <c r="M637" s="86"/>
      <c r="N637" s="50"/>
      <c r="O637" s="50"/>
      <c r="P637" s="50"/>
      <c r="Q637" s="50"/>
      <c r="R637" s="50"/>
      <c r="S637" s="50"/>
      <c r="T637" s="50"/>
      <c r="U637" s="50"/>
      <c r="V637" s="50"/>
      <c r="W637" s="50"/>
      <c r="X637" s="50"/>
      <c r="Y637" s="50"/>
      <c r="Z637" s="50"/>
      <c r="AA637" s="50"/>
    </row>
    <row r="638" spans="1:27" ht="19.5" customHeight="1" x14ac:dyDescent="0.2">
      <c r="A638" s="70" t="str">
        <f>'T6. Prioridad alta-media'!C627</f>
        <v>No existe un desafio de gestión definido</v>
      </c>
      <c r="B638" s="70" t="str">
        <f>IFERROR(VLOOKUP(A638,'T2 Y T3. PROBLEMA-POTENCIALIDAD'!$D$10:$E$1017,2,FALSE),"No existe una competencia definida")</f>
        <v>No existe una competencia definida</v>
      </c>
      <c r="C638" s="74"/>
      <c r="D638" s="86"/>
      <c r="E638" s="86"/>
      <c r="F638" s="86"/>
      <c r="G638" s="86"/>
      <c r="H638" s="86"/>
      <c r="I638" s="87"/>
      <c r="J638" s="86"/>
      <c r="K638" s="86"/>
      <c r="L638" s="86"/>
      <c r="M638" s="86"/>
      <c r="N638" s="50"/>
      <c r="O638" s="50"/>
      <c r="P638" s="50"/>
      <c r="Q638" s="50"/>
      <c r="R638" s="50"/>
      <c r="S638" s="50"/>
      <c r="T638" s="50"/>
      <c r="U638" s="50"/>
      <c r="V638" s="50"/>
      <c r="W638" s="50"/>
      <c r="X638" s="50"/>
      <c r="Y638" s="50"/>
      <c r="Z638" s="50"/>
      <c r="AA638" s="50"/>
    </row>
    <row r="639" spans="1:27" ht="19.5" customHeight="1" x14ac:dyDescent="0.2">
      <c r="A639" s="70" t="str">
        <f>'T6. Prioridad alta-media'!C628</f>
        <v>No existe un desafio de gestión definido</v>
      </c>
      <c r="B639" s="70" t="str">
        <f>IFERROR(VLOOKUP(A639,'T2 Y T3. PROBLEMA-POTENCIALIDAD'!$D$10:$E$1017,2,FALSE),"No existe una competencia definida")</f>
        <v>No existe una competencia definida</v>
      </c>
      <c r="C639" s="74"/>
      <c r="D639" s="86"/>
      <c r="E639" s="86"/>
      <c r="F639" s="86"/>
      <c r="G639" s="86"/>
      <c r="H639" s="86"/>
      <c r="I639" s="87"/>
      <c r="J639" s="86"/>
      <c r="K639" s="86"/>
      <c r="L639" s="86"/>
      <c r="M639" s="86"/>
      <c r="N639" s="50"/>
      <c r="O639" s="50"/>
      <c r="P639" s="50"/>
      <c r="Q639" s="50"/>
      <c r="R639" s="50"/>
      <c r="S639" s="50"/>
      <c r="T639" s="50"/>
      <c r="U639" s="50"/>
      <c r="V639" s="50"/>
      <c r="W639" s="50"/>
      <c r="X639" s="50"/>
      <c r="Y639" s="50"/>
      <c r="Z639" s="50"/>
      <c r="AA639" s="50"/>
    </row>
    <row r="640" spans="1:27" ht="19.5" customHeight="1" x14ac:dyDescent="0.2">
      <c r="A640" s="70" t="str">
        <f>'T6. Prioridad alta-media'!C629</f>
        <v>No existe un desafio de gestión definido</v>
      </c>
      <c r="B640" s="70" t="str">
        <f>IFERROR(VLOOKUP(A640,'T2 Y T3. PROBLEMA-POTENCIALIDAD'!$D$10:$E$1017,2,FALSE),"No existe una competencia definida")</f>
        <v>No existe una competencia definida</v>
      </c>
      <c r="C640" s="74"/>
      <c r="D640" s="86"/>
      <c r="E640" s="86"/>
      <c r="F640" s="86"/>
      <c r="G640" s="86"/>
      <c r="H640" s="86"/>
      <c r="I640" s="87"/>
      <c r="J640" s="86"/>
      <c r="K640" s="86"/>
      <c r="L640" s="86"/>
      <c r="M640" s="86"/>
      <c r="N640" s="50"/>
      <c r="O640" s="50"/>
      <c r="P640" s="50"/>
      <c r="Q640" s="50"/>
      <c r="R640" s="50"/>
      <c r="S640" s="50"/>
      <c r="T640" s="50"/>
      <c r="U640" s="50"/>
      <c r="V640" s="50"/>
      <c r="W640" s="50"/>
      <c r="X640" s="50"/>
      <c r="Y640" s="50"/>
      <c r="Z640" s="50"/>
      <c r="AA640" s="50"/>
    </row>
    <row r="641" spans="1:27" ht="19.5" customHeight="1" x14ac:dyDescent="0.2">
      <c r="A641" s="70" t="str">
        <f>'T6. Prioridad alta-media'!C630</f>
        <v>No existe un desafio de gestión definido</v>
      </c>
      <c r="B641" s="70" t="str">
        <f>IFERROR(VLOOKUP(A641,'T2 Y T3. PROBLEMA-POTENCIALIDAD'!$D$10:$E$1017,2,FALSE),"No existe una competencia definida")</f>
        <v>No existe una competencia definida</v>
      </c>
      <c r="C641" s="74"/>
      <c r="D641" s="86"/>
      <c r="E641" s="86"/>
      <c r="F641" s="86"/>
      <c r="G641" s="86"/>
      <c r="H641" s="86"/>
      <c r="I641" s="87"/>
      <c r="J641" s="86"/>
      <c r="K641" s="86"/>
      <c r="L641" s="86"/>
      <c r="M641" s="86"/>
      <c r="N641" s="50"/>
      <c r="O641" s="50"/>
      <c r="P641" s="50"/>
      <c r="Q641" s="50"/>
      <c r="R641" s="50"/>
      <c r="S641" s="50"/>
      <c r="T641" s="50"/>
      <c r="U641" s="50"/>
      <c r="V641" s="50"/>
      <c r="W641" s="50"/>
      <c r="X641" s="50"/>
      <c r="Y641" s="50"/>
      <c r="Z641" s="50"/>
      <c r="AA641" s="50"/>
    </row>
    <row r="642" spans="1:27" ht="19.5" customHeight="1" x14ac:dyDescent="0.2">
      <c r="A642" s="70" t="str">
        <f>'T6. Prioridad alta-media'!C631</f>
        <v>No existe un desafio de gestión definido</v>
      </c>
      <c r="B642" s="70" t="str">
        <f>IFERROR(VLOOKUP(A642,'T2 Y T3. PROBLEMA-POTENCIALIDAD'!$D$10:$E$1017,2,FALSE),"No existe una competencia definida")</f>
        <v>No existe una competencia definida</v>
      </c>
      <c r="C642" s="74"/>
      <c r="D642" s="86"/>
      <c r="E642" s="86"/>
      <c r="F642" s="86"/>
      <c r="G642" s="86"/>
      <c r="H642" s="86"/>
      <c r="I642" s="87"/>
      <c r="J642" s="86"/>
      <c r="K642" s="86"/>
      <c r="L642" s="86"/>
      <c r="M642" s="86"/>
      <c r="N642" s="50"/>
      <c r="O642" s="50"/>
      <c r="P642" s="50"/>
      <c r="Q642" s="50"/>
      <c r="R642" s="50"/>
      <c r="S642" s="50"/>
      <c r="T642" s="50"/>
      <c r="U642" s="50"/>
      <c r="V642" s="50"/>
      <c r="W642" s="50"/>
      <c r="X642" s="50"/>
      <c r="Y642" s="50"/>
      <c r="Z642" s="50"/>
      <c r="AA642" s="50"/>
    </row>
    <row r="643" spans="1:27" ht="19.5" customHeight="1" x14ac:dyDescent="0.2">
      <c r="A643" s="70" t="str">
        <f>'T6. Prioridad alta-media'!C632</f>
        <v>No existe un desafio de gestión definido</v>
      </c>
      <c r="B643" s="70" t="str">
        <f>IFERROR(VLOOKUP(A643,'T2 Y T3. PROBLEMA-POTENCIALIDAD'!$D$10:$E$1017,2,FALSE),"No existe una competencia definida")</f>
        <v>No existe una competencia definida</v>
      </c>
      <c r="C643" s="74"/>
      <c r="D643" s="86"/>
      <c r="E643" s="86"/>
      <c r="F643" s="86"/>
      <c r="G643" s="86"/>
      <c r="H643" s="86"/>
      <c r="I643" s="87"/>
      <c r="J643" s="86"/>
      <c r="K643" s="86"/>
      <c r="L643" s="86"/>
      <c r="M643" s="86"/>
      <c r="N643" s="50"/>
      <c r="O643" s="50"/>
      <c r="P643" s="50"/>
      <c r="Q643" s="50"/>
      <c r="R643" s="50"/>
      <c r="S643" s="50"/>
      <c r="T643" s="50"/>
      <c r="U643" s="50"/>
      <c r="V643" s="50"/>
      <c r="W643" s="50"/>
      <c r="X643" s="50"/>
      <c r="Y643" s="50"/>
      <c r="Z643" s="50"/>
      <c r="AA643" s="50"/>
    </row>
    <row r="644" spans="1:27" ht="19.5" customHeight="1" x14ac:dyDescent="0.2">
      <c r="A644" s="70" t="str">
        <f>'T6. Prioridad alta-media'!C633</f>
        <v>No existe un desafio de gestión definido</v>
      </c>
      <c r="B644" s="70" t="str">
        <f>IFERROR(VLOOKUP(A644,'T2 Y T3. PROBLEMA-POTENCIALIDAD'!$D$10:$E$1017,2,FALSE),"No existe una competencia definida")</f>
        <v>No existe una competencia definida</v>
      </c>
      <c r="C644" s="74"/>
      <c r="D644" s="86"/>
      <c r="E644" s="86"/>
      <c r="F644" s="86"/>
      <c r="G644" s="86"/>
      <c r="H644" s="86"/>
      <c r="I644" s="87"/>
      <c r="J644" s="86"/>
      <c r="K644" s="86"/>
      <c r="L644" s="86"/>
      <c r="M644" s="86"/>
      <c r="N644" s="50"/>
      <c r="O644" s="50"/>
      <c r="P644" s="50"/>
      <c r="Q644" s="50"/>
      <c r="R644" s="50"/>
      <c r="S644" s="50"/>
      <c r="T644" s="50"/>
      <c r="U644" s="50"/>
      <c r="V644" s="50"/>
      <c r="W644" s="50"/>
      <c r="X644" s="50"/>
      <c r="Y644" s="50"/>
      <c r="Z644" s="50"/>
      <c r="AA644" s="50"/>
    </row>
    <row r="645" spans="1:27" ht="19.5" customHeight="1" x14ac:dyDescent="0.2">
      <c r="A645" s="70" t="str">
        <f>'T6. Prioridad alta-media'!C634</f>
        <v>No existe un desafio de gestión definido</v>
      </c>
      <c r="B645" s="70" t="str">
        <f>IFERROR(VLOOKUP(A645,'T2 Y T3. PROBLEMA-POTENCIALIDAD'!$D$10:$E$1017,2,FALSE),"No existe una competencia definida")</f>
        <v>No existe una competencia definida</v>
      </c>
      <c r="C645" s="74"/>
      <c r="D645" s="86"/>
      <c r="E645" s="86"/>
      <c r="F645" s="86"/>
      <c r="G645" s="86"/>
      <c r="H645" s="86"/>
      <c r="I645" s="87"/>
      <c r="J645" s="86"/>
      <c r="K645" s="86"/>
      <c r="L645" s="86"/>
      <c r="M645" s="86"/>
      <c r="N645" s="50"/>
      <c r="O645" s="50"/>
      <c r="P645" s="50"/>
      <c r="Q645" s="50"/>
      <c r="R645" s="50"/>
      <c r="S645" s="50"/>
      <c r="T645" s="50"/>
      <c r="U645" s="50"/>
      <c r="V645" s="50"/>
      <c r="W645" s="50"/>
      <c r="X645" s="50"/>
      <c r="Y645" s="50"/>
      <c r="Z645" s="50"/>
      <c r="AA645" s="50"/>
    </row>
    <row r="646" spans="1:27" ht="19.5" customHeight="1" x14ac:dyDescent="0.2">
      <c r="A646" s="70" t="str">
        <f>'T6. Prioridad alta-media'!C635</f>
        <v>No existe un desafio de gestión definido</v>
      </c>
      <c r="B646" s="70" t="str">
        <f>IFERROR(VLOOKUP(A646,'T2 Y T3. PROBLEMA-POTENCIALIDAD'!$D$10:$E$1017,2,FALSE),"No existe una competencia definida")</f>
        <v>No existe una competencia definida</v>
      </c>
      <c r="C646" s="74"/>
      <c r="D646" s="86"/>
      <c r="E646" s="86"/>
      <c r="F646" s="86"/>
      <c r="G646" s="86"/>
      <c r="H646" s="86"/>
      <c r="I646" s="87"/>
      <c r="J646" s="86"/>
      <c r="K646" s="86"/>
      <c r="L646" s="86"/>
      <c r="M646" s="86"/>
      <c r="N646" s="50"/>
      <c r="O646" s="50"/>
      <c r="P646" s="50"/>
      <c r="Q646" s="50"/>
      <c r="R646" s="50"/>
      <c r="S646" s="50"/>
      <c r="T646" s="50"/>
      <c r="U646" s="50"/>
      <c r="V646" s="50"/>
      <c r="W646" s="50"/>
      <c r="X646" s="50"/>
      <c r="Y646" s="50"/>
      <c r="Z646" s="50"/>
      <c r="AA646" s="50"/>
    </row>
    <row r="647" spans="1:27" ht="19.5" customHeight="1" x14ac:dyDescent="0.2">
      <c r="A647" s="70" t="str">
        <f>'T6. Prioridad alta-media'!C636</f>
        <v>No existe un desafio de gestión definido</v>
      </c>
      <c r="B647" s="70" t="str">
        <f>IFERROR(VLOOKUP(A647,'T2 Y T3. PROBLEMA-POTENCIALIDAD'!$D$10:$E$1017,2,FALSE),"No existe una competencia definida")</f>
        <v>No existe una competencia definida</v>
      </c>
      <c r="C647" s="74"/>
      <c r="D647" s="86"/>
      <c r="E647" s="86"/>
      <c r="F647" s="86"/>
      <c r="G647" s="86"/>
      <c r="H647" s="86"/>
      <c r="I647" s="87"/>
      <c r="J647" s="86"/>
      <c r="K647" s="86"/>
      <c r="L647" s="86"/>
      <c r="M647" s="86"/>
      <c r="N647" s="50"/>
      <c r="O647" s="50"/>
      <c r="P647" s="50"/>
      <c r="Q647" s="50"/>
      <c r="R647" s="50"/>
      <c r="S647" s="50"/>
      <c r="T647" s="50"/>
      <c r="U647" s="50"/>
      <c r="V647" s="50"/>
      <c r="W647" s="50"/>
      <c r="X647" s="50"/>
      <c r="Y647" s="50"/>
      <c r="Z647" s="50"/>
      <c r="AA647" s="50"/>
    </row>
    <row r="648" spans="1:27" ht="19.5" customHeight="1" x14ac:dyDescent="0.2">
      <c r="A648" s="70" t="str">
        <f>'T6. Prioridad alta-media'!C637</f>
        <v>No existe un desafio de gestión definido</v>
      </c>
      <c r="B648" s="70" t="str">
        <f>IFERROR(VLOOKUP(A648,'T2 Y T3. PROBLEMA-POTENCIALIDAD'!$D$10:$E$1017,2,FALSE),"No existe una competencia definida")</f>
        <v>No existe una competencia definida</v>
      </c>
      <c r="C648" s="74"/>
      <c r="D648" s="86"/>
      <c r="E648" s="86"/>
      <c r="F648" s="86"/>
      <c r="G648" s="86"/>
      <c r="H648" s="86"/>
      <c r="I648" s="87"/>
      <c r="J648" s="86"/>
      <c r="K648" s="86"/>
      <c r="L648" s="86"/>
      <c r="M648" s="86"/>
      <c r="N648" s="50"/>
      <c r="O648" s="50"/>
      <c r="P648" s="50"/>
      <c r="Q648" s="50"/>
      <c r="R648" s="50"/>
      <c r="S648" s="50"/>
      <c r="T648" s="50"/>
      <c r="U648" s="50"/>
      <c r="V648" s="50"/>
      <c r="W648" s="50"/>
      <c r="X648" s="50"/>
      <c r="Y648" s="50"/>
      <c r="Z648" s="50"/>
      <c r="AA648" s="50"/>
    </row>
    <row r="649" spans="1:27" ht="19.5" customHeight="1" x14ac:dyDescent="0.2">
      <c r="A649" s="70" t="str">
        <f>'T6. Prioridad alta-media'!C638</f>
        <v>No existe un desafio de gestión definido</v>
      </c>
      <c r="B649" s="70" t="str">
        <f>IFERROR(VLOOKUP(A649,'T2 Y T3. PROBLEMA-POTENCIALIDAD'!$D$10:$E$1017,2,FALSE),"No existe una competencia definida")</f>
        <v>No existe una competencia definida</v>
      </c>
      <c r="C649" s="74"/>
      <c r="D649" s="86"/>
      <c r="E649" s="86"/>
      <c r="F649" s="86"/>
      <c r="G649" s="86"/>
      <c r="H649" s="86"/>
      <c r="I649" s="87"/>
      <c r="J649" s="86"/>
      <c r="K649" s="86"/>
      <c r="L649" s="86"/>
      <c r="M649" s="86"/>
      <c r="N649" s="50"/>
      <c r="O649" s="50"/>
      <c r="P649" s="50"/>
      <c r="Q649" s="50"/>
      <c r="R649" s="50"/>
      <c r="S649" s="50"/>
      <c r="T649" s="50"/>
      <c r="U649" s="50"/>
      <c r="V649" s="50"/>
      <c r="W649" s="50"/>
      <c r="X649" s="50"/>
      <c r="Y649" s="50"/>
      <c r="Z649" s="50"/>
      <c r="AA649" s="50"/>
    </row>
    <row r="650" spans="1:27" ht="19.5" customHeight="1" x14ac:dyDescent="0.2">
      <c r="A650" s="70" t="str">
        <f>'T6. Prioridad alta-media'!C639</f>
        <v>No existe un desafio de gestión definido</v>
      </c>
      <c r="B650" s="70" t="str">
        <f>IFERROR(VLOOKUP(A650,'T2 Y T3. PROBLEMA-POTENCIALIDAD'!$D$10:$E$1017,2,FALSE),"No existe una competencia definida")</f>
        <v>No existe una competencia definida</v>
      </c>
      <c r="C650" s="74"/>
      <c r="D650" s="86"/>
      <c r="E650" s="86"/>
      <c r="F650" s="86"/>
      <c r="G650" s="86"/>
      <c r="H650" s="86"/>
      <c r="I650" s="87"/>
      <c r="J650" s="86"/>
      <c r="K650" s="86"/>
      <c r="L650" s="86"/>
      <c r="M650" s="86"/>
      <c r="N650" s="50"/>
      <c r="O650" s="50"/>
      <c r="P650" s="50"/>
      <c r="Q650" s="50"/>
      <c r="R650" s="50"/>
      <c r="S650" s="50"/>
      <c r="T650" s="50"/>
      <c r="U650" s="50"/>
      <c r="V650" s="50"/>
      <c r="W650" s="50"/>
      <c r="X650" s="50"/>
      <c r="Y650" s="50"/>
      <c r="Z650" s="50"/>
      <c r="AA650" s="50"/>
    </row>
    <row r="651" spans="1:27" ht="19.5" customHeight="1" x14ac:dyDescent="0.2">
      <c r="A651" s="70" t="str">
        <f>'T6. Prioridad alta-media'!C640</f>
        <v>No existe un desafio de gestión definido</v>
      </c>
      <c r="B651" s="70" t="str">
        <f>IFERROR(VLOOKUP(A651,'T2 Y T3. PROBLEMA-POTENCIALIDAD'!$D$10:$E$1017,2,FALSE),"No existe una competencia definida")</f>
        <v>No existe una competencia definida</v>
      </c>
      <c r="C651" s="74"/>
      <c r="D651" s="86"/>
      <c r="E651" s="86"/>
      <c r="F651" s="86"/>
      <c r="G651" s="86"/>
      <c r="H651" s="86"/>
      <c r="I651" s="87"/>
      <c r="J651" s="86"/>
      <c r="K651" s="86"/>
      <c r="L651" s="86"/>
      <c r="M651" s="86"/>
      <c r="N651" s="50"/>
      <c r="O651" s="50"/>
      <c r="P651" s="50"/>
      <c r="Q651" s="50"/>
      <c r="R651" s="50"/>
      <c r="S651" s="50"/>
      <c r="T651" s="50"/>
      <c r="U651" s="50"/>
      <c r="V651" s="50"/>
      <c r="W651" s="50"/>
      <c r="X651" s="50"/>
      <c r="Y651" s="50"/>
      <c r="Z651" s="50"/>
      <c r="AA651" s="50"/>
    </row>
    <row r="652" spans="1:27" ht="19.5" customHeight="1" x14ac:dyDescent="0.2">
      <c r="A652" s="70" t="str">
        <f>'T6. Prioridad alta-media'!C641</f>
        <v>No existe un desafio de gestión definido</v>
      </c>
      <c r="B652" s="70" t="str">
        <f>IFERROR(VLOOKUP(A652,'T2 Y T3. PROBLEMA-POTENCIALIDAD'!$D$10:$E$1017,2,FALSE),"No existe una competencia definida")</f>
        <v>No existe una competencia definida</v>
      </c>
      <c r="C652" s="74"/>
      <c r="D652" s="86"/>
      <c r="E652" s="86"/>
      <c r="F652" s="86"/>
      <c r="G652" s="86"/>
      <c r="H652" s="86"/>
      <c r="I652" s="87"/>
      <c r="J652" s="86"/>
      <c r="K652" s="86"/>
      <c r="L652" s="86"/>
      <c r="M652" s="86"/>
      <c r="N652" s="50"/>
      <c r="O652" s="50"/>
      <c r="P652" s="50"/>
      <c r="Q652" s="50"/>
      <c r="R652" s="50"/>
      <c r="S652" s="50"/>
      <c r="T652" s="50"/>
      <c r="U652" s="50"/>
      <c r="V652" s="50"/>
      <c r="W652" s="50"/>
      <c r="X652" s="50"/>
      <c r="Y652" s="50"/>
      <c r="Z652" s="50"/>
      <c r="AA652" s="50"/>
    </row>
    <row r="653" spans="1:27" ht="19.5" customHeight="1" x14ac:dyDescent="0.2">
      <c r="A653" s="70" t="str">
        <f>'T6. Prioridad alta-media'!C642</f>
        <v>No existe un desafio de gestión definido</v>
      </c>
      <c r="B653" s="70" t="str">
        <f>IFERROR(VLOOKUP(A653,'T2 Y T3. PROBLEMA-POTENCIALIDAD'!$D$10:$E$1017,2,FALSE),"No existe una competencia definida")</f>
        <v>No existe una competencia definida</v>
      </c>
      <c r="C653" s="74"/>
      <c r="D653" s="86"/>
      <c r="E653" s="86"/>
      <c r="F653" s="86"/>
      <c r="G653" s="86"/>
      <c r="H653" s="86"/>
      <c r="I653" s="87"/>
      <c r="J653" s="86"/>
      <c r="K653" s="86"/>
      <c r="L653" s="86"/>
      <c r="M653" s="86"/>
      <c r="N653" s="50"/>
      <c r="O653" s="50"/>
      <c r="P653" s="50"/>
      <c r="Q653" s="50"/>
      <c r="R653" s="50"/>
      <c r="S653" s="50"/>
      <c r="T653" s="50"/>
      <c r="U653" s="50"/>
      <c r="V653" s="50"/>
      <c r="W653" s="50"/>
      <c r="X653" s="50"/>
      <c r="Y653" s="50"/>
      <c r="Z653" s="50"/>
      <c r="AA653" s="50"/>
    </row>
    <row r="654" spans="1:27" ht="19.5" customHeight="1" x14ac:dyDescent="0.2">
      <c r="A654" s="70" t="str">
        <f>'T6. Prioridad alta-media'!C643</f>
        <v>No existe un desafio de gestión definido</v>
      </c>
      <c r="B654" s="70" t="str">
        <f>IFERROR(VLOOKUP(A654,'T2 Y T3. PROBLEMA-POTENCIALIDAD'!$D$10:$E$1017,2,FALSE),"No existe una competencia definida")</f>
        <v>No existe una competencia definida</v>
      </c>
      <c r="C654" s="74"/>
      <c r="D654" s="86"/>
      <c r="E654" s="86"/>
      <c r="F654" s="86"/>
      <c r="G654" s="86"/>
      <c r="H654" s="86"/>
      <c r="I654" s="87"/>
      <c r="J654" s="86"/>
      <c r="K654" s="86"/>
      <c r="L654" s="86"/>
      <c r="M654" s="86"/>
      <c r="N654" s="50"/>
      <c r="O654" s="50"/>
      <c r="P654" s="50"/>
      <c r="Q654" s="50"/>
      <c r="R654" s="50"/>
      <c r="S654" s="50"/>
      <c r="T654" s="50"/>
      <c r="U654" s="50"/>
      <c r="V654" s="50"/>
      <c r="W654" s="50"/>
      <c r="X654" s="50"/>
      <c r="Y654" s="50"/>
      <c r="Z654" s="50"/>
      <c r="AA654" s="50"/>
    </row>
    <row r="655" spans="1:27" ht="19.5" customHeight="1" x14ac:dyDescent="0.2">
      <c r="A655" s="70" t="str">
        <f>'T6. Prioridad alta-media'!C644</f>
        <v>No existe un desafio de gestión definido</v>
      </c>
      <c r="B655" s="70" t="str">
        <f>IFERROR(VLOOKUP(A655,'T2 Y T3. PROBLEMA-POTENCIALIDAD'!$D$10:$E$1017,2,FALSE),"No existe una competencia definida")</f>
        <v>No existe una competencia definida</v>
      </c>
      <c r="C655" s="74"/>
      <c r="D655" s="86"/>
      <c r="E655" s="86"/>
      <c r="F655" s="86"/>
      <c r="G655" s="86"/>
      <c r="H655" s="86"/>
      <c r="I655" s="87"/>
      <c r="J655" s="86"/>
      <c r="K655" s="86"/>
      <c r="L655" s="86"/>
      <c r="M655" s="86"/>
      <c r="N655" s="50"/>
      <c r="O655" s="50"/>
      <c r="P655" s="50"/>
      <c r="Q655" s="50"/>
      <c r="R655" s="50"/>
      <c r="S655" s="50"/>
      <c r="T655" s="50"/>
      <c r="U655" s="50"/>
      <c r="V655" s="50"/>
      <c r="W655" s="50"/>
      <c r="X655" s="50"/>
      <c r="Y655" s="50"/>
      <c r="Z655" s="50"/>
      <c r="AA655" s="50"/>
    </row>
    <row r="656" spans="1:27" ht="19.5" customHeight="1" x14ac:dyDescent="0.2">
      <c r="A656" s="70" t="str">
        <f>'T6. Prioridad alta-media'!C645</f>
        <v>No existe un desafio de gestión definido</v>
      </c>
      <c r="B656" s="70" t="str">
        <f>IFERROR(VLOOKUP(A656,'T2 Y T3. PROBLEMA-POTENCIALIDAD'!$D$10:$E$1017,2,FALSE),"No existe una competencia definida")</f>
        <v>No existe una competencia definida</v>
      </c>
      <c r="C656" s="74"/>
      <c r="D656" s="86"/>
      <c r="E656" s="86"/>
      <c r="F656" s="86"/>
      <c r="G656" s="86"/>
      <c r="H656" s="86"/>
      <c r="I656" s="87"/>
      <c r="J656" s="86"/>
      <c r="K656" s="86"/>
      <c r="L656" s="86"/>
      <c r="M656" s="86"/>
      <c r="N656" s="50"/>
      <c r="O656" s="50"/>
      <c r="P656" s="50"/>
      <c r="Q656" s="50"/>
      <c r="R656" s="50"/>
      <c r="S656" s="50"/>
      <c r="T656" s="50"/>
      <c r="U656" s="50"/>
      <c r="V656" s="50"/>
      <c r="W656" s="50"/>
      <c r="X656" s="50"/>
      <c r="Y656" s="50"/>
      <c r="Z656" s="50"/>
      <c r="AA656" s="50"/>
    </row>
    <row r="657" spans="1:27" ht="19.5" customHeight="1" x14ac:dyDescent="0.2">
      <c r="A657" s="70" t="str">
        <f>'T6. Prioridad alta-media'!C646</f>
        <v>No existe un desafio de gestión definido</v>
      </c>
      <c r="B657" s="70" t="str">
        <f>IFERROR(VLOOKUP(A657,'T2 Y T3. PROBLEMA-POTENCIALIDAD'!$D$10:$E$1017,2,FALSE),"No existe una competencia definida")</f>
        <v>No existe una competencia definida</v>
      </c>
      <c r="C657" s="74"/>
      <c r="D657" s="86"/>
      <c r="E657" s="86"/>
      <c r="F657" s="86"/>
      <c r="G657" s="86"/>
      <c r="H657" s="86"/>
      <c r="I657" s="87"/>
      <c r="J657" s="86"/>
      <c r="K657" s="86"/>
      <c r="L657" s="86"/>
      <c r="M657" s="86"/>
      <c r="N657" s="50"/>
      <c r="O657" s="50"/>
      <c r="P657" s="50"/>
      <c r="Q657" s="50"/>
      <c r="R657" s="50"/>
      <c r="S657" s="50"/>
      <c r="T657" s="50"/>
      <c r="U657" s="50"/>
      <c r="V657" s="50"/>
      <c r="W657" s="50"/>
      <c r="X657" s="50"/>
      <c r="Y657" s="50"/>
      <c r="Z657" s="50"/>
      <c r="AA657" s="50"/>
    </row>
    <row r="658" spans="1:27" ht="19.5" customHeight="1" x14ac:dyDescent="0.2">
      <c r="A658" s="70" t="str">
        <f>'T6. Prioridad alta-media'!C647</f>
        <v>No existe un desafio de gestión definido</v>
      </c>
      <c r="B658" s="70" t="str">
        <f>IFERROR(VLOOKUP(A658,'T2 Y T3. PROBLEMA-POTENCIALIDAD'!$D$10:$E$1017,2,FALSE),"No existe una competencia definida")</f>
        <v>No existe una competencia definida</v>
      </c>
      <c r="C658" s="74"/>
      <c r="D658" s="86"/>
      <c r="E658" s="86"/>
      <c r="F658" s="86"/>
      <c r="G658" s="86"/>
      <c r="H658" s="86"/>
      <c r="I658" s="87"/>
      <c r="J658" s="86"/>
      <c r="K658" s="86"/>
      <c r="L658" s="86"/>
      <c r="M658" s="86"/>
      <c r="N658" s="50"/>
      <c r="O658" s="50"/>
      <c r="P658" s="50"/>
      <c r="Q658" s="50"/>
      <c r="R658" s="50"/>
      <c r="S658" s="50"/>
      <c r="T658" s="50"/>
      <c r="U658" s="50"/>
      <c r="V658" s="50"/>
      <c r="W658" s="50"/>
      <c r="X658" s="50"/>
      <c r="Y658" s="50"/>
      <c r="Z658" s="50"/>
      <c r="AA658" s="50"/>
    </row>
    <row r="659" spans="1:27" ht="19.5" customHeight="1" x14ac:dyDescent="0.2">
      <c r="A659" s="70" t="str">
        <f>'T6. Prioridad alta-media'!C648</f>
        <v>No existe un desafio de gestión definido</v>
      </c>
      <c r="B659" s="70" t="str">
        <f>IFERROR(VLOOKUP(A659,'T2 Y T3. PROBLEMA-POTENCIALIDAD'!$D$10:$E$1017,2,FALSE),"No existe una competencia definida")</f>
        <v>No existe una competencia definida</v>
      </c>
      <c r="C659" s="74"/>
      <c r="D659" s="86"/>
      <c r="E659" s="86"/>
      <c r="F659" s="86"/>
      <c r="G659" s="86"/>
      <c r="H659" s="86"/>
      <c r="I659" s="87"/>
      <c r="J659" s="86"/>
      <c r="K659" s="86"/>
      <c r="L659" s="86"/>
      <c r="M659" s="86"/>
      <c r="N659" s="50"/>
      <c r="O659" s="50"/>
      <c r="P659" s="50"/>
      <c r="Q659" s="50"/>
      <c r="R659" s="50"/>
      <c r="S659" s="50"/>
      <c r="T659" s="50"/>
      <c r="U659" s="50"/>
      <c r="V659" s="50"/>
      <c r="W659" s="50"/>
      <c r="X659" s="50"/>
      <c r="Y659" s="50"/>
      <c r="Z659" s="50"/>
      <c r="AA659" s="50"/>
    </row>
    <row r="660" spans="1:27" ht="19.5" customHeight="1" x14ac:dyDescent="0.2">
      <c r="A660" s="70" t="str">
        <f>'T6. Prioridad alta-media'!C649</f>
        <v>No existe un desafio de gestión definido</v>
      </c>
      <c r="B660" s="70" t="str">
        <f>IFERROR(VLOOKUP(A660,'T2 Y T3. PROBLEMA-POTENCIALIDAD'!$D$10:$E$1017,2,FALSE),"No existe una competencia definida")</f>
        <v>No existe una competencia definida</v>
      </c>
      <c r="C660" s="74"/>
      <c r="D660" s="86"/>
      <c r="E660" s="86"/>
      <c r="F660" s="86"/>
      <c r="G660" s="86"/>
      <c r="H660" s="86"/>
      <c r="I660" s="87"/>
      <c r="J660" s="86"/>
      <c r="K660" s="86"/>
      <c r="L660" s="86"/>
      <c r="M660" s="86"/>
      <c r="N660" s="50"/>
      <c r="O660" s="50"/>
      <c r="P660" s="50"/>
      <c r="Q660" s="50"/>
      <c r="R660" s="50"/>
      <c r="S660" s="50"/>
      <c r="T660" s="50"/>
      <c r="U660" s="50"/>
      <c r="V660" s="50"/>
      <c r="W660" s="50"/>
      <c r="X660" s="50"/>
      <c r="Y660" s="50"/>
      <c r="Z660" s="50"/>
      <c r="AA660" s="50"/>
    </row>
    <row r="661" spans="1:27" ht="19.5" customHeight="1" x14ac:dyDescent="0.2">
      <c r="A661" s="70" t="str">
        <f>'T6. Prioridad alta-media'!C650</f>
        <v>No existe un desafio de gestión definido</v>
      </c>
      <c r="B661" s="70" t="str">
        <f>IFERROR(VLOOKUP(A661,'T2 Y T3. PROBLEMA-POTENCIALIDAD'!$D$10:$E$1017,2,FALSE),"No existe una competencia definida")</f>
        <v>No existe una competencia definida</v>
      </c>
      <c r="C661" s="74"/>
      <c r="D661" s="86"/>
      <c r="E661" s="86"/>
      <c r="F661" s="86"/>
      <c r="G661" s="86"/>
      <c r="H661" s="86"/>
      <c r="I661" s="87"/>
      <c r="J661" s="86"/>
      <c r="K661" s="86"/>
      <c r="L661" s="86"/>
      <c r="M661" s="86"/>
      <c r="N661" s="50"/>
      <c r="O661" s="50"/>
      <c r="P661" s="50"/>
      <c r="Q661" s="50"/>
      <c r="R661" s="50"/>
      <c r="S661" s="50"/>
      <c r="T661" s="50"/>
      <c r="U661" s="50"/>
      <c r="V661" s="50"/>
      <c r="W661" s="50"/>
      <c r="X661" s="50"/>
      <c r="Y661" s="50"/>
      <c r="Z661" s="50"/>
      <c r="AA661" s="50"/>
    </row>
    <row r="662" spans="1:27" ht="19.5" customHeight="1" x14ac:dyDescent="0.2">
      <c r="A662" s="70" t="str">
        <f>'T6. Prioridad alta-media'!C651</f>
        <v>No existe un desafio de gestión definido</v>
      </c>
      <c r="B662" s="70" t="str">
        <f>IFERROR(VLOOKUP(A662,'T2 Y T3. PROBLEMA-POTENCIALIDAD'!$D$10:$E$1017,2,FALSE),"No existe una competencia definida")</f>
        <v>No existe una competencia definida</v>
      </c>
      <c r="C662" s="74"/>
      <c r="D662" s="86"/>
      <c r="E662" s="86"/>
      <c r="F662" s="86"/>
      <c r="G662" s="86"/>
      <c r="H662" s="86"/>
      <c r="I662" s="87"/>
      <c r="J662" s="86"/>
      <c r="K662" s="86"/>
      <c r="L662" s="86"/>
      <c r="M662" s="86"/>
      <c r="N662" s="50"/>
      <c r="O662" s="50"/>
      <c r="P662" s="50"/>
      <c r="Q662" s="50"/>
      <c r="R662" s="50"/>
      <c r="S662" s="50"/>
      <c r="T662" s="50"/>
      <c r="U662" s="50"/>
      <c r="V662" s="50"/>
      <c r="W662" s="50"/>
      <c r="X662" s="50"/>
      <c r="Y662" s="50"/>
      <c r="Z662" s="50"/>
      <c r="AA662" s="50"/>
    </row>
    <row r="663" spans="1:27" ht="19.5" customHeight="1" x14ac:dyDescent="0.2">
      <c r="A663" s="70" t="str">
        <f>'T6. Prioridad alta-media'!C652</f>
        <v>No existe un desafio de gestión definido</v>
      </c>
      <c r="B663" s="70" t="str">
        <f>IFERROR(VLOOKUP(A663,'T2 Y T3. PROBLEMA-POTENCIALIDAD'!$D$10:$E$1017,2,FALSE),"No existe una competencia definida")</f>
        <v>No existe una competencia definida</v>
      </c>
      <c r="C663" s="74"/>
      <c r="D663" s="86"/>
      <c r="E663" s="86"/>
      <c r="F663" s="86"/>
      <c r="G663" s="86"/>
      <c r="H663" s="86"/>
      <c r="I663" s="87"/>
      <c r="J663" s="86"/>
      <c r="K663" s="86"/>
      <c r="L663" s="86"/>
      <c r="M663" s="86"/>
      <c r="N663" s="50"/>
      <c r="O663" s="50"/>
      <c r="P663" s="50"/>
      <c r="Q663" s="50"/>
      <c r="R663" s="50"/>
      <c r="S663" s="50"/>
      <c r="T663" s="50"/>
      <c r="U663" s="50"/>
      <c r="V663" s="50"/>
      <c r="W663" s="50"/>
      <c r="X663" s="50"/>
      <c r="Y663" s="50"/>
      <c r="Z663" s="50"/>
      <c r="AA663" s="50"/>
    </row>
    <row r="664" spans="1:27" ht="19.5" customHeight="1" x14ac:dyDescent="0.2">
      <c r="A664" s="70" t="str">
        <f>'T6. Prioridad alta-media'!C653</f>
        <v>No existe un desafio de gestión definido</v>
      </c>
      <c r="B664" s="70" t="str">
        <f>IFERROR(VLOOKUP(A664,'T2 Y T3. PROBLEMA-POTENCIALIDAD'!$D$10:$E$1017,2,FALSE),"No existe una competencia definida")</f>
        <v>No existe una competencia definida</v>
      </c>
      <c r="C664" s="74"/>
      <c r="D664" s="86"/>
      <c r="E664" s="86"/>
      <c r="F664" s="86"/>
      <c r="G664" s="86"/>
      <c r="H664" s="86"/>
      <c r="I664" s="87"/>
      <c r="J664" s="86"/>
      <c r="K664" s="86"/>
      <c r="L664" s="86"/>
      <c r="M664" s="86"/>
      <c r="N664" s="50"/>
      <c r="O664" s="50"/>
      <c r="P664" s="50"/>
      <c r="Q664" s="50"/>
      <c r="R664" s="50"/>
      <c r="S664" s="50"/>
      <c r="T664" s="50"/>
      <c r="U664" s="50"/>
      <c r="V664" s="50"/>
      <c r="W664" s="50"/>
      <c r="X664" s="50"/>
      <c r="Y664" s="50"/>
      <c r="Z664" s="50"/>
      <c r="AA664" s="50"/>
    </row>
    <row r="665" spans="1:27" ht="19.5" customHeight="1" x14ac:dyDescent="0.2">
      <c r="A665" s="70" t="str">
        <f>'T6. Prioridad alta-media'!C654</f>
        <v>No existe un desafio de gestión definido</v>
      </c>
      <c r="B665" s="70" t="str">
        <f>IFERROR(VLOOKUP(A665,'T2 Y T3. PROBLEMA-POTENCIALIDAD'!$D$10:$E$1017,2,FALSE),"No existe una competencia definida")</f>
        <v>No existe una competencia definida</v>
      </c>
      <c r="C665" s="74"/>
      <c r="D665" s="86"/>
      <c r="E665" s="86"/>
      <c r="F665" s="86"/>
      <c r="G665" s="86"/>
      <c r="H665" s="86"/>
      <c r="I665" s="87"/>
      <c r="J665" s="86"/>
      <c r="K665" s="86"/>
      <c r="L665" s="86"/>
      <c r="M665" s="86"/>
      <c r="N665" s="50"/>
      <c r="O665" s="50"/>
      <c r="P665" s="50"/>
      <c r="Q665" s="50"/>
      <c r="R665" s="50"/>
      <c r="S665" s="50"/>
      <c r="T665" s="50"/>
      <c r="U665" s="50"/>
      <c r="V665" s="50"/>
      <c r="W665" s="50"/>
      <c r="X665" s="50"/>
      <c r="Y665" s="50"/>
      <c r="Z665" s="50"/>
      <c r="AA665" s="50"/>
    </row>
    <row r="666" spans="1:27" ht="19.5" customHeight="1" x14ac:dyDescent="0.2">
      <c r="A666" s="70" t="str">
        <f>'T6. Prioridad alta-media'!C655</f>
        <v>No existe un desafio de gestión definido</v>
      </c>
      <c r="B666" s="70" t="str">
        <f>IFERROR(VLOOKUP(A666,'T2 Y T3. PROBLEMA-POTENCIALIDAD'!$D$10:$E$1017,2,FALSE),"No existe una competencia definida")</f>
        <v>No existe una competencia definida</v>
      </c>
      <c r="C666" s="74"/>
      <c r="D666" s="86"/>
      <c r="E666" s="86"/>
      <c r="F666" s="86"/>
      <c r="G666" s="86"/>
      <c r="H666" s="86"/>
      <c r="I666" s="87"/>
      <c r="J666" s="86"/>
      <c r="K666" s="86"/>
      <c r="L666" s="86"/>
      <c r="M666" s="86"/>
      <c r="N666" s="50"/>
      <c r="O666" s="50"/>
      <c r="P666" s="50"/>
      <c r="Q666" s="50"/>
      <c r="R666" s="50"/>
      <c r="S666" s="50"/>
      <c r="T666" s="50"/>
      <c r="U666" s="50"/>
      <c r="V666" s="50"/>
      <c r="W666" s="50"/>
      <c r="X666" s="50"/>
      <c r="Y666" s="50"/>
      <c r="Z666" s="50"/>
      <c r="AA666" s="50"/>
    </row>
    <row r="667" spans="1:27" ht="19.5" customHeight="1" x14ac:dyDescent="0.2">
      <c r="A667" s="70" t="str">
        <f>'T6. Prioridad alta-media'!C656</f>
        <v>No existe un desafio de gestión definido</v>
      </c>
      <c r="B667" s="70" t="str">
        <f>IFERROR(VLOOKUP(A667,'T2 Y T3. PROBLEMA-POTENCIALIDAD'!$D$10:$E$1017,2,FALSE),"No existe una competencia definida")</f>
        <v>No existe una competencia definida</v>
      </c>
      <c r="C667" s="74"/>
      <c r="D667" s="86"/>
      <c r="E667" s="86"/>
      <c r="F667" s="86"/>
      <c r="G667" s="86"/>
      <c r="H667" s="86"/>
      <c r="I667" s="87"/>
      <c r="J667" s="86"/>
      <c r="K667" s="86"/>
      <c r="L667" s="86"/>
      <c r="M667" s="86"/>
      <c r="N667" s="50"/>
      <c r="O667" s="50"/>
      <c r="P667" s="50"/>
      <c r="Q667" s="50"/>
      <c r="R667" s="50"/>
      <c r="S667" s="50"/>
      <c r="T667" s="50"/>
      <c r="U667" s="50"/>
      <c r="V667" s="50"/>
      <c r="W667" s="50"/>
      <c r="X667" s="50"/>
      <c r="Y667" s="50"/>
      <c r="Z667" s="50"/>
      <c r="AA667" s="50"/>
    </row>
    <row r="668" spans="1:27" ht="19.5" customHeight="1" x14ac:dyDescent="0.2">
      <c r="A668" s="70" t="str">
        <f>'T6. Prioridad alta-media'!C657</f>
        <v>No existe un desafio de gestión definido</v>
      </c>
      <c r="B668" s="70" t="str">
        <f>IFERROR(VLOOKUP(A668,'T2 Y T3. PROBLEMA-POTENCIALIDAD'!$D$10:$E$1017,2,FALSE),"No existe una competencia definida")</f>
        <v>No existe una competencia definida</v>
      </c>
      <c r="C668" s="74"/>
      <c r="D668" s="86"/>
      <c r="E668" s="86"/>
      <c r="F668" s="86"/>
      <c r="G668" s="86"/>
      <c r="H668" s="86"/>
      <c r="I668" s="87"/>
      <c r="J668" s="86"/>
      <c r="K668" s="86"/>
      <c r="L668" s="86"/>
      <c r="M668" s="86"/>
      <c r="N668" s="50"/>
      <c r="O668" s="50"/>
      <c r="P668" s="50"/>
      <c r="Q668" s="50"/>
      <c r="R668" s="50"/>
      <c r="S668" s="50"/>
      <c r="T668" s="50"/>
      <c r="U668" s="50"/>
      <c r="V668" s="50"/>
      <c r="W668" s="50"/>
      <c r="X668" s="50"/>
      <c r="Y668" s="50"/>
      <c r="Z668" s="50"/>
      <c r="AA668" s="50"/>
    </row>
    <row r="669" spans="1:27" ht="19.5" customHeight="1" x14ac:dyDescent="0.2">
      <c r="A669" s="70" t="str">
        <f>'T6. Prioridad alta-media'!C658</f>
        <v>No existe un desafio de gestión definido</v>
      </c>
      <c r="B669" s="70" t="str">
        <f>IFERROR(VLOOKUP(A669,'T2 Y T3. PROBLEMA-POTENCIALIDAD'!$D$10:$E$1017,2,FALSE),"No existe una competencia definida")</f>
        <v>No existe una competencia definida</v>
      </c>
      <c r="C669" s="74"/>
      <c r="D669" s="86"/>
      <c r="E669" s="86"/>
      <c r="F669" s="86"/>
      <c r="G669" s="86"/>
      <c r="H669" s="86"/>
      <c r="I669" s="87"/>
      <c r="J669" s="86"/>
      <c r="K669" s="86"/>
      <c r="L669" s="86"/>
      <c r="M669" s="86"/>
      <c r="N669" s="50"/>
      <c r="O669" s="50"/>
      <c r="P669" s="50"/>
      <c r="Q669" s="50"/>
      <c r="R669" s="50"/>
      <c r="S669" s="50"/>
      <c r="T669" s="50"/>
      <c r="U669" s="50"/>
      <c r="V669" s="50"/>
      <c r="W669" s="50"/>
      <c r="X669" s="50"/>
      <c r="Y669" s="50"/>
      <c r="Z669" s="50"/>
      <c r="AA669" s="50"/>
    </row>
    <row r="670" spans="1:27" ht="19.5" customHeight="1" x14ac:dyDescent="0.2">
      <c r="A670" s="70" t="str">
        <f>'T6. Prioridad alta-media'!C659</f>
        <v>No existe un desafio de gestión definido</v>
      </c>
      <c r="B670" s="70" t="str">
        <f>IFERROR(VLOOKUP(A670,'T2 Y T3. PROBLEMA-POTENCIALIDAD'!$D$10:$E$1017,2,FALSE),"No existe una competencia definida")</f>
        <v>No existe una competencia definida</v>
      </c>
      <c r="C670" s="74"/>
      <c r="D670" s="86"/>
      <c r="E670" s="86"/>
      <c r="F670" s="86"/>
      <c r="G670" s="86"/>
      <c r="H670" s="86"/>
      <c r="I670" s="87"/>
      <c r="J670" s="86"/>
      <c r="K670" s="86"/>
      <c r="L670" s="86"/>
      <c r="M670" s="86"/>
      <c r="N670" s="50"/>
      <c r="O670" s="50"/>
      <c r="P670" s="50"/>
      <c r="Q670" s="50"/>
      <c r="R670" s="50"/>
      <c r="S670" s="50"/>
      <c r="T670" s="50"/>
      <c r="U670" s="50"/>
      <c r="V670" s="50"/>
      <c r="W670" s="50"/>
      <c r="X670" s="50"/>
      <c r="Y670" s="50"/>
      <c r="Z670" s="50"/>
      <c r="AA670" s="50"/>
    </row>
    <row r="671" spans="1:27" ht="19.5" customHeight="1" x14ac:dyDescent="0.2">
      <c r="A671" s="70" t="str">
        <f>'T6. Prioridad alta-media'!C660</f>
        <v>No existe un desafio de gestión definido</v>
      </c>
      <c r="B671" s="70" t="str">
        <f>IFERROR(VLOOKUP(A671,'T2 Y T3. PROBLEMA-POTENCIALIDAD'!$D$10:$E$1017,2,FALSE),"No existe una competencia definida")</f>
        <v>No existe una competencia definida</v>
      </c>
      <c r="C671" s="74"/>
      <c r="D671" s="86"/>
      <c r="E671" s="86"/>
      <c r="F671" s="86"/>
      <c r="G671" s="86"/>
      <c r="H671" s="86"/>
      <c r="I671" s="87"/>
      <c r="J671" s="86"/>
      <c r="K671" s="86"/>
      <c r="L671" s="86"/>
      <c r="M671" s="86"/>
      <c r="N671" s="50"/>
      <c r="O671" s="50"/>
      <c r="P671" s="50"/>
      <c r="Q671" s="50"/>
      <c r="R671" s="50"/>
      <c r="S671" s="50"/>
      <c r="T671" s="50"/>
      <c r="U671" s="50"/>
      <c r="V671" s="50"/>
      <c r="W671" s="50"/>
      <c r="X671" s="50"/>
      <c r="Y671" s="50"/>
      <c r="Z671" s="50"/>
      <c r="AA671" s="50"/>
    </row>
    <row r="672" spans="1:27" ht="19.5" customHeight="1" x14ac:dyDescent="0.2">
      <c r="A672" s="70" t="str">
        <f>'T6. Prioridad alta-media'!C661</f>
        <v>No existe un desafio de gestión definido</v>
      </c>
      <c r="B672" s="70" t="str">
        <f>IFERROR(VLOOKUP(A672,'T2 Y T3. PROBLEMA-POTENCIALIDAD'!$D$10:$E$1017,2,FALSE),"No existe una competencia definida")</f>
        <v>No existe una competencia definida</v>
      </c>
      <c r="C672" s="74"/>
      <c r="D672" s="86"/>
      <c r="E672" s="86"/>
      <c r="F672" s="86"/>
      <c r="G672" s="86"/>
      <c r="H672" s="86"/>
      <c r="I672" s="87"/>
      <c r="J672" s="86"/>
      <c r="K672" s="86"/>
      <c r="L672" s="86"/>
      <c r="M672" s="86"/>
      <c r="N672" s="50"/>
      <c r="O672" s="50"/>
      <c r="P672" s="50"/>
      <c r="Q672" s="50"/>
      <c r="R672" s="50"/>
      <c r="S672" s="50"/>
      <c r="T672" s="50"/>
      <c r="U672" s="50"/>
      <c r="V672" s="50"/>
      <c r="W672" s="50"/>
      <c r="X672" s="50"/>
      <c r="Y672" s="50"/>
      <c r="Z672" s="50"/>
      <c r="AA672" s="50"/>
    </row>
    <row r="673" spans="1:27" ht="19.5" customHeight="1" x14ac:dyDescent="0.2">
      <c r="A673" s="70" t="str">
        <f>'T6. Prioridad alta-media'!C662</f>
        <v>No existe un desafio de gestión definido</v>
      </c>
      <c r="B673" s="70" t="str">
        <f>IFERROR(VLOOKUP(A673,'T2 Y T3. PROBLEMA-POTENCIALIDAD'!$D$10:$E$1017,2,FALSE),"No existe una competencia definida")</f>
        <v>No existe una competencia definida</v>
      </c>
      <c r="C673" s="74"/>
      <c r="D673" s="86"/>
      <c r="E673" s="86"/>
      <c r="F673" s="86"/>
      <c r="G673" s="86"/>
      <c r="H673" s="86"/>
      <c r="I673" s="87"/>
      <c r="J673" s="86"/>
      <c r="K673" s="86"/>
      <c r="L673" s="86"/>
      <c r="M673" s="86"/>
      <c r="N673" s="50"/>
      <c r="O673" s="50"/>
      <c r="P673" s="50"/>
      <c r="Q673" s="50"/>
      <c r="R673" s="50"/>
      <c r="S673" s="50"/>
      <c r="T673" s="50"/>
      <c r="U673" s="50"/>
      <c r="V673" s="50"/>
      <c r="W673" s="50"/>
      <c r="X673" s="50"/>
      <c r="Y673" s="50"/>
      <c r="Z673" s="50"/>
      <c r="AA673" s="50"/>
    </row>
    <row r="674" spans="1:27" ht="19.5" customHeight="1" x14ac:dyDescent="0.2">
      <c r="A674" s="70" t="str">
        <f>'T6. Prioridad alta-media'!C663</f>
        <v>No existe un desafio de gestión definido</v>
      </c>
      <c r="B674" s="70" t="str">
        <f>IFERROR(VLOOKUP(A674,'T2 Y T3. PROBLEMA-POTENCIALIDAD'!$D$10:$E$1017,2,FALSE),"No existe una competencia definida")</f>
        <v>No existe una competencia definida</v>
      </c>
      <c r="C674" s="74"/>
      <c r="D674" s="86"/>
      <c r="E674" s="86"/>
      <c r="F674" s="86"/>
      <c r="G674" s="86"/>
      <c r="H674" s="86"/>
      <c r="I674" s="87"/>
      <c r="J674" s="86"/>
      <c r="K674" s="86"/>
      <c r="L674" s="86"/>
      <c r="M674" s="86"/>
      <c r="N674" s="50"/>
      <c r="O674" s="50"/>
      <c r="P674" s="50"/>
      <c r="Q674" s="50"/>
      <c r="R674" s="50"/>
      <c r="S674" s="50"/>
      <c r="T674" s="50"/>
      <c r="U674" s="50"/>
      <c r="V674" s="50"/>
      <c r="W674" s="50"/>
      <c r="X674" s="50"/>
      <c r="Y674" s="50"/>
      <c r="Z674" s="50"/>
      <c r="AA674" s="50"/>
    </row>
    <row r="675" spans="1:27" ht="19.5" customHeight="1" x14ac:dyDescent="0.2">
      <c r="A675" s="70" t="str">
        <f>'T6. Prioridad alta-media'!C664</f>
        <v>No existe un desafio de gestión definido</v>
      </c>
      <c r="B675" s="70" t="str">
        <f>IFERROR(VLOOKUP(A675,'T2 Y T3. PROBLEMA-POTENCIALIDAD'!$D$10:$E$1017,2,FALSE),"No existe una competencia definida")</f>
        <v>No existe una competencia definida</v>
      </c>
      <c r="C675" s="74"/>
      <c r="D675" s="86"/>
      <c r="E675" s="86"/>
      <c r="F675" s="86"/>
      <c r="G675" s="86"/>
      <c r="H675" s="86"/>
      <c r="I675" s="87"/>
      <c r="J675" s="86"/>
      <c r="K675" s="86"/>
      <c r="L675" s="86"/>
      <c r="M675" s="86"/>
      <c r="N675" s="50"/>
      <c r="O675" s="50"/>
      <c r="P675" s="50"/>
      <c r="Q675" s="50"/>
      <c r="R675" s="50"/>
      <c r="S675" s="50"/>
      <c r="T675" s="50"/>
      <c r="U675" s="50"/>
      <c r="V675" s="50"/>
      <c r="W675" s="50"/>
      <c r="X675" s="50"/>
      <c r="Y675" s="50"/>
      <c r="Z675" s="50"/>
      <c r="AA675" s="50"/>
    </row>
    <row r="676" spans="1:27" ht="19.5" customHeight="1" x14ac:dyDescent="0.2">
      <c r="A676" s="70" t="str">
        <f>'T6. Prioridad alta-media'!C665</f>
        <v>No existe un desafio de gestión definido</v>
      </c>
      <c r="B676" s="70" t="str">
        <f>IFERROR(VLOOKUP(A676,'T2 Y T3. PROBLEMA-POTENCIALIDAD'!$D$10:$E$1017,2,FALSE),"No existe una competencia definida")</f>
        <v>No existe una competencia definida</v>
      </c>
      <c r="C676" s="74"/>
      <c r="D676" s="86"/>
      <c r="E676" s="86"/>
      <c r="F676" s="86"/>
      <c r="G676" s="86"/>
      <c r="H676" s="86"/>
      <c r="I676" s="87"/>
      <c r="J676" s="86"/>
      <c r="K676" s="86"/>
      <c r="L676" s="86"/>
      <c r="M676" s="86"/>
      <c r="N676" s="50"/>
      <c r="O676" s="50"/>
      <c r="P676" s="50"/>
      <c r="Q676" s="50"/>
      <c r="R676" s="50"/>
      <c r="S676" s="50"/>
      <c r="T676" s="50"/>
      <c r="U676" s="50"/>
      <c r="V676" s="50"/>
      <c r="W676" s="50"/>
      <c r="X676" s="50"/>
      <c r="Y676" s="50"/>
      <c r="Z676" s="50"/>
      <c r="AA676" s="50"/>
    </row>
    <row r="677" spans="1:27" ht="19.5" customHeight="1" x14ac:dyDescent="0.2">
      <c r="A677" s="70" t="str">
        <f>'T6. Prioridad alta-media'!C666</f>
        <v>No existe un desafio de gestión definido</v>
      </c>
      <c r="B677" s="70" t="str">
        <f>IFERROR(VLOOKUP(A677,'T2 Y T3. PROBLEMA-POTENCIALIDAD'!$D$10:$E$1017,2,FALSE),"No existe una competencia definida")</f>
        <v>No existe una competencia definida</v>
      </c>
      <c r="C677" s="74"/>
      <c r="D677" s="86"/>
      <c r="E677" s="86"/>
      <c r="F677" s="86"/>
      <c r="G677" s="86"/>
      <c r="H677" s="86"/>
      <c r="I677" s="87"/>
      <c r="J677" s="86"/>
      <c r="K677" s="86"/>
      <c r="L677" s="86"/>
      <c r="M677" s="86"/>
      <c r="N677" s="50"/>
      <c r="O677" s="50"/>
      <c r="P677" s="50"/>
      <c r="Q677" s="50"/>
      <c r="R677" s="50"/>
      <c r="S677" s="50"/>
      <c r="T677" s="50"/>
      <c r="U677" s="50"/>
      <c r="V677" s="50"/>
      <c r="W677" s="50"/>
      <c r="X677" s="50"/>
      <c r="Y677" s="50"/>
      <c r="Z677" s="50"/>
      <c r="AA677" s="50"/>
    </row>
    <row r="678" spans="1:27" ht="19.5" customHeight="1" x14ac:dyDescent="0.2">
      <c r="A678" s="70" t="str">
        <f>'T6. Prioridad alta-media'!C667</f>
        <v>No existe un desafio de gestión definido</v>
      </c>
      <c r="B678" s="70" t="str">
        <f>IFERROR(VLOOKUP(A678,'T2 Y T3. PROBLEMA-POTENCIALIDAD'!$D$10:$E$1017,2,FALSE),"No existe una competencia definida")</f>
        <v>No existe una competencia definida</v>
      </c>
      <c r="C678" s="74"/>
      <c r="D678" s="86"/>
      <c r="E678" s="86"/>
      <c r="F678" s="86"/>
      <c r="G678" s="86"/>
      <c r="H678" s="86"/>
      <c r="I678" s="87"/>
      <c r="J678" s="86"/>
      <c r="K678" s="86"/>
      <c r="L678" s="86"/>
      <c r="M678" s="86"/>
      <c r="N678" s="50"/>
      <c r="O678" s="50"/>
      <c r="P678" s="50"/>
      <c r="Q678" s="50"/>
      <c r="R678" s="50"/>
      <c r="S678" s="50"/>
      <c r="T678" s="50"/>
      <c r="U678" s="50"/>
      <c r="V678" s="50"/>
      <c r="W678" s="50"/>
      <c r="X678" s="50"/>
      <c r="Y678" s="50"/>
      <c r="Z678" s="50"/>
      <c r="AA678" s="50"/>
    </row>
    <row r="679" spans="1:27" ht="19.5" customHeight="1" x14ac:dyDescent="0.2">
      <c r="A679" s="70" t="str">
        <f>'T6. Prioridad alta-media'!C668</f>
        <v>No existe un desafio de gestión definido</v>
      </c>
      <c r="B679" s="70" t="str">
        <f>IFERROR(VLOOKUP(A679,'T2 Y T3. PROBLEMA-POTENCIALIDAD'!$D$10:$E$1017,2,FALSE),"No existe una competencia definida")</f>
        <v>No existe una competencia definida</v>
      </c>
      <c r="C679" s="74"/>
      <c r="D679" s="86"/>
      <c r="E679" s="86"/>
      <c r="F679" s="86"/>
      <c r="G679" s="86"/>
      <c r="H679" s="86"/>
      <c r="I679" s="87"/>
      <c r="J679" s="86"/>
      <c r="K679" s="86"/>
      <c r="L679" s="86"/>
      <c r="M679" s="86"/>
      <c r="N679" s="50"/>
      <c r="O679" s="50"/>
      <c r="P679" s="50"/>
      <c r="Q679" s="50"/>
      <c r="R679" s="50"/>
      <c r="S679" s="50"/>
      <c r="T679" s="50"/>
      <c r="U679" s="50"/>
      <c r="V679" s="50"/>
      <c r="W679" s="50"/>
      <c r="X679" s="50"/>
      <c r="Y679" s="50"/>
      <c r="Z679" s="50"/>
      <c r="AA679" s="50"/>
    </row>
    <row r="680" spans="1:27" ht="19.5" customHeight="1" x14ac:dyDescent="0.2">
      <c r="A680" s="70" t="str">
        <f>'T6. Prioridad alta-media'!C669</f>
        <v>No existe un desafio de gestión definido</v>
      </c>
      <c r="B680" s="70" t="str">
        <f>IFERROR(VLOOKUP(A680,'T2 Y T3. PROBLEMA-POTENCIALIDAD'!$D$10:$E$1017,2,FALSE),"No existe una competencia definida")</f>
        <v>No existe una competencia definida</v>
      </c>
      <c r="C680" s="74"/>
      <c r="D680" s="86"/>
      <c r="E680" s="86"/>
      <c r="F680" s="86"/>
      <c r="G680" s="86"/>
      <c r="H680" s="86"/>
      <c r="I680" s="87"/>
      <c r="J680" s="86"/>
      <c r="K680" s="86"/>
      <c r="L680" s="86"/>
      <c r="M680" s="86"/>
      <c r="N680" s="50"/>
      <c r="O680" s="50"/>
      <c r="P680" s="50"/>
      <c r="Q680" s="50"/>
      <c r="R680" s="50"/>
      <c r="S680" s="50"/>
      <c r="T680" s="50"/>
      <c r="U680" s="50"/>
      <c r="V680" s="50"/>
      <c r="W680" s="50"/>
      <c r="X680" s="50"/>
      <c r="Y680" s="50"/>
      <c r="Z680" s="50"/>
      <c r="AA680" s="50"/>
    </row>
    <row r="681" spans="1:27" ht="19.5" customHeight="1" x14ac:dyDescent="0.2">
      <c r="A681" s="70" t="str">
        <f>'T6. Prioridad alta-media'!C670</f>
        <v>No existe un desafio de gestión definido</v>
      </c>
      <c r="B681" s="70" t="str">
        <f>IFERROR(VLOOKUP(A681,'T2 Y T3. PROBLEMA-POTENCIALIDAD'!$D$10:$E$1017,2,FALSE),"No existe una competencia definida")</f>
        <v>No existe una competencia definida</v>
      </c>
      <c r="C681" s="74"/>
      <c r="D681" s="86"/>
      <c r="E681" s="86"/>
      <c r="F681" s="86"/>
      <c r="G681" s="86"/>
      <c r="H681" s="86"/>
      <c r="I681" s="87"/>
      <c r="J681" s="86"/>
      <c r="K681" s="86"/>
      <c r="L681" s="86"/>
      <c r="M681" s="86"/>
      <c r="N681" s="50"/>
      <c r="O681" s="50"/>
      <c r="P681" s="50"/>
      <c r="Q681" s="50"/>
      <c r="R681" s="50"/>
      <c r="S681" s="50"/>
      <c r="T681" s="50"/>
      <c r="U681" s="50"/>
      <c r="V681" s="50"/>
      <c r="W681" s="50"/>
      <c r="X681" s="50"/>
      <c r="Y681" s="50"/>
      <c r="Z681" s="50"/>
      <c r="AA681" s="50"/>
    </row>
    <row r="682" spans="1:27" ht="19.5" customHeight="1" x14ac:dyDescent="0.2">
      <c r="A682" s="70" t="str">
        <f>'T6. Prioridad alta-media'!C671</f>
        <v>No existe un desafio de gestión definido</v>
      </c>
      <c r="B682" s="70" t="str">
        <f>IFERROR(VLOOKUP(A682,'T2 Y T3. PROBLEMA-POTENCIALIDAD'!$D$10:$E$1017,2,FALSE),"No existe una competencia definida")</f>
        <v>No existe una competencia definida</v>
      </c>
      <c r="C682" s="74"/>
      <c r="D682" s="86"/>
      <c r="E682" s="86"/>
      <c r="F682" s="86"/>
      <c r="G682" s="86"/>
      <c r="H682" s="86"/>
      <c r="I682" s="87"/>
      <c r="J682" s="86"/>
      <c r="K682" s="86"/>
      <c r="L682" s="86"/>
      <c r="M682" s="86"/>
      <c r="N682" s="50"/>
      <c r="O682" s="50"/>
      <c r="P682" s="50"/>
      <c r="Q682" s="50"/>
      <c r="R682" s="50"/>
      <c r="S682" s="50"/>
      <c r="T682" s="50"/>
      <c r="U682" s="50"/>
      <c r="V682" s="50"/>
      <c r="W682" s="50"/>
      <c r="X682" s="50"/>
      <c r="Y682" s="50"/>
      <c r="Z682" s="50"/>
      <c r="AA682" s="50"/>
    </row>
    <row r="683" spans="1:27" ht="19.5" customHeight="1" x14ac:dyDescent="0.2">
      <c r="A683" s="70" t="str">
        <f>'T6. Prioridad alta-media'!C672</f>
        <v>No existe un desafio de gestión definido</v>
      </c>
      <c r="B683" s="70" t="str">
        <f>IFERROR(VLOOKUP(A683,'T2 Y T3. PROBLEMA-POTENCIALIDAD'!$D$10:$E$1017,2,FALSE),"No existe una competencia definida")</f>
        <v>No existe una competencia definida</v>
      </c>
      <c r="C683" s="74"/>
      <c r="D683" s="86"/>
      <c r="E683" s="86"/>
      <c r="F683" s="86"/>
      <c r="G683" s="86"/>
      <c r="H683" s="86"/>
      <c r="I683" s="87"/>
      <c r="J683" s="86"/>
      <c r="K683" s="86"/>
      <c r="L683" s="86"/>
      <c r="M683" s="86"/>
      <c r="N683" s="50"/>
      <c r="O683" s="50"/>
      <c r="P683" s="50"/>
      <c r="Q683" s="50"/>
      <c r="R683" s="50"/>
      <c r="S683" s="50"/>
      <c r="T683" s="50"/>
      <c r="U683" s="50"/>
      <c r="V683" s="50"/>
      <c r="W683" s="50"/>
      <c r="X683" s="50"/>
      <c r="Y683" s="50"/>
      <c r="Z683" s="50"/>
      <c r="AA683" s="50"/>
    </row>
    <row r="684" spans="1:27" ht="19.5" customHeight="1" x14ac:dyDescent="0.2">
      <c r="A684" s="70" t="str">
        <f>'T6. Prioridad alta-media'!C673</f>
        <v>No existe un desafio de gestión definido</v>
      </c>
      <c r="B684" s="70" t="str">
        <f>IFERROR(VLOOKUP(A684,'T2 Y T3. PROBLEMA-POTENCIALIDAD'!$D$10:$E$1017,2,FALSE),"No existe una competencia definida")</f>
        <v>No existe una competencia definida</v>
      </c>
      <c r="C684" s="74"/>
      <c r="D684" s="86"/>
      <c r="E684" s="86"/>
      <c r="F684" s="86"/>
      <c r="G684" s="86"/>
      <c r="H684" s="86"/>
      <c r="I684" s="87"/>
      <c r="J684" s="86"/>
      <c r="K684" s="86"/>
      <c r="L684" s="86"/>
      <c r="M684" s="86"/>
      <c r="N684" s="50"/>
      <c r="O684" s="50"/>
      <c r="P684" s="50"/>
      <c r="Q684" s="50"/>
      <c r="R684" s="50"/>
      <c r="S684" s="50"/>
      <c r="T684" s="50"/>
      <c r="U684" s="50"/>
      <c r="V684" s="50"/>
      <c r="W684" s="50"/>
      <c r="X684" s="50"/>
      <c r="Y684" s="50"/>
      <c r="Z684" s="50"/>
      <c r="AA684" s="50"/>
    </row>
    <row r="685" spans="1:27" ht="19.5" customHeight="1" x14ac:dyDescent="0.2">
      <c r="A685" s="70" t="str">
        <f>'T6. Prioridad alta-media'!C674</f>
        <v>No existe un desafio de gestión definido</v>
      </c>
      <c r="B685" s="70" t="str">
        <f>IFERROR(VLOOKUP(A685,'T2 Y T3. PROBLEMA-POTENCIALIDAD'!$D$10:$E$1017,2,FALSE),"No existe una competencia definida")</f>
        <v>No existe una competencia definida</v>
      </c>
      <c r="C685" s="74"/>
      <c r="D685" s="86"/>
      <c r="E685" s="86"/>
      <c r="F685" s="86"/>
      <c r="G685" s="86"/>
      <c r="H685" s="86"/>
      <c r="I685" s="87"/>
      <c r="J685" s="86"/>
      <c r="K685" s="86"/>
      <c r="L685" s="86"/>
      <c r="M685" s="86"/>
      <c r="N685" s="50"/>
      <c r="O685" s="50"/>
      <c r="P685" s="50"/>
      <c r="Q685" s="50"/>
      <c r="R685" s="50"/>
      <c r="S685" s="50"/>
      <c r="T685" s="50"/>
      <c r="U685" s="50"/>
      <c r="V685" s="50"/>
      <c r="W685" s="50"/>
      <c r="X685" s="50"/>
      <c r="Y685" s="50"/>
      <c r="Z685" s="50"/>
      <c r="AA685" s="50"/>
    </row>
    <row r="686" spans="1:27" ht="19.5" customHeight="1" x14ac:dyDescent="0.2">
      <c r="A686" s="70" t="str">
        <f>'T6. Prioridad alta-media'!C675</f>
        <v>No existe un desafio de gestión definido</v>
      </c>
      <c r="B686" s="70" t="str">
        <f>IFERROR(VLOOKUP(A686,'T2 Y T3. PROBLEMA-POTENCIALIDAD'!$D$10:$E$1017,2,FALSE),"No existe una competencia definida")</f>
        <v>No existe una competencia definida</v>
      </c>
      <c r="C686" s="74"/>
      <c r="D686" s="86"/>
      <c r="E686" s="86"/>
      <c r="F686" s="86"/>
      <c r="G686" s="86"/>
      <c r="H686" s="86"/>
      <c r="I686" s="87"/>
      <c r="J686" s="86"/>
      <c r="K686" s="86"/>
      <c r="L686" s="86"/>
      <c r="M686" s="86"/>
      <c r="N686" s="50"/>
      <c r="O686" s="50"/>
      <c r="P686" s="50"/>
      <c r="Q686" s="50"/>
      <c r="R686" s="50"/>
      <c r="S686" s="50"/>
      <c r="T686" s="50"/>
      <c r="U686" s="50"/>
      <c r="V686" s="50"/>
      <c r="W686" s="50"/>
      <c r="X686" s="50"/>
      <c r="Y686" s="50"/>
      <c r="Z686" s="50"/>
      <c r="AA686" s="50"/>
    </row>
    <row r="687" spans="1:27" ht="19.5" customHeight="1" x14ac:dyDescent="0.2">
      <c r="A687" s="70" t="str">
        <f>'T6. Prioridad alta-media'!C676</f>
        <v>No existe un desafio de gestión definido</v>
      </c>
      <c r="B687" s="70" t="str">
        <f>IFERROR(VLOOKUP(A687,'T2 Y T3. PROBLEMA-POTENCIALIDAD'!$D$10:$E$1017,2,FALSE),"No existe una competencia definida")</f>
        <v>No existe una competencia definida</v>
      </c>
      <c r="C687" s="74"/>
      <c r="D687" s="86"/>
      <c r="E687" s="86"/>
      <c r="F687" s="86"/>
      <c r="G687" s="86"/>
      <c r="H687" s="86"/>
      <c r="I687" s="87"/>
      <c r="J687" s="86"/>
      <c r="K687" s="86"/>
      <c r="L687" s="86"/>
      <c r="M687" s="86"/>
      <c r="N687" s="50"/>
      <c r="O687" s="50"/>
      <c r="P687" s="50"/>
      <c r="Q687" s="50"/>
      <c r="R687" s="50"/>
      <c r="S687" s="50"/>
      <c r="T687" s="50"/>
      <c r="U687" s="50"/>
      <c r="V687" s="50"/>
      <c r="W687" s="50"/>
      <c r="X687" s="50"/>
      <c r="Y687" s="50"/>
      <c r="Z687" s="50"/>
      <c r="AA687" s="50"/>
    </row>
    <row r="688" spans="1:27" ht="19.5" customHeight="1" x14ac:dyDescent="0.2">
      <c r="A688" s="70" t="str">
        <f>'T6. Prioridad alta-media'!C677</f>
        <v>No existe un desafio de gestión definido</v>
      </c>
      <c r="B688" s="70" t="str">
        <f>IFERROR(VLOOKUP(A688,'T2 Y T3. PROBLEMA-POTENCIALIDAD'!$D$10:$E$1017,2,FALSE),"No existe una competencia definida")</f>
        <v>No existe una competencia definida</v>
      </c>
      <c r="C688" s="74"/>
      <c r="D688" s="86"/>
      <c r="E688" s="86"/>
      <c r="F688" s="86"/>
      <c r="G688" s="86"/>
      <c r="H688" s="86"/>
      <c r="I688" s="87"/>
      <c r="J688" s="86"/>
      <c r="K688" s="86"/>
      <c r="L688" s="86"/>
      <c r="M688" s="86"/>
      <c r="N688" s="50"/>
      <c r="O688" s="50"/>
      <c r="P688" s="50"/>
      <c r="Q688" s="50"/>
      <c r="R688" s="50"/>
      <c r="S688" s="50"/>
      <c r="T688" s="50"/>
      <c r="U688" s="50"/>
      <c r="V688" s="50"/>
      <c r="W688" s="50"/>
      <c r="X688" s="50"/>
      <c r="Y688" s="50"/>
      <c r="Z688" s="50"/>
      <c r="AA688" s="50"/>
    </row>
    <row r="689" spans="1:27" ht="19.5" customHeight="1" x14ac:dyDescent="0.2">
      <c r="A689" s="70" t="str">
        <f>'T6. Prioridad alta-media'!C678</f>
        <v>No existe un desafio de gestión definido</v>
      </c>
      <c r="B689" s="70" t="str">
        <f>IFERROR(VLOOKUP(A689,'T2 Y T3. PROBLEMA-POTENCIALIDAD'!$D$10:$E$1017,2,FALSE),"No existe una competencia definida")</f>
        <v>No existe una competencia definida</v>
      </c>
      <c r="C689" s="74"/>
      <c r="D689" s="86"/>
      <c r="E689" s="86"/>
      <c r="F689" s="86"/>
      <c r="G689" s="86"/>
      <c r="H689" s="86"/>
      <c r="I689" s="87"/>
      <c r="J689" s="86"/>
      <c r="K689" s="86"/>
      <c r="L689" s="86"/>
      <c r="M689" s="86"/>
      <c r="N689" s="50"/>
      <c r="O689" s="50"/>
      <c r="P689" s="50"/>
      <c r="Q689" s="50"/>
      <c r="R689" s="50"/>
      <c r="S689" s="50"/>
      <c r="T689" s="50"/>
      <c r="U689" s="50"/>
      <c r="V689" s="50"/>
      <c r="W689" s="50"/>
      <c r="X689" s="50"/>
      <c r="Y689" s="50"/>
      <c r="Z689" s="50"/>
      <c r="AA689" s="50"/>
    </row>
    <row r="690" spans="1:27" ht="19.5" customHeight="1" x14ac:dyDescent="0.2">
      <c r="A690" s="70" t="str">
        <f>'T6. Prioridad alta-media'!C679</f>
        <v>No existe un desafio de gestión definido</v>
      </c>
      <c r="B690" s="70" t="str">
        <f>IFERROR(VLOOKUP(A690,'T2 Y T3. PROBLEMA-POTENCIALIDAD'!$D$10:$E$1017,2,FALSE),"No existe una competencia definida")</f>
        <v>No existe una competencia definida</v>
      </c>
      <c r="C690" s="74"/>
      <c r="D690" s="86"/>
      <c r="E690" s="86"/>
      <c r="F690" s="86"/>
      <c r="G690" s="86"/>
      <c r="H690" s="86"/>
      <c r="I690" s="87"/>
      <c r="J690" s="86"/>
      <c r="K690" s="86"/>
      <c r="L690" s="86"/>
      <c r="M690" s="86"/>
      <c r="N690" s="50"/>
      <c r="O690" s="50"/>
      <c r="P690" s="50"/>
      <c r="Q690" s="50"/>
      <c r="R690" s="50"/>
      <c r="S690" s="50"/>
      <c r="T690" s="50"/>
      <c r="U690" s="50"/>
      <c r="V690" s="50"/>
      <c r="W690" s="50"/>
      <c r="X690" s="50"/>
      <c r="Y690" s="50"/>
      <c r="Z690" s="50"/>
      <c r="AA690" s="50"/>
    </row>
    <row r="691" spans="1:27" ht="19.5" customHeight="1" x14ac:dyDescent="0.2">
      <c r="A691" s="70" t="str">
        <f>'T6. Prioridad alta-media'!C680</f>
        <v>No existe un desafio de gestión definido</v>
      </c>
      <c r="B691" s="70" t="str">
        <f>IFERROR(VLOOKUP(A691,'T2 Y T3. PROBLEMA-POTENCIALIDAD'!$D$10:$E$1017,2,FALSE),"No existe una competencia definida")</f>
        <v>No existe una competencia definida</v>
      </c>
      <c r="C691" s="74"/>
      <c r="D691" s="86"/>
      <c r="E691" s="86"/>
      <c r="F691" s="86"/>
      <c r="G691" s="86"/>
      <c r="H691" s="86"/>
      <c r="I691" s="87"/>
      <c r="J691" s="86"/>
      <c r="K691" s="86"/>
      <c r="L691" s="86"/>
      <c r="M691" s="86"/>
      <c r="N691" s="50"/>
      <c r="O691" s="50"/>
      <c r="P691" s="50"/>
      <c r="Q691" s="50"/>
      <c r="R691" s="50"/>
      <c r="S691" s="50"/>
      <c r="T691" s="50"/>
      <c r="U691" s="50"/>
      <c r="V691" s="50"/>
      <c r="W691" s="50"/>
      <c r="X691" s="50"/>
      <c r="Y691" s="50"/>
      <c r="Z691" s="50"/>
      <c r="AA691" s="50"/>
    </row>
    <row r="692" spans="1:27" ht="19.5" customHeight="1" x14ac:dyDescent="0.2">
      <c r="A692" s="70" t="str">
        <f>'T6. Prioridad alta-media'!C681</f>
        <v>No existe un desafio de gestión definido</v>
      </c>
      <c r="B692" s="70" t="str">
        <f>IFERROR(VLOOKUP(A692,'T2 Y T3. PROBLEMA-POTENCIALIDAD'!$D$10:$E$1017,2,FALSE),"No existe una competencia definida")</f>
        <v>No existe una competencia definida</v>
      </c>
      <c r="C692" s="74"/>
      <c r="D692" s="86"/>
      <c r="E692" s="86"/>
      <c r="F692" s="86"/>
      <c r="G692" s="86"/>
      <c r="H692" s="86"/>
      <c r="I692" s="87"/>
      <c r="J692" s="86"/>
      <c r="K692" s="86"/>
      <c r="L692" s="86"/>
      <c r="M692" s="86"/>
      <c r="N692" s="50"/>
      <c r="O692" s="50"/>
      <c r="P692" s="50"/>
      <c r="Q692" s="50"/>
      <c r="R692" s="50"/>
      <c r="S692" s="50"/>
      <c r="T692" s="50"/>
      <c r="U692" s="50"/>
      <c r="V692" s="50"/>
      <c r="W692" s="50"/>
      <c r="X692" s="50"/>
      <c r="Y692" s="50"/>
      <c r="Z692" s="50"/>
      <c r="AA692" s="50"/>
    </row>
    <row r="693" spans="1:27" ht="19.5" customHeight="1" x14ac:dyDescent="0.2">
      <c r="A693" s="70" t="str">
        <f>'T6. Prioridad alta-media'!C682</f>
        <v>No existe un desafio de gestión definido</v>
      </c>
      <c r="B693" s="70" t="str">
        <f>IFERROR(VLOOKUP(A693,'T2 Y T3. PROBLEMA-POTENCIALIDAD'!$D$10:$E$1017,2,FALSE),"No existe una competencia definida")</f>
        <v>No existe una competencia definida</v>
      </c>
      <c r="C693" s="74"/>
      <c r="D693" s="86"/>
      <c r="E693" s="86"/>
      <c r="F693" s="86"/>
      <c r="G693" s="86"/>
      <c r="H693" s="86"/>
      <c r="I693" s="87"/>
      <c r="J693" s="86"/>
      <c r="K693" s="86"/>
      <c r="L693" s="86"/>
      <c r="M693" s="86"/>
      <c r="N693" s="50"/>
      <c r="O693" s="50"/>
      <c r="P693" s="50"/>
      <c r="Q693" s="50"/>
      <c r="R693" s="50"/>
      <c r="S693" s="50"/>
      <c r="T693" s="50"/>
      <c r="U693" s="50"/>
      <c r="V693" s="50"/>
      <c r="W693" s="50"/>
      <c r="X693" s="50"/>
      <c r="Y693" s="50"/>
      <c r="Z693" s="50"/>
      <c r="AA693" s="50"/>
    </row>
    <row r="694" spans="1:27" ht="19.5" customHeight="1" x14ac:dyDescent="0.2">
      <c r="A694" s="70" t="str">
        <f>'T6. Prioridad alta-media'!C683</f>
        <v>No existe un desafio de gestión definido</v>
      </c>
      <c r="B694" s="70" t="str">
        <f>IFERROR(VLOOKUP(A694,'T2 Y T3. PROBLEMA-POTENCIALIDAD'!$D$10:$E$1017,2,FALSE),"No existe una competencia definida")</f>
        <v>No existe una competencia definida</v>
      </c>
      <c r="C694" s="74"/>
      <c r="D694" s="86"/>
      <c r="E694" s="86"/>
      <c r="F694" s="86"/>
      <c r="G694" s="86"/>
      <c r="H694" s="86"/>
      <c r="I694" s="87"/>
      <c r="J694" s="86"/>
      <c r="K694" s="86"/>
      <c r="L694" s="86"/>
      <c r="M694" s="86"/>
      <c r="N694" s="50"/>
      <c r="O694" s="50"/>
      <c r="P694" s="50"/>
      <c r="Q694" s="50"/>
      <c r="R694" s="50"/>
      <c r="S694" s="50"/>
      <c r="T694" s="50"/>
      <c r="U694" s="50"/>
      <c r="V694" s="50"/>
      <c r="W694" s="50"/>
      <c r="X694" s="50"/>
      <c r="Y694" s="50"/>
      <c r="Z694" s="50"/>
      <c r="AA694" s="50"/>
    </row>
    <row r="695" spans="1:27" ht="19.5" customHeight="1" x14ac:dyDescent="0.2">
      <c r="A695" s="70" t="str">
        <f>'T6. Prioridad alta-media'!C684</f>
        <v>No existe un desafio de gestión definido</v>
      </c>
      <c r="B695" s="70" t="str">
        <f>IFERROR(VLOOKUP(A695,'T2 Y T3. PROBLEMA-POTENCIALIDAD'!$D$10:$E$1017,2,FALSE),"No existe una competencia definida")</f>
        <v>No existe una competencia definida</v>
      </c>
      <c r="C695" s="74"/>
      <c r="D695" s="86"/>
      <c r="E695" s="86"/>
      <c r="F695" s="86"/>
      <c r="G695" s="86"/>
      <c r="H695" s="86"/>
      <c r="I695" s="87"/>
      <c r="J695" s="86"/>
      <c r="K695" s="86"/>
      <c r="L695" s="86"/>
      <c r="M695" s="86"/>
      <c r="N695" s="50"/>
      <c r="O695" s="50"/>
      <c r="P695" s="50"/>
      <c r="Q695" s="50"/>
      <c r="R695" s="50"/>
      <c r="S695" s="50"/>
      <c r="T695" s="50"/>
      <c r="U695" s="50"/>
      <c r="V695" s="50"/>
      <c r="W695" s="50"/>
      <c r="X695" s="50"/>
      <c r="Y695" s="50"/>
      <c r="Z695" s="50"/>
      <c r="AA695" s="50"/>
    </row>
    <row r="696" spans="1:27" ht="19.5" customHeight="1" x14ac:dyDescent="0.2">
      <c r="A696" s="70" t="str">
        <f>'T6. Prioridad alta-media'!C685</f>
        <v>No existe un desafio de gestión definido</v>
      </c>
      <c r="B696" s="70" t="str">
        <f>IFERROR(VLOOKUP(A696,'T2 Y T3. PROBLEMA-POTENCIALIDAD'!$D$10:$E$1017,2,FALSE),"No existe una competencia definida")</f>
        <v>No existe una competencia definida</v>
      </c>
      <c r="C696" s="74"/>
      <c r="D696" s="86"/>
      <c r="E696" s="86"/>
      <c r="F696" s="86"/>
      <c r="G696" s="86"/>
      <c r="H696" s="86"/>
      <c r="I696" s="87"/>
      <c r="J696" s="86"/>
      <c r="K696" s="86"/>
      <c r="L696" s="86"/>
      <c r="M696" s="86"/>
      <c r="N696" s="50"/>
      <c r="O696" s="50"/>
      <c r="P696" s="50"/>
      <c r="Q696" s="50"/>
      <c r="R696" s="50"/>
      <c r="S696" s="50"/>
      <c r="T696" s="50"/>
      <c r="U696" s="50"/>
      <c r="V696" s="50"/>
      <c r="W696" s="50"/>
      <c r="X696" s="50"/>
      <c r="Y696" s="50"/>
      <c r="Z696" s="50"/>
      <c r="AA696" s="50"/>
    </row>
    <row r="697" spans="1:27" ht="19.5" customHeight="1" x14ac:dyDescent="0.2">
      <c r="A697" s="70" t="str">
        <f>'T6. Prioridad alta-media'!C686</f>
        <v>No existe un desafio de gestión definido</v>
      </c>
      <c r="B697" s="70" t="str">
        <f>IFERROR(VLOOKUP(A697,'T2 Y T3. PROBLEMA-POTENCIALIDAD'!$D$10:$E$1017,2,FALSE),"No existe una competencia definida")</f>
        <v>No existe una competencia definida</v>
      </c>
      <c r="C697" s="74"/>
      <c r="D697" s="86"/>
      <c r="E697" s="86"/>
      <c r="F697" s="86"/>
      <c r="G697" s="86"/>
      <c r="H697" s="86"/>
      <c r="I697" s="87"/>
      <c r="J697" s="86"/>
      <c r="K697" s="86"/>
      <c r="L697" s="86"/>
      <c r="M697" s="86"/>
      <c r="N697" s="50"/>
      <c r="O697" s="50"/>
      <c r="P697" s="50"/>
      <c r="Q697" s="50"/>
      <c r="R697" s="50"/>
      <c r="S697" s="50"/>
      <c r="T697" s="50"/>
      <c r="U697" s="50"/>
      <c r="V697" s="50"/>
      <c r="W697" s="50"/>
      <c r="X697" s="50"/>
      <c r="Y697" s="50"/>
      <c r="Z697" s="50"/>
      <c r="AA697" s="50"/>
    </row>
    <row r="698" spans="1:27" ht="19.5" customHeight="1" x14ac:dyDescent="0.2">
      <c r="A698" s="70" t="str">
        <f>'T6. Prioridad alta-media'!C687</f>
        <v>No existe un desafio de gestión definido</v>
      </c>
      <c r="B698" s="70" t="str">
        <f>IFERROR(VLOOKUP(A698,'T2 Y T3. PROBLEMA-POTENCIALIDAD'!$D$10:$E$1017,2,FALSE),"No existe una competencia definida")</f>
        <v>No existe una competencia definida</v>
      </c>
      <c r="C698" s="74"/>
      <c r="D698" s="86"/>
      <c r="E698" s="86"/>
      <c r="F698" s="86"/>
      <c r="G698" s="86"/>
      <c r="H698" s="86"/>
      <c r="I698" s="87"/>
      <c r="J698" s="86"/>
      <c r="K698" s="86"/>
      <c r="L698" s="86"/>
      <c r="M698" s="86"/>
      <c r="N698" s="50"/>
      <c r="O698" s="50"/>
      <c r="P698" s="50"/>
      <c r="Q698" s="50"/>
      <c r="R698" s="50"/>
      <c r="S698" s="50"/>
      <c r="T698" s="50"/>
      <c r="U698" s="50"/>
      <c r="V698" s="50"/>
      <c r="W698" s="50"/>
      <c r="X698" s="50"/>
      <c r="Y698" s="50"/>
      <c r="Z698" s="50"/>
      <c r="AA698" s="50"/>
    </row>
    <row r="699" spans="1:27" ht="19.5" customHeight="1" x14ac:dyDescent="0.2">
      <c r="A699" s="70" t="str">
        <f>'T6. Prioridad alta-media'!C688</f>
        <v>No existe un desafio de gestión definido</v>
      </c>
      <c r="B699" s="70" t="str">
        <f>IFERROR(VLOOKUP(A699,'T2 Y T3. PROBLEMA-POTENCIALIDAD'!$D$10:$E$1017,2,FALSE),"No existe una competencia definida")</f>
        <v>No existe una competencia definida</v>
      </c>
      <c r="C699" s="74"/>
      <c r="D699" s="86"/>
      <c r="E699" s="86"/>
      <c r="F699" s="86"/>
      <c r="G699" s="86"/>
      <c r="H699" s="86"/>
      <c r="I699" s="87"/>
      <c r="J699" s="86"/>
      <c r="K699" s="86"/>
      <c r="L699" s="86"/>
      <c r="M699" s="86"/>
      <c r="N699" s="50"/>
      <c r="O699" s="50"/>
      <c r="P699" s="50"/>
      <c r="Q699" s="50"/>
      <c r="R699" s="50"/>
      <c r="S699" s="50"/>
      <c r="T699" s="50"/>
      <c r="U699" s="50"/>
      <c r="V699" s="50"/>
      <c r="W699" s="50"/>
      <c r="X699" s="50"/>
      <c r="Y699" s="50"/>
      <c r="Z699" s="50"/>
      <c r="AA699" s="50"/>
    </row>
    <row r="700" spans="1:27" ht="19.5" customHeight="1" x14ac:dyDescent="0.2">
      <c r="A700" s="70" t="str">
        <f>'T6. Prioridad alta-media'!C689</f>
        <v>No existe un desafio de gestión definido</v>
      </c>
      <c r="B700" s="70" t="str">
        <f>IFERROR(VLOOKUP(A700,'T2 Y T3. PROBLEMA-POTENCIALIDAD'!$D$10:$E$1017,2,FALSE),"No existe una competencia definida")</f>
        <v>No existe una competencia definida</v>
      </c>
      <c r="C700" s="74"/>
      <c r="D700" s="86"/>
      <c r="E700" s="86"/>
      <c r="F700" s="86"/>
      <c r="G700" s="86"/>
      <c r="H700" s="86"/>
      <c r="I700" s="87"/>
      <c r="J700" s="86"/>
      <c r="K700" s="86"/>
      <c r="L700" s="86"/>
      <c r="M700" s="86"/>
      <c r="N700" s="50"/>
      <c r="O700" s="50"/>
      <c r="P700" s="50"/>
      <c r="Q700" s="50"/>
      <c r="R700" s="50"/>
      <c r="S700" s="50"/>
      <c r="T700" s="50"/>
      <c r="U700" s="50"/>
      <c r="V700" s="50"/>
      <c r="W700" s="50"/>
      <c r="X700" s="50"/>
      <c r="Y700" s="50"/>
      <c r="Z700" s="50"/>
      <c r="AA700" s="50"/>
    </row>
    <row r="701" spans="1:27" ht="19.5" customHeight="1" x14ac:dyDescent="0.2">
      <c r="A701" s="70" t="str">
        <f>'T6. Prioridad alta-media'!C690</f>
        <v>No existe un desafio de gestión definido</v>
      </c>
      <c r="B701" s="70" t="str">
        <f>IFERROR(VLOOKUP(A701,'T2 Y T3. PROBLEMA-POTENCIALIDAD'!$D$10:$E$1017,2,FALSE),"No existe una competencia definida")</f>
        <v>No existe una competencia definida</v>
      </c>
      <c r="C701" s="74"/>
      <c r="D701" s="86"/>
      <c r="E701" s="86"/>
      <c r="F701" s="86"/>
      <c r="G701" s="86"/>
      <c r="H701" s="86"/>
      <c r="I701" s="87"/>
      <c r="J701" s="86"/>
      <c r="K701" s="86"/>
      <c r="L701" s="86"/>
      <c r="M701" s="86"/>
      <c r="N701" s="50"/>
      <c r="O701" s="50"/>
      <c r="P701" s="50"/>
      <c r="Q701" s="50"/>
      <c r="R701" s="50"/>
      <c r="S701" s="50"/>
      <c r="T701" s="50"/>
      <c r="U701" s="50"/>
      <c r="V701" s="50"/>
      <c r="W701" s="50"/>
      <c r="X701" s="50"/>
      <c r="Y701" s="50"/>
      <c r="Z701" s="50"/>
      <c r="AA701" s="50"/>
    </row>
    <row r="702" spans="1:27" ht="19.5" customHeight="1" x14ac:dyDescent="0.2">
      <c r="A702" s="70" t="str">
        <f>'T6. Prioridad alta-media'!C691</f>
        <v>No existe un desafio de gestión definido</v>
      </c>
      <c r="B702" s="70" t="str">
        <f>IFERROR(VLOOKUP(A702,'T2 Y T3. PROBLEMA-POTENCIALIDAD'!$D$10:$E$1017,2,FALSE),"No existe una competencia definida")</f>
        <v>No existe una competencia definida</v>
      </c>
      <c r="C702" s="74"/>
      <c r="D702" s="86"/>
      <c r="E702" s="86"/>
      <c r="F702" s="86"/>
      <c r="G702" s="86"/>
      <c r="H702" s="86"/>
      <c r="I702" s="87"/>
      <c r="J702" s="86"/>
      <c r="K702" s="86"/>
      <c r="L702" s="86"/>
      <c r="M702" s="86"/>
      <c r="N702" s="50"/>
      <c r="O702" s="50"/>
      <c r="P702" s="50"/>
      <c r="Q702" s="50"/>
      <c r="R702" s="50"/>
      <c r="S702" s="50"/>
      <c r="T702" s="50"/>
      <c r="U702" s="50"/>
      <c r="V702" s="50"/>
      <c r="W702" s="50"/>
      <c r="X702" s="50"/>
      <c r="Y702" s="50"/>
      <c r="Z702" s="50"/>
      <c r="AA702" s="50"/>
    </row>
    <row r="703" spans="1:27" ht="19.5" customHeight="1" x14ac:dyDescent="0.2">
      <c r="A703" s="70" t="str">
        <f>'T6. Prioridad alta-media'!C692</f>
        <v>No existe un desafio de gestión definido</v>
      </c>
      <c r="B703" s="70" t="str">
        <f>IFERROR(VLOOKUP(A703,'T2 Y T3. PROBLEMA-POTENCIALIDAD'!$D$10:$E$1017,2,FALSE),"No existe una competencia definida")</f>
        <v>No existe una competencia definida</v>
      </c>
      <c r="C703" s="74"/>
      <c r="D703" s="86"/>
      <c r="E703" s="86"/>
      <c r="F703" s="86"/>
      <c r="G703" s="86"/>
      <c r="H703" s="86"/>
      <c r="I703" s="87"/>
      <c r="J703" s="86"/>
      <c r="K703" s="86"/>
      <c r="L703" s="86"/>
      <c r="M703" s="86"/>
      <c r="N703" s="50"/>
      <c r="O703" s="50"/>
      <c r="P703" s="50"/>
      <c r="Q703" s="50"/>
      <c r="R703" s="50"/>
      <c r="S703" s="50"/>
      <c r="T703" s="50"/>
      <c r="U703" s="50"/>
      <c r="V703" s="50"/>
      <c r="W703" s="50"/>
      <c r="X703" s="50"/>
      <c r="Y703" s="50"/>
      <c r="Z703" s="50"/>
      <c r="AA703" s="50"/>
    </row>
    <row r="704" spans="1:27" ht="19.5" customHeight="1" x14ac:dyDescent="0.2">
      <c r="A704" s="70" t="str">
        <f>'T6. Prioridad alta-media'!C693</f>
        <v>No existe un desafio de gestión definido</v>
      </c>
      <c r="B704" s="70" t="str">
        <f>IFERROR(VLOOKUP(A704,'T2 Y T3. PROBLEMA-POTENCIALIDAD'!$D$10:$E$1017,2,FALSE),"No existe una competencia definida")</f>
        <v>No existe una competencia definida</v>
      </c>
      <c r="C704" s="74"/>
      <c r="D704" s="86"/>
      <c r="E704" s="86"/>
      <c r="F704" s="86"/>
      <c r="G704" s="86"/>
      <c r="H704" s="86"/>
      <c r="I704" s="87"/>
      <c r="J704" s="86"/>
      <c r="K704" s="86"/>
      <c r="L704" s="86"/>
      <c r="M704" s="86"/>
      <c r="N704" s="50"/>
      <c r="O704" s="50"/>
      <c r="P704" s="50"/>
      <c r="Q704" s="50"/>
      <c r="R704" s="50"/>
      <c r="S704" s="50"/>
      <c r="T704" s="50"/>
      <c r="U704" s="50"/>
      <c r="V704" s="50"/>
      <c r="W704" s="50"/>
      <c r="X704" s="50"/>
      <c r="Y704" s="50"/>
      <c r="Z704" s="50"/>
      <c r="AA704" s="50"/>
    </row>
    <row r="705" spans="1:27" ht="19.5" customHeight="1" x14ac:dyDescent="0.2">
      <c r="A705" s="70" t="str">
        <f>'T6. Prioridad alta-media'!C694</f>
        <v>No existe un desafio de gestión definido</v>
      </c>
      <c r="B705" s="70" t="str">
        <f>IFERROR(VLOOKUP(A705,'T2 Y T3. PROBLEMA-POTENCIALIDAD'!$D$10:$E$1017,2,FALSE),"No existe una competencia definida")</f>
        <v>No existe una competencia definida</v>
      </c>
      <c r="C705" s="74"/>
      <c r="D705" s="86"/>
      <c r="E705" s="86"/>
      <c r="F705" s="86"/>
      <c r="G705" s="86"/>
      <c r="H705" s="86"/>
      <c r="I705" s="87"/>
      <c r="J705" s="86"/>
      <c r="K705" s="86"/>
      <c r="L705" s="86"/>
      <c r="M705" s="86"/>
      <c r="N705" s="50"/>
      <c r="O705" s="50"/>
      <c r="P705" s="50"/>
      <c r="Q705" s="50"/>
      <c r="R705" s="50"/>
      <c r="S705" s="50"/>
      <c r="T705" s="50"/>
      <c r="U705" s="50"/>
      <c r="V705" s="50"/>
      <c r="W705" s="50"/>
      <c r="X705" s="50"/>
      <c r="Y705" s="50"/>
      <c r="Z705" s="50"/>
      <c r="AA705" s="50"/>
    </row>
    <row r="706" spans="1:27" ht="19.5" customHeight="1" x14ac:dyDescent="0.2">
      <c r="A706" s="70" t="str">
        <f>'T6. Prioridad alta-media'!C695</f>
        <v>No existe un desafio de gestión definido</v>
      </c>
      <c r="B706" s="70" t="str">
        <f>IFERROR(VLOOKUP(A706,'T2 Y T3. PROBLEMA-POTENCIALIDAD'!$D$10:$E$1017,2,FALSE),"No existe una competencia definida")</f>
        <v>No existe una competencia definida</v>
      </c>
      <c r="C706" s="74"/>
      <c r="D706" s="86"/>
      <c r="E706" s="86"/>
      <c r="F706" s="86"/>
      <c r="G706" s="86"/>
      <c r="H706" s="86"/>
      <c r="I706" s="87"/>
      <c r="J706" s="86"/>
      <c r="K706" s="86"/>
      <c r="L706" s="86"/>
      <c r="M706" s="86"/>
      <c r="N706" s="50"/>
      <c r="O706" s="50"/>
      <c r="P706" s="50"/>
      <c r="Q706" s="50"/>
      <c r="R706" s="50"/>
      <c r="S706" s="50"/>
      <c r="T706" s="50"/>
      <c r="U706" s="50"/>
      <c r="V706" s="50"/>
      <c r="W706" s="50"/>
      <c r="X706" s="50"/>
      <c r="Y706" s="50"/>
      <c r="Z706" s="50"/>
      <c r="AA706" s="50"/>
    </row>
    <row r="707" spans="1:27" ht="19.5" customHeight="1" x14ac:dyDescent="0.2">
      <c r="A707" s="70" t="str">
        <f>'T6. Prioridad alta-media'!C696</f>
        <v>No existe un desafio de gestión definido</v>
      </c>
      <c r="B707" s="70" t="str">
        <f>IFERROR(VLOOKUP(A707,'T2 Y T3. PROBLEMA-POTENCIALIDAD'!$D$10:$E$1017,2,FALSE),"No existe una competencia definida")</f>
        <v>No existe una competencia definida</v>
      </c>
      <c r="C707" s="74"/>
      <c r="D707" s="86"/>
      <c r="E707" s="86"/>
      <c r="F707" s="86"/>
      <c r="G707" s="86"/>
      <c r="H707" s="86"/>
      <c r="I707" s="87"/>
      <c r="J707" s="86"/>
      <c r="K707" s="86"/>
      <c r="L707" s="86"/>
      <c r="M707" s="86"/>
      <c r="N707" s="50"/>
      <c r="O707" s="50"/>
      <c r="P707" s="50"/>
      <c r="Q707" s="50"/>
      <c r="R707" s="50"/>
      <c r="S707" s="50"/>
      <c r="T707" s="50"/>
      <c r="U707" s="50"/>
      <c r="V707" s="50"/>
      <c r="W707" s="50"/>
      <c r="X707" s="50"/>
      <c r="Y707" s="50"/>
      <c r="Z707" s="50"/>
      <c r="AA707" s="50"/>
    </row>
    <row r="708" spans="1:27" ht="19.5" customHeight="1" x14ac:dyDescent="0.2">
      <c r="A708" s="70" t="str">
        <f>'T6. Prioridad alta-media'!C697</f>
        <v>No existe un desafio de gestión definido</v>
      </c>
      <c r="B708" s="70" t="str">
        <f>IFERROR(VLOOKUP(A708,'T2 Y T3. PROBLEMA-POTENCIALIDAD'!$D$10:$E$1017,2,FALSE),"No existe una competencia definida")</f>
        <v>No existe una competencia definida</v>
      </c>
      <c r="C708" s="74"/>
      <c r="D708" s="86"/>
      <c r="E708" s="86"/>
      <c r="F708" s="86"/>
      <c r="G708" s="86"/>
      <c r="H708" s="86"/>
      <c r="I708" s="87"/>
      <c r="J708" s="86"/>
      <c r="K708" s="86"/>
      <c r="L708" s="86"/>
      <c r="M708" s="86"/>
      <c r="N708" s="50"/>
      <c r="O708" s="50"/>
      <c r="P708" s="50"/>
      <c r="Q708" s="50"/>
      <c r="R708" s="50"/>
      <c r="S708" s="50"/>
      <c r="T708" s="50"/>
      <c r="U708" s="50"/>
      <c r="V708" s="50"/>
      <c r="W708" s="50"/>
      <c r="X708" s="50"/>
      <c r="Y708" s="50"/>
      <c r="Z708" s="50"/>
      <c r="AA708" s="50"/>
    </row>
    <row r="709" spans="1:27" ht="19.5" customHeight="1" x14ac:dyDescent="0.2">
      <c r="A709" s="70" t="str">
        <f>'T6. Prioridad alta-media'!C698</f>
        <v>No existe un desafio de gestión definido</v>
      </c>
      <c r="B709" s="70" t="str">
        <f>IFERROR(VLOOKUP(A709,'T2 Y T3. PROBLEMA-POTENCIALIDAD'!$D$10:$E$1017,2,FALSE),"No existe una competencia definida")</f>
        <v>No existe una competencia definida</v>
      </c>
      <c r="C709" s="74"/>
      <c r="D709" s="86"/>
      <c r="E709" s="86"/>
      <c r="F709" s="86"/>
      <c r="G709" s="86"/>
      <c r="H709" s="86"/>
      <c r="I709" s="87"/>
      <c r="J709" s="86"/>
      <c r="K709" s="86"/>
      <c r="L709" s="86"/>
      <c r="M709" s="86"/>
      <c r="N709" s="50"/>
      <c r="O709" s="50"/>
      <c r="P709" s="50"/>
      <c r="Q709" s="50"/>
      <c r="R709" s="50"/>
      <c r="S709" s="50"/>
      <c r="T709" s="50"/>
      <c r="U709" s="50"/>
      <c r="V709" s="50"/>
      <c r="W709" s="50"/>
      <c r="X709" s="50"/>
      <c r="Y709" s="50"/>
      <c r="Z709" s="50"/>
      <c r="AA709" s="50"/>
    </row>
    <row r="710" spans="1:27" ht="19.5" customHeight="1" x14ac:dyDescent="0.2">
      <c r="A710" s="70" t="str">
        <f>'T6. Prioridad alta-media'!C699</f>
        <v>No existe un desafio de gestión definido</v>
      </c>
      <c r="B710" s="70" t="str">
        <f>IFERROR(VLOOKUP(A710,'T2 Y T3. PROBLEMA-POTENCIALIDAD'!$D$10:$E$1017,2,FALSE),"No existe una competencia definida")</f>
        <v>No existe una competencia definida</v>
      </c>
      <c r="C710" s="74"/>
      <c r="D710" s="86"/>
      <c r="E710" s="86"/>
      <c r="F710" s="86"/>
      <c r="G710" s="86"/>
      <c r="H710" s="86"/>
      <c r="I710" s="87"/>
      <c r="J710" s="86"/>
      <c r="K710" s="86"/>
      <c r="L710" s="86"/>
      <c r="M710" s="86"/>
      <c r="N710" s="50"/>
      <c r="O710" s="50"/>
      <c r="P710" s="50"/>
      <c r="Q710" s="50"/>
      <c r="R710" s="50"/>
      <c r="S710" s="50"/>
      <c r="T710" s="50"/>
      <c r="U710" s="50"/>
      <c r="V710" s="50"/>
      <c r="W710" s="50"/>
      <c r="X710" s="50"/>
      <c r="Y710" s="50"/>
      <c r="Z710" s="50"/>
      <c r="AA710" s="50"/>
    </row>
    <row r="711" spans="1:27" ht="19.5" customHeight="1" x14ac:dyDescent="0.2">
      <c r="A711" s="70" t="str">
        <f>'T6. Prioridad alta-media'!C700</f>
        <v>No existe un desafio de gestión definido</v>
      </c>
      <c r="B711" s="70" t="str">
        <f>IFERROR(VLOOKUP(A711,'T2 Y T3. PROBLEMA-POTENCIALIDAD'!$D$10:$E$1017,2,FALSE),"No existe una competencia definida")</f>
        <v>No existe una competencia definida</v>
      </c>
      <c r="C711" s="74"/>
      <c r="D711" s="86"/>
      <c r="E711" s="86"/>
      <c r="F711" s="86"/>
      <c r="G711" s="86"/>
      <c r="H711" s="86"/>
      <c r="I711" s="87"/>
      <c r="J711" s="86"/>
      <c r="K711" s="86"/>
      <c r="L711" s="86"/>
      <c r="M711" s="86"/>
      <c r="N711" s="50"/>
      <c r="O711" s="50"/>
      <c r="P711" s="50"/>
      <c r="Q711" s="50"/>
      <c r="R711" s="50"/>
      <c r="S711" s="50"/>
      <c r="T711" s="50"/>
      <c r="U711" s="50"/>
      <c r="V711" s="50"/>
      <c r="W711" s="50"/>
      <c r="X711" s="50"/>
      <c r="Y711" s="50"/>
      <c r="Z711" s="50"/>
      <c r="AA711" s="50"/>
    </row>
    <row r="712" spans="1:27" ht="19.5" customHeight="1" x14ac:dyDescent="0.2">
      <c r="A712" s="70" t="str">
        <f>'T6. Prioridad alta-media'!C701</f>
        <v>No existe un desafio de gestión definido</v>
      </c>
      <c r="B712" s="70" t="str">
        <f>IFERROR(VLOOKUP(A712,'T2 Y T3. PROBLEMA-POTENCIALIDAD'!$D$10:$E$1017,2,FALSE),"No existe una competencia definida")</f>
        <v>No existe una competencia definida</v>
      </c>
      <c r="C712" s="74"/>
      <c r="D712" s="86"/>
      <c r="E712" s="86"/>
      <c r="F712" s="86"/>
      <c r="G712" s="86"/>
      <c r="H712" s="86"/>
      <c r="I712" s="87"/>
      <c r="J712" s="86"/>
      <c r="K712" s="86"/>
      <c r="L712" s="86"/>
      <c r="M712" s="86"/>
      <c r="N712" s="50"/>
      <c r="O712" s="50"/>
      <c r="P712" s="50"/>
      <c r="Q712" s="50"/>
      <c r="R712" s="50"/>
      <c r="S712" s="50"/>
      <c r="T712" s="50"/>
      <c r="U712" s="50"/>
      <c r="V712" s="50"/>
      <c r="W712" s="50"/>
      <c r="X712" s="50"/>
      <c r="Y712" s="50"/>
      <c r="Z712" s="50"/>
      <c r="AA712" s="50"/>
    </row>
    <row r="713" spans="1:27" ht="19.5" customHeight="1" x14ac:dyDescent="0.2">
      <c r="A713" s="70" t="str">
        <f>'T6. Prioridad alta-media'!C702</f>
        <v>No existe un desafio de gestión definido</v>
      </c>
      <c r="B713" s="70" t="str">
        <f>IFERROR(VLOOKUP(A713,'T2 Y T3. PROBLEMA-POTENCIALIDAD'!$D$10:$E$1017,2,FALSE),"No existe una competencia definida")</f>
        <v>No existe una competencia definida</v>
      </c>
      <c r="C713" s="74"/>
      <c r="D713" s="86"/>
      <c r="E713" s="86"/>
      <c r="F713" s="86"/>
      <c r="G713" s="86"/>
      <c r="H713" s="86"/>
      <c r="I713" s="87"/>
      <c r="J713" s="86"/>
      <c r="K713" s="86"/>
      <c r="L713" s="86"/>
      <c r="M713" s="86"/>
      <c r="N713" s="50"/>
      <c r="O713" s="50"/>
      <c r="P713" s="50"/>
      <c r="Q713" s="50"/>
      <c r="R713" s="50"/>
      <c r="S713" s="50"/>
      <c r="T713" s="50"/>
      <c r="U713" s="50"/>
      <c r="V713" s="50"/>
      <c r="W713" s="50"/>
      <c r="X713" s="50"/>
      <c r="Y713" s="50"/>
      <c r="Z713" s="50"/>
      <c r="AA713" s="50"/>
    </row>
    <row r="714" spans="1:27" ht="19.5" customHeight="1" x14ac:dyDescent="0.2">
      <c r="A714" s="70" t="str">
        <f>'T6. Prioridad alta-media'!C703</f>
        <v>No existe un desafio de gestión definido</v>
      </c>
      <c r="B714" s="70" t="str">
        <f>IFERROR(VLOOKUP(A714,'T2 Y T3. PROBLEMA-POTENCIALIDAD'!$D$10:$E$1017,2,FALSE),"No existe una competencia definida")</f>
        <v>No existe una competencia definida</v>
      </c>
      <c r="C714" s="74"/>
      <c r="D714" s="86"/>
      <c r="E714" s="86"/>
      <c r="F714" s="86"/>
      <c r="G714" s="86"/>
      <c r="H714" s="86"/>
      <c r="I714" s="87"/>
      <c r="J714" s="86"/>
      <c r="K714" s="86"/>
      <c r="L714" s="86"/>
      <c r="M714" s="86"/>
      <c r="N714" s="50"/>
      <c r="O714" s="50"/>
      <c r="P714" s="50"/>
      <c r="Q714" s="50"/>
      <c r="R714" s="50"/>
      <c r="S714" s="50"/>
      <c r="T714" s="50"/>
      <c r="U714" s="50"/>
      <c r="V714" s="50"/>
      <c r="W714" s="50"/>
      <c r="X714" s="50"/>
      <c r="Y714" s="50"/>
      <c r="Z714" s="50"/>
      <c r="AA714" s="50"/>
    </row>
    <row r="715" spans="1:27" ht="19.5" customHeight="1" x14ac:dyDescent="0.2">
      <c r="A715" s="70" t="str">
        <f>'T6. Prioridad alta-media'!C704</f>
        <v>No existe un desafio de gestión definido</v>
      </c>
      <c r="B715" s="70" t="str">
        <f>IFERROR(VLOOKUP(A715,'T2 Y T3. PROBLEMA-POTENCIALIDAD'!$D$10:$E$1017,2,FALSE),"No existe una competencia definida")</f>
        <v>No existe una competencia definida</v>
      </c>
      <c r="C715" s="74"/>
      <c r="D715" s="86"/>
      <c r="E715" s="86"/>
      <c r="F715" s="86"/>
      <c r="G715" s="86"/>
      <c r="H715" s="86"/>
      <c r="I715" s="87"/>
      <c r="J715" s="86"/>
      <c r="K715" s="86"/>
      <c r="L715" s="86"/>
      <c r="M715" s="86"/>
      <c r="N715" s="50"/>
      <c r="O715" s="50"/>
      <c r="P715" s="50"/>
      <c r="Q715" s="50"/>
      <c r="R715" s="50"/>
      <c r="S715" s="50"/>
      <c r="T715" s="50"/>
      <c r="U715" s="50"/>
      <c r="V715" s="50"/>
      <c r="W715" s="50"/>
      <c r="X715" s="50"/>
      <c r="Y715" s="50"/>
      <c r="Z715" s="50"/>
      <c r="AA715" s="50"/>
    </row>
    <row r="716" spans="1:27" ht="19.5" customHeight="1" x14ac:dyDescent="0.2">
      <c r="A716" s="70" t="str">
        <f>'T6. Prioridad alta-media'!C705</f>
        <v>No existe un desafio de gestión definido</v>
      </c>
      <c r="B716" s="70" t="str">
        <f>IFERROR(VLOOKUP(A716,'T2 Y T3. PROBLEMA-POTENCIALIDAD'!$D$10:$E$1017,2,FALSE),"No existe una competencia definida")</f>
        <v>No existe una competencia definida</v>
      </c>
      <c r="C716" s="74"/>
      <c r="D716" s="86"/>
      <c r="E716" s="86"/>
      <c r="F716" s="86"/>
      <c r="G716" s="86"/>
      <c r="H716" s="86"/>
      <c r="I716" s="87"/>
      <c r="J716" s="86"/>
      <c r="K716" s="86"/>
      <c r="L716" s="86"/>
      <c r="M716" s="86"/>
      <c r="N716" s="50"/>
      <c r="O716" s="50"/>
      <c r="P716" s="50"/>
      <c r="Q716" s="50"/>
      <c r="R716" s="50"/>
      <c r="S716" s="50"/>
      <c r="T716" s="50"/>
      <c r="U716" s="50"/>
      <c r="V716" s="50"/>
      <c r="W716" s="50"/>
      <c r="X716" s="50"/>
      <c r="Y716" s="50"/>
      <c r="Z716" s="50"/>
      <c r="AA716" s="50"/>
    </row>
    <row r="717" spans="1:27" ht="19.5" customHeight="1" x14ac:dyDescent="0.2">
      <c r="A717" s="70" t="str">
        <f>'T6. Prioridad alta-media'!C706</f>
        <v>No existe un desafio de gestión definido</v>
      </c>
      <c r="B717" s="70" t="str">
        <f>IFERROR(VLOOKUP(A717,'T2 Y T3. PROBLEMA-POTENCIALIDAD'!$D$10:$E$1017,2,FALSE),"No existe una competencia definida")</f>
        <v>No existe una competencia definida</v>
      </c>
      <c r="C717" s="74"/>
      <c r="D717" s="86"/>
      <c r="E717" s="86"/>
      <c r="F717" s="86"/>
      <c r="G717" s="86"/>
      <c r="H717" s="86"/>
      <c r="I717" s="87"/>
      <c r="J717" s="86"/>
      <c r="K717" s="86"/>
      <c r="L717" s="86"/>
      <c r="M717" s="86"/>
      <c r="N717" s="50"/>
      <c r="O717" s="50"/>
      <c r="P717" s="50"/>
      <c r="Q717" s="50"/>
      <c r="R717" s="50"/>
      <c r="S717" s="50"/>
      <c r="T717" s="50"/>
      <c r="U717" s="50"/>
      <c r="V717" s="50"/>
      <c r="W717" s="50"/>
      <c r="X717" s="50"/>
      <c r="Y717" s="50"/>
      <c r="Z717" s="50"/>
      <c r="AA717" s="50"/>
    </row>
    <row r="718" spans="1:27" ht="19.5" customHeight="1" x14ac:dyDescent="0.2">
      <c r="A718" s="70" t="str">
        <f>'T6. Prioridad alta-media'!C707</f>
        <v>No existe un desafio de gestión definido</v>
      </c>
      <c r="B718" s="70" t="str">
        <f>IFERROR(VLOOKUP(A718,'T2 Y T3. PROBLEMA-POTENCIALIDAD'!$D$10:$E$1017,2,FALSE),"No existe una competencia definida")</f>
        <v>No existe una competencia definida</v>
      </c>
      <c r="C718" s="74"/>
      <c r="D718" s="86"/>
      <c r="E718" s="86"/>
      <c r="F718" s="86"/>
      <c r="G718" s="86"/>
      <c r="H718" s="86"/>
      <c r="I718" s="87"/>
      <c r="J718" s="86"/>
      <c r="K718" s="86"/>
      <c r="L718" s="86"/>
      <c r="M718" s="86"/>
      <c r="N718" s="50"/>
      <c r="O718" s="50"/>
      <c r="P718" s="50"/>
      <c r="Q718" s="50"/>
      <c r="R718" s="50"/>
      <c r="S718" s="50"/>
      <c r="T718" s="50"/>
      <c r="U718" s="50"/>
      <c r="V718" s="50"/>
      <c r="W718" s="50"/>
      <c r="X718" s="50"/>
      <c r="Y718" s="50"/>
      <c r="Z718" s="50"/>
      <c r="AA718" s="50"/>
    </row>
    <row r="719" spans="1:27" ht="19.5" customHeight="1" x14ac:dyDescent="0.2">
      <c r="A719" s="70" t="str">
        <f>'T6. Prioridad alta-media'!C708</f>
        <v>No existe un desafio de gestión definido</v>
      </c>
      <c r="B719" s="70" t="str">
        <f>IFERROR(VLOOKUP(A719,'T2 Y T3. PROBLEMA-POTENCIALIDAD'!$D$10:$E$1017,2,FALSE),"No existe una competencia definida")</f>
        <v>No existe una competencia definida</v>
      </c>
      <c r="C719" s="74"/>
      <c r="D719" s="86"/>
      <c r="E719" s="86"/>
      <c r="F719" s="86"/>
      <c r="G719" s="86"/>
      <c r="H719" s="86"/>
      <c r="I719" s="87"/>
      <c r="J719" s="86"/>
      <c r="K719" s="86"/>
      <c r="L719" s="86"/>
      <c r="M719" s="86"/>
      <c r="N719" s="50"/>
      <c r="O719" s="50"/>
      <c r="P719" s="50"/>
      <c r="Q719" s="50"/>
      <c r="R719" s="50"/>
      <c r="S719" s="50"/>
      <c r="T719" s="50"/>
      <c r="U719" s="50"/>
      <c r="V719" s="50"/>
      <c r="W719" s="50"/>
      <c r="X719" s="50"/>
      <c r="Y719" s="50"/>
      <c r="Z719" s="50"/>
      <c r="AA719" s="50"/>
    </row>
    <row r="720" spans="1:27" ht="19.5" customHeight="1" x14ac:dyDescent="0.2">
      <c r="A720" s="70" t="str">
        <f>'T6. Prioridad alta-media'!C709</f>
        <v>No existe un desafio de gestión definido</v>
      </c>
      <c r="B720" s="70" t="str">
        <f>IFERROR(VLOOKUP(A720,'T2 Y T3. PROBLEMA-POTENCIALIDAD'!$D$10:$E$1017,2,FALSE),"No existe una competencia definida")</f>
        <v>No existe una competencia definida</v>
      </c>
      <c r="C720" s="74"/>
      <c r="D720" s="86"/>
      <c r="E720" s="86"/>
      <c r="F720" s="86"/>
      <c r="G720" s="86"/>
      <c r="H720" s="86"/>
      <c r="I720" s="87"/>
      <c r="J720" s="86"/>
      <c r="K720" s="86"/>
      <c r="L720" s="86"/>
      <c r="M720" s="86"/>
      <c r="N720" s="50"/>
      <c r="O720" s="50"/>
      <c r="P720" s="50"/>
      <c r="Q720" s="50"/>
      <c r="R720" s="50"/>
      <c r="S720" s="50"/>
      <c r="T720" s="50"/>
      <c r="U720" s="50"/>
      <c r="V720" s="50"/>
      <c r="W720" s="50"/>
      <c r="X720" s="50"/>
      <c r="Y720" s="50"/>
      <c r="Z720" s="50"/>
      <c r="AA720" s="50"/>
    </row>
    <row r="721" spans="1:27" ht="19.5" customHeight="1" x14ac:dyDescent="0.2">
      <c r="A721" s="70" t="str">
        <f>'T6. Prioridad alta-media'!C710</f>
        <v>No existe un desafio de gestión definido</v>
      </c>
      <c r="B721" s="70" t="str">
        <f>IFERROR(VLOOKUP(A721,'T2 Y T3. PROBLEMA-POTENCIALIDAD'!$D$10:$E$1017,2,FALSE),"No existe una competencia definida")</f>
        <v>No existe una competencia definida</v>
      </c>
      <c r="C721" s="74"/>
      <c r="D721" s="86"/>
      <c r="E721" s="86"/>
      <c r="F721" s="86"/>
      <c r="G721" s="86"/>
      <c r="H721" s="86"/>
      <c r="I721" s="87"/>
      <c r="J721" s="86"/>
      <c r="K721" s="86"/>
      <c r="L721" s="86"/>
      <c r="M721" s="86"/>
      <c r="N721" s="50"/>
      <c r="O721" s="50"/>
      <c r="P721" s="50"/>
      <c r="Q721" s="50"/>
      <c r="R721" s="50"/>
      <c r="S721" s="50"/>
      <c r="T721" s="50"/>
      <c r="U721" s="50"/>
      <c r="V721" s="50"/>
      <c r="W721" s="50"/>
      <c r="X721" s="50"/>
      <c r="Y721" s="50"/>
      <c r="Z721" s="50"/>
      <c r="AA721" s="50"/>
    </row>
    <row r="722" spans="1:27" ht="19.5" customHeight="1" x14ac:dyDescent="0.2">
      <c r="A722" s="70" t="str">
        <f>'T6. Prioridad alta-media'!C711</f>
        <v>No existe un desafio de gestión definido</v>
      </c>
      <c r="B722" s="70" t="str">
        <f>IFERROR(VLOOKUP(A722,'T2 Y T3. PROBLEMA-POTENCIALIDAD'!$D$10:$E$1017,2,FALSE),"No existe una competencia definida")</f>
        <v>No existe una competencia definida</v>
      </c>
      <c r="C722" s="74"/>
      <c r="D722" s="86"/>
      <c r="E722" s="86"/>
      <c r="F722" s="86"/>
      <c r="G722" s="86"/>
      <c r="H722" s="86"/>
      <c r="I722" s="87"/>
      <c r="J722" s="86"/>
      <c r="K722" s="86"/>
      <c r="L722" s="86"/>
      <c r="M722" s="86"/>
      <c r="N722" s="50"/>
      <c r="O722" s="50"/>
      <c r="P722" s="50"/>
      <c r="Q722" s="50"/>
      <c r="R722" s="50"/>
      <c r="S722" s="50"/>
      <c r="T722" s="50"/>
      <c r="U722" s="50"/>
      <c r="V722" s="50"/>
      <c r="W722" s="50"/>
      <c r="X722" s="50"/>
      <c r="Y722" s="50"/>
      <c r="Z722" s="50"/>
      <c r="AA722" s="50"/>
    </row>
    <row r="723" spans="1:27" ht="19.5" customHeight="1" x14ac:dyDescent="0.2">
      <c r="A723" s="70" t="str">
        <f>'T6. Prioridad alta-media'!C712</f>
        <v>No existe un desafio de gestión definido</v>
      </c>
      <c r="B723" s="70" t="str">
        <f>IFERROR(VLOOKUP(A723,'T2 Y T3. PROBLEMA-POTENCIALIDAD'!$D$10:$E$1017,2,FALSE),"No existe una competencia definida")</f>
        <v>No existe una competencia definida</v>
      </c>
      <c r="C723" s="74"/>
      <c r="D723" s="86"/>
      <c r="E723" s="86"/>
      <c r="F723" s="86"/>
      <c r="G723" s="86"/>
      <c r="H723" s="86"/>
      <c r="I723" s="87"/>
      <c r="J723" s="86"/>
      <c r="K723" s="86"/>
      <c r="L723" s="86"/>
      <c r="M723" s="86"/>
      <c r="N723" s="50"/>
      <c r="O723" s="50"/>
      <c r="P723" s="50"/>
      <c r="Q723" s="50"/>
      <c r="R723" s="50"/>
      <c r="S723" s="50"/>
      <c r="T723" s="50"/>
      <c r="U723" s="50"/>
      <c r="V723" s="50"/>
      <c r="W723" s="50"/>
      <c r="X723" s="50"/>
      <c r="Y723" s="50"/>
      <c r="Z723" s="50"/>
      <c r="AA723" s="50"/>
    </row>
    <row r="724" spans="1:27" ht="19.5" customHeight="1" x14ac:dyDescent="0.2">
      <c r="A724" s="70" t="str">
        <f>'T6. Prioridad alta-media'!C713</f>
        <v>No existe un desafio de gestión definido</v>
      </c>
      <c r="B724" s="70" t="str">
        <f>IFERROR(VLOOKUP(A724,'T2 Y T3. PROBLEMA-POTENCIALIDAD'!$D$10:$E$1017,2,FALSE),"No existe una competencia definida")</f>
        <v>No existe una competencia definida</v>
      </c>
      <c r="C724" s="74"/>
      <c r="D724" s="86"/>
      <c r="E724" s="86"/>
      <c r="F724" s="86"/>
      <c r="G724" s="86"/>
      <c r="H724" s="86"/>
      <c r="I724" s="87"/>
      <c r="J724" s="86"/>
      <c r="K724" s="86"/>
      <c r="L724" s="86"/>
      <c r="M724" s="86"/>
      <c r="N724" s="50"/>
      <c r="O724" s="50"/>
      <c r="P724" s="50"/>
      <c r="Q724" s="50"/>
      <c r="R724" s="50"/>
      <c r="S724" s="50"/>
      <c r="T724" s="50"/>
      <c r="U724" s="50"/>
      <c r="V724" s="50"/>
      <c r="W724" s="50"/>
      <c r="X724" s="50"/>
      <c r="Y724" s="50"/>
      <c r="Z724" s="50"/>
      <c r="AA724" s="50"/>
    </row>
    <row r="725" spans="1:27" ht="19.5" customHeight="1" x14ac:dyDescent="0.2">
      <c r="A725" s="70" t="str">
        <f>'T6. Prioridad alta-media'!C714</f>
        <v>No existe un desafio de gestión definido</v>
      </c>
      <c r="B725" s="70" t="str">
        <f>IFERROR(VLOOKUP(A725,'T2 Y T3. PROBLEMA-POTENCIALIDAD'!$D$10:$E$1017,2,FALSE),"No existe una competencia definida")</f>
        <v>No existe una competencia definida</v>
      </c>
      <c r="C725" s="74"/>
      <c r="D725" s="86"/>
      <c r="E725" s="86"/>
      <c r="F725" s="86"/>
      <c r="G725" s="86"/>
      <c r="H725" s="86"/>
      <c r="I725" s="87"/>
      <c r="J725" s="86"/>
      <c r="K725" s="86"/>
      <c r="L725" s="86"/>
      <c r="M725" s="86"/>
      <c r="N725" s="50"/>
      <c r="O725" s="50"/>
      <c r="P725" s="50"/>
      <c r="Q725" s="50"/>
      <c r="R725" s="50"/>
      <c r="S725" s="50"/>
      <c r="T725" s="50"/>
      <c r="U725" s="50"/>
      <c r="V725" s="50"/>
      <c r="W725" s="50"/>
      <c r="X725" s="50"/>
      <c r="Y725" s="50"/>
      <c r="Z725" s="50"/>
      <c r="AA725" s="50"/>
    </row>
    <row r="726" spans="1:27" ht="19.5" customHeight="1" x14ac:dyDescent="0.2">
      <c r="A726" s="70" t="str">
        <f>'T6. Prioridad alta-media'!C715</f>
        <v>No existe un desafio de gestión definido</v>
      </c>
      <c r="B726" s="70" t="str">
        <f>IFERROR(VLOOKUP(A726,'T2 Y T3. PROBLEMA-POTENCIALIDAD'!$D$10:$E$1017,2,FALSE),"No existe una competencia definida")</f>
        <v>No existe una competencia definida</v>
      </c>
      <c r="C726" s="74"/>
      <c r="D726" s="86"/>
      <c r="E726" s="86"/>
      <c r="F726" s="86"/>
      <c r="G726" s="86"/>
      <c r="H726" s="86"/>
      <c r="I726" s="87"/>
      <c r="J726" s="86"/>
      <c r="K726" s="86"/>
      <c r="L726" s="86"/>
      <c r="M726" s="86"/>
      <c r="N726" s="50"/>
      <c r="O726" s="50"/>
      <c r="P726" s="50"/>
      <c r="Q726" s="50"/>
      <c r="R726" s="50"/>
      <c r="S726" s="50"/>
      <c r="T726" s="50"/>
      <c r="U726" s="50"/>
      <c r="V726" s="50"/>
      <c r="W726" s="50"/>
      <c r="X726" s="50"/>
      <c r="Y726" s="50"/>
      <c r="Z726" s="50"/>
      <c r="AA726" s="50"/>
    </row>
    <row r="727" spans="1:27" ht="19.5" customHeight="1" x14ac:dyDescent="0.2">
      <c r="A727" s="70" t="str">
        <f>'T6. Prioridad alta-media'!C716</f>
        <v>No existe un desafio de gestión definido</v>
      </c>
      <c r="B727" s="70" t="str">
        <f>IFERROR(VLOOKUP(A727,'T2 Y T3. PROBLEMA-POTENCIALIDAD'!$D$10:$E$1017,2,FALSE),"No existe una competencia definida")</f>
        <v>No existe una competencia definida</v>
      </c>
      <c r="C727" s="74"/>
      <c r="D727" s="86"/>
      <c r="E727" s="86"/>
      <c r="F727" s="86"/>
      <c r="G727" s="86"/>
      <c r="H727" s="86"/>
      <c r="I727" s="87"/>
      <c r="J727" s="86"/>
      <c r="K727" s="86"/>
      <c r="L727" s="86"/>
      <c r="M727" s="86"/>
      <c r="N727" s="50"/>
      <c r="O727" s="50"/>
      <c r="P727" s="50"/>
      <c r="Q727" s="50"/>
      <c r="R727" s="50"/>
      <c r="S727" s="50"/>
      <c r="T727" s="50"/>
      <c r="U727" s="50"/>
      <c r="V727" s="50"/>
      <c r="W727" s="50"/>
      <c r="X727" s="50"/>
      <c r="Y727" s="50"/>
      <c r="Z727" s="50"/>
      <c r="AA727" s="50"/>
    </row>
    <row r="728" spans="1:27" ht="19.5" customHeight="1" x14ac:dyDescent="0.2">
      <c r="A728" s="70" t="str">
        <f>'T6. Prioridad alta-media'!C717</f>
        <v>No existe un desafio de gestión definido</v>
      </c>
      <c r="B728" s="70" t="str">
        <f>IFERROR(VLOOKUP(A728,'T2 Y T3. PROBLEMA-POTENCIALIDAD'!$D$10:$E$1017,2,FALSE),"No existe una competencia definida")</f>
        <v>No existe una competencia definida</v>
      </c>
      <c r="C728" s="74"/>
      <c r="D728" s="86"/>
      <c r="E728" s="86"/>
      <c r="F728" s="86"/>
      <c r="G728" s="86"/>
      <c r="H728" s="86"/>
      <c r="I728" s="87"/>
      <c r="J728" s="86"/>
      <c r="K728" s="86"/>
      <c r="L728" s="86"/>
      <c r="M728" s="86"/>
      <c r="N728" s="50"/>
      <c r="O728" s="50"/>
      <c r="P728" s="50"/>
      <c r="Q728" s="50"/>
      <c r="R728" s="50"/>
      <c r="S728" s="50"/>
      <c r="T728" s="50"/>
      <c r="U728" s="50"/>
      <c r="V728" s="50"/>
      <c r="W728" s="50"/>
      <c r="X728" s="50"/>
      <c r="Y728" s="50"/>
      <c r="Z728" s="50"/>
      <c r="AA728" s="50"/>
    </row>
    <row r="729" spans="1:27" ht="19.5" customHeight="1" x14ac:dyDescent="0.2">
      <c r="A729" s="70" t="str">
        <f>'T6. Prioridad alta-media'!C718</f>
        <v>No existe un desafio de gestión definido</v>
      </c>
      <c r="B729" s="70" t="str">
        <f>IFERROR(VLOOKUP(A729,'T2 Y T3. PROBLEMA-POTENCIALIDAD'!$D$10:$E$1017,2,FALSE),"No existe una competencia definida")</f>
        <v>No existe una competencia definida</v>
      </c>
      <c r="C729" s="74"/>
      <c r="D729" s="86"/>
      <c r="E729" s="86"/>
      <c r="F729" s="86"/>
      <c r="G729" s="86"/>
      <c r="H729" s="86"/>
      <c r="I729" s="87"/>
      <c r="J729" s="86"/>
      <c r="K729" s="86"/>
      <c r="L729" s="86"/>
      <c r="M729" s="86"/>
      <c r="N729" s="50"/>
      <c r="O729" s="50"/>
      <c r="P729" s="50"/>
      <c r="Q729" s="50"/>
      <c r="R729" s="50"/>
      <c r="S729" s="50"/>
      <c r="T729" s="50"/>
      <c r="U729" s="50"/>
      <c r="V729" s="50"/>
      <c r="W729" s="50"/>
      <c r="X729" s="50"/>
      <c r="Y729" s="50"/>
      <c r="Z729" s="50"/>
      <c r="AA729" s="50"/>
    </row>
    <row r="730" spans="1:27" ht="19.5" customHeight="1" x14ac:dyDescent="0.2">
      <c r="A730" s="70" t="str">
        <f>'T6. Prioridad alta-media'!C719</f>
        <v>No existe un desafio de gestión definido</v>
      </c>
      <c r="B730" s="70" t="str">
        <f>IFERROR(VLOOKUP(A730,'T2 Y T3. PROBLEMA-POTENCIALIDAD'!$D$10:$E$1017,2,FALSE),"No existe una competencia definida")</f>
        <v>No existe una competencia definida</v>
      </c>
      <c r="C730" s="74"/>
      <c r="D730" s="86"/>
      <c r="E730" s="86"/>
      <c r="F730" s="86"/>
      <c r="G730" s="86"/>
      <c r="H730" s="86"/>
      <c r="I730" s="87"/>
      <c r="J730" s="86"/>
      <c r="K730" s="86"/>
      <c r="L730" s="86"/>
      <c r="M730" s="86"/>
      <c r="N730" s="50"/>
      <c r="O730" s="50"/>
      <c r="P730" s="50"/>
      <c r="Q730" s="50"/>
      <c r="R730" s="50"/>
      <c r="S730" s="50"/>
      <c r="T730" s="50"/>
      <c r="U730" s="50"/>
      <c r="V730" s="50"/>
      <c r="W730" s="50"/>
      <c r="X730" s="50"/>
      <c r="Y730" s="50"/>
      <c r="Z730" s="50"/>
      <c r="AA730" s="50"/>
    </row>
    <row r="731" spans="1:27" ht="19.5" customHeight="1" x14ac:dyDescent="0.2">
      <c r="A731" s="70" t="str">
        <f>'T6. Prioridad alta-media'!C720</f>
        <v>No existe un desafio de gestión definido</v>
      </c>
      <c r="B731" s="70" t="str">
        <f>IFERROR(VLOOKUP(A731,'T2 Y T3. PROBLEMA-POTENCIALIDAD'!$D$10:$E$1017,2,FALSE),"No existe una competencia definida")</f>
        <v>No existe una competencia definida</v>
      </c>
      <c r="C731" s="74"/>
      <c r="D731" s="86"/>
      <c r="E731" s="86"/>
      <c r="F731" s="86"/>
      <c r="G731" s="86"/>
      <c r="H731" s="86"/>
      <c r="I731" s="87"/>
      <c r="J731" s="86"/>
      <c r="K731" s="86"/>
      <c r="L731" s="86"/>
      <c r="M731" s="86"/>
      <c r="N731" s="50"/>
      <c r="O731" s="50"/>
      <c r="P731" s="50"/>
      <c r="Q731" s="50"/>
      <c r="R731" s="50"/>
      <c r="S731" s="50"/>
      <c r="T731" s="50"/>
      <c r="U731" s="50"/>
      <c r="V731" s="50"/>
      <c r="W731" s="50"/>
      <c r="X731" s="50"/>
      <c r="Y731" s="50"/>
      <c r="Z731" s="50"/>
      <c r="AA731" s="50"/>
    </row>
    <row r="732" spans="1:27" ht="19.5" customHeight="1" x14ac:dyDescent="0.2">
      <c r="A732" s="70" t="str">
        <f>'T6. Prioridad alta-media'!C721</f>
        <v>No existe un desafio de gestión definido</v>
      </c>
      <c r="B732" s="70" t="str">
        <f>IFERROR(VLOOKUP(A732,'T2 Y T3. PROBLEMA-POTENCIALIDAD'!$D$10:$E$1017,2,FALSE),"No existe una competencia definida")</f>
        <v>No existe una competencia definida</v>
      </c>
      <c r="C732" s="74"/>
      <c r="D732" s="86"/>
      <c r="E732" s="86"/>
      <c r="F732" s="86"/>
      <c r="G732" s="86"/>
      <c r="H732" s="86"/>
      <c r="I732" s="87"/>
      <c r="J732" s="86"/>
      <c r="K732" s="86"/>
      <c r="L732" s="86"/>
      <c r="M732" s="86"/>
      <c r="N732" s="50"/>
      <c r="O732" s="50"/>
      <c r="P732" s="50"/>
      <c r="Q732" s="50"/>
      <c r="R732" s="50"/>
      <c r="S732" s="50"/>
      <c r="T732" s="50"/>
      <c r="U732" s="50"/>
      <c r="V732" s="50"/>
      <c r="W732" s="50"/>
      <c r="X732" s="50"/>
      <c r="Y732" s="50"/>
      <c r="Z732" s="50"/>
      <c r="AA732" s="50"/>
    </row>
    <row r="733" spans="1:27" ht="19.5" customHeight="1" x14ac:dyDescent="0.2">
      <c r="A733" s="70" t="str">
        <f>'T6. Prioridad alta-media'!C722</f>
        <v>No existe un desafio de gestión definido</v>
      </c>
      <c r="B733" s="70" t="str">
        <f>IFERROR(VLOOKUP(A733,'T2 Y T3. PROBLEMA-POTENCIALIDAD'!$D$10:$E$1017,2,FALSE),"No existe una competencia definida")</f>
        <v>No existe una competencia definida</v>
      </c>
      <c r="C733" s="74"/>
      <c r="D733" s="86"/>
      <c r="E733" s="86"/>
      <c r="F733" s="86"/>
      <c r="G733" s="86"/>
      <c r="H733" s="86"/>
      <c r="I733" s="87"/>
      <c r="J733" s="86"/>
      <c r="K733" s="86"/>
      <c r="L733" s="86"/>
      <c r="M733" s="86"/>
      <c r="N733" s="50"/>
      <c r="O733" s="50"/>
      <c r="P733" s="50"/>
      <c r="Q733" s="50"/>
      <c r="R733" s="50"/>
      <c r="S733" s="50"/>
      <c r="T733" s="50"/>
      <c r="U733" s="50"/>
      <c r="V733" s="50"/>
      <c r="W733" s="50"/>
      <c r="X733" s="50"/>
      <c r="Y733" s="50"/>
      <c r="Z733" s="50"/>
      <c r="AA733" s="50"/>
    </row>
    <row r="734" spans="1:27" ht="19.5" customHeight="1" x14ac:dyDescent="0.2">
      <c r="A734" s="70" t="str">
        <f>'T6. Prioridad alta-media'!C723</f>
        <v>No existe un desafio de gestión definido</v>
      </c>
      <c r="B734" s="70" t="str">
        <f>IFERROR(VLOOKUP(A734,'T2 Y T3. PROBLEMA-POTENCIALIDAD'!$D$10:$E$1017,2,FALSE),"No existe una competencia definida")</f>
        <v>No existe una competencia definida</v>
      </c>
      <c r="C734" s="74"/>
      <c r="D734" s="86"/>
      <c r="E734" s="86"/>
      <c r="F734" s="86"/>
      <c r="G734" s="86"/>
      <c r="H734" s="86"/>
      <c r="I734" s="87"/>
      <c r="J734" s="86"/>
      <c r="K734" s="86"/>
      <c r="L734" s="86"/>
      <c r="M734" s="86"/>
      <c r="N734" s="50"/>
      <c r="O734" s="50"/>
      <c r="P734" s="50"/>
      <c r="Q734" s="50"/>
      <c r="R734" s="50"/>
      <c r="S734" s="50"/>
      <c r="T734" s="50"/>
      <c r="U734" s="50"/>
      <c r="V734" s="50"/>
      <c r="W734" s="50"/>
      <c r="X734" s="50"/>
      <c r="Y734" s="50"/>
      <c r="Z734" s="50"/>
      <c r="AA734" s="50"/>
    </row>
    <row r="735" spans="1:27" ht="19.5" customHeight="1" x14ac:dyDescent="0.2">
      <c r="A735" s="70" t="str">
        <f>'T6. Prioridad alta-media'!C724</f>
        <v>No existe un desafio de gestión definido</v>
      </c>
      <c r="B735" s="70" t="str">
        <f>IFERROR(VLOOKUP(A735,'T2 Y T3. PROBLEMA-POTENCIALIDAD'!$D$10:$E$1017,2,FALSE),"No existe una competencia definida")</f>
        <v>No existe una competencia definida</v>
      </c>
      <c r="C735" s="74"/>
      <c r="D735" s="86"/>
      <c r="E735" s="86"/>
      <c r="F735" s="86"/>
      <c r="G735" s="86"/>
      <c r="H735" s="86"/>
      <c r="I735" s="87"/>
      <c r="J735" s="86"/>
      <c r="K735" s="86"/>
      <c r="L735" s="86"/>
      <c r="M735" s="86"/>
      <c r="N735" s="50"/>
      <c r="O735" s="50"/>
      <c r="P735" s="50"/>
      <c r="Q735" s="50"/>
      <c r="R735" s="50"/>
      <c r="S735" s="50"/>
      <c r="T735" s="50"/>
      <c r="U735" s="50"/>
      <c r="V735" s="50"/>
      <c r="W735" s="50"/>
      <c r="X735" s="50"/>
      <c r="Y735" s="50"/>
      <c r="Z735" s="50"/>
      <c r="AA735" s="50"/>
    </row>
    <row r="736" spans="1:27" ht="19.5" customHeight="1" x14ac:dyDescent="0.2">
      <c r="A736" s="70" t="str">
        <f>'T6. Prioridad alta-media'!C725</f>
        <v>No existe un desafio de gestión definido</v>
      </c>
      <c r="B736" s="70" t="str">
        <f>IFERROR(VLOOKUP(A736,'T2 Y T3. PROBLEMA-POTENCIALIDAD'!$D$10:$E$1017,2,FALSE),"No existe una competencia definida")</f>
        <v>No existe una competencia definida</v>
      </c>
      <c r="C736" s="74"/>
      <c r="D736" s="86"/>
      <c r="E736" s="86"/>
      <c r="F736" s="86"/>
      <c r="G736" s="86"/>
      <c r="H736" s="86"/>
      <c r="I736" s="87"/>
      <c r="J736" s="86"/>
      <c r="K736" s="86"/>
      <c r="L736" s="86"/>
      <c r="M736" s="86"/>
      <c r="N736" s="50"/>
      <c r="O736" s="50"/>
      <c r="P736" s="50"/>
      <c r="Q736" s="50"/>
      <c r="R736" s="50"/>
      <c r="S736" s="50"/>
      <c r="T736" s="50"/>
      <c r="U736" s="50"/>
      <c r="V736" s="50"/>
      <c r="W736" s="50"/>
      <c r="X736" s="50"/>
      <c r="Y736" s="50"/>
      <c r="Z736" s="50"/>
      <c r="AA736" s="50"/>
    </row>
    <row r="737" spans="1:27" ht="19.5" customHeight="1" x14ac:dyDescent="0.2">
      <c r="A737" s="70" t="str">
        <f>'T6. Prioridad alta-media'!C726</f>
        <v>No existe un desafio de gestión definido</v>
      </c>
      <c r="B737" s="70" t="str">
        <f>IFERROR(VLOOKUP(A737,'T2 Y T3. PROBLEMA-POTENCIALIDAD'!$D$10:$E$1017,2,FALSE),"No existe una competencia definida")</f>
        <v>No existe una competencia definida</v>
      </c>
      <c r="C737" s="74"/>
      <c r="D737" s="86"/>
      <c r="E737" s="86"/>
      <c r="F737" s="86"/>
      <c r="G737" s="86"/>
      <c r="H737" s="86"/>
      <c r="I737" s="87"/>
      <c r="J737" s="86"/>
      <c r="K737" s="86"/>
      <c r="L737" s="86"/>
      <c r="M737" s="86"/>
      <c r="N737" s="50"/>
      <c r="O737" s="50"/>
      <c r="P737" s="50"/>
      <c r="Q737" s="50"/>
      <c r="R737" s="50"/>
      <c r="S737" s="50"/>
      <c r="T737" s="50"/>
      <c r="U737" s="50"/>
      <c r="V737" s="50"/>
      <c r="W737" s="50"/>
      <c r="X737" s="50"/>
      <c r="Y737" s="50"/>
      <c r="Z737" s="50"/>
      <c r="AA737" s="50"/>
    </row>
    <row r="738" spans="1:27" ht="19.5" customHeight="1" x14ac:dyDescent="0.2">
      <c r="A738" s="70" t="str">
        <f>'T6. Prioridad alta-media'!C727</f>
        <v>No existe un desafio de gestión definido</v>
      </c>
      <c r="B738" s="70" t="str">
        <f>IFERROR(VLOOKUP(A738,'T2 Y T3. PROBLEMA-POTENCIALIDAD'!$D$10:$E$1017,2,FALSE),"No existe una competencia definida")</f>
        <v>No existe una competencia definida</v>
      </c>
      <c r="C738" s="74"/>
      <c r="D738" s="86"/>
      <c r="E738" s="86"/>
      <c r="F738" s="86"/>
      <c r="G738" s="86"/>
      <c r="H738" s="86"/>
      <c r="I738" s="87"/>
      <c r="J738" s="86"/>
      <c r="K738" s="86"/>
      <c r="L738" s="86"/>
      <c r="M738" s="86"/>
      <c r="N738" s="50"/>
      <c r="O738" s="50"/>
      <c r="P738" s="50"/>
      <c r="Q738" s="50"/>
      <c r="R738" s="50"/>
      <c r="S738" s="50"/>
      <c r="T738" s="50"/>
      <c r="U738" s="50"/>
      <c r="V738" s="50"/>
      <c r="W738" s="50"/>
      <c r="X738" s="50"/>
      <c r="Y738" s="50"/>
      <c r="Z738" s="50"/>
      <c r="AA738" s="50"/>
    </row>
    <row r="739" spans="1:27" ht="19.5" customHeight="1" x14ac:dyDescent="0.2">
      <c r="A739" s="70" t="str">
        <f>'T6. Prioridad alta-media'!C728</f>
        <v>No existe un desafio de gestión definido</v>
      </c>
      <c r="B739" s="70" t="str">
        <f>IFERROR(VLOOKUP(A739,'T2 Y T3. PROBLEMA-POTENCIALIDAD'!$D$10:$E$1017,2,FALSE),"No existe una competencia definida")</f>
        <v>No existe una competencia definida</v>
      </c>
      <c r="C739" s="74"/>
      <c r="D739" s="86"/>
      <c r="E739" s="86"/>
      <c r="F739" s="86"/>
      <c r="G739" s="86"/>
      <c r="H739" s="86"/>
      <c r="I739" s="87"/>
      <c r="J739" s="86"/>
      <c r="K739" s="86"/>
      <c r="L739" s="86"/>
      <c r="M739" s="86"/>
      <c r="N739" s="50"/>
      <c r="O739" s="50"/>
      <c r="P739" s="50"/>
      <c r="Q739" s="50"/>
      <c r="R739" s="50"/>
      <c r="S739" s="50"/>
      <c r="T739" s="50"/>
      <c r="U739" s="50"/>
      <c r="V739" s="50"/>
      <c r="W739" s="50"/>
      <c r="X739" s="50"/>
      <c r="Y739" s="50"/>
      <c r="Z739" s="50"/>
      <c r="AA739" s="50"/>
    </row>
    <row r="740" spans="1:27" ht="19.5" customHeight="1" x14ac:dyDescent="0.2">
      <c r="A740" s="70" t="str">
        <f>'T6. Prioridad alta-media'!C729</f>
        <v>No existe un desafio de gestión definido</v>
      </c>
      <c r="B740" s="70" t="str">
        <f>IFERROR(VLOOKUP(A740,'T2 Y T3. PROBLEMA-POTENCIALIDAD'!$D$10:$E$1017,2,FALSE),"No existe una competencia definida")</f>
        <v>No existe una competencia definida</v>
      </c>
      <c r="C740" s="74"/>
      <c r="D740" s="86"/>
      <c r="E740" s="86"/>
      <c r="F740" s="86"/>
      <c r="G740" s="86"/>
      <c r="H740" s="86"/>
      <c r="I740" s="87"/>
      <c r="J740" s="86"/>
      <c r="K740" s="86"/>
      <c r="L740" s="86"/>
      <c r="M740" s="86"/>
      <c r="N740" s="50"/>
      <c r="O740" s="50"/>
      <c r="P740" s="50"/>
      <c r="Q740" s="50"/>
      <c r="R740" s="50"/>
      <c r="S740" s="50"/>
      <c r="T740" s="50"/>
      <c r="U740" s="50"/>
      <c r="V740" s="50"/>
      <c r="W740" s="50"/>
      <c r="X740" s="50"/>
      <c r="Y740" s="50"/>
      <c r="Z740" s="50"/>
      <c r="AA740" s="50"/>
    </row>
    <row r="741" spans="1:27" ht="19.5" customHeight="1" x14ac:dyDescent="0.2">
      <c r="A741" s="70" t="str">
        <f>'T6. Prioridad alta-media'!C730</f>
        <v>No existe un desafio de gestión definido</v>
      </c>
      <c r="B741" s="70" t="str">
        <f>IFERROR(VLOOKUP(A741,'T2 Y T3. PROBLEMA-POTENCIALIDAD'!$D$10:$E$1017,2,FALSE),"No existe una competencia definida")</f>
        <v>No existe una competencia definida</v>
      </c>
      <c r="C741" s="74"/>
      <c r="D741" s="86"/>
      <c r="E741" s="86"/>
      <c r="F741" s="86"/>
      <c r="G741" s="86"/>
      <c r="H741" s="86"/>
      <c r="I741" s="87"/>
      <c r="J741" s="86"/>
      <c r="K741" s="86"/>
      <c r="L741" s="86"/>
      <c r="M741" s="86"/>
      <c r="N741" s="50"/>
      <c r="O741" s="50"/>
      <c r="P741" s="50"/>
      <c r="Q741" s="50"/>
      <c r="R741" s="50"/>
      <c r="S741" s="50"/>
      <c r="T741" s="50"/>
      <c r="U741" s="50"/>
      <c r="V741" s="50"/>
      <c r="W741" s="50"/>
      <c r="X741" s="50"/>
      <c r="Y741" s="50"/>
      <c r="Z741" s="50"/>
      <c r="AA741" s="50"/>
    </row>
    <row r="742" spans="1:27" ht="19.5" customHeight="1" x14ac:dyDescent="0.2">
      <c r="A742" s="70" t="str">
        <f>'T6. Prioridad alta-media'!C731</f>
        <v>No existe un desafio de gestión definido</v>
      </c>
      <c r="B742" s="70" t="str">
        <f>IFERROR(VLOOKUP(A742,'T2 Y T3. PROBLEMA-POTENCIALIDAD'!$D$10:$E$1017,2,FALSE),"No existe una competencia definida")</f>
        <v>No existe una competencia definida</v>
      </c>
      <c r="C742" s="74"/>
      <c r="D742" s="86"/>
      <c r="E742" s="86"/>
      <c r="F742" s="86"/>
      <c r="G742" s="86"/>
      <c r="H742" s="86"/>
      <c r="I742" s="87"/>
      <c r="J742" s="86"/>
      <c r="K742" s="86"/>
      <c r="L742" s="86"/>
      <c r="M742" s="86"/>
      <c r="N742" s="50"/>
      <c r="O742" s="50"/>
      <c r="P742" s="50"/>
      <c r="Q742" s="50"/>
      <c r="R742" s="50"/>
      <c r="S742" s="50"/>
      <c r="T742" s="50"/>
      <c r="U742" s="50"/>
      <c r="V742" s="50"/>
      <c r="W742" s="50"/>
      <c r="X742" s="50"/>
      <c r="Y742" s="50"/>
      <c r="Z742" s="50"/>
      <c r="AA742" s="50"/>
    </row>
    <row r="743" spans="1:27" ht="19.5" customHeight="1" x14ac:dyDescent="0.2">
      <c r="A743" s="70" t="str">
        <f>'T6. Prioridad alta-media'!C732</f>
        <v>No existe un desafio de gestión definido</v>
      </c>
      <c r="B743" s="70" t="str">
        <f>IFERROR(VLOOKUP(A743,'T2 Y T3. PROBLEMA-POTENCIALIDAD'!$D$10:$E$1017,2,FALSE),"No existe una competencia definida")</f>
        <v>No existe una competencia definida</v>
      </c>
      <c r="C743" s="74"/>
      <c r="D743" s="86"/>
      <c r="E743" s="86"/>
      <c r="F743" s="86"/>
      <c r="G743" s="86"/>
      <c r="H743" s="86"/>
      <c r="I743" s="87"/>
      <c r="J743" s="86"/>
      <c r="K743" s="86"/>
      <c r="L743" s="86"/>
      <c r="M743" s="86"/>
      <c r="N743" s="50"/>
      <c r="O743" s="50"/>
      <c r="P743" s="50"/>
      <c r="Q743" s="50"/>
      <c r="R743" s="50"/>
      <c r="S743" s="50"/>
      <c r="T743" s="50"/>
      <c r="U743" s="50"/>
      <c r="V743" s="50"/>
      <c r="W743" s="50"/>
      <c r="X743" s="50"/>
      <c r="Y743" s="50"/>
      <c r="Z743" s="50"/>
      <c r="AA743" s="50"/>
    </row>
    <row r="744" spans="1:27" ht="19.5" customHeight="1" x14ac:dyDescent="0.2">
      <c r="A744" s="70" t="str">
        <f>'T6. Prioridad alta-media'!C733</f>
        <v>No existe un desafio de gestión definido</v>
      </c>
      <c r="B744" s="70" t="str">
        <f>IFERROR(VLOOKUP(A744,'T2 Y T3. PROBLEMA-POTENCIALIDAD'!$D$10:$E$1017,2,FALSE),"No existe una competencia definida")</f>
        <v>No existe una competencia definida</v>
      </c>
      <c r="C744" s="74"/>
      <c r="D744" s="86"/>
      <c r="E744" s="86"/>
      <c r="F744" s="86"/>
      <c r="G744" s="86"/>
      <c r="H744" s="86"/>
      <c r="I744" s="87"/>
      <c r="J744" s="86"/>
      <c r="K744" s="86"/>
      <c r="L744" s="86"/>
      <c r="M744" s="86"/>
      <c r="N744" s="50"/>
      <c r="O744" s="50"/>
      <c r="P744" s="50"/>
      <c r="Q744" s="50"/>
      <c r="R744" s="50"/>
      <c r="S744" s="50"/>
      <c r="T744" s="50"/>
      <c r="U744" s="50"/>
      <c r="V744" s="50"/>
      <c r="W744" s="50"/>
      <c r="X744" s="50"/>
      <c r="Y744" s="50"/>
      <c r="Z744" s="50"/>
      <c r="AA744" s="50"/>
    </row>
    <row r="745" spans="1:27" ht="19.5" customHeight="1" x14ac:dyDescent="0.2">
      <c r="A745" s="70" t="str">
        <f>'T6. Prioridad alta-media'!C734</f>
        <v>No existe un desafio de gestión definido</v>
      </c>
      <c r="B745" s="70" t="str">
        <f>IFERROR(VLOOKUP(A745,'T2 Y T3. PROBLEMA-POTENCIALIDAD'!$D$10:$E$1017,2,FALSE),"No existe una competencia definida")</f>
        <v>No existe una competencia definida</v>
      </c>
      <c r="C745" s="74"/>
      <c r="D745" s="86"/>
      <c r="E745" s="86"/>
      <c r="F745" s="86"/>
      <c r="G745" s="86"/>
      <c r="H745" s="86"/>
      <c r="I745" s="87"/>
      <c r="J745" s="86"/>
      <c r="K745" s="86"/>
      <c r="L745" s="86"/>
      <c r="M745" s="86"/>
      <c r="N745" s="50"/>
      <c r="O745" s="50"/>
      <c r="P745" s="50"/>
      <c r="Q745" s="50"/>
      <c r="R745" s="50"/>
      <c r="S745" s="50"/>
      <c r="T745" s="50"/>
      <c r="U745" s="50"/>
      <c r="V745" s="50"/>
      <c r="W745" s="50"/>
      <c r="X745" s="50"/>
      <c r="Y745" s="50"/>
      <c r="Z745" s="50"/>
      <c r="AA745" s="50"/>
    </row>
    <row r="746" spans="1:27" ht="19.5" customHeight="1" x14ac:dyDescent="0.2">
      <c r="A746" s="70" t="str">
        <f>'T6. Prioridad alta-media'!C735</f>
        <v>No existe un desafio de gestión definido</v>
      </c>
      <c r="B746" s="70" t="str">
        <f>IFERROR(VLOOKUP(A746,'T2 Y T3. PROBLEMA-POTENCIALIDAD'!$D$10:$E$1017,2,FALSE),"No existe una competencia definida")</f>
        <v>No existe una competencia definida</v>
      </c>
      <c r="C746" s="74"/>
      <c r="D746" s="86"/>
      <c r="E746" s="86"/>
      <c r="F746" s="86"/>
      <c r="G746" s="86"/>
      <c r="H746" s="86"/>
      <c r="I746" s="87"/>
      <c r="J746" s="86"/>
      <c r="K746" s="86"/>
      <c r="L746" s="86"/>
      <c r="M746" s="86"/>
      <c r="N746" s="50"/>
      <c r="O746" s="50"/>
      <c r="P746" s="50"/>
      <c r="Q746" s="50"/>
      <c r="R746" s="50"/>
      <c r="S746" s="50"/>
      <c r="T746" s="50"/>
      <c r="U746" s="50"/>
      <c r="V746" s="50"/>
      <c r="W746" s="50"/>
      <c r="X746" s="50"/>
      <c r="Y746" s="50"/>
      <c r="Z746" s="50"/>
      <c r="AA746" s="50"/>
    </row>
    <row r="747" spans="1:27" ht="19.5" customHeight="1" x14ac:dyDescent="0.2">
      <c r="A747" s="70" t="str">
        <f>'T6. Prioridad alta-media'!C736</f>
        <v>No existe un desafio de gestión definido</v>
      </c>
      <c r="B747" s="70" t="str">
        <f>IFERROR(VLOOKUP(A747,'T2 Y T3. PROBLEMA-POTENCIALIDAD'!$D$10:$E$1017,2,FALSE),"No existe una competencia definida")</f>
        <v>No existe una competencia definida</v>
      </c>
      <c r="C747" s="74"/>
      <c r="D747" s="86"/>
      <c r="E747" s="86"/>
      <c r="F747" s="86"/>
      <c r="G747" s="86"/>
      <c r="H747" s="86"/>
      <c r="I747" s="87"/>
      <c r="J747" s="86"/>
      <c r="K747" s="86"/>
      <c r="L747" s="86"/>
      <c r="M747" s="86"/>
      <c r="N747" s="50"/>
      <c r="O747" s="50"/>
      <c r="P747" s="50"/>
      <c r="Q747" s="50"/>
      <c r="R747" s="50"/>
      <c r="S747" s="50"/>
      <c r="T747" s="50"/>
      <c r="U747" s="50"/>
      <c r="V747" s="50"/>
      <c r="W747" s="50"/>
      <c r="X747" s="50"/>
      <c r="Y747" s="50"/>
      <c r="Z747" s="50"/>
      <c r="AA747" s="50"/>
    </row>
    <row r="748" spans="1:27" ht="19.5" customHeight="1" x14ac:dyDescent="0.2">
      <c r="A748" s="70" t="str">
        <f>'T6. Prioridad alta-media'!C737</f>
        <v>No existe un desafio de gestión definido</v>
      </c>
      <c r="B748" s="70" t="str">
        <f>IFERROR(VLOOKUP(A748,'T2 Y T3. PROBLEMA-POTENCIALIDAD'!$D$10:$E$1017,2,FALSE),"No existe una competencia definida")</f>
        <v>No existe una competencia definida</v>
      </c>
      <c r="C748" s="74"/>
      <c r="D748" s="86"/>
      <c r="E748" s="86"/>
      <c r="F748" s="86"/>
      <c r="G748" s="86"/>
      <c r="H748" s="86"/>
      <c r="I748" s="87"/>
      <c r="J748" s="86"/>
      <c r="K748" s="86"/>
      <c r="L748" s="86"/>
      <c r="M748" s="86"/>
      <c r="N748" s="50"/>
      <c r="O748" s="50"/>
      <c r="P748" s="50"/>
      <c r="Q748" s="50"/>
      <c r="R748" s="50"/>
      <c r="S748" s="50"/>
      <c r="T748" s="50"/>
      <c r="U748" s="50"/>
      <c r="V748" s="50"/>
      <c r="W748" s="50"/>
      <c r="X748" s="50"/>
      <c r="Y748" s="50"/>
      <c r="Z748" s="50"/>
      <c r="AA748" s="50"/>
    </row>
    <row r="749" spans="1:27" ht="19.5" customHeight="1" x14ac:dyDescent="0.2">
      <c r="A749" s="70" t="str">
        <f>'T6. Prioridad alta-media'!C738</f>
        <v>No existe un desafio de gestión definido</v>
      </c>
      <c r="B749" s="70" t="str">
        <f>IFERROR(VLOOKUP(A749,'T2 Y T3. PROBLEMA-POTENCIALIDAD'!$D$10:$E$1017,2,FALSE),"No existe una competencia definida")</f>
        <v>No existe una competencia definida</v>
      </c>
      <c r="C749" s="74"/>
      <c r="D749" s="86"/>
      <c r="E749" s="86"/>
      <c r="F749" s="86"/>
      <c r="G749" s="86"/>
      <c r="H749" s="86"/>
      <c r="I749" s="87"/>
      <c r="J749" s="86"/>
      <c r="K749" s="86"/>
      <c r="L749" s="86"/>
      <c r="M749" s="86"/>
      <c r="N749" s="50"/>
      <c r="O749" s="50"/>
      <c r="P749" s="50"/>
      <c r="Q749" s="50"/>
      <c r="R749" s="50"/>
      <c r="S749" s="50"/>
      <c r="T749" s="50"/>
      <c r="U749" s="50"/>
      <c r="V749" s="50"/>
      <c r="W749" s="50"/>
      <c r="X749" s="50"/>
      <c r="Y749" s="50"/>
      <c r="Z749" s="50"/>
      <c r="AA749" s="50"/>
    </row>
    <row r="750" spans="1:27" ht="19.5" customHeight="1" x14ac:dyDescent="0.2">
      <c r="A750" s="70" t="str">
        <f>'T6. Prioridad alta-media'!C739</f>
        <v>No existe un desafio de gestión definido</v>
      </c>
      <c r="B750" s="70" t="str">
        <f>IFERROR(VLOOKUP(A750,'T2 Y T3. PROBLEMA-POTENCIALIDAD'!$D$10:$E$1017,2,FALSE),"No existe una competencia definida")</f>
        <v>No existe una competencia definida</v>
      </c>
      <c r="C750" s="74"/>
      <c r="D750" s="86"/>
      <c r="E750" s="86"/>
      <c r="F750" s="86"/>
      <c r="G750" s="86"/>
      <c r="H750" s="86"/>
      <c r="I750" s="87"/>
      <c r="J750" s="86"/>
      <c r="K750" s="86"/>
      <c r="L750" s="86"/>
      <c r="M750" s="86"/>
      <c r="N750" s="50"/>
      <c r="O750" s="50"/>
      <c r="P750" s="50"/>
      <c r="Q750" s="50"/>
      <c r="R750" s="50"/>
      <c r="S750" s="50"/>
      <c r="T750" s="50"/>
      <c r="U750" s="50"/>
      <c r="V750" s="50"/>
      <c r="W750" s="50"/>
      <c r="X750" s="50"/>
      <c r="Y750" s="50"/>
      <c r="Z750" s="50"/>
      <c r="AA750" s="50"/>
    </row>
    <row r="751" spans="1:27" ht="19.5" customHeight="1" x14ac:dyDescent="0.2">
      <c r="A751" s="70" t="str">
        <f>'T6. Prioridad alta-media'!C740</f>
        <v>No existe un desafio de gestión definido</v>
      </c>
      <c r="B751" s="70" t="str">
        <f>IFERROR(VLOOKUP(A751,'T2 Y T3. PROBLEMA-POTENCIALIDAD'!$D$10:$E$1017,2,FALSE),"No existe una competencia definida")</f>
        <v>No existe una competencia definida</v>
      </c>
      <c r="C751" s="74"/>
      <c r="D751" s="86"/>
      <c r="E751" s="86"/>
      <c r="F751" s="86"/>
      <c r="G751" s="86"/>
      <c r="H751" s="86"/>
      <c r="I751" s="87"/>
      <c r="J751" s="86"/>
      <c r="K751" s="86"/>
      <c r="L751" s="86"/>
      <c r="M751" s="86"/>
      <c r="N751" s="50"/>
      <c r="O751" s="50"/>
      <c r="P751" s="50"/>
      <c r="Q751" s="50"/>
      <c r="R751" s="50"/>
      <c r="S751" s="50"/>
      <c r="T751" s="50"/>
      <c r="U751" s="50"/>
      <c r="V751" s="50"/>
      <c r="W751" s="50"/>
      <c r="X751" s="50"/>
      <c r="Y751" s="50"/>
      <c r="Z751" s="50"/>
      <c r="AA751" s="50"/>
    </row>
    <row r="752" spans="1:27" ht="19.5" customHeight="1" x14ac:dyDescent="0.2">
      <c r="A752" s="70" t="str">
        <f>'T6. Prioridad alta-media'!C741</f>
        <v>No existe un desafio de gestión definido</v>
      </c>
      <c r="B752" s="70" t="str">
        <f>IFERROR(VLOOKUP(A752,'T2 Y T3. PROBLEMA-POTENCIALIDAD'!$D$10:$E$1017,2,FALSE),"No existe una competencia definida")</f>
        <v>No existe una competencia definida</v>
      </c>
      <c r="C752" s="74"/>
      <c r="D752" s="86"/>
      <c r="E752" s="86"/>
      <c r="F752" s="86"/>
      <c r="G752" s="86"/>
      <c r="H752" s="86"/>
      <c r="I752" s="87"/>
      <c r="J752" s="86"/>
      <c r="K752" s="86"/>
      <c r="L752" s="86"/>
      <c r="M752" s="86"/>
      <c r="N752" s="50"/>
      <c r="O752" s="50"/>
      <c r="P752" s="50"/>
      <c r="Q752" s="50"/>
      <c r="R752" s="50"/>
      <c r="S752" s="50"/>
      <c r="T752" s="50"/>
      <c r="U752" s="50"/>
      <c r="V752" s="50"/>
      <c r="W752" s="50"/>
      <c r="X752" s="50"/>
      <c r="Y752" s="50"/>
      <c r="Z752" s="50"/>
      <c r="AA752" s="50"/>
    </row>
    <row r="753" spans="1:27" ht="19.5" customHeight="1" x14ac:dyDescent="0.2">
      <c r="A753" s="70" t="str">
        <f>'T6. Prioridad alta-media'!C742</f>
        <v>No existe un desafio de gestión definido</v>
      </c>
      <c r="B753" s="70" t="str">
        <f>IFERROR(VLOOKUP(A753,'T2 Y T3. PROBLEMA-POTENCIALIDAD'!$D$10:$E$1017,2,FALSE),"No existe una competencia definida")</f>
        <v>No existe una competencia definida</v>
      </c>
      <c r="C753" s="74"/>
      <c r="D753" s="86"/>
      <c r="E753" s="86"/>
      <c r="F753" s="86"/>
      <c r="G753" s="86"/>
      <c r="H753" s="86"/>
      <c r="I753" s="87"/>
      <c r="J753" s="86"/>
      <c r="K753" s="86"/>
      <c r="L753" s="86"/>
      <c r="M753" s="86"/>
      <c r="N753" s="50"/>
      <c r="O753" s="50"/>
      <c r="P753" s="50"/>
      <c r="Q753" s="50"/>
      <c r="R753" s="50"/>
      <c r="S753" s="50"/>
      <c r="T753" s="50"/>
      <c r="U753" s="50"/>
      <c r="V753" s="50"/>
      <c r="W753" s="50"/>
      <c r="X753" s="50"/>
      <c r="Y753" s="50"/>
      <c r="Z753" s="50"/>
      <c r="AA753" s="50"/>
    </row>
    <row r="754" spans="1:27" ht="19.5" customHeight="1" x14ac:dyDescent="0.2">
      <c r="A754" s="70" t="str">
        <f>'T6. Prioridad alta-media'!C743</f>
        <v>No existe un desafio de gestión definido</v>
      </c>
      <c r="B754" s="70" t="str">
        <f>IFERROR(VLOOKUP(A754,'T2 Y T3. PROBLEMA-POTENCIALIDAD'!$D$10:$E$1017,2,FALSE),"No existe una competencia definida")</f>
        <v>No existe una competencia definida</v>
      </c>
      <c r="C754" s="74"/>
      <c r="D754" s="86"/>
      <c r="E754" s="86"/>
      <c r="F754" s="86"/>
      <c r="G754" s="86"/>
      <c r="H754" s="86"/>
      <c r="I754" s="87"/>
      <c r="J754" s="86"/>
      <c r="K754" s="86"/>
      <c r="L754" s="86"/>
      <c r="M754" s="86"/>
      <c r="N754" s="50"/>
      <c r="O754" s="50"/>
      <c r="P754" s="50"/>
      <c r="Q754" s="50"/>
      <c r="R754" s="50"/>
      <c r="S754" s="50"/>
      <c r="T754" s="50"/>
      <c r="U754" s="50"/>
      <c r="V754" s="50"/>
      <c r="W754" s="50"/>
      <c r="X754" s="50"/>
      <c r="Y754" s="50"/>
      <c r="Z754" s="50"/>
      <c r="AA754" s="50"/>
    </row>
    <row r="755" spans="1:27" ht="19.5" customHeight="1" x14ac:dyDescent="0.2">
      <c r="A755" s="70" t="str">
        <f>'T6. Prioridad alta-media'!C744</f>
        <v>No existe un desafio de gestión definido</v>
      </c>
      <c r="B755" s="70" t="str">
        <f>IFERROR(VLOOKUP(A755,'T2 Y T3. PROBLEMA-POTENCIALIDAD'!$D$10:$E$1017,2,FALSE),"No existe una competencia definida")</f>
        <v>No existe una competencia definida</v>
      </c>
      <c r="C755" s="74"/>
      <c r="D755" s="86"/>
      <c r="E755" s="86"/>
      <c r="F755" s="86"/>
      <c r="G755" s="86"/>
      <c r="H755" s="86"/>
      <c r="I755" s="87"/>
      <c r="J755" s="86"/>
      <c r="K755" s="86"/>
      <c r="L755" s="86"/>
      <c r="M755" s="86"/>
      <c r="N755" s="50"/>
      <c r="O755" s="50"/>
      <c r="P755" s="50"/>
      <c r="Q755" s="50"/>
      <c r="R755" s="50"/>
      <c r="S755" s="50"/>
      <c r="T755" s="50"/>
      <c r="U755" s="50"/>
      <c r="V755" s="50"/>
      <c r="W755" s="50"/>
      <c r="X755" s="50"/>
      <c r="Y755" s="50"/>
      <c r="Z755" s="50"/>
      <c r="AA755" s="50"/>
    </row>
    <row r="756" spans="1:27" ht="19.5" customHeight="1" x14ac:dyDescent="0.2">
      <c r="A756" s="70" t="str">
        <f>'T6. Prioridad alta-media'!C745</f>
        <v>No existe un desafio de gestión definido</v>
      </c>
      <c r="B756" s="70" t="str">
        <f>IFERROR(VLOOKUP(A756,'T2 Y T3. PROBLEMA-POTENCIALIDAD'!$D$10:$E$1017,2,FALSE),"No existe una competencia definida")</f>
        <v>No existe una competencia definida</v>
      </c>
      <c r="C756" s="74"/>
      <c r="D756" s="86"/>
      <c r="E756" s="86"/>
      <c r="F756" s="86"/>
      <c r="G756" s="86"/>
      <c r="H756" s="86"/>
      <c r="I756" s="87"/>
      <c r="J756" s="86"/>
      <c r="K756" s="86"/>
      <c r="L756" s="86"/>
      <c r="M756" s="86"/>
      <c r="N756" s="50"/>
      <c r="O756" s="50"/>
      <c r="P756" s="50"/>
      <c r="Q756" s="50"/>
      <c r="R756" s="50"/>
      <c r="S756" s="50"/>
      <c r="T756" s="50"/>
      <c r="U756" s="50"/>
      <c r="V756" s="50"/>
      <c r="W756" s="50"/>
      <c r="X756" s="50"/>
      <c r="Y756" s="50"/>
      <c r="Z756" s="50"/>
      <c r="AA756" s="50"/>
    </row>
    <row r="757" spans="1:27" ht="19.5" customHeight="1" x14ac:dyDescent="0.2">
      <c r="A757" s="70" t="str">
        <f>'T6. Prioridad alta-media'!C746</f>
        <v>No existe un desafio de gestión definido</v>
      </c>
      <c r="B757" s="70" t="str">
        <f>IFERROR(VLOOKUP(A757,'T2 Y T3. PROBLEMA-POTENCIALIDAD'!$D$10:$E$1017,2,FALSE),"No existe una competencia definida")</f>
        <v>No existe una competencia definida</v>
      </c>
      <c r="C757" s="74"/>
      <c r="D757" s="86"/>
      <c r="E757" s="86"/>
      <c r="F757" s="86"/>
      <c r="G757" s="86"/>
      <c r="H757" s="86"/>
      <c r="I757" s="87"/>
      <c r="J757" s="86"/>
      <c r="K757" s="86"/>
      <c r="L757" s="86"/>
      <c r="M757" s="86"/>
      <c r="N757" s="50"/>
      <c r="O757" s="50"/>
      <c r="P757" s="50"/>
      <c r="Q757" s="50"/>
      <c r="R757" s="50"/>
      <c r="S757" s="50"/>
      <c r="T757" s="50"/>
      <c r="U757" s="50"/>
      <c r="V757" s="50"/>
      <c r="W757" s="50"/>
      <c r="X757" s="50"/>
      <c r="Y757" s="50"/>
      <c r="Z757" s="50"/>
      <c r="AA757" s="50"/>
    </row>
    <row r="758" spans="1:27" ht="19.5" customHeight="1" x14ac:dyDescent="0.2">
      <c r="A758" s="70" t="str">
        <f>'T6. Prioridad alta-media'!C747</f>
        <v>No existe un desafio de gestión definido</v>
      </c>
      <c r="B758" s="70" t="str">
        <f>IFERROR(VLOOKUP(A758,'T2 Y T3. PROBLEMA-POTENCIALIDAD'!$D$10:$E$1017,2,FALSE),"No existe una competencia definida")</f>
        <v>No existe una competencia definida</v>
      </c>
      <c r="C758" s="74"/>
      <c r="D758" s="86"/>
      <c r="E758" s="86"/>
      <c r="F758" s="86"/>
      <c r="G758" s="86"/>
      <c r="H758" s="86"/>
      <c r="I758" s="87"/>
      <c r="J758" s="86"/>
      <c r="K758" s="86"/>
      <c r="L758" s="86"/>
      <c r="M758" s="86"/>
      <c r="N758" s="50"/>
      <c r="O758" s="50"/>
      <c r="P758" s="50"/>
      <c r="Q758" s="50"/>
      <c r="R758" s="50"/>
      <c r="S758" s="50"/>
      <c r="T758" s="50"/>
      <c r="U758" s="50"/>
      <c r="V758" s="50"/>
      <c r="W758" s="50"/>
      <c r="X758" s="50"/>
      <c r="Y758" s="50"/>
      <c r="Z758" s="50"/>
      <c r="AA758" s="50"/>
    </row>
    <row r="759" spans="1:27" ht="19.5" customHeight="1" x14ac:dyDescent="0.2">
      <c r="A759" s="70" t="str">
        <f>'T6. Prioridad alta-media'!C748</f>
        <v>No existe un desafio de gestión definido</v>
      </c>
      <c r="B759" s="70" t="str">
        <f>IFERROR(VLOOKUP(A759,'T2 Y T3. PROBLEMA-POTENCIALIDAD'!$D$10:$E$1017,2,FALSE),"No existe una competencia definida")</f>
        <v>No existe una competencia definida</v>
      </c>
      <c r="C759" s="74"/>
      <c r="D759" s="86"/>
      <c r="E759" s="86"/>
      <c r="F759" s="86"/>
      <c r="G759" s="86"/>
      <c r="H759" s="86"/>
      <c r="I759" s="87"/>
      <c r="J759" s="86"/>
      <c r="K759" s="86"/>
      <c r="L759" s="86"/>
      <c r="M759" s="86"/>
      <c r="N759" s="50"/>
      <c r="O759" s="50"/>
      <c r="P759" s="50"/>
      <c r="Q759" s="50"/>
      <c r="R759" s="50"/>
      <c r="S759" s="50"/>
      <c r="T759" s="50"/>
      <c r="U759" s="50"/>
      <c r="V759" s="50"/>
      <c r="W759" s="50"/>
      <c r="X759" s="50"/>
      <c r="Y759" s="50"/>
      <c r="Z759" s="50"/>
      <c r="AA759" s="50"/>
    </row>
    <row r="760" spans="1:27" ht="19.5" customHeight="1" x14ac:dyDescent="0.2">
      <c r="A760" s="70" t="str">
        <f>'T6. Prioridad alta-media'!C749</f>
        <v>No existe un desafio de gestión definido</v>
      </c>
      <c r="B760" s="70" t="str">
        <f>IFERROR(VLOOKUP(A760,'T2 Y T3. PROBLEMA-POTENCIALIDAD'!$D$10:$E$1017,2,FALSE),"No existe una competencia definida")</f>
        <v>No existe una competencia definida</v>
      </c>
      <c r="C760" s="74"/>
      <c r="D760" s="86"/>
      <c r="E760" s="86"/>
      <c r="F760" s="86"/>
      <c r="G760" s="86"/>
      <c r="H760" s="86"/>
      <c r="I760" s="87"/>
      <c r="J760" s="86"/>
      <c r="K760" s="86"/>
      <c r="L760" s="86"/>
      <c r="M760" s="86"/>
      <c r="N760" s="50"/>
      <c r="O760" s="50"/>
      <c r="P760" s="50"/>
      <c r="Q760" s="50"/>
      <c r="R760" s="50"/>
      <c r="S760" s="50"/>
      <c r="T760" s="50"/>
      <c r="U760" s="50"/>
      <c r="V760" s="50"/>
      <c r="W760" s="50"/>
      <c r="X760" s="50"/>
      <c r="Y760" s="50"/>
      <c r="Z760" s="50"/>
      <c r="AA760" s="50"/>
    </row>
    <row r="761" spans="1:27" ht="19.5" customHeight="1" x14ac:dyDescent="0.2">
      <c r="A761" s="70" t="str">
        <f>'T6. Prioridad alta-media'!C750</f>
        <v>No existe un desafio de gestión definido</v>
      </c>
      <c r="B761" s="70" t="str">
        <f>IFERROR(VLOOKUP(A761,'T2 Y T3. PROBLEMA-POTENCIALIDAD'!$D$10:$E$1017,2,FALSE),"No existe una competencia definida")</f>
        <v>No existe una competencia definida</v>
      </c>
      <c r="C761" s="74"/>
      <c r="D761" s="86"/>
      <c r="E761" s="86"/>
      <c r="F761" s="86"/>
      <c r="G761" s="86"/>
      <c r="H761" s="86"/>
      <c r="I761" s="87"/>
      <c r="J761" s="86"/>
      <c r="K761" s="86"/>
      <c r="L761" s="86"/>
      <c r="M761" s="86"/>
      <c r="N761" s="50"/>
      <c r="O761" s="50"/>
      <c r="P761" s="50"/>
      <c r="Q761" s="50"/>
      <c r="R761" s="50"/>
      <c r="S761" s="50"/>
      <c r="T761" s="50"/>
      <c r="U761" s="50"/>
      <c r="V761" s="50"/>
      <c r="W761" s="50"/>
      <c r="X761" s="50"/>
      <c r="Y761" s="50"/>
      <c r="Z761" s="50"/>
      <c r="AA761" s="50"/>
    </row>
    <row r="762" spans="1:27" ht="19.5" customHeight="1" x14ac:dyDescent="0.2">
      <c r="A762" s="70" t="str">
        <f>'T6. Prioridad alta-media'!C751</f>
        <v>No existe un desafio de gestión definido</v>
      </c>
      <c r="B762" s="70" t="str">
        <f>IFERROR(VLOOKUP(A762,'T2 Y T3. PROBLEMA-POTENCIALIDAD'!$D$10:$E$1017,2,FALSE),"No existe una competencia definida")</f>
        <v>No existe una competencia definida</v>
      </c>
      <c r="C762" s="74"/>
      <c r="D762" s="86"/>
      <c r="E762" s="86"/>
      <c r="F762" s="86"/>
      <c r="G762" s="86"/>
      <c r="H762" s="86"/>
      <c r="I762" s="87"/>
      <c r="J762" s="86"/>
      <c r="K762" s="86"/>
      <c r="L762" s="86"/>
      <c r="M762" s="86"/>
      <c r="N762" s="50"/>
      <c r="O762" s="50"/>
      <c r="P762" s="50"/>
      <c r="Q762" s="50"/>
      <c r="R762" s="50"/>
      <c r="S762" s="50"/>
      <c r="T762" s="50"/>
      <c r="U762" s="50"/>
      <c r="V762" s="50"/>
      <c r="W762" s="50"/>
      <c r="X762" s="50"/>
      <c r="Y762" s="50"/>
      <c r="Z762" s="50"/>
      <c r="AA762" s="50"/>
    </row>
    <row r="763" spans="1:27" ht="19.5" customHeight="1" x14ac:dyDescent="0.2">
      <c r="A763" s="70" t="str">
        <f>'T6. Prioridad alta-media'!C752</f>
        <v>No existe un desafio de gestión definido</v>
      </c>
      <c r="B763" s="70" t="str">
        <f>IFERROR(VLOOKUP(A763,'T2 Y T3. PROBLEMA-POTENCIALIDAD'!$D$10:$E$1017,2,FALSE),"No existe una competencia definida")</f>
        <v>No existe una competencia definida</v>
      </c>
      <c r="C763" s="74"/>
      <c r="D763" s="86"/>
      <c r="E763" s="86"/>
      <c r="F763" s="86"/>
      <c r="G763" s="86"/>
      <c r="H763" s="86"/>
      <c r="I763" s="87"/>
      <c r="J763" s="86"/>
      <c r="K763" s="86"/>
      <c r="L763" s="86"/>
      <c r="M763" s="86"/>
      <c r="N763" s="50"/>
      <c r="O763" s="50"/>
      <c r="P763" s="50"/>
      <c r="Q763" s="50"/>
      <c r="R763" s="50"/>
      <c r="S763" s="50"/>
      <c r="T763" s="50"/>
      <c r="U763" s="50"/>
      <c r="V763" s="50"/>
      <c r="W763" s="50"/>
      <c r="X763" s="50"/>
      <c r="Y763" s="50"/>
      <c r="Z763" s="50"/>
      <c r="AA763" s="50"/>
    </row>
    <row r="764" spans="1:27" ht="19.5" customHeight="1" x14ac:dyDescent="0.2">
      <c r="A764" s="70" t="str">
        <f>'T6. Prioridad alta-media'!C753</f>
        <v>No existe un desafio de gestión definido</v>
      </c>
      <c r="B764" s="70" t="str">
        <f>IFERROR(VLOOKUP(A764,'T2 Y T3. PROBLEMA-POTENCIALIDAD'!$D$10:$E$1017,2,FALSE),"No existe una competencia definida")</f>
        <v>No existe una competencia definida</v>
      </c>
      <c r="C764" s="74"/>
      <c r="D764" s="86"/>
      <c r="E764" s="86"/>
      <c r="F764" s="86"/>
      <c r="G764" s="86"/>
      <c r="H764" s="86"/>
      <c r="I764" s="87"/>
      <c r="J764" s="86"/>
      <c r="K764" s="86"/>
      <c r="L764" s="86"/>
      <c r="M764" s="86"/>
      <c r="N764" s="50"/>
      <c r="O764" s="50"/>
      <c r="P764" s="50"/>
      <c r="Q764" s="50"/>
      <c r="R764" s="50"/>
      <c r="S764" s="50"/>
      <c r="T764" s="50"/>
      <c r="U764" s="50"/>
      <c r="V764" s="50"/>
      <c r="W764" s="50"/>
      <c r="X764" s="50"/>
      <c r="Y764" s="50"/>
      <c r="Z764" s="50"/>
      <c r="AA764" s="50"/>
    </row>
    <row r="765" spans="1:27" ht="19.5" customHeight="1" x14ac:dyDescent="0.2">
      <c r="A765" s="70" t="str">
        <f>'T6. Prioridad alta-media'!C754</f>
        <v>No existe un desafio de gestión definido</v>
      </c>
      <c r="B765" s="70" t="str">
        <f>IFERROR(VLOOKUP(A765,'T2 Y T3. PROBLEMA-POTENCIALIDAD'!$D$10:$E$1017,2,FALSE),"No existe una competencia definida")</f>
        <v>No existe una competencia definida</v>
      </c>
      <c r="C765" s="74"/>
      <c r="D765" s="86"/>
      <c r="E765" s="86"/>
      <c r="F765" s="86"/>
      <c r="G765" s="86"/>
      <c r="H765" s="86"/>
      <c r="I765" s="87"/>
      <c r="J765" s="86"/>
      <c r="K765" s="86"/>
      <c r="L765" s="86"/>
      <c r="M765" s="86"/>
      <c r="N765" s="50"/>
      <c r="O765" s="50"/>
      <c r="P765" s="50"/>
      <c r="Q765" s="50"/>
      <c r="R765" s="50"/>
      <c r="S765" s="50"/>
      <c r="T765" s="50"/>
      <c r="U765" s="50"/>
      <c r="V765" s="50"/>
      <c r="W765" s="50"/>
      <c r="X765" s="50"/>
      <c r="Y765" s="50"/>
      <c r="Z765" s="50"/>
      <c r="AA765" s="50"/>
    </row>
    <row r="766" spans="1:27" ht="19.5" customHeight="1" x14ac:dyDescent="0.2">
      <c r="A766" s="70" t="str">
        <f>'T6. Prioridad alta-media'!C755</f>
        <v>No existe un desafio de gestión definido</v>
      </c>
      <c r="B766" s="70" t="str">
        <f>IFERROR(VLOOKUP(A766,'T2 Y T3. PROBLEMA-POTENCIALIDAD'!$D$10:$E$1017,2,FALSE),"No existe una competencia definida")</f>
        <v>No existe una competencia definida</v>
      </c>
      <c r="C766" s="74"/>
      <c r="D766" s="86"/>
      <c r="E766" s="86"/>
      <c r="F766" s="86"/>
      <c r="G766" s="86"/>
      <c r="H766" s="86"/>
      <c r="I766" s="87"/>
      <c r="J766" s="86"/>
      <c r="K766" s="86"/>
      <c r="L766" s="86"/>
      <c r="M766" s="86"/>
      <c r="N766" s="50"/>
      <c r="O766" s="50"/>
      <c r="P766" s="50"/>
      <c r="Q766" s="50"/>
      <c r="R766" s="50"/>
      <c r="S766" s="50"/>
      <c r="T766" s="50"/>
      <c r="U766" s="50"/>
      <c r="V766" s="50"/>
      <c r="W766" s="50"/>
      <c r="X766" s="50"/>
      <c r="Y766" s="50"/>
      <c r="Z766" s="50"/>
      <c r="AA766" s="50"/>
    </row>
    <row r="767" spans="1:27" ht="19.5" customHeight="1" x14ac:dyDescent="0.2">
      <c r="A767" s="70" t="str">
        <f>'T6. Prioridad alta-media'!C756</f>
        <v>No existe un desafio de gestión definido</v>
      </c>
      <c r="B767" s="70" t="str">
        <f>IFERROR(VLOOKUP(A767,'T2 Y T3. PROBLEMA-POTENCIALIDAD'!$D$10:$E$1017,2,FALSE),"No existe una competencia definida")</f>
        <v>No existe una competencia definida</v>
      </c>
      <c r="C767" s="74"/>
      <c r="D767" s="86"/>
      <c r="E767" s="86"/>
      <c r="F767" s="86"/>
      <c r="G767" s="86"/>
      <c r="H767" s="86"/>
      <c r="I767" s="87"/>
      <c r="J767" s="86"/>
      <c r="K767" s="86"/>
      <c r="L767" s="86"/>
      <c r="M767" s="86"/>
      <c r="N767" s="50"/>
      <c r="O767" s="50"/>
      <c r="P767" s="50"/>
      <c r="Q767" s="50"/>
      <c r="R767" s="50"/>
      <c r="S767" s="50"/>
      <c r="T767" s="50"/>
      <c r="U767" s="50"/>
      <c r="V767" s="50"/>
      <c r="W767" s="50"/>
      <c r="X767" s="50"/>
      <c r="Y767" s="50"/>
      <c r="Z767" s="50"/>
      <c r="AA767" s="50"/>
    </row>
    <row r="768" spans="1:27" ht="19.5" customHeight="1" x14ac:dyDescent="0.2">
      <c r="A768" s="70" t="str">
        <f>'T6. Prioridad alta-media'!C757</f>
        <v>No existe un desafio de gestión definido</v>
      </c>
      <c r="B768" s="70" t="str">
        <f>IFERROR(VLOOKUP(A768,'T2 Y T3. PROBLEMA-POTENCIALIDAD'!$D$10:$E$1017,2,FALSE),"No existe una competencia definida")</f>
        <v>No existe una competencia definida</v>
      </c>
      <c r="C768" s="74"/>
      <c r="D768" s="86"/>
      <c r="E768" s="86"/>
      <c r="F768" s="86"/>
      <c r="G768" s="86"/>
      <c r="H768" s="86"/>
      <c r="I768" s="87"/>
      <c r="J768" s="86"/>
      <c r="K768" s="86"/>
      <c r="L768" s="86"/>
      <c r="M768" s="86"/>
      <c r="N768" s="50"/>
      <c r="O768" s="50"/>
      <c r="P768" s="50"/>
      <c r="Q768" s="50"/>
      <c r="R768" s="50"/>
      <c r="S768" s="50"/>
      <c r="T768" s="50"/>
      <c r="U768" s="50"/>
      <c r="V768" s="50"/>
      <c r="W768" s="50"/>
      <c r="X768" s="50"/>
      <c r="Y768" s="50"/>
      <c r="Z768" s="50"/>
      <c r="AA768" s="50"/>
    </row>
    <row r="769" spans="1:27" ht="19.5" customHeight="1" x14ac:dyDescent="0.2">
      <c r="A769" s="70" t="str">
        <f>'T6. Prioridad alta-media'!C758</f>
        <v>No existe un desafio de gestión definido</v>
      </c>
      <c r="B769" s="70" t="str">
        <f>IFERROR(VLOOKUP(A769,'T2 Y T3. PROBLEMA-POTENCIALIDAD'!$D$10:$E$1017,2,FALSE),"No existe una competencia definida")</f>
        <v>No existe una competencia definida</v>
      </c>
      <c r="C769" s="74"/>
      <c r="D769" s="86"/>
      <c r="E769" s="86"/>
      <c r="F769" s="86"/>
      <c r="G769" s="86"/>
      <c r="H769" s="86"/>
      <c r="I769" s="87"/>
      <c r="J769" s="86"/>
      <c r="K769" s="86"/>
      <c r="L769" s="86"/>
      <c r="M769" s="86"/>
      <c r="N769" s="50"/>
      <c r="O769" s="50"/>
      <c r="P769" s="50"/>
      <c r="Q769" s="50"/>
      <c r="R769" s="50"/>
      <c r="S769" s="50"/>
      <c r="T769" s="50"/>
      <c r="U769" s="50"/>
      <c r="V769" s="50"/>
      <c r="W769" s="50"/>
      <c r="X769" s="50"/>
      <c r="Y769" s="50"/>
      <c r="Z769" s="50"/>
      <c r="AA769" s="50"/>
    </row>
    <row r="770" spans="1:27" ht="19.5" customHeight="1" x14ac:dyDescent="0.2">
      <c r="A770" s="70" t="str">
        <f>'T6. Prioridad alta-media'!C759</f>
        <v>No existe un desafio de gestión definido</v>
      </c>
      <c r="B770" s="70" t="str">
        <f>IFERROR(VLOOKUP(A770,'T2 Y T3. PROBLEMA-POTENCIALIDAD'!$D$10:$E$1017,2,FALSE),"No existe una competencia definida")</f>
        <v>No existe una competencia definida</v>
      </c>
      <c r="C770" s="74"/>
      <c r="D770" s="86"/>
      <c r="E770" s="86"/>
      <c r="F770" s="86"/>
      <c r="G770" s="86"/>
      <c r="H770" s="86"/>
      <c r="I770" s="87"/>
      <c r="J770" s="86"/>
      <c r="K770" s="86"/>
      <c r="L770" s="86"/>
      <c r="M770" s="86"/>
      <c r="N770" s="50"/>
      <c r="O770" s="50"/>
      <c r="P770" s="50"/>
      <c r="Q770" s="50"/>
      <c r="R770" s="50"/>
      <c r="S770" s="50"/>
      <c r="T770" s="50"/>
      <c r="U770" s="50"/>
      <c r="V770" s="50"/>
      <c r="W770" s="50"/>
      <c r="X770" s="50"/>
      <c r="Y770" s="50"/>
      <c r="Z770" s="50"/>
      <c r="AA770" s="50"/>
    </row>
    <row r="771" spans="1:27" ht="19.5" customHeight="1" x14ac:dyDescent="0.2">
      <c r="A771" s="70" t="str">
        <f>'T6. Prioridad alta-media'!C760</f>
        <v>No existe un desafio de gestión definido</v>
      </c>
      <c r="B771" s="70" t="str">
        <f>IFERROR(VLOOKUP(A771,'T2 Y T3. PROBLEMA-POTENCIALIDAD'!$D$10:$E$1017,2,FALSE),"No existe una competencia definida")</f>
        <v>No existe una competencia definida</v>
      </c>
      <c r="C771" s="74"/>
      <c r="D771" s="86"/>
      <c r="E771" s="86"/>
      <c r="F771" s="86"/>
      <c r="G771" s="86"/>
      <c r="H771" s="86"/>
      <c r="I771" s="87"/>
      <c r="J771" s="86"/>
      <c r="K771" s="86"/>
      <c r="L771" s="86"/>
      <c r="M771" s="86"/>
      <c r="N771" s="50"/>
      <c r="O771" s="50"/>
      <c r="P771" s="50"/>
      <c r="Q771" s="50"/>
      <c r="R771" s="50"/>
      <c r="S771" s="50"/>
      <c r="T771" s="50"/>
      <c r="U771" s="50"/>
      <c r="V771" s="50"/>
      <c r="W771" s="50"/>
      <c r="X771" s="50"/>
      <c r="Y771" s="50"/>
      <c r="Z771" s="50"/>
      <c r="AA771" s="50"/>
    </row>
    <row r="772" spans="1:27" ht="19.5" customHeight="1" x14ac:dyDescent="0.2">
      <c r="A772" s="70" t="str">
        <f>'T6. Prioridad alta-media'!C761</f>
        <v>No existe un desafio de gestión definido</v>
      </c>
      <c r="B772" s="70" t="str">
        <f>IFERROR(VLOOKUP(A772,'T2 Y T3. PROBLEMA-POTENCIALIDAD'!$D$10:$E$1017,2,FALSE),"No existe una competencia definida")</f>
        <v>No existe una competencia definida</v>
      </c>
      <c r="C772" s="74"/>
      <c r="D772" s="86"/>
      <c r="E772" s="86"/>
      <c r="F772" s="86"/>
      <c r="G772" s="86"/>
      <c r="H772" s="86"/>
      <c r="I772" s="87"/>
      <c r="J772" s="86"/>
      <c r="K772" s="86"/>
      <c r="L772" s="86"/>
      <c r="M772" s="86"/>
      <c r="N772" s="50"/>
      <c r="O772" s="50"/>
      <c r="P772" s="50"/>
      <c r="Q772" s="50"/>
      <c r="R772" s="50"/>
      <c r="S772" s="50"/>
      <c r="T772" s="50"/>
      <c r="U772" s="50"/>
      <c r="V772" s="50"/>
      <c r="W772" s="50"/>
      <c r="X772" s="50"/>
      <c r="Y772" s="50"/>
      <c r="Z772" s="50"/>
      <c r="AA772" s="50"/>
    </row>
    <row r="773" spans="1:27" ht="19.5" customHeight="1" x14ac:dyDescent="0.2">
      <c r="A773" s="70" t="str">
        <f>'T6. Prioridad alta-media'!C762</f>
        <v>No existe un desafio de gestión definido</v>
      </c>
      <c r="B773" s="70" t="str">
        <f>IFERROR(VLOOKUP(A773,'T2 Y T3. PROBLEMA-POTENCIALIDAD'!$D$10:$E$1017,2,FALSE),"No existe una competencia definida")</f>
        <v>No existe una competencia definida</v>
      </c>
      <c r="C773" s="74"/>
      <c r="D773" s="86"/>
      <c r="E773" s="86"/>
      <c r="F773" s="86"/>
      <c r="G773" s="86"/>
      <c r="H773" s="86"/>
      <c r="I773" s="87"/>
      <c r="J773" s="86"/>
      <c r="K773" s="86"/>
      <c r="L773" s="86"/>
      <c r="M773" s="86"/>
      <c r="N773" s="50"/>
      <c r="O773" s="50"/>
      <c r="P773" s="50"/>
      <c r="Q773" s="50"/>
      <c r="R773" s="50"/>
      <c r="S773" s="50"/>
      <c r="T773" s="50"/>
      <c r="U773" s="50"/>
      <c r="V773" s="50"/>
      <c r="W773" s="50"/>
      <c r="X773" s="50"/>
      <c r="Y773" s="50"/>
      <c r="Z773" s="50"/>
      <c r="AA773" s="50"/>
    </row>
    <row r="774" spans="1:27" ht="19.5" customHeight="1" x14ac:dyDescent="0.2">
      <c r="A774" s="70" t="str">
        <f>'T6. Prioridad alta-media'!C763</f>
        <v>No existe un desafio de gestión definido</v>
      </c>
      <c r="B774" s="70" t="str">
        <f>IFERROR(VLOOKUP(A774,'T2 Y T3. PROBLEMA-POTENCIALIDAD'!$D$10:$E$1017,2,FALSE),"No existe una competencia definida")</f>
        <v>No existe una competencia definida</v>
      </c>
      <c r="C774" s="74"/>
      <c r="D774" s="86"/>
      <c r="E774" s="86"/>
      <c r="F774" s="86"/>
      <c r="G774" s="86"/>
      <c r="H774" s="86"/>
      <c r="I774" s="87"/>
      <c r="J774" s="86"/>
      <c r="K774" s="86"/>
      <c r="L774" s="86"/>
      <c r="M774" s="86"/>
      <c r="N774" s="50"/>
      <c r="O774" s="50"/>
      <c r="P774" s="50"/>
      <c r="Q774" s="50"/>
      <c r="R774" s="50"/>
      <c r="S774" s="50"/>
      <c r="T774" s="50"/>
      <c r="U774" s="50"/>
      <c r="V774" s="50"/>
      <c r="W774" s="50"/>
      <c r="X774" s="50"/>
      <c r="Y774" s="50"/>
      <c r="Z774" s="50"/>
      <c r="AA774" s="50"/>
    </row>
    <row r="775" spans="1:27" ht="19.5" customHeight="1" x14ac:dyDescent="0.2">
      <c r="A775" s="70" t="str">
        <f>'T6. Prioridad alta-media'!C764</f>
        <v>No existe un desafio de gestión definido</v>
      </c>
      <c r="B775" s="70" t="str">
        <f>IFERROR(VLOOKUP(A775,'T2 Y T3. PROBLEMA-POTENCIALIDAD'!$D$10:$E$1017,2,FALSE),"No existe una competencia definida")</f>
        <v>No existe una competencia definida</v>
      </c>
      <c r="C775" s="74"/>
      <c r="D775" s="86"/>
      <c r="E775" s="86"/>
      <c r="F775" s="86"/>
      <c r="G775" s="86"/>
      <c r="H775" s="86"/>
      <c r="I775" s="87"/>
      <c r="J775" s="86"/>
      <c r="K775" s="86"/>
      <c r="L775" s="86"/>
      <c r="M775" s="86"/>
      <c r="N775" s="50"/>
      <c r="O775" s="50"/>
      <c r="P775" s="50"/>
      <c r="Q775" s="50"/>
      <c r="R775" s="50"/>
      <c r="S775" s="50"/>
      <c r="T775" s="50"/>
      <c r="U775" s="50"/>
      <c r="V775" s="50"/>
      <c r="W775" s="50"/>
      <c r="X775" s="50"/>
      <c r="Y775" s="50"/>
      <c r="Z775" s="50"/>
      <c r="AA775" s="50"/>
    </row>
    <row r="776" spans="1:27" ht="19.5" customHeight="1" x14ac:dyDescent="0.2">
      <c r="A776" s="70" t="str">
        <f>'T6. Prioridad alta-media'!C765</f>
        <v>No existe un desafio de gestión definido</v>
      </c>
      <c r="B776" s="70" t="str">
        <f>IFERROR(VLOOKUP(A776,'T2 Y T3. PROBLEMA-POTENCIALIDAD'!$D$10:$E$1017,2,FALSE),"No existe una competencia definida")</f>
        <v>No existe una competencia definida</v>
      </c>
      <c r="C776" s="74"/>
      <c r="D776" s="86"/>
      <c r="E776" s="86"/>
      <c r="F776" s="86"/>
      <c r="G776" s="86"/>
      <c r="H776" s="86"/>
      <c r="I776" s="87"/>
      <c r="J776" s="86"/>
      <c r="K776" s="86"/>
      <c r="L776" s="86"/>
      <c r="M776" s="86"/>
      <c r="N776" s="50"/>
      <c r="O776" s="50"/>
      <c r="P776" s="50"/>
      <c r="Q776" s="50"/>
      <c r="R776" s="50"/>
      <c r="S776" s="50"/>
      <c r="T776" s="50"/>
      <c r="U776" s="50"/>
      <c r="V776" s="50"/>
      <c r="W776" s="50"/>
      <c r="X776" s="50"/>
      <c r="Y776" s="50"/>
      <c r="Z776" s="50"/>
      <c r="AA776" s="50"/>
    </row>
    <row r="777" spans="1:27" ht="19.5" customHeight="1" x14ac:dyDescent="0.2">
      <c r="A777" s="70" t="str">
        <f>'T6. Prioridad alta-media'!C766</f>
        <v>No existe un desafio de gestión definido</v>
      </c>
      <c r="B777" s="70" t="str">
        <f>IFERROR(VLOOKUP(A777,'T2 Y T3. PROBLEMA-POTENCIALIDAD'!$D$10:$E$1017,2,FALSE),"No existe una competencia definida")</f>
        <v>No existe una competencia definida</v>
      </c>
      <c r="C777" s="74"/>
      <c r="D777" s="86"/>
      <c r="E777" s="86"/>
      <c r="F777" s="86"/>
      <c r="G777" s="86"/>
      <c r="H777" s="86"/>
      <c r="I777" s="87"/>
      <c r="J777" s="86"/>
      <c r="K777" s="86"/>
      <c r="L777" s="86"/>
      <c r="M777" s="86"/>
      <c r="N777" s="50"/>
      <c r="O777" s="50"/>
      <c r="P777" s="50"/>
      <c r="Q777" s="50"/>
      <c r="R777" s="50"/>
      <c r="S777" s="50"/>
      <c r="T777" s="50"/>
      <c r="U777" s="50"/>
      <c r="V777" s="50"/>
      <c r="W777" s="50"/>
      <c r="X777" s="50"/>
      <c r="Y777" s="50"/>
      <c r="Z777" s="50"/>
      <c r="AA777" s="50"/>
    </row>
    <row r="778" spans="1:27" ht="19.5" customHeight="1" x14ac:dyDescent="0.2">
      <c r="A778" s="70" t="str">
        <f>'T6. Prioridad alta-media'!C767</f>
        <v>No existe un desafio de gestión definido</v>
      </c>
      <c r="B778" s="70" t="str">
        <f>IFERROR(VLOOKUP(A778,'T2 Y T3. PROBLEMA-POTENCIALIDAD'!$D$10:$E$1017,2,FALSE),"No existe una competencia definida")</f>
        <v>No existe una competencia definida</v>
      </c>
      <c r="C778" s="74"/>
      <c r="D778" s="86"/>
      <c r="E778" s="86"/>
      <c r="F778" s="86"/>
      <c r="G778" s="86"/>
      <c r="H778" s="86"/>
      <c r="I778" s="87"/>
      <c r="J778" s="86"/>
      <c r="K778" s="86"/>
      <c r="L778" s="86"/>
      <c r="M778" s="86"/>
      <c r="N778" s="50"/>
      <c r="O778" s="50"/>
      <c r="P778" s="50"/>
      <c r="Q778" s="50"/>
      <c r="R778" s="50"/>
      <c r="S778" s="50"/>
      <c r="T778" s="50"/>
      <c r="U778" s="50"/>
      <c r="V778" s="50"/>
      <c r="W778" s="50"/>
      <c r="X778" s="50"/>
      <c r="Y778" s="50"/>
      <c r="Z778" s="50"/>
      <c r="AA778" s="50"/>
    </row>
    <row r="779" spans="1:27" ht="19.5" customHeight="1" x14ac:dyDescent="0.2">
      <c r="A779" s="70" t="str">
        <f>'T6. Prioridad alta-media'!C768</f>
        <v>No existe un desafio de gestión definido</v>
      </c>
      <c r="B779" s="70" t="str">
        <f>IFERROR(VLOOKUP(A779,'T2 Y T3. PROBLEMA-POTENCIALIDAD'!$D$10:$E$1017,2,FALSE),"No existe una competencia definida")</f>
        <v>No existe una competencia definida</v>
      </c>
      <c r="C779" s="74"/>
      <c r="D779" s="86"/>
      <c r="E779" s="86"/>
      <c r="F779" s="86"/>
      <c r="G779" s="86"/>
      <c r="H779" s="86"/>
      <c r="I779" s="87"/>
      <c r="J779" s="86"/>
      <c r="K779" s="86"/>
      <c r="L779" s="86"/>
      <c r="M779" s="86"/>
      <c r="N779" s="50"/>
      <c r="O779" s="50"/>
      <c r="P779" s="50"/>
      <c r="Q779" s="50"/>
      <c r="R779" s="50"/>
      <c r="S779" s="50"/>
      <c r="T779" s="50"/>
      <c r="U779" s="50"/>
      <c r="V779" s="50"/>
      <c r="W779" s="50"/>
      <c r="X779" s="50"/>
      <c r="Y779" s="50"/>
      <c r="Z779" s="50"/>
      <c r="AA779" s="50"/>
    </row>
    <row r="780" spans="1:27" ht="19.5" customHeight="1" x14ac:dyDescent="0.2">
      <c r="A780" s="70" t="str">
        <f>'T6. Prioridad alta-media'!C769</f>
        <v>No existe un desafio de gestión definido</v>
      </c>
      <c r="B780" s="70" t="str">
        <f>IFERROR(VLOOKUP(A780,'T2 Y T3. PROBLEMA-POTENCIALIDAD'!$D$10:$E$1017,2,FALSE),"No existe una competencia definida")</f>
        <v>No existe una competencia definida</v>
      </c>
      <c r="C780" s="74"/>
      <c r="D780" s="86"/>
      <c r="E780" s="86"/>
      <c r="F780" s="86"/>
      <c r="G780" s="86"/>
      <c r="H780" s="86"/>
      <c r="I780" s="87"/>
      <c r="J780" s="86"/>
      <c r="K780" s="86"/>
      <c r="L780" s="86"/>
      <c r="M780" s="86"/>
      <c r="N780" s="50"/>
      <c r="O780" s="50"/>
      <c r="P780" s="50"/>
      <c r="Q780" s="50"/>
      <c r="R780" s="50"/>
      <c r="S780" s="50"/>
      <c r="T780" s="50"/>
      <c r="U780" s="50"/>
      <c r="V780" s="50"/>
      <c r="W780" s="50"/>
      <c r="X780" s="50"/>
      <c r="Y780" s="50"/>
      <c r="Z780" s="50"/>
      <c r="AA780" s="50"/>
    </row>
    <row r="781" spans="1:27" ht="19.5" customHeight="1" x14ac:dyDescent="0.2">
      <c r="A781" s="70" t="str">
        <f>'T6. Prioridad alta-media'!C770</f>
        <v>No existe un desafio de gestión definido</v>
      </c>
      <c r="B781" s="70" t="str">
        <f>IFERROR(VLOOKUP(A781,'T2 Y T3. PROBLEMA-POTENCIALIDAD'!$D$10:$E$1017,2,FALSE),"No existe una competencia definida")</f>
        <v>No existe una competencia definida</v>
      </c>
      <c r="C781" s="74"/>
      <c r="D781" s="86"/>
      <c r="E781" s="86"/>
      <c r="F781" s="86"/>
      <c r="G781" s="86"/>
      <c r="H781" s="86"/>
      <c r="I781" s="87"/>
      <c r="J781" s="86"/>
      <c r="K781" s="86"/>
      <c r="L781" s="86"/>
      <c r="M781" s="86"/>
      <c r="N781" s="50"/>
      <c r="O781" s="50"/>
      <c r="P781" s="50"/>
      <c r="Q781" s="50"/>
      <c r="R781" s="50"/>
      <c r="S781" s="50"/>
      <c r="T781" s="50"/>
      <c r="U781" s="50"/>
      <c r="V781" s="50"/>
      <c r="W781" s="50"/>
      <c r="X781" s="50"/>
      <c r="Y781" s="50"/>
      <c r="Z781" s="50"/>
      <c r="AA781" s="50"/>
    </row>
    <row r="782" spans="1:27" ht="19.5" customHeight="1" x14ac:dyDescent="0.2">
      <c r="A782" s="70" t="str">
        <f>'T6. Prioridad alta-media'!C771</f>
        <v>No existe un desafio de gestión definido</v>
      </c>
      <c r="B782" s="70" t="str">
        <f>IFERROR(VLOOKUP(A782,'T2 Y T3. PROBLEMA-POTENCIALIDAD'!$D$10:$E$1017,2,FALSE),"No existe una competencia definida")</f>
        <v>No existe una competencia definida</v>
      </c>
      <c r="C782" s="74"/>
      <c r="D782" s="86"/>
      <c r="E782" s="86"/>
      <c r="F782" s="86"/>
      <c r="G782" s="86"/>
      <c r="H782" s="86"/>
      <c r="I782" s="87"/>
      <c r="J782" s="86"/>
      <c r="K782" s="86"/>
      <c r="L782" s="86"/>
      <c r="M782" s="86"/>
      <c r="N782" s="50"/>
      <c r="O782" s="50"/>
      <c r="P782" s="50"/>
      <c r="Q782" s="50"/>
      <c r="R782" s="50"/>
      <c r="S782" s="50"/>
      <c r="T782" s="50"/>
      <c r="U782" s="50"/>
      <c r="V782" s="50"/>
      <c r="W782" s="50"/>
      <c r="X782" s="50"/>
      <c r="Y782" s="50"/>
      <c r="Z782" s="50"/>
      <c r="AA782" s="50"/>
    </row>
    <row r="783" spans="1:27" ht="19.5" customHeight="1" x14ac:dyDescent="0.2">
      <c r="A783" s="70" t="str">
        <f>'T6. Prioridad alta-media'!C772</f>
        <v>No existe un desafio de gestión definido</v>
      </c>
      <c r="B783" s="70" t="str">
        <f>IFERROR(VLOOKUP(A783,'T2 Y T3. PROBLEMA-POTENCIALIDAD'!$D$10:$E$1017,2,FALSE),"No existe una competencia definida")</f>
        <v>No existe una competencia definida</v>
      </c>
      <c r="C783" s="74"/>
      <c r="D783" s="86"/>
      <c r="E783" s="86"/>
      <c r="F783" s="86"/>
      <c r="G783" s="86"/>
      <c r="H783" s="86"/>
      <c r="I783" s="87"/>
      <c r="J783" s="86"/>
      <c r="K783" s="86"/>
      <c r="L783" s="86"/>
      <c r="M783" s="86"/>
      <c r="N783" s="50"/>
      <c r="O783" s="50"/>
      <c r="P783" s="50"/>
      <c r="Q783" s="50"/>
      <c r="R783" s="50"/>
      <c r="S783" s="50"/>
      <c r="T783" s="50"/>
      <c r="U783" s="50"/>
      <c r="V783" s="50"/>
      <c r="W783" s="50"/>
      <c r="X783" s="50"/>
      <c r="Y783" s="50"/>
      <c r="Z783" s="50"/>
      <c r="AA783" s="50"/>
    </row>
    <row r="784" spans="1:27" ht="19.5" customHeight="1" x14ac:dyDescent="0.2">
      <c r="A784" s="70" t="str">
        <f>'T6. Prioridad alta-media'!C773</f>
        <v>No existe un desafio de gestión definido</v>
      </c>
      <c r="B784" s="70" t="str">
        <f>IFERROR(VLOOKUP(A784,'T2 Y T3. PROBLEMA-POTENCIALIDAD'!$D$10:$E$1017,2,FALSE),"No existe una competencia definida")</f>
        <v>No existe una competencia definida</v>
      </c>
      <c r="C784" s="74"/>
      <c r="D784" s="86"/>
      <c r="E784" s="86"/>
      <c r="F784" s="86"/>
      <c r="G784" s="86"/>
      <c r="H784" s="86"/>
      <c r="I784" s="87"/>
      <c r="J784" s="86"/>
      <c r="K784" s="86"/>
      <c r="L784" s="86"/>
      <c r="M784" s="86"/>
      <c r="N784" s="50"/>
      <c r="O784" s="50"/>
      <c r="P784" s="50"/>
      <c r="Q784" s="50"/>
      <c r="R784" s="50"/>
      <c r="S784" s="50"/>
      <c r="T784" s="50"/>
      <c r="U784" s="50"/>
      <c r="V784" s="50"/>
      <c r="W784" s="50"/>
      <c r="X784" s="50"/>
      <c r="Y784" s="50"/>
      <c r="Z784" s="50"/>
      <c r="AA784" s="50"/>
    </row>
    <row r="785" spans="1:27" ht="19.5" customHeight="1" x14ac:dyDescent="0.2">
      <c r="A785" s="70" t="str">
        <f>'T6. Prioridad alta-media'!C774</f>
        <v>No existe un desafio de gestión definido</v>
      </c>
      <c r="B785" s="70" t="str">
        <f>IFERROR(VLOOKUP(A785,'T2 Y T3. PROBLEMA-POTENCIALIDAD'!$D$10:$E$1017,2,FALSE),"No existe una competencia definida")</f>
        <v>No existe una competencia definida</v>
      </c>
      <c r="C785" s="74"/>
      <c r="D785" s="86"/>
      <c r="E785" s="86"/>
      <c r="F785" s="86"/>
      <c r="G785" s="86"/>
      <c r="H785" s="86"/>
      <c r="I785" s="87"/>
      <c r="J785" s="86"/>
      <c r="K785" s="86"/>
      <c r="L785" s="86"/>
      <c r="M785" s="86"/>
      <c r="N785" s="50"/>
      <c r="O785" s="50"/>
      <c r="P785" s="50"/>
      <c r="Q785" s="50"/>
      <c r="R785" s="50"/>
      <c r="S785" s="50"/>
      <c r="T785" s="50"/>
      <c r="U785" s="50"/>
      <c r="V785" s="50"/>
      <c r="W785" s="50"/>
      <c r="X785" s="50"/>
      <c r="Y785" s="50"/>
      <c r="Z785" s="50"/>
      <c r="AA785" s="50"/>
    </row>
    <row r="786" spans="1:27" ht="19.5" customHeight="1" x14ac:dyDescent="0.2">
      <c r="A786" s="70" t="str">
        <f>'T6. Prioridad alta-media'!C775</f>
        <v>No existe un desafio de gestión definido</v>
      </c>
      <c r="B786" s="70" t="str">
        <f>IFERROR(VLOOKUP(A786,'T2 Y T3. PROBLEMA-POTENCIALIDAD'!$D$10:$E$1017,2,FALSE),"No existe una competencia definida")</f>
        <v>No existe una competencia definida</v>
      </c>
      <c r="C786" s="74"/>
      <c r="D786" s="86"/>
      <c r="E786" s="86"/>
      <c r="F786" s="86"/>
      <c r="G786" s="86"/>
      <c r="H786" s="86"/>
      <c r="I786" s="87"/>
      <c r="J786" s="86"/>
      <c r="K786" s="86"/>
      <c r="L786" s="86"/>
      <c r="M786" s="86"/>
      <c r="N786" s="50"/>
      <c r="O786" s="50"/>
      <c r="P786" s="50"/>
      <c r="Q786" s="50"/>
      <c r="R786" s="50"/>
      <c r="S786" s="50"/>
      <c r="T786" s="50"/>
      <c r="U786" s="50"/>
      <c r="V786" s="50"/>
      <c r="W786" s="50"/>
      <c r="X786" s="50"/>
      <c r="Y786" s="50"/>
      <c r="Z786" s="50"/>
      <c r="AA786" s="50"/>
    </row>
    <row r="787" spans="1:27" ht="19.5" customHeight="1" x14ac:dyDescent="0.2">
      <c r="A787" s="70" t="str">
        <f>'T6. Prioridad alta-media'!C776</f>
        <v>No existe un desafio de gestión definido</v>
      </c>
      <c r="B787" s="70" t="str">
        <f>IFERROR(VLOOKUP(A787,'T2 Y T3. PROBLEMA-POTENCIALIDAD'!$D$10:$E$1017,2,FALSE),"No existe una competencia definida")</f>
        <v>No existe una competencia definida</v>
      </c>
      <c r="C787" s="74"/>
      <c r="D787" s="86"/>
      <c r="E787" s="86"/>
      <c r="F787" s="86"/>
      <c r="G787" s="86"/>
      <c r="H787" s="86"/>
      <c r="I787" s="87"/>
      <c r="J787" s="86"/>
      <c r="K787" s="86"/>
      <c r="L787" s="86"/>
      <c r="M787" s="86"/>
      <c r="N787" s="50"/>
      <c r="O787" s="50"/>
      <c r="P787" s="50"/>
      <c r="Q787" s="50"/>
      <c r="R787" s="50"/>
      <c r="S787" s="50"/>
      <c r="T787" s="50"/>
      <c r="U787" s="50"/>
      <c r="V787" s="50"/>
      <c r="W787" s="50"/>
      <c r="X787" s="50"/>
      <c r="Y787" s="50"/>
      <c r="Z787" s="50"/>
      <c r="AA787" s="50"/>
    </row>
    <row r="788" spans="1:27" ht="19.5" customHeight="1" x14ac:dyDescent="0.2">
      <c r="A788" s="70" t="str">
        <f>'T6. Prioridad alta-media'!C777</f>
        <v>No existe un desafio de gestión definido</v>
      </c>
      <c r="B788" s="70" t="str">
        <f>IFERROR(VLOOKUP(A788,'T2 Y T3. PROBLEMA-POTENCIALIDAD'!$D$10:$E$1017,2,FALSE),"No existe una competencia definida")</f>
        <v>No existe una competencia definida</v>
      </c>
      <c r="C788" s="74"/>
      <c r="D788" s="86"/>
      <c r="E788" s="86"/>
      <c r="F788" s="86"/>
      <c r="G788" s="86"/>
      <c r="H788" s="86"/>
      <c r="I788" s="87"/>
      <c r="J788" s="86"/>
      <c r="K788" s="86"/>
      <c r="L788" s="86"/>
      <c r="M788" s="86"/>
      <c r="N788" s="50"/>
      <c r="O788" s="50"/>
      <c r="P788" s="50"/>
      <c r="Q788" s="50"/>
      <c r="R788" s="50"/>
      <c r="S788" s="50"/>
      <c r="T788" s="50"/>
      <c r="U788" s="50"/>
      <c r="V788" s="50"/>
      <c r="W788" s="50"/>
      <c r="X788" s="50"/>
      <c r="Y788" s="50"/>
      <c r="Z788" s="50"/>
      <c r="AA788" s="50"/>
    </row>
    <row r="789" spans="1:27" ht="19.5" customHeight="1" x14ac:dyDescent="0.2">
      <c r="A789" s="70" t="str">
        <f>'T6. Prioridad alta-media'!C778</f>
        <v>No existe un desafio de gestión definido</v>
      </c>
      <c r="B789" s="70" t="str">
        <f>IFERROR(VLOOKUP(A789,'T2 Y T3. PROBLEMA-POTENCIALIDAD'!$D$10:$E$1017,2,FALSE),"No existe una competencia definida")</f>
        <v>No existe una competencia definida</v>
      </c>
      <c r="C789" s="74"/>
      <c r="D789" s="86"/>
      <c r="E789" s="86"/>
      <c r="F789" s="86"/>
      <c r="G789" s="86"/>
      <c r="H789" s="86"/>
      <c r="I789" s="87"/>
      <c r="J789" s="86"/>
      <c r="K789" s="86"/>
      <c r="L789" s="86"/>
      <c r="M789" s="86"/>
      <c r="N789" s="50"/>
      <c r="O789" s="50"/>
      <c r="P789" s="50"/>
      <c r="Q789" s="50"/>
      <c r="R789" s="50"/>
      <c r="S789" s="50"/>
      <c r="T789" s="50"/>
      <c r="U789" s="50"/>
      <c r="V789" s="50"/>
      <c r="W789" s="50"/>
      <c r="X789" s="50"/>
      <c r="Y789" s="50"/>
      <c r="Z789" s="50"/>
      <c r="AA789" s="50"/>
    </row>
    <row r="790" spans="1:27" ht="19.5" customHeight="1" x14ac:dyDescent="0.2">
      <c r="A790" s="70" t="str">
        <f>'T6. Prioridad alta-media'!C779</f>
        <v>No existe un desafio de gestión definido</v>
      </c>
      <c r="B790" s="70" t="str">
        <f>IFERROR(VLOOKUP(A790,'T2 Y T3. PROBLEMA-POTENCIALIDAD'!$D$10:$E$1017,2,FALSE),"No existe una competencia definida")</f>
        <v>No existe una competencia definida</v>
      </c>
      <c r="C790" s="74"/>
      <c r="D790" s="86"/>
      <c r="E790" s="86"/>
      <c r="F790" s="86"/>
      <c r="G790" s="86"/>
      <c r="H790" s="86"/>
      <c r="I790" s="87"/>
      <c r="J790" s="86"/>
      <c r="K790" s="86"/>
      <c r="L790" s="86"/>
      <c r="M790" s="86"/>
      <c r="N790" s="50"/>
      <c r="O790" s="50"/>
      <c r="P790" s="50"/>
      <c r="Q790" s="50"/>
      <c r="R790" s="50"/>
      <c r="S790" s="50"/>
      <c r="T790" s="50"/>
      <c r="U790" s="50"/>
      <c r="V790" s="50"/>
      <c r="W790" s="50"/>
      <c r="X790" s="50"/>
      <c r="Y790" s="50"/>
      <c r="Z790" s="50"/>
      <c r="AA790" s="50"/>
    </row>
    <row r="791" spans="1:27" ht="19.5" customHeight="1" x14ac:dyDescent="0.2">
      <c r="A791" s="70" t="str">
        <f>'T6. Prioridad alta-media'!C780</f>
        <v>No existe un desafio de gestión definido</v>
      </c>
      <c r="B791" s="70" t="str">
        <f>IFERROR(VLOOKUP(A791,'T2 Y T3. PROBLEMA-POTENCIALIDAD'!$D$10:$E$1017,2,FALSE),"No existe una competencia definida")</f>
        <v>No existe una competencia definida</v>
      </c>
      <c r="C791" s="74"/>
      <c r="D791" s="86"/>
      <c r="E791" s="86"/>
      <c r="F791" s="86"/>
      <c r="G791" s="86"/>
      <c r="H791" s="86"/>
      <c r="I791" s="87"/>
      <c r="J791" s="86"/>
      <c r="K791" s="86"/>
      <c r="L791" s="86"/>
      <c r="M791" s="86"/>
      <c r="N791" s="50"/>
      <c r="O791" s="50"/>
      <c r="P791" s="50"/>
      <c r="Q791" s="50"/>
      <c r="R791" s="50"/>
      <c r="S791" s="50"/>
      <c r="T791" s="50"/>
      <c r="U791" s="50"/>
      <c r="V791" s="50"/>
      <c r="W791" s="50"/>
      <c r="X791" s="50"/>
      <c r="Y791" s="50"/>
      <c r="Z791" s="50"/>
      <c r="AA791" s="50"/>
    </row>
    <row r="792" spans="1:27" ht="19.5" customHeight="1" x14ac:dyDescent="0.2">
      <c r="A792" s="70" t="str">
        <f>'T6. Prioridad alta-media'!C781</f>
        <v>No existe un desafio de gestión definido</v>
      </c>
      <c r="B792" s="70" t="str">
        <f>IFERROR(VLOOKUP(A792,'T2 Y T3. PROBLEMA-POTENCIALIDAD'!$D$10:$E$1017,2,FALSE),"No existe una competencia definida")</f>
        <v>No existe una competencia definida</v>
      </c>
      <c r="C792" s="74"/>
      <c r="D792" s="86"/>
      <c r="E792" s="86"/>
      <c r="F792" s="86"/>
      <c r="G792" s="86"/>
      <c r="H792" s="86"/>
      <c r="I792" s="87"/>
      <c r="J792" s="86"/>
      <c r="K792" s="86"/>
      <c r="L792" s="86"/>
      <c r="M792" s="86"/>
      <c r="N792" s="50"/>
      <c r="O792" s="50"/>
      <c r="P792" s="50"/>
      <c r="Q792" s="50"/>
      <c r="R792" s="50"/>
      <c r="S792" s="50"/>
      <c r="T792" s="50"/>
      <c r="U792" s="50"/>
      <c r="V792" s="50"/>
      <c r="W792" s="50"/>
      <c r="X792" s="50"/>
      <c r="Y792" s="50"/>
      <c r="Z792" s="50"/>
      <c r="AA792" s="50"/>
    </row>
    <row r="793" spans="1:27" ht="19.5" customHeight="1" x14ac:dyDescent="0.2">
      <c r="A793" s="70" t="str">
        <f>'T6. Prioridad alta-media'!C782</f>
        <v>No existe un desafio de gestión definido</v>
      </c>
      <c r="B793" s="70" t="str">
        <f>IFERROR(VLOOKUP(A793,'T2 Y T3. PROBLEMA-POTENCIALIDAD'!$D$10:$E$1017,2,FALSE),"No existe una competencia definida")</f>
        <v>No existe una competencia definida</v>
      </c>
      <c r="C793" s="74"/>
      <c r="D793" s="86"/>
      <c r="E793" s="86"/>
      <c r="F793" s="86"/>
      <c r="G793" s="86"/>
      <c r="H793" s="86"/>
      <c r="I793" s="87"/>
      <c r="J793" s="86"/>
      <c r="K793" s="86"/>
      <c r="L793" s="86"/>
      <c r="M793" s="86"/>
      <c r="N793" s="50"/>
      <c r="O793" s="50"/>
      <c r="P793" s="50"/>
      <c r="Q793" s="50"/>
      <c r="R793" s="50"/>
      <c r="S793" s="50"/>
      <c r="T793" s="50"/>
      <c r="U793" s="50"/>
      <c r="V793" s="50"/>
      <c r="W793" s="50"/>
      <c r="X793" s="50"/>
      <c r="Y793" s="50"/>
      <c r="Z793" s="50"/>
      <c r="AA793" s="50"/>
    </row>
    <row r="794" spans="1:27" ht="19.5" customHeight="1" x14ac:dyDescent="0.2">
      <c r="A794" s="70" t="str">
        <f>'T6. Prioridad alta-media'!C783</f>
        <v>No existe un desafio de gestión definido</v>
      </c>
      <c r="B794" s="70" t="str">
        <f>IFERROR(VLOOKUP(A794,'T2 Y T3. PROBLEMA-POTENCIALIDAD'!$D$10:$E$1017,2,FALSE),"No existe una competencia definida")</f>
        <v>No existe una competencia definida</v>
      </c>
      <c r="C794" s="74"/>
      <c r="D794" s="86"/>
      <c r="E794" s="86"/>
      <c r="F794" s="86"/>
      <c r="G794" s="86"/>
      <c r="H794" s="86"/>
      <c r="I794" s="87"/>
      <c r="J794" s="86"/>
      <c r="K794" s="86"/>
      <c r="L794" s="86"/>
      <c r="M794" s="86"/>
      <c r="N794" s="50"/>
      <c r="O794" s="50"/>
      <c r="P794" s="50"/>
      <c r="Q794" s="50"/>
      <c r="R794" s="50"/>
      <c r="S794" s="50"/>
      <c r="T794" s="50"/>
      <c r="U794" s="50"/>
      <c r="V794" s="50"/>
      <c r="W794" s="50"/>
      <c r="X794" s="50"/>
      <c r="Y794" s="50"/>
      <c r="Z794" s="50"/>
      <c r="AA794" s="50"/>
    </row>
    <row r="795" spans="1:27" ht="19.5" customHeight="1" x14ac:dyDescent="0.2">
      <c r="A795" s="70" t="str">
        <f>'T6. Prioridad alta-media'!C784</f>
        <v>No existe un desafio de gestión definido</v>
      </c>
      <c r="B795" s="70" t="str">
        <f>IFERROR(VLOOKUP(A795,'T2 Y T3. PROBLEMA-POTENCIALIDAD'!$D$10:$E$1017,2,FALSE),"No existe una competencia definida")</f>
        <v>No existe una competencia definida</v>
      </c>
      <c r="C795" s="74"/>
      <c r="D795" s="86"/>
      <c r="E795" s="86"/>
      <c r="F795" s="86"/>
      <c r="G795" s="86"/>
      <c r="H795" s="86"/>
      <c r="I795" s="87"/>
      <c r="J795" s="86"/>
      <c r="K795" s="86"/>
      <c r="L795" s="86"/>
      <c r="M795" s="86"/>
      <c r="N795" s="50"/>
      <c r="O795" s="50"/>
      <c r="P795" s="50"/>
      <c r="Q795" s="50"/>
      <c r="R795" s="50"/>
      <c r="S795" s="50"/>
      <c r="T795" s="50"/>
      <c r="U795" s="50"/>
      <c r="V795" s="50"/>
      <c r="W795" s="50"/>
      <c r="X795" s="50"/>
      <c r="Y795" s="50"/>
      <c r="Z795" s="50"/>
      <c r="AA795" s="50"/>
    </row>
    <row r="796" spans="1:27" ht="19.5" customHeight="1" x14ac:dyDescent="0.2">
      <c r="A796" s="70" t="str">
        <f>'T6. Prioridad alta-media'!C785</f>
        <v>No existe un desafio de gestión definido</v>
      </c>
      <c r="B796" s="70" t="str">
        <f>IFERROR(VLOOKUP(A796,'T2 Y T3. PROBLEMA-POTENCIALIDAD'!$D$10:$E$1017,2,FALSE),"No existe una competencia definida")</f>
        <v>No existe una competencia definida</v>
      </c>
      <c r="C796" s="74"/>
      <c r="D796" s="86"/>
      <c r="E796" s="86"/>
      <c r="F796" s="86"/>
      <c r="G796" s="86"/>
      <c r="H796" s="86"/>
      <c r="I796" s="87"/>
      <c r="J796" s="86"/>
      <c r="K796" s="86"/>
      <c r="L796" s="86"/>
      <c r="M796" s="86"/>
      <c r="N796" s="50"/>
      <c r="O796" s="50"/>
      <c r="P796" s="50"/>
      <c r="Q796" s="50"/>
      <c r="R796" s="50"/>
      <c r="S796" s="50"/>
      <c r="T796" s="50"/>
      <c r="U796" s="50"/>
      <c r="V796" s="50"/>
      <c r="W796" s="50"/>
      <c r="X796" s="50"/>
      <c r="Y796" s="50"/>
      <c r="Z796" s="50"/>
      <c r="AA796" s="50"/>
    </row>
    <row r="797" spans="1:27" ht="19.5" customHeight="1" x14ac:dyDescent="0.2">
      <c r="A797" s="70" t="str">
        <f>'T6. Prioridad alta-media'!C786</f>
        <v>No existe un desafio de gestión definido</v>
      </c>
      <c r="B797" s="70" t="str">
        <f>IFERROR(VLOOKUP(A797,'T2 Y T3. PROBLEMA-POTENCIALIDAD'!$D$10:$E$1017,2,FALSE),"No existe una competencia definida")</f>
        <v>No existe una competencia definida</v>
      </c>
      <c r="C797" s="74"/>
      <c r="D797" s="86"/>
      <c r="E797" s="86"/>
      <c r="F797" s="86"/>
      <c r="G797" s="86"/>
      <c r="H797" s="86"/>
      <c r="I797" s="87"/>
      <c r="J797" s="86"/>
      <c r="K797" s="86"/>
      <c r="L797" s="86"/>
      <c r="M797" s="86"/>
      <c r="N797" s="50"/>
      <c r="O797" s="50"/>
      <c r="P797" s="50"/>
      <c r="Q797" s="50"/>
      <c r="R797" s="50"/>
      <c r="S797" s="50"/>
      <c r="T797" s="50"/>
      <c r="U797" s="50"/>
      <c r="V797" s="50"/>
      <c r="W797" s="50"/>
      <c r="X797" s="50"/>
      <c r="Y797" s="50"/>
      <c r="Z797" s="50"/>
      <c r="AA797" s="50"/>
    </row>
    <row r="798" spans="1:27" ht="19.5" customHeight="1" x14ac:dyDescent="0.2">
      <c r="A798" s="70" t="str">
        <f>'T6. Prioridad alta-media'!C787</f>
        <v>No existe un desafio de gestión definido</v>
      </c>
      <c r="B798" s="70" t="str">
        <f>IFERROR(VLOOKUP(A798,'T2 Y T3. PROBLEMA-POTENCIALIDAD'!$D$10:$E$1017,2,FALSE),"No existe una competencia definida")</f>
        <v>No existe una competencia definida</v>
      </c>
      <c r="C798" s="74"/>
      <c r="D798" s="86"/>
      <c r="E798" s="86"/>
      <c r="F798" s="86"/>
      <c r="G798" s="86"/>
      <c r="H798" s="86"/>
      <c r="I798" s="87"/>
      <c r="J798" s="86"/>
      <c r="K798" s="86"/>
      <c r="L798" s="86"/>
      <c r="M798" s="86"/>
      <c r="N798" s="50"/>
      <c r="O798" s="50"/>
      <c r="P798" s="50"/>
      <c r="Q798" s="50"/>
      <c r="R798" s="50"/>
      <c r="S798" s="50"/>
      <c r="T798" s="50"/>
      <c r="U798" s="50"/>
      <c r="V798" s="50"/>
      <c r="W798" s="50"/>
      <c r="X798" s="50"/>
      <c r="Y798" s="50"/>
      <c r="Z798" s="50"/>
      <c r="AA798" s="50"/>
    </row>
    <row r="799" spans="1:27" ht="19.5" customHeight="1" x14ac:dyDescent="0.2">
      <c r="A799" s="70" t="str">
        <f>'T6. Prioridad alta-media'!C788</f>
        <v>No existe un desafio de gestión definido</v>
      </c>
      <c r="B799" s="70" t="str">
        <f>IFERROR(VLOOKUP(A799,'T2 Y T3. PROBLEMA-POTENCIALIDAD'!$D$10:$E$1017,2,FALSE),"No existe una competencia definida")</f>
        <v>No existe una competencia definida</v>
      </c>
      <c r="C799" s="74"/>
      <c r="D799" s="86"/>
      <c r="E799" s="86"/>
      <c r="F799" s="86"/>
      <c r="G799" s="86"/>
      <c r="H799" s="86"/>
      <c r="I799" s="87"/>
      <c r="J799" s="86"/>
      <c r="K799" s="86"/>
      <c r="L799" s="86"/>
      <c r="M799" s="86"/>
      <c r="N799" s="50"/>
      <c r="O799" s="50"/>
      <c r="P799" s="50"/>
      <c r="Q799" s="50"/>
      <c r="R799" s="50"/>
      <c r="S799" s="50"/>
      <c r="T799" s="50"/>
      <c r="U799" s="50"/>
      <c r="V799" s="50"/>
      <c r="W799" s="50"/>
      <c r="X799" s="50"/>
      <c r="Y799" s="50"/>
      <c r="Z799" s="50"/>
      <c r="AA799" s="50"/>
    </row>
    <row r="800" spans="1:27" ht="19.5" customHeight="1" x14ac:dyDescent="0.2">
      <c r="A800" s="70" t="str">
        <f>'T6. Prioridad alta-media'!C789</f>
        <v>No existe un desafio de gestión definido</v>
      </c>
      <c r="B800" s="70" t="str">
        <f>IFERROR(VLOOKUP(A800,'T2 Y T3. PROBLEMA-POTENCIALIDAD'!$D$10:$E$1017,2,FALSE),"No existe una competencia definida")</f>
        <v>No existe una competencia definida</v>
      </c>
      <c r="C800" s="74"/>
      <c r="D800" s="86"/>
      <c r="E800" s="86"/>
      <c r="F800" s="86"/>
      <c r="G800" s="86"/>
      <c r="H800" s="86"/>
      <c r="I800" s="87"/>
      <c r="J800" s="86"/>
      <c r="K800" s="86"/>
      <c r="L800" s="86"/>
      <c r="M800" s="86"/>
      <c r="N800" s="50"/>
      <c r="O800" s="50"/>
      <c r="P800" s="50"/>
      <c r="Q800" s="50"/>
      <c r="R800" s="50"/>
      <c r="S800" s="50"/>
      <c r="T800" s="50"/>
      <c r="U800" s="50"/>
      <c r="V800" s="50"/>
      <c r="W800" s="50"/>
      <c r="X800" s="50"/>
      <c r="Y800" s="50"/>
      <c r="Z800" s="50"/>
      <c r="AA800" s="50"/>
    </row>
    <row r="801" spans="1:27" ht="19.5" customHeight="1" x14ac:dyDescent="0.2">
      <c r="A801" s="70" t="str">
        <f>'T6. Prioridad alta-media'!C790</f>
        <v>No existe un desafio de gestión definido</v>
      </c>
      <c r="B801" s="70" t="str">
        <f>IFERROR(VLOOKUP(A801,'T2 Y T3. PROBLEMA-POTENCIALIDAD'!$D$10:$E$1017,2,FALSE),"No existe una competencia definida")</f>
        <v>No existe una competencia definida</v>
      </c>
      <c r="C801" s="74"/>
      <c r="D801" s="86"/>
      <c r="E801" s="86"/>
      <c r="F801" s="86"/>
      <c r="G801" s="86"/>
      <c r="H801" s="86"/>
      <c r="I801" s="87"/>
      <c r="J801" s="86"/>
      <c r="K801" s="86"/>
      <c r="L801" s="86"/>
      <c r="M801" s="86"/>
      <c r="N801" s="50"/>
      <c r="O801" s="50"/>
      <c r="P801" s="50"/>
      <c r="Q801" s="50"/>
      <c r="R801" s="50"/>
      <c r="S801" s="50"/>
      <c r="T801" s="50"/>
      <c r="U801" s="50"/>
      <c r="V801" s="50"/>
      <c r="W801" s="50"/>
      <c r="X801" s="50"/>
      <c r="Y801" s="50"/>
      <c r="Z801" s="50"/>
      <c r="AA801" s="50"/>
    </row>
    <row r="802" spans="1:27" ht="19.5" customHeight="1" x14ac:dyDescent="0.2">
      <c r="A802" s="70" t="str">
        <f>'T6. Prioridad alta-media'!C791</f>
        <v>No existe un desafio de gestión definido</v>
      </c>
      <c r="B802" s="70" t="str">
        <f>IFERROR(VLOOKUP(A802,'T2 Y T3. PROBLEMA-POTENCIALIDAD'!$D$10:$E$1017,2,FALSE),"No existe una competencia definida")</f>
        <v>No existe una competencia definida</v>
      </c>
      <c r="C802" s="74"/>
      <c r="D802" s="86"/>
      <c r="E802" s="86"/>
      <c r="F802" s="86"/>
      <c r="G802" s="86"/>
      <c r="H802" s="86"/>
      <c r="I802" s="87"/>
      <c r="J802" s="86"/>
      <c r="K802" s="86"/>
      <c r="L802" s="86"/>
      <c r="M802" s="86"/>
      <c r="N802" s="50"/>
      <c r="O802" s="50"/>
      <c r="P802" s="50"/>
      <c r="Q802" s="50"/>
      <c r="R802" s="50"/>
      <c r="S802" s="50"/>
      <c r="T802" s="50"/>
      <c r="U802" s="50"/>
      <c r="V802" s="50"/>
      <c r="W802" s="50"/>
      <c r="X802" s="50"/>
      <c r="Y802" s="50"/>
      <c r="Z802" s="50"/>
      <c r="AA802" s="50"/>
    </row>
    <row r="803" spans="1:27" ht="19.5" customHeight="1" x14ac:dyDescent="0.2">
      <c r="A803" s="70" t="str">
        <f>'T6. Prioridad alta-media'!C792</f>
        <v>No existe un desafio de gestión definido</v>
      </c>
      <c r="B803" s="70" t="str">
        <f>IFERROR(VLOOKUP(A803,'T2 Y T3. PROBLEMA-POTENCIALIDAD'!$D$10:$E$1017,2,FALSE),"No existe una competencia definida")</f>
        <v>No existe una competencia definida</v>
      </c>
      <c r="C803" s="74"/>
      <c r="D803" s="86"/>
      <c r="E803" s="86"/>
      <c r="F803" s="86"/>
      <c r="G803" s="86"/>
      <c r="H803" s="86"/>
      <c r="I803" s="87"/>
      <c r="J803" s="86"/>
      <c r="K803" s="86"/>
      <c r="L803" s="86"/>
      <c r="M803" s="86"/>
      <c r="N803" s="50"/>
      <c r="O803" s="50"/>
      <c r="P803" s="50"/>
      <c r="Q803" s="50"/>
      <c r="R803" s="50"/>
      <c r="S803" s="50"/>
      <c r="T803" s="50"/>
      <c r="U803" s="50"/>
      <c r="V803" s="50"/>
      <c r="W803" s="50"/>
      <c r="X803" s="50"/>
      <c r="Y803" s="50"/>
      <c r="Z803" s="50"/>
      <c r="AA803" s="50"/>
    </row>
    <row r="804" spans="1:27" ht="19.5" customHeight="1" x14ac:dyDescent="0.2">
      <c r="A804" s="70" t="str">
        <f>'T6. Prioridad alta-media'!C793</f>
        <v>No existe un desafio de gestión definido</v>
      </c>
      <c r="B804" s="70" t="str">
        <f>IFERROR(VLOOKUP(A804,'T2 Y T3. PROBLEMA-POTENCIALIDAD'!$D$10:$E$1017,2,FALSE),"No existe una competencia definida")</f>
        <v>No existe una competencia definida</v>
      </c>
      <c r="C804" s="74"/>
      <c r="D804" s="86"/>
      <c r="E804" s="86"/>
      <c r="F804" s="86"/>
      <c r="G804" s="86"/>
      <c r="H804" s="86"/>
      <c r="I804" s="87"/>
      <c r="J804" s="86"/>
      <c r="K804" s="86"/>
      <c r="L804" s="86"/>
      <c r="M804" s="86"/>
      <c r="N804" s="50"/>
      <c r="O804" s="50"/>
      <c r="P804" s="50"/>
      <c r="Q804" s="50"/>
      <c r="R804" s="50"/>
      <c r="S804" s="50"/>
      <c r="T804" s="50"/>
      <c r="U804" s="50"/>
      <c r="V804" s="50"/>
      <c r="W804" s="50"/>
      <c r="X804" s="50"/>
      <c r="Y804" s="50"/>
      <c r="Z804" s="50"/>
      <c r="AA804" s="50"/>
    </row>
    <row r="805" spans="1:27" ht="19.5" customHeight="1" x14ac:dyDescent="0.2">
      <c r="A805" s="70" t="str">
        <f>'T6. Prioridad alta-media'!C794</f>
        <v>No existe un desafio de gestión definido</v>
      </c>
      <c r="B805" s="70" t="str">
        <f>IFERROR(VLOOKUP(A805,'T2 Y T3. PROBLEMA-POTENCIALIDAD'!$D$10:$E$1017,2,FALSE),"No existe una competencia definida")</f>
        <v>No existe una competencia definida</v>
      </c>
      <c r="C805" s="74"/>
      <c r="D805" s="86"/>
      <c r="E805" s="86"/>
      <c r="F805" s="86"/>
      <c r="G805" s="86"/>
      <c r="H805" s="86"/>
      <c r="I805" s="87"/>
      <c r="J805" s="86"/>
      <c r="K805" s="86"/>
      <c r="L805" s="86"/>
      <c r="M805" s="86"/>
      <c r="N805" s="50"/>
      <c r="O805" s="50"/>
      <c r="P805" s="50"/>
      <c r="Q805" s="50"/>
      <c r="R805" s="50"/>
      <c r="S805" s="50"/>
      <c r="T805" s="50"/>
      <c r="U805" s="50"/>
      <c r="V805" s="50"/>
      <c r="W805" s="50"/>
      <c r="X805" s="50"/>
      <c r="Y805" s="50"/>
      <c r="Z805" s="50"/>
      <c r="AA805" s="50"/>
    </row>
    <row r="806" spans="1:27" ht="19.5" customHeight="1" x14ac:dyDescent="0.2">
      <c r="A806" s="70" t="str">
        <f>'T6. Prioridad alta-media'!C795</f>
        <v>No existe un desafio de gestión definido</v>
      </c>
      <c r="B806" s="70" t="str">
        <f>IFERROR(VLOOKUP(A806,'T2 Y T3. PROBLEMA-POTENCIALIDAD'!$D$10:$E$1017,2,FALSE),"No existe una competencia definida")</f>
        <v>No existe una competencia definida</v>
      </c>
      <c r="C806" s="74"/>
      <c r="D806" s="86"/>
      <c r="E806" s="86"/>
      <c r="F806" s="86"/>
      <c r="G806" s="86"/>
      <c r="H806" s="86"/>
      <c r="I806" s="87"/>
      <c r="J806" s="86"/>
      <c r="K806" s="86"/>
      <c r="L806" s="86"/>
      <c r="M806" s="86"/>
      <c r="N806" s="50"/>
      <c r="O806" s="50"/>
      <c r="P806" s="50"/>
      <c r="Q806" s="50"/>
      <c r="R806" s="50"/>
      <c r="S806" s="50"/>
      <c r="T806" s="50"/>
      <c r="U806" s="50"/>
      <c r="V806" s="50"/>
      <c r="W806" s="50"/>
      <c r="X806" s="50"/>
      <c r="Y806" s="50"/>
      <c r="Z806" s="50"/>
      <c r="AA806" s="50"/>
    </row>
    <row r="807" spans="1:27" ht="19.5" customHeight="1" x14ac:dyDescent="0.2">
      <c r="A807" s="70" t="str">
        <f>'T6. Prioridad alta-media'!C796</f>
        <v>No existe un desafio de gestión definido</v>
      </c>
      <c r="B807" s="70" t="str">
        <f>IFERROR(VLOOKUP(A807,'T2 Y T3. PROBLEMA-POTENCIALIDAD'!$D$10:$E$1017,2,FALSE),"No existe una competencia definida")</f>
        <v>No existe una competencia definida</v>
      </c>
      <c r="C807" s="74"/>
      <c r="D807" s="86"/>
      <c r="E807" s="86"/>
      <c r="F807" s="86"/>
      <c r="G807" s="86"/>
      <c r="H807" s="86"/>
      <c r="I807" s="87"/>
      <c r="J807" s="86"/>
      <c r="K807" s="86"/>
      <c r="L807" s="86"/>
      <c r="M807" s="86"/>
      <c r="N807" s="50"/>
      <c r="O807" s="50"/>
      <c r="P807" s="50"/>
      <c r="Q807" s="50"/>
      <c r="R807" s="50"/>
      <c r="S807" s="50"/>
      <c r="T807" s="50"/>
      <c r="U807" s="50"/>
      <c r="V807" s="50"/>
      <c r="W807" s="50"/>
      <c r="X807" s="50"/>
      <c r="Y807" s="50"/>
      <c r="Z807" s="50"/>
      <c r="AA807" s="50"/>
    </row>
    <row r="808" spans="1:27" ht="19.5" customHeight="1" x14ac:dyDescent="0.2">
      <c r="A808" s="70" t="str">
        <f>'T6. Prioridad alta-media'!C797</f>
        <v>No existe un desafio de gestión definido</v>
      </c>
      <c r="B808" s="70" t="str">
        <f>IFERROR(VLOOKUP(A808,'T2 Y T3. PROBLEMA-POTENCIALIDAD'!$D$10:$E$1017,2,FALSE),"No existe una competencia definida")</f>
        <v>No existe una competencia definida</v>
      </c>
      <c r="C808" s="74"/>
      <c r="D808" s="86"/>
      <c r="E808" s="86"/>
      <c r="F808" s="86"/>
      <c r="G808" s="86"/>
      <c r="H808" s="86"/>
      <c r="I808" s="87"/>
      <c r="J808" s="86"/>
      <c r="K808" s="86"/>
      <c r="L808" s="86"/>
      <c r="M808" s="86"/>
      <c r="N808" s="50"/>
      <c r="O808" s="50"/>
      <c r="P808" s="50"/>
      <c r="Q808" s="50"/>
      <c r="R808" s="50"/>
      <c r="S808" s="50"/>
      <c r="T808" s="50"/>
      <c r="U808" s="50"/>
      <c r="V808" s="50"/>
      <c r="W808" s="50"/>
      <c r="X808" s="50"/>
      <c r="Y808" s="50"/>
      <c r="Z808" s="50"/>
      <c r="AA808" s="50"/>
    </row>
    <row r="809" spans="1:27" ht="19.5" customHeight="1" x14ac:dyDescent="0.2">
      <c r="A809" s="70" t="str">
        <f>'T6. Prioridad alta-media'!C798</f>
        <v>No existe un desafio de gestión definido</v>
      </c>
      <c r="B809" s="70" t="str">
        <f>IFERROR(VLOOKUP(A809,'T2 Y T3. PROBLEMA-POTENCIALIDAD'!$D$10:$E$1017,2,FALSE),"No existe una competencia definida")</f>
        <v>No existe una competencia definida</v>
      </c>
      <c r="C809" s="74"/>
      <c r="D809" s="86"/>
      <c r="E809" s="86"/>
      <c r="F809" s="86"/>
      <c r="G809" s="86"/>
      <c r="H809" s="86"/>
      <c r="I809" s="87"/>
      <c r="J809" s="86"/>
      <c r="K809" s="86"/>
      <c r="L809" s="86"/>
      <c r="M809" s="86"/>
      <c r="N809" s="50"/>
      <c r="O809" s="50"/>
      <c r="P809" s="50"/>
      <c r="Q809" s="50"/>
      <c r="R809" s="50"/>
      <c r="S809" s="50"/>
      <c r="T809" s="50"/>
      <c r="U809" s="50"/>
      <c r="V809" s="50"/>
      <c r="W809" s="50"/>
      <c r="X809" s="50"/>
      <c r="Y809" s="50"/>
      <c r="Z809" s="50"/>
      <c r="AA809" s="50"/>
    </row>
    <row r="810" spans="1:27" ht="19.5" customHeight="1" x14ac:dyDescent="0.2">
      <c r="A810" s="70" t="str">
        <f>'T6. Prioridad alta-media'!C799</f>
        <v>No existe un desafio de gestión definido</v>
      </c>
      <c r="B810" s="70" t="str">
        <f>IFERROR(VLOOKUP(A810,'T2 Y T3. PROBLEMA-POTENCIALIDAD'!$D$10:$E$1017,2,FALSE),"No existe una competencia definida")</f>
        <v>No existe una competencia definida</v>
      </c>
      <c r="C810" s="74"/>
      <c r="D810" s="86"/>
      <c r="E810" s="86"/>
      <c r="F810" s="86"/>
      <c r="G810" s="86"/>
      <c r="H810" s="86"/>
      <c r="I810" s="87"/>
      <c r="J810" s="86"/>
      <c r="K810" s="86"/>
      <c r="L810" s="86"/>
      <c r="M810" s="86"/>
      <c r="N810" s="50"/>
      <c r="O810" s="50"/>
      <c r="P810" s="50"/>
      <c r="Q810" s="50"/>
      <c r="R810" s="50"/>
      <c r="S810" s="50"/>
      <c r="T810" s="50"/>
      <c r="U810" s="50"/>
      <c r="V810" s="50"/>
      <c r="W810" s="50"/>
      <c r="X810" s="50"/>
      <c r="Y810" s="50"/>
      <c r="Z810" s="50"/>
      <c r="AA810" s="50"/>
    </row>
    <row r="811" spans="1:27" ht="19.5" customHeight="1" x14ac:dyDescent="0.2">
      <c r="A811" s="70" t="str">
        <f>'T6. Prioridad alta-media'!C800</f>
        <v>No existe un desafio de gestión definido</v>
      </c>
      <c r="B811" s="70" t="str">
        <f>IFERROR(VLOOKUP(A811,'T2 Y T3. PROBLEMA-POTENCIALIDAD'!$D$10:$E$1017,2,FALSE),"No existe una competencia definida")</f>
        <v>No existe una competencia definida</v>
      </c>
      <c r="C811" s="74"/>
      <c r="D811" s="86"/>
      <c r="E811" s="86"/>
      <c r="F811" s="86"/>
      <c r="G811" s="86"/>
      <c r="H811" s="86"/>
      <c r="I811" s="87"/>
      <c r="J811" s="86"/>
      <c r="K811" s="86"/>
      <c r="L811" s="86"/>
      <c r="M811" s="86"/>
      <c r="N811" s="50"/>
      <c r="O811" s="50"/>
      <c r="P811" s="50"/>
      <c r="Q811" s="50"/>
      <c r="R811" s="50"/>
      <c r="S811" s="50"/>
      <c r="T811" s="50"/>
      <c r="U811" s="50"/>
      <c r="V811" s="50"/>
      <c r="W811" s="50"/>
      <c r="X811" s="50"/>
      <c r="Y811" s="50"/>
      <c r="Z811" s="50"/>
      <c r="AA811" s="50"/>
    </row>
    <row r="812" spans="1:27" ht="19.5" customHeight="1" x14ac:dyDescent="0.2">
      <c r="A812" s="70" t="str">
        <f>'T6. Prioridad alta-media'!C801</f>
        <v>No existe un desafio de gestión definido</v>
      </c>
      <c r="B812" s="70" t="str">
        <f>IFERROR(VLOOKUP(A812,'T2 Y T3. PROBLEMA-POTENCIALIDAD'!$D$10:$E$1017,2,FALSE),"No existe una competencia definida")</f>
        <v>No existe una competencia definida</v>
      </c>
      <c r="C812" s="74"/>
      <c r="D812" s="86"/>
      <c r="E812" s="86"/>
      <c r="F812" s="86"/>
      <c r="G812" s="86"/>
      <c r="H812" s="86"/>
      <c r="I812" s="87"/>
      <c r="J812" s="86"/>
      <c r="K812" s="86"/>
      <c r="L812" s="86"/>
      <c r="M812" s="86"/>
      <c r="N812" s="50"/>
      <c r="O812" s="50"/>
      <c r="P812" s="50"/>
      <c r="Q812" s="50"/>
      <c r="R812" s="50"/>
      <c r="S812" s="50"/>
      <c r="T812" s="50"/>
      <c r="U812" s="50"/>
      <c r="V812" s="50"/>
      <c r="W812" s="50"/>
      <c r="X812" s="50"/>
      <c r="Y812" s="50"/>
      <c r="Z812" s="50"/>
      <c r="AA812" s="50"/>
    </row>
    <row r="813" spans="1:27" ht="19.5" customHeight="1" x14ac:dyDescent="0.2">
      <c r="A813" s="70" t="str">
        <f>'T6. Prioridad alta-media'!C802</f>
        <v>No existe un desafio de gestión definido</v>
      </c>
      <c r="B813" s="70" t="str">
        <f>IFERROR(VLOOKUP(A813,'T2 Y T3. PROBLEMA-POTENCIALIDAD'!$D$10:$E$1017,2,FALSE),"No existe una competencia definida")</f>
        <v>No existe una competencia definida</v>
      </c>
      <c r="C813" s="74"/>
      <c r="D813" s="86"/>
      <c r="E813" s="86"/>
      <c r="F813" s="86"/>
      <c r="G813" s="86"/>
      <c r="H813" s="86"/>
      <c r="I813" s="87"/>
      <c r="J813" s="86"/>
      <c r="K813" s="86"/>
      <c r="L813" s="86"/>
      <c r="M813" s="86"/>
      <c r="N813" s="50"/>
      <c r="O813" s="50"/>
      <c r="P813" s="50"/>
      <c r="Q813" s="50"/>
      <c r="R813" s="50"/>
      <c r="S813" s="50"/>
      <c r="T813" s="50"/>
      <c r="U813" s="50"/>
      <c r="V813" s="50"/>
      <c r="W813" s="50"/>
      <c r="X813" s="50"/>
      <c r="Y813" s="50"/>
      <c r="Z813" s="50"/>
      <c r="AA813" s="50"/>
    </row>
    <row r="814" spans="1:27" ht="19.5" customHeight="1" x14ac:dyDescent="0.2">
      <c r="A814" s="70" t="str">
        <f>'T6. Prioridad alta-media'!C803</f>
        <v>No existe un desafio de gestión definido</v>
      </c>
      <c r="B814" s="70" t="str">
        <f>IFERROR(VLOOKUP(A814,'T2 Y T3. PROBLEMA-POTENCIALIDAD'!$D$10:$E$1017,2,FALSE),"No existe una competencia definida")</f>
        <v>No existe una competencia definida</v>
      </c>
      <c r="C814" s="74"/>
      <c r="D814" s="86"/>
      <c r="E814" s="86"/>
      <c r="F814" s="86"/>
      <c r="G814" s="86"/>
      <c r="H814" s="86"/>
      <c r="I814" s="87"/>
      <c r="J814" s="86"/>
      <c r="K814" s="86"/>
      <c r="L814" s="86"/>
      <c r="M814" s="86"/>
      <c r="N814" s="50"/>
      <c r="O814" s="50"/>
      <c r="P814" s="50"/>
      <c r="Q814" s="50"/>
      <c r="R814" s="50"/>
      <c r="S814" s="50"/>
      <c r="T814" s="50"/>
      <c r="U814" s="50"/>
      <c r="V814" s="50"/>
      <c r="W814" s="50"/>
      <c r="X814" s="50"/>
      <c r="Y814" s="50"/>
      <c r="Z814" s="50"/>
      <c r="AA814" s="50"/>
    </row>
    <row r="815" spans="1:27" ht="19.5" customHeight="1" x14ac:dyDescent="0.2">
      <c r="A815" s="70" t="str">
        <f>'T6. Prioridad alta-media'!C804</f>
        <v>No existe un desafio de gestión definido</v>
      </c>
      <c r="B815" s="70" t="str">
        <f>IFERROR(VLOOKUP(A815,'T2 Y T3. PROBLEMA-POTENCIALIDAD'!$D$10:$E$1017,2,FALSE),"No existe una competencia definida")</f>
        <v>No existe una competencia definida</v>
      </c>
      <c r="C815" s="74"/>
      <c r="D815" s="86"/>
      <c r="E815" s="86"/>
      <c r="F815" s="86"/>
      <c r="G815" s="86"/>
      <c r="H815" s="86"/>
      <c r="I815" s="87"/>
      <c r="J815" s="86"/>
      <c r="K815" s="86"/>
      <c r="L815" s="86"/>
      <c r="M815" s="86"/>
      <c r="N815" s="50"/>
      <c r="O815" s="50"/>
      <c r="P815" s="50"/>
      <c r="Q815" s="50"/>
      <c r="R815" s="50"/>
      <c r="S815" s="50"/>
      <c r="T815" s="50"/>
      <c r="U815" s="50"/>
      <c r="V815" s="50"/>
      <c r="W815" s="50"/>
      <c r="X815" s="50"/>
      <c r="Y815" s="50"/>
      <c r="Z815" s="50"/>
      <c r="AA815" s="50"/>
    </row>
    <row r="816" spans="1:27" ht="19.5" customHeight="1" x14ac:dyDescent="0.2">
      <c r="A816" s="70" t="str">
        <f>'T6. Prioridad alta-media'!C805</f>
        <v>No existe un desafio de gestión definido</v>
      </c>
      <c r="B816" s="70" t="str">
        <f>IFERROR(VLOOKUP(A816,'T2 Y T3. PROBLEMA-POTENCIALIDAD'!$D$10:$E$1017,2,FALSE),"No existe una competencia definida")</f>
        <v>No existe una competencia definida</v>
      </c>
      <c r="C816" s="74"/>
      <c r="D816" s="86"/>
      <c r="E816" s="86"/>
      <c r="F816" s="86"/>
      <c r="G816" s="86"/>
      <c r="H816" s="86"/>
      <c r="I816" s="87"/>
      <c r="J816" s="86"/>
      <c r="K816" s="86"/>
      <c r="L816" s="86"/>
      <c r="M816" s="86"/>
      <c r="N816" s="50"/>
      <c r="O816" s="50"/>
      <c r="P816" s="50"/>
      <c r="Q816" s="50"/>
      <c r="R816" s="50"/>
      <c r="S816" s="50"/>
      <c r="T816" s="50"/>
      <c r="U816" s="50"/>
      <c r="V816" s="50"/>
      <c r="W816" s="50"/>
      <c r="X816" s="50"/>
      <c r="Y816" s="50"/>
      <c r="Z816" s="50"/>
      <c r="AA816" s="50"/>
    </row>
    <row r="817" spans="1:27" ht="19.5" customHeight="1" x14ac:dyDescent="0.2">
      <c r="A817" s="70" t="str">
        <f>'T6. Prioridad alta-media'!C806</f>
        <v>No existe un desafio de gestión definido</v>
      </c>
      <c r="B817" s="70" t="str">
        <f>IFERROR(VLOOKUP(A817,'T2 Y T3. PROBLEMA-POTENCIALIDAD'!$D$10:$E$1017,2,FALSE),"No existe una competencia definida")</f>
        <v>No existe una competencia definida</v>
      </c>
      <c r="C817" s="74"/>
      <c r="D817" s="86"/>
      <c r="E817" s="86"/>
      <c r="F817" s="86"/>
      <c r="G817" s="86"/>
      <c r="H817" s="86"/>
      <c r="I817" s="87"/>
      <c r="J817" s="86"/>
      <c r="K817" s="86"/>
      <c r="L817" s="86"/>
      <c r="M817" s="86"/>
      <c r="N817" s="50"/>
      <c r="O817" s="50"/>
      <c r="P817" s="50"/>
      <c r="Q817" s="50"/>
      <c r="R817" s="50"/>
      <c r="S817" s="50"/>
      <c r="T817" s="50"/>
      <c r="U817" s="50"/>
      <c r="V817" s="50"/>
      <c r="W817" s="50"/>
      <c r="X817" s="50"/>
      <c r="Y817" s="50"/>
      <c r="Z817" s="50"/>
      <c r="AA817" s="50"/>
    </row>
    <row r="818" spans="1:27" ht="19.5" customHeight="1" x14ac:dyDescent="0.2">
      <c r="A818" s="70" t="str">
        <f>'T6. Prioridad alta-media'!C807</f>
        <v>No existe un desafio de gestión definido</v>
      </c>
      <c r="B818" s="70" t="str">
        <f>IFERROR(VLOOKUP(A818,'T2 Y T3. PROBLEMA-POTENCIALIDAD'!$D$10:$E$1017,2,FALSE),"No existe una competencia definida")</f>
        <v>No existe una competencia definida</v>
      </c>
      <c r="C818" s="74"/>
      <c r="D818" s="86"/>
      <c r="E818" s="86"/>
      <c r="F818" s="86"/>
      <c r="G818" s="86"/>
      <c r="H818" s="86"/>
      <c r="I818" s="87"/>
      <c r="J818" s="86"/>
      <c r="K818" s="86"/>
      <c r="L818" s="86"/>
      <c r="M818" s="86"/>
      <c r="N818" s="50"/>
      <c r="O818" s="50"/>
      <c r="P818" s="50"/>
      <c r="Q818" s="50"/>
      <c r="R818" s="50"/>
      <c r="S818" s="50"/>
      <c r="T818" s="50"/>
      <c r="U818" s="50"/>
      <c r="V818" s="50"/>
      <c r="W818" s="50"/>
      <c r="X818" s="50"/>
      <c r="Y818" s="50"/>
      <c r="Z818" s="50"/>
      <c r="AA818" s="50"/>
    </row>
    <row r="819" spans="1:27" ht="19.5" customHeight="1" x14ac:dyDescent="0.2">
      <c r="A819" s="70" t="str">
        <f>'T6. Prioridad alta-media'!C808</f>
        <v>No existe un desafio de gestión definido</v>
      </c>
      <c r="B819" s="70" t="str">
        <f>IFERROR(VLOOKUP(A819,'T2 Y T3. PROBLEMA-POTENCIALIDAD'!$D$10:$E$1017,2,FALSE),"No existe una competencia definida")</f>
        <v>No existe una competencia definida</v>
      </c>
      <c r="C819" s="74"/>
      <c r="D819" s="86"/>
      <c r="E819" s="86"/>
      <c r="F819" s="86"/>
      <c r="G819" s="86"/>
      <c r="H819" s="86"/>
      <c r="I819" s="87"/>
      <c r="J819" s="86"/>
      <c r="K819" s="86"/>
      <c r="L819" s="86"/>
      <c r="M819" s="86"/>
      <c r="N819" s="50"/>
      <c r="O819" s="50"/>
      <c r="P819" s="50"/>
      <c r="Q819" s="50"/>
      <c r="R819" s="50"/>
      <c r="S819" s="50"/>
      <c r="T819" s="50"/>
      <c r="U819" s="50"/>
      <c r="V819" s="50"/>
      <c r="W819" s="50"/>
      <c r="X819" s="50"/>
      <c r="Y819" s="50"/>
      <c r="Z819" s="50"/>
      <c r="AA819" s="50"/>
    </row>
    <row r="820" spans="1:27" ht="19.5" customHeight="1" x14ac:dyDescent="0.2">
      <c r="A820" s="70" t="str">
        <f>'T6. Prioridad alta-media'!C809</f>
        <v>No existe un desafio de gestión definido</v>
      </c>
      <c r="B820" s="70" t="str">
        <f>IFERROR(VLOOKUP(A820,'T2 Y T3. PROBLEMA-POTENCIALIDAD'!$D$10:$E$1017,2,FALSE),"No existe una competencia definida")</f>
        <v>No existe una competencia definida</v>
      </c>
      <c r="C820" s="74"/>
      <c r="D820" s="86"/>
      <c r="E820" s="86"/>
      <c r="F820" s="86"/>
      <c r="G820" s="86"/>
      <c r="H820" s="86"/>
      <c r="I820" s="87"/>
      <c r="J820" s="86"/>
      <c r="K820" s="86"/>
      <c r="L820" s="86"/>
      <c r="M820" s="86"/>
      <c r="N820" s="50"/>
      <c r="O820" s="50"/>
      <c r="P820" s="50"/>
      <c r="Q820" s="50"/>
      <c r="R820" s="50"/>
      <c r="S820" s="50"/>
      <c r="T820" s="50"/>
      <c r="U820" s="50"/>
      <c r="V820" s="50"/>
      <c r="W820" s="50"/>
      <c r="X820" s="50"/>
      <c r="Y820" s="50"/>
      <c r="Z820" s="50"/>
      <c r="AA820" s="50"/>
    </row>
    <row r="821" spans="1:27" ht="19.5" customHeight="1" x14ac:dyDescent="0.2">
      <c r="A821" s="70" t="str">
        <f>'T6. Prioridad alta-media'!C810</f>
        <v>No existe un desafio de gestión definido</v>
      </c>
      <c r="B821" s="70" t="str">
        <f>IFERROR(VLOOKUP(A821,'T2 Y T3. PROBLEMA-POTENCIALIDAD'!$D$10:$E$1017,2,FALSE),"No existe una competencia definida")</f>
        <v>No existe una competencia definida</v>
      </c>
      <c r="C821" s="74"/>
      <c r="D821" s="86"/>
      <c r="E821" s="86"/>
      <c r="F821" s="86"/>
      <c r="G821" s="86"/>
      <c r="H821" s="86"/>
      <c r="I821" s="87"/>
      <c r="J821" s="86"/>
      <c r="K821" s="86"/>
      <c r="L821" s="86"/>
      <c r="M821" s="86"/>
      <c r="N821" s="50"/>
      <c r="O821" s="50"/>
      <c r="P821" s="50"/>
      <c r="Q821" s="50"/>
      <c r="R821" s="50"/>
      <c r="S821" s="50"/>
      <c r="T821" s="50"/>
      <c r="U821" s="50"/>
      <c r="V821" s="50"/>
      <c r="W821" s="50"/>
      <c r="X821" s="50"/>
      <c r="Y821" s="50"/>
      <c r="Z821" s="50"/>
      <c r="AA821" s="50"/>
    </row>
    <row r="822" spans="1:27" ht="19.5" customHeight="1" x14ac:dyDescent="0.2">
      <c r="A822" s="70" t="str">
        <f>'T6. Prioridad alta-media'!C811</f>
        <v>No existe un desafio de gestión definido</v>
      </c>
      <c r="B822" s="70" t="str">
        <f>IFERROR(VLOOKUP(A822,'T2 Y T3. PROBLEMA-POTENCIALIDAD'!$D$10:$E$1017,2,FALSE),"No existe una competencia definida")</f>
        <v>No existe una competencia definida</v>
      </c>
      <c r="C822" s="74"/>
      <c r="D822" s="86"/>
      <c r="E822" s="86"/>
      <c r="F822" s="86"/>
      <c r="G822" s="86"/>
      <c r="H822" s="86"/>
      <c r="I822" s="87"/>
      <c r="J822" s="86"/>
      <c r="K822" s="86"/>
      <c r="L822" s="86"/>
      <c r="M822" s="86"/>
      <c r="N822" s="50"/>
      <c r="O822" s="50"/>
      <c r="P822" s="50"/>
      <c r="Q822" s="50"/>
      <c r="R822" s="50"/>
      <c r="S822" s="50"/>
      <c r="T822" s="50"/>
      <c r="U822" s="50"/>
      <c r="V822" s="50"/>
      <c r="W822" s="50"/>
      <c r="X822" s="50"/>
      <c r="Y822" s="50"/>
      <c r="Z822" s="50"/>
      <c r="AA822" s="50"/>
    </row>
    <row r="823" spans="1:27" ht="19.5" customHeight="1" x14ac:dyDescent="0.2">
      <c r="A823" s="70" t="str">
        <f>'T6. Prioridad alta-media'!C812</f>
        <v>No existe un desafio de gestión definido</v>
      </c>
      <c r="B823" s="70" t="str">
        <f>IFERROR(VLOOKUP(A823,'T2 Y T3. PROBLEMA-POTENCIALIDAD'!$D$10:$E$1017,2,FALSE),"No existe una competencia definida")</f>
        <v>No existe una competencia definida</v>
      </c>
      <c r="C823" s="74"/>
      <c r="D823" s="86"/>
      <c r="E823" s="86"/>
      <c r="F823" s="86"/>
      <c r="G823" s="86"/>
      <c r="H823" s="86"/>
      <c r="I823" s="87"/>
      <c r="J823" s="86"/>
      <c r="K823" s="86"/>
      <c r="L823" s="86"/>
      <c r="M823" s="86"/>
      <c r="N823" s="50"/>
      <c r="O823" s="50"/>
      <c r="P823" s="50"/>
      <c r="Q823" s="50"/>
      <c r="R823" s="50"/>
      <c r="S823" s="50"/>
      <c r="T823" s="50"/>
      <c r="U823" s="50"/>
      <c r="V823" s="50"/>
      <c r="W823" s="50"/>
      <c r="X823" s="50"/>
      <c r="Y823" s="50"/>
      <c r="Z823" s="50"/>
      <c r="AA823" s="50"/>
    </row>
    <row r="824" spans="1:27" ht="19.5" customHeight="1" x14ac:dyDescent="0.2">
      <c r="A824" s="70" t="str">
        <f>'T6. Prioridad alta-media'!C813</f>
        <v>No existe un desafio de gestión definido</v>
      </c>
      <c r="B824" s="70" t="str">
        <f>IFERROR(VLOOKUP(A824,'T2 Y T3. PROBLEMA-POTENCIALIDAD'!$D$10:$E$1017,2,FALSE),"No existe una competencia definida")</f>
        <v>No existe una competencia definida</v>
      </c>
      <c r="C824" s="74"/>
      <c r="D824" s="86"/>
      <c r="E824" s="86"/>
      <c r="F824" s="86"/>
      <c r="G824" s="86"/>
      <c r="H824" s="86"/>
      <c r="I824" s="87"/>
      <c r="J824" s="86"/>
      <c r="K824" s="86"/>
      <c r="L824" s="86"/>
      <c r="M824" s="86"/>
      <c r="N824" s="50"/>
      <c r="O824" s="50"/>
      <c r="P824" s="50"/>
      <c r="Q824" s="50"/>
      <c r="R824" s="50"/>
      <c r="S824" s="50"/>
      <c r="T824" s="50"/>
      <c r="U824" s="50"/>
      <c r="V824" s="50"/>
      <c r="W824" s="50"/>
      <c r="X824" s="50"/>
      <c r="Y824" s="50"/>
      <c r="Z824" s="50"/>
      <c r="AA824" s="50"/>
    </row>
    <row r="825" spans="1:27" ht="19.5" customHeight="1" x14ac:dyDescent="0.2">
      <c r="A825" s="70" t="str">
        <f>'T6. Prioridad alta-media'!C814</f>
        <v>No existe un desafio de gestión definido</v>
      </c>
      <c r="B825" s="70" t="str">
        <f>IFERROR(VLOOKUP(A825,'T2 Y T3. PROBLEMA-POTENCIALIDAD'!$D$10:$E$1017,2,FALSE),"No existe una competencia definida")</f>
        <v>No existe una competencia definida</v>
      </c>
      <c r="C825" s="74"/>
      <c r="D825" s="86"/>
      <c r="E825" s="86"/>
      <c r="F825" s="86"/>
      <c r="G825" s="86"/>
      <c r="H825" s="86"/>
      <c r="I825" s="87"/>
      <c r="J825" s="86"/>
      <c r="K825" s="86"/>
      <c r="L825" s="86"/>
      <c r="M825" s="86"/>
      <c r="N825" s="50"/>
      <c r="O825" s="50"/>
      <c r="P825" s="50"/>
      <c r="Q825" s="50"/>
      <c r="R825" s="50"/>
      <c r="S825" s="50"/>
      <c r="T825" s="50"/>
      <c r="U825" s="50"/>
      <c r="V825" s="50"/>
      <c r="W825" s="50"/>
      <c r="X825" s="50"/>
      <c r="Y825" s="50"/>
      <c r="Z825" s="50"/>
      <c r="AA825" s="50"/>
    </row>
    <row r="826" spans="1:27" ht="19.5" customHeight="1" x14ac:dyDescent="0.2">
      <c r="A826" s="70" t="str">
        <f>'T6. Prioridad alta-media'!C815</f>
        <v>No existe un desafio de gestión definido</v>
      </c>
      <c r="B826" s="70" t="str">
        <f>IFERROR(VLOOKUP(A826,'T2 Y T3. PROBLEMA-POTENCIALIDAD'!$D$10:$E$1017,2,FALSE),"No existe una competencia definida")</f>
        <v>No existe una competencia definida</v>
      </c>
      <c r="C826" s="74"/>
      <c r="D826" s="86"/>
      <c r="E826" s="86"/>
      <c r="F826" s="86"/>
      <c r="G826" s="86"/>
      <c r="H826" s="86"/>
      <c r="I826" s="87"/>
      <c r="J826" s="86"/>
      <c r="K826" s="86"/>
      <c r="L826" s="86"/>
      <c r="M826" s="86"/>
      <c r="N826" s="50"/>
      <c r="O826" s="50"/>
      <c r="P826" s="50"/>
      <c r="Q826" s="50"/>
      <c r="R826" s="50"/>
      <c r="S826" s="50"/>
      <c r="T826" s="50"/>
      <c r="U826" s="50"/>
      <c r="V826" s="50"/>
      <c r="W826" s="50"/>
      <c r="X826" s="50"/>
      <c r="Y826" s="50"/>
      <c r="Z826" s="50"/>
      <c r="AA826" s="50"/>
    </row>
    <row r="827" spans="1:27" ht="19.5" customHeight="1" x14ac:dyDescent="0.2">
      <c r="A827" s="70" t="str">
        <f>'T6. Prioridad alta-media'!C816</f>
        <v>No existe un desafio de gestión definido</v>
      </c>
      <c r="B827" s="70" t="str">
        <f>IFERROR(VLOOKUP(A827,'T2 Y T3. PROBLEMA-POTENCIALIDAD'!$D$10:$E$1017,2,FALSE),"No existe una competencia definida")</f>
        <v>No existe una competencia definida</v>
      </c>
      <c r="C827" s="74"/>
      <c r="D827" s="86"/>
      <c r="E827" s="86"/>
      <c r="F827" s="86"/>
      <c r="G827" s="86"/>
      <c r="H827" s="86"/>
      <c r="I827" s="87"/>
      <c r="J827" s="86"/>
      <c r="K827" s="86"/>
      <c r="L827" s="86"/>
      <c r="M827" s="86"/>
      <c r="N827" s="50"/>
      <c r="O827" s="50"/>
      <c r="P827" s="50"/>
      <c r="Q827" s="50"/>
      <c r="R827" s="50"/>
      <c r="S827" s="50"/>
      <c r="T827" s="50"/>
      <c r="U827" s="50"/>
      <c r="V827" s="50"/>
      <c r="W827" s="50"/>
      <c r="X827" s="50"/>
      <c r="Y827" s="50"/>
      <c r="Z827" s="50"/>
      <c r="AA827" s="50"/>
    </row>
    <row r="828" spans="1:27" ht="19.5" customHeight="1" x14ac:dyDescent="0.2">
      <c r="A828" s="70" t="str">
        <f>'T6. Prioridad alta-media'!C817</f>
        <v>No existe un desafio de gestión definido</v>
      </c>
      <c r="B828" s="70" t="str">
        <f>IFERROR(VLOOKUP(A828,'T2 Y T3. PROBLEMA-POTENCIALIDAD'!$D$10:$E$1017,2,FALSE),"No existe una competencia definida")</f>
        <v>No existe una competencia definida</v>
      </c>
      <c r="C828" s="74"/>
      <c r="D828" s="86"/>
      <c r="E828" s="86"/>
      <c r="F828" s="86"/>
      <c r="G828" s="86"/>
      <c r="H828" s="86"/>
      <c r="I828" s="87"/>
      <c r="J828" s="86"/>
      <c r="K828" s="86"/>
      <c r="L828" s="86"/>
      <c r="M828" s="86"/>
      <c r="N828" s="50"/>
      <c r="O828" s="50"/>
      <c r="P828" s="50"/>
      <c r="Q828" s="50"/>
      <c r="R828" s="50"/>
      <c r="S828" s="50"/>
      <c r="T828" s="50"/>
      <c r="U828" s="50"/>
      <c r="V828" s="50"/>
      <c r="W828" s="50"/>
      <c r="X828" s="50"/>
      <c r="Y828" s="50"/>
      <c r="Z828" s="50"/>
      <c r="AA828" s="50"/>
    </row>
    <row r="829" spans="1:27" ht="19.5" customHeight="1" x14ac:dyDescent="0.2">
      <c r="A829" s="70" t="str">
        <f>'T6. Prioridad alta-media'!C818</f>
        <v>No existe un desafio de gestión definido</v>
      </c>
      <c r="B829" s="70" t="str">
        <f>IFERROR(VLOOKUP(A829,'T2 Y T3. PROBLEMA-POTENCIALIDAD'!$D$10:$E$1017,2,FALSE),"No existe una competencia definida")</f>
        <v>No existe una competencia definida</v>
      </c>
      <c r="C829" s="74"/>
      <c r="D829" s="86"/>
      <c r="E829" s="86"/>
      <c r="F829" s="86"/>
      <c r="G829" s="86"/>
      <c r="H829" s="86"/>
      <c r="I829" s="87"/>
      <c r="J829" s="86"/>
      <c r="K829" s="86"/>
      <c r="L829" s="86"/>
      <c r="M829" s="86"/>
      <c r="N829" s="50"/>
      <c r="O829" s="50"/>
      <c r="P829" s="50"/>
      <c r="Q829" s="50"/>
      <c r="R829" s="50"/>
      <c r="S829" s="50"/>
      <c r="T829" s="50"/>
      <c r="U829" s="50"/>
      <c r="V829" s="50"/>
      <c r="W829" s="50"/>
      <c r="X829" s="50"/>
      <c r="Y829" s="50"/>
      <c r="Z829" s="50"/>
      <c r="AA829" s="50"/>
    </row>
    <row r="830" spans="1:27" ht="19.5" customHeight="1" x14ac:dyDescent="0.2">
      <c r="A830" s="70" t="str">
        <f>'T6. Prioridad alta-media'!C819</f>
        <v>No existe un desafio de gestión definido</v>
      </c>
      <c r="B830" s="70" t="str">
        <f>IFERROR(VLOOKUP(A830,'T2 Y T3. PROBLEMA-POTENCIALIDAD'!$D$10:$E$1017,2,FALSE),"No existe una competencia definida")</f>
        <v>No existe una competencia definida</v>
      </c>
      <c r="C830" s="74"/>
      <c r="D830" s="86"/>
      <c r="E830" s="86"/>
      <c r="F830" s="86"/>
      <c r="G830" s="86"/>
      <c r="H830" s="86"/>
      <c r="I830" s="87"/>
      <c r="J830" s="86"/>
      <c r="K830" s="86"/>
      <c r="L830" s="86"/>
      <c r="M830" s="86"/>
      <c r="N830" s="50"/>
      <c r="O830" s="50"/>
      <c r="P830" s="50"/>
      <c r="Q830" s="50"/>
      <c r="R830" s="50"/>
      <c r="S830" s="50"/>
      <c r="T830" s="50"/>
      <c r="U830" s="50"/>
      <c r="V830" s="50"/>
      <c r="W830" s="50"/>
      <c r="X830" s="50"/>
      <c r="Y830" s="50"/>
      <c r="Z830" s="50"/>
      <c r="AA830" s="50"/>
    </row>
    <row r="831" spans="1:27" ht="19.5" customHeight="1" x14ac:dyDescent="0.2">
      <c r="A831" s="70" t="str">
        <f>'T6. Prioridad alta-media'!C820</f>
        <v>No existe un desafio de gestión definido</v>
      </c>
      <c r="B831" s="70" t="str">
        <f>IFERROR(VLOOKUP(A831,'T2 Y T3. PROBLEMA-POTENCIALIDAD'!$D$10:$E$1017,2,FALSE),"No existe una competencia definida")</f>
        <v>No existe una competencia definida</v>
      </c>
      <c r="C831" s="74"/>
      <c r="D831" s="86"/>
      <c r="E831" s="86"/>
      <c r="F831" s="86"/>
      <c r="G831" s="86"/>
      <c r="H831" s="86"/>
      <c r="I831" s="87"/>
      <c r="J831" s="86"/>
      <c r="K831" s="86"/>
      <c r="L831" s="86"/>
      <c r="M831" s="86"/>
      <c r="N831" s="50"/>
      <c r="O831" s="50"/>
      <c r="P831" s="50"/>
      <c r="Q831" s="50"/>
      <c r="R831" s="50"/>
      <c r="S831" s="50"/>
      <c r="T831" s="50"/>
      <c r="U831" s="50"/>
      <c r="V831" s="50"/>
      <c r="W831" s="50"/>
      <c r="X831" s="50"/>
      <c r="Y831" s="50"/>
      <c r="Z831" s="50"/>
      <c r="AA831" s="50"/>
    </row>
    <row r="832" spans="1:27" ht="19.5" customHeight="1" x14ac:dyDescent="0.2">
      <c r="A832" s="70" t="str">
        <f>'T6. Prioridad alta-media'!C821</f>
        <v>No existe un desafio de gestión definido</v>
      </c>
      <c r="B832" s="70" t="str">
        <f>IFERROR(VLOOKUP(A832,'T2 Y T3. PROBLEMA-POTENCIALIDAD'!$D$10:$E$1017,2,FALSE),"No existe una competencia definida")</f>
        <v>No existe una competencia definida</v>
      </c>
      <c r="C832" s="74"/>
      <c r="D832" s="86"/>
      <c r="E832" s="86"/>
      <c r="F832" s="86"/>
      <c r="G832" s="86"/>
      <c r="H832" s="86"/>
      <c r="I832" s="87"/>
      <c r="J832" s="86"/>
      <c r="K832" s="86"/>
      <c r="L832" s="86"/>
      <c r="M832" s="86"/>
      <c r="N832" s="50"/>
      <c r="O832" s="50"/>
      <c r="P832" s="50"/>
      <c r="Q832" s="50"/>
      <c r="R832" s="50"/>
      <c r="S832" s="50"/>
      <c r="T832" s="50"/>
      <c r="U832" s="50"/>
      <c r="V832" s="50"/>
      <c r="W832" s="50"/>
      <c r="X832" s="50"/>
      <c r="Y832" s="50"/>
      <c r="Z832" s="50"/>
      <c r="AA832" s="50"/>
    </row>
    <row r="833" spans="1:27" ht="19.5" customHeight="1" x14ac:dyDescent="0.2">
      <c r="A833" s="70" t="str">
        <f>'T6. Prioridad alta-media'!C822</f>
        <v>No existe un desafio de gestión definido</v>
      </c>
      <c r="B833" s="70" t="str">
        <f>IFERROR(VLOOKUP(A833,'T2 Y T3. PROBLEMA-POTENCIALIDAD'!$D$10:$E$1017,2,FALSE),"No existe una competencia definida")</f>
        <v>No existe una competencia definida</v>
      </c>
      <c r="C833" s="74"/>
      <c r="D833" s="86"/>
      <c r="E833" s="86"/>
      <c r="F833" s="86"/>
      <c r="G833" s="86"/>
      <c r="H833" s="86"/>
      <c r="I833" s="87"/>
      <c r="J833" s="86"/>
      <c r="K833" s="86"/>
      <c r="L833" s="86"/>
      <c r="M833" s="86"/>
      <c r="N833" s="50"/>
      <c r="O833" s="50"/>
      <c r="P833" s="50"/>
      <c r="Q833" s="50"/>
      <c r="R833" s="50"/>
      <c r="S833" s="50"/>
      <c r="T833" s="50"/>
      <c r="U833" s="50"/>
      <c r="V833" s="50"/>
      <c r="W833" s="50"/>
      <c r="X833" s="50"/>
      <c r="Y833" s="50"/>
      <c r="Z833" s="50"/>
      <c r="AA833" s="50"/>
    </row>
    <row r="834" spans="1:27" ht="19.5" customHeight="1" x14ac:dyDescent="0.2">
      <c r="A834" s="70" t="str">
        <f>'T6. Prioridad alta-media'!C823</f>
        <v>No existe un desafio de gestión definido</v>
      </c>
      <c r="B834" s="70" t="str">
        <f>IFERROR(VLOOKUP(A834,'T2 Y T3. PROBLEMA-POTENCIALIDAD'!$D$10:$E$1017,2,FALSE),"No existe una competencia definida")</f>
        <v>No existe una competencia definida</v>
      </c>
      <c r="C834" s="74"/>
      <c r="D834" s="86"/>
      <c r="E834" s="86"/>
      <c r="F834" s="86"/>
      <c r="G834" s="86"/>
      <c r="H834" s="86"/>
      <c r="I834" s="87"/>
      <c r="J834" s="86"/>
      <c r="K834" s="86"/>
      <c r="L834" s="86"/>
      <c r="M834" s="86"/>
      <c r="N834" s="50"/>
      <c r="O834" s="50"/>
      <c r="P834" s="50"/>
      <c r="Q834" s="50"/>
      <c r="R834" s="50"/>
      <c r="S834" s="50"/>
      <c r="T834" s="50"/>
      <c r="U834" s="50"/>
      <c r="V834" s="50"/>
      <c r="W834" s="50"/>
      <c r="X834" s="50"/>
      <c r="Y834" s="50"/>
      <c r="Z834" s="50"/>
      <c r="AA834" s="50"/>
    </row>
    <row r="835" spans="1:27" ht="19.5" customHeight="1" x14ac:dyDescent="0.2">
      <c r="A835" s="70" t="str">
        <f>'T6. Prioridad alta-media'!C824</f>
        <v>No existe un desafio de gestión definido</v>
      </c>
      <c r="B835" s="70" t="str">
        <f>IFERROR(VLOOKUP(A835,'T2 Y T3. PROBLEMA-POTENCIALIDAD'!$D$10:$E$1017,2,FALSE),"No existe una competencia definida")</f>
        <v>No existe una competencia definida</v>
      </c>
      <c r="C835" s="74"/>
      <c r="D835" s="86"/>
      <c r="E835" s="86"/>
      <c r="F835" s="86"/>
      <c r="G835" s="86"/>
      <c r="H835" s="86"/>
      <c r="I835" s="87"/>
      <c r="J835" s="86"/>
      <c r="K835" s="86"/>
      <c r="L835" s="86"/>
      <c r="M835" s="86"/>
      <c r="N835" s="50"/>
      <c r="O835" s="50"/>
      <c r="P835" s="50"/>
      <c r="Q835" s="50"/>
      <c r="R835" s="50"/>
      <c r="S835" s="50"/>
      <c r="T835" s="50"/>
      <c r="U835" s="50"/>
      <c r="V835" s="50"/>
      <c r="W835" s="50"/>
      <c r="X835" s="50"/>
      <c r="Y835" s="50"/>
      <c r="Z835" s="50"/>
      <c r="AA835" s="50"/>
    </row>
    <row r="836" spans="1:27" ht="19.5" customHeight="1" x14ac:dyDescent="0.2">
      <c r="A836" s="70" t="str">
        <f>'T6. Prioridad alta-media'!C825</f>
        <v>No existe un desafio de gestión definido</v>
      </c>
      <c r="B836" s="70" t="str">
        <f>IFERROR(VLOOKUP(A836,'T2 Y T3. PROBLEMA-POTENCIALIDAD'!$D$10:$E$1017,2,FALSE),"No existe una competencia definida")</f>
        <v>No existe una competencia definida</v>
      </c>
      <c r="C836" s="74"/>
      <c r="D836" s="86"/>
      <c r="E836" s="86"/>
      <c r="F836" s="86"/>
      <c r="G836" s="86"/>
      <c r="H836" s="86"/>
      <c r="I836" s="87"/>
      <c r="J836" s="86"/>
      <c r="K836" s="86"/>
      <c r="L836" s="86"/>
      <c r="M836" s="86"/>
      <c r="N836" s="50"/>
      <c r="O836" s="50"/>
      <c r="P836" s="50"/>
      <c r="Q836" s="50"/>
      <c r="R836" s="50"/>
      <c r="S836" s="50"/>
      <c r="T836" s="50"/>
      <c r="U836" s="50"/>
      <c r="V836" s="50"/>
      <c r="W836" s="50"/>
      <c r="X836" s="50"/>
      <c r="Y836" s="50"/>
      <c r="Z836" s="50"/>
      <c r="AA836" s="50"/>
    </row>
    <row r="837" spans="1:27" ht="19.5" customHeight="1" x14ac:dyDescent="0.2">
      <c r="A837" s="70" t="str">
        <f>'T6. Prioridad alta-media'!C826</f>
        <v>No existe un desafio de gestión definido</v>
      </c>
      <c r="B837" s="70" t="str">
        <f>IFERROR(VLOOKUP(A837,'T2 Y T3. PROBLEMA-POTENCIALIDAD'!$D$10:$E$1017,2,FALSE),"No existe una competencia definida")</f>
        <v>No existe una competencia definida</v>
      </c>
      <c r="C837" s="74"/>
      <c r="D837" s="86"/>
      <c r="E837" s="86"/>
      <c r="F837" s="86"/>
      <c r="G837" s="86"/>
      <c r="H837" s="86"/>
      <c r="I837" s="87"/>
      <c r="J837" s="86"/>
      <c r="K837" s="86"/>
      <c r="L837" s="86"/>
      <c r="M837" s="86"/>
      <c r="N837" s="50"/>
      <c r="O837" s="50"/>
      <c r="P837" s="50"/>
      <c r="Q837" s="50"/>
      <c r="R837" s="50"/>
      <c r="S837" s="50"/>
      <c r="T837" s="50"/>
      <c r="U837" s="50"/>
      <c r="V837" s="50"/>
      <c r="W837" s="50"/>
      <c r="X837" s="50"/>
      <c r="Y837" s="50"/>
      <c r="Z837" s="50"/>
      <c r="AA837" s="50"/>
    </row>
    <row r="838" spans="1:27" ht="19.5" customHeight="1" x14ac:dyDescent="0.2">
      <c r="A838" s="70" t="str">
        <f>'T6. Prioridad alta-media'!C827</f>
        <v>No existe un desafio de gestión definido</v>
      </c>
      <c r="B838" s="70" t="str">
        <f>IFERROR(VLOOKUP(A838,'T2 Y T3. PROBLEMA-POTENCIALIDAD'!$D$10:$E$1017,2,FALSE),"No existe una competencia definida")</f>
        <v>No existe una competencia definida</v>
      </c>
      <c r="C838" s="74"/>
      <c r="D838" s="86"/>
      <c r="E838" s="86"/>
      <c r="F838" s="86"/>
      <c r="G838" s="86"/>
      <c r="H838" s="86"/>
      <c r="I838" s="87"/>
      <c r="J838" s="86"/>
      <c r="K838" s="86"/>
      <c r="L838" s="86"/>
      <c r="M838" s="86"/>
      <c r="N838" s="50"/>
      <c r="O838" s="50"/>
      <c r="P838" s="50"/>
      <c r="Q838" s="50"/>
      <c r="R838" s="50"/>
      <c r="S838" s="50"/>
      <c r="T838" s="50"/>
      <c r="U838" s="50"/>
      <c r="V838" s="50"/>
      <c r="W838" s="50"/>
      <c r="X838" s="50"/>
      <c r="Y838" s="50"/>
      <c r="Z838" s="50"/>
      <c r="AA838" s="50"/>
    </row>
    <row r="839" spans="1:27" ht="19.5" customHeight="1" x14ac:dyDescent="0.2">
      <c r="A839" s="70" t="str">
        <f>'T6. Prioridad alta-media'!C828</f>
        <v>No existe un desafio de gestión definido</v>
      </c>
      <c r="B839" s="70" t="str">
        <f>IFERROR(VLOOKUP(A839,'T2 Y T3. PROBLEMA-POTENCIALIDAD'!$D$10:$E$1017,2,FALSE),"No existe una competencia definida")</f>
        <v>No existe una competencia definida</v>
      </c>
      <c r="C839" s="74"/>
      <c r="D839" s="86"/>
      <c r="E839" s="86"/>
      <c r="F839" s="86"/>
      <c r="G839" s="86"/>
      <c r="H839" s="86"/>
      <c r="I839" s="87"/>
      <c r="J839" s="86"/>
      <c r="K839" s="86"/>
      <c r="L839" s="86"/>
      <c r="M839" s="86"/>
      <c r="N839" s="50"/>
      <c r="O839" s="50"/>
      <c r="P839" s="50"/>
      <c r="Q839" s="50"/>
      <c r="R839" s="50"/>
      <c r="S839" s="50"/>
      <c r="T839" s="50"/>
      <c r="U839" s="50"/>
      <c r="V839" s="50"/>
      <c r="W839" s="50"/>
      <c r="X839" s="50"/>
      <c r="Y839" s="50"/>
      <c r="Z839" s="50"/>
      <c r="AA839" s="50"/>
    </row>
    <row r="840" spans="1:27" ht="19.5" customHeight="1" x14ac:dyDescent="0.2">
      <c r="A840" s="70" t="str">
        <f>'T6. Prioridad alta-media'!C829</f>
        <v>No existe un desafio de gestión definido</v>
      </c>
      <c r="B840" s="70" t="str">
        <f>IFERROR(VLOOKUP(A840,'T2 Y T3. PROBLEMA-POTENCIALIDAD'!$D$10:$E$1017,2,FALSE),"No existe una competencia definida")</f>
        <v>No existe una competencia definida</v>
      </c>
      <c r="C840" s="74"/>
      <c r="D840" s="86"/>
      <c r="E840" s="86"/>
      <c r="F840" s="86"/>
      <c r="G840" s="86"/>
      <c r="H840" s="86"/>
      <c r="I840" s="87"/>
      <c r="J840" s="86"/>
      <c r="K840" s="86"/>
      <c r="L840" s="86"/>
      <c r="M840" s="86"/>
      <c r="N840" s="50"/>
      <c r="O840" s="50"/>
      <c r="P840" s="50"/>
      <c r="Q840" s="50"/>
      <c r="R840" s="50"/>
      <c r="S840" s="50"/>
      <c r="T840" s="50"/>
      <c r="U840" s="50"/>
      <c r="V840" s="50"/>
      <c r="W840" s="50"/>
      <c r="X840" s="50"/>
      <c r="Y840" s="50"/>
      <c r="Z840" s="50"/>
      <c r="AA840" s="50"/>
    </row>
    <row r="841" spans="1:27" ht="19.5" customHeight="1" x14ac:dyDescent="0.2">
      <c r="A841" s="70" t="str">
        <f>'T6. Prioridad alta-media'!C830</f>
        <v>No existe un desafio de gestión definido</v>
      </c>
      <c r="B841" s="70" t="str">
        <f>IFERROR(VLOOKUP(A841,'T2 Y T3. PROBLEMA-POTENCIALIDAD'!$D$10:$E$1017,2,FALSE),"No existe una competencia definida")</f>
        <v>No existe una competencia definida</v>
      </c>
      <c r="C841" s="74"/>
      <c r="D841" s="86"/>
      <c r="E841" s="86"/>
      <c r="F841" s="86"/>
      <c r="G841" s="86"/>
      <c r="H841" s="86"/>
      <c r="I841" s="87"/>
      <c r="J841" s="86"/>
      <c r="K841" s="86"/>
      <c r="L841" s="86"/>
      <c r="M841" s="86"/>
      <c r="N841" s="50"/>
      <c r="O841" s="50"/>
      <c r="P841" s="50"/>
      <c r="Q841" s="50"/>
      <c r="R841" s="50"/>
      <c r="S841" s="50"/>
      <c r="T841" s="50"/>
      <c r="U841" s="50"/>
      <c r="V841" s="50"/>
      <c r="W841" s="50"/>
      <c r="X841" s="50"/>
      <c r="Y841" s="50"/>
      <c r="Z841" s="50"/>
      <c r="AA841" s="50"/>
    </row>
    <row r="842" spans="1:27" ht="19.5" customHeight="1" x14ac:dyDescent="0.2">
      <c r="A842" s="70" t="str">
        <f>'T6. Prioridad alta-media'!C831</f>
        <v>No existe un desafio de gestión definido</v>
      </c>
      <c r="B842" s="70" t="str">
        <f>IFERROR(VLOOKUP(A842,'T2 Y T3. PROBLEMA-POTENCIALIDAD'!$D$10:$E$1017,2,FALSE),"No existe una competencia definida")</f>
        <v>No existe una competencia definida</v>
      </c>
      <c r="C842" s="74"/>
      <c r="D842" s="86"/>
      <c r="E842" s="86"/>
      <c r="F842" s="86"/>
      <c r="G842" s="86"/>
      <c r="H842" s="86"/>
      <c r="I842" s="87"/>
      <c r="J842" s="86"/>
      <c r="K842" s="86"/>
      <c r="L842" s="86"/>
      <c r="M842" s="86"/>
      <c r="N842" s="50"/>
      <c r="O842" s="50"/>
      <c r="P842" s="50"/>
      <c r="Q842" s="50"/>
      <c r="R842" s="50"/>
      <c r="S842" s="50"/>
      <c r="T842" s="50"/>
      <c r="U842" s="50"/>
      <c r="V842" s="50"/>
      <c r="W842" s="50"/>
      <c r="X842" s="50"/>
      <c r="Y842" s="50"/>
      <c r="Z842" s="50"/>
      <c r="AA842" s="50"/>
    </row>
    <row r="843" spans="1:27" ht="19.5" customHeight="1" x14ac:dyDescent="0.2">
      <c r="A843" s="70" t="str">
        <f>'T6. Prioridad alta-media'!C832</f>
        <v>No existe un desafio de gestión definido</v>
      </c>
      <c r="B843" s="70" t="str">
        <f>IFERROR(VLOOKUP(A843,'T2 Y T3. PROBLEMA-POTENCIALIDAD'!$D$10:$E$1017,2,FALSE),"No existe una competencia definida")</f>
        <v>No existe una competencia definida</v>
      </c>
      <c r="C843" s="74"/>
      <c r="D843" s="86"/>
      <c r="E843" s="86"/>
      <c r="F843" s="86"/>
      <c r="G843" s="86"/>
      <c r="H843" s="86"/>
      <c r="I843" s="87"/>
      <c r="J843" s="86"/>
      <c r="K843" s="86"/>
      <c r="L843" s="86"/>
      <c r="M843" s="86"/>
      <c r="N843" s="50"/>
      <c r="O843" s="50"/>
      <c r="P843" s="50"/>
      <c r="Q843" s="50"/>
      <c r="R843" s="50"/>
      <c r="S843" s="50"/>
      <c r="T843" s="50"/>
      <c r="U843" s="50"/>
      <c r="V843" s="50"/>
      <c r="W843" s="50"/>
      <c r="X843" s="50"/>
      <c r="Y843" s="50"/>
      <c r="Z843" s="50"/>
      <c r="AA843" s="50"/>
    </row>
    <row r="844" spans="1:27" ht="19.5" customHeight="1" x14ac:dyDescent="0.2">
      <c r="A844" s="70" t="str">
        <f>'T6. Prioridad alta-media'!C833</f>
        <v>No existe un desafio de gestión definido</v>
      </c>
      <c r="B844" s="70" t="str">
        <f>IFERROR(VLOOKUP(A844,'T2 Y T3. PROBLEMA-POTENCIALIDAD'!$D$10:$E$1017,2,FALSE),"No existe una competencia definida")</f>
        <v>No existe una competencia definida</v>
      </c>
      <c r="C844" s="74"/>
      <c r="D844" s="86"/>
      <c r="E844" s="86"/>
      <c r="F844" s="86"/>
      <c r="G844" s="86"/>
      <c r="H844" s="86"/>
      <c r="I844" s="87"/>
      <c r="J844" s="86"/>
      <c r="K844" s="86"/>
      <c r="L844" s="86"/>
      <c r="M844" s="86"/>
      <c r="N844" s="50"/>
      <c r="O844" s="50"/>
      <c r="P844" s="50"/>
      <c r="Q844" s="50"/>
      <c r="R844" s="50"/>
      <c r="S844" s="50"/>
      <c r="T844" s="50"/>
      <c r="U844" s="50"/>
      <c r="V844" s="50"/>
      <c r="W844" s="50"/>
      <c r="X844" s="50"/>
      <c r="Y844" s="50"/>
      <c r="Z844" s="50"/>
      <c r="AA844" s="50"/>
    </row>
    <row r="845" spans="1:27" ht="19.5" customHeight="1" x14ac:dyDescent="0.2">
      <c r="A845" s="70" t="str">
        <f>'T6. Prioridad alta-media'!C834</f>
        <v>No existe un desafio de gestión definido</v>
      </c>
      <c r="B845" s="70" t="str">
        <f>IFERROR(VLOOKUP(A845,'T2 Y T3. PROBLEMA-POTENCIALIDAD'!$D$10:$E$1017,2,FALSE),"No existe una competencia definida")</f>
        <v>No existe una competencia definida</v>
      </c>
      <c r="C845" s="74"/>
      <c r="D845" s="86"/>
      <c r="E845" s="86"/>
      <c r="F845" s="86"/>
      <c r="G845" s="86"/>
      <c r="H845" s="86"/>
      <c r="I845" s="87"/>
      <c r="J845" s="86"/>
      <c r="K845" s="86"/>
      <c r="L845" s="86"/>
      <c r="M845" s="86"/>
      <c r="N845" s="50"/>
      <c r="O845" s="50"/>
      <c r="P845" s="50"/>
      <c r="Q845" s="50"/>
      <c r="R845" s="50"/>
      <c r="S845" s="50"/>
      <c r="T845" s="50"/>
      <c r="U845" s="50"/>
      <c r="V845" s="50"/>
      <c r="W845" s="50"/>
      <c r="X845" s="50"/>
      <c r="Y845" s="50"/>
      <c r="Z845" s="50"/>
      <c r="AA845" s="50"/>
    </row>
    <row r="846" spans="1:27" ht="19.5" customHeight="1" x14ac:dyDescent="0.2">
      <c r="A846" s="70" t="str">
        <f>'T6. Prioridad alta-media'!C835</f>
        <v>No existe un desafio de gestión definido</v>
      </c>
      <c r="B846" s="70" t="str">
        <f>IFERROR(VLOOKUP(A846,'T2 Y T3. PROBLEMA-POTENCIALIDAD'!$D$10:$E$1017,2,FALSE),"No existe una competencia definida")</f>
        <v>No existe una competencia definida</v>
      </c>
      <c r="C846" s="74"/>
      <c r="D846" s="86"/>
      <c r="E846" s="86"/>
      <c r="F846" s="86"/>
      <c r="G846" s="86"/>
      <c r="H846" s="86"/>
      <c r="I846" s="87"/>
      <c r="J846" s="86"/>
      <c r="K846" s="86"/>
      <c r="L846" s="86"/>
      <c r="M846" s="86"/>
      <c r="N846" s="50"/>
      <c r="O846" s="50"/>
      <c r="P846" s="50"/>
      <c r="Q846" s="50"/>
      <c r="R846" s="50"/>
      <c r="S846" s="50"/>
      <c r="T846" s="50"/>
      <c r="U846" s="50"/>
      <c r="V846" s="50"/>
      <c r="W846" s="50"/>
      <c r="X846" s="50"/>
      <c r="Y846" s="50"/>
      <c r="Z846" s="50"/>
      <c r="AA846" s="50"/>
    </row>
    <row r="847" spans="1:27" ht="19.5" customHeight="1" x14ac:dyDescent="0.2">
      <c r="A847" s="70" t="str">
        <f>'T6. Prioridad alta-media'!C836</f>
        <v>No existe un desafio de gestión definido</v>
      </c>
      <c r="B847" s="70" t="str">
        <f>IFERROR(VLOOKUP(A847,'T2 Y T3. PROBLEMA-POTENCIALIDAD'!$D$10:$E$1017,2,FALSE),"No existe una competencia definida")</f>
        <v>No existe una competencia definida</v>
      </c>
      <c r="C847" s="74"/>
      <c r="D847" s="86"/>
      <c r="E847" s="86"/>
      <c r="F847" s="86"/>
      <c r="G847" s="86"/>
      <c r="H847" s="86"/>
      <c r="I847" s="87"/>
      <c r="J847" s="86"/>
      <c r="K847" s="86"/>
      <c r="L847" s="86"/>
      <c r="M847" s="86"/>
      <c r="N847" s="50"/>
      <c r="O847" s="50"/>
      <c r="P847" s="50"/>
      <c r="Q847" s="50"/>
      <c r="R847" s="50"/>
      <c r="S847" s="50"/>
      <c r="T847" s="50"/>
      <c r="U847" s="50"/>
      <c r="V847" s="50"/>
      <c r="W847" s="50"/>
      <c r="X847" s="50"/>
      <c r="Y847" s="50"/>
      <c r="Z847" s="50"/>
      <c r="AA847" s="50"/>
    </row>
    <row r="848" spans="1:27" ht="19.5" customHeight="1" x14ac:dyDescent="0.2">
      <c r="A848" s="70" t="str">
        <f>'T6. Prioridad alta-media'!C837</f>
        <v>No existe un desafio de gestión definido</v>
      </c>
      <c r="B848" s="70" t="str">
        <f>IFERROR(VLOOKUP(A848,'T2 Y T3. PROBLEMA-POTENCIALIDAD'!$D$10:$E$1017,2,FALSE),"No existe una competencia definida")</f>
        <v>No existe una competencia definida</v>
      </c>
      <c r="C848" s="74"/>
      <c r="D848" s="86"/>
      <c r="E848" s="86"/>
      <c r="F848" s="86"/>
      <c r="G848" s="86"/>
      <c r="H848" s="86"/>
      <c r="I848" s="87"/>
      <c r="J848" s="86"/>
      <c r="K848" s="86"/>
      <c r="L848" s="86"/>
      <c r="M848" s="86"/>
      <c r="N848" s="50"/>
      <c r="O848" s="50"/>
      <c r="P848" s="50"/>
      <c r="Q848" s="50"/>
      <c r="R848" s="50"/>
      <c r="S848" s="50"/>
      <c r="T848" s="50"/>
      <c r="U848" s="50"/>
      <c r="V848" s="50"/>
      <c r="W848" s="50"/>
      <c r="X848" s="50"/>
      <c r="Y848" s="50"/>
      <c r="Z848" s="50"/>
      <c r="AA848" s="50"/>
    </row>
    <row r="849" spans="1:27" ht="19.5" customHeight="1" x14ac:dyDescent="0.2">
      <c r="A849" s="70" t="str">
        <f>'T6. Prioridad alta-media'!C838</f>
        <v>No existe un desafio de gestión definido</v>
      </c>
      <c r="B849" s="70" t="str">
        <f>IFERROR(VLOOKUP(A849,'T2 Y T3. PROBLEMA-POTENCIALIDAD'!$D$10:$E$1017,2,FALSE),"No existe una competencia definida")</f>
        <v>No existe una competencia definida</v>
      </c>
      <c r="C849" s="74"/>
      <c r="D849" s="86"/>
      <c r="E849" s="86"/>
      <c r="F849" s="86"/>
      <c r="G849" s="86"/>
      <c r="H849" s="86"/>
      <c r="I849" s="87"/>
      <c r="J849" s="86"/>
      <c r="K849" s="86"/>
      <c r="L849" s="86"/>
      <c r="M849" s="86"/>
      <c r="N849" s="50"/>
      <c r="O849" s="50"/>
      <c r="P849" s="50"/>
      <c r="Q849" s="50"/>
      <c r="R849" s="50"/>
      <c r="S849" s="50"/>
      <c r="T849" s="50"/>
      <c r="U849" s="50"/>
      <c r="V849" s="50"/>
      <c r="W849" s="50"/>
      <c r="X849" s="50"/>
      <c r="Y849" s="50"/>
      <c r="Z849" s="50"/>
      <c r="AA849" s="50"/>
    </row>
    <row r="850" spans="1:27" ht="19.5" customHeight="1" x14ac:dyDescent="0.2">
      <c r="A850" s="70" t="str">
        <f>'T6. Prioridad alta-media'!C839</f>
        <v>No existe un desafio de gestión definido</v>
      </c>
      <c r="B850" s="70" t="str">
        <f>IFERROR(VLOOKUP(A850,'T2 Y T3. PROBLEMA-POTENCIALIDAD'!$D$10:$E$1017,2,FALSE),"No existe una competencia definida")</f>
        <v>No existe una competencia definida</v>
      </c>
      <c r="C850" s="74"/>
      <c r="D850" s="86"/>
      <c r="E850" s="86"/>
      <c r="F850" s="86"/>
      <c r="G850" s="86"/>
      <c r="H850" s="86"/>
      <c r="I850" s="87"/>
      <c r="J850" s="86"/>
      <c r="K850" s="86"/>
      <c r="L850" s="86"/>
      <c r="M850" s="86"/>
      <c r="N850" s="50"/>
      <c r="O850" s="50"/>
      <c r="P850" s="50"/>
      <c r="Q850" s="50"/>
      <c r="R850" s="50"/>
      <c r="S850" s="50"/>
      <c r="T850" s="50"/>
      <c r="U850" s="50"/>
      <c r="V850" s="50"/>
      <c r="W850" s="50"/>
      <c r="X850" s="50"/>
      <c r="Y850" s="50"/>
      <c r="Z850" s="50"/>
      <c r="AA850" s="50"/>
    </row>
    <row r="851" spans="1:27" ht="19.5" customHeight="1" x14ac:dyDescent="0.2">
      <c r="A851" s="70" t="str">
        <f>'T6. Prioridad alta-media'!C840</f>
        <v>No existe un desafio de gestión definido</v>
      </c>
      <c r="B851" s="70" t="str">
        <f>IFERROR(VLOOKUP(A851,'T2 Y T3. PROBLEMA-POTENCIALIDAD'!$D$10:$E$1017,2,FALSE),"No existe una competencia definida")</f>
        <v>No existe una competencia definida</v>
      </c>
      <c r="C851" s="74"/>
      <c r="D851" s="86"/>
      <c r="E851" s="86"/>
      <c r="F851" s="86"/>
      <c r="G851" s="86"/>
      <c r="H851" s="86"/>
      <c r="I851" s="87"/>
      <c r="J851" s="86"/>
      <c r="K851" s="86"/>
      <c r="L851" s="86"/>
      <c r="M851" s="86"/>
      <c r="N851" s="50"/>
      <c r="O851" s="50"/>
      <c r="P851" s="50"/>
      <c r="Q851" s="50"/>
      <c r="R851" s="50"/>
      <c r="S851" s="50"/>
      <c r="T851" s="50"/>
      <c r="U851" s="50"/>
      <c r="V851" s="50"/>
      <c r="W851" s="50"/>
      <c r="X851" s="50"/>
      <c r="Y851" s="50"/>
      <c r="Z851" s="50"/>
      <c r="AA851" s="50"/>
    </row>
    <row r="852" spans="1:27" ht="19.5" customHeight="1" x14ac:dyDescent="0.2">
      <c r="A852" s="70" t="str">
        <f>'T6. Prioridad alta-media'!C841</f>
        <v>No existe un desafio de gestión definido</v>
      </c>
      <c r="B852" s="70" t="str">
        <f>IFERROR(VLOOKUP(A852,'T2 Y T3. PROBLEMA-POTENCIALIDAD'!$D$10:$E$1017,2,FALSE),"No existe una competencia definida")</f>
        <v>No existe una competencia definida</v>
      </c>
      <c r="C852" s="74"/>
      <c r="D852" s="86"/>
      <c r="E852" s="86"/>
      <c r="F852" s="86"/>
      <c r="G852" s="86"/>
      <c r="H852" s="86"/>
      <c r="I852" s="87"/>
      <c r="J852" s="86"/>
      <c r="K852" s="86"/>
      <c r="L852" s="86"/>
      <c r="M852" s="86"/>
      <c r="N852" s="50"/>
      <c r="O852" s="50"/>
      <c r="P852" s="50"/>
      <c r="Q852" s="50"/>
      <c r="R852" s="50"/>
      <c r="S852" s="50"/>
      <c r="T852" s="50"/>
      <c r="U852" s="50"/>
      <c r="V852" s="50"/>
      <c r="W852" s="50"/>
      <c r="X852" s="50"/>
      <c r="Y852" s="50"/>
      <c r="Z852" s="50"/>
      <c r="AA852" s="50"/>
    </row>
    <row r="853" spans="1:27" ht="19.5" customHeight="1" x14ac:dyDescent="0.2">
      <c r="A853" s="70" t="str">
        <f>'T6. Prioridad alta-media'!C842</f>
        <v>No existe un desafio de gestión definido</v>
      </c>
      <c r="B853" s="70" t="str">
        <f>IFERROR(VLOOKUP(A853,'T2 Y T3. PROBLEMA-POTENCIALIDAD'!$D$10:$E$1017,2,FALSE),"No existe una competencia definida")</f>
        <v>No existe una competencia definida</v>
      </c>
      <c r="C853" s="74"/>
      <c r="D853" s="86"/>
      <c r="E853" s="86"/>
      <c r="F853" s="86"/>
      <c r="G853" s="86"/>
      <c r="H853" s="86"/>
      <c r="I853" s="87"/>
      <c r="J853" s="86"/>
      <c r="K853" s="86"/>
      <c r="L853" s="86"/>
      <c r="M853" s="86"/>
      <c r="N853" s="50"/>
      <c r="O853" s="50"/>
      <c r="P853" s="50"/>
      <c r="Q853" s="50"/>
      <c r="R853" s="50"/>
      <c r="S853" s="50"/>
      <c r="T853" s="50"/>
      <c r="U853" s="50"/>
      <c r="V853" s="50"/>
      <c r="W853" s="50"/>
      <c r="X853" s="50"/>
      <c r="Y853" s="50"/>
      <c r="Z853" s="50"/>
      <c r="AA853" s="50"/>
    </row>
    <row r="854" spans="1:27" ht="19.5" customHeight="1" x14ac:dyDescent="0.2">
      <c r="A854" s="70" t="str">
        <f>'T6. Prioridad alta-media'!C843</f>
        <v>No existe un desafio de gestión definido</v>
      </c>
      <c r="B854" s="70" t="str">
        <f>IFERROR(VLOOKUP(A854,'T2 Y T3. PROBLEMA-POTENCIALIDAD'!$D$10:$E$1017,2,FALSE),"No existe una competencia definida")</f>
        <v>No existe una competencia definida</v>
      </c>
      <c r="C854" s="74"/>
      <c r="D854" s="86"/>
      <c r="E854" s="86"/>
      <c r="F854" s="86"/>
      <c r="G854" s="86"/>
      <c r="H854" s="86"/>
      <c r="I854" s="87"/>
      <c r="J854" s="86"/>
      <c r="K854" s="86"/>
      <c r="L854" s="86"/>
      <c r="M854" s="86"/>
      <c r="N854" s="50"/>
      <c r="O854" s="50"/>
      <c r="P854" s="50"/>
      <c r="Q854" s="50"/>
      <c r="R854" s="50"/>
      <c r="S854" s="50"/>
      <c r="T854" s="50"/>
      <c r="U854" s="50"/>
      <c r="V854" s="50"/>
      <c r="W854" s="50"/>
      <c r="X854" s="50"/>
      <c r="Y854" s="50"/>
      <c r="Z854" s="50"/>
      <c r="AA854" s="50"/>
    </row>
    <row r="855" spans="1:27" ht="19.5" customHeight="1" x14ac:dyDescent="0.2">
      <c r="A855" s="70" t="str">
        <f>'T6. Prioridad alta-media'!C844</f>
        <v>No existe un desafio de gestión definido</v>
      </c>
      <c r="B855" s="70" t="str">
        <f>IFERROR(VLOOKUP(A855,'T2 Y T3. PROBLEMA-POTENCIALIDAD'!$D$10:$E$1017,2,FALSE),"No existe una competencia definida")</f>
        <v>No existe una competencia definida</v>
      </c>
      <c r="C855" s="74"/>
      <c r="D855" s="86"/>
      <c r="E855" s="86"/>
      <c r="F855" s="86"/>
      <c r="G855" s="86"/>
      <c r="H855" s="86"/>
      <c r="I855" s="87"/>
      <c r="J855" s="86"/>
      <c r="K855" s="86"/>
      <c r="L855" s="86"/>
      <c r="M855" s="86"/>
      <c r="N855" s="50"/>
      <c r="O855" s="50"/>
      <c r="P855" s="50"/>
      <c r="Q855" s="50"/>
      <c r="R855" s="50"/>
      <c r="S855" s="50"/>
      <c r="T855" s="50"/>
      <c r="U855" s="50"/>
      <c r="V855" s="50"/>
      <c r="W855" s="50"/>
      <c r="X855" s="50"/>
      <c r="Y855" s="50"/>
      <c r="Z855" s="50"/>
      <c r="AA855" s="50"/>
    </row>
    <row r="856" spans="1:27" ht="19.5" customHeight="1" x14ac:dyDescent="0.2">
      <c r="A856" s="70" t="str">
        <f>'T6. Prioridad alta-media'!C845</f>
        <v>No existe un desafio de gestión definido</v>
      </c>
      <c r="B856" s="70" t="str">
        <f>IFERROR(VLOOKUP(A856,'T2 Y T3. PROBLEMA-POTENCIALIDAD'!$D$10:$E$1017,2,FALSE),"No existe una competencia definida")</f>
        <v>No existe una competencia definida</v>
      </c>
      <c r="C856" s="74"/>
      <c r="D856" s="86"/>
      <c r="E856" s="86"/>
      <c r="F856" s="86"/>
      <c r="G856" s="86"/>
      <c r="H856" s="86"/>
      <c r="I856" s="87"/>
      <c r="J856" s="86"/>
      <c r="K856" s="86"/>
      <c r="L856" s="86"/>
      <c r="M856" s="86"/>
      <c r="N856" s="50"/>
      <c r="O856" s="50"/>
      <c r="P856" s="50"/>
      <c r="Q856" s="50"/>
      <c r="R856" s="50"/>
      <c r="S856" s="50"/>
      <c r="T856" s="50"/>
      <c r="U856" s="50"/>
      <c r="V856" s="50"/>
      <c r="W856" s="50"/>
      <c r="X856" s="50"/>
      <c r="Y856" s="50"/>
      <c r="Z856" s="50"/>
      <c r="AA856" s="50"/>
    </row>
    <row r="857" spans="1:27" ht="19.5" customHeight="1" x14ac:dyDescent="0.2">
      <c r="A857" s="70" t="str">
        <f>'T6. Prioridad alta-media'!C846</f>
        <v>No existe un desafio de gestión definido</v>
      </c>
      <c r="B857" s="70" t="str">
        <f>IFERROR(VLOOKUP(A857,'T2 Y T3. PROBLEMA-POTENCIALIDAD'!$D$10:$E$1017,2,FALSE),"No existe una competencia definida")</f>
        <v>No existe una competencia definida</v>
      </c>
      <c r="C857" s="74"/>
      <c r="D857" s="86"/>
      <c r="E857" s="86"/>
      <c r="F857" s="86"/>
      <c r="G857" s="86"/>
      <c r="H857" s="86"/>
      <c r="I857" s="87"/>
      <c r="J857" s="86"/>
      <c r="K857" s="86"/>
      <c r="L857" s="86"/>
      <c r="M857" s="86"/>
      <c r="N857" s="50"/>
      <c r="O857" s="50"/>
      <c r="P857" s="50"/>
      <c r="Q857" s="50"/>
      <c r="R857" s="50"/>
      <c r="S857" s="50"/>
      <c r="T857" s="50"/>
      <c r="U857" s="50"/>
      <c r="V857" s="50"/>
      <c r="W857" s="50"/>
      <c r="X857" s="50"/>
      <c r="Y857" s="50"/>
      <c r="Z857" s="50"/>
      <c r="AA857" s="50"/>
    </row>
    <row r="858" spans="1:27" ht="19.5" customHeight="1" x14ac:dyDescent="0.2">
      <c r="A858" s="70" t="str">
        <f>'T6. Prioridad alta-media'!C847</f>
        <v>No existe un desafio de gestión definido</v>
      </c>
      <c r="B858" s="70" t="str">
        <f>IFERROR(VLOOKUP(A858,'T2 Y T3. PROBLEMA-POTENCIALIDAD'!$D$10:$E$1017,2,FALSE),"No existe una competencia definida")</f>
        <v>No existe una competencia definida</v>
      </c>
      <c r="C858" s="74"/>
      <c r="D858" s="86"/>
      <c r="E858" s="86"/>
      <c r="F858" s="86"/>
      <c r="G858" s="86"/>
      <c r="H858" s="86"/>
      <c r="I858" s="87"/>
      <c r="J858" s="86"/>
      <c r="K858" s="86"/>
      <c r="L858" s="86"/>
      <c r="M858" s="86"/>
      <c r="N858" s="50"/>
      <c r="O858" s="50"/>
      <c r="P858" s="50"/>
      <c r="Q858" s="50"/>
      <c r="R858" s="50"/>
      <c r="S858" s="50"/>
      <c r="T858" s="50"/>
      <c r="U858" s="50"/>
      <c r="V858" s="50"/>
      <c r="W858" s="50"/>
      <c r="X858" s="50"/>
      <c r="Y858" s="50"/>
      <c r="Z858" s="50"/>
      <c r="AA858" s="50"/>
    </row>
    <row r="859" spans="1:27" ht="19.5" customHeight="1" x14ac:dyDescent="0.2">
      <c r="A859" s="70" t="str">
        <f>'T6. Prioridad alta-media'!C848</f>
        <v>No existe un desafio de gestión definido</v>
      </c>
      <c r="B859" s="70" t="str">
        <f>IFERROR(VLOOKUP(A859,'T2 Y T3. PROBLEMA-POTENCIALIDAD'!$D$10:$E$1017,2,FALSE),"No existe una competencia definida")</f>
        <v>No existe una competencia definida</v>
      </c>
      <c r="C859" s="74"/>
      <c r="D859" s="86"/>
      <c r="E859" s="86"/>
      <c r="F859" s="86"/>
      <c r="G859" s="86"/>
      <c r="H859" s="86"/>
      <c r="I859" s="87"/>
      <c r="J859" s="86"/>
      <c r="K859" s="86"/>
      <c r="L859" s="86"/>
      <c r="M859" s="86"/>
      <c r="N859" s="50"/>
      <c r="O859" s="50"/>
      <c r="P859" s="50"/>
      <c r="Q859" s="50"/>
      <c r="R859" s="50"/>
      <c r="S859" s="50"/>
      <c r="T859" s="50"/>
      <c r="U859" s="50"/>
      <c r="V859" s="50"/>
      <c r="W859" s="50"/>
      <c r="X859" s="50"/>
      <c r="Y859" s="50"/>
      <c r="Z859" s="50"/>
      <c r="AA859" s="50"/>
    </row>
    <row r="860" spans="1:27" ht="19.5" customHeight="1" x14ac:dyDescent="0.2">
      <c r="A860" s="70" t="str">
        <f>'T6. Prioridad alta-media'!C849</f>
        <v>No existe un desafio de gestión definido</v>
      </c>
      <c r="B860" s="70" t="str">
        <f>IFERROR(VLOOKUP(A860,'T2 Y T3. PROBLEMA-POTENCIALIDAD'!$D$10:$E$1017,2,FALSE),"No existe una competencia definida")</f>
        <v>No existe una competencia definida</v>
      </c>
      <c r="C860" s="74"/>
      <c r="D860" s="86"/>
      <c r="E860" s="86"/>
      <c r="F860" s="86"/>
      <c r="G860" s="86"/>
      <c r="H860" s="86"/>
      <c r="I860" s="87"/>
      <c r="J860" s="86"/>
      <c r="K860" s="86"/>
      <c r="L860" s="86"/>
      <c r="M860" s="86"/>
      <c r="N860" s="50"/>
      <c r="O860" s="50"/>
      <c r="P860" s="50"/>
      <c r="Q860" s="50"/>
      <c r="R860" s="50"/>
      <c r="S860" s="50"/>
      <c r="T860" s="50"/>
      <c r="U860" s="50"/>
      <c r="V860" s="50"/>
      <c r="W860" s="50"/>
      <c r="X860" s="50"/>
      <c r="Y860" s="50"/>
      <c r="Z860" s="50"/>
      <c r="AA860" s="50"/>
    </row>
    <row r="861" spans="1:27" ht="19.5" customHeight="1" x14ac:dyDescent="0.2">
      <c r="A861" s="70" t="str">
        <f>'T6. Prioridad alta-media'!C850</f>
        <v>No existe un desafio de gestión definido</v>
      </c>
      <c r="B861" s="70" t="str">
        <f>IFERROR(VLOOKUP(A861,'T2 Y T3. PROBLEMA-POTENCIALIDAD'!$D$10:$E$1017,2,FALSE),"No existe una competencia definida")</f>
        <v>No existe una competencia definida</v>
      </c>
      <c r="C861" s="74"/>
      <c r="D861" s="86"/>
      <c r="E861" s="86"/>
      <c r="F861" s="86"/>
      <c r="G861" s="86"/>
      <c r="H861" s="86"/>
      <c r="I861" s="87"/>
      <c r="J861" s="86"/>
      <c r="K861" s="86"/>
      <c r="L861" s="86"/>
      <c r="M861" s="86"/>
      <c r="N861" s="50"/>
      <c r="O861" s="50"/>
      <c r="P861" s="50"/>
      <c r="Q861" s="50"/>
      <c r="R861" s="50"/>
      <c r="S861" s="50"/>
      <c r="T861" s="50"/>
      <c r="U861" s="50"/>
      <c r="V861" s="50"/>
      <c r="W861" s="50"/>
      <c r="X861" s="50"/>
      <c r="Y861" s="50"/>
      <c r="Z861" s="50"/>
      <c r="AA861" s="50"/>
    </row>
    <row r="862" spans="1:27" ht="19.5" customHeight="1" x14ac:dyDescent="0.2">
      <c r="A862" s="70" t="str">
        <f>'T6. Prioridad alta-media'!C851</f>
        <v>No existe un desafio de gestión definido</v>
      </c>
      <c r="B862" s="70" t="str">
        <f>IFERROR(VLOOKUP(A862,'T2 Y T3. PROBLEMA-POTENCIALIDAD'!$D$10:$E$1017,2,FALSE),"No existe una competencia definida")</f>
        <v>No existe una competencia definida</v>
      </c>
      <c r="C862" s="74"/>
      <c r="D862" s="86"/>
      <c r="E862" s="86"/>
      <c r="F862" s="86"/>
      <c r="G862" s="86"/>
      <c r="H862" s="86"/>
      <c r="I862" s="87"/>
      <c r="J862" s="86"/>
      <c r="K862" s="86"/>
      <c r="L862" s="86"/>
      <c r="M862" s="86"/>
      <c r="N862" s="50"/>
      <c r="O862" s="50"/>
      <c r="P862" s="50"/>
      <c r="Q862" s="50"/>
      <c r="R862" s="50"/>
      <c r="S862" s="50"/>
      <c r="T862" s="50"/>
      <c r="U862" s="50"/>
      <c r="V862" s="50"/>
      <c r="W862" s="50"/>
      <c r="X862" s="50"/>
      <c r="Y862" s="50"/>
      <c r="Z862" s="50"/>
      <c r="AA862" s="50"/>
    </row>
    <row r="863" spans="1:27" ht="19.5" customHeight="1" x14ac:dyDescent="0.2">
      <c r="A863" s="70" t="str">
        <f>'T6. Prioridad alta-media'!C852</f>
        <v>No existe un desafio de gestión definido</v>
      </c>
      <c r="B863" s="70" t="str">
        <f>IFERROR(VLOOKUP(A863,'T2 Y T3. PROBLEMA-POTENCIALIDAD'!$D$10:$E$1017,2,FALSE),"No existe una competencia definida")</f>
        <v>No existe una competencia definida</v>
      </c>
      <c r="C863" s="74"/>
      <c r="D863" s="86"/>
      <c r="E863" s="86"/>
      <c r="F863" s="86"/>
      <c r="G863" s="86"/>
      <c r="H863" s="86"/>
      <c r="I863" s="87"/>
      <c r="J863" s="86"/>
      <c r="K863" s="86"/>
      <c r="L863" s="86"/>
      <c r="M863" s="86"/>
      <c r="N863" s="50"/>
      <c r="O863" s="50"/>
      <c r="P863" s="50"/>
      <c r="Q863" s="50"/>
      <c r="R863" s="50"/>
      <c r="S863" s="50"/>
      <c r="T863" s="50"/>
      <c r="U863" s="50"/>
      <c r="V863" s="50"/>
      <c r="W863" s="50"/>
      <c r="X863" s="50"/>
      <c r="Y863" s="50"/>
      <c r="Z863" s="50"/>
      <c r="AA863" s="50"/>
    </row>
    <row r="864" spans="1:27" ht="19.5" customHeight="1" x14ac:dyDescent="0.2">
      <c r="A864" s="70" t="str">
        <f>'T6. Prioridad alta-media'!C853</f>
        <v>No existe un desafio de gestión definido</v>
      </c>
      <c r="B864" s="70" t="str">
        <f>IFERROR(VLOOKUP(A864,'T2 Y T3. PROBLEMA-POTENCIALIDAD'!$D$10:$E$1017,2,FALSE),"No existe una competencia definida")</f>
        <v>No existe una competencia definida</v>
      </c>
      <c r="C864" s="74"/>
      <c r="D864" s="86"/>
      <c r="E864" s="86"/>
      <c r="F864" s="86"/>
      <c r="G864" s="86"/>
      <c r="H864" s="86"/>
      <c r="I864" s="87"/>
      <c r="J864" s="86"/>
      <c r="K864" s="86"/>
      <c r="L864" s="86"/>
      <c r="M864" s="86"/>
      <c r="N864" s="50"/>
      <c r="O864" s="50"/>
      <c r="P864" s="50"/>
      <c r="Q864" s="50"/>
      <c r="R864" s="50"/>
      <c r="S864" s="50"/>
      <c r="T864" s="50"/>
      <c r="U864" s="50"/>
      <c r="V864" s="50"/>
      <c r="W864" s="50"/>
      <c r="X864" s="50"/>
      <c r="Y864" s="50"/>
      <c r="Z864" s="50"/>
      <c r="AA864" s="50"/>
    </row>
    <row r="865" spans="1:27" ht="19.5" customHeight="1" x14ac:dyDescent="0.2">
      <c r="A865" s="70" t="str">
        <f>'T6. Prioridad alta-media'!C854</f>
        <v>No existe un desafio de gestión definido</v>
      </c>
      <c r="B865" s="70" t="str">
        <f>IFERROR(VLOOKUP(A865,'T2 Y T3. PROBLEMA-POTENCIALIDAD'!$D$10:$E$1017,2,FALSE),"No existe una competencia definida")</f>
        <v>No existe una competencia definida</v>
      </c>
      <c r="C865" s="74"/>
      <c r="D865" s="86"/>
      <c r="E865" s="86"/>
      <c r="F865" s="86"/>
      <c r="G865" s="86"/>
      <c r="H865" s="86"/>
      <c r="I865" s="87"/>
      <c r="J865" s="86"/>
      <c r="K865" s="86"/>
      <c r="L865" s="86"/>
      <c r="M865" s="86"/>
      <c r="N865" s="50"/>
      <c r="O865" s="50"/>
      <c r="P865" s="50"/>
      <c r="Q865" s="50"/>
      <c r="R865" s="50"/>
      <c r="S865" s="50"/>
      <c r="T865" s="50"/>
      <c r="U865" s="50"/>
      <c r="V865" s="50"/>
      <c r="W865" s="50"/>
      <c r="X865" s="50"/>
      <c r="Y865" s="50"/>
      <c r="Z865" s="50"/>
      <c r="AA865" s="50"/>
    </row>
    <row r="866" spans="1:27" ht="19.5" customHeight="1" x14ac:dyDescent="0.2">
      <c r="A866" s="70" t="str">
        <f>'T6. Prioridad alta-media'!C855</f>
        <v>No existe un desafio de gestión definido</v>
      </c>
      <c r="B866" s="70" t="str">
        <f>IFERROR(VLOOKUP(A866,'T2 Y T3. PROBLEMA-POTENCIALIDAD'!$D$10:$E$1017,2,FALSE),"No existe una competencia definida")</f>
        <v>No existe una competencia definida</v>
      </c>
      <c r="C866" s="74"/>
      <c r="D866" s="86"/>
      <c r="E866" s="86"/>
      <c r="F866" s="86"/>
      <c r="G866" s="86"/>
      <c r="H866" s="86"/>
      <c r="I866" s="87"/>
      <c r="J866" s="86"/>
      <c r="K866" s="86"/>
      <c r="L866" s="86"/>
      <c r="M866" s="86"/>
      <c r="N866" s="50"/>
      <c r="O866" s="50"/>
      <c r="P866" s="50"/>
      <c r="Q866" s="50"/>
      <c r="R866" s="50"/>
      <c r="S866" s="50"/>
      <c r="T866" s="50"/>
      <c r="U866" s="50"/>
      <c r="V866" s="50"/>
      <c r="W866" s="50"/>
      <c r="X866" s="50"/>
      <c r="Y866" s="50"/>
      <c r="Z866" s="50"/>
      <c r="AA866" s="50"/>
    </row>
    <row r="867" spans="1:27" ht="19.5" customHeight="1" x14ac:dyDescent="0.2">
      <c r="A867" s="70" t="str">
        <f>'T6. Prioridad alta-media'!C856</f>
        <v>No existe un desafio de gestión definido</v>
      </c>
      <c r="B867" s="70" t="str">
        <f>IFERROR(VLOOKUP(A867,'T2 Y T3. PROBLEMA-POTENCIALIDAD'!$D$10:$E$1017,2,FALSE),"No existe una competencia definida")</f>
        <v>No existe una competencia definida</v>
      </c>
      <c r="C867" s="74"/>
      <c r="D867" s="86"/>
      <c r="E867" s="86"/>
      <c r="F867" s="86"/>
      <c r="G867" s="86"/>
      <c r="H867" s="86"/>
      <c r="I867" s="87"/>
      <c r="J867" s="86"/>
      <c r="K867" s="86"/>
      <c r="L867" s="86"/>
      <c r="M867" s="86"/>
      <c r="N867" s="50"/>
      <c r="O867" s="50"/>
      <c r="P867" s="50"/>
      <c r="Q867" s="50"/>
      <c r="R867" s="50"/>
      <c r="S867" s="50"/>
      <c r="T867" s="50"/>
      <c r="U867" s="50"/>
      <c r="V867" s="50"/>
      <c r="W867" s="50"/>
      <c r="X867" s="50"/>
      <c r="Y867" s="50"/>
      <c r="Z867" s="50"/>
      <c r="AA867" s="50"/>
    </row>
    <row r="868" spans="1:27" ht="19.5" customHeight="1" x14ac:dyDescent="0.2">
      <c r="A868" s="70" t="str">
        <f>'T6. Prioridad alta-media'!C857</f>
        <v>No existe un desafio de gestión definido</v>
      </c>
      <c r="B868" s="70" t="str">
        <f>IFERROR(VLOOKUP(A868,'T2 Y T3. PROBLEMA-POTENCIALIDAD'!$D$10:$E$1017,2,FALSE),"No existe una competencia definida")</f>
        <v>No existe una competencia definida</v>
      </c>
      <c r="C868" s="74"/>
      <c r="D868" s="86"/>
      <c r="E868" s="86"/>
      <c r="F868" s="86"/>
      <c r="G868" s="86"/>
      <c r="H868" s="86"/>
      <c r="I868" s="87"/>
      <c r="J868" s="86"/>
      <c r="K868" s="86"/>
      <c r="L868" s="86"/>
      <c r="M868" s="86"/>
      <c r="N868" s="50"/>
      <c r="O868" s="50"/>
      <c r="P868" s="50"/>
      <c r="Q868" s="50"/>
      <c r="R868" s="50"/>
      <c r="S868" s="50"/>
      <c r="T868" s="50"/>
      <c r="U868" s="50"/>
      <c r="V868" s="50"/>
      <c r="W868" s="50"/>
      <c r="X868" s="50"/>
      <c r="Y868" s="50"/>
      <c r="Z868" s="50"/>
      <c r="AA868" s="50"/>
    </row>
    <row r="869" spans="1:27" ht="19.5" customHeight="1" x14ac:dyDescent="0.2">
      <c r="A869" s="70" t="str">
        <f>'T6. Prioridad alta-media'!C858</f>
        <v>No existe un desafio de gestión definido</v>
      </c>
      <c r="B869" s="70" t="str">
        <f>IFERROR(VLOOKUP(A869,'T2 Y T3. PROBLEMA-POTENCIALIDAD'!$D$10:$E$1017,2,FALSE),"No existe una competencia definida")</f>
        <v>No existe una competencia definida</v>
      </c>
      <c r="C869" s="74"/>
      <c r="D869" s="86"/>
      <c r="E869" s="86"/>
      <c r="F869" s="86"/>
      <c r="G869" s="86"/>
      <c r="H869" s="86"/>
      <c r="I869" s="87"/>
      <c r="J869" s="86"/>
      <c r="K869" s="86"/>
      <c r="L869" s="86"/>
      <c r="M869" s="86"/>
      <c r="N869" s="50"/>
      <c r="O869" s="50"/>
      <c r="P869" s="50"/>
      <c r="Q869" s="50"/>
      <c r="R869" s="50"/>
      <c r="S869" s="50"/>
      <c r="T869" s="50"/>
      <c r="U869" s="50"/>
      <c r="V869" s="50"/>
      <c r="W869" s="50"/>
      <c r="X869" s="50"/>
      <c r="Y869" s="50"/>
      <c r="Z869" s="50"/>
      <c r="AA869" s="50"/>
    </row>
    <row r="870" spans="1:27" ht="19.5" customHeight="1" x14ac:dyDescent="0.2">
      <c r="A870" s="70" t="str">
        <f>'T6. Prioridad alta-media'!C859</f>
        <v>No existe un desafio de gestión definido</v>
      </c>
      <c r="B870" s="70" t="str">
        <f>IFERROR(VLOOKUP(A870,'T2 Y T3. PROBLEMA-POTENCIALIDAD'!$D$10:$E$1017,2,FALSE),"No existe una competencia definida")</f>
        <v>No existe una competencia definida</v>
      </c>
      <c r="C870" s="74"/>
      <c r="D870" s="86"/>
      <c r="E870" s="86"/>
      <c r="F870" s="86"/>
      <c r="G870" s="86"/>
      <c r="H870" s="86"/>
      <c r="I870" s="87"/>
      <c r="J870" s="86"/>
      <c r="K870" s="86"/>
      <c r="L870" s="86"/>
      <c r="M870" s="86"/>
      <c r="N870" s="50"/>
      <c r="O870" s="50"/>
      <c r="P870" s="50"/>
      <c r="Q870" s="50"/>
      <c r="R870" s="50"/>
      <c r="S870" s="50"/>
      <c r="T870" s="50"/>
      <c r="U870" s="50"/>
      <c r="V870" s="50"/>
      <c r="W870" s="50"/>
      <c r="X870" s="50"/>
      <c r="Y870" s="50"/>
      <c r="Z870" s="50"/>
      <c r="AA870" s="50"/>
    </row>
    <row r="871" spans="1:27" ht="19.5" customHeight="1" x14ac:dyDescent="0.2">
      <c r="A871" s="70" t="str">
        <f>'T6. Prioridad alta-media'!C860</f>
        <v>No existe un desafio de gestión definido</v>
      </c>
      <c r="B871" s="70" t="str">
        <f>IFERROR(VLOOKUP(A871,'T2 Y T3. PROBLEMA-POTENCIALIDAD'!$D$10:$E$1017,2,FALSE),"No existe una competencia definida")</f>
        <v>No existe una competencia definida</v>
      </c>
      <c r="C871" s="74"/>
      <c r="D871" s="86"/>
      <c r="E871" s="86"/>
      <c r="F871" s="86"/>
      <c r="G871" s="86"/>
      <c r="H871" s="86"/>
      <c r="I871" s="87"/>
      <c r="J871" s="86"/>
      <c r="K871" s="86"/>
      <c r="L871" s="86"/>
      <c r="M871" s="86"/>
      <c r="N871" s="50"/>
      <c r="O871" s="50"/>
      <c r="P871" s="50"/>
      <c r="Q871" s="50"/>
      <c r="R871" s="50"/>
      <c r="S871" s="50"/>
      <c r="T871" s="50"/>
      <c r="U871" s="50"/>
      <c r="V871" s="50"/>
      <c r="W871" s="50"/>
      <c r="X871" s="50"/>
      <c r="Y871" s="50"/>
      <c r="Z871" s="50"/>
      <c r="AA871" s="50"/>
    </row>
    <row r="872" spans="1:27" ht="19.5" customHeight="1" x14ac:dyDescent="0.2">
      <c r="A872" s="70" t="str">
        <f>'T6. Prioridad alta-media'!C861</f>
        <v>No existe un desafio de gestión definido</v>
      </c>
      <c r="B872" s="70" t="str">
        <f>IFERROR(VLOOKUP(A872,'T2 Y T3. PROBLEMA-POTENCIALIDAD'!$D$10:$E$1017,2,FALSE),"No existe una competencia definida")</f>
        <v>No existe una competencia definida</v>
      </c>
      <c r="C872" s="74"/>
      <c r="D872" s="86"/>
      <c r="E872" s="86"/>
      <c r="F872" s="86"/>
      <c r="G872" s="86"/>
      <c r="H872" s="86"/>
      <c r="I872" s="87"/>
      <c r="J872" s="86"/>
      <c r="K872" s="86"/>
      <c r="L872" s="86"/>
      <c r="M872" s="86"/>
      <c r="N872" s="50"/>
      <c r="O872" s="50"/>
      <c r="P872" s="50"/>
      <c r="Q872" s="50"/>
      <c r="R872" s="50"/>
      <c r="S872" s="50"/>
      <c r="T872" s="50"/>
      <c r="U872" s="50"/>
      <c r="V872" s="50"/>
      <c r="W872" s="50"/>
      <c r="X872" s="50"/>
      <c r="Y872" s="50"/>
      <c r="Z872" s="50"/>
      <c r="AA872" s="50"/>
    </row>
    <row r="873" spans="1:27" ht="19.5" customHeight="1" x14ac:dyDescent="0.2">
      <c r="A873" s="70" t="str">
        <f>'T6. Prioridad alta-media'!C862</f>
        <v>No existe un desafio de gestión definido</v>
      </c>
      <c r="B873" s="70" t="str">
        <f>IFERROR(VLOOKUP(A873,'T2 Y T3. PROBLEMA-POTENCIALIDAD'!$D$10:$E$1017,2,FALSE),"No existe una competencia definida")</f>
        <v>No existe una competencia definida</v>
      </c>
      <c r="C873" s="74"/>
      <c r="D873" s="86"/>
      <c r="E873" s="86"/>
      <c r="F873" s="86"/>
      <c r="G873" s="86"/>
      <c r="H873" s="86"/>
      <c r="I873" s="87"/>
      <c r="J873" s="86"/>
      <c r="K873" s="86"/>
      <c r="L873" s="86"/>
      <c r="M873" s="86"/>
      <c r="N873" s="50"/>
      <c r="O873" s="50"/>
      <c r="P873" s="50"/>
      <c r="Q873" s="50"/>
      <c r="R873" s="50"/>
      <c r="S873" s="50"/>
      <c r="T873" s="50"/>
      <c r="U873" s="50"/>
      <c r="V873" s="50"/>
      <c r="W873" s="50"/>
      <c r="X873" s="50"/>
      <c r="Y873" s="50"/>
      <c r="Z873" s="50"/>
      <c r="AA873" s="50"/>
    </row>
    <row r="874" spans="1:27" ht="19.5" customHeight="1" x14ac:dyDescent="0.2">
      <c r="A874" s="70" t="str">
        <f>'T6. Prioridad alta-media'!C863</f>
        <v>No existe un desafio de gestión definido</v>
      </c>
      <c r="B874" s="70" t="str">
        <f>IFERROR(VLOOKUP(A874,'T2 Y T3. PROBLEMA-POTENCIALIDAD'!$D$10:$E$1017,2,FALSE),"No existe una competencia definida")</f>
        <v>No existe una competencia definida</v>
      </c>
      <c r="C874" s="74"/>
      <c r="D874" s="86"/>
      <c r="E874" s="86"/>
      <c r="F874" s="86"/>
      <c r="G874" s="86"/>
      <c r="H874" s="86"/>
      <c r="I874" s="87"/>
      <c r="J874" s="86"/>
      <c r="K874" s="86"/>
      <c r="L874" s="86"/>
      <c r="M874" s="86"/>
      <c r="N874" s="50"/>
      <c r="O874" s="50"/>
      <c r="P874" s="50"/>
      <c r="Q874" s="50"/>
      <c r="R874" s="50"/>
      <c r="S874" s="50"/>
      <c r="T874" s="50"/>
      <c r="U874" s="50"/>
      <c r="V874" s="50"/>
      <c r="W874" s="50"/>
      <c r="X874" s="50"/>
      <c r="Y874" s="50"/>
      <c r="Z874" s="50"/>
      <c r="AA874" s="50"/>
    </row>
    <row r="875" spans="1:27" ht="19.5" customHeight="1" x14ac:dyDescent="0.2">
      <c r="A875" s="70" t="str">
        <f>'T6. Prioridad alta-media'!C864</f>
        <v>No existe un desafio de gestión definido</v>
      </c>
      <c r="B875" s="70" t="str">
        <f>IFERROR(VLOOKUP(A875,'T2 Y T3. PROBLEMA-POTENCIALIDAD'!$D$10:$E$1017,2,FALSE),"No existe una competencia definida")</f>
        <v>No existe una competencia definida</v>
      </c>
      <c r="C875" s="74"/>
      <c r="D875" s="86"/>
      <c r="E875" s="86"/>
      <c r="F875" s="86"/>
      <c r="G875" s="86"/>
      <c r="H875" s="86"/>
      <c r="I875" s="87"/>
      <c r="J875" s="86"/>
      <c r="K875" s="86"/>
      <c r="L875" s="86"/>
      <c r="M875" s="86"/>
      <c r="N875" s="50"/>
      <c r="O875" s="50"/>
      <c r="P875" s="50"/>
      <c r="Q875" s="50"/>
      <c r="R875" s="50"/>
      <c r="S875" s="50"/>
      <c r="T875" s="50"/>
      <c r="U875" s="50"/>
      <c r="V875" s="50"/>
      <c r="W875" s="50"/>
      <c r="X875" s="50"/>
      <c r="Y875" s="50"/>
      <c r="Z875" s="50"/>
      <c r="AA875" s="50"/>
    </row>
    <row r="876" spans="1:27" ht="19.5" customHeight="1" x14ac:dyDescent="0.2">
      <c r="A876" s="70" t="str">
        <f>'T6. Prioridad alta-media'!C865</f>
        <v>No existe un desafio de gestión definido</v>
      </c>
      <c r="B876" s="70" t="str">
        <f>IFERROR(VLOOKUP(A876,'T2 Y T3. PROBLEMA-POTENCIALIDAD'!$D$10:$E$1017,2,FALSE),"No existe una competencia definida")</f>
        <v>No existe una competencia definida</v>
      </c>
      <c r="C876" s="74"/>
      <c r="D876" s="86"/>
      <c r="E876" s="86"/>
      <c r="F876" s="86"/>
      <c r="G876" s="86"/>
      <c r="H876" s="86"/>
      <c r="I876" s="87"/>
      <c r="J876" s="86"/>
      <c r="K876" s="86"/>
      <c r="L876" s="86"/>
      <c r="M876" s="86"/>
      <c r="N876" s="50"/>
      <c r="O876" s="50"/>
      <c r="P876" s="50"/>
      <c r="Q876" s="50"/>
      <c r="R876" s="50"/>
      <c r="S876" s="50"/>
      <c r="T876" s="50"/>
      <c r="U876" s="50"/>
      <c r="V876" s="50"/>
      <c r="W876" s="50"/>
      <c r="X876" s="50"/>
      <c r="Y876" s="50"/>
      <c r="Z876" s="50"/>
      <c r="AA876" s="50"/>
    </row>
    <row r="877" spans="1:27" ht="19.5" customHeight="1" x14ac:dyDescent="0.2">
      <c r="A877" s="70" t="str">
        <f>'T6. Prioridad alta-media'!C866</f>
        <v>No existe un desafio de gestión definido</v>
      </c>
      <c r="B877" s="70" t="str">
        <f>IFERROR(VLOOKUP(A877,'T2 Y T3. PROBLEMA-POTENCIALIDAD'!$D$10:$E$1017,2,FALSE),"No existe una competencia definida")</f>
        <v>No existe una competencia definida</v>
      </c>
      <c r="C877" s="74"/>
      <c r="D877" s="86"/>
      <c r="E877" s="86"/>
      <c r="F877" s="86"/>
      <c r="G877" s="86"/>
      <c r="H877" s="86"/>
      <c r="I877" s="87"/>
      <c r="J877" s="86"/>
      <c r="K877" s="86"/>
      <c r="L877" s="86"/>
      <c r="M877" s="86"/>
      <c r="N877" s="50"/>
      <c r="O877" s="50"/>
      <c r="P877" s="50"/>
      <c r="Q877" s="50"/>
      <c r="R877" s="50"/>
      <c r="S877" s="50"/>
      <c r="T877" s="50"/>
      <c r="U877" s="50"/>
      <c r="V877" s="50"/>
      <c r="W877" s="50"/>
      <c r="X877" s="50"/>
      <c r="Y877" s="50"/>
      <c r="Z877" s="50"/>
      <c r="AA877" s="50"/>
    </row>
    <row r="878" spans="1:27" ht="19.5" customHeight="1" x14ac:dyDescent="0.2">
      <c r="A878" s="70" t="str">
        <f>'T6. Prioridad alta-media'!C867</f>
        <v>No existe un desafio de gestión definido</v>
      </c>
      <c r="B878" s="70" t="str">
        <f>IFERROR(VLOOKUP(A878,'T2 Y T3. PROBLEMA-POTENCIALIDAD'!$D$10:$E$1017,2,FALSE),"No existe una competencia definida")</f>
        <v>No existe una competencia definida</v>
      </c>
      <c r="C878" s="74"/>
      <c r="D878" s="86"/>
      <c r="E878" s="86"/>
      <c r="F878" s="86"/>
      <c r="G878" s="86"/>
      <c r="H878" s="86"/>
      <c r="I878" s="87"/>
      <c r="J878" s="86"/>
      <c r="K878" s="86"/>
      <c r="L878" s="86"/>
      <c r="M878" s="86"/>
      <c r="N878" s="50"/>
      <c r="O878" s="50"/>
      <c r="P878" s="50"/>
      <c r="Q878" s="50"/>
      <c r="R878" s="50"/>
      <c r="S878" s="50"/>
      <c r="T878" s="50"/>
      <c r="U878" s="50"/>
      <c r="V878" s="50"/>
      <c r="W878" s="50"/>
      <c r="X878" s="50"/>
      <c r="Y878" s="50"/>
      <c r="Z878" s="50"/>
      <c r="AA878" s="50"/>
    </row>
    <row r="879" spans="1:27" ht="19.5" customHeight="1" x14ac:dyDescent="0.2">
      <c r="A879" s="70" t="str">
        <f>'T6. Prioridad alta-media'!C868</f>
        <v>No existe un desafio de gestión definido</v>
      </c>
      <c r="B879" s="70" t="str">
        <f>IFERROR(VLOOKUP(A879,'T2 Y T3. PROBLEMA-POTENCIALIDAD'!$D$10:$E$1017,2,FALSE),"No existe una competencia definida")</f>
        <v>No existe una competencia definida</v>
      </c>
      <c r="C879" s="74"/>
      <c r="D879" s="86"/>
      <c r="E879" s="86"/>
      <c r="F879" s="86"/>
      <c r="G879" s="86"/>
      <c r="H879" s="86"/>
      <c r="I879" s="87"/>
      <c r="J879" s="86"/>
      <c r="K879" s="86"/>
      <c r="L879" s="86"/>
      <c r="M879" s="86"/>
      <c r="N879" s="50"/>
      <c r="O879" s="50"/>
      <c r="P879" s="50"/>
      <c r="Q879" s="50"/>
      <c r="R879" s="50"/>
      <c r="S879" s="50"/>
      <c r="T879" s="50"/>
      <c r="U879" s="50"/>
      <c r="V879" s="50"/>
      <c r="W879" s="50"/>
      <c r="X879" s="50"/>
      <c r="Y879" s="50"/>
      <c r="Z879" s="50"/>
      <c r="AA879" s="50"/>
    </row>
    <row r="880" spans="1:27" ht="19.5" customHeight="1" x14ac:dyDescent="0.2">
      <c r="A880" s="70" t="str">
        <f>'T6. Prioridad alta-media'!C869</f>
        <v>No existe un desafio de gestión definido</v>
      </c>
      <c r="B880" s="70" t="str">
        <f>IFERROR(VLOOKUP(A880,'T2 Y T3. PROBLEMA-POTENCIALIDAD'!$D$10:$E$1017,2,FALSE),"No existe una competencia definida")</f>
        <v>No existe una competencia definida</v>
      </c>
      <c r="C880" s="74"/>
      <c r="D880" s="86"/>
      <c r="E880" s="86"/>
      <c r="F880" s="86"/>
      <c r="G880" s="86"/>
      <c r="H880" s="86"/>
      <c r="I880" s="87"/>
      <c r="J880" s="86"/>
      <c r="K880" s="86"/>
      <c r="L880" s="86"/>
      <c r="M880" s="86"/>
      <c r="N880" s="50"/>
      <c r="O880" s="50"/>
      <c r="P880" s="50"/>
      <c r="Q880" s="50"/>
      <c r="R880" s="50"/>
      <c r="S880" s="50"/>
      <c r="T880" s="50"/>
      <c r="U880" s="50"/>
      <c r="V880" s="50"/>
      <c r="W880" s="50"/>
      <c r="X880" s="50"/>
      <c r="Y880" s="50"/>
      <c r="Z880" s="50"/>
      <c r="AA880" s="50"/>
    </row>
    <row r="881" spans="1:27" ht="19.5" customHeight="1" x14ac:dyDescent="0.2">
      <c r="A881" s="70" t="str">
        <f>'T6. Prioridad alta-media'!C870</f>
        <v>No existe un desafio de gestión definido</v>
      </c>
      <c r="B881" s="70" t="str">
        <f>IFERROR(VLOOKUP(A881,'T2 Y T3. PROBLEMA-POTENCIALIDAD'!$D$10:$E$1017,2,FALSE),"No existe una competencia definida")</f>
        <v>No existe una competencia definida</v>
      </c>
      <c r="C881" s="74"/>
      <c r="D881" s="86"/>
      <c r="E881" s="86"/>
      <c r="F881" s="86"/>
      <c r="G881" s="86"/>
      <c r="H881" s="86"/>
      <c r="I881" s="87"/>
      <c r="J881" s="86"/>
      <c r="K881" s="86"/>
      <c r="L881" s="86"/>
      <c r="M881" s="86"/>
      <c r="N881" s="50"/>
      <c r="O881" s="50"/>
      <c r="P881" s="50"/>
      <c r="Q881" s="50"/>
      <c r="R881" s="50"/>
      <c r="S881" s="50"/>
      <c r="T881" s="50"/>
      <c r="U881" s="50"/>
      <c r="V881" s="50"/>
      <c r="W881" s="50"/>
      <c r="X881" s="50"/>
      <c r="Y881" s="50"/>
      <c r="Z881" s="50"/>
      <c r="AA881" s="50"/>
    </row>
    <row r="882" spans="1:27" ht="19.5" customHeight="1" x14ac:dyDescent="0.2">
      <c r="A882" s="70" t="str">
        <f>'T6. Prioridad alta-media'!C871</f>
        <v>No existe un desafio de gestión definido</v>
      </c>
      <c r="B882" s="70" t="str">
        <f>IFERROR(VLOOKUP(A882,'T2 Y T3. PROBLEMA-POTENCIALIDAD'!$D$10:$E$1017,2,FALSE),"No existe una competencia definida")</f>
        <v>No existe una competencia definida</v>
      </c>
      <c r="C882" s="74"/>
      <c r="D882" s="86"/>
      <c r="E882" s="86"/>
      <c r="F882" s="86"/>
      <c r="G882" s="86"/>
      <c r="H882" s="86"/>
      <c r="I882" s="87"/>
      <c r="J882" s="86"/>
      <c r="K882" s="86"/>
      <c r="L882" s="86"/>
      <c r="M882" s="86"/>
      <c r="N882" s="50"/>
      <c r="O882" s="50"/>
      <c r="P882" s="50"/>
      <c r="Q882" s="50"/>
      <c r="R882" s="50"/>
      <c r="S882" s="50"/>
      <c r="T882" s="50"/>
      <c r="U882" s="50"/>
      <c r="V882" s="50"/>
      <c r="W882" s="50"/>
      <c r="X882" s="50"/>
      <c r="Y882" s="50"/>
      <c r="Z882" s="50"/>
      <c r="AA882" s="50"/>
    </row>
    <row r="883" spans="1:27" ht="19.5" customHeight="1" x14ac:dyDescent="0.2">
      <c r="A883" s="70" t="str">
        <f>'T6. Prioridad alta-media'!C872</f>
        <v>No existe un desafio de gestión definido</v>
      </c>
      <c r="B883" s="70" t="str">
        <f>IFERROR(VLOOKUP(A883,'T2 Y T3. PROBLEMA-POTENCIALIDAD'!$D$10:$E$1017,2,FALSE),"No existe una competencia definida")</f>
        <v>No existe una competencia definida</v>
      </c>
      <c r="C883" s="74"/>
      <c r="D883" s="86"/>
      <c r="E883" s="86"/>
      <c r="F883" s="86"/>
      <c r="G883" s="86"/>
      <c r="H883" s="86"/>
      <c r="I883" s="87"/>
      <c r="J883" s="86"/>
      <c r="K883" s="86"/>
      <c r="L883" s="86"/>
      <c r="M883" s="86"/>
      <c r="N883" s="50"/>
      <c r="O883" s="50"/>
      <c r="P883" s="50"/>
      <c r="Q883" s="50"/>
      <c r="R883" s="50"/>
      <c r="S883" s="50"/>
      <c r="T883" s="50"/>
      <c r="U883" s="50"/>
      <c r="V883" s="50"/>
      <c r="W883" s="50"/>
      <c r="X883" s="50"/>
      <c r="Y883" s="50"/>
      <c r="Z883" s="50"/>
      <c r="AA883" s="50"/>
    </row>
    <row r="884" spans="1:27" ht="19.5" customHeight="1" x14ac:dyDescent="0.2">
      <c r="A884" s="70" t="str">
        <f>'T6. Prioridad alta-media'!C873</f>
        <v>No existe un desafio de gestión definido</v>
      </c>
      <c r="B884" s="70" t="str">
        <f>IFERROR(VLOOKUP(A884,'T2 Y T3. PROBLEMA-POTENCIALIDAD'!$D$10:$E$1017,2,FALSE),"No existe una competencia definida")</f>
        <v>No existe una competencia definida</v>
      </c>
      <c r="C884" s="74"/>
      <c r="D884" s="86"/>
      <c r="E884" s="86"/>
      <c r="F884" s="86"/>
      <c r="G884" s="86"/>
      <c r="H884" s="86"/>
      <c r="I884" s="87"/>
      <c r="J884" s="86"/>
      <c r="K884" s="86"/>
      <c r="L884" s="86"/>
      <c r="M884" s="86"/>
      <c r="N884" s="50"/>
      <c r="O884" s="50"/>
      <c r="P884" s="50"/>
      <c r="Q884" s="50"/>
      <c r="R884" s="50"/>
      <c r="S884" s="50"/>
      <c r="T884" s="50"/>
      <c r="U884" s="50"/>
      <c r="V884" s="50"/>
      <c r="W884" s="50"/>
      <c r="X884" s="50"/>
      <c r="Y884" s="50"/>
      <c r="Z884" s="50"/>
      <c r="AA884" s="50"/>
    </row>
    <row r="885" spans="1:27" ht="19.5" customHeight="1" x14ac:dyDescent="0.2">
      <c r="A885" s="70" t="str">
        <f>'T6. Prioridad alta-media'!C874</f>
        <v>No existe un desafio de gestión definido</v>
      </c>
      <c r="B885" s="70" t="str">
        <f>IFERROR(VLOOKUP(A885,'T2 Y T3. PROBLEMA-POTENCIALIDAD'!$D$10:$E$1017,2,FALSE),"No existe una competencia definida")</f>
        <v>No existe una competencia definida</v>
      </c>
      <c r="C885" s="74"/>
      <c r="D885" s="86"/>
      <c r="E885" s="86"/>
      <c r="F885" s="86"/>
      <c r="G885" s="86"/>
      <c r="H885" s="86"/>
      <c r="I885" s="87"/>
      <c r="J885" s="86"/>
      <c r="K885" s="86"/>
      <c r="L885" s="86"/>
      <c r="M885" s="86"/>
      <c r="N885" s="50"/>
      <c r="O885" s="50"/>
      <c r="P885" s="50"/>
      <c r="Q885" s="50"/>
      <c r="R885" s="50"/>
      <c r="S885" s="50"/>
      <c r="T885" s="50"/>
      <c r="U885" s="50"/>
      <c r="V885" s="50"/>
      <c r="W885" s="50"/>
      <c r="X885" s="50"/>
      <c r="Y885" s="50"/>
      <c r="Z885" s="50"/>
      <c r="AA885" s="50"/>
    </row>
    <row r="886" spans="1:27" ht="19.5" customHeight="1" x14ac:dyDescent="0.2">
      <c r="A886" s="70" t="str">
        <f>'T6. Prioridad alta-media'!C875</f>
        <v>No existe un desafio de gestión definido</v>
      </c>
      <c r="B886" s="70" t="str">
        <f>IFERROR(VLOOKUP(A886,'T2 Y T3. PROBLEMA-POTENCIALIDAD'!$D$10:$E$1017,2,FALSE),"No existe una competencia definida")</f>
        <v>No existe una competencia definida</v>
      </c>
      <c r="C886" s="74"/>
      <c r="D886" s="86"/>
      <c r="E886" s="86"/>
      <c r="F886" s="86"/>
      <c r="G886" s="86"/>
      <c r="H886" s="86"/>
      <c r="I886" s="87"/>
      <c r="J886" s="86"/>
      <c r="K886" s="86"/>
      <c r="L886" s="86"/>
      <c r="M886" s="86"/>
      <c r="N886" s="50"/>
      <c r="O886" s="50"/>
      <c r="P886" s="50"/>
      <c r="Q886" s="50"/>
      <c r="R886" s="50"/>
      <c r="S886" s="50"/>
      <c r="T886" s="50"/>
      <c r="U886" s="50"/>
      <c r="V886" s="50"/>
      <c r="W886" s="50"/>
      <c r="X886" s="50"/>
      <c r="Y886" s="50"/>
      <c r="Z886" s="50"/>
      <c r="AA886" s="50"/>
    </row>
    <row r="887" spans="1:27" ht="19.5" customHeight="1" x14ac:dyDescent="0.2">
      <c r="A887" s="70" t="str">
        <f>'T6. Prioridad alta-media'!C876</f>
        <v>No existe un desafio de gestión definido</v>
      </c>
      <c r="B887" s="70" t="str">
        <f>IFERROR(VLOOKUP(A887,'T2 Y T3. PROBLEMA-POTENCIALIDAD'!$D$10:$E$1017,2,FALSE),"No existe una competencia definida")</f>
        <v>No existe una competencia definida</v>
      </c>
      <c r="C887" s="74"/>
      <c r="D887" s="86"/>
      <c r="E887" s="86"/>
      <c r="F887" s="86"/>
      <c r="G887" s="86"/>
      <c r="H887" s="86"/>
      <c r="I887" s="87"/>
      <c r="J887" s="86"/>
      <c r="K887" s="86"/>
      <c r="L887" s="86"/>
      <c r="M887" s="86"/>
      <c r="N887" s="50"/>
      <c r="O887" s="50"/>
      <c r="P887" s="50"/>
      <c r="Q887" s="50"/>
      <c r="R887" s="50"/>
      <c r="S887" s="50"/>
      <c r="T887" s="50"/>
      <c r="U887" s="50"/>
      <c r="V887" s="50"/>
      <c r="W887" s="50"/>
      <c r="X887" s="50"/>
      <c r="Y887" s="50"/>
      <c r="Z887" s="50"/>
      <c r="AA887" s="50"/>
    </row>
    <row r="888" spans="1:27" ht="19.5" customHeight="1" x14ac:dyDescent="0.2">
      <c r="A888" s="70" t="str">
        <f>'T6. Prioridad alta-media'!C877</f>
        <v>No existe un desafio de gestión definido</v>
      </c>
      <c r="B888" s="70" t="str">
        <f>IFERROR(VLOOKUP(A888,'T2 Y T3. PROBLEMA-POTENCIALIDAD'!$D$10:$E$1017,2,FALSE),"No existe una competencia definida")</f>
        <v>No existe una competencia definida</v>
      </c>
      <c r="C888" s="74"/>
      <c r="D888" s="86"/>
      <c r="E888" s="86"/>
      <c r="F888" s="86"/>
      <c r="G888" s="86"/>
      <c r="H888" s="86"/>
      <c r="I888" s="87"/>
      <c r="J888" s="86"/>
      <c r="K888" s="86"/>
      <c r="L888" s="86"/>
      <c r="M888" s="86"/>
      <c r="N888" s="50"/>
      <c r="O888" s="50"/>
      <c r="P888" s="50"/>
      <c r="Q888" s="50"/>
      <c r="R888" s="50"/>
      <c r="S888" s="50"/>
      <c r="T888" s="50"/>
      <c r="U888" s="50"/>
      <c r="V888" s="50"/>
      <c r="W888" s="50"/>
      <c r="X888" s="50"/>
      <c r="Y888" s="50"/>
      <c r="Z888" s="50"/>
      <c r="AA888" s="50"/>
    </row>
    <row r="889" spans="1:27" ht="19.5" customHeight="1" x14ac:dyDescent="0.2">
      <c r="A889" s="70" t="str">
        <f>'T6. Prioridad alta-media'!C878</f>
        <v>No existe un desafio de gestión definido</v>
      </c>
      <c r="B889" s="70" t="str">
        <f>IFERROR(VLOOKUP(A889,'T2 Y T3. PROBLEMA-POTENCIALIDAD'!$D$10:$E$1017,2,FALSE),"No existe una competencia definida")</f>
        <v>No existe una competencia definida</v>
      </c>
      <c r="C889" s="74"/>
      <c r="D889" s="86"/>
      <c r="E889" s="86"/>
      <c r="F889" s="86"/>
      <c r="G889" s="86"/>
      <c r="H889" s="86"/>
      <c r="I889" s="87"/>
      <c r="J889" s="86"/>
      <c r="K889" s="86"/>
      <c r="L889" s="86"/>
      <c r="M889" s="86"/>
      <c r="N889" s="50"/>
      <c r="O889" s="50"/>
      <c r="P889" s="50"/>
      <c r="Q889" s="50"/>
      <c r="R889" s="50"/>
      <c r="S889" s="50"/>
      <c r="T889" s="50"/>
      <c r="U889" s="50"/>
      <c r="V889" s="50"/>
      <c r="W889" s="50"/>
      <c r="X889" s="50"/>
      <c r="Y889" s="50"/>
      <c r="Z889" s="50"/>
      <c r="AA889" s="50"/>
    </row>
    <row r="890" spans="1:27" ht="19.5" customHeight="1" x14ac:dyDescent="0.2">
      <c r="A890" s="70" t="str">
        <f>'T6. Prioridad alta-media'!C879</f>
        <v>No existe un desafio de gestión definido</v>
      </c>
      <c r="B890" s="70" t="str">
        <f>IFERROR(VLOOKUP(A890,'T2 Y T3. PROBLEMA-POTENCIALIDAD'!$D$10:$E$1017,2,FALSE),"No existe una competencia definida")</f>
        <v>No existe una competencia definida</v>
      </c>
      <c r="C890" s="74"/>
      <c r="D890" s="86"/>
      <c r="E890" s="86"/>
      <c r="F890" s="86"/>
      <c r="G890" s="86"/>
      <c r="H890" s="86"/>
      <c r="I890" s="87"/>
      <c r="J890" s="86"/>
      <c r="K890" s="86"/>
      <c r="L890" s="86"/>
      <c r="M890" s="86"/>
      <c r="N890" s="50"/>
      <c r="O890" s="50"/>
      <c r="P890" s="50"/>
      <c r="Q890" s="50"/>
      <c r="R890" s="50"/>
      <c r="S890" s="50"/>
      <c r="T890" s="50"/>
      <c r="U890" s="50"/>
      <c r="V890" s="50"/>
      <c r="W890" s="50"/>
      <c r="X890" s="50"/>
      <c r="Y890" s="50"/>
      <c r="Z890" s="50"/>
      <c r="AA890" s="50"/>
    </row>
    <row r="891" spans="1:27" ht="19.5" customHeight="1" x14ac:dyDescent="0.2">
      <c r="A891" s="70" t="str">
        <f>'T6. Prioridad alta-media'!C880</f>
        <v>No existe un desafio de gestión definido</v>
      </c>
      <c r="B891" s="70" t="str">
        <f>IFERROR(VLOOKUP(A891,'T2 Y T3. PROBLEMA-POTENCIALIDAD'!$D$10:$E$1017,2,FALSE),"No existe una competencia definida")</f>
        <v>No existe una competencia definida</v>
      </c>
      <c r="C891" s="74"/>
      <c r="D891" s="86"/>
      <c r="E891" s="86"/>
      <c r="F891" s="86"/>
      <c r="G891" s="86"/>
      <c r="H891" s="86"/>
      <c r="I891" s="87"/>
      <c r="J891" s="86"/>
      <c r="K891" s="86"/>
      <c r="L891" s="86"/>
      <c r="M891" s="86"/>
      <c r="N891" s="50"/>
      <c r="O891" s="50"/>
      <c r="P891" s="50"/>
      <c r="Q891" s="50"/>
      <c r="R891" s="50"/>
      <c r="S891" s="50"/>
      <c r="T891" s="50"/>
      <c r="U891" s="50"/>
      <c r="V891" s="50"/>
      <c r="W891" s="50"/>
      <c r="X891" s="50"/>
      <c r="Y891" s="50"/>
      <c r="Z891" s="50"/>
      <c r="AA891" s="50"/>
    </row>
    <row r="892" spans="1:27" ht="19.5" customHeight="1" x14ac:dyDescent="0.2">
      <c r="A892" s="70" t="str">
        <f>'T6. Prioridad alta-media'!C881</f>
        <v>No existe un desafio de gestión definido</v>
      </c>
      <c r="B892" s="70" t="str">
        <f>IFERROR(VLOOKUP(A892,'T2 Y T3. PROBLEMA-POTENCIALIDAD'!$D$10:$E$1017,2,FALSE),"No existe una competencia definida")</f>
        <v>No existe una competencia definida</v>
      </c>
      <c r="C892" s="74"/>
      <c r="D892" s="86"/>
      <c r="E892" s="86"/>
      <c r="F892" s="86"/>
      <c r="G892" s="86"/>
      <c r="H892" s="86"/>
      <c r="I892" s="87"/>
      <c r="J892" s="86"/>
      <c r="K892" s="86"/>
      <c r="L892" s="86"/>
      <c r="M892" s="86"/>
      <c r="N892" s="50"/>
      <c r="O892" s="50"/>
      <c r="P892" s="50"/>
      <c r="Q892" s="50"/>
      <c r="R892" s="50"/>
      <c r="S892" s="50"/>
      <c r="T892" s="50"/>
      <c r="U892" s="50"/>
      <c r="V892" s="50"/>
      <c r="W892" s="50"/>
      <c r="X892" s="50"/>
      <c r="Y892" s="50"/>
      <c r="Z892" s="50"/>
      <c r="AA892" s="50"/>
    </row>
    <row r="893" spans="1:27" ht="19.5" customHeight="1" x14ac:dyDescent="0.2">
      <c r="A893" s="70" t="str">
        <f>'T6. Prioridad alta-media'!C882</f>
        <v>No existe un desafio de gestión definido</v>
      </c>
      <c r="B893" s="70" t="str">
        <f>IFERROR(VLOOKUP(A893,'T2 Y T3. PROBLEMA-POTENCIALIDAD'!$D$10:$E$1017,2,FALSE),"No existe una competencia definida")</f>
        <v>No existe una competencia definida</v>
      </c>
      <c r="C893" s="74"/>
      <c r="D893" s="86"/>
      <c r="E893" s="86"/>
      <c r="F893" s="86"/>
      <c r="G893" s="86"/>
      <c r="H893" s="86"/>
      <c r="I893" s="87"/>
      <c r="J893" s="86"/>
      <c r="K893" s="86"/>
      <c r="L893" s="86"/>
      <c r="M893" s="86"/>
      <c r="N893" s="50"/>
      <c r="O893" s="50"/>
      <c r="P893" s="50"/>
      <c r="Q893" s="50"/>
      <c r="R893" s="50"/>
      <c r="S893" s="50"/>
      <c r="T893" s="50"/>
      <c r="U893" s="50"/>
      <c r="V893" s="50"/>
      <c r="W893" s="50"/>
      <c r="X893" s="50"/>
      <c r="Y893" s="50"/>
      <c r="Z893" s="50"/>
      <c r="AA893" s="50"/>
    </row>
    <row r="894" spans="1:27" ht="19.5" customHeight="1" x14ac:dyDescent="0.2">
      <c r="A894" s="70" t="str">
        <f>'T6. Prioridad alta-media'!C883</f>
        <v>No existe un desafio de gestión definido</v>
      </c>
      <c r="B894" s="70" t="str">
        <f>IFERROR(VLOOKUP(A894,'T2 Y T3. PROBLEMA-POTENCIALIDAD'!$D$10:$E$1017,2,FALSE),"No existe una competencia definida")</f>
        <v>No existe una competencia definida</v>
      </c>
      <c r="C894" s="74"/>
      <c r="D894" s="86"/>
      <c r="E894" s="86"/>
      <c r="F894" s="86"/>
      <c r="G894" s="86"/>
      <c r="H894" s="86"/>
      <c r="I894" s="87"/>
      <c r="J894" s="86"/>
      <c r="K894" s="86"/>
      <c r="L894" s="86"/>
      <c r="M894" s="86"/>
      <c r="N894" s="50"/>
      <c r="O894" s="50"/>
      <c r="P894" s="50"/>
      <c r="Q894" s="50"/>
      <c r="R894" s="50"/>
      <c r="S894" s="50"/>
      <c r="T894" s="50"/>
      <c r="U894" s="50"/>
      <c r="V894" s="50"/>
      <c r="W894" s="50"/>
      <c r="X894" s="50"/>
      <c r="Y894" s="50"/>
      <c r="Z894" s="50"/>
      <c r="AA894" s="50"/>
    </row>
    <row r="895" spans="1:27" ht="19.5" customHeight="1" x14ac:dyDescent="0.2">
      <c r="A895" s="70" t="str">
        <f>'T6. Prioridad alta-media'!C884</f>
        <v>No existe un desafio de gestión definido</v>
      </c>
      <c r="B895" s="70" t="str">
        <f>IFERROR(VLOOKUP(A895,'T2 Y T3. PROBLEMA-POTENCIALIDAD'!$D$10:$E$1017,2,FALSE),"No existe una competencia definida")</f>
        <v>No existe una competencia definida</v>
      </c>
      <c r="C895" s="74"/>
      <c r="D895" s="86"/>
      <c r="E895" s="86"/>
      <c r="F895" s="86"/>
      <c r="G895" s="86"/>
      <c r="H895" s="86"/>
      <c r="I895" s="87"/>
      <c r="J895" s="86"/>
      <c r="K895" s="86"/>
      <c r="L895" s="86"/>
      <c r="M895" s="86"/>
      <c r="N895" s="50"/>
      <c r="O895" s="50"/>
      <c r="P895" s="50"/>
      <c r="Q895" s="50"/>
      <c r="R895" s="50"/>
      <c r="S895" s="50"/>
      <c r="T895" s="50"/>
      <c r="U895" s="50"/>
      <c r="V895" s="50"/>
      <c r="W895" s="50"/>
      <c r="X895" s="50"/>
      <c r="Y895" s="50"/>
      <c r="Z895" s="50"/>
      <c r="AA895" s="50"/>
    </row>
    <row r="896" spans="1:27" ht="19.5" customHeight="1" x14ac:dyDescent="0.2">
      <c r="A896" s="70" t="str">
        <f>'T6. Prioridad alta-media'!C885</f>
        <v>No existe un desafio de gestión definido</v>
      </c>
      <c r="B896" s="70" t="str">
        <f>IFERROR(VLOOKUP(A896,'T2 Y T3. PROBLEMA-POTENCIALIDAD'!$D$10:$E$1017,2,FALSE),"No existe una competencia definida")</f>
        <v>No existe una competencia definida</v>
      </c>
      <c r="C896" s="74"/>
      <c r="D896" s="86"/>
      <c r="E896" s="86"/>
      <c r="F896" s="86"/>
      <c r="G896" s="86"/>
      <c r="H896" s="86"/>
      <c r="I896" s="87"/>
      <c r="J896" s="86"/>
      <c r="K896" s="86"/>
      <c r="L896" s="86"/>
      <c r="M896" s="86"/>
      <c r="N896" s="50"/>
      <c r="O896" s="50"/>
      <c r="P896" s="50"/>
      <c r="Q896" s="50"/>
      <c r="R896" s="50"/>
      <c r="S896" s="50"/>
      <c r="T896" s="50"/>
      <c r="U896" s="50"/>
      <c r="V896" s="50"/>
      <c r="W896" s="50"/>
      <c r="X896" s="50"/>
      <c r="Y896" s="50"/>
      <c r="Z896" s="50"/>
      <c r="AA896" s="50"/>
    </row>
    <row r="897" spans="1:27" ht="19.5" customHeight="1" x14ac:dyDescent="0.2">
      <c r="A897" s="70" t="str">
        <f>'T6. Prioridad alta-media'!C886</f>
        <v>No existe un desafio de gestión definido</v>
      </c>
      <c r="B897" s="70" t="str">
        <f>IFERROR(VLOOKUP(A897,'T2 Y T3. PROBLEMA-POTENCIALIDAD'!$D$10:$E$1017,2,FALSE),"No existe una competencia definida")</f>
        <v>No existe una competencia definida</v>
      </c>
      <c r="C897" s="74"/>
      <c r="D897" s="86"/>
      <c r="E897" s="86"/>
      <c r="F897" s="86"/>
      <c r="G897" s="86"/>
      <c r="H897" s="86"/>
      <c r="I897" s="87"/>
      <c r="J897" s="86"/>
      <c r="K897" s="86"/>
      <c r="L897" s="86"/>
      <c r="M897" s="86"/>
      <c r="N897" s="50"/>
      <c r="O897" s="50"/>
      <c r="P897" s="50"/>
      <c r="Q897" s="50"/>
      <c r="R897" s="50"/>
      <c r="S897" s="50"/>
      <c r="T897" s="50"/>
      <c r="U897" s="50"/>
      <c r="V897" s="50"/>
      <c r="W897" s="50"/>
      <c r="X897" s="50"/>
      <c r="Y897" s="50"/>
      <c r="Z897" s="50"/>
      <c r="AA897" s="50"/>
    </row>
    <row r="898" spans="1:27" ht="19.5" customHeight="1" x14ac:dyDescent="0.2">
      <c r="A898" s="70" t="str">
        <f>'T6. Prioridad alta-media'!C887</f>
        <v>No existe un desafio de gestión definido</v>
      </c>
      <c r="B898" s="70" t="str">
        <f>IFERROR(VLOOKUP(A898,'T2 Y T3. PROBLEMA-POTENCIALIDAD'!$D$10:$E$1017,2,FALSE),"No existe una competencia definida")</f>
        <v>No existe una competencia definida</v>
      </c>
      <c r="C898" s="74"/>
      <c r="D898" s="86"/>
      <c r="E898" s="86"/>
      <c r="F898" s="86"/>
      <c r="G898" s="86"/>
      <c r="H898" s="86"/>
      <c r="I898" s="87"/>
      <c r="J898" s="86"/>
      <c r="K898" s="86"/>
      <c r="L898" s="86"/>
      <c r="M898" s="86"/>
      <c r="N898" s="50"/>
      <c r="O898" s="50"/>
      <c r="P898" s="50"/>
      <c r="Q898" s="50"/>
      <c r="R898" s="50"/>
      <c r="S898" s="50"/>
      <c r="T898" s="50"/>
      <c r="U898" s="50"/>
      <c r="V898" s="50"/>
      <c r="W898" s="50"/>
      <c r="X898" s="50"/>
      <c r="Y898" s="50"/>
      <c r="Z898" s="50"/>
      <c r="AA898" s="50"/>
    </row>
    <row r="899" spans="1:27" ht="19.5" customHeight="1" x14ac:dyDescent="0.2">
      <c r="A899" s="70" t="str">
        <f>'T6. Prioridad alta-media'!C888</f>
        <v>No existe un desafio de gestión definido</v>
      </c>
      <c r="B899" s="70" t="str">
        <f>IFERROR(VLOOKUP(A899,'T2 Y T3. PROBLEMA-POTENCIALIDAD'!$D$10:$E$1017,2,FALSE),"No existe una competencia definida")</f>
        <v>No existe una competencia definida</v>
      </c>
      <c r="C899" s="74"/>
      <c r="D899" s="86"/>
      <c r="E899" s="86"/>
      <c r="F899" s="86"/>
      <c r="G899" s="86"/>
      <c r="H899" s="86"/>
      <c r="I899" s="87"/>
      <c r="J899" s="86"/>
      <c r="K899" s="86"/>
      <c r="L899" s="86"/>
      <c r="M899" s="86"/>
      <c r="N899" s="50"/>
      <c r="O899" s="50"/>
      <c r="P899" s="50"/>
      <c r="Q899" s="50"/>
      <c r="R899" s="50"/>
      <c r="S899" s="50"/>
      <c r="T899" s="50"/>
      <c r="U899" s="50"/>
      <c r="V899" s="50"/>
      <c r="W899" s="50"/>
      <c r="X899" s="50"/>
      <c r="Y899" s="50"/>
      <c r="Z899" s="50"/>
      <c r="AA899" s="50"/>
    </row>
    <row r="900" spans="1:27" ht="19.5" customHeight="1" x14ac:dyDescent="0.2">
      <c r="A900" s="70" t="str">
        <f>'T6. Prioridad alta-media'!C889</f>
        <v>No existe un desafio de gestión definido</v>
      </c>
      <c r="B900" s="70" t="str">
        <f>IFERROR(VLOOKUP(A900,'T2 Y T3. PROBLEMA-POTENCIALIDAD'!$D$10:$E$1017,2,FALSE),"No existe una competencia definida")</f>
        <v>No existe una competencia definida</v>
      </c>
      <c r="C900" s="74"/>
      <c r="D900" s="86"/>
      <c r="E900" s="86"/>
      <c r="F900" s="86"/>
      <c r="G900" s="86"/>
      <c r="H900" s="86"/>
      <c r="I900" s="87"/>
      <c r="J900" s="86"/>
      <c r="K900" s="86"/>
      <c r="L900" s="86"/>
      <c r="M900" s="86"/>
      <c r="N900" s="50"/>
      <c r="O900" s="50"/>
      <c r="P900" s="50"/>
      <c r="Q900" s="50"/>
      <c r="R900" s="50"/>
      <c r="S900" s="50"/>
      <c r="T900" s="50"/>
      <c r="U900" s="50"/>
      <c r="V900" s="50"/>
      <c r="W900" s="50"/>
      <c r="X900" s="50"/>
      <c r="Y900" s="50"/>
      <c r="Z900" s="50"/>
      <c r="AA900" s="50"/>
    </row>
    <row r="901" spans="1:27" ht="19.5" customHeight="1" x14ac:dyDescent="0.2">
      <c r="A901" s="70" t="str">
        <f>'T6. Prioridad alta-media'!C890</f>
        <v>No existe un desafio de gestión definido</v>
      </c>
      <c r="B901" s="70" t="str">
        <f>IFERROR(VLOOKUP(A901,'T2 Y T3. PROBLEMA-POTENCIALIDAD'!$D$10:$E$1017,2,FALSE),"No existe una competencia definida")</f>
        <v>No existe una competencia definida</v>
      </c>
      <c r="C901" s="74"/>
      <c r="D901" s="86"/>
      <c r="E901" s="86"/>
      <c r="F901" s="86"/>
      <c r="G901" s="86"/>
      <c r="H901" s="86"/>
      <c r="I901" s="87"/>
      <c r="J901" s="86"/>
      <c r="K901" s="86"/>
      <c r="L901" s="86"/>
      <c r="M901" s="86"/>
      <c r="N901" s="50"/>
      <c r="O901" s="50"/>
      <c r="P901" s="50"/>
      <c r="Q901" s="50"/>
      <c r="R901" s="50"/>
      <c r="S901" s="50"/>
      <c r="T901" s="50"/>
      <c r="U901" s="50"/>
      <c r="V901" s="50"/>
      <c r="W901" s="50"/>
      <c r="X901" s="50"/>
      <c r="Y901" s="50"/>
      <c r="Z901" s="50"/>
      <c r="AA901" s="50"/>
    </row>
    <row r="902" spans="1:27" ht="19.5" customHeight="1" x14ac:dyDescent="0.2">
      <c r="A902" s="70" t="str">
        <f>'T6. Prioridad alta-media'!C891</f>
        <v>No existe un desafio de gestión definido</v>
      </c>
      <c r="B902" s="70" t="str">
        <f>IFERROR(VLOOKUP(A902,'T2 Y T3. PROBLEMA-POTENCIALIDAD'!$D$10:$E$1017,2,FALSE),"No existe una competencia definida")</f>
        <v>No existe una competencia definida</v>
      </c>
      <c r="C902" s="74"/>
      <c r="D902" s="86"/>
      <c r="E902" s="86"/>
      <c r="F902" s="86"/>
      <c r="G902" s="86"/>
      <c r="H902" s="86"/>
      <c r="I902" s="87"/>
      <c r="J902" s="86"/>
      <c r="K902" s="86"/>
      <c r="L902" s="86"/>
      <c r="M902" s="86"/>
      <c r="N902" s="50"/>
      <c r="O902" s="50"/>
      <c r="P902" s="50"/>
      <c r="Q902" s="50"/>
      <c r="R902" s="50"/>
      <c r="S902" s="50"/>
      <c r="T902" s="50"/>
      <c r="U902" s="50"/>
      <c r="V902" s="50"/>
      <c r="W902" s="50"/>
      <c r="X902" s="50"/>
      <c r="Y902" s="50"/>
      <c r="Z902" s="50"/>
      <c r="AA902" s="50"/>
    </row>
    <row r="903" spans="1:27" ht="19.5" customHeight="1" x14ac:dyDescent="0.2">
      <c r="A903" s="70" t="str">
        <f>'T6. Prioridad alta-media'!C892</f>
        <v>No existe un desafio de gestión definido</v>
      </c>
      <c r="B903" s="70" t="str">
        <f>IFERROR(VLOOKUP(A903,'T2 Y T3. PROBLEMA-POTENCIALIDAD'!$D$10:$E$1017,2,FALSE),"No existe una competencia definida")</f>
        <v>No existe una competencia definida</v>
      </c>
      <c r="C903" s="74"/>
      <c r="D903" s="86"/>
      <c r="E903" s="86"/>
      <c r="F903" s="86"/>
      <c r="G903" s="86"/>
      <c r="H903" s="86"/>
      <c r="I903" s="87"/>
      <c r="J903" s="86"/>
      <c r="K903" s="86"/>
      <c r="L903" s="86"/>
      <c r="M903" s="86"/>
      <c r="N903" s="50"/>
      <c r="O903" s="50"/>
      <c r="P903" s="50"/>
      <c r="Q903" s="50"/>
      <c r="R903" s="50"/>
      <c r="S903" s="50"/>
      <c r="T903" s="50"/>
      <c r="U903" s="50"/>
      <c r="V903" s="50"/>
      <c r="W903" s="50"/>
      <c r="X903" s="50"/>
      <c r="Y903" s="50"/>
      <c r="Z903" s="50"/>
      <c r="AA903" s="50"/>
    </row>
    <row r="904" spans="1:27" ht="19.5" customHeight="1" x14ac:dyDescent="0.2">
      <c r="A904" s="70" t="str">
        <f>'T6. Prioridad alta-media'!C893</f>
        <v>No existe un desafio de gestión definido</v>
      </c>
      <c r="B904" s="70" t="str">
        <f>IFERROR(VLOOKUP(A904,'T2 Y T3. PROBLEMA-POTENCIALIDAD'!$D$10:$E$1017,2,FALSE),"No existe una competencia definida")</f>
        <v>No existe una competencia definida</v>
      </c>
      <c r="C904" s="74"/>
      <c r="D904" s="86"/>
      <c r="E904" s="86"/>
      <c r="F904" s="86"/>
      <c r="G904" s="86"/>
      <c r="H904" s="86"/>
      <c r="I904" s="87"/>
      <c r="J904" s="86"/>
      <c r="K904" s="86"/>
      <c r="L904" s="86"/>
      <c r="M904" s="86"/>
      <c r="N904" s="50"/>
      <c r="O904" s="50"/>
      <c r="P904" s="50"/>
      <c r="Q904" s="50"/>
      <c r="R904" s="50"/>
      <c r="S904" s="50"/>
      <c r="T904" s="50"/>
      <c r="U904" s="50"/>
      <c r="V904" s="50"/>
      <c r="W904" s="50"/>
      <c r="X904" s="50"/>
      <c r="Y904" s="50"/>
      <c r="Z904" s="50"/>
      <c r="AA904" s="50"/>
    </row>
    <row r="905" spans="1:27" ht="19.5" customHeight="1" x14ac:dyDescent="0.2">
      <c r="A905" s="70" t="str">
        <f>'T6. Prioridad alta-media'!C894</f>
        <v>No existe un desafio de gestión definido</v>
      </c>
      <c r="B905" s="70" t="str">
        <f>IFERROR(VLOOKUP(A905,'T2 Y T3. PROBLEMA-POTENCIALIDAD'!$D$10:$E$1017,2,FALSE),"No existe una competencia definida")</f>
        <v>No existe una competencia definida</v>
      </c>
      <c r="C905" s="74"/>
      <c r="D905" s="86"/>
      <c r="E905" s="86"/>
      <c r="F905" s="86"/>
      <c r="G905" s="86"/>
      <c r="H905" s="86"/>
      <c r="I905" s="87"/>
      <c r="J905" s="86"/>
      <c r="K905" s="86"/>
      <c r="L905" s="86"/>
      <c r="M905" s="86"/>
      <c r="N905" s="50"/>
      <c r="O905" s="50"/>
      <c r="P905" s="50"/>
      <c r="Q905" s="50"/>
      <c r="R905" s="50"/>
      <c r="S905" s="50"/>
      <c r="T905" s="50"/>
      <c r="U905" s="50"/>
      <c r="V905" s="50"/>
      <c r="W905" s="50"/>
      <c r="X905" s="50"/>
      <c r="Y905" s="50"/>
      <c r="Z905" s="50"/>
      <c r="AA905" s="50"/>
    </row>
    <row r="906" spans="1:27" ht="19.5" customHeight="1" x14ac:dyDescent="0.2">
      <c r="A906" s="70" t="str">
        <f>'T6. Prioridad alta-media'!C895</f>
        <v>No existe un desafio de gestión definido</v>
      </c>
      <c r="B906" s="70" t="str">
        <f>IFERROR(VLOOKUP(A906,'T2 Y T3. PROBLEMA-POTENCIALIDAD'!$D$10:$E$1017,2,FALSE),"No existe una competencia definida")</f>
        <v>No existe una competencia definida</v>
      </c>
      <c r="C906" s="74"/>
      <c r="D906" s="86"/>
      <c r="E906" s="86"/>
      <c r="F906" s="86"/>
      <c r="G906" s="86"/>
      <c r="H906" s="86"/>
      <c r="I906" s="87"/>
      <c r="J906" s="86"/>
      <c r="K906" s="86"/>
      <c r="L906" s="86"/>
      <c r="M906" s="86"/>
      <c r="N906" s="50"/>
      <c r="O906" s="50"/>
      <c r="P906" s="50"/>
      <c r="Q906" s="50"/>
      <c r="R906" s="50"/>
      <c r="S906" s="50"/>
      <c r="T906" s="50"/>
      <c r="U906" s="50"/>
      <c r="V906" s="50"/>
      <c r="W906" s="50"/>
      <c r="X906" s="50"/>
      <c r="Y906" s="50"/>
      <c r="Z906" s="50"/>
      <c r="AA906" s="50"/>
    </row>
    <row r="907" spans="1:27" ht="19.5" customHeight="1" x14ac:dyDescent="0.2">
      <c r="A907" s="70" t="str">
        <f>'T6. Prioridad alta-media'!C896</f>
        <v>No existe un desafio de gestión definido</v>
      </c>
      <c r="B907" s="70" t="str">
        <f>IFERROR(VLOOKUP(A907,'T2 Y T3. PROBLEMA-POTENCIALIDAD'!$D$10:$E$1017,2,FALSE),"No existe una competencia definida")</f>
        <v>No existe una competencia definida</v>
      </c>
      <c r="C907" s="74"/>
      <c r="D907" s="86"/>
      <c r="E907" s="86"/>
      <c r="F907" s="86"/>
      <c r="G907" s="86"/>
      <c r="H907" s="86"/>
      <c r="I907" s="87"/>
      <c r="J907" s="86"/>
      <c r="K907" s="86"/>
      <c r="L907" s="86"/>
      <c r="M907" s="86"/>
      <c r="N907" s="50"/>
      <c r="O907" s="50"/>
      <c r="P907" s="50"/>
      <c r="Q907" s="50"/>
      <c r="R907" s="50"/>
      <c r="S907" s="50"/>
      <c r="T907" s="50"/>
      <c r="U907" s="50"/>
      <c r="V907" s="50"/>
      <c r="W907" s="50"/>
      <c r="X907" s="50"/>
      <c r="Y907" s="50"/>
      <c r="Z907" s="50"/>
      <c r="AA907" s="50"/>
    </row>
    <row r="908" spans="1:27" ht="19.5" customHeight="1" x14ac:dyDescent="0.2">
      <c r="A908" s="70" t="str">
        <f>'T6. Prioridad alta-media'!C897</f>
        <v>No existe un desafio de gestión definido</v>
      </c>
      <c r="B908" s="70" t="str">
        <f>IFERROR(VLOOKUP(A908,'T2 Y T3. PROBLEMA-POTENCIALIDAD'!$D$10:$E$1017,2,FALSE),"No existe una competencia definida")</f>
        <v>No existe una competencia definida</v>
      </c>
      <c r="C908" s="74"/>
      <c r="D908" s="86"/>
      <c r="E908" s="86"/>
      <c r="F908" s="86"/>
      <c r="G908" s="86"/>
      <c r="H908" s="86"/>
      <c r="I908" s="87"/>
      <c r="J908" s="86"/>
      <c r="K908" s="86"/>
      <c r="L908" s="86"/>
      <c r="M908" s="86"/>
      <c r="N908" s="50"/>
      <c r="O908" s="50"/>
      <c r="P908" s="50"/>
      <c r="Q908" s="50"/>
      <c r="R908" s="50"/>
      <c r="S908" s="50"/>
      <c r="T908" s="50"/>
      <c r="U908" s="50"/>
      <c r="V908" s="50"/>
      <c r="W908" s="50"/>
      <c r="X908" s="50"/>
      <c r="Y908" s="50"/>
      <c r="Z908" s="50"/>
      <c r="AA908" s="50"/>
    </row>
    <row r="909" spans="1:27" ht="19.5" customHeight="1" x14ac:dyDescent="0.2">
      <c r="A909" s="70" t="str">
        <f>'T6. Prioridad alta-media'!C898</f>
        <v>No existe un desafio de gestión definido</v>
      </c>
      <c r="B909" s="70" t="str">
        <f>IFERROR(VLOOKUP(A909,'T2 Y T3. PROBLEMA-POTENCIALIDAD'!$D$10:$E$1017,2,FALSE),"No existe una competencia definida")</f>
        <v>No existe una competencia definida</v>
      </c>
      <c r="C909" s="74"/>
      <c r="D909" s="86"/>
      <c r="E909" s="86"/>
      <c r="F909" s="86"/>
      <c r="G909" s="86"/>
      <c r="H909" s="86"/>
      <c r="I909" s="87"/>
      <c r="J909" s="86"/>
      <c r="K909" s="86"/>
      <c r="L909" s="86"/>
      <c r="M909" s="86"/>
      <c r="N909" s="50"/>
      <c r="O909" s="50"/>
      <c r="P909" s="50"/>
      <c r="Q909" s="50"/>
      <c r="R909" s="50"/>
      <c r="S909" s="50"/>
      <c r="T909" s="50"/>
      <c r="U909" s="50"/>
      <c r="V909" s="50"/>
      <c r="W909" s="50"/>
      <c r="X909" s="50"/>
      <c r="Y909" s="50"/>
      <c r="Z909" s="50"/>
      <c r="AA909" s="50"/>
    </row>
    <row r="910" spans="1:27" ht="19.5" customHeight="1" x14ac:dyDescent="0.2">
      <c r="A910" s="70" t="str">
        <f>'T6. Prioridad alta-media'!C899</f>
        <v>No existe un desafio de gestión definido</v>
      </c>
      <c r="B910" s="70" t="str">
        <f>IFERROR(VLOOKUP(A910,'T2 Y T3. PROBLEMA-POTENCIALIDAD'!$D$10:$E$1017,2,FALSE),"No existe una competencia definida")</f>
        <v>No existe una competencia definida</v>
      </c>
      <c r="C910" s="74"/>
      <c r="D910" s="86"/>
      <c r="E910" s="86"/>
      <c r="F910" s="86"/>
      <c r="G910" s="86"/>
      <c r="H910" s="86"/>
      <c r="I910" s="87"/>
      <c r="J910" s="86"/>
      <c r="K910" s="86"/>
      <c r="L910" s="86"/>
      <c r="M910" s="86"/>
      <c r="N910" s="50"/>
      <c r="O910" s="50"/>
      <c r="P910" s="50"/>
      <c r="Q910" s="50"/>
      <c r="R910" s="50"/>
      <c r="S910" s="50"/>
      <c r="T910" s="50"/>
      <c r="U910" s="50"/>
      <c r="V910" s="50"/>
      <c r="W910" s="50"/>
      <c r="X910" s="50"/>
      <c r="Y910" s="50"/>
      <c r="Z910" s="50"/>
      <c r="AA910" s="50"/>
    </row>
    <row r="911" spans="1:27" ht="19.5" customHeight="1" x14ac:dyDescent="0.2">
      <c r="A911" s="70" t="str">
        <f>'T6. Prioridad alta-media'!C900</f>
        <v>No existe un desafio de gestión definido</v>
      </c>
      <c r="B911" s="70" t="str">
        <f>IFERROR(VLOOKUP(A911,'T2 Y T3. PROBLEMA-POTENCIALIDAD'!$D$10:$E$1017,2,FALSE),"No existe una competencia definida")</f>
        <v>No existe una competencia definida</v>
      </c>
      <c r="C911" s="74"/>
      <c r="D911" s="86"/>
      <c r="E911" s="86"/>
      <c r="F911" s="86"/>
      <c r="G911" s="86"/>
      <c r="H911" s="86"/>
      <c r="I911" s="87"/>
      <c r="J911" s="86"/>
      <c r="K911" s="86"/>
      <c r="L911" s="86"/>
      <c r="M911" s="86"/>
      <c r="N911" s="50"/>
      <c r="O911" s="50"/>
      <c r="P911" s="50"/>
      <c r="Q911" s="50"/>
      <c r="R911" s="50"/>
      <c r="S911" s="50"/>
      <c r="T911" s="50"/>
      <c r="U911" s="50"/>
      <c r="V911" s="50"/>
      <c r="W911" s="50"/>
      <c r="X911" s="50"/>
      <c r="Y911" s="50"/>
      <c r="Z911" s="50"/>
      <c r="AA911" s="50"/>
    </row>
    <row r="912" spans="1:27" ht="19.5" customHeight="1" x14ac:dyDescent="0.2">
      <c r="A912" s="70" t="str">
        <f>'T6. Prioridad alta-media'!C901</f>
        <v>No existe un desafio de gestión definido</v>
      </c>
      <c r="B912" s="70" t="str">
        <f>IFERROR(VLOOKUP(A912,'T2 Y T3. PROBLEMA-POTENCIALIDAD'!$D$10:$E$1017,2,FALSE),"No existe una competencia definida")</f>
        <v>No existe una competencia definida</v>
      </c>
      <c r="C912" s="74"/>
      <c r="D912" s="86"/>
      <c r="E912" s="86"/>
      <c r="F912" s="86"/>
      <c r="G912" s="86"/>
      <c r="H912" s="86"/>
      <c r="I912" s="87"/>
      <c r="J912" s="86"/>
      <c r="K912" s="86"/>
      <c r="L912" s="86"/>
      <c r="M912" s="86"/>
      <c r="N912" s="50"/>
      <c r="O912" s="50"/>
      <c r="P912" s="50"/>
      <c r="Q912" s="50"/>
      <c r="R912" s="50"/>
      <c r="S912" s="50"/>
      <c r="T912" s="50"/>
      <c r="U912" s="50"/>
      <c r="V912" s="50"/>
      <c r="W912" s="50"/>
      <c r="X912" s="50"/>
      <c r="Y912" s="50"/>
      <c r="Z912" s="50"/>
      <c r="AA912" s="50"/>
    </row>
    <row r="913" spans="1:27" ht="19.5" customHeight="1" x14ac:dyDescent="0.2">
      <c r="A913" s="70" t="str">
        <f>'T6. Prioridad alta-media'!C902</f>
        <v>No existe un desafio de gestión definido</v>
      </c>
      <c r="B913" s="70" t="str">
        <f>IFERROR(VLOOKUP(A913,'T2 Y T3. PROBLEMA-POTENCIALIDAD'!$D$10:$E$1017,2,FALSE),"No existe una competencia definida")</f>
        <v>No existe una competencia definida</v>
      </c>
      <c r="C913" s="74"/>
      <c r="D913" s="86"/>
      <c r="E913" s="86"/>
      <c r="F913" s="86"/>
      <c r="G913" s="86"/>
      <c r="H913" s="86"/>
      <c r="I913" s="87"/>
      <c r="J913" s="86"/>
      <c r="K913" s="86"/>
      <c r="L913" s="86"/>
      <c r="M913" s="86"/>
      <c r="N913" s="50"/>
      <c r="O913" s="50"/>
      <c r="P913" s="50"/>
      <c r="Q913" s="50"/>
      <c r="R913" s="50"/>
      <c r="S913" s="50"/>
      <c r="T913" s="50"/>
      <c r="U913" s="50"/>
      <c r="V913" s="50"/>
      <c r="W913" s="50"/>
      <c r="X913" s="50"/>
      <c r="Y913" s="50"/>
      <c r="Z913" s="50"/>
      <c r="AA913" s="50"/>
    </row>
    <row r="914" spans="1:27" ht="19.5" customHeight="1" x14ac:dyDescent="0.2">
      <c r="A914" s="70" t="str">
        <f>'T6. Prioridad alta-media'!C903</f>
        <v>No existe un desafio de gestión definido</v>
      </c>
      <c r="B914" s="70" t="str">
        <f>IFERROR(VLOOKUP(A914,'T2 Y T3. PROBLEMA-POTENCIALIDAD'!$D$10:$E$1017,2,FALSE),"No existe una competencia definida")</f>
        <v>No existe una competencia definida</v>
      </c>
      <c r="C914" s="74"/>
      <c r="D914" s="86"/>
      <c r="E914" s="86"/>
      <c r="F914" s="86"/>
      <c r="G914" s="86"/>
      <c r="H914" s="86"/>
      <c r="I914" s="87"/>
      <c r="J914" s="86"/>
      <c r="K914" s="86"/>
      <c r="L914" s="86"/>
      <c r="M914" s="86"/>
      <c r="N914" s="50"/>
      <c r="O914" s="50"/>
      <c r="P914" s="50"/>
      <c r="Q914" s="50"/>
      <c r="R914" s="50"/>
      <c r="S914" s="50"/>
      <c r="T914" s="50"/>
      <c r="U914" s="50"/>
      <c r="V914" s="50"/>
      <c r="W914" s="50"/>
      <c r="X914" s="50"/>
      <c r="Y914" s="50"/>
      <c r="Z914" s="50"/>
      <c r="AA914" s="50"/>
    </row>
    <row r="915" spans="1:27" ht="19.5" customHeight="1" x14ac:dyDescent="0.2">
      <c r="A915" s="70" t="str">
        <f>'T6. Prioridad alta-media'!C904</f>
        <v>No existe un desafio de gestión definido</v>
      </c>
      <c r="B915" s="70" t="str">
        <f>IFERROR(VLOOKUP(A915,'T2 Y T3. PROBLEMA-POTENCIALIDAD'!$D$10:$E$1017,2,FALSE),"No existe una competencia definida")</f>
        <v>No existe una competencia definida</v>
      </c>
      <c r="C915" s="74"/>
      <c r="D915" s="86"/>
      <c r="E915" s="86"/>
      <c r="F915" s="86"/>
      <c r="G915" s="86"/>
      <c r="H915" s="86"/>
      <c r="I915" s="87"/>
      <c r="J915" s="86"/>
      <c r="K915" s="86"/>
      <c r="L915" s="86"/>
      <c r="M915" s="86"/>
      <c r="N915" s="50"/>
      <c r="O915" s="50"/>
      <c r="P915" s="50"/>
      <c r="Q915" s="50"/>
      <c r="R915" s="50"/>
      <c r="S915" s="50"/>
      <c r="T915" s="50"/>
      <c r="U915" s="50"/>
      <c r="V915" s="50"/>
      <c r="W915" s="50"/>
      <c r="X915" s="50"/>
      <c r="Y915" s="50"/>
      <c r="Z915" s="50"/>
      <c r="AA915" s="50"/>
    </row>
    <row r="916" spans="1:27" ht="19.5" customHeight="1" x14ac:dyDescent="0.2">
      <c r="A916" s="70" t="str">
        <f>'T6. Prioridad alta-media'!C905</f>
        <v>No existe un desafio de gestión definido</v>
      </c>
      <c r="B916" s="70" t="str">
        <f>IFERROR(VLOOKUP(A916,'T2 Y T3. PROBLEMA-POTENCIALIDAD'!$D$10:$E$1017,2,FALSE),"No existe una competencia definida")</f>
        <v>No existe una competencia definida</v>
      </c>
      <c r="C916" s="74"/>
      <c r="D916" s="86"/>
      <c r="E916" s="86"/>
      <c r="F916" s="86"/>
      <c r="G916" s="86"/>
      <c r="H916" s="86"/>
      <c r="I916" s="87"/>
      <c r="J916" s="86"/>
      <c r="K916" s="86"/>
      <c r="L916" s="86"/>
      <c r="M916" s="86"/>
      <c r="N916" s="50"/>
      <c r="O916" s="50"/>
      <c r="P916" s="50"/>
      <c r="Q916" s="50"/>
      <c r="R916" s="50"/>
      <c r="S916" s="50"/>
      <c r="T916" s="50"/>
      <c r="U916" s="50"/>
      <c r="V916" s="50"/>
      <c r="W916" s="50"/>
      <c r="X916" s="50"/>
      <c r="Y916" s="50"/>
      <c r="Z916" s="50"/>
      <c r="AA916" s="50"/>
    </row>
    <row r="917" spans="1:27" ht="19.5" customHeight="1" x14ac:dyDescent="0.2">
      <c r="A917" s="70" t="str">
        <f>'T6. Prioridad alta-media'!C906</f>
        <v>No existe un desafio de gestión definido</v>
      </c>
      <c r="B917" s="70" t="str">
        <f>IFERROR(VLOOKUP(A917,'T2 Y T3. PROBLEMA-POTENCIALIDAD'!$D$10:$E$1017,2,FALSE),"No existe una competencia definida")</f>
        <v>No existe una competencia definida</v>
      </c>
      <c r="C917" s="74"/>
      <c r="D917" s="86"/>
      <c r="E917" s="86"/>
      <c r="F917" s="86"/>
      <c r="G917" s="86"/>
      <c r="H917" s="86"/>
      <c r="I917" s="87"/>
      <c r="J917" s="86"/>
      <c r="K917" s="86"/>
      <c r="L917" s="86"/>
      <c r="M917" s="86"/>
      <c r="N917" s="50"/>
      <c r="O917" s="50"/>
      <c r="P917" s="50"/>
      <c r="Q917" s="50"/>
      <c r="R917" s="50"/>
      <c r="S917" s="50"/>
      <c r="T917" s="50"/>
      <c r="U917" s="50"/>
      <c r="V917" s="50"/>
      <c r="W917" s="50"/>
      <c r="X917" s="50"/>
      <c r="Y917" s="50"/>
      <c r="Z917" s="50"/>
      <c r="AA917" s="50"/>
    </row>
    <row r="918" spans="1:27" ht="19.5" customHeight="1" x14ac:dyDescent="0.2">
      <c r="A918" s="70" t="str">
        <f>'T6. Prioridad alta-media'!C907</f>
        <v>No existe un desafio de gestión definido</v>
      </c>
      <c r="B918" s="70" t="str">
        <f>IFERROR(VLOOKUP(A918,'T2 Y T3. PROBLEMA-POTENCIALIDAD'!$D$10:$E$1017,2,FALSE),"No existe una competencia definida")</f>
        <v>No existe una competencia definida</v>
      </c>
      <c r="C918" s="74"/>
      <c r="D918" s="86"/>
      <c r="E918" s="86"/>
      <c r="F918" s="86"/>
      <c r="G918" s="86"/>
      <c r="H918" s="86"/>
      <c r="I918" s="87"/>
      <c r="J918" s="86"/>
      <c r="K918" s="86"/>
      <c r="L918" s="86"/>
      <c r="M918" s="86"/>
      <c r="N918" s="50"/>
      <c r="O918" s="50"/>
      <c r="P918" s="50"/>
      <c r="Q918" s="50"/>
      <c r="R918" s="50"/>
      <c r="S918" s="50"/>
      <c r="T918" s="50"/>
      <c r="U918" s="50"/>
      <c r="V918" s="50"/>
      <c r="W918" s="50"/>
      <c r="X918" s="50"/>
      <c r="Y918" s="50"/>
      <c r="Z918" s="50"/>
      <c r="AA918" s="50"/>
    </row>
    <row r="919" spans="1:27" ht="19.5" customHeight="1" x14ac:dyDescent="0.2">
      <c r="A919" s="70" t="str">
        <f>'T6. Prioridad alta-media'!C908</f>
        <v>No existe un desafio de gestión definido</v>
      </c>
      <c r="B919" s="70" t="str">
        <f>IFERROR(VLOOKUP(A919,'T2 Y T3. PROBLEMA-POTENCIALIDAD'!$D$10:$E$1017,2,FALSE),"No existe una competencia definida")</f>
        <v>No existe una competencia definida</v>
      </c>
      <c r="C919" s="74"/>
      <c r="D919" s="86"/>
      <c r="E919" s="86"/>
      <c r="F919" s="86"/>
      <c r="G919" s="86"/>
      <c r="H919" s="86"/>
      <c r="I919" s="87"/>
      <c r="J919" s="86"/>
      <c r="K919" s="86"/>
      <c r="L919" s="86"/>
      <c r="M919" s="86"/>
      <c r="N919" s="50"/>
      <c r="O919" s="50"/>
      <c r="P919" s="50"/>
      <c r="Q919" s="50"/>
      <c r="R919" s="50"/>
      <c r="S919" s="50"/>
      <c r="T919" s="50"/>
      <c r="U919" s="50"/>
      <c r="V919" s="50"/>
      <c r="W919" s="50"/>
      <c r="X919" s="50"/>
      <c r="Y919" s="50"/>
      <c r="Z919" s="50"/>
      <c r="AA919" s="50"/>
    </row>
    <row r="920" spans="1:27" ht="19.5" customHeight="1" x14ac:dyDescent="0.2">
      <c r="A920" s="70" t="str">
        <f>'T6. Prioridad alta-media'!C909</f>
        <v>No existe un desafio de gestión definido</v>
      </c>
      <c r="B920" s="70" t="str">
        <f>IFERROR(VLOOKUP(A920,'T2 Y T3. PROBLEMA-POTENCIALIDAD'!$D$10:$E$1017,2,FALSE),"No existe una competencia definida")</f>
        <v>No existe una competencia definida</v>
      </c>
      <c r="C920" s="74"/>
      <c r="D920" s="86"/>
      <c r="E920" s="86"/>
      <c r="F920" s="86"/>
      <c r="G920" s="86"/>
      <c r="H920" s="86"/>
      <c r="I920" s="87"/>
      <c r="J920" s="86"/>
      <c r="K920" s="86"/>
      <c r="L920" s="86"/>
      <c r="M920" s="86"/>
      <c r="N920" s="50"/>
      <c r="O920" s="50"/>
      <c r="P920" s="50"/>
      <c r="Q920" s="50"/>
      <c r="R920" s="50"/>
      <c r="S920" s="50"/>
      <c r="T920" s="50"/>
      <c r="U920" s="50"/>
      <c r="V920" s="50"/>
      <c r="W920" s="50"/>
      <c r="X920" s="50"/>
      <c r="Y920" s="50"/>
      <c r="Z920" s="50"/>
      <c r="AA920" s="50"/>
    </row>
    <row r="921" spans="1:27" ht="19.5" customHeight="1" x14ac:dyDescent="0.2">
      <c r="A921" s="70" t="str">
        <f>'T6. Prioridad alta-media'!C910</f>
        <v>No existe un desafio de gestión definido</v>
      </c>
      <c r="B921" s="70" t="str">
        <f>IFERROR(VLOOKUP(A921,'T2 Y T3. PROBLEMA-POTENCIALIDAD'!$D$10:$E$1017,2,FALSE),"No existe una competencia definida")</f>
        <v>No existe una competencia definida</v>
      </c>
      <c r="C921" s="74"/>
      <c r="D921" s="86"/>
      <c r="E921" s="86"/>
      <c r="F921" s="86"/>
      <c r="G921" s="86"/>
      <c r="H921" s="86"/>
      <c r="I921" s="87"/>
      <c r="J921" s="86"/>
      <c r="K921" s="86"/>
      <c r="L921" s="86"/>
      <c r="M921" s="86"/>
      <c r="N921" s="50"/>
      <c r="O921" s="50"/>
      <c r="P921" s="50"/>
      <c r="Q921" s="50"/>
      <c r="R921" s="50"/>
      <c r="S921" s="50"/>
      <c r="T921" s="50"/>
      <c r="U921" s="50"/>
      <c r="V921" s="50"/>
      <c r="W921" s="50"/>
      <c r="X921" s="50"/>
      <c r="Y921" s="50"/>
      <c r="Z921" s="50"/>
      <c r="AA921" s="50"/>
    </row>
    <row r="922" spans="1:27" ht="19.5" customHeight="1" x14ac:dyDescent="0.2">
      <c r="A922" s="70" t="str">
        <f>'T6. Prioridad alta-media'!C911</f>
        <v>No existe un desafio de gestión definido</v>
      </c>
      <c r="B922" s="70" t="str">
        <f>IFERROR(VLOOKUP(A922,'T2 Y T3. PROBLEMA-POTENCIALIDAD'!$D$10:$E$1017,2,FALSE),"No existe una competencia definida")</f>
        <v>No existe una competencia definida</v>
      </c>
      <c r="C922" s="74"/>
      <c r="D922" s="86"/>
      <c r="E922" s="86"/>
      <c r="F922" s="86"/>
      <c r="G922" s="86"/>
      <c r="H922" s="86"/>
      <c r="I922" s="87"/>
      <c r="J922" s="86"/>
      <c r="K922" s="86"/>
      <c r="L922" s="86"/>
      <c r="M922" s="86"/>
      <c r="N922" s="50"/>
      <c r="O922" s="50"/>
      <c r="P922" s="50"/>
      <c r="Q922" s="50"/>
      <c r="R922" s="50"/>
      <c r="S922" s="50"/>
      <c r="T922" s="50"/>
      <c r="U922" s="50"/>
      <c r="V922" s="50"/>
      <c r="W922" s="50"/>
      <c r="X922" s="50"/>
      <c r="Y922" s="50"/>
      <c r="Z922" s="50"/>
      <c r="AA922" s="50"/>
    </row>
    <row r="923" spans="1:27" ht="19.5" customHeight="1" x14ac:dyDescent="0.2">
      <c r="A923" s="70" t="str">
        <f>'T6. Prioridad alta-media'!C912</f>
        <v>No existe un desafio de gestión definido</v>
      </c>
      <c r="B923" s="70" t="str">
        <f>IFERROR(VLOOKUP(A923,'T2 Y T3. PROBLEMA-POTENCIALIDAD'!$D$10:$E$1017,2,FALSE),"No existe una competencia definida")</f>
        <v>No existe una competencia definida</v>
      </c>
      <c r="C923" s="74"/>
      <c r="D923" s="86"/>
      <c r="E923" s="86"/>
      <c r="F923" s="86"/>
      <c r="G923" s="86"/>
      <c r="H923" s="86"/>
      <c r="I923" s="87"/>
      <c r="J923" s="86"/>
      <c r="K923" s="86"/>
      <c r="L923" s="86"/>
      <c r="M923" s="86"/>
      <c r="N923" s="50"/>
      <c r="O923" s="50"/>
      <c r="P923" s="50"/>
      <c r="Q923" s="50"/>
      <c r="R923" s="50"/>
      <c r="S923" s="50"/>
      <c r="T923" s="50"/>
      <c r="U923" s="50"/>
      <c r="V923" s="50"/>
      <c r="W923" s="50"/>
      <c r="X923" s="50"/>
      <c r="Y923" s="50"/>
      <c r="Z923" s="50"/>
      <c r="AA923" s="50"/>
    </row>
    <row r="924" spans="1:27" ht="19.5" customHeight="1" x14ac:dyDescent="0.2">
      <c r="A924" s="70" t="str">
        <f>'T6. Prioridad alta-media'!C913</f>
        <v>No existe un desafio de gestión definido</v>
      </c>
      <c r="B924" s="70" t="str">
        <f>IFERROR(VLOOKUP(A924,'T2 Y T3. PROBLEMA-POTENCIALIDAD'!$D$10:$E$1017,2,FALSE),"No existe una competencia definida")</f>
        <v>No existe una competencia definida</v>
      </c>
      <c r="C924" s="74"/>
      <c r="D924" s="86"/>
      <c r="E924" s="86"/>
      <c r="F924" s="86"/>
      <c r="G924" s="86"/>
      <c r="H924" s="86"/>
      <c r="I924" s="87"/>
      <c r="J924" s="86"/>
      <c r="K924" s="86"/>
      <c r="L924" s="86"/>
      <c r="M924" s="86"/>
      <c r="N924" s="50"/>
      <c r="O924" s="50"/>
      <c r="P924" s="50"/>
      <c r="Q924" s="50"/>
      <c r="R924" s="50"/>
      <c r="S924" s="50"/>
      <c r="T924" s="50"/>
      <c r="U924" s="50"/>
      <c r="V924" s="50"/>
      <c r="W924" s="50"/>
      <c r="X924" s="50"/>
      <c r="Y924" s="50"/>
      <c r="Z924" s="50"/>
      <c r="AA924" s="50"/>
    </row>
    <row r="925" spans="1:27" ht="19.5" customHeight="1" x14ac:dyDescent="0.2">
      <c r="A925" s="70" t="str">
        <f>'T6. Prioridad alta-media'!C914</f>
        <v>No existe un desafio de gestión definido</v>
      </c>
      <c r="B925" s="70" t="str">
        <f>IFERROR(VLOOKUP(A925,'T2 Y T3. PROBLEMA-POTENCIALIDAD'!$D$10:$E$1017,2,FALSE),"No existe una competencia definida")</f>
        <v>No existe una competencia definida</v>
      </c>
      <c r="C925" s="74"/>
      <c r="D925" s="86"/>
      <c r="E925" s="86"/>
      <c r="F925" s="86"/>
      <c r="G925" s="86"/>
      <c r="H925" s="86"/>
      <c r="I925" s="87"/>
      <c r="J925" s="86"/>
      <c r="K925" s="86"/>
      <c r="L925" s="86"/>
      <c r="M925" s="86"/>
      <c r="N925" s="50"/>
      <c r="O925" s="50"/>
      <c r="P925" s="50"/>
      <c r="Q925" s="50"/>
      <c r="R925" s="50"/>
      <c r="S925" s="50"/>
      <c r="T925" s="50"/>
      <c r="U925" s="50"/>
      <c r="V925" s="50"/>
      <c r="W925" s="50"/>
      <c r="X925" s="50"/>
      <c r="Y925" s="50"/>
      <c r="Z925" s="50"/>
      <c r="AA925" s="50"/>
    </row>
    <row r="926" spans="1:27" ht="19.5" customHeight="1" x14ac:dyDescent="0.2">
      <c r="A926" s="70" t="str">
        <f>'T6. Prioridad alta-media'!C915</f>
        <v>No existe un desafio de gestión definido</v>
      </c>
      <c r="B926" s="70" t="str">
        <f>IFERROR(VLOOKUP(A926,'T2 Y T3. PROBLEMA-POTENCIALIDAD'!$D$10:$E$1017,2,FALSE),"No existe una competencia definida")</f>
        <v>No existe una competencia definida</v>
      </c>
      <c r="C926" s="74"/>
      <c r="D926" s="86"/>
      <c r="E926" s="86"/>
      <c r="F926" s="86"/>
      <c r="G926" s="86"/>
      <c r="H926" s="86"/>
      <c r="I926" s="87"/>
      <c r="J926" s="86"/>
      <c r="K926" s="86"/>
      <c r="L926" s="86"/>
      <c r="M926" s="86"/>
      <c r="N926" s="50"/>
      <c r="O926" s="50"/>
      <c r="P926" s="50"/>
      <c r="Q926" s="50"/>
      <c r="R926" s="50"/>
      <c r="S926" s="50"/>
      <c r="T926" s="50"/>
      <c r="U926" s="50"/>
      <c r="V926" s="50"/>
      <c r="W926" s="50"/>
      <c r="X926" s="50"/>
      <c r="Y926" s="50"/>
      <c r="Z926" s="50"/>
      <c r="AA926" s="50"/>
    </row>
    <row r="927" spans="1:27" ht="19.5" customHeight="1" x14ac:dyDescent="0.2">
      <c r="A927" s="70" t="str">
        <f>'T6. Prioridad alta-media'!C916</f>
        <v>No existe un desafio de gestión definido</v>
      </c>
      <c r="B927" s="70" t="str">
        <f>IFERROR(VLOOKUP(A927,'T2 Y T3. PROBLEMA-POTENCIALIDAD'!$D$10:$E$1017,2,FALSE),"No existe una competencia definida")</f>
        <v>No existe una competencia definida</v>
      </c>
      <c r="C927" s="74"/>
      <c r="D927" s="86"/>
      <c r="E927" s="86"/>
      <c r="F927" s="86"/>
      <c r="G927" s="86"/>
      <c r="H927" s="86"/>
      <c r="I927" s="87"/>
      <c r="J927" s="86"/>
      <c r="K927" s="86"/>
      <c r="L927" s="86"/>
      <c r="M927" s="86"/>
      <c r="N927" s="50"/>
      <c r="O927" s="50"/>
      <c r="P927" s="50"/>
      <c r="Q927" s="50"/>
      <c r="R927" s="50"/>
      <c r="S927" s="50"/>
      <c r="T927" s="50"/>
      <c r="U927" s="50"/>
      <c r="V927" s="50"/>
      <c r="W927" s="50"/>
      <c r="X927" s="50"/>
      <c r="Y927" s="50"/>
      <c r="Z927" s="50"/>
      <c r="AA927" s="50"/>
    </row>
    <row r="928" spans="1:27" ht="19.5" customHeight="1" x14ac:dyDescent="0.2">
      <c r="A928" s="70" t="str">
        <f>'T6. Prioridad alta-media'!C917</f>
        <v>No existe un desafio de gestión definido</v>
      </c>
      <c r="B928" s="70" t="str">
        <f>IFERROR(VLOOKUP(A928,'T2 Y T3. PROBLEMA-POTENCIALIDAD'!$D$10:$E$1017,2,FALSE),"No existe una competencia definida")</f>
        <v>No existe una competencia definida</v>
      </c>
      <c r="C928" s="74"/>
      <c r="D928" s="86"/>
      <c r="E928" s="86"/>
      <c r="F928" s="86"/>
      <c r="G928" s="86"/>
      <c r="H928" s="86"/>
      <c r="I928" s="87"/>
      <c r="J928" s="86"/>
      <c r="K928" s="86"/>
      <c r="L928" s="86"/>
      <c r="M928" s="86"/>
      <c r="N928" s="50"/>
      <c r="O928" s="50"/>
      <c r="P928" s="50"/>
      <c r="Q928" s="50"/>
      <c r="R928" s="50"/>
      <c r="S928" s="50"/>
      <c r="T928" s="50"/>
      <c r="U928" s="50"/>
      <c r="V928" s="50"/>
      <c r="W928" s="50"/>
      <c r="X928" s="50"/>
      <c r="Y928" s="50"/>
      <c r="Z928" s="50"/>
      <c r="AA928" s="50"/>
    </row>
    <row r="929" spans="1:27" ht="19.5" customHeight="1" x14ac:dyDescent="0.2">
      <c r="A929" s="70" t="str">
        <f>'T6. Prioridad alta-media'!C918</f>
        <v>No existe un desafio de gestión definido</v>
      </c>
      <c r="B929" s="70" t="str">
        <f>IFERROR(VLOOKUP(A929,'T2 Y T3. PROBLEMA-POTENCIALIDAD'!$D$10:$E$1017,2,FALSE),"No existe una competencia definida")</f>
        <v>No existe una competencia definida</v>
      </c>
      <c r="C929" s="74"/>
      <c r="D929" s="86"/>
      <c r="E929" s="86"/>
      <c r="F929" s="86"/>
      <c r="G929" s="86"/>
      <c r="H929" s="86"/>
      <c r="I929" s="87"/>
      <c r="J929" s="86"/>
      <c r="K929" s="86"/>
      <c r="L929" s="86"/>
      <c r="M929" s="86"/>
      <c r="N929" s="50"/>
      <c r="O929" s="50"/>
      <c r="P929" s="50"/>
      <c r="Q929" s="50"/>
      <c r="R929" s="50"/>
      <c r="S929" s="50"/>
      <c r="T929" s="50"/>
      <c r="U929" s="50"/>
      <c r="V929" s="50"/>
      <c r="W929" s="50"/>
      <c r="X929" s="50"/>
      <c r="Y929" s="50"/>
      <c r="Z929" s="50"/>
      <c r="AA929" s="50"/>
    </row>
    <row r="930" spans="1:27" ht="19.5" customHeight="1" x14ac:dyDescent="0.2">
      <c r="A930" s="70" t="str">
        <f>'T6. Prioridad alta-media'!C919</f>
        <v>No existe un desafio de gestión definido</v>
      </c>
      <c r="B930" s="70" t="str">
        <f>IFERROR(VLOOKUP(A930,'T2 Y T3. PROBLEMA-POTENCIALIDAD'!$D$10:$E$1017,2,FALSE),"No existe una competencia definida")</f>
        <v>No existe una competencia definida</v>
      </c>
      <c r="C930" s="74"/>
      <c r="D930" s="86"/>
      <c r="E930" s="86"/>
      <c r="F930" s="86"/>
      <c r="G930" s="86"/>
      <c r="H930" s="86"/>
      <c r="I930" s="87"/>
      <c r="J930" s="86"/>
      <c r="K930" s="86"/>
      <c r="L930" s="86"/>
      <c r="M930" s="86"/>
      <c r="N930" s="50"/>
      <c r="O930" s="50"/>
      <c r="P930" s="50"/>
      <c r="Q930" s="50"/>
      <c r="R930" s="50"/>
      <c r="S930" s="50"/>
      <c r="T930" s="50"/>
      <c r="U930" s="50"/>
      <c r="V930" s="50"/>
      <c r="W930" s="50"/>
      <c r="X930" s="50"/>
      <c r="Y930" s="50"/>
      <c r="Z930" s="50"/>
      <c r="AA930" s="50"/>
    </row>
    <row r="931" spans="1:27" ht="19.5" customHeight="1" x14ac:dyDescent="0.2">
      <c r="A931" s="70" t="str">
        <f>'T6. Prioridad alta-media'!C920</f>
        <v>No existe un desafio de gestión definido</v>
      </c>
      <c r="B931" s="70" t="str">
        <f>IFERROR(VLOOKUP(A931,'T2 Y T3. PROBLEMA-POTENCIALIDAD'!$D$10:$E$1017,2,FALSE),"No existe una competencia definida")</f>
        <v>No existe una competencia definida</v>
      </c>
      <c r="C931" s="74"/>
      <c r="D931" s="86"/>
      <c r="E931" s="86"/>
      <c r="F931" s="86"/>
      <c r="G931" s="86"/>
      <c r="H931" s="86"/>
      <c r="I931" s="87"/>
      <c r="J931" s="86"/>
      <c r="K931" s="86"/>
      <c r="L931" s="86"/>
      <c r="M931" s="86"/>
      <c r="N931" s="50"/>
      <c r="O931" s="50"/>
      <c r="P931" s="50"/>
      <c r="Q931" s="50"/>
      <c r="R931" s="50"/>
      <c r="S931" s="50"/>
      <c r="T931" s="50"/>
      <c r="U931" s="50"/>
      <c r="V931" s="50"/>
      <c r="W931" s="50"/>
      <c r="X931" s="50"/>
      <c r="Y931" s="50"/>
      <c r="Z931" s="50"/>
      <c r="AA931" s="50"/>
    </row>
    <row r="932" spans="1:27" ht="19.5" customHeight="1" x14ac:dyDescent="0.2">
      <c r="A932" s="70" t="str">
        <f>'T6. Prioridad alta-media'!C921</f>
        <v>No existe un desafio de gestión definido</v>
      </c>
      <c r="B932" s="70" t="str">
        <f>IFERROR(VLOOKUP(A932,'T2 Y T3. PROBLEMA-POTENCIALIDAD'!$D$10:$E$1017,2,FALSE),"No existe una competencia definida")</f>
        <v>No existe una competencia definida</v>
      </c>
      <c r="C932" s="74"/>
      <c r="D932" s="86"/>
      <c r="E932" s="86"/>
      <c r="F932" s="86"/>
      <c r="G932" s="86"/>
      <c r="H932" s="86"/>
      <c r="I932" s="87"/>
      <c r="J932" s="86"/>
      <c r="K932" s="86"/>
      <c r="L932" s="86"/>
      <c r="M932" s="86"/>
      <c r="N932" s="50"/>
      <c r="O932" s="50"/>
      <c r="P932" s="50"/>
      <c r="Q932" s="50"/>
      <c r="R932" s="50"/>
      <c r="S932" s="50"/>
      <c r="T932" s="50"/>
      <c r="U932" s="50"/>
      <c r="V932" s="50"/>
      <c r="W932" s="50"/>
      <c r="X932" s="50"/>
      <c r="Y932" s="50"/>
      <c r="Z932" s="50"/>
      <c r="AA932" s="50"/>
    </row>
    <row r="933" spans="1:27" ht="19.5" customHeight="1" x14ac:dyDescent="0.2">
      <c r="A933" s="70" t="str">
        <f>'T6. Prioridad alta-media'!C922</f>
        <v>No existe un desafio de gestión definido</v>
      </c>
      <c r="B933" s="70" t="str">
        <f>IFERROR(VLOOKUP(A933,'T2 Y T3. PROBLEMA-POTENCIALIDAD'!$D$10:$E$1017,2,FALSE),"No existe una competencia definida")</f>
        <v>No existe una competencia definida</v>
      </c>
      <c r="C933" s="74"/>
      <c r="D933" s="86"/>
      <c r="E933" s="86"/>
      <c r="F933" s="86"/>
      <c r="G933" s="86"/>
      <c r="H933" s="86"/>
      <c r="I933" s="87"/>
      <c r="J933" s="86"/>
      <c r="K933" s="86"/>
      <c r="L933" s="86"/>
      <c r="M933" s="86"/>
      <c r="N933" s="50"/>
      <c r="O933" s="50"/>
      <c r="P933" s="50"/>
      <c r="Q933" s="50"/>
      <c r="R933" s="50"/>
      <c r="S933" s="50"/>
      <c r="T933" s="50"/>
      <c r="U933" s="50"/>
      <c r="V933" s="50"/>
      <c r="W933" s="50"/>
      <c r="X933" s="50"/>
      <c r="Y933" s="50"/>
      <c r="Z933" s="50"/>
      <c r="AA933" s="50"/>
    </row>
    <row r="934" spans="1:27" ht="19.5" customHeight="1" x14ac:dyDescent="0.2">
      <c r="A934" s="70" t="str">
        <f>'T6. Prioridad alta-media'!C923</f>
        <v>No existe un desafio de gestión definido</v>
      </c>
      <c r="B934" s="70" t="str">
        <f>IFERROR(VLOOKUP(A934,'T2 Y T3. PROBLEMA-POTENCIALIDAD'!$D$10:$E$1017,2,FALSE),"No existe una competencia definida")</f>
        <v>No existe una competencia definida</v>
      </c>
      <c r="C934" s="74"/>
      <c r="D934" s="86"/>
      <c r="E934" s="86"/>
      <c r="F934" s="86"/>
      <c r="G934" s="86"/>
      <c r="H934" s="86"/>
      <c r="I934" s="87"/>
      <c r="J934" s="86"/>
      <c r="K934" s="86"/>
      <c r="L934" s="86"/>
      <c r="M934" s="86"/>
      <c r="N934" s="50"/>
      <c r="O934" s="50"/>
      <c r="P934" s="50"/>
      <c r="Q934" s="50"/>
      <c r="R934" s="50"/>
      <c r="S934" s="50"/>
      <c r="T934" s="50"/>
      <c r="U934" s="50"/>
      <c r="V934" s="50"/>
      <c r="W934" s="50"/>
      <c r="X934" s="50"/>
      <c r="Y934" s="50"/>
      <c r="Z934" s="50"/>
      <c r="AA934" s="50"/>
    </row>
    <row r="935" spans="1:27" ht="19.5" customHeight="1" x14ac:dyDescent="0.2">
      <c r="A935" s="70" t="str">
        <f>'T6. Prioridad alta-media'!C924</f>
        <v>No existe un desafio de gestión definido</v>
      </c>
      <c r="B935" s="70" t="str">
        <f>IFERROR(VLOOKUP(A935,'T2 Y T3. PROBLEMA-POTENCIALIDAD'!$D$10:$E$1017,2,FALSE),"No existe una competencia definida")</f>
        <v>No existe una competencia definida</v>
      </c>
      <c r="C935" s="74"/>
      <c r="D935" s="86"/>
      <c r="E935" s="86"/>
      <c r="F935" s="86"/>
      <c r="G935" s="86"/>
      <c r="H935" s="86"/>
      <c r="I935" s="87"/>
      <c r="J935" s="86"/>
      <c r="K935" s="86"/>
      <c r="L935" s="86"/>
      <c r="M935" s="86"/>
      <c r="N935" s="50"/>
      <c r="O935" s="50"/>
      <c r="P935" s="50"/>
      <c r="Q935" s="50"/>
      <c r="R935" s="50"/>
      <c r="S935" s="50"/>
      <c r="T935" s="50"/>
      <c r="U935" s="50"/>
      <c r="V935" s="50"/>
      <c r="W935" s="50"/>
      <c r="X935" s="50"/>
      <c r="Y935" s="50"/>
      <c r="Z935" s="50"/>
      <c r="AA935" s="50"/>
    </row>
    <row r="936" spans="1:27" ht="19.5" customHeight="1" x14ac:dyDescent="0.2">
      <c r="A936" s="70" t="str">
        <f>'T6. Prioridad alta-media'!C925</f>
        <v>No existe un desafio de gestión definido</v>
      </c>
      <c r="B936" s="70" t="str">
        <f>IFERROR(VLOOKUP(A936,'T2 Y T3. PROBLEMA-POTENCIALIDAD'!$D$10:$E$1017,2,FALSE),"No existe una competencia definida")</f>
        <v>No existe una competencia definida</v>
      </c>
      <c r="C936" s="74"/>
      <c r="D936" s="86"/>
      <c r="E936" s="86"/>
      <c r="F936" s="86"/>
      <c r="G936" s="86"/>
      <c r="H936" s="86"/>
      <c r="I936" s="87"/>
      <c r="J936" s="86"/>
      <c r="K936" s="86"/>
      <c r="L936" s="86"/>
      <c r="M936" s="86"/>
      <c r="N936" s="50"/>
      <c r="O936" s="50"/>
      <c r="P936" s="50"/>
      <c r="Q936" s="50"/>
      <c r="R936" s="50"/>
      <c r="S936" s="50"/>
      <c r="T936" s="50"/>
      <c r="U936" s="50"/>
      <c r="V936" s="50"/>
      <c r="W936" s="50"/>
      <c r="X936" s="50"/>
      <c r="Y936" s="50"/>
      <c r="Z936" s="50"/>
      <c r="AA936" s="50"/>
    </row>
    <row r="937" spans="1:27" ht="19.5" customHeight="1" x14ac:dyDescent="0.2">
      <c r="A937" s="70" t="str">
        <f>'T6. Prioridad alta-media'!C926</f>
        <v>No existe un desafio de gestión definido</v>
      </c>
      <c r="B937" s="70" t="str">
        <f>IFERROR(VLOOKUP(A937,'T2 Y T3. PROBLEMA-POTENCIALIDAD'!$D$10:$E$1017,2,FALSE),"No existe una competencia definida")</f>
        <v>No existe una competencia definida</v>
      </c>
      <c r="C937" s="74"/>
      <c r="D937" s="86"/>
      <c r="E937" s="86"/>
      <c r="F937" s="86"/>
      <c r="G937" s="86"/>
      <c r="H937" s="86"/>
      <c r="I937" s="87"/>
      <c r="J937" s="86"/>
      <c r="K937" s="86"/>
      <c r="L937" s="86"/>
      <c r="M937" s="86"/>
      <c r="N937" s="50"/>
      <c r="O937" s="50"/>
      <c r="P937" s="50"/>
      <c r="Q937" s="50"/>
      <c r="R937" s="50"/>
      <c r="S937" s="50"/>
      <c r="T937" s="50"/>
      <c r="U937" s="50"/>
      <c r="V937" s="50"/>
      <c r="W937" s="50"/>
      <c r="X937" s="50"/>
      <c r="Y937" s="50"/>
      <c r="Z937" s="50"/>
      <c r="AA937" s="50"/>
    </row>
    <row r="938" spans="1:27" ht="19.5" customHeight="1" x14ac:dyDescent="0.2">
      <c r="A938" s="70" t="str">
        <f>'T6. Prioridad alta-media'!C927</f>
        <v>No existe un desafio de gestión definido</v>
      </c>
      <c r="B938" s="70" t="str">
        <f>IFERROR(VLOOKUP(A938,'T2 Y T3. PROBLEMA-POTENCIALIDAD'!$D$10:$E$1017,2,FALSE),"No existe una competencia definida")</f>
        <v>No existe una competencia definida</v>
      </c>
      <c r="C938" s="74"/>
      <c r="D938" s="86"/>
      <c r="E938" s="86"/>
      <c r="F938" s="86"/>
      <c r="G938" s="86"/>
      <c r="H938" s="86"/>
      <c r="I938" s="87"/>
      <c r="J938" s="86"/>
      <c r="K938" s="86"/>
      <c r="L938" s="86"/>
      <c r="M938" s="86"/>
      <c r="N938" s="50"/>
      <c r="O938" s="50"/>
      <c r="P938" s="50"/>
      <c r="Q938" s="50"/>
      <c r="R938" s="50"/>
      <c r="S938" s="50"/>
      <c r="T938" s="50"/>
      <c r="U938" s="50"/>
      <c r="V938" s="50"/>
      <c r="W938" s="50"/>
      <c r="X938" s="50"/>
      <c r="Y938" s="50"/>
      <c r="Z938" s="50"/>
      <c r="AA938" s="50"/>
    </row>
    <row r="939" spans="1:27" ht="19.5" customHeight="1" x14ac:dyDescent="0.2">
      <c r="A939" s="70" t="str">
        <f>'T6. Prioridad alta-media'!C928</f>
        <v>No existe un desafio de gestión definido</v>
      </c>
      <c r="B939" s="70" t="str">
        <f>IFERROR(VLOOKUP(A939,'T2 Y T3. PROBLEMA-POTENCIALIDAD'!$D$10:$E$1017,2,FALSE),"No existe una competencia definida")</f>
        <v>No existe una competencia definida</v>
      </c>
      <c r="C939" s="74"/>
      <c r="D939" s="86"/>
      <c r="E939" s="86"/>
      <c r="F939" s="86"/>
      <c r="G939" s="86"/>
      <c r="H939" s="86"/>
      <c r="I939" s="87"/>
      <c r="J939" s="86"/>
      <c r="K939" s="86"/>
      <c r="L939" s="86"/>
      <c r="M939" s="86"/>
      <c r="N939" s="50"/>
      <c r="O939" s="50"/>
      <c r="P939" s="50"/>
      <c r="Q939" s="50"/>
      <c r="R939" s="50"/>
      <c r="S939" s="50"/>
      <c r="T939" s="50"/>
      <c r="U939" s="50"/>
      <c r="V939" s="50"/>
      <c r="W939" s="50"/>
      <c r="X939" s="50"/>
      <c r="Y939" s="50"/>
      <c r="Z939" s="50"/>
      <c r="AA939" s="50"/>
    </row>
    <row r="940" spans="1:27" ht="19.5" customHeight="1" x14ac:dyDescent="0.2">
      <c r="A940" s="70" t="str">
        <f>'T6. Prioridad alta-media'!C929</f>
        <v>No existe un desafio de gestión definido</v>
      </c>
      <c r="B940" s="70" t="str">
        <f>IFERROR(VLOOKUP(A940,'T2 Y T3. PROBLEMA-POTENCIALIDAD'!$D$10:$E$1017,2,FALSE),"No existe una competencia definida")</f>
        <v>No existe una competencia definida</v>
      </c>
      <c r="C940" s="74"/>
      <c r="D940" s="86"/>
      <c r="E940" s="86"/>
      <c r="F940" s="86"/>
      <c r="G940" s="86"/>
      <c r="H940" s="86"/>
      <c r="I940" s="87"/>
      <c r="J940" s="86"/>
      <c r="K940" s="86"/>
      <c r="L940" s="86"/>
      <c r="M940" s="86"/>
      <c r="N940" s="50"/>
      <c r="O940" s="50"/>
      <c r="P940" s="50"/>
      <c r="Q940" s="50"/>
      <c r="R940" s="50"/>
      <c r="S940" s="50"/>
      <c r="T940" s="50"/>
      <c r="U940" s="50"/>
      <c r="V940" s="50"/>
      <c r="W940" s="50"/>
      <c r="X940" s="50"/>
      <c r="Y940" s="50"/>
      <c r="Z940" s="50"/>
      <c r="AA940" s="50"/>
    </row>
    <row r="941" spans="1:27" ht="19.5" customHeight="1" x14ac:dyDescent="0.2">
      <c r="A941" s="70" t="str">
        <f>'T6. Prioridad alta-media'!C930</f>
        <v>No existe un desafio de gestión definido</v>
      </c>
      <c r="B941" s="70" t="str">
        <f>IFERROR(VLOOKUP(A941,'T2 Y T3. PROBLEMA-POTENCIALIDAD'!$D$10:$E$1017,2,FALSE),"No existe una competencia definida")</f>
        <v>No existe una competencia definida</v>
      </c>
      <c r="C941" s="74"/>
      <c r="D941" s="86"/>
      <c r="E941" s="86"/>
      <c r="F941" s="86"/>
      <c r="G941" s="86"/>
      <c r="H941" s="86"/>
      <c r="I941" s="87"/>
      <c r="J941" s="86"/>
      <c r="K941" s="86"/>
      <c r="L941" s="86"/>
      <c r="M941" s="86"/>
      <c r="N941" s="50"/>
      <c r="O941" s="50"/>
      <c r="P941" s="50"/>
      <c r="Q941" s="50"/>
      <c r="R941" s="50"/>
      <c r="S941" s="50"/>
      <c r="T941" s="50"/>
      <c r="U941" s="50"/>
      <c r="V941" s="50"/>
      <c r="W941" s="50"/>
      <c r="X941" s="50"/>
      <c r="Y941" s="50"/>
      <c r="Z941" s="50"/>
      <c r="AA941" s="50"/>
    </row>
    <row r="942" spans="1:27" ht="19.5" customHeight="1" x14ac:dyDescent="0.2">
      <c r="A942" s="70" t="str">
        <f>'T6. Prioridad alta-media'!C931</f>
        <v>No existe un desafio de gestión definido</v>
      </c>
      <c r="B942" s="70" t="str">
        <f>IFERROR(VLOOKUP(A942,'T2 Y T3. PROBLEMA-POTENCIALIDAD'!$D$10:$E$1017,2,FALSE),"No existe una competencia definida")</f>
        <v>No existe una competencia definida</v>
      </c>
      <c r="C942" s="74"/>
      <c r="D942" s="86"/>
      <c r="E942" s="86"/>
      <c r="F942" s="86"/>
      <c r="G942" s="86"/>
      <c r="H942" s="86"/>
      <c r="I942" s="87"/>
      <c r="J942" s="86"/>
      <c r="K942" s="86"/>
      <c r="L942" s="86"/>
      <c r="M942" s="86"/>
      <c r="N942" s="50"/>
      <c r="O942" s="50"/>
      <c r="P942" s="50"/>
      <c r="Q942" s="50"/>
      <c r="R942" s="50"/>
      <c r="S942" s="50"/>
      <c r="T942" s="50"/>
      <c r="U942" s="50"/>
      <c r="V942" s="50"/>
      <c r="W942" s="50"/>
      <c r="X942" s="50"/>
      <c r="Y942" s="50"/>
      <c r="Z942" s="50"/>
      <c r="AA942" s="50"/>
    </row>
    <row r="943" spans="1:27" ht="19.5" customHeight="1" x14ac:dyDescent="0.2">
      <c r="A943" s="70" t="str">
        <f>'T6. Prioridad alta-media'!C932</f>
        <v>No existe un desafio de gestión definido</v>
      </c>
      <c r="B943" s="70" t="str">
        <f>IFERROR(VLOOKUP(A943,'T2 Y T3. PROBLEMA-POTENCIALIDAD'!$D$10:$E$1017,2,FALSE),"No existe una competencia definida")</f>
        <v>No existe una competencia definida</v>
      </c>
      <c r="C943" s="74"/>
      <c r="D943" s="86"/>
      <c r="E943" s="86"/>
      <c r="F943" s="86"/>
      <c r="G943" s="86"/>
      <c r="H943" s="86"/>
      <c r="I943" s="87"/>
      <c r="J943" s="86"/>
      <c r="K943" s="86"/>
      <c r="L943" s="86"/>
      <c r="M943" s="86"/>
      <c r="N943" s="50"/>
      <c r="O943" s="50"/>
      <c r="P943" s="50"/>
      <c r="Q943" s="50"/>
      <c r="R943" s="50"/>
      <c r="S943" s="50"/>
      <c r="T943" s="50"/>
      <c r="U943" s="50"/>
      <c r="V943" s="50"/>
      <c r="W943" s="50"/>
      <c r="X943" s="50"/>
      <c r="Y943" s="50"/>
      <c r="Z943" s="50"/>
      <c r="AA943" s="50"/>
    </row>
    <row r="944" spans="1:27" ht="19.5" customHeight="1" x14ac:dyDescent="0.2">
      <c r="A944" s="70" t="str">
        <f>'T6. Prioridad alta-media'!C933</f>
        <v>No existe un desafio de gestión definido</v>
      </c>
      <c r="B944" s="70" t="str">
        <f>IFERROR(VLOOKUP(A944,'T2 Y T3. PROBLEMA-POTENCIALIDAD'!$D$10:$E$1017,2,FALSE),"No existe una competencia definida")</f>
        <v>No existe una competencia definida</v>
      </c>
      <c r="C944" s="74"/>
      <c r="D944" s="86"/>
      <c r="E944" s="86"/>
      <c r="F944" s="86"/>
      <c r="G944" s="86"/>
      <c r="H944" s="86"/>
      <c r="I944" s="87"/>
      <c r="J944" s="86"/>
      <c r="K944" s="86"/>
      <c r="L944" s="86"/>
      <c r="M944" s="86"/>
      <c r="N944" s="50"/>
      <c r="O944" s="50"/>
      <c r="P944" s="50"/>
      <c r="Q944" s="50"/>
      <c r="R944" s="50"/>
      <c r="S944" s="50"/>
      <c r="T944" s="50"/>
      <c r="U944" s="50"/>
      <c r="V944" s="50"/>
      <c r="W944" s="50"/>
      <c r="X944" s="50"/>
      <c r="Y944" s="50"/>
      <c r="Z944" s="50"/>
      <c r="AA944" s="50"/>
    </row>
    <row r="945" spans="1:27" ht="19.5" customHeight="1" x14ac:dyDescent="0.2">
      <c r="A945" s="70" t="str">
        <f>'T6. Prioridad alta-media'!C934</f>
        <v>No existe un desafio de gestión definido</v>
      </c>
      <c r="B945" s="70" t="str">
        <f>IFERROR(VLOOKUP(A945,'T2 Y T3. PROBLEMA-POTENCIALIDAD'!$D$10:$E$1017,2,FALSE),"No existe una competencia definida")</f>
        <v>No existe una competencia definida</v>
      </c>
      <c r="C945" s="74"/>
      <c r="D945" s="86"/>
      <c r="E945" s="86"/>
      <c r="F945" s="86"/>
      <c r="G945" s="86"/>
      <c r="H945" s="86"/>
      <c r="I945" s="87"/>
      <c r="J945" s="86"/>
      <c r="K945" s="86"/>
      <c r="L945" s="86"/>
      <c r="M945" s="86"/>
      <c r="N945" s="50"/>
      <c r="O945" s="50"/>
      <c r="P945" s="50"/>
      <c r="Q945" s="50"/>
      <c r="R945" s="50"/>
      <c r="S945" s="50"/>
      <c r="T945" s="50"/>
      <c r="U945" s="50"/>
      <c r="V945" s="50"/>
      <c r="W945" s="50"/>
      <c r="X945" s="50"/>
      <c r="Y945" s="50"/>
      <c r="Z945" s="50"/>
      <c r="AA945" s="50"/>
    </row>
    <row r="946" spans="1:27" ht="19.5" customHeight="1" x14ac:dyDescent="0.2">
      <c r="A946" s="70" t="str">
        <f>'T6. Prioridad alta-media'!C935</f>
        <v>No existe un desafio de gestión definido</v>
      </c>
      <c r="B946" s="70" t="str">
        <f>IFERROR(VLOOKUP(A946,'T2 Y T3. PROBLEMA-POTENCIALIDAD'!$D$10:$E$1017,2,FALSE),"No existe una competencia definida")</f>
        <v>No existe una competencia definida</v>
      </c>
      <c r="C946" s="74"/>
      <c r="D946" s="86"/>
      <c r="E946" s="86"/>
      <c r="F946" s="86"/>
      <c r="G946" s="86"/>
      <c r="H946" s="86"/>
      <c r="I946" s="87"/>
      <c r="J946" s="86"/>
      <c r="K946" s="86"/>
      <c r="L946" s="86"/>
      <c r="M946" s="86"/>
      <c r="N946" s="50"/>
      <c r="O946" s="50"/>
      <c r="P946" s="50"/>
      <c r="Q946" s="50"/>
      <c r="R946" s="50"/>
      <c r="S946" s="50"/>
      <c r="T946" s="50"/>
      <c r="U946" s="50"/>
      <c r="V946" s="50"/>
      <c r="W946" s="50"/>
      <c r="X946" s="50"/>
      <c r="Y946" s="50"/>
      <c r="Z946" s="50"/>
      <c r="AA946" s="50"/>
    </row>
    <row r="947" spans="1:27" ht="19.5" customHeight="1" x14ac:dyDescent="0.2">
      <c r="A947" s="70" t="str">
        <f>'T6. Prioridad alta-media'!C936</f>
        <v>No existe un desafio de gestión definido</v>
      </c>
      <c r="B947" s="70" t="str">
        <f>IFERROR(VLOOKUP(A947,'T2 Y T3. PROBLEMA-POTENCIALIDAD'!$D$10:$E$1017,2,FALSE),"No existe una competencia definida")</f>
        <v>No existe una competencia definida</v>
      </c>
      <c r="C947" s="74"/>
      <c r="D947" s="86"/>
      <c r="E947" s="86"/>
      <c r="F947" s="86"/>
      <c r="G947" s="86"/>
      <c r="H947" s="86"/>
      <c r="I947" s="87"/>
      <c r="J947" s="86"/>
      <c r="K947" s="86"/>
      <c r="L947" s="86"/>
      <c r="M947" s="86"/>
      <c r="N947" s="50"/>
      <c r="O947" s="50"/>
      <c r="P947" s="50"/>
      <c r="Q947" s="50"/>
      <c r="R947" s="50"/>
      <c r="S947" s="50"/>
      <c r="T947" s="50"/>
      <c r="U947" s="50"/>
      <c r="V947" s="50"/>
      <c r="W947" s="50"/>
      <c r="X947" s="50"/>
      <c r="Y947" s="50"/>
      <c r="Z947" s="50"/>
      <c r="AA947" s="50"/>
    </row>
    <row r="948" spans="1:27" ht="19.5" customHeight="1" x14ac:dyDescent="0.2">
      <c r="A948" s="70" t="str">
        <f>'T6. Prioridad alta-media'!C937</f>
        <v>No existe un desafio de gestión definido</v>
      </c>
      <c r="B948" s="70" t="str">
        <f>IFERROR(VLOOKUP(A948,'T2 Y T3. PROBLEMA-POTENCIALIDAD'!$D$10:$E$1017,2,FALSE),"No existe una competencia definida")</f>
        <v>No existe una competencia definida</v>
      </c>
      <c r="C948" s="74"/>
      <c r="D948" s="86"/>
      <c r="E948" s="86"/>
      <c r="F948" s="86"/>
      <c r="G948" s="86"/>
      <c r="H948" s="86"/>
      <c r="I948" s="87"/>
      <c r="J948" s="86"/>
      <c r="K948" s="86"/>
      <c r="L948" s="86"/>
      <c r="M948" s="86"/>
      <c r="N948" s="50"/>
      <c r="O948" s="50"/>
      <c r="P948" s="50"/>
      <c r="Q948" s="50"/>
      <c r="R948" s="50"/>
      <c r="S948" s="50"/>
      <c r="T948" s="50"/>
      <c r="U948" s="50"/>
      <c r="V948" s="50"/>
      <c r="W948" s="50"/>
      <c r="X948" s="50"/>
      <c r="Y948" s="50"/>
      <c r="Z948" s="50"/>
      <c r="AA948" s="50"/>
    </row>
    <row r="949" spans="1:27" ht="19.5" customHeight="1" x14ac:dyDescent="0.2">
      <c r="A949" s="70" t="str">
        <f>'T6. Prioridad alta-media'!C938</f>
        <v>No existe un desafio de gestión definido</v>
      </c>
      <c r="B949" s="70" t="str">
        <f>IFERROR(VLOOKUP(A949,'T2 Y T3. PROBLEMA-POTENCIALIDAD'!$D$10:$E$1017,2,FALSE),"No existe una competencia definida")</f>
        <v>No existe una competencia definida</v>
      </c>
      <c r="C949" s="74"/>
      <c r="D949" s="86"/>
      <c r="E949" s="86"/>
      <c r="F949" s="86"/>
      <c r="G949" s="86"/>
      <c r="H949" s="86"/>
      <c r="I949" s="87"/>
      <c r="J949" s="86"/>
      <c r="K949" s="86"/>
      <c r="L949" s="86"/>
      <c r="M949" s="86"/>
      <c r="N949" s="50"/>
      <c r="O949" s="50"/>
      <c r="P949" s="50"/>
      <c r="Q949" s="50"/>
      <c r="R949" s="50"/>
      <c r="S949" s="50"/>
      <c r="T949" s="50"/>
      <c r="U949" s="50"/>
      <c r="V949" s="50"/>
      <c r="W949" s="50"/>
      <c r="X949" s="50"/>
      <c r="Y949" s="50"/>
      <c r="Z949" s="50"/>
      <c r="AA949" s="50"/>
    </row>
    <row r="950" spans="1:27" ht="19.5" customHeight="1" x14ac:dyDescent="0.2">
      <c r="A950" s="70" t="str">
        <f>'T6. Prioridad alta-media'!C939</f>
        <v>No existe un desafio de gestión definido</v>
      </c>
      <c r="B950" s="70" t="str">
        <f>IFERROR(VLOOKUP(A950,'T2 Y T3. PROBLEMA-POTENCIALIDAD'!$D$10:$E$1017,2,FALSE),"No existe una competencia definida")</f>
        <v>No existe una competencia definida</v>
      </c>
      <c r="C950" s="74"/>
      <c r="D950" s="86"/>
      <c r="E950" s="86"/>
      <c r="F950" s="86"/>
      <c r="G950" s="86"/>
      <c r="H950" s="86"/>
      <c r="I950" s="87"/>
      <c r="J950" s="86"/>
      <c r="K950" s="86"/>
      <c r="L950" s="86"/>
      <c r="M950" s="86"/>
      <c r="N950" s="50"/>
      <c r="O950" s="50"/>
      <c r="P950" s="50"/>
      <c r="Q950" s="50"/>
      <c r="R950" s="50"/>
      <c r="S950" s="50"/>
      <c r="T950" s="50"/>
      <c r="U950" s="50"/>
      <c r="V950" s="50"/>
      <c r="W950" s="50"/>
      <c r="X950" s="50"/>
      <c r="Y950" s="50"/>
      <c r="Z950" s="50"/>
      <c r="AA950" s="50"/>
    </row>
    <row r="951" spans="1:27" ht="19.5" customHeight="1" x14ac:dyDescent="0.2">
      <c r="A951" s="70" t="str">
        <f>'T6. Prioridad alta-media'!C940</f>
        <v>No existe un desafio de gestión definido</v>
      </c>
      <c r="B951" s="70" t="str">
        <f>IFERROR(VLOOKUP(A951,'T2 Y T3. PROBLEMA-POTENCIALIDAD'!$D$10:$E$1017,2,FALSE),"No existe una competencia definida")</f>
        <v>No existe una competencia definida</v>
      </c>
      <c r="C951" s="74"/>
      <c r="D951" s="86"/>
      <c r="E951" s="86"/>
      <c r="F951" s="86"/>
      <c r="G951" s="86"/>
      <c r="H951" s="86"/>
      <c r="I951" s="87"/>
      <c r="J951" s="86"/>
      <c r="K951" s="86"/>
      <c r="L951" s="86"/>
      <c r="M951" s="86"/>
      <c r="N951" s="50"/>
      <c r="O951" s="50"/>
      <c r="P951" s="50"/>
      <c r="Q951" s="50"/>
      <c r="R951" s="50"/>
      <c r="S951" s="50"/>
      <c r="T951" s="50"/>
      <c r="U951" s="50"/>
      <c r="V951" s="50"/>
      <c r="W951" s="50"/>
      <c r="X951" s="50"/>
      <c r="Y951" s="50"/>
      <c r="Z951" s="50"/>
      <c r="AA951" s="50"/>
    </row>
    <row r="952" spans="1:27" ht="19.5" customHeight="1" x14ac:dyDescent="0.2">
      <c r="A952" s="70" t="str">
        <f>'T6. Prioridad alta-media'!C941</f>
        <v>No existe un desafio de gestión definido</v>
      </c>
      <c r="B952" s="70" t="str">
        <f>IFERROR(VLOOKUP(A952,'T2 Y T3. PROBLEMA-POTENCIALIDAD'!$D$10:$E$1017,2,FALSE),"No existe una competencia definida")</f>
        <v>No existe una competencia definida</v>
      </c>
      <c r="C952" s="74"/>
      <c r="D952" s="86"/>
      <c r="E952" s="86"/>
      <c r="F952" s="86"/>
      <c r="G952" s="86"/>
      <c r="H952" s="86"/>
      <c r="I952" s="87"/>
      <c r="J952" s="86"/>
      <c r="K952" s="86"/>
      <c r="L952" s="86"/>
      <c r="M952" s="86"/>
      <c r="N952" s="50"/>
      <c r="O952" s="50"/>
      <c r="P952" s="50"/>
      <c r="Q952" s="50"/>
      <c r="R952" s="50"/>
      <c r="S952" s="50"/>
      <c r="T952" s="50"/>
      <c r="U952" s="50"/>
      <c r="V952" s="50"/>
      <c r="W952" s="50"/>
      <c r="X952" s="50"/>
      <c r="Y952" s="50"/>
      <c r="Z952" s="50"/>
      <c r="AA952" s="50"/>
    </row>
    <row r="953" spans="1:27" ht="19.5" customHeight="1" x14ac:dyDescent="0.2">
      <c r="A953" s="70" t="str">
        <f>'T6. Prioridad alta-media'!C942</f>
        <v>No existe un desafio de gestión definido</v>
      </c>
      <c r="B953" s="70" t="str">
        <f>IFERROR(VLOOKUP(A953,'T2 Y T3. PROBLEMA-POTENCIALIDAD'!$D$10:$E$1017,2,FALSE),"No existe una competencia definida")</f>
        <v>No existe una competencia definida</v>
      </c>
      <c r="C953" s="74"/>
      <c r="D953" s="86"/>
      <c r="E953" s="86"/>
      <c r="F953" s="86"/>
      <c r="G953" s="86"/>
      <c r="H953" s="86"/>
      <c r="I953" s="87"/>
      <c r="J953" s="86"/>
      <c r="K953" s="86"/>
      <c r="L953" s="86"/>
      <c r="M953" s="86"/>
      <c r="N953" s="50"/>
      <c r="O953" s="50"/>
      <c r="P953" s="50"/>
      <c r="Q953" s="50"/>
      <c r="R953" s="50"/>
      <c r="S953" s="50"/>
      <c r="T953" s="50"/>
      <c r="U953" s="50"/>
      <c r="V953" s="50"/>
      <c r="W953" s="50"/>
      <c r="X953" s="50"/>
      <c r="Y953" s="50"/>
      <c r="Z953" s="50"/>
      <c r="AA953" s="50"/>
    </row>
    <row r="954" spans="1:27" ht="19.5" customHeight="1" x14ac:dyDescent="0.2">
      <c r="A954" s="70" t="str">
        <f>'T6. Prioridad alta-media'!C943</f>
        <v>No existe un desafio de gestión definido</v>
      </c>
      <c r="B954" s="70" t="str">
        <f>IFERROR(VLOOKUP(A954,'T2 Y T3. PROBLEMA-POTENCIALIDAD'!$D$10:$E$1017,2,FALSE),"No existe una competencia definida")</f>
        <v>No existe una competencia definida</v>
      </c>
      <c r="C954" s="74"/>
      <c r="D954" s="86"/>
      <c r="E954" s="86"/>
      <c r="F954" s="86"/>
      <c r="G954" s="86"/>
      <c r="H954" s="86"/>
      <c r="I954" s="87"/>
      <c r="J954" s="86"/>
      <c r="K954" s="86"/>
      <c r="L954" s="86"/>
      <c r="M954" s="86"/>
      <c r="N954" s="50"/>
      <c r="O954" s="50"/>
      <c r="P954" s="50"/>
      <c r="Q954" s="50"/>
      <c r="R954" s="50"/>
      <c r="S954" s="50"/>
      <c r="T954" s="50"/>
      <c r="U954" s="50"/>
      <c r="V954" s="50"/>
      <c r="W954" s="50"/>
      <c r="X954" s="50"/>
      <c r="Y954" s="50"/>
      <c r="Z954" s="50"/>
      <c r="AA954" s="50"/>
    </row>
    <row r="955" spans="1:27" ht="19.5" customHeight="1" x14ac:dyDescent="0.2">
      <c r="A955" s="70" t="str">
        <f>'T6. Prioridad alta-media'!C944</f>
        <v>No existe un desafio de gestión definido</v>
      </c>
      <c r="B955" s="70" t="str">
        <f>IFERROR(VLOOKUP(A955,'T2 Y T3. PROBLEMA-POTENCIALIDAD'!$D$10:$E$1017,2,FALSE),"No existe una competencia definida")</f>
        <v>No existe una competencia definida</v>
      </c>
      <c r="C955" s="74"/>
      <c r="D955" s="86"/>
      <c r="E955" s="86"/>
      <c r="F955" s="86"/>
      <c r="G955" s="86"/>
      <c r="H955" s="86"/>
      <c r="I955" s="87"/>
      <c r="J955" s="86"/>
      <c r="K955" s="86"/>
      <c r="L955" s="86"/>
      <c r="M955" s="86"/>
      <c r="N955" s="50"/>
      <c r="O955" s="50"/>
      <c r="P955" s="50"/>
      <c r="Q955" s="50"/>
      <c r="R955" s="50"/>
      <c r="S955" s="50"/>
      <c r="T955" s="50"/>
      <c r="U955" s="50"/>
      <c r="V955" s="50"/>
      <c r="W955" s="50"/>
      <c r="X955" s="50"/>
      <c r="Y955" s="50"/>
      <c r="Z955" s="50"/>
      <c r="AA955" s="50"/>
    </row>
    <row r="956" spans="1:27" ht="19.5" customHeight="1" x14ac:dyDescent="0.2">
      <c r="A956" s="70" t="str">
        <f>'T6. Prioridad alta-media'!C945</f>
        <v>No existe un desafio de gestión definido</v>
      </c>
      <c r="B956" s="70" t="str">
        <f>IFERROR(VLOOKUP(A956,'T2 Y T3. PROBLEMA-POTENCIALIDAD'!$D$10:$E$1017,2,FALSE),"No existe una competencia definida")</f>
        <v>No existe una competencia definida</v>
      </c>
      <c r="C956" s="74"/>
      <c r="D956" s="86"/>
      <c r="E956" s="86"/>
      <c r="F956" s="86"/>
      <c r="G956" s="86"/>
      <c r="H956" s="86"/>
      <c r="I956" s="87"/>
      <c r="J956" s="86"/>
      <c r="K956" s="86"/>
      <c r="L956" s="86"/>
      <c r="M956" s="86"/>
      <c r="N956" s="50"/>
      <c r="O956" s="50"/>
      <c r="P956" s="50"/>
      <c r="Q956" s="50"/>
      <c r="R956" s="50"/>
      <c r="S956" s="50"/>
      <c r="T956" s="50"/>
      <c r="U956" s="50"/>
      <c r="V956" s="50"/>
      <c r="W956" s="50"/>
      <c r="X956" s="50"/>
      <c r="Y956" s="50"/>
      <c r="Z956" s="50"/>
      <c r="AA956" s="50"/>
    </row>
    <row r="957" spans="1:27" ht="19.5" customHeight="1" x14ac:dyDescent="0.2">
      <c r="A957" s="70" t="str">
        <f>'T6. Prioridad alta-media'!C946</f>
        <v>No existe un desafio de gestión definido</v>
      </c>
      <c r="B957" s="70" t="str">
        <f>IFERROR(VLOOKUP(A957,'T2 Y T3. PROBLEMA-POTENCIALIDAD'!$D$10:$E$1017,2,FALSE),"No existe una competencia definida")</f>
        <v>No existe una competencia definida</v>
      </c>
      <c r="C957" s="74"/>
      <c r="D957" s="86"/>
      <c r="E957" s="86"/>
      <c r="F957" s="86"/>
      <c r="G957" s="86"/>
      <c r="H957" s="86"/>
      <c r="I957" s="87"/>
      <c r="J957" s="86"/>
      <c r="K957" s="86"/>
      <c r="L957" s="86"/>
      <c r="M957" s="86"/>
      <c r="N957" s="50"/>
      <c r="O957" s="50"/>
      <c r="P957" s="50"/>
      <c r="Q957" s="50"/>
      <c r="R957" s="50"/>
      <c r="S957" s="50"/>
      <c r="T957" s="50"/>
      <c r="U957" s="50"/>
      <c r="V957" s="50"/>
      <c r="W957" s="50"/>
      <c r="X957" s="50"/>
      <c r="Y957" s="50"/>
      <c r="Z957" s="50"/>
      <c r="AA957" s="50"/>
    </row>
    <row r="958" spans="1:27" ht="19.5" customHeight="1" x14ac:dyDescent="0.2">
      <c r="A958" s="70" t="str">
        <f>'T6. Prioridad alta-media'!C947</f>
        <v>No existe un desafio de gestión definido</v>
      </c>
      <c r="B958" s="70" t="str">
        <f>IFERROR(VLOOKUP(A958,'T2 Y T3. PROBLEMA-POTENCIALIDAD'!$D$10:$E$1017,2,FALSE),"No existe una competencia definida")</f>
        <v>No existe una competencia definida</v>
      </c>
      <c r="C958" s="74"/>
      <c r="D958" s="86"/>
      <c r="E958" s="86"/>
      <c r="F958" s="86"/>
      <c r="G958" s="86"/>
      <c r="H958" s="86"/>
      <c r="I958" s="87"/>
      <c r="J958" s="86"/>
      <c r="K958" s="86"/>
      <c r="L958" s="86"/>
      <c r="M958" s="86"/>
      <c r="N958" s="50"/>
      <c r="O958" s="50"/>
      <c r="P958" s="50"/>
      <c r="Q958" s="50"/>
      <c r="R958" s="50"/>
      <c r="S958" s="50"/>
      <c r="T958" s="50"/>
      <c r="U958" s="50"/>
      <c r="V958" s="50"/>
      <c r="W958" s="50"/>
      <c r="X958" s="50"/>
      <c r="Y958" s="50"/>
      <c r="Z958" s="50"/>
      <c r="AA958" s="50"/>
    </row>
    <row r="959" spans="1:27" ht="19.5" customHeight="1" x14ac:dyDescent="0.2">
      <c r="A959" s="70" t="str">
        <f>'T6. Prioridad alta-media'!C948</f>
        <v>No existe un desafio de gestión definido</v>
      </c>
      <c r="B959" s="70" t="str">
        <f>IFERROR(VLOOKUP(A959,'T2 Y T3. PROBLEMA-POTENCIALIDAD'!$D$10:$E$1017,2,FALSE),"No existe una competencia definida")</f>
        <v>No existe una competencia definida</v>
      </c>
      <c r="C959" s="74"/>
      <c r="D959" s="86"/>
      <c r="E959" s="86"/>
      <c r="F959" s="86"/>
      <c r="G959" s="86"/>
      <c r="H959" s="86"/>
      <c r="I959" s="87"/>
      <c r="J959" s="86"/>
      <c r="K959" s="86"/>
      <c r="L959" s="86"/>
      <c r="M959" s="86"/>
      <c r="N959" s="50"/>
      <c r="O959" s="50"/>
      <c r="P959" s="50"/>
      <c r="Q959" s="50"/>
      <c r="R959" s="50"/>
      <c r="S959" s="50"/>
      <c r="T959" s="50"/>
      <c r="U959" s="50"/>
      <c r="V959" s="50"/>
      <c r="W959" s="50"/>
      <c r="X959" s="50"/>
      <c r="Y959" s="50"/>
      <c r="Z959" s="50"/>
      <c r="AA959" s="50"/>
    </row>
    <row r="960" spans="1:27" ht="19.5" customHeight="1" x14ac:dyDescent="0.2">
      <c r="A960" s="70" t="str">
        <f>'T6. Prioridad alta-media'!C949</f>
        <v>No existe un desafio de gestión definido</v>
      </c>
      <c r="B960" s="70" t="str">
        <f>IFERROR(VLOOKUP(A960,'T2 Y T3. PROBLEMA-POTENCIALIDAD'!$D$10:$E$1017,2,FALSE),"No existe una competencia definida")</f>
        <v>No existe una competencia definida</v>
      </c>
      <c r="C960" s="74"/>
      <c r="D960" s="86"/>
      <c r="E960" s="86"/>
      <c r="F960" s="86"/>
      <c r="G960" s="86"/>
      <c r="H960" s="86"/>
      <c r="I960" s="87"/>
      <c r="J960" s="86"/>
      <c r="K960" s="86"/>
      <c r="L960" s="86"/>
      <c r="M960" s="86"/>
      <c r="N960" s="50"/>
      <c r="O960" s="50"/>
      <c r="P960" s="50"/>
      <c r="Q960" s="50"/>
      <c r="R960" s="50"/>
      <c r="S960" s="50"/>
      <c r="T960" s="50"/>
      <c r="U960" s="50"/>
      <c r="V960" s="50"/>
      <c r="W960" s="50"/>
      <c r="X960" s="50"/>
      <c r="Y960" s="50"/>
      <c r="Z960" s="50"/>
      <c r="AA960" s="50"/>
    </row>
    <row r="961" spans="1:27" ht="19.5" customHeight="1" x14ac:dyDescent="0.2">
      <c r="A961" s="70" t="str">
        <f>'T6. Prioridad alta-media'!C950</f>
        <v>No existe un desafio de gestión definido</v>
      </c>
      <c r="B961" s="70" t="str">
        <f>IFERROR(VLOOKUP(A961,'T2 Y T3. PROBLEMA-POTENCIALIDAD'!$D$10:$E$1017,2,FALSE),"No existe una competencia definida")</f>
        <v>No existe una competencia definida</v>
      </c>
      <c r="C961" s="74"/>
      <c r="D961" s="86"/>
      <c r="E961" s="86"/>
      <c r="F961" s="86"/>
      <c r="G961" s="86"/>
      <c r="H961" s="86"/>
      <c r="I961" s="87"/>
      <c r="J961" s="86"/>
      <c r="K961" s="86"/>
      <c r="L961" s="86"/>
      <c r="M961" s="86"/>
      <c r="N961" s="50"/>
      <c r="O961" s="50"/>
      <c r="P961" s="50"/>
      <c r="Q961" s="50"/>
      <c r="R961" s="50"/>
      <c r="S961" s="50"/>
      <c r="T961" s="50"/>
      <c r="U961" s="50"/>
      <c r="V961" s="50"/>
      <c r="W961" s="50"/>
      <c r="X961" s="50"/>
      <c r="Y961" s="50"/>
      <c r="Z961" s="50"/>
      <c r="AA961" s="50"/>
    </row>
    <row r="962" spans="1:27" ht="19.5" customHeight="1" x14ac:dyDescent="0.2">
      <c r="A962" s="70" t="str">
        <f>'T6. Prioridad alta-media'!C951</f>
        <v>No existe un desafio de gestión definido</v>
      </c>
      <c r="B962" s="70" t="str">
        <f>IFERROR(VLOOKUP(A962,'T2 Y T3. PROBLEMA-POTENCIALIDAD'!$D$10:$E$1017,2,FALSE),"No existe una competencia definida")</f>
        <v>No existe una competencia definida</v>
      </c>
      <c r="C962" s="74"/>
      <c r="D962" s="86"/>
      <c r="E962" s="86"/>
      <c r="F962" s="86"/>
      <c r="G962" s="86"/>
      <c r="H962" s="86"/>
      <c r="I962" s="87"/>
      <c r="J962" s="86"/>
      <c r="K962" s="86"/>
      <c r="L962" s="86"/>
      <c r="M962" s="86"/>
      <c r="N962" s="50"/>
      <c r="O962" s="50"/>
      <c r="P962" s="50"/>
      <c r="Q962" s="50"/>
      <c r="R962" s="50"/>
      <c r="S962" s="50"/>
      <c r="T962" s="50"/>
      <c r="U962" s="50"/>
      <c r="V962" s="50"/>
      <c r="W962" s="50"/>
      <c r="X962" s="50"/>
      <c r="Y962" s="50"/>
      <c r="Z962" s="50"/>
      <c r="AA962" s="50"/>
    </row>
    <row r="963" spans="1:27" ht="19.5" customHeight="1" x14ac:dyDescent="0.2">
      <c r="A963" s="70" t="str">
        <f>'T6. Prioridad alta-media'!C952</f>
        <v>No existe un desafio de gestión definido</v>
      </c>
      <c r="B963" s="70" t="str">
        <f>IFERROR(VLOOKUP(A963,'T2 Y T3. PROBLEMA-POTENCIALIDAD'!$D$10:$E$1017,2,FALSE),"No existe una competencia definida")</f>
        <v>No existe una competencia definida</v>
      </c>
      <c r="C963" s="74"/>
      <c r="D963" s="86"/>
      <c r="E963" s="86"/>
      <c r="F963" s="86"/>
      <c r="G963" s="86"/>
      <c r="H963" s="86"/>
      <c r="I963" s="87"/>
      <c r="J963" s="86"/>
      <c r="K963" s="86"/>
      <c r="L963" s="86"/>
      <c r="M963" s="86"/>
      <c r="N963" s="50"/>
      <c r="O963" s="50"/>
      <c r="P963" s="50"/>
      <c r="Q963" s="50"/>
      <c r="R963" s="50"/>
      <c r="S963" s="50"/>
      <c r="T963" s="50"/>
      <c r="U963" s="50"/>
      <c r="V963" s="50"/>
      <c r="W963" s="50"/>
      <c r="X963" s="50"/>
      <c r="Y963" s="50"/>
      <c r="Z963" s="50"/>
      <c r="AA963" s="50"/>
    </row>
    <row r="964" spans="1:27" ht="19.5" customHeight="1" x14ac:dyDescent="0.2">
      <c r="A964" s="70" t="str">
        <f>'T6. Prioridad alta-media'!C953</f>
        <v>No existe un desafio de gestión definido</v>
      </c>
      <c r="B964" s="70" t="str">
        <f>IFERROR(VLOOKUP(A964,'T2 Y T3. PROBLEMA-POTENCIALIDAD'!$D$10:$E$1017,2,FALSE),"No existe una competencia definida")</f>
        <v>No existe una competencia definida</v>
      </c>
      <c r="C964" s="74"/>
      <c r="D964" s="86"/>
      <c r="E964" s="86"/>
      <c r="F964" s="86"/>
      <c r="G964" s="86"/>
      <c r="H964" s="86"/>
      <c r="I964" s="87"/>
      <c r="J964" s="86"/>
      <c r="K964" s="86"/>
      <c r="L964" s="86"/>
      <c r="M964" s="86"/>
      <c r="N964" s="50"/>
      <c r="O964" s="50"/>
      <c r="P964" s="50"/>
      <c r="Q964" s="50"/>
      <c r="R964" s="50"/>
      <c r="S964" s="50"/>
      <c r="T964" s="50"/>
      <c r="U964" s="50"/>
      <c r="V964" s="50"/>
      <c r="W964" s="50"/>
      <c r="X964" s="50"/>
      <c r="Y964" s="50"/>
      <c r="Z964" s="50"/>
      <c r="AA964" s="50"/>
    </row>
    <row r="965" spans="1:27" ht="19.5" customHeight="1" x14ac:dyDescent="0.2">
      <c r="A965" s="70" t="str">
        <f>'T6. Prioridad alta-media'!C954</f>
        <v>No existe un desafio de gestión definido</v>
      </c>
      <c r="B965" s="70" t="str">
        <f>IFERROR(VLOOKUP(A965,'T2 Y T3. PROBLEMA-POTENCIALIDAD'!$D$10:$E$1017,2,FALSE),"No existe una competencia definida")</f>
        <v>No existe una competencia definida</v>
      </c>
      <c r="C965" s="74"/>
      <c r="D965" s="86"/>
      <c r="E965" s="86"/>
      <c r="F965" s="86"/>
      <c r="G965" s="86"/>
      <c r="H965" s="86"/>
      <c r="I965" s="87"/>
      <c r="J965" s="86"/>
      <c r="K965" s="86"/>
      <c r="L965" s="86"/>
      <c r="M965" s="86"/>
      <c r="N965" s="50"/>
      <c r="O965" s="50"/>
      <c r="P965" s="50"/>
      <c r="Q965" s="50"/>
      <c r="R965" s="50"/>
      <c r="S965" s="50"/>
      <c r="T965" s="50"/>
      <c r="U965" s="50"/>
      <c r="V965" s="50"/>
      <c r="W965" s="50"/>
      <c r="X965" s="50"/>
      <c r="Y965" s="50"/>
      <c r="Z965" s="50"/>
      <c r="AA965" s="50"/>
    </row>
    <row r="966" spans="1:27" ht="19.5" customHeight="1" x14ac:dyDescent="0.2">
      <c r="A966" s="70" t="str">
        <f>'T6. Prioridad alta-media'!C955</f>
        <v>No existe un desafio de gestión definido</v>
      </c>
      <c r="B966" s="70" t="str">
        <f>IFERROR(VLOOKUP(A966,'T2 Y T3. PROBLEMA-POTENCIALIDAD'!$D$10:$E$1017,2,FALSE),"No existe una competencia definida")</f>
        <v>No existe una competencia definida</v>
      </c>
      <c r="C966" s="74"/>
      <c r="D966" s="86"/>
      <c r="E966" s="86"/>
      <c r="F966" s="86"/>
      <c r="G966" s="86"/>
      <c r="H966" s="86"/>
      <c r="I966" s="87"/>
      <c r="J966" s="86"/>
      <c r="K966" s="86"/>
      <c r="L966" s="86"/>
      <c r="M966" s="86"/>
      <c r="N966" s="50"/>
      <c r="O966" s="50"/>
      <c r="P966" s="50"/>
      <c r="Q966" s="50"/>
      <c r="R966" s="50"/>
      <c r="S966" s="50"/>
      <c r="T966" s="50"/>
      <c r="U966" s="50"/>
      <c r="V966" s="50"/>
      <c r="W966" s="50"/>
      <c r="X966" s="50"/>
      <c r="Y966" s="50"/>
      <c r="Z966" s="50"/>
      <c r="AA966" s="50"/>
    </row>
    <row r="967" spans="1:27" ht="19.5" customHeight="1" x14ac:dyDescent="0.2">
      <c r="A967" s="70" t="str">
        <f>'T6. Prioridad alta-media'!C956</f>
        <v>No existe un desafio de gestión definido</v>
      </c>
      <c r="B967" s="70" t="str">
        <f>IFERROR(VLOOKUP(A967,'T2 Y T3. PROBLEMA-POTENCIALIDAD'!$D$10:$E$1017,2,FALSE),"No existe una competencia definida")</f>
        <v>No existe una competencia definida</v>
      </c>
      <c r="C967" s="74"/>
      <c r="D967" s="86"/>
      <c r="E967" s="86"/>
      <c r="F967" s="86"/>
      <c r="G967" s="86"/>
      <c r="H967" s="86"/>
      <c r="I967" s="87"/>
      <c r="J967" s="86"/>
      <c r="K967" s="86"/>
      <c r="L967" s="86"/>
      <c r="M967" s="86"/>
      <c r="N967" s="50"/>
      <c r="O967" s="50"/>
      <c r="P967" s="50"/>
      <c r="Q967" s="50"/>
      <c r="R967" s="50"/>
      <c r="S967" s="50"/>
      <c r="T967" s="50"/>
      <c r="U967" s="50"/>
      <c r="V967" s="50"/>
      <c r="W967" s="50"/>
      <c r="X967" s="50"/>
      <c r="Y967" s="50"/>
      <c r="Z967" s="50"/>
      <c r="AA967" s="50"/>
    </row>
    <row r="968" spans="1:27" ht="19.5" customHeight="1" x14ac:dyDescent="0.2">
      <c r="A968" s="70" t="str">
        <f>'T6. Prioridad alta-media'!C957</f>
        <v>No existe un desafio de gestión definido</v>
      </c>
      <c r="B968" s="70" t="str">
        <f>IFERROR(VLOOKUP(A968,'T2 Y T3. PROBLEMA-POTENCIALIDAD'!$D$10:$E$1017,2,FALSE),"No existe una competencia definida")</f>
        <v>No existe una competencia definida</v>
      </c>
      <c r="C968" s="74"/>
      <c r="D968" s="86"/>
      <c r="E968" s="86"/>
      <c r="F968" s="86"/>
      <c r="G968" s="86"/>
      <c r="H968" s="86"/>
      <c r="I968" s="87"/>
      <c r="J968" s="86"/>
      <c r="K968" s="86"/>
      <c r="L968" s="86"/>
      <c r="M968" s="86"/>
      <c r="N968" s="50"/>
      <c r="O968" s="50"/>
      <c r="P968" s="50"/>
      <c r="Q968" s="50"/>
      <c r="R968" s="50"/>
      <c r="S968" s="50"/>
      <c r="T968" s="50"/>
      <c r="U968" s="50"/>
      <c r="V968" s="50"/>
      <c r="W968" s="50"/>
      <c r="X968" s="50"/>
      <c r="Y968" s="50"/>
      <c r="Z968" s="50"/>
      <c r="AA968" s="50"/>
    </row>
    <row r="969" spans="1:27" ht="19.5" customHeight="1" x14ac:dyDescent="0.2">
      <c r="A969" s="70" t="str">
        <f>'T6. Prioridad alta-media'!C958</f>
        <v>No existe un desafio de gestión definido</v>
      </c>
      <c r="B969" s="70" t="str">
        <f>IFERROR(VLOOKUP(A969,'T2 Y T3. PROBLEMA-POTENCIALIDAD'!$D$10:$E$1017,2,FALSE),"No existe una competencia definida")</f>
        <v>No existe una competencia definida</v>
      </c>
      <c r="C969" s="74"/>
      <c r="D969" s="86"/>
      <c r="E969" s="86"/>
      <c r="F969" s="86"/>
      <c r="G969" s="86"/>
      <c r="H969" s="86"/>
      <c r="I969" s="87"/>
      <c r="J969" s="86"/>
      <c r="K969" s="86"/>
      <c r="L969" s="86"/>
      <c r="M969" s="86"/>
      <c r="N969" s="50"/>
      <c r="O969" s="50"/>
      <c r="P969" s="50"/>
      <c r="Q969" s="50"/>
      <c r="R969" s="50"/>
      <c r="S969" s="50"/>
      <c r="T969" s="50"/>
      <c r="U969" s="50"/>
      <c r="V969" s="50"/>
      <c r="W969" s="50"/>
      <c r="X969" s="50"/>
      <c r="Y969" s="50"/>
      <c r="Z969" s="50"/>
      <c r="AA969" s="50"/>
    </row>
    <row r="970" spans="1:27" ht="19.5" customHeight="1" x14ac:dyDescent="0.2">
      <c r="A970" s="70" t="str">
        <f>'T6. Prioridad alta-media'!C959</f>
        <v>No existe un desafio de gestión definido</v>
      </c>
      <c r="B970" s="70" t="str">
        <f>IFERROR(VLOOKUP(A970,'T2 Y T3. PROBLEMA-POTENCIALIDAD'!$D$10:$E$1017,2,FALSE),"No existe una competencia definida")</f>
        <v>No existe una competencia definida</v>
      </c>
      <c r="C970" s="74"/>
      <c r="D970" s="86"/>
      <c r="E970" s="86"/>
      <c r="F970" s="86"/>
      <c r="G970" s="86"/>
      <c r="H970" s="86"/>
      <c r="I970" s="87"/>
      <c r="J970" s="86"/>
      <c r="K970" s="86"/>
      <c r="L970" s="86"/>
      <c r="M970" s="86"/>
      <c r="N970" s="50"/>
      <c r="O970" s="50"/>
      <c r="P970" s="50"/>
      <c r="Q970" s="50"/>
      <c r="R970" s="50"/>
      <c r="S970" s="50"/>
      <c r="T970" s="50"/>
      <c r="U970" s="50"/>
      <c r="V970" s="50"/>
      <c r="W970" s="50"/>
      <c r="X970" s="50"/>
      <c r="Y970" s="50"/>
      <c r="Z970" s="50"/>
      <c r="AA970" s="50"/>
    </row>
    <row r="971" spans="1:27" ht="19.5" customHeight="1" x14ac:dyDescent="0.2">
      <c r="A971" s="70" t="str">
        <f>'T6. Prioridad alta-media'!C960</f>
        <v>No existe un desafio de gestión definido</v>
      </c>
      <c r="B971" s="70" t="str">
        <f>IFERROR(VLOOKUP(A971,'T2 Y T3. PROBLEMA-POTENCIALIDAD'!$D$10:$E$1017,2,FALSE),"No existe una competencia definida")</f>
        <v>No existe una competencia definida</v>
      </c>
      <c r="C971" s="74"/>
      <c r="D971" s="86"/>
      <c r="E971" s="86"/>
      <c r="F971" s="86"/>
      <c r="G971" s="86"/>
      <c r="H971" s="86"/>
      <c r="I971" s="87"/>
      <c r="J971" s="86"/>
      <c r="K971" s="86"/>
      <c r="L971" s="86"/>
      <c r="M971" s="86"/>
      <c r="N971" s="50"/>
      <c r="O971" s="50"/>
      <c r="P971" s="50"/>
      <c r="Q971" s="50"/>
      <c r="R971" s="50"/>
      <c r="S971" s="50"/>
      <c r="T971" s="50"/>
      <c r="U971" s="50"/>
      <c r="V971" s="50"/>
      <c r="W971" s="50"/>
      <c r="X971" s="50"/>
      <c r="Y971" s="50"/>
      <c r="Z971" s="50"/>
      <c r="AA971" s="50"/>
    </row>
    <row r="972" spans="1:27" ht="19.5" customHeight="1" x14ac:dyDescent="0.2">
      <c r="A972" s="70" t="str">
        <f>'T6. Prioridad alta-media'!C961</f>
        <v>No existe un desafio de gestión definido</v>
      </c>
      <c r="B972" s="70" t="str">
        <f>IFERROR(VLOOKUP(A972,'T2 Y T3. PROBLEMA-POTENCIALIDAD'!$D$10:$E$1017,2,FALSE),"No existe una competencia definida")</f>
        <v>No existe una competencia definida</v>
      </c>
      <c r="C972" s="74"/>
      <c r="D972" s="86"/>
      <c r="E972" s="86"/>
      <c r="F972" s="86"/>
      <c r="G972" s="86"/>
      <c r="H972" s="86"/>
      <c r="I972" s="87"/>
      <c r="J972" s="86"/>
      <c r="K972" s="86"/>
      <c r="L972" s="86"/>
      <c r="M972" s="86"/>
      <c r="N972" s="50"/>
      <c r="O972" s="50"/>
      <c r="P972" s="50"/>
      <c r="Q972" s="50"/>
      <c r="R972" s="50"/>
      <c r="S972" s="50"/>
      <c r="T972" s="50"/>
      <c r="U972" s="50"/>
      <c r="V972" s="50"/>
      <c r="W972" s="50"/>
      <c r="X972" s="50"/>
      <c r="Y972" s="50"/>
      <c r="Z972" s="50"/>
      <c r="AA972" s="50"/>
    </row>
    <row r="973" spans="1:27" ht="19.5" customHeight="1" x14ac:dyDescent="0.2">
      <c r="A973" s="70" t="str">
        <f>'T6. Prioridad alta-media'!C962</f>
        <v>No existe un desafio de gestión definido</v>
      </c>
      <c r="B973" s="70" t="str">
        <f>IFERROR(VLOOKUP(A973,'T2 Y T3. PROBLEMA-POTENCIALIDAD'!$D$10:$E$1017,2,FALSE),"No existe una competencia definida")</f>
        <v>No existe una competencia definida</v>
      </c>
      <c r="C973" s="74"/>
      <c r="D973" s="86"/>
      <c r="E973" s="86"/>
      <c r="F973" s="86"/>
      <c r="G973" s="86"/>
      <c r="H973" s="86"/>
      <c r="I973" s="87"/>
      <c r="J973" s="86"/>
      <c r="K973" s="86"/>
      <c r="L973" s="86"/>
      <c r="M973" s="86"/>
      <c r="N973" s="50"/>
      <c r="O973" s="50"/>
      <c r="P973" s="50"/>
      <c r="Q973" s="50"/>
      <c r="R973" s="50"/>
      <c r="S973" s="50"/>
      <c r="T973" s="50"/>
      <c r="U973" s="50"/>
      <c r="V973" s="50"/>
      <c r="W973" s="50"/>
      <c r="X973" s="50"/>
      <c r="Y973" s="50"/>
      <c r="Z973" s="50"/>
      <c r="AA973" s="50"/>
    </row>
    <row r="974" spans="1:27" ht="19.5" customHeight="1" x14ac:dyDescent="0.2">
      <c r="A974" s="70" t="str">
        <f>'T6. Prioridad alta-media'!C963</f>
        <v>No existe un desafio de gestión definido</v>
      </c>
      <c r="B974" s="70" t="str">
        <f>IFERROR(VLOOKUP(A974,'T2 Y T3. PROBLEMA-POTENCIALIDAD'!$D$10:$E$1017,2,FALSE),"No existe una competencia definida")</f>
        <v>No existe una competencia definida</v>
      </c>
      <c r="C974" s="74"/>
      <c r="D974" s="86"/>
      <c r="E974" s="86"/>
      <c r="F974" s="86"/>
      <c r="G974" s="86"/>
      <c r="H974" s="86"/>
      <c r="I974" s="87"/>
      <c r="J974" s="86"/>
      <c r="K974" s="86"/>
      <c r="L974" s="86"/>
      <c r="M974" s="86"/>
      <c r="N974" s="50"/>
      <c r="O974" s="50"/>
      <c r="P974" s="50"/>
      <c r="Q974" s="50"/>
      <c r="R974" s="50"/>
      <c r="S974" s="50"/>
      <c r="T974" s="50"/>
      <c r="U974" s="50"/>
      <c r="V974" s="50"/>
      <c r="W974" s="50"/>
      <c r="X974" s="50"/>
      <c r="Y974" s="50"/>
      <c r="Z974" s="50"/>
      <c r="AA974" s="50"/>
    </row>
    <row r="975" spans="1:27" ht="19.5" customHeight="1" x14ac:dyDescent="0.2">
      <c r="A975" s="70" t="str">
        <f>'T6. Prioridad alta-media'!C964</f>
        <v>No existe un desafio de gestión definido</v>
      </c>
      <c r="B975" s="70" t="str">
        <f>IFERROR(VLOOKUP(A975,'T2 Y T3. PROBLEMA-POTENCIALIDAD'!$D$10:$E$1017,2,FALSE),"No existe una competencia definida")</f>
        <v>No existe una competencia definida</v>
      </c>
      <c r="C975" s="74"/>
      <c r="D975" s="86"/>
      <c r="E975" s="86"/>
      <c r="F975" s="86"/>
      <c r="G975" s="86"/>
      <c r="H975" s="86"/>
      <c r="I975" s="87"/>
      <c r="J975" s="86"/>
      <c r="K975" s="86"/>
      <c r="L975" s="86"/>
      <c r="M975" s="86"/>
      <c r="N975" s="50"/>
      <c r="O975" s="50"/>
      <c r="P975" s="50"/>
      <c r="Q975" s="50"/>
      <c r="R975" s="50"/>
      <c r="S975" s="50"/>
      <c r="T975" s="50"/>
      <c r="U975" s="50"/>
      <c r="V975" s="50"/>
      <c r="W975" s="50"/>
      <c r="X975" s="50"/>
      <c r="Y975" s="50"/>
      <c r="Z975" s="50"/>
      <c r="AA975" s="50"/>
    </row>
    <row r="976" spans="1:27" ht="19.5" customHeight="1" x14ac:dyDescent="0.2">
      <c r="A976" s="70" t="str">
        <f>'T6. Prioridad alta-media'!C965</f>
        <v>No existe un desafio de gestión definido</v>
      </c>
      <c r="B976" s="70" t="str">
        <f>IFERROR(VLOOKUP(A976,'T2 Y T3. PROBLEMA-POTENCIALIDAD'!$D$10:$E$1017,2,FALSE),"No existe una competencia definida")</f>
        <v>No existe una competencia definida</v>
      </c>
      <c r="C976" s="74"/>
      <c r="D976" s="86"/>
      <c r="E976" s="86"/>
      <c r="F976" s="86"/>
      <c r="G976" s="86"/>
      <c r="H976" s="86"/>
      <c r="I976" s="87"/>
      <c r="J976" s="86"/>
      <c r="K976" s="86"/>
      <c r="L976" s="86"/>
      <c r="M976" s="86"/>
      <c r="N976" s="50"/>
      <c r="O976" s="50"/>
      <c r="P976" s="50"/>
      <c r="Q976" s="50"/>
      <c r="R976" s="50"/>
      <c r="S976" s="50"/>
      <c r="T976" s="50"/>
      <c r="U976" s="50"/>
      <c r="V976" s="50"/>
      <c r="W976" s="50"/>
      <c r="X976" s="50"/>
      <c r="Y976" s="50"/>
      <c r="Z976" s="50"/>
      <c r="AA976" s="50"/>
    </row>
    <row r="977" spans="1:27" ht="19.5" customHeight="1" x14ac:dyDescent="0.2">
      <c r="A977" s="70" t="str">
        <f>'T6. Prioridad alta-media'!C966</f>
        <v>No existe un desafio de gestión definido</v>
      </c>
      <c r="B977" s="70" t="str">
        <f>IFERROR(VLOOKUP(A977,'T2 Y T3. PROBLEMA-POTENCIALIDAD'!$D$10:$E$1017,2,FALSE),"No existe una competencia definida")</f>
        <v>No existe una competencia definida</v>
      </c>
      <c r="C977" s="74"/>
      <c r="D977" s="86"/>
      <c r="E977" s="86"/>
      <c r="F977" s="86"/>
      <c r="G977" s="86"/>
      <c r="H977" s="86"/>
      <c r="I977" s="87"/>
      <c r="J977" s="86"/>
      <c r="K977" s="86"/>
      <c r="L977" s="86"/>
      <c r="M977" s="86"/>
      <c r="N977" s="50"/>
      <c r="O977" s="50"/>
      <c r="P977" s="50"/>
      <c r="Q977" s="50"/>
      <c r="R977" s="50"/>
      <c r="S977" s="50"/>
      <c r="T977" s="50"/>
      <c r="U977" s="50"/>
      <c r="V977" s="50"/>
      <c r="W977" s="50"/>
      <c r="X977" s="50"/>
      <c r="Y977" s="50"/>
      <c r="Z977" s="50"/>
      <c r="AA977" s="50"/>
    </row>
    <row r="978" spans="1:27" ht="19.5" customHeight="1" x14ac:dyDescent="0.2">
      <c r="A978" s="70" t="str">
        <f>'T6. Prioridad alta-media'!C967</f>
        <v>No existe un desafio de gestión definido</v>
      </c>
      <c r="B978" s="70" t="str">
        <f>IFERROR(VLOOKUP(A978,'T2 Y T3. PROBLEMA-POTENCIALIDAD'!$D$10:$E$1017,2,FALSE),"No existe una competencia definida")</f>
        <v>No existe una competencia definida</v>
      </c>
      <c r="C978" s="74"/>
      <c r="D978" s="86"/>
      <c r="E978" s="86"/>
      <c r="F978" s="86"/>
      <c r="G978" s="86"/>
      <c r="H978" s="86"/>
      <c r="I978" s="87"/>
      <c r="J978" s="86"/>
      <c r="K978" s="86"/>
      <c r="L978" s="86"/>
      <c r="M978" s="86"/>
      <c r="N978" s="50"/>
      <c r="O978" s="50"/>
      <c r="P978" s="50"/>
      <c r="Q978" s="50"/>
      <c r="R978" s="50"/>
      <c r="S978" s="50"/>
      <c r="T978" s="50"/>
      <c r="U978" s="50"/>
      <c r="V978" s="50"/>
      <c r="W978" s="50"/>
      <c r="X978" s="50"/>
      <c r="Y978" s="50"/>
      <c r="Z978" s="50"/>
      <c r="AA978" s="50"/>
    </row>
    <row r="979" spans="1:27" ht="19.5" customHeight="1" x14ac:dyDescent="0.2">
      <c r="A979" s="70" t="str">
        <f>'T6. Prioridad alta-media'!C968</f>
        <v>No existe un desafio de gestión definido</v>
      </c>
      <c r="B979" s="70" t="str">
        <f>IFERROR(VLOOKUP(A979,'T2 Y T3. PROBLEMA-POTENCIALIDAD'!$D$10:$E$1017,2,FALSE),"No existe una competencia definida")</f>
        <v>No existe una competencia definida</v>
      </c>
      <c r="C979" s="74"/>
      <c r="D979" s="86"/>
      <c r="E979" s="86"/>
      <c r="F979" s="86"/>
      <c r="G979" s="86"/>
      <c r="H979" s="86"/>
      <c r="I979" s="87"/>
      <c r="J979" s="86"/>
      <c r="K979" s="86"/>
      <c r="L979" s="86"/>
      <c r="M979" s="86"/>
      <c r="N979" s="50"/>
      <c r="O979" s="50"/>
      <c r="P979" s="50"/>
      <c r="Q979" s="50"/>
      <c r="R979" s="50"/>
      <c r="S979" s="50"/>
      <c r="T979" s="50"/>
      <c r="U979" s="50"/>
      <c r="V979" s="50"/>
      <c r="W979" s="50"/>
      <c r="X979" s="50"/>
      <c r="Y979" s="50"/>
      <c r="Z979" s="50"/>
      <c r="AA979" s="50"/>
    </row>
    <row r="980" spans="1:27" ht="19.5" customHeight="1" x14ac:dyDescent="0.2">
      <c r="A980" s="70" t="str">
        <f>'T6. Prioridad alta-media'!C969</f>
        <v>No existe un desafio de gestión definido</v>
      </c>
      <c r="B980" s="70" t="str">
        <f>IFERROR(VLOOKUP(A980,'T2 Y T3. PROBLEMA-POTENCIALIDAD'!$D$10:$E$1017,2,FALSE),"No existe una competencia definida")</f>
        <v>No existe una competencia definida</v>
      </c>
      <c r="C980" s="74"/>
      <c r="D980" s="86"/>
      <c r="E980" s="86"/>
      <c r="F980" s="86"/>
      <c r="G980" s="86"/>
      <c r="H980" s="86"/>
      <c r="I980" s="87"/>
      <c r="J980" s="86"/>
      <c r="K980" s="86"/>
      <c r="L980" s="86"/>
      <c r="M980" s="86"/>
      <c r="N980" s="50"/>
      <c r="O980" s="50"/>
      <c r="P980" s="50"/>
      <c r="Q980" s="50"/>
      <c r="R980" s="50"/>
      <c r="S980" s="50"/>
      <c r="T980" s="50"/>
      <c r="U980" s="50"/>
      <c r="V980" s="50"/>
      <c r="W980" s="50"/>
      <c r="X980" s="50"/>
      <c r="Y980" s="50"/>
      <c r="Z980" s="50"/>
      <c r="AA980" s="50"/>
    </row>
    <row r="981" spans="1:27" ht="19.5" customHeight="1" x14ac:dyDescent="0.2">
      <c r="A981" s="70" t="str">
        <f>'T6. Prioridad alta-media'!C970</f>
        <v>No existe un desafio de gestión definido</v>
      </c>
      <c r="B981" s="70" t="str">
        <f>IFERROR(VLOOKUP(A981,'T2 Y T3. PROBLEMA-POTENCIALIDAD'!$D$10:$E$1017,2,FALSE),"No existe una competencia definida")</f>
        <v>No existe una competencia definida</v>
      </c>
      <c r="C981" s="74"/>
      <c r="D981" s="86"/>
      <c r="E981" s="86"/>
      <c r="F981" s="86"/>
      <c r="G981" s="86"/>
      <c r="H981" s="86"/>
      <c r="I981" s="87"/>
      <c r="J981" s="86"/>
      <c r="K981" s="86"/>
      <c r="L981" s="86"/>
      <c r="M981" s="86"/>
      <c r="N981" s="50"/>
      <c r="O981" s="50"/>
      <c r="P981" s="50"/>
      <c r="Q981" s="50"/>
      <c r="R981" s="50"/>
      <c r="S981" s="50"/>
      <c r="T981" s="50"/>
      <c r="U981" s="50"/>
      <c r="V981" s="50"/>
      <c r="W981" s="50"/>
      <c r="X981" s="50"/>
      <c r="Y981" s="50"/>
      <c r="Z981" s="50"/>
      <c r="AA981" s="50"/>
    </row>
    <row r="982" spans="1:27" ht="19.5" customHeight="1" x14ac:dyDescent="0.2">
      <c r="A982" s="70" t="str">
        <f>'T6. Prioridad alta-media'!C971</f>
        <v>No existe un desafio de gestión definido</v>
      </c>
      <c r="B982" s="70" t="str">
        <f>IFERROR(VLOOKUP(A982,'T2 Y T3. PROBLEMA-POTENCIALIDAD'!$D$10:$E$1017,2,FALSE),"No existe una competencia definida")</f>
        <v>No existe una competencia definida</v>
      </c>
      <c r="C982" s="74"/>
      <c r="D982" s="86"/>
      <c r="E982" s="86"/>
      <c r="F982" s="86"/>
      <c r="G982" s="86"/>
      <c r="H982" s="86"/>
      <c r="I982" s="87"/>
      <c r="J982" s="86"/>
      <c r="K982" s="86"/>
      <c r="L982" s="86"/>
      <c r="M982" s="86"/>
      <c r="N982" s="50"/>
      <c r="O982" s="50"/>
      <c r="P982" s="50"/>
      <c r="Q982" s="50"/>
      <c r="R982" s="50"/>
      <c r="S982" s="50"/>
      <c r="T982" s="50"/>
      <c r="U982" s="50"/>
      <c r="V982" s="50"/>
      <c r="W982" s="50"/>
      <c r="X982" s="50"/>
      <c r="Y982" s="50"/>
      <c r="Z982" s="50"/>
      <c r="AA982" s="50"/>
    </row>
    <row r="983" spans="1:27" ht="19.5" customHeight="1" x14ac:dyDescent="0.2">
      <c r="A983" s="70" t="str">
        <f>'T6. Prioridad alta-media'!C972</f>
        <v>No existe un desafio de gestión definido</v>
      </c>
      <c r="B983" s="70" t="str">
        <f>IFERROR(VLOOKUP(A983,'T2 Y T3. PROBLEMA-POTENCIALIDAD'!$D$10:$E$1017,2,FALSE),"No existe una competencia definida")</f>
        <v>No existe una competencia definida</v>
      </c>
      <c r="C983" s="74"/>
      <c r="D983" s="86"/>
      <c r="E983" s="86"/>
      <c r="F983" s="86"/>
      <c r="G983" s="86"/>
      <c r="H983" s="86"/>
      <c r="I983" s="87"/>
      <c r="J983" s="86"/>
      <c r="K983" s="86"/>
      <c r="L983" s="86"/>
      <c r="M983" s="86"/>
      <c r="N983" s="50"/>
      <c r="O983" s="50"/>
      <c r="P983" s="50"/>
      <c r="Q983" s="50"/>
      <c r="R983" s="50"/>
      <c r="S983" s="50"/>
      <c r="T983" s="50"/>
      <c r="U983" s="50"/>
      <c r="V983" s="50"/>
      <c r="W983" s="50"/>
      <c r="X983" s="50"/>
      <c r="Y983" s="50"/>
      <c r="Z983" s="50"/>
      <c r="AA983" s="50"/>
    </row>
    <row r="984" spans="1:27" ht="19.5" customHeight="1" x14ac:dyDescent="0.2">
      <c r="A984" s="70" t="str">
        <f>'T6. Prioridad alta-media'!C973</f>
        <v>No existe un desafio de gestión definido</v>
      </c>
      <c r="B984" s="70" t="str">
        <f>IFERROR(VLOOKUP(A984,'T2 Y T3. PROBLEMA-POTENCIALIDAD'!$D$10:$E$1017,2,FALSE),"No existe una competencia definida")</f>
        <v>No existe una competencia definida</v>
      </c>
      <c r="C984" s="74"/>
      <c r="D984" s="86"/>
      <c r="E984" s="86"/>
      <c r="F984" s="86"/>
      <c r="G984" s="86"/>
      <c r="H984" s="86"/>
      <c r="I984" s="87"/>
      <c r="J984" s="86"/>
      <c r="K984" s="86"/>
      <c r="L984" s="86"/>
      <c r="M984" s="86"/>
      <c r="N984" s="50"/>
      <c r="O984" s="50"/>
      <c r="P984" s="50"/>
      <c r="Q984" s="50"/>
      <c r="R984" s="50"/>
      <c r="S984" s="50"/>
      <c r="T984" s="50"/>
      <c r="U984" s="50"/>
      <c r="V984" s="50"/>
      <c r="W984" s="50"/>
      <c r="X984" s="50"/>
      <c r="Y984" s="50"/>
      <c r="Z984" s="50"/>
      <c r="AA984" s="50"/>
    </row>
    <row r="985" spans="1:27" ht="19.5" customHeight="1" x14ac:dyDescent="0.2">
      <c r="A985" s="70" t="str">
        <f>'T6. Prioridad alta-media'!C974</f>
        <v>No existe un desafio de gestión definido</v>
      </c>
      <c r="B985" s="70" t="str">
        <f>IFERROR(VLOOKUP(A985,'T2 Y T3. PROBLEMA-POTENCIALIDAD'!$D$10:$E$1017,2,FALSE),"No existe una competencia definida")</f>
        <v>No existe una competencia definida</v>
      </c>
      <c r="C985" s="74"/>
      <c r="D985" s="86"/>
      <c r="E985" s="86"/>
      <c r="F985" s="86"/>
      <c r="G985" s="86"/>
      <c r="H985" s="86"/>
      <c r="I985" s="87"/>
      <c r="J985" s="86"/>
      <c r="K985" s="86"/>
      <c r="L985" s="86"/>
      <c r="M985" s="86"/>
      <c r="N985" s="50"/>
      <c r="O985" s="50"/>
      <c r="P985" s="50"/>
      <c r="Q985" s="50"/>
      <c r="R985" s="50"/>
      <c r="S985" s="50"/>
      <c r="T985" s="50"/>
      <c r="U985" s="50"/>
      <c r="V985" s="50"/>
      <c r="W985" s="50"/>
      <c r="X985" s="50"/>
      <c r="Y985" s="50"/>
      <c r="Z985" s="50"/>
      <c r="AA985" s="50"/>
    </row>
    <row r="986" spans="1:27" ht="19.5" customHeight="1" x14ac:dyDescent="0.2">
      <c r="A986" s="70" t="str">
        <f>'T6. Prioridad alta-media'!C975</f>
        <v>No existe un desafio de gestión definido</v>
      </c>
      <c r="B986" s="70" t="str">
        <f>IFERROR(VLOOKUP(A986,'T2 Y T3. PROBLEMA-POTENCIALIDAD'!$D$10:$E$1017,2,FALSE),"No existe una competencia definida")</f>
        <v>No existe una competencia definida</v>
      </c>
      <c r="C986" s="74"/>
      <c r="D986" s="86"/>
      <c r="E986" s="86"/>
      <c r="F986" s="86"/>
      <c r="G986" s="86"/>
      <c r="H986" s="86"/>
      <c r="I986" s="87"/>
      <c r="J986" s="86"/>
      <c r="K986" s="86"/>
      <c r="L986" s="86"/>
      <c r="M986" s="86"/>
      <c r="N986" s="50"/>
      <c r="O986" s="50"/>
      <c r="P986" s="50"/>
      <c r="Q986" s="50"/>
      <c r="R986" s="50"/>
      <c r="S986" s="50"/>
      <c r="T986" s="50"/>
      <c r="U986" s="50"/>
      <c r="V986" s="50"/>
      <c r="W986" s="50"/>
      <c r="X986" s="50"/>
      <c r="Y986" s="50"/>
      <c r="Z986" s="50"/>
      <c r="AA986" s="50"/>
    </row>
    <row r="987" spans="1:27" ht="19.5" customHeight="1" x14ac:dyDescent="0.2">
      <c r="A987" s="70" t="str">
        <f>'T6. Prioridad alta-media'!C976</f>
        <v>No existe un desafio de gestión definido</v>
      </c>
      <c r="B987" s="70" t="str">
        <f>IFERROR(VLOOKUP(A987,'T2 Y T3. PROBLEMA-POTENCIALIDAD'!$D$10:$E$1017,2,FALSE),"No existe una competencia definida")</f>
        <v>No existe una competencia definida</v>
      </c>
      <c r="C987" s="74"/>
      <c r="D987" s="86"/>
      <c r="E987" s="86"/>
      <c r="F987" s="86"/>
      <c r="G987" s="86"/>
      <c r="H987" s="86"/>
      <c r="I987" s="87"/>
      <c r="J987" s="86"/>
      <c r="K987" s="86"/>
      <c r="L987" s="86"/>
      <c r="M987" s="86"/>
      <c r="N987" s="50"/>
      <c r="O987" s="50"/>
      <c r="P987" s="50"/>
      <c r="Q987" s="50"/>
      <c r="R987" s="50"/>
      <c r="S987" s="50"/>
      <c r="T987" s="50"/>
      <c r="U987" s="50"/>
      <c r="V987" s="50"/>
      <c r="W987" s="50"/>
      <c r="X987" s="50"/>
      <c r="Y987" s="50"/>
      <c r="Z987" s="50"/>
      <c r="AA987" s="50"/>
    </row>
    <row r="988" spans="1:27" ht="19.5" customHeight="1" x14ac:dyDescent="0.2">
      <c r="A988" s="70" t="str">
        <f>'T6. Prioridad alta-media'!C977</f>
        <v>No existe un desafio de gestión definido</v>
      </c>
      <c r="B988" s="70" t="str">
        <f>IFERROR(VLOOKUP(A988,'T2 Y T3. PROBLEMA-POTENCIALIDAD'!$D$10:$E$1017,2,FALSE),"No existe una competencia definida")</f>
        <v>No existe una competencia definida</v>
      </c>
      <c r="C988" s="74"/>
      <c r="D988" s="86"/>
      <c r="E988" s="86"/>
      <c r="F988" s="86"/>
      <c r="G988" s="86"/>
      <c r="H988" s="86"/>
      <c r="I988" s="87"/>
      <c r="J988" s="86"/>
      <c r="K988" s="86"/>
      <c r="L988" s="86"/>
      <c r="M988" s="86"/>
      <c r="N988" s="50"/>
      <c r="O988" s="50"/>
      <c r="P988" s="50"/>
      <c r="Q988" s="50"/>
      <c r="R988" s="50"/>
      <c r="S988" s="50"/>
      <c r="T988" s="50"/>
      <c r="U988" s="50"/>
      <c r="V988" s="50"/>
      <c r="W988" s="50"/>
      <c r="X988" s="50"/>
      <c r="Y988" s="50"/>
      <c r="Z988" s="50"/>
      <c r="AA988" s="50"/>
    </row>
    <row r="989" spans="1:27" ht="19.5" customHeight="1" x14ac:dyDescent="0.2">
      <c r="A989" s="70" t="str">
        <f>'T6. Prioridad alta-media'!C978</f>
        <v>No existe un desafio de gestión definido</v>
      </c>
      <c r="B989" s="70" t="str">
        <f>IFERROR(VLOOKUP(A989,'T2 Y T3. PROBLEMA-POTENCIALIDAD'!$D$10:$E$1017,2,FALSE),"No existe una competencia definida")</f>
        <v>No existe una competencia definida</v>
      </c>
      <c r="C989" s="74"/>
      <c r="D989" s="86"/>
      <c r="E989" s="86"/>
      <c r="F989" s="86"/>
      <c r="G989" s="86"/>
      <c r="H989" s="86"/>
      <c r="I989" s="87"/>
      <c r="J989" s="86"/>
      <c r="K989" s="86"/>
      <c r="L989" s="86"/>
      <c r="M989" s="86"/>
      <c r="N989" s="50"/>
      <c r="O989" s="50"/>
      <c r="P989" s="50"/>
      <c r="Q989" s="50"/>
      <c r="R989" s="50"/>
      <c r="S989" s="50"/>
      <c r="T989" s="50"/>
      <c r="U989" s="50"/>
      <c r="V989" s="50"/>
      <c r="W989" s="50"/>
      <c r="X989" s="50"/>
      <c r="Y989" s="50"/>
      <c r="Z989" s="50"/>
      <c r="AA989" s="50"/>
    </row>
    <row r="990" spans="1:27" ht="19.5" customHeight="1" x14ac:dyDescent="0.2">
      <c r="A990" s="70" t="str">
        <f>'T6. Prioridad alta-media'!C979</f>
        <v>No existe un desafio de gestión definido</v>
      </c>
      <c r="B990" s="70" t="str">
        <f>IFERROR(VLOOKUP(A990,'T2 Y T3. PROBLEMA-POTENCIALIDAD'!$D$10:$E$1017,2,FALSE),"No existe una competencia definida")</f>
        <v>No existe una competencia definida</v>
      </c>
      <c r="C990" s="74"/>
      <c r="D990" s="86"/>
      <c r="E990" s="86"/>
      <c r="F990" s="86"/>
      <c r="G990" s="86"/>
      <c r="H990" s="86"/>
      <c r="I990" s="87"/>
      <c r="J990" s="86"/>
      <c r="K990" s="86"/>
      <c r="L990" s="86"/>
      <c r="M990" s="86"/>
      <c r="N990" s="50"/>
      <c r="O990" s="50"/>
      <c r="P990" s="50"/>
      <c r="Q990" s="50"/>
      <c r="R990" s="50"/>
      <c r="S990" s="50"/>
      <c r="T990" s="50"/>
      <c r="U990" s="50"/>
      <c r="V990" s="50"/>
      <c r="W990" s="50"/>
      <c r="X990" s="50"/>
      <c r="Y990" s="50"/>
      <c r="Z990" s="50"/>
      <c r="AA990" s="50"/>
    </row>
    <row r="991" spans="1:27" ht="19.5" customHeight="1" x14ac:dyDescent="0.2">
      <c r="A991" s="70" t="str">
        <f>'T6. Prioridad alta-media'!C980</f>
        <v>No existe un desafio de gestión definido</v>
      </c>
      <c r="B991" s="70" t="str">
        <f>IFERROR(VLOOKUP(A991,'T2 Y T3. PROBLEMA-POTENCIALIDAD'!$D$10:$E$1017,2,FALSE),"No existe una competencia definida")</f>
        <v>No existe una competencia definida</v>
      </c>
      <c r="C991" s="74"/>
      <c r="D991" s="86"/>
      <c r="E991" s="86"/>
      <c r="F991" s="86"/>
      <c r="G991" s="86"/>
      <c r="H991" s="86"/>
      <c r="I991" s="87"/>
      <c r="J991" s="86"/>
      <c r="K991" s="86"/>
      <c r="L991" s="86"/>
      <c r="M991" s="86"/>
      <c r="N991" s="50"/>
      <c r="O991" s="50"/>
      <c r="P991" s="50"/>
      <c r="Q991" s="50"/>
      <c r="R991" s="50"/>
      <c r="S991" s="50"/>
      <c r="T991" s="50"/>
      <c r="U991" s="50"/>
      <c r="V991" s="50"/>
      <c r="W991" s="50"/>
      <c r="X991" s="50"/>
      <c r="Y991" s="50"/>
      <c r="Z991" s="50"/>
      <c r="AA991" s="50"/>
    </row>
    <row r="992" spans="1:27" ht="19.5" customHeight="1" x14ac:dyDescent="0.2">
      <c r="A992" s="70" t="str">
        <f>'T6. Prioridad alta-media'!C981</f>
        <v>No existe un desafio de gestión definido</v>
      </c>
      <c r="B992" s="70" t="str">
        <f>IFERROR(VLOOKUP(A992,'T2 Y T3. PROBLEMA-POTENCIALIDAD'!$D$10:$E$1017,2,FALSE),"No existe una competencia definida")</f>
        <v>No existe una competencia definida</v>
      </c>
      <c r="C992" s="74"/>
      <c r="D992" s="86"/>
      <c r="E992" s="86"/>
      <c r="F992" s="86"/>
      <c r="G992" s="86"/>
      <c r="H992" s="86"/>
      <c r="I992" s="87"/>
      <c r="J992" s="86"/>
      <c r="K992" s="86"/>
      <c r="L992" s="86"/>
      <c r="M992" s="86"/>
      <c r="N992" s="50"/>
      <c r="O992" s="50"/>
      <c r="P992" s="50"/>
      <c r="Q992" s="50"/>
      <c r="R992" s="50"/>
      <c r="S992" s="50"/>
      <c r="T992" s="50"/>
      <c r="U992" s="50"/>
      <c r="V992" s="50"/>
      <c r="W992" s="50"/>
      <c r="X992" s="50"/>
      <c r="Y992" s="50"/>
      <c r="Z992" s="50"/>
      <c r="AA992" s="50"/>
    </row>
    <row r="993" spans="1:27" ht="19.5" customHeight="1" x14ac:dyDescent="0.2">
      <c r="A993" s="70" t="str">
        <f>'T6. Prioridad alta-media'!C982</f>
        <v>No existe un desafio de gestión definido</v>
      </c>
      <c r="B993" s="70" t="str">
        <f>IFERROR(VLOOKUP(A993,'T2 Y T3. PROBLEMA-POTENCIALIDAD'!$D$10:$E$1017,2,FALSE),"No existe una competencia definida")</f>
        <v>No existe una competencia definida</v>
      </c>
      <c r="C993" s="74"/>
      <c r="D993" s="86"/>
      <c r="E993" s="86"/>
      <c r="F993" s="86"/>
      <c r="G993" s="86"/>
      <c r="H993" s="86"/>
      <c r="I993" s="87"/>
      <c r="J993" s="86"/>
      <c r="K993" s="86"/>
      <c r="L993" s="86"/>
      <c r="M993" s="86"/>
      <c r="N993" s="50"/>
      <c r="O993" s="50"/>
      <c r="P993" s="50"/>
      <c r="Q993" s="50"/>
      <c r="R993" s="50"/>
      <c r="S993" s="50"/>
      <c r="T993" s="50"/>
      <c r="U993" s="50"/>
      <c r="V993" s="50"/>
      <c r="W993" s="50"/>
      <c r="X993" s="50"/>
      <c r="Y993" s="50"/>
      <c r="Z993" s="50"/>
      <c r="AA993" s="50"/>
    </row>
    <row r="994" spans="1:27" ht="19.5" customHeight="1" x14ac:dyDescent="0.2">
      <c r="A994" s="70" t="str">
        <f>'T6. Prioridad alta-media'!C983</f>
        <v>No existe un desafio de gestión definido</v>
      </c>
      <c r="B994" s="70" t="str">
        <f>IFERROR(VLOOKUP(A994,'T2 Y T3. PROBLEMA-POTENCIALIDAD'!$D$10:$E$1017,2,FALSE),"No existe una competencia definida")</f>
        <v>No existe una competencia definida</v>
      </c>
      <c r="C994" s="74"/>
      <c r="D994" s="86"/>
      <c r="E994" s="86"/>
      <c r="F994" s="86"/>
      <c r="G994" s="86"/>
      <c r="H994" s="86"/>
      <c r="I994" s="87"/>
      <c r="J994" s="86"/>
      <c r="K994" s="86"/>
      <c r="L994" s="86"/>
      <c r="M994" s="86"/>
      <c r="N994" s="50"/>
      <c r="O994" s="50"/>
      <c r="P994" s="50"/>
      <c r="Q994" s="50"/>
      <c r="R994" s="50"/>
      <c r="S994" s="50"/>
      <c r="T994" s="50"/>
      <c r="U994" s="50"/>
      <c r="V994" s="50"/>
      <c r="W994" s="50"/>
      <c r="X994" s="50"/>
      <c r="Y994" s="50"/>
      <c r="Z994" s="50"/>
      <c r="AA994" s="50"/>
    </row>
    <row r="995" spans="1:27" ht="19.5" customHeight="1" x14ac:dyDescent="0.2">
      <c r="A995" s="70" t="str">
        <f>'T6. Prioridad alta-media'!C984</f>
        <v>No existe un desafio de gestión definido</v>
      </c>
      <c r="B995" s="70" t="str">
        <f>IFERROR(VLOOKUP(A995,'T2 Y T3. PROBLEMA-POTENCIALIDAD'!$D$10:$E$1017,2,FALSE),"No existe una competencia definida")</f>
        <v>No existe una competencia definida</v>
      </c>
      <c r="C995" s="74"/>
      <c r="D995" s="86"/>
      <c r="E995" s="86"/>
      <c r="F995" s="86"/>
      <c r="G995" s="86"/>
      <c r="H995" s="86"/>
      <c r="I995" s="87"/>
      <c r="J995" s="86"/>
      <c r="K995" s="86"/>
      <c r="L995" s="86"/>
      <c r="M995" s="86"/>
      <c r="N995" s="50"/>
      <c r="O995" s="50"/>
      <c r="P995" s="50"/>
      <c r="Q995" s="50"/>
      <c r="R995" s="50"/>
      <c r="S995" s="50"/>
      <c r="T995" s="50"/>
      <c r="U995" s="50"/>
      <c r="V995" s="50"/>
      <c r="W995" s="50"/>
      <c r="X995" s="50"/>
      <c r="Y995" s="50"/>
      <c r="Z995" s="50"/>
      <c r="AA995" s="50"/>
    </row>
    <row r="996" spans="1:27" ht="19.5" customHeight="1" x14ac:dyDescent="0.2">
      <c r="A996" s="70" t="str">
        <f>'T6. Prioridad alta-media'!C985</f>
        <v>No existe un desafio de gestión definido</v>
      </c>
      <c r="B996" s="70" t="str">
        <f>IFERROR(VLOOKUP(A996,'T2 Y T3. PROBLEMA-POTENCIALIDAD'!$D$10:$E$1017,2,FALSE),"No existe una competencia definida")</f>
        <v>No existe una competencia definida</v>
      </c>
      <c r="C996" s="74"/>
      <c r="D996" s="86"/>
      <c r="E996" s="86"/>
      <c r="F996" s="86"/>
      <c r="G996" s="86"/>
      <c r="H996" s="86"/>
      <c r="I996" s="87"/>
      <c r="J996" s="86"/>
      <c r="K996" s="86"/>
      <c r="L996" s="86"/>
      <c r="M996" s="86"/>
      <c r="N996" s="50"/>
      <c r="O996" s="50"/>
      <c r="P996" s="50"/>
      <c r="Q996" s="50"/>
      <c r="R996" s="50"/>
      <c r="S996" s="50"/>
      <c r="T996" s="50"/>
      <c r="U996" s="50"/>
      <c r="V996" s="50"/>
      <c r="W996" s="50"/>
      <c r="X996" s="50"/>
      <c r="Y996" s="50"/>
      <c r="Z996" s="50"/>
      <c r="AA996" s="50"/>
    </row>
    <row r="997" spans="1:27" ht="19.5" customHeight="1" x14ac:dyDescent="0.2">
      <c r="A997" s="70" t="str">
        <f>'T6. Prioridad alta-media'!C986</f>
        <v>No existe un desafio de gestión definido</v>
      </c>
      <c r="B997" s="70" t="str">
        <f>IFERROR(VLOOKUP(A997,'T2 Y T3. PROBLEMA-POTENCIALIDAD'!$D$10:$E$1017,2,FALSE),"No existe una competencia definida")</f>
        <v>No existe una competencia definida</v>
      </c>
      <c r="C997" s="74"/>
      <c r="D997" s="86"/>
      <c r="E997" s="86"/>
      <c r="F997" s="86"/>
      <c r="G997" s="86"/>
      <c r="H997" s="86"/>
      <c r="I997" s="87"/>
      <c r="J997" s="86"/>
      <c r="K997" s="86"/>
      <c r="L997" s="86"/>
      <c r="M997" s="86"/>
      <c r="N997" s="50"/>
      <c r="O997" s="50"/>
      <c r="P997" s="50"/>
      <c r="Q997" s="50"/>
      <c r="R997" s="50"/>
      <c r="S997" s="50"/>
      <c r="T997" s="50"/>
      <c r="U997" s="50"/>
      <c r="V997" s="50"/>
      <c r="W997" s="50"/>
      <c r="X997" s="50"/>
      <c r="Y997" s="50"/>
      <c r="Z997" s="50"/>
      <c r="AA997" s="50"/>
    </row>
    <row r="998" spans="1:27" ht="19.5" customHeight="1" x14ac:dyDescent="0.2">
      <c r="A998" s="70" t="str">
        <f>'T6. Prioridad alta-media'!C987</f>
        <v>No existe un desafio de gestión definido</v>
      </c>
      <c r="B998" s="70" t="str">
        <f>IFERROR(VLOOKUP(A998,'T2 Y T3. PROBLEMA-POTENCIALIDAD'!$D$10:$E$1017,2,FALSE),"No existe una competencia definida")</f>
        <v>No existe una competencia definida</v>
      </c>
      <c r="C998" s="74"/>
      <c r="D998" s="86"/>
      <c r="E998" s="86"/>
      <c r="F998" s="86"/>
      <c r="G998" s="86"/>
      <c r="H998" s="86"/>
      <c r="I998" s="87"/>
      <c r="J998" s="86"/>
      <c r="K998" s="86"/>
      <c r="L998" s="86"/>
      <c r="M998" s="86"/>
      <c r="N998" s="50"/>
      <c r="O998" s="50"/>
      <c r="P998" s="50"/>
      <c r="Q998" s="50"/>
      <c r="R998" s="50"/>
      <c r="S998" s="50"/>
      <c r="T998" s="50"/>
      <c r="U998" s="50"/>
      <c r="V998" s="50"/>
      <c r="W998" s="50"/>
      <c r="X998" s="50"/>
      <c r="Y998" s="50"/>
      <c r="Z998" s="50"/>
      <c r="AA998" s="50"/>
    </row>
    <row r="999" spans="1:27" ht="19.5" customHeight="1" x14ac:dyDescent="0.2">
      <c r="A999" s="70" t="str">
        <f>'T6. Prioridad alta-media'!C988</f>
        <v>No existe un desafio de gestión definido</v>
      </c>
      <c r="B999" s="70" t="str">
        <f>IFERROR(VLOOKUP(A999,'T2 Y T3. PROBLEMA-POTENCIALIDAD'!$D$10:$E$1017,2,FALSE),"No existe una competencia definida")</f>
        <v>No existe una competencia definida</v>
      </c>
      <c r="C999" s="74"/>
      <c r="D999" s="86"/>
      <c r="E999" s="86"/>
      <c r="F999" s="86"/>
      <c r="G999" s="86"/>
      <c r="H999" s="86"/>
      <c r="I999" s="87"/>
      <c r="J999" s="86"/>
      <c r="K999" s="86"/>
      <c r="L999" s="86"/>
      <c r="M999" s="86"/>
      <c r="N999" s="50"/>
      <c r="O999" s="50"/>
      <c r="P999" s="50"/>
      <c r="Q999" s="50"/>
      <c r="R999" s="50"/>
      <c r="S999" s="50"/>
      <c r="T999" s="50"/>
      <c r="U999" s="50"/>
      <c r="V999" s="50"/>
      <c r="W999" s="50"/>
      <c r="X999" s="50"/>
      <c r="Y999" s="50"/>
      <c r="Z999" s="50"/>
      <c r="AA999" s="50"/>
    </row>
    <row r="1000" spans="1:27" ht="19.5" customHeight="1" x14ac:dyDescent="0.2">
      <c r="A1000" s="70" t="str">
        <f>'T6. Prioridad alta-media'!C989</f>
        <v>No existe un desafio de gestión definido</v>
      </c>
      <c r="B1000" s="70" t="str">
        <f>IFERROR(VLOOKUP(A1000,'T2 Y T3. PROBLEMA-POTENCIALIDAD'!$D$10:$E$1017,2,FALSE),"No existe una competencia definida")</f>
        <v>No existe una competencia definida</v>
      </c>
      <c r="C1000" s="74"/>
      <c r="D1000" s="86"/>
      <c r="E1000" s="86"/>
      <c r="F1000" s="86"/>
      <c r="G1000" s="86"/>
      <c r="H1000" s="86"/>
      <c r="I1000" s="87"/>
      <c r="J1000" s="86"/>
      <c r="K1000" s="86"/>
      <c r="L1000" s="86"/>
      <c r="M1000" s="86"/>
      <c r="N1000" s="50"/>
      <c r="O1000" s="50"/>
      <c r="P1000" s="50"/>
      <c r="Q1000" s="50"/>
      <c r="R1000" s="50"/>
      <c r="S1000" s="50"/>
      <c r="T1000" s="50"/>
      <c r="U1000" s="50"/>
      <c r="V1000" s="50"/>
      <c r="W1000" s="50"/>
      <c r="X1000" s="50"/>
      <c r="Y1000" s="50"/>
      <c r="Z1000" s="50"/>
      <c r="AA1000" s="50"/>
    </row>
  </sheetData>
  <mergeCells count="10">
    <mergeCell ref="H2:H3"/>
    <mergeCell ref="I2:I3"/>
    <mergeCell ref="J2:M2"/>
    <mergeCell ref="A2:A3"/>
    <mergeCell ref="B2:B3"/>
    <mergeCell ref="C2:C3"/>
    <mergeCell ref="D2:D3"/>
    <mergeCell ref="E2:E3"/>
    <mergeCell ref="F2:F3"/>
    <mergeCell ref="G2:G3"/>
  </mergeCells>
  <conditionalFormatting sqref="A4:B1000 C29:M29 C45:M260 C261:C1000">
    <cfRule type="expression" dxfId="83" priority="72">
      <formula>$A4&lt;&gt;""</formula>
    </cfRule>
  </conditionalFormatting>
  <conditionalFormatting sqref="C10">
    <cfRule type="expression" dxfId="82" priority="48">
      <formula>$B10&lt;&gt;""</formula>
    </cfRule>
  </conditionalFormatting>
  <conditionalFormatting sqref="C43:D43 F43:G43">
    <cfRule type="expression" dxfId="81" priority="39">
      <formula>$C43&lt;&gt;""</formula>
    </cfRule>
  </conditionalFormatting>
  <conditionalFormatting sqref="C4:F9">
    <cfRule type="expression" dxfId="80" priority="56">
      <formula>$C4&lt;&gt;""</formula>
    </cfRule>
  </conditionalFormatting>
  <conditionalFormatting sqref="C15:G18 I15:I19 L15:L18">
    <cfRule type="expression" dxfId="79" priority="15">
      <formula>$C15&lt;&gt;""</formula>
    </cfRule>
  </conditionalFormatting>
  <conditionalFormatting sqref="C19:G19 C20:M28">
    <cfRule type="expression" dxfId="78" priority="17">
      <formula>$B19&lt;&gt;""</formula>
    </cfRule>
  </conditionalFormatting>
  <conditionalFormatting sqref="C29:M29 C45:M1000">
    <cfRule type="cellIs" dxfId="77" priority="73" operator="equal">
      <formula>""</formula>
    </cfRule>
  </conditionalFormatting>
  <conditionalFormatting sqref="C29:M29">
    <cfRule type="expression" dxfId="76" priority="70">
      <formula>$C29&lt;&gt;""</formula>
    </cfRule>
  </conditionalFormatting>
  <conditionalFormatting sqref="C30:M30">
    <cfRule type="expression" dxfId="75" priority="24">
      <formula>$B30&lt;&gt;""</formula>
    </cfRule>
  </conditionalFormatting>
  <conditionalFormatting sqref="C31:M31">
    <cfRule type="expression" dxfId="74" priority="25">
      <formula>$B30&lt;&gt;""</formula>
    </cfRule>
  </conditionalFormatting>
  <conditionalFormatting sqref="C32:I32">
    <cfRule type="expression" dxfId="73" priority="27">
      <formula>$C32&lt;&gt;""</formula>
    </cfRule>
  </conditionalFormatting>
  <conditionalFormatting sqref="C33:M40">
    <cfRule type="expression" dxfId="72" priority="28">
      <formula>$B33&lt;&gt;""</formula>
    </cfRule>
  </conditionalFormatting>
  <conditionalFormatting sqref="C41:G42 I41:I42 L41:L42">
    <cfRule type="expression" dxfId="71" priority="38">
      <formula>$C41&lt;&gt;""</formula>
    </cfRule>
  </conditionalFormatting>
  <conditionalFormatting sqref="C44:M44">
    <cfRule type="expression" dxfId="70" priority="14">
      <formula>$C44&lt;&gt;""</formula>
    </cfRule>
  </conditionalFormatting>
  <conditionalFormatting sqref="E43 I43:M43">
    <cfRule type="expression" dxfId="69" priority="40">
      <formula>$B43&lt;&gt;""</formula>
    </cfRule>
  </conditionalFormatting>
  <conditionalFormatting sqref="E10:F10">
    <cfRule type="expression" dxfId="68" priority="54">
      <formula>$C10&lt;&gt;""</formula>
    </cfRule>
  </conditionalFormatting>
  <conditionalFormatting sqref="F11:F14">
    <cfRule type="expression" dxfId="67" priority="50">
      <formula>$C11&lt;&gt;""</formula>
    </cfRule>
  </conditionalFormatting>
  <conditionalFormatting sqref="G4:G14">
    <cfRule type="expression" dxfId="66" priority="47">
      <formula>$B4&lt;&gt;""</formula>
    </cfRule>
  </conditionalFormatting>
  <conditionalFormatting sqref="H4:M14">
    <cfRule type="expression" dxfId="65" priority="42">
      <formula>$C4&lt;&gt;""</formula>
    </cfRule>
  </conditionalFormatting>
  <conditionalFormatting sqref="H15:H19">
    <cfRule type="expression" dxfId="12" priority="13">
      <formula>$C15&lt;&gt;""</formula>
    </cfRule>
  </conditionalFormatting>
  <conditionalFormatting sqref="J15:J19">
    <cfRule type="expression" dxfId="11" priority="12">
      <formula>$C15&lt;&gt;""</formula>
    </cfRule>
  </conditionalFormatting>
  <conditionalFormatting sqref="K15:K19">
    <cfRule type="expression" dxfId="10" priority="11">
      <formula>$C15&lt;&gt;""</formula>
    </cfRule>
  </conditionalFormatting>
  <conditionalFormatting sqref="M15:M19">
    <cfRule type="expression" dxfId="9" priority="10">
      <formula>$C15&lt;&gt;""</formula>
    </cfRule>
  </conditionalFormatting>
  <conditionalFormatting sqref="L19">
    <cfRule type="expression" dxfId="8" priority="9">
      <formula>$C19&lt;&gt;""</formula>
    </cfRule>
  </conditionalFormatting>
  <conditionalFormatting sqref="J32">
    <cfRule type="expression" dxfId="7" priority="8">
      <formula>$B32&lt;&gt;""</formula>
    </cfRule>
  </conditionalFormatting>
  <conditionalFormatting sqref="K32">
    <cfRule type="expression" dxfId="6" priority="7">
      <formula>$B32&lt;&gt;""</formula>
    </cfRule>
  </conditionalFormatting>
  <conditionalFormatting sqref="L32">
    <cfRule type="expression" dxfId="5" priority="6">
      <formula>$B32&lt;&gt;""</formula>
    </cfRule>
  </conditionalFormatting>
  <conditionalFormatting sqref="M32">
    <cfRule type="expression" dxfId="4" priority="5">
      <formula>$B32&lt;&gt;""</formula>
    </cfRule>
  </conditionalFormatting>
  <conditionalFormatting sqref="H41:H43">
    <cfRule type="expression" dxfId="3" priority="4">
      <formula>$B41&lt;&gt;""</formula>
    </cfRule>
  </conditionalFormatting>
  <conditionalFormatting sqref="J41:J42">
    <cfRule type="expression" dxfId="2" priority="3">
      <formula>$B41&lt;&gt;""</formula>
    </cfRule>
  </conditionalFormatting>
  <conditionalFormatting sqref="K41:K42">
    <cfRule type="expression" dxfId="1" priority="2">
      <formula>$B41&lt;&gt;""</formula>
    </cfRule>
  </conditionalFormatting>
  <conditionalFormatting sqref="M41:M42">
    <cfRule type="expression" dxfId="0" priority="1">
      <formula>$B41&lt;&gt;""</formula>
    </cfRule>
  </conditionalFormatting>
  <dataValidations count="2">
    <dataValidation type="list" allowBlank="1" showErrorMessage="1" sqref="G45:G1000 G29" xr:uid="{00000000-0002-0000-0900-000000000000}">
      <formula1>$AA$4:$AA$5</formula1>
    </dataValidation>
    <dataValidation type="list" allowBlank="1" showErrorMessage="1" sqref="G4:G44" xr:uid="{E9794497-DBA3-48F0-9E7F-AF5E31FA3E6A}">
      <formula1>$AB$4:$AB$6</formula1>
    </dataValidation>
  </dataValidations>
  <pageMargins left="0.7" right="0.7" top="0.75" bottom="0.75" header="0" footer="0"/>
  <pageSetup paperSize="9" orientation="landscape"/>
  <drawing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8783"/>
  </sheetPr>
  <dimension ref="A1:AT1000"/>
  <sheetViews>
    <sheetView showGridLines="0" topLeftCell="B38" zoomScale="90" zoomScaleNormal="90" workbookViewId="0">
      <selection activeCell="G42" sqref="G42"/>
    </sheetView>
  </sheetViews>
  <sheetFormatPr baseColWidth="10" defaultColWidth="14.5" defaultRowHeight="15" customHeight="1" x14ac:dyDescent="0.2"/>
  <cols>
    <col min="1" max="1" width="58.33203125" customWidth="1"/>
    <col min="2" max="2" width="25.83203125" customWidth="1"/>
    <col min="3" max="3" width="22.1640625" customWidth="1"/>
    <col min="4" max="4" width="25.1640625" customWidth="1"/>
    <col min="5" max="5" width="20" customWidth="1"/>
    <col min="6" max="6" width="17.5" customWidth="1"/>
    <col min="7" max="7" width="20.83203125" customWidth="1"/>
    <col min="8" max="8" width="13.1640625" bestFit="1" customWidth="1"/>
    <col min="9" max="9" width="25.83203125" customWidth="1"/>
    <col min="10" max="10" width="11.6640625" customWidth="1"/>
    <col min="11" max="11" width="31.6640625" customWidth="1"/>
    <col min="12" max="12" width="31.33203125" customWidth="1"/>
    <col min="13" max="13" width="15.6640625" customWidth="1"/>
    <col min="14" max="14" width="63.33203125" customWidth="1"/>
    <col min="15" max="15" width="49.6640625" customWidth="1"/>
    <col min="16" max="16" width="11.1640625" hidden="1" customWidth="1"/>
    <col min="17" max="17" width="12" hidden="1" customWidth="1"/>
    <col min="18" max="18" width="49.6640625" style="211" customWidth="1"/>
    <col min="19" max="21" width="12" customWidth="1"/>
    <col min="22" max="22" width="18.33203125" customWidth="1"/>
    <col min="23" max="37" width="12" hidden="1" customWidth="1"/>
    <col min="38" max="38" width="18.33203125" hidden="1" customWidth="1"/>
    <col min="39" max="39" width="12" hidden="1" customWidth="1"/>
    <col min="40" max="40" width="62.33203125" hidden="1" customWidth="1"/>
    <col min="41" max="45" width="12" hidden="1" customWidth="1"/>
    <col min="46" max="46" width="18.33203125" customWidth="1"/>
  </cols>
  <sheetData>
    <row r="1" spans="1:46" ht="12" customHeight="1" x14ac:dyDescent="0.25">
      <c r="A1" s="78" t="s">
        <v>162</v>
      </c>
      <c r="B1" s="78"/>
      <c r="C1" s="78"/>
      <c r="D1" s="78"/>
      <c r="E1" s="78"/>
      <c r="F1" s="78"/>
      <c r="G1" s="78"/>
      <c r="H1" s="88"/>
      <c r="I1" s="78"/>
      <c r="J1" s="78"/>
      <c r="K1" s="78"/>
      <c r="L1" s="78"/>
      <c r="M1" s="78"/>
      <c r="N1" s="78"/>
      <c r="O1" s="78"/>
      <c r="P1" s="49"/>
      <c r="Q1" s="49"/>
      <c r="R1" s="209"/>
      <c r="S1" s="49"/>
      <c r="T1" s="49"/>
      <c r="U1" s="49"/>
      <c r="V1" s="49"/>
      <c r="W1" s="89"/>
      <c r="X1" s="89"/>
      <c r="Y1" s="89"/>
      <c r="Z1" s="89"/>
      <c r="AA1" s="89"/>
      <c r="AB1" s="89"/>
      <c r="AC1" s="89"/>
      <c r="AD1" s="89"/>
      <c r="AE1" s="89"/>
      <c r="AF1" s="89"/>
      <c r="AG1" s="89"/>
      <c r="AH1" s="89"/>
      <c r="AI1" s="89"/>
      <c r="AJ1" s="89"/>
      <c r="AK1" s="90"/>
      <c r="AL1" s="90"/>
      <c r="AM1" s="89"/>
      <c r="AN1" s="89"/>
      <c r="AO1" s="91"/>
      <c r="AP1" s="91"/>
      <c r="AQ1" s="91"/>
      <c r="AR1" s="91"/>
      <c r="AS1" s="91"/>
      <c r="AT1" s="49"/>
    </row>
    <row r="2" spans="1:46" ht="12" customHeight="1" x14ac:dyDescent="0.2">
      <c r="A2" s="92" t="s">
        <v>163</v>
      </c>
      <c r="B2" s="93" t="s">
        <v>164</v>
      </c>
      <c r="C2" s="94" t="s">
        <v>165</v>
      </c>
      <c r="D2" s="95" t="s">
        <v>166</v>
      </c>
      <c r="E2" s="95" t="s">
        <v>167</v>
      </c>
      <c r="F2" s="95" t="s">
        <v>168</v>
      </c>
      <c r="G2" s="95" t="s">
        <v>169</v>
      </c>
      <c r="H2" s="96" t="s">
        <v>170</v>
      </c>
      <c r="I2" s="95" t="s">
        <v>171</v>
      </c>
      <c r="J2" s="95" t="s">
        <v>172</v>
      </c>
      <c r="K2" s="376" t="s">
        <v>173</v>
      </c>
      <c r="L2" s="337"/>
      <c r="M2" s="376" t="s">
        <v>174</v>
      </c>
      <c r="N2" s="337"/>
      <c r="O2" s="94" t="s">
        <v>175</v>
      </c>
      <c r="P2" s="50"/>
      <c r="Q2" s="50"/>
      <c r="R2" s="377" t="s">
        <v>815</v>
      </c>
      <c r="S2" s="50"/>
      <c r="T2" s="50"/>
      <c r="U2" s="50"/>
      <c r="V2" s="50"/>
      <c r="W2" s="89"/>
      <c r="X2" s="89"/>
      <c r="Y2" s="89"/>
      <c r="Z2" s="89"/>
      <c r="AA2" s="89"/>
      <c r="AB2" s="89"/>
      <c r="AC2" s="89"/>
      <c r="AD2" s="89"/>
      <c r="AE2" s="89"/>
      <c r="AF2" s="89"/>
      <c r="AG2" s="89"/>
      <c r="AH2" s="89"/>
      <c r="AI2" s="89"/>
      <c r="AJ2" s="89"/>
      <c r="AK2" s="90"/>
      <c r="AL2" s="90"/>
      <c r="AM2" s="89"/>
      <c r="AN2" s="89"/>
      <c r="AO2" s="61"/>
      <c r="AP2" s="61"/>
      <c r="AQ2" s="61"/>
      <c r="AR2" s="61"/>
      <c r="AS2" s="61"/>
      <c r="AT2" s="50"/>
    </row>
    <row r="3" spans="1:46" ht="12" customHeight="1" x14ac:dyDescent="0.2">
      <c r="A3" s="97"/>
      <c r="B3" s="98"/>
      <c r="C3" s="95"/>
      <c r="D3" s="99"/>
      <c r="E3" s="99"/>
      <c r="F3" s="99"/>
      <c r="G3" s="99"/>
      <c r="H3" s="100"/>
      <c r="I3" s="99"/>
      <c r="J3" s="99"/>
      <c r="K3" s="95" t="s">
        <v>176</v>
      </c>
      <c r="L3" s="95" t="s">
        <v>150</v>
      </c>
      <c r="M3" s="95" t="s">
        <v>177</v>
      </c>
      <c r="N3" s="95" t="s">
        <v>178</v>
      </c>
      <c r="O3" s="95" t="s">
        <v>179</v>
      </c>
      <c r="P3" s="50"/>
      <c r="Q3" s="50"/>
      <c r="R3" s="378"/>
      <c r="S3" s="50"/>
      <c r="T3" s="50"/>
      <c r="U3" s="50"/>
      <c r="V3" s="50"/>
      <c r="W3" s="89"/>
      <c r="X3" s="89"/>
      <c r="Y3" s="89"/>
      <c r="Z3" s="89"/>
      <c r="AA3" s="89"/>
      <c r="AB3" s="89"/>
      <c r="AC3" s="89"/>
      <c r="AD3" s="89"/>
      <c r="AE3" s="89"/>
      <c r="AF3" s="89"/>
      <c r="AG3" s="89"/>
      <c r="AH3" s="89"/>
      <c r="AI3" s="89"/>
      <c r="AJ3" s="89"/>
      <c r="AK3" s="90"/>
      <c r="AL3" s="90"/>
      <c r="AM3" s="89"/>
      <c r="AN3" s="89"/>
      <c r="AO3" s="61"/>
      <c r="AP3" s="61"/>
      <c r="AQ3" s="61"/>
      <c r="AR3" s="61"/>
      <c r="AS3" s="61"/>
      <c r="AT3" s="50"/>
    </row>
    <row r="4" spans="1:46" ht="12" hidden="1" customHeight="1" x14ac:dyDescent="0.2">
      <c r="A4" s="44"/>
      <c r="B4" s="44" t="str">
        <f>'T11.Obj G, politicas, metas'!C4</f>
        <v>Fomentar el emprendimiento productivo de productores locales mediante prácticas sostenibles</v>
      </c>
      <c r="C4" s="53" t="str">
        <f>'T11.Obj G, politicas, metas'!D4</f>
        <v>Gestionar la implementación de un plan de fomento para el emprendimiento agroproductivo y turistico</v>
      </c>
      <c r="D4" s="53"/>
      <c r="E4" s="70" t="str">
        <f>'T11.Obj G, politicas, metas'!E4</f>
        <v>Elaborar un plan de emprendimiento agroproductivo y turistico hasta el año 2025</v>
      </c>
      <c r="F4" s="75"/>
      <c r="G4" s="75"/>
      <c r="H4" s="101"/>
      <c r="I4" s="75"/>
      <c r="J4" s="75"/>
      <c r="K4" s="74"/>
      <c r="L4" s="74"/>
      <c r="M4" s="74"/>
      <c r="N4" s="74"/>
      <c r="O4" s="70" t="str">
        <f t="shared" ref="O4:O258" si="0">IFERROR(VLOOKUP(D4,$AM$5:$AN$44,2,0)," ")</f>
        <v xml:space="preserve"> </v>
      </c>
      <c r="P4" s="50" t="str">
        <f t="shared" ref="P4:P258" si="1">IFERROR(VLOOKUP(K4,$W$5:$X$14,2,0),"")</f>
        <v/>
      </c>
      <c r="Q4" s="50" t="str">
        <f t="shared" ref="Q4:Q258" si="2">IFERROR(VLOOKUP(M4,$AR$4:$AS$6,2,0)," ")</f>
        <v xml:space="preserve"> </v>
      </c>
      <c r="R4" s="210"/>
      <c r="W4" s="102" t="s">
        <v>179</v>
      </c>
      <c r="X4" s="103"/>
      <c r="Y4" s="104">
        <v>1</v>
      </c>
      <c r="Z4" s="102">
        <v>2</v>
      </c>
      <c r="AA4" s="104">
        <v>3</v>
      </c>
      <c r="AB4" s="102">
        <v>4</v>
      </c>
      <c r="AC4" s="104">
        <v>5</v>
      </c>
      <c r="AD4" s="102">
        <v>6</v>
      </c>
      <c r="AE4" s="104">
        <v>7</v>
      </c>
      <c r="AF4" s="102">
        <v>8</v>
      </c>
      <c r="AG4" s="104">
        <v>9</v>
      </c>
      <c r="AH4" s="105"/>
      <c r="AI4" s="102" t="s">
        <v>180</v>
      </c>
      <c r="AJ4" s="106" t="s">
        <v>181</v>
      </c>
      <c r="AK4" s="102" t="s">
        <v>182</v>
      </c>
      <c r="AL4" s="107"/>
      <c r="AM4" s="102" t="s">
        <v>61</v>
      </c>
      <c r="AN4" s="104" t="s">
        <v>183</v>
      </c>
      <c r="AO4" s="108" t="s">
        <v>184</v>
      </c>
      <c r="AP4" s="109" t="s">
        <v>185</v>
      </c>
      <c r="AQ4" s="108" t="s">
        <v>186</v>
      </c>
      <c r="AR4" s="110" t="s">
        <v>184</v>
      </c>
      <c r="AS4" s="111" t="s">
        <v>187</v>
      </c>
    </row>
    <row r="5" spans="1:46" s="201" customFormat="1" ht="102" x14ac:dyDescent="0.2">
      <c r="A5" s="183" t="str">
        <f>'T8. Objetivos de desarrollo'!B3</f>
        <v xml:space="preserve">Impulsar el desarrollo económico productivo, agropecuario, artesanal y Turístico, potenciando la capacitación técnica en procesos productivos, la tecnificación, la oferta y el consumo de productos de la parroquia. </v>
      </c>
      <c r="B5" s="183" t="str">
        <f>'T11.Obj G, politicas, metas'!C4</f>
        <v>Fomentar el emprendimiento productivo de productores locales mediante prácticas sostenibles</v>
      </c>
      <c r="C5" s="184" t="str">
        <f>'T11.Obj G, politicas, metas'!D4</f>
        <v>Gestionar la implementación de un plan de fomento para el emprendimiento agroproductivo y turistico</v>
      </c>
      <c r="D5" s="184" t="str">
        <f>'T11.Obj G, politicas, metas'!B4</f>
        <v>Fomento de las actividades productivas y agropecuarias (incluye los temas de investigación, innovación y transferencia de conocimiento y tecnologías)</v>
      </c>
      <c r="E5" s="262" t="s">
        <v>1060</v>
      </c>
      <c r="F5" s="320" t="s">
        <v>1042</v>
      </c>
      <c r="G5" s="320" t="s">
        <v>1037</v>
      </c>
      <c r="H5" s="187">
        <v>1000</v>
      </c>
      <c r="I5" s="320" t="s">
        <v>1073</v>
      </c>
      <c r="J5" s="186" t="s">
        <v>133</v>
      </c>
      <c r="K5" s="329" t="s">
        <v>1080</v>
      </c>
      <c r="L5" s="329" t="s">
        <v>1081</v>
      </c>
      <c r="M5" s="188" t="s">
        <v>185</v>
      </c>
      <c r="N5" s="303" t="s">
        <v>1092</v>
      </c>
      <c r="O5" s="331" t="s">
        <v>1093</v>
      </c>
      <c r="P5" s="189" t="str">
        <f t="shared" si="1"/>
        <v/>
      </c>
      <c r="Q5" s="189" t="str">
        <f t="shared" si="2"/>
        <v>lin_dos</v>
      </c>
      <c r="R5" s="212"/>
      <c r="S5" s="189"/>
      <c r="T5" s="189"/>
      <c r="U5" s="189"/>
      <c r="V5" s="189"/>
      <c r="W5" s="190" t="s">
        <v>188</v>
      </c>
      <c r="X5" s="191" t="s">
        <v>189</v>
      </c>
      <c r="Y5" s="192" t="s">
        <v>190</v>
      </c>
      <c r="Z5" s="190" t="s">
        <v>191</v>
      </c>
      <c r="AA5" s="193" t="s">
        <v>192</v>
      </c>
      <c r="AB5" s="194" t="s">
        <v>193</v>
      </c>
      <c r="AC5" s="193" t="s">
        <v>194</v>
      </c>
      <c r="AD5" s="190" t="s">
        <v>195</v>
      </c>
      <c r="AE5" s="193" t="s">
        <v>196</v>
      </c>
      <c r="AF5" s="190" t="s">
        <v>197</v>
      </c>
      <c r="AG5" s="193" t="s">
        <v>198</v>
      </c>
      <c r="AH5" s="191"/>
      <c r="AI5" s="190" t="s">
        <v>190</v>
      </c>
      <c r="AJ5" s="193" t="s">
        <v>199</v>
      </c>
      <c r="AK5" s="195" t="s">
        <v>184</v>
      </c>
      <c r="AL5" s="196"/>
      <c r="AM5" s="190" t="s">
        <v>65</v>
      </c>
      <c r="AN5" s="193" t="s">
        <v>200</v>
      </c>
      <c r="AO5" s="197" t="s">
        <v>201</v>
      </c>
      <c r="AP5" s="198" t="s">
        <v>202</v>
      </c>
      <c r="AQ5" s="197" t="s">
        <v>203</v>
      </c>
      <c r="AR5" s="199" t="s">
        <v>185</v>
      </c>
      <c r="AS5" s="200" t="s">
        <v>204</v>
      </c>
      <c r="AT5" s="189"/>
    </row>
    <row r="6" spans="1:46" ht="12.75" hidden="1" x14ac:dyDescent="0.2">
      <c r="A6" s="183"/>
      <c r="B6" s="183"/>
      <c r="C6" s="184"/>
      <c r="D6" s="184"/>
      <c r="E6" s="185"/>
      <c r="F6" s="75"/>
      <c r="G6" s="75"/>
      <c r="H6" s="101"/>
      <c r="I6" s="75"/>
      <c r="J6" s="75"/>
      <c r="K6" s="74"/>
      <c r="L6" s="74"/>
      <c r="M6" s="74"/>
      <c r="N6" s="74"/>
      <c r="O6" s="70"/>
      <c r="P6" s="50"/>
      <c r="Q6" s="50"/>
      <c r="R6" s="210"/>
      <c r="S6" s="189"/>
      <c r="T6" s="50"/>
      <c r="U6" s="50"/>
      <c r="V6" s="50"/>
      <c r="W6" s="112"/>
      <c r="X6" s="89"/>
      <c r="Y6" s="113"/>
      <c r="Z6" s="112"/>
      <c r="AA6" s="114"/>
      <c r="AB6" s="115"/>
      <c r="AC6" s="114"/>
      <c r="AD6" s="112"/>
      <c r="AE6" s="114"/>
      <c r="AF6" s="112"/>
      <c r="AG6" s="114"/>
      <c r="AH6" s="89"/>
      <c r="AI6" s="112"/>
      <c r="AJ6" s="114"/>
      <c r="AK6" s="116"/>
      <c r="AL6" s="90"/>
      <c r="AM6" s="112"/>
      <c r="AN6" s="114"/>
      <c r="AO6" s="117"/>
      <c r="AP6" s="118"/>
      <c r="AQ6" s="117"/>
      <c r="AR6" s="110"/>
      <c r="AS6" s="111"/>
      <c r="AT6" s="50"/>
    </row>
    <row r="7" spans="1:46" ht="12.75" hidden="1" x14ac:dyDescent="0.2">
      <c r="A7" s="183"/>
      <c r="B7" s="183"/>
      <c r="C7" s="184"/>
      <c r="D7" s="184"/>
      <c r="E7" s="185"/>
      <c r="F7" s="320"/>
      <c r="G7" s="203"/>
      <c r="H7" s="101"/>
      <c r="I7" s="75"/>
      <c r="J7" s="75"/>
      <c r="K7" s="74"/>
      <c r="L7" s="74"/>
      <c r="M7" s="74"/>
      <c r="N7" s="74"/>
      <c r="O7" s="70"/>
      <c r="P7" s="50"/>
      <c r="Q7" s="50"/>
      <c r="R7" s="210"/>
      <c r="S7" s="189"/>
      <c r="T7" s="50"/>
      <c r="U7" s="50"/>
      <c r="V7" s="50"/>
      <c r="W7" s="112"/>
      <c r="X7" s="89"/>
      <c r="Y7" s="113"/>
      <c r="Z7" s="112"/>
      <c r="AA7" s="114"/>
      <c r="AB7" s="115"/>
      <c r="AC7" s="114"/>
      <c r="AD7" s="112"/>
      <c r="AE7" s="114"/>
      <c r="AF7" s="112"/>
      <c r="AG7" s="114"/>
      <c r="AH7" s="89"/>
      <c r="AI7" s="112"/>
      <c r="AJ7" s="114"/>
      <c r="AK7" s="116"/>
      <c r="AL7" s="90"/>
      <c r="AM7" s="112"/>
      <c r="AN7" s="114"/>
      <c r="AO7" s="117"/>
      <c r="AP7" s="118"/>
      <c r="AQ7" s="117"/>
      <c r="AR7" s="61"/>
      <c r="AS7" s="61"/>
      <c r="AT7" s="50"/>
    </row>
    <row r="8" spans="1:46" ht="102" x14ac:dyDescent="0.2">
      <c r="A8" s="183" t="str">
        <f>'T8. Objetivos de desarrollo'!B6</f>
        <v xml:space="preserve">Impulsar el desarrollo económico productivo, agropecuario, artesanal y Turístico, potenciando la capacitación técnica en procesos productivos, la tecnificación, la oferta y el consumo de productos de la parroquia. </v>
      </c>
      <c r="B8" s="183" t="str">
        <f>'T11.Obj G, politicas, metas'!C7</f>
        <v>Impulsar los procesos de asociatividad de los productores locales para la comercialización de productos lácteos</v>
      </c>
      <c r="C8" s="184" t="str">
        <f>'T11.Obj G, politicas, metas'!D7</f>
        <v>Gestionar a nivel interinstitucional mecanismos de comercialización de productos lácteos</v>
      </c>
      <c r="D8" s="184" t="str">
        <f>'T11.Obj G, politicas, metas'!B7</f>
        <v>Fomento de las actividades productivas y agropecuarias (incluye los temas de investigación, innovación y transferencia de conocimiento y tecnologías)</v>
      </c>
      <c r="E8" s="185" t="s">
        <v>1059</v>
      </c>
      <c r="F8" s="320" t="s">
        <v>1042</v>
      </c>
      <c r="G8" s="203" t="s">
        <v>1043</v>
      </c>
      <c r="H8" s="101">
        <v>1000</v>
      </c>
      <c r="I8" s="320" t="s">
        <v>1073</v>
      </c>
      <c r="J8" s="75" t="s">
        <v>133</v>
      </c>
      <c r="K8" s="329" t="s">
        <v>1080</v>
      </c>
      <c r="L8" s="329" t="s">
        <v>1081</v>
      </c>
      <c r="M8" s="74" t="s">
        <v>185</v>
      </c>
      <c r="N8" s="303" t="s">
        <v>1092</v>
      </c>
      <c r="O8" s="331" t="s">
        <v>1093</v>
      </c>
      <c r="P8" s="50" t="str">
        <f t="shared" si="1"/>
        <v/>
      </c>
      <c r="Q8" s="50" t="str">
        <f t="shared" si="2"/>
        <v>lin_dos</v>
      </c>
      <c r="R8" s="210"/>
      <c r="S8" s="189"/>
      <c r="T8" s="50"/>
      <c r="U8" s="50"/>
      <c r="V8" s="50"/>
      <c r="W8" s="112" t="s">
        <v>222</v>
      </c>
      <c r="X8" s="89" t="s">
        <v>223</v>
      </c>
      <c r="Y8" s="113" t="s">
        <v>224</v>
      </c>
      <c r="Z8" s="112" t="s">
        <v>225</v>
      </c>
      <c r="AA8" s="114" t="s">
        <v>226</v>
      </c>
      <c r="AB8" s="115" t="s">
        <v>227</v>
      </c>
      <c r="AC8" s="114" t="s">
        <v>228</v>
      </c>
      <c r="AD8" s="112" t="s">
        <v>229</v>
      </c>
      <c r="AE8" s="114" t="s">
        <v>230</v>
      </c>
      <c r="AF8" s="112" t="s">
        <v>231</v>
      </c>
      <c r="AG8" s="114" t="s">
        <v>232</v>
      </c>
      <c r="AH8" s="89"/>
      <c r="AI8" s="112" t="s">
        <v>224</v>
      </c>
      <c r="AJ8" s="114" t="s">
        <v>212</v>
      </c>
      <c r="AK8" s="90"/>
      <c r="AL8" s="90"/>
      <c r="AM8" s="112" t="s">
        <v>75</v>
      </c>
      <c r="AN8" s="114" t="s">
        <v>233</v>
      </c>
      <c r="AO8" s="117" t="s">
        <v>234</v>
      </c>
      <c r="AP8" s="118" t="s">
        <v>235</v>
      </c>
      <c r="AQ8" s="117" t="s">
        <v>236</v>
      </c>
      <c r="AR8" s="61"/>
      <c r="AS8" s="61"/>
      <c r="AT8" s="50"/>
    </row>
    <row r="9" spans="1:46" ht="12.75" hidden="1" x14ac:dyDescent="0.2">
      <c r="A9" s="183"/>
      <c r="B9" s="183"/>
      <c r="C9" s="184"/>
      <c r="D9" s="184"/>
      <c r="E9" s="185"/>
      <c r="F9" s="75"/>
      <c r="G9" s="75"/>
      <c r="H9" s="101"/>
      <c r="I9" s="75"/>
      <c r="J9" s="75"/>
      <c r="K9" s="74"/>
      <c r="L9" s="74"/>
      <c r="M9" s="74"/>
      <c r="N9" s="74"/>
      <c r="O9" s="202"/>
      <c r="P9" s="50"/>
      <c r="Q9" s="50"/>
      <c r="R9" s="210"/>
      <c r="S9" s="189"/>
      <c r="T9" s="50"/>
      <c r="U9" s="50"/>
      <c r="V9" s="50"/>
      <c r="W9" s="112"/>
      <c r="X9" s="89"/>
      <c r="Y9" s="113"/>
      <c r="Z9" s="112"/>
      <c r="AA9" s="114"/>
      <c r="AB9" s="115"/>
      <c r="AC9" s="114"/>
      <c r="AD9" s="112"/>
      <c r="AE9" s="114"/>
      <c r="AF9" s="112"/>
      <c r="AG9" s="114"/>
      <c r="AH9" s="89"/>
      <c r="AI9" s="112"/>
      <c r="AJ9" s="114"/>
      <c r="AK9" s="90"/>
      <c r="AL9" s="90"/>
      <c r="AM9" s="112"/>
      <c r="AN9" s="114"/>
      <c r="AO9" s="117"/>
      <c r="AP9" s="118"/>
      <c r="AQ9" s="117"/>
      <c r="AR9" s="61"/>
      <c r="AS9" s="61"/>
      <c r="AT9" s="50"/>
    </row>
    <row r="10" spans="1:46" ht="102" x14ac:dyDescent="0.2">
      <c r="A10" s="183" t="str">
        <f>'T8. Objetivos de desarrollo'!B8</f>
        <v xml:space="preserve">Impulsar el desarrollo económico productivo, agropecuario, artesanal y Turístico, potenciando la capacitación técnica en procesos productivos, la tecnificación, la oferta y el consumo de productos de la parroquia. </v>
      </c>
      <c r="B10" s="183" t="str">
        <f>'T11.Obj G, politicas, metas'!C9</f>
        <v>Ampliar la cobertura y tecnificación del riego a nivel parroquial</v>
      </c>
      <c r="C10" s="184" t="str">
        <f>'T11.Obj G, politicas, metas'!D9</f>
        <v>Gestionar la cobertura y tecnificación de riego a nivel parroquial</v>
      </c>
      <c r="D10" s="184" t="str">
        <f>'T11.Obj G, politicas, metas'!B9</f>
        <v>Fomento de las actividades productivas y agropecuarias (incluye los temas de investigación, innovación y transferencia de conocimiento y tecnologías)</v>
      </c>
      <c r="E10" s="185" t="s">
        <v>1061</v>
      </c>
      <c r="F10" s="320" t="s">
        <v>1042</v>
      </c>
      <c r="G10" s="203" t="s">
        <v>1038</v>
      </c>
      <c r="H10" s="179">
        <v>5000</v>
      </c>
      <c r="I10" s="320" t="s">
        <v>1074</v>
      </c>
      <c r="J10" s="75" t="s">
        <v>133</v>
      </c>
      <c r="K10" s="329" t="s">
        <v>1080</v>
      </c>
      <c r="L10" s="329" t="s">
        <v>1081</v>
      </c>
      <c r="M10" s="74" t="s">
        <v>185</v>
      </c>
      <c r="N10" s="303" t="s">
        <v>1092</v>
      </c>
      <c r="O10" s="331" t="s">
        <v>1093</v>
      </c>
      <c r="P10" s="50" t="str">
        <f t="shared" si="1"/>
        <v/>
      </c>
      <c r="Q10" s="50" t="str">
        <f t="shared" si="2"/>
        <v>lin_dos</v>
      </c>
      <c r="R10" s="210"/>
      <c r="S10" s="189"/>
      <c r="T10" s="50"/>
      <c r="U10" s="50"/>
      <c r="V10" s="50"/>
      <c r="W10" s="112" t="s">
        <v>245</v>
      </c>
      <c r="X10" s="89" t="s">
        <v>246</v>
      </c>
      <c r="Y10" s="113" t="s">
        <v>247</v>
      </c>
      <c r="Z10" s="112" t="s">
        <v>248</v>
      </c>
      <c r="AA10" s="114" t="s">
        <v>249</v>
      </c>
      <c r="AB10" s="115" t="s">
        <v>250</v>
      </c>
      <c r="AC10" s="114" t="s">
        <v>251</v>
      </c>
      <c r="AD10" s="112" t="s">
        <v>252</v>
      </c>
      <c r="AE10" s="89"/>
      <c r="AF10" s="89"/>
      <c r="AG10" s="89"/>
      <c r="AH10" s="89"/>
      <c r="AI10" s="112" t="s">
        <v>247</v>
      </c>
      <c r="AJ10" s="114" t="s">
        <v>212</v>
      </c>
      <c r="AK10" s="90"/>
      <c r="AL10" s="90"/>
      <c r="AM10" s="112" t="s">
        <v>67</v>
      </c>
      <c r="AN10" s="114" t="s">
        <v>253</v>
      </c>
      <c r="AO10" s="117" t="s">
        <v>254</v>
      </c>
      <c r="AP10" s="118" t="s">
        <v>255</v>
      </c>
      <c r="AQ10" s="117" t="s">
        <v>256</v>
      </c>
      <c r="AR10" s="61"/>
      <c r="AS10" s="61"/>
      <c r="AT10" s="50"/>
    </row>
    <row r="11" spans="1:46" ht="12.75" hidden="1" x14ac:dyDescent="0.2">
      <c r="A11" s="183"/>
      <c r="B11" s="183"/>
      <c r="C11" s="184"/>
      <c r="D11" s="184"/>
      <c r="E11" s="185"/>
      <c r="F11" s="320"/>
      <c r="G11" s="203"/>
      <c r="H11" s="101"/>
      <c r="I11" s="75"/>
      <c r="J11" s="75"/>
      <c r="K11" s="74"/>
      <c r="L11" s="74"/>
      <c r="M11" s="74"/>
      <c r="N11" s="74"/>
      <c r="O11" s="70"/>
      <c r="P11" s="50"/>
      <c r="Q11" s="50"/>
      <c r="R11" s="210"/>
      <c r="S11" s="189"/>
      <c r="T11" s="50"/>
      <c r="U11" s="50"/>
      <c r="V11" s="50"/>
      <c r="W11" s="112"/>
      <c r="X11" s="89"/>
      <c r="Y11" s="113"/>
      <c r="Z11" s="112"/>
      <c r="AA11" s="114"/>
      <c r="AB11" s="115"/>
      <c r="AC11" s="114"/>
      <c r="AD11" s="112"/>
      <c r="AE11" s="89"/>
      <c r="AF11" s="89"/>
      <c r="AG11" s="89"/>
      <c r="AH11" s="89"/>
      <c r="AI11" s="112"/>
      <c r="AJ11" s="114"/>
      <c r="AK11" s="90"/>
      <c r="AL11" s="90"/>
      <c r="AM11" s="112"/>
      <c r="AN11" s="114"/>
      <c r="AO11" s="117"/>
      <c r="AP11" s="118"/>
      <c r="AQ11" s="117"/>
      <c r="AR11" s="61"/>
      <c r="AS11" s="61"/>
      <c r="AT11" s="50"/>
    </row>
    <row r="12" spans="1:46" ht="12.75" hidden="1" x14ac:dyDescent="0.2">
      <c r="A12" s="183"/>
      <c r="B12" s="183"/>
      <c r="C12" s="184"/>
      <c r="D12" s="184"/>
      <c r="E12" s="185"/>
      <c r="F12" s="75"/>
      <c r="G12" s="75"/>
      <c r="H12" s="101"/>
      <c r="I12" s="75"/>
      <c r="J12" s="75"/>
      <c r="K12" s="74"/>
      <c r="L12" s="74"/>
      <c r="M12" s="74"/>
      <c r="N12" s="74"/>
      <c r="O12" s="202"/>
      <c r="P12" s="50"/>
      <c r="Q12" s="50"/>
      <c r="R12" s="210"/>
      <c r="S12" s="189"/>
      <c r="T12" s="50"/>
      <c r="U12" s="50"/>
      <c r="V12" s="50"/>
      <c r="W12" s="112"/>
      <c r="X12" s="89"/>
      <c r="Y12" s="113"/>
      <c r="Z12" s="112"/>
      <c r="AA12" s="114"/>
      <c r="AB12" s="115"/>
      <c r="AC12" s="114"/>
      <c r="AD12" s="112"/>
      <c r="AE12" s="89"/>
      <c r="AF12" s="89"/>
      <c r="AG12" s="89"/>
      <c r="AH12" s="89"/>
      <c r="AI12" s="112"/>
      <c r="AJ12" s="114"/>
      <c r="AK12" s="90"/>
      <c r="AL12" s="90"/>
      <c r="AM12" s="112"/>
      <c r="AN12" s="114"/>
      <c r="AO12" s="117"/>
      <c r="AP12" s="118"/>
      <c r="AQ12" s="117"/>
      <c r="AR12" s="61"/>
      <c r="AS12" s="61"/>
      <c r="AT12" s="50"/>
    </row>
    <row r="13" spans="1:46" ht="12.75" hidden="1" x14ac:dyDescent="0.2">
      <c r="A13" s="183"/>
      <c r="B13" s="183"/>
      <c r="C13" s="184"/>
      <c r="D13" s="184"/>
      <c r="E13" s="185"/>
      <c r="F13" s="203"/>
      <c r="G13" s="203"/>
      <c r="H13" s="101"/>
      <c r="I13" s="75"/>
      <c r="J13" s="75"/>
      <c r="K13" s="74"/>
      <c r="L13" s="74"/>
      <c r="M13" s="74"/>
      <c r="N13" s="74"/>
      <c r="O13" s="70"/>
      <c r="P13" s="50"/>
      <c r="Q13" s="50"/>
      <c r="R13" s="210"/>
      <c r="S13" s="189"/>
      <c r="T13" s="50"/>
      <c r="U13" s="50"/>
      <c r="V13" s="50"/>
      <c r="W13" s="112"/>
      <c r="X13" s="89"/>
      <c r="Y13" s="113"/>
      <c r="Z13" s="112"/>
      <c r="AA13" s="114"/>
      <c r="AB13" s="89"/>
      <c r="AC13" s="114"/>
      <c r="AD13" s="112"/>
      <c r="AE13" s="89"/>
      <c r="AF13" s="89"/>
      <c r="AG13" s="89"/>
      <c r="AH13" s="89"/>
      <c r="AI13" s="112"/>
      <c r="AJ13" s="114"/>
      <c r="AK13" s="90"/>
      <c r="AL13" s="90"/>
      <c r="AM13" s="112"/>
      <c r="AN13" s="114"/>
      <c r="AO13" s="117"/>
      <c r="AP13" s="61"/>
      <c r="AQ13" s="117"/>
      <c r="AR13" s="61"/>
      <c r="AS13" s="61"/>
      <c r="AT13" s="50"/>
    </row>
    <row r="14" spans="1:46" ht="12.75" hidden="1" x14ac:dyDescent="0.2">
      <c r="A14" s="183"/>
      <c r="B14" s="183"/>
      <c r="C14" s="184"/>
      <c r="D14" s="184"/>
      <c r="E14" s="185"/>
      <c r="F14" s="203"/>
      <c r="G14" s="203"/>
      <c r="H14" s="101"/>
      <c r="I14" s="75"/>
      <c r="J14" s="75"/>
      <c r="K14" s="74"/>
      <c r="L14" s="74"/>
      <c r="M14" s="74"/>
      <c r="N14" s="74"/>
      <c r="O14" s="202"/>
      <c r="P14" s="50"/>
      <c r="Q14" s="50"/>
      <c r="R14" s="210"/>
      <c r="S14" s="189"/>
      <c r="T14" s="50"/>
      <c r="U14" s="50"/>
      <c r="V14" s="50"/>
      <c r="W14" s="89"/>
      <c r="X14" s="89"/>
      <c r="Y14" s="113"/>
      <c r="Z14" s="112"/>
      <c r="AA14" s="114"/>
      <c r="AB14" s="89"/>
      <c r="AC14" s="114"/>
      <c r="AD14" s="112"/>
      <c r="AE14" s="89"/>
      <c r="AF14" s="89"/>
      <c r="AG14" s="89"/>
      <c r="AH14" s="89"/>
      <c r="AI14" s="112"/>
      <c r="AJ14" s="114"/>
      <c r="AK14" s="90"/>
      <c r="AL14" s="90"/>
      <c r="AM14" s="112"/>
      <c r="AN14" s="114"/>
      <c r="AO14" s="117"/>
      <c r="AP14" s="61"/>
      <c r="AQ14" s="117"/>
      <c r="AR14" s="61"/>
      <c r="AS14" s="61"/>
      <c r="AT14" s="50"/>
    </row>
    <row r="15" spans="1:46" ht="12.75" hidden="1" x14ac:dyDescent="0.2">
      <c r="A15" s="183"/>
      <c r="B15" s="183"/>
      <c r="C15" s="184"/>
      <c r="D15" s="184"/>
      <c r="E15" s="185"/>
      <c r="F15" s="75"/>
      <c r="G15" s="75"/>
      <c r="H15" s="101"/>
      <c r="I15" s="75"/>
      <c r="J15" s="75"/>
      <c r="K15" s="74"/>
      <c r="L15" s="74"/>
      <c r="M15" s="74"/>
      <c r="N15" s="74"/>
      <c r="O15" s="202"/>
      <c r="P15" s="50"/>
      <c r="Q15" s="50"/>
      <c r="R15" s="210"/>
      <c r="S15" s="189"/>
      <c r="T15" s="50"/>
      <c r="U15" s="50"/>
      <c r="V15" s="50"/>
      <c r="W15" s="89"/>
      <c r="X15" s="89"/>
      <c r="Y15" s="113"/>
      <c r="Z15" s="112"/>
      <c r="AA15" s="114"/>
      <c r="AB15" s="89"/>
      <c r="AC15" s="114"/>
      <c r="AD15" s="112"/>
      <c r="AE15" s="89"/>
      <c r="AF15" s="89"/>
      <c r="AG15" s="89"/>
      <c r="AH15" s="89"/>
      <c r="AI15" s="112"/>
      <c r="AJ15" s="114"/>
      <c r="AK15" s="90"/>
      <c r="AL15" s="90"/>
      <c r="AM15" s="112"/>
      <c r="AN15" s="114"/>
      <c r="AO15" s="117"/>
      <c r="AP15" s="61"/>
      <c r="AQ15" s="117"/>
      <c r="AR15" s="61"/>
      <c r="AS15" s="61"/>
      <c r="AT15" s="50"/>
    </row>
    <row r="16" spans="1:46" ht="12.75" hidden="1" x14ac:dyDescent="0.2">
      <c r="A16" s="183"/>
      <c r="B16" s="183"/>
      <c r="C16" s="184"/>
      <c r="D16" s="184"/>
      <c r="E16" s="185"/>
      <c r="F16" s="203"/>
      <c r="G16" s="203"/>
      <c r="H16" s="101"/>
      <c r="I16" s="75"/>
      <c r="J16" s="75"/>
      <c r="K16" s="74"/>
      <c r="L16" s="74"/>
      <c r="M16" s="74"/>
      <c r="N16" s="74"/>
      <c r="O16" s="70"/>
      <c r="P16" s="50"/>
      <c r="Q16" s="50"/>
      <c r="R16" s="210"/>
      <c r="S16" s="189"/>
      <c r="T16" s="50"/>
      <c r="U16" s="50"/>
      <c r="V16" s="50"/>
      <c r="W16" s="89"/>
      <c r="X16" s="89"/>
      <c r="Y16" s="113"/>
      <c r="Z16" s="112"/>
      <c r="AA16" s="114"/>
      <c r="AB16" s="89"/>
      <c r="AC16" s="114"/>
      <c r="AD16" s="112"/>
      <c r="AE16" s="89"/>
      <c r="AF16" s="89"/>
      <c r="AG16" s="89"/>
      <c r="AH16" s="89"/>
      <c r="AI16" s="112"/>
      <c r="AJ16" s="114"/>
      <c r="AK16" s="90"/>
      <c r="AL16" s="90"/>
      <c r="AM16" s="112"/>
      <c r="AN16" s="114"/>
      <c r="AO16" s="117"/>
      <c r="AP16" s="61"/>
      <c r="AQ16" s="117"/>
      <c r="AR16" s="61"/>
      <c r="AS16" s="61"/>
      <c r="AT16" s="50"/>
    </row>
    <row r="17" spans="1:46" ht="12.75" hidden="1" x14ac:dyDescent="0.2">
      <c r="A17" s="183"/>
      <c r="B17" s="183"/>
      <c r="C17" s="184"/>
      <c r="D17" s="184"/>
      <c r="E17" s="185"/>
      <c r="F17" s="320"/>
      <c r="G17" s="203"/>
      <c r="H17" s="101"/>
      <c r="I17" s="75"/>
      <c r="J17" s="75"/>
      <c r="K17" s="74"/>
      <c r="L17" s="74"/>
      <c r="M17" s="74"/>
      <c r="N17" s="74"/>
      <c r="O17" s="202"/>
      <c r="P17" s="50"/>
      <c r="Q17" s="50"/>
      <c r="R17" s="210"/>
      <c r="S17" s="189"/>
      <c r="T17" s="50"/>
      <c r="U17" s="50"/>
      <c r="V17" s="50"/>
      <c r="W17" s="89"/>
      <c r="X17" s="89"/>
      <c r="Y17" s="113"/>
      <c r="Z17" s="112"/>
      <c r="AA17" s="114"/>
      <c r="AB17" s="89"/>
      <c r="AC17" s="114"/>
      <c r="AD17" s="112"/>
      <c r="AE17" s="89"/>
      <c r="AF17" s="89"/>
      <c r="AG17" s="89"/>
      <c r="AH17" s="89"/>
      <c r="AI17" s="112"/>
      <c r="AJ17" s="114"/>
      <c r="AK17" s="90"/>
      <c r="AL17" s="90"/>
      <c r="AM17" s="112"/>
      <c r="AN17" s="114"/>
      <c r="AO17" s="117"/>
      <c r="AP17" s="61"/>
      <c r="AQ17" s="61"/>
      <c r="AR17" s="61"/>
      <c r="AS17" s="61"/>
      <c r="AT17" s="50"/>
    </row>
    <row r="18" spans="1:46" ht="12.75" hidden="1" x14ac:dyDescent="0.2">
      <c r="A18" s="183"/>
      <c r="B18" s="183"/>
      <c r="C18" s="184"/>
      <c r="D18" s="184"/>
      <c r="E18" s="185"/>
      <c r="F18" s="320"/>
      <c r="G18" s="203"/>
      <c r="H18" s="101"/>
      <c r="I18" s="75"/>
      <c r="J18" s="75"/>
      <c r="K18" s="74"/>
      <c r="L18" s="74"/>
      <c r="M18" s="74"/>
      <c r="N18" s="74"/>
      <c r="O18" s="70"/>
      <c r="P18" s="50"/>
      <c r="Q18" s="50"/>
      <c r="R18" s="210"/>
      <c r="S18" s="189"/>
      <c r="T18" s="50"/>
      <c r="U18" s="50"/>
      <c r="V18" s="50"/>
      <c r="W18" s="89"/>
      <c r="X18" s="89"/>
      <c r="Y18" s="113"/>
      <c r="Z18" s="112"/>
      <c r="AA18" s="114"/>
      <c r="AB18" s="89"/>
      <c r="AC18" s="114"/>
      <c r="AD18" s="89"/>
      <c r="AE18" s="89"/>
      <c r="AF18" s="89"/>
      <c r="AG18" s="89"/>
      <c r="AH18" s="89"/>
      <c r="AI18" s="112"/>
      <c r="AJ18" s="114"/>
      <c r="AK18" s="90"/>
      <c r="AL18" s="90"/>
      <c r="AM18" s="112"/>
      <c r="AN18" s="114"/>
      <c r="AO18" s="117"/>
      <c r="AP18" s="61"/>
      <c r="AQ18" s="61"/>
      <c r="AR18" s="61"/>
      <c r="AS18" s="61"/>
      <c r="AT18" s="50"/>
    </row>
    <row r="19" spans="1:46" ht="12.75" hidden="1" x14ac:dyDescent="0.2">
      <c r="A19" s="183"/>
      <c r="B19" s="183"/>
      <c r="C19" s="184"/>
      <c r="D19" s="184"/>
      <c r="E19" s="185"/>
      <c r="F19" s="75"/>
      <c r="G19" s="203"/>
      <c r="H19" s="101"/>
      <c r="I19" s="75"/>
      <c r="J19" s="75"/>
      <c r="K19" s="74"/>
      <c r="L19" s="74"/>
      <c r="M19" s="74"/>
      <c r="N19" s="74"/>
      <c r="O19" s="70"/>
      <c r="P19" s="50"/>
      <c r="Q19" s="50"/>
      <c r="R19" s="210"/>
      <c r="S19" s="189"/>
      <c r="T19" s="50"/>
      <c r="U19" s="50"/>
      <c r="V19" s="50"/>
      <c r="W19" s="89"/>
      <c r="X19" s="89"/>
      <c r="Y19" s="113"/>
      <c r="Z19" s="112"/>
      <c r="AA19" s="89"/>
      <c r="AB19" s="89"/>
      <c r="AC19" s="114"/>
      <c r="AD19" s="89"/>
      <c r="AE19" s="89"/>
      <c r="AF19" s="89"/>
      <c r="AG19" s="89"/>
      <c r="AH19" s="89"/>
      <c r="AI19" s="112"/>
      <c r="AJ19" s="114"/>
      <c r="AK19" s="90"/>
      <c r="AL19" s="90"/>
      <c r="AM19" s="112"/>
      <c r="AN19" s="114"/>
      <c r="AO19" s="117"/>
      <c r="AP19" s="61"/>
      <c r="AQ19" s="61"/>
      <c r="AR19" s="61"/>
      <c r="AS19" s="61"/>
      <c r="AT19" s="50"/>
    </row>
    <row r="20" spans="1:46" ht="114.75" x14ac:dyDescent="0.2">
      <c r="A20" s="183" t="str">
        <f>'T8. Objetivos de desarrollo'!B18</f>
        <v>Contribuir al mejoramiento de los servicios sociales y fortalecimiento de la cohesión social, mediante gestiones de cooperación que permitan reducir los índices de pobreza  lograr consolidar una atención    integral    para todos los grupos vulnerables de la parroquia.</v>
      </c>
      <c r="B20" s="183" t="str">
        <f>'T11.Obj G, politicas, metas'!C19</f>
        <v>Erradicar la desnutrición crónica infantil a nivel parroquial</v>
      </c>
      <c r="C20" s="184" t="str">
        <f>'T11.Obj G, politicas, metas'!D19</f>
        <v>Gestionar de proyectos y programas con participación interinstitucional para la erradicación de desnutrición crónica infantil</v>
      </c>
      <c r="D20" s="184" t="str">
        <f>'T11.Obj G, politicas, metas'!B19</f>
        <v>Protección integral a la niñez y adolescencia</v>
      </c>
      <c r="E20" s="185" t="s">
        <v>1062</v>
      </c>
      <c r="F20" s="203" t="s">
        <v>1044</v>
      </c>
      <c r="G20" s="203" t="s">
        <v>1048</v>
      </c>
      <c r="H20" s="101">
        <v>2500</v>
      </c>
      <c r="I20" s="320" t="s">
        <v>1073</v>
      </c>
      <c r="J20" s="75" t="s">
        <v>133</v>
      </c>
      <c r="K20" s="329" t="s">
        <v>1082</v>
      </c>
      <c r="L20" s="303" t="s">
        <v>1083</v>
      </c>
      <c r="M20" s="74" t="s">
        <v>184</v>
      </c>
      <c r="N20" s="303" t="s">
        <v>1097</v>
      </c>
      <c r="O20" s="303" t="s">
        <v>1098</v>
      </c>
      <c r="P20" s="50" t="str">
        <f t="shared" si="1"/>
        <v/>
      </c>
      <c r="Q20" s="50" t="str">
        <f t="shared" si="2"/>
        <v>lin_uno</v>
      </c>
      <c r="R20" s="210"/>
      <c r="S20" s="189"/>
      <c r="T20" s="50"/>
      <c r="U20" s="50"/>
      <c r="V20" s="50"/>
      <c r="W20" s="89"/>
      <c r="X20" s="89"/>
      <c r="Y20" s="113" t="s">
        <v>288</v>
      </c>
      <c r="Z20" s="112" t="s">
        <v>289</v>
      </c>
      <c r="AA20" s="89"/>
      <c r="AB20" s="89"/>
      <c r="AC20" s="89"/>
      <c r="AD20" s="89"/>
      <c r="AE20" s="89"/>
      <c r="AF20" s="89"/>
      <c r="AG20" s="89"/>
      <c r="AH20" s="89"/>
      <c r="AI20" s="112" t="s">
        <v>288</v>
      </c>
      <c r="AJ20" s="114" t="s">
        <v>212</v>
      </c>
      <c r="AK20" s="90"/>
      <c r="AL20" s="90"/>
      <c r="AM20" s="112" t="s">
        <v>78</v>
      </c>
      <c r="AN20" s="114" t="s">
        <v>200</v>
      </c>
      <c r="AO20" s="61"/>
      <c r="AP20" s="61"/>
      <c r="AQ20" s="61"/>
      <c r="AR20" s="61"/>
      <c r="AS20" s="61"/>
      <c r="AT20" s="50"/>
    </row>
    <row r="21" spans="1:46" ht="114.75" x14ac:dyDescent="0.2">
      <c r="A21" s="183" t="str">
        <f>'T8. Objetivos de desarrollo'!B19</f>
        <v>Contribuir al mejoramiento de los servicios sociales y fortalecimiento de la cohesión social, mediante gestiones de cooperación que permitan reducir los índices de pobreza  lograr consolidar una atención    integral    para todos los grupos vulnerables de la parroquia.</v>
      </c>
      <c r="B21" s="183" t="str">
        <f>'T11.Obj G, politicas, metas'!C20</f>
        <v>Fortalecer los servicios de acompañamiento al adulto mayor y personas con discapacidad</v>
      </c>
      <c r="C21" s="184" t="str">
        <f>'T11.Obj G, politicas, metas'!D20</f>
        <v>Gestión interinstitucional para el acompañamiento integral del adulto mayor y personas con discapacidad</v>
      </c>
      <c r="D21" s="184" t="str">
        <f>'T11.Obj G, politicas, metas'!B20</f>
        <v>Protección Integral de Derechos</v>
      </c>
      <c r="E21" s="185" t="s">
        <v>1063</v>
      </c>
      <c r="F21" s="203" t="s">
        <v>1044</v>
      </c>
      <c r="G21" s="203" t="s">
        <v>1049</v>
      </c>
      <c r="H21" s="101">
        <v>2500</v>
      </c>
      <c r="I21" s="320" t="s">
        <v>1073</v>
      </c>
      <c r="J21" s="75" t="s">
        <v>133</v>
      </c>
      <c r="K21" s="329" t="s">
        <v>1082</v>
      </c>
      <c r="L21" s="303" t="s">
        <v>1083</v>
      </c>
      <c r="M21" s="74" t="s">
        <v>184</v>
      </c>
      <c r="N21" s="303" t="s">
        <v>1097</v>
      </c>
      <c r="O21" s="303" t="s">
        <v>1098</v>
      </c>
      <c r="P21" s="50" t="str">
        <f t="shared" si="1"/>
        <v/>
      </c>
      <c r="Q21" s="50" t="str">
        <f t="shared" si="2"/>
        <v>lin_uno</v>
      </c>
      <c r="R21" s="210"/>
      <c r="S21" s="189"/>
      <c r="T21" s="50"/>
      <c r="U21" s="50"/>
      <c r="V21" s="50"/>
      <c r="W21" s="89"/>
      <c r="X21" s="89"/>
      <c r="Y21" s="89"/>
      <c r="Z21" s="112" t="s">
        <v>290</v>
      </c>
      <c r="AA21" s="89"/>
      <c r="AB21" s="89"/>
      <c r="AC21" s="89"/>
      <c r="AD21" s="89"/>
      <c r="AE21" s="89"/>
      <c r="AF21" s="89"/>
      <c r="AG21" s="89"/>
      <c r="AH21" s="89"/>
      <c r="AI21" s="112" t="s">
        <v>191</v>
      </c>
      <c r="AJ21" s="114" t="s">
        <v>291</v>
      </c>
      <c r="AK21" s="90"/>
      <c r="AL21" s="90"/>
      <c r="AM21" s="112" t="s">
        <v>77</v>
      </c>
      <c r="AN21" s="114" t="s">
        <v>292</v>
      </c>
      <c r="AO21" s="61"/>
      <c r="AP21" s="61"/>
      <c r="AQ21" s="61"/>
      <c r="AR21" s="61"/>
      <c r="AS21" s="61"/>
      <c r="AT21" s="50"/>
    </row>
    <row r="22" spans="1:46" ht="12.75" hidden="1" x14ac:dyDescent="0.2">
      <c r="A22" s="183"/>
      <c r="B22" s="183"/>
      <c r="C22" s="184"/>
      <c r="D22" s="184"/>
      <c r="E22" s="185"/>
      <c r="F22" s="203"/>
      <c r="G22" s="203"/>
      <c r="H22" s="101"/>
      <c r="I22" s="75"/>
      <c r="J22" s="75"/>
      <c r="K22" s="74"/>
      <c r="L22" s="74"/>
      <c r="M22" s="74"/>
      <c r="N22" s="74"/>
      <c r="O22" s="70"/>
      <c r="P22" s="50"/>
      <c r="Q22" s="50"/>
      <c r="R22" s="210"/>
      <c r="S22" s="189"/>
      <c r="T22" s="50"/>
      <c r="U22" s="50"/>
      <c r="V22" s="50"/>
      <c r="W22" s="89"/>
      <c r="X22" s="89"/>
      <c r="Y22" s="89"/>
      <c r="Z22" s="89"/>
      <c r="AA22" s="89"/>
      <c r="AB22" s="89"/>
      <c r="AC22" s="89"/>
      <c r="AD22" s="89"/>
      <c r="AE22" s="89"/>
      <c r="AF22" s="89"/>
      <c r="AG22" s="89"/>
      <c r="AH22" s="89"/>
      <c r="AI22" s="112"/>
      <c r="AJ22" s="114"/>
      <c r="AK22" s="90"/>
      <c r="AL22" s="90"/>
      <c r="AM22" s="112"/>
      <c r="AN22" s="114"/>
      <c r="AO22" s="61"/>
      <c r="AP22" s="61"/>
      <c r="AQ22" s="61"/>
      <c r="AR22" s="61"/>
      <c r="AS22" s="61"/>
      <c r="AT22" s="50"/>
    </row>
    <row r="23" spans="1:46" ht="72" x14ac:dyDescent="0.2">
      <c r="A23" s="183" t="str">
        <f>'T8. Objetivos de desarrollo'!B21</f>
        <v xml:space="preserve">Fortalecer los mecanismos de gestión del GAD parroquial que permitan la coordinación efectiva entre los diferentes niveles de gobierno y ciudadanía hacia una institución activa, transparente y participativa. </v>
      </c>
      <c r="B23" s="183" t="str">
        <f>'T11.Obj G, politicas, metas'!C22</f>
        <v xml:space="preserve">Fortalecer la institucionalidad y los mecanismos de planificación del GAD parroquial </v>
      </c>
      <c r="C23" s="184" t="str">
        <f>'T11.Obj G, politicas, metas'!D22</f>
        <v>Impulsar la mejora continua en la administración y planificación local de la parroquia</v>
      </c>
      <c r="D23" s="184" t="str">
        <f>'T11.Obj G, politicas, metas'!B22</f>
        <v xml:space="preserve">Planificar el desarrollo territorial y formular los correspondientes planes de ordenamiento territorial </v>
      </c>
      <c r="E23" s="185" t="s">
        <v>1064</v>
      </c>
      <c r="F23" s="203" t="s">
        <v>1046</v>
      </c>
      <c r="G23" s="203" t="s">
        <v>1045</v>
      </c>
      <c r="H23" s="101">
        <v>1000</v>
      </c>
      <c r="I23" s="203" t="s">
        <v>1075</v>
      </c>
      <c r="J23" s="75" t="s">
        <v>133</v>
      </c>
      <c r="K23" s="329" t="s">
        <v>1094</v>
      </c>
      <c r="L23" s="329" t="s">
        <v>1095</v>
      </c>
      <c r="M23" s="74" t="s">
        <v>184</v>
      </c>
      <c r="N23" s="303" t="s">
        <v>1089</v>
      </c>
      <c r="O23" s="331" t="s">
        <v>1096</v>
      </c>
      <c r="P23" s="50" t="str">
        <f t="shared" si="1"/>
        <v/>
      </c>
      <c r="Q23" s="50" t="str">
        <f t="shared" si="2"/>
        <v>lin_uno</v>
      </c>
      <c r="R23" s="210"/>
      <c r="S23" s="189"/>
      <c r="T23" s="50"/>
      <c r="U23" s="50"/>
      <c r="V23" s="50"/>
      <c r="W23" s="89"/>
      <c r="X23" s="89"/>
      <c r="Y23" s="89"/>
      <c r="Z23" s="89"/>
      <c r="AA23" s="89"/>
      <c r="AB23" s="89"/>
      <c r="AC23" s="89"/>
      <c r="AD23" s="89"/>
      <c r="AE23" s="89"/>
      <c r="AF23" s="89"/>
      <c r="AG23" s="89"/>
      <c r="AH23" s="89"/>
      <c r="AI23" s="112" t="s">
        <v>214</v>
      </c>
      <c r="AJ23" s="114" t="s">
        <v>294</v>
      </c>
      <c r="AK23" s="90"/>
      <c r="AL23" s="90"/>
      <c r="AM23" s="112" t="s">
        <v>98</v>
      </c>
      <c r="AN23" s="114" t="s">
        <v>295</v>
      </c>
      <c r="AO23" s="61"/>
      <c r="AP23" s="61"/>
      <c r="AQ23" s="61"/>
      <c r="AR23" s="61"/>
      <c r="AS23" s="61"/>
      <c r="AT23" s="50"/>
    </row>
    <row r="24" spans="1:46" ht="24" hidden="1" x14ac:dyDescent="0.2">
      <c r="A24" s="183"/>
      <c r="B24" s="183"/>
      <c r="C24" s="184"/>
      <c r="D24" s="184"/>
      <c r="E24" s="185"/>
      <c r="F24" s="203" t="s">
        <v>1046</v>
      </c>
      <c r="G24" s="203"/>
      <c r="H24" s="101"/>
      <c r="I24" s="75"/>
      <c r="J24" s="75"/>
      <c r="K24" s="74"/>
      <c r="L24" s="74"/>
      <c r="M24" s="74"/>
      <c r="N24" s="74"/>
      <c r="O24" s="70"/>
      <c r="P24" s="50"/>
      <c r="Q24" s="50"/>
      <c r="R24" s="210"/>
      <c r="S24" s="189"/>
      <c r="T24" s="50"/>
      <c r="U24" s="50"/>
      <c r="V24" s="50"/>
      <c r="W24" s="89"/>
      <c r="X24" s="89"/>
      <c r="Y24" s="89"/>
      <c r="Z24" s="89"/>
      <c r="AA24" s="89"/>
      <c r="AB24" s="89"/>
      <c r="AC24" s="89"/>
      <c r="AD24" s="89"/>
      <c r="AE24" s="89"/>
      <c r="AF24" s="89"/>
      <c r="AG24" s="89"/>
      <c r="AH24" s="89"/>
      <c r="AI24" s="112"/>
      <c r="AJ24" s="114"/>
      <c r="AK24" s="90"/>
      <c r="AL24" s="90"/>
      <c r="AM24" s="112"/>
      <c r="AN24" s="114"/>
      <c r="AO24" s="61"/>
      <c r="AP24" s="61"/>
      <c r="AQ24" s="61"/>
      <c r="AR24" s="61"/>
      <c r="AS24" s="61"/>
      <c r="AT24" s="50"/>
    </row>
    <row r="25" spans="1:46" ht="24" hidden="1" x14ac:dyDescent="0.2">
      <c r="A25" s="183"/>
      <c r="B25" s="183"/>
      <c r="C25" s="184"/>
      <c r="D25" s="184"/>
      <c r="E25" s="185"/>
      <c r="F25" s="203" t="s">
        <v>1046</v>
      </c>
      <c r="G25" s="75"/>
      <c r="H25" s="101"/>
      <c r="I25" s="75"/>
      <c r="J25" s="75"/>
      <c r="K25" s="74"/>
      <c r="L25" s="74"/>
      <c r="M25" s="74"/>
      <c r="N25" s="74"/>
      <c r="O25" s="202"/>
      <c r="P25" s="50"/>
      <c r="Q25" s="50"/>
      <c r="R25" s="210"/>
      <c r="S25" s="189"/>
      <c r="T25" s="50"/>
      <c r="U25" s="50"/>
      <c r="V25" s="50"/>
      <c r="W25" s="89"/>
      <c r="X25" s="89"/>
      <c r="Y25" s="89"/>
      <c r="Z25" s="89"/>
      <c r="AA25" s="89"/>
      <c r="AB25" s="89"/>
      <c r="AC25" s="89"/>
      <c r="AD25" s="89"/>
      <c r="AE25" s="89"/>
      <c r="AF25" s="89"/>
      <c r="AG25" s="89"/>
      <c r="AH25" s="89"/>
      <c r="AI25" s="112"/>
      <c r="AJ25" s="114"/>
      <c r="AK25" s="90"/>
      <c r="AL25" s="90"/>
      <c r="AM25" s="112"/>
      <c r="AN25" s="114"/>
      <c r="AO25" s="61"/>
      <c r="AP25" s="61"/>
      <c r="AQ25" s="61"/>
      <c r="AR25" s="61"/>
      <c r="AS25" s="61"/>
      <c r="AT25" s="50"/>
    </row>
    <row r="26" spans="1:46" ht="24" hidden="1" x14ac:dyDescent="0.2">
      <c r="A26" s="183"/>
      <c r="B26" s="183"/>
      <c r="C26" s="184"/>
      <c r="D26" s="184"/>
      <c r="E26" s="185"/>
      <c r="F26" s="203" t="s">
        <v>1046</v>
      </c>
      <c r="G26" s="75"/>
      <c r="H26" s="101"/>
      <c r="I26" s="75"/>
      <c r="J26" s="75"/>
      <c r="K26" s="74"/>
      <c r="L26" s="74"/>
      <c r="M26" s="74"/>
      <c r="N26" s="74"/>
      <c r="O26" s="70"/>
      <c r="P26" s="50"/>
      <c r="Q26" s="50"/>
      <c r="R26" s="210"/>
      <c r="S26" s="189"/>
      <c r="T26" s="50"/>
      <c r="U26" s="50"/>
      <c r="V26" s="50"/>
      <c r="W26" s="89"/>
      <c r="X26" s="89"/>
      <c r="Y26" s="89"/>
      <c r="Z26" s="89"/>
      <c r="AA26" s="89"/>
      <c r="AB26" s="89"/>
      <c r="AC26" s="89"/>
      <c r="AD26" s="89"/>
      <c r="AE26" s="89"/>
      <c r="AF26" s="89"/>
      <c r="AG26" s="89"/>
      <c r="AH26" s="89"/>
      <c r="AI26" s="112"/>
      <c r="AJ26" s="114"/>
      <c r="AK26" s="90"/>
      <c r="AL26" s="90"/>
      <c r="AM26" s="112"/>
      <c r="AN26" s="114"/>
      <c r="AO26" s="61"/>
      <c r="AP26" s="61"/>
      <c r="AQ26" s="61"/>
      <c r="AR26" s="61"/>
      <c r="AS26" s="61"/>
      <c r="AT26" s="50"/>
    </row>
    <row r="27" spans="1:46" ht="24" hidden="1" x14ac:dyDescent="0.2">
      <c r="A27" s="183"/>
      <c r="B27" s="183"/>
      <c r="C27" s="184"/>
      <c r="D27" s="184"/>
      <c r="E27" s="185"/>
      <c r="F27" s="203" t="s">
        <v>1046</v>
      </c>
      <c r="G27" s="75"/>
      <c r="H27" s="101"/>
      <c r="I27" s="75"/>
      <c r="J27" s="75"/>
      <c r="K27" s="74"/>
      <c r="L27" s="74"/>
      <c r="M27" s="74"/>
      <c r="N27" s="74"/>
      <c r="O27" s="70"/>
      <c r="P27" s="50"/>
      <c r="Q27" s="50"/>
      <c r="R27" s="210"/>
      <c r="S27" s="189"/>
      <c r="T27" s="50"/>
      <c r="U27" s="50"/>
      <c r="V27" s="50"/>
      <c r="W27" s="89"/>
      <c r="X27" s="89"/>
      <c r="Y27" s="89"/>
      <c r="Z27" s="89"/>
      <c r="AA27" s="89"/>
      <c r="AB27" s="89"/>
      <c r="AC27" s="89"/>
      <c r="AD27" s="89"/>
      <c r="AE27" s="89"/>
      <c r="AF27" s="89"/>
      <c r="AG27" s="89"/>
      <c r="AH27" s="89"/>
      <c r="AI27" s="112"/>
      <c r="AJ27" s="114"/>
      <c r="AK27" s="90"/>
      <c r="AL27" s="90"/>
      <c r="AM27" s="112"/>
      <c r="AN27" s="114"/>
      <c r="AO27" s="61"/>
      <c r="AP27" s="61"/>
      <c r="AQ27" s="61"/>
      <c r="AR27" s="61"/>
      <c r="AS27" s="61"/>
      <c r="AT27" s="50"/>
    </row>
    <row r="28" spans="1:46" ht="24" hidden="1" x14ac:dyDescent="0.2">
      <c r="A28" s="183"/>
      <c r="B28" s="183"/>
      <c r="C28" s="184"/>
      <c r="D28" s="184"/>
      <c r="E28" s="185"/>
      <c r="F28" s="203" t="s">
        <v>1046</v>
      </c>
      <c r="G28" s="75"/>
      <c r="H28" s="101"/>
      <c r="I28" s="75"/>
      <c r="J28" s="75"/>
      <c r="K28" s="74"/>
      <c r="L28" s="74"/>
      <c r="M28" s="74"/>
      <c r="N28" s="74"/>
      <c r="O28" s="70"/>
      <c r="P28" s="50"/>
      <c r="Q28" s="50"/>
      <c r="R28" s="210"/>
      <c r="S28" s="189"/>
      <c r="T28" s="50"/>
      <c r="U28" s="50"/>
      <c r="V28" s="50"/>
      <c r="W28" s="89"/>
      <c r="X28" s="89"/>
      <c r="Y28" s="89"/>
      <c r="Z28" s="89"/>
      <c r="AA28" s="89"/>
      <c r="AB28" s="89"/>
      <c r="AC28" s="89"/>
      <c r="AD28" s="89"/>
      <c r="AE28" s="89"/>
      <c r="AF28" s="89"/>
      <c r="AG28" s="89"/>
      <c r="AH28" s="89"/>
      <c r="AI28" s="112"/>
      <c r="AJ28" s="114"/>
      <c r="AK28" s="90"/>
      <c r="AL28" s="90"/>
      <c r="AM28" s="112"/>
      <c r="AN28" s="114"/>
      <c r="AO28" s="61"/>
      <c r="AP28" s="61"/>
      <c r="AQ28" s="61"/>
      <c r="AR28" s="61"/>
      <c r="AS28" s="61"/>
      <c r="AT28" s="50"/>
    </row>
    <row r="29" spans="1:46" ht="63.75" x14ac:dyDescent="0.2">
      <c r="A29" s="183" t="str">
        <f>'T8. Objetivos de desarrollo'!B27</f>
        <v xml:space="preserve">Fortalecer los mecanismos de gestión del GAD parroquial que permitan la coordinación efectiva entre los diferentes niveles de gobierno y ciudadanía hacia una institución activa, transparente y participativa. </v>
      </c>
      <c r="B29" s="183" t="str">
        <f>'T11.Obj G, politicas, metas'!C28</f>
        <v>Fortalecer el tejido sociocultural e identitario de la parroquia</v>
      </c>
      <c r="C29" s="184" t="str">
        <f>'T11.Obj G, politicas, metas'!D28</f>
        <v>Mantener las costumbres y tradiciones socioculturales</v>
      </c>
      <c r="D29" s="184" t="str">
        <f>'T11.Obj G, politicas, metas'!B28</f>
        <v>Participación ciudadana</v>
      </c>
      <c r="E29" s="185" t="s">
        <v>1065</v>
      </c>
      <c r="F29" s="203" t="s">
        <v>1046</v>
      </c>
      <c r="G29" s="203" t="s">
        <v>1047</v>
      </c>
      <c r="H29" s="101">
        <v>1000</v>
      </c>
      <c r="I29" s="203" t="s">
        <v>1075</v>
      </c>
      <c r="J29" s="75" t="s">
        <v>133</v>
      </c>
      <c r="K29" s="329" t="s">
        <v>1094</v>
      </c>
      <c r="L29" s="329" t="s">
        <v>1095</v>
      </c>
      <c r="M29" s="74" t="s">
        <v>184</v>
      </c>
      <c r="N29" s="303" t="s">
        <v>1089</v>
      </c>
      <c r="O29" s="331" t="s">
        <v>1096</v>
      </c>
      <c r="P29" s="50" t="str">
        <f t="shared" si="1"/>
        <v/>
      </c>
      <c r="Q29" s="50" t="str">
        <f t="shared" si="2"/>
        <v>lin_uno</v>
      </c>
      <c r="R29" s="210"/>
      <c r="S29" s="189"/>
      <c r="T29" s="50"/>
      <c r="U29" s="50"/>
      <c r="V29" s="50"/>
      <c r="W29" s="89"/>
      <c r="X29" s="89"/>
      <c r="Y29" s="89"/>
      <c r="Z29" s="89"/>
      <c r="AA29" s="89"/>
      <c r="AB29" s="89"/>
      <c r="AC29" s="89"/>
      <c r="AD29" s="89"/>
      <c r="AE29" s="89"/>
      <c r="AF29" s="89"/>
      <c r="AG29" s="89"/>
      <c r="AH29" s="89"/>
      <c r="AI29" s="112" t="s">
        <v>265</v>
      </c>
      <c r="AJ29" s="114" t="s">
        <v>293</v>
      </c>
      <c r="AK29" s="90"/>
      <c r="AL29" s="90"/>
      <c r="AM29" s="112" t="s">
        <v>93</v>
      </c>
      <c r="AN29" s="114" t="s">
        <v>296</v>
      </c>
      <c r="AO29" s="61"/>
      <c r="AP29" s="61"/>
      <c r="AQ29" s="61"/>
      <c r="AR29" s="61"/>
      <c r="AS29" s="61"/>
      <c r="AT29" s="50"/>
    </row>
    <row r="30" spans="1:46" ht="12.75" hidden="1" x14ac:dyDescent="0.2">
      <c r="A30" s="183"/>
      <c r="B30" s="183"/>
      <c r="C30" s="184"/>
      <c r="D30" s="184"/>
      <c r="E30" s="185"/>
      <c r="F30" s="75"/>
      <c r="G30" s="203"/>
      <c r="H30" s="101"/>
      <c r="I30" s="75"/>
      <c r="J30" s="75"/>
      <c r="K30" s="74"/>
      <c r="L30" s="74"/>
      <c r="M30" s="74"/>
      <c r="N30" s="74"/>
      <c r="O30" s="70"/>
      <c r="P30" s="50"/>
      <c r="Q30" s="50"/>
      <c r="R30" s="210"/>
      <c r="S30" s="189"/>
      <c r="T30" s="50"/>
      <c r="U30" s="50"/>
      <c r="V30" s="50"/>
      <c r="W30" s="89"/>
      <c r="X30" s="89"/>
      <c r="Y30" s="89"/>
      <c r="Z30" s="89"/>
      <c r="AA30" s="89"/>
      <c r="AB30" s="89"/>
      <c r="AC30" s="89"/>
      <c r="AD30" s="89"/>
      <c r="AE30" s="89"/>
      <c r="AF30" s="89"/>
      <c r="AG30" s="89"/>
      <c r="AH30" s="89"/>
      <c r="AI30" s="112"/>
      <c r="AJ30" s="114"/>
      <c r="AK30" s="90"/>
      <c r="AL30" s="90"/>
      <c r="AM30" s="112"/>
      <c r="AN30" s="114"/>
      <c r="AO30" s="61"/>
      <c r="AP30" s="61"/>
      <c r="AQ30" s="61"/>
      <c r="AR30" s="61"/>
      <c r="AS30" s="61"/>
      <c r="AT30" s="50"/>
    </row>
    <row r="31" spans="1:46" ht="12.75" hidden="1" x14ac:dyDescent="0.2">
      <c r="A31" s="183"/>
      <c r="B31" s="183"/>
      <c r="C31" s="184"/>
      <c r="D31" s="184"/>
      <c r="E31" s="185"/>
      <c r="F31" s="75"/>
      <c r="G31" s="75"/>
      <c r="H31" s="101"/>
      <c r="I31" s="75"/>
      <c r="J31" s="75"/>
      <c r="K31" s="74"/>
      <c r="L31" s="74"/>
      <c r="M31" s="74"/>
      <c r="N31" s="74"/>
      <c r="O31" s="70"/>
      <c r="P31" s="50"/>
      <c r="Q31" s="50"/>
      <c r="R31" s="210"/>
      <c r="S31" s="189"/>
      <c r="T31" s="50"/>
      <c r="U31" s="50"/>
      <c r="V31" s="50"/>
      <c r="W31" s="89"/>
      <c r="X31" s="89"/>
      <c r="Y31" s="89"/>
      <c r="Z31" s="89"/>
      <c r="AA31" s="89"/>
      <c r="AB31" s="89"/>
      <c r="AC31" s="89"/>
      <c r="AD31" s="89"/>
      <c r="AE31" s="89"/>
      <c r="AF31" s="89"/>
      <c r="AG31" s="89"/>
      <c r="AH31" s="89"/>
      <c r="AI31" s="112"/>
      <c r="AJ31" s="114"/>
      <c r="AK31" s="90"/>
      <c r="AL31" s="90"/>
      <c r="AM31" s="112"/>
      <c r="AN31" s="114"/>
      <c r="AO31" s="61"/>
      <c r="AP31" s="61"/>
      <c r="AQ31" s="61"/>
      <c r="AR31" s="61"/>
      <c r="AS31" s="61"/>
      <c r="AT31" s="50"/>
    </row>
    <row r="32" spans="1:46" ht="89.25" x14ac:dyDescent="0.2">
      <c r="A32" s="183" t="str">
        <f>'T8. Objetivos de desarrollo'!B30</f>
        <v>Gestionar el mejoramiento de la cobertura y la calidad de los servicios básicos (agua potable, alcantarillado, recolección de basura) e infraestructura y áreas verdes de recreación de la parroquia, así como la red vial.</v>
      </c>
      <c r="B32" s="183" t="str">
        <f>'T11.Obj G, politicas, metas'!C31</f>
        <v>Elaborar estudios y proyectos para la dotación de servicios básicos, gestionando los recursos necesarios para su implementación efectiva</v>
      </c>
      <c r="C32" s="184" t="str">
        <f>'T11.Obj G, politicas, metas'!D31</f>
        <v>Gestionar la ampliación de la cobertura, la renovación y mantenimiento de los sistemas de agua potable.</v>
      </c>
      <c r="D32" s="184" t="str">
        <f>'T11.Obj G, politicas, metas'!B31</f>
        <v>Prestación de servicios públicos: Agua Potable</v>
      </c>
      <c r="E32" s="185" t="s">
        <v>1066</v>
      </c>
      <c r="F32" s="203" t="s">
        <v>1052</v>
      </c>
      <c r="G32" s="203" t="s">
        <v>1050</v>
      </c>
      <c r="H32" s="101">
        <v>2000</v>
      </c>
      <c r="I32" s="203" t="s">
        <v>1076</v>
      </c>
      <c r="J32" s="75" t="s">
        <v>133</v>
      </c>
      <c r="K32" s="329" t="s">
        <v>1084</v>
      </c>
      <c r="L32" s="329" t="s">
        <v>1086</v>
      </c>
      <c r="M32" s="74" t="s">
        <v>184</v>
      </c>
      <c r="N32" s="303" t="s">
        <v>1097</v>
      </c>
      <c r="O32" s="331" t="s">
        <v>1090</v>
      </c>
      <c r="P32" s="50" t="str">
        <f t="shared" si="1"/>
        <v/>
      </c>
      <c r="Q32" s="50" t="str">
        <f t="shared" si="2"/>
        <v>lin_uno</v>
      </c>
      <c r="R32" s="210"/>
      <c r="S32" s="189"/>
      <c r="T32" s="50"/>
      <c r="U32" s="50"/>
      <c r="V32" s="50"/>
      <c r="W32" s="89"/>
      <c r="X32" s="89"/>
      <c r="Y32" s="89"/>
      <c r="Z32" s="89"/>
      <c r="AA32" s="89"/>
      <c r="AB32" s="89"/>
      <c r="AC32" s="89"/>
      <c r="AD32" s="89"/>
      <c r="AE32" s="89"/>
      <c r="AF32" s="89"/>
      <c r="AG32" s="89"/>
      <c r="AH32" s="89"/>
      <c r="AI32" s="112" t="s">
        <v>276</v>
      </c>
      <c r="AJ32" s="114" t="s">
        <v>294</v>
      </c>
      <c r="AK32" s="90"/>
      <c r="AL32" s="90"/>
      <c r="AM32" s="112" t="s">
        <v>101</v>
      </c>
      <c r="AN32" s="114" t="s">
        <v>213</v>
      </c>
      <c r="AO32" s="61"/>
      <c r="AP32" s="61"/>
      <c r="AQ32" s="61"/>
      <c r="AR32" s="61"/>
      <c r="AS32" s="61"/>
      <c r="AT32" s="50"/>
    </row>
    <row r="33" spans="1:46" ht="12.75" hidden="1" x14ac:dyDescent="0.2">
      <c r="A33" s="183"/>
      <c r="B33" s="183"/>
      <c r="C33" s="184"/>
      <c r="D33" s="184"/>
      <c r="E33" s="185"/>
      <c r="F33" s="203"/>
      <c r="G33" s="203"/>
      <c r="H33" s="101"/>
      <c r="I33" s="75"/>
      <c r="J33" s="75"/>
      <c r="K33" s="74"/>
      <c r="L33" s="74"/>
      <c r="M33" s="74"/>
      <c r="N33" s="74"/>
      <c r="O33" s="70"/>
      <c r="P33" s="50"/>
      <c r="Q33" s="50"/>
      <c r="R33" s="210"/>
      <c r="S33" s="189"/>
      <c r="T33" s="50"/>
      <c r="U33" s="50"/>
      <c r="V33" s="50"/>
      <c r="W33" s="89"/>
      <c r="X33" s="89"/>
      <c r="Y33" s="89"/>
      <c r="Z33" s="89"/>
      <c r="AA33" s="89"/>
      <c r="AB33" s="89"/>
      <c r="AC33" s="89"/>
      <c r="AD33" s="89"/>
      <c r="AE33" s="89"/>
      <c r="AF33" s="89"/>
      <c r="AG33" s="89"/>
      <c r="AH33" s="89"/>
      <c r="AI33" s="112"/>
      <c r="AJ33" s="114"/>
      <c r="AK33" s="90"/>
      <c r="AL33" s="90"/>
      <c r="AM33" s="112"/>
      <c r="AN33" s="114"/>
      <c r="AO33" s="61"/>
      <c r="AP33" s="61"/>
      <c r="AQ33" s="61"/>
      <c r="AR33" s="61"/>
      <c r="AS33" s="61"/>
      <c r="AT33" s="50"/>
    </row>
    <row r="34" spans="1:46" ht="89.25" x14ac:dyDescent="0.2">
      <c r="A34" s="183" t="str">
        <f>'T8. Objetivos de desarrollo'!B32</f>
        <v>Gestionar el mejoramiento de la cobertura y la calidad de los servicios básicos (agua potable, alcantarillado, recolección de basura) e infraestructura y áreas verdes de recreación de la parroquia, así como la red vial.</v>
      </c>
      <c r="B34" s="183" t="str">
        <f>'T11.Obj G, politicas, metas'!C33</f>
        <v>Elaborar estudios y proyectos para la dotación de servicios básicos, gestionando los recursos necesarios para su implementación efectiva</v>
      </c>
      <c r="C34" s="184" t="str">
        <f>'T11.Obj G, politicas, metas'!D33</f>
        <v>Gestionar la ampliación de la cobertura y mejorar el servicio de alcantarillado y depuración de aguas residuales.</v>
      </c>
      <c r="D34" s="184" t="str">
        <f>'T11.Obj G, politicas, metas'!B33</f>
        <v>Prestación de servicios públicos: Depuración de aguas residuales</v>
      </c>
      <c r="E34" s="185" t="s">
        <v>1067</v>
      </c>
      <c r="F34" s="203" t="s">
        <v>1052</v>
      </c>
      <c r="G34" s="203" t="s">
        <v>1051</v>
      </c>
      <c r="H34" s="101">
        <v>2000</v>
      </c>
      <c r="I34" s="203" t="s">
        <v>1076</v>
      </c>
      <c r="J34" s="75" t="s">
        <v>133</v>
      </c>
      <c r="K34" s="329" t="s">
        <v>1084</v>
      </c>
      <c r="L34" s="329" t="s">
        <v>1086</v>
      </c>
      <c r="M34" s="74" t="s">
        <v>184</v>
      </c>
      <c r="N34" s="303" t="s">
        <v>1097</v>
      </c>
      <c r="O34" s="331" t="s">
        <v>1090</v>
      </c>
      <c r="P34" s="50" t="str">
        <f t="shared" si="1"/>
        <v/>
      </c>
      <c r="Q34" s="50" t="str">
        <f t="shared" si="2"/>
        <v>lin_uno</v>
      </c>
      <c r="R34" s="210"/>
      <c r="S34" s="189"/>
      <c r="T34" s="50"/>
      <c r="U34" s="50"/>
      <c r="V34" s="50"/>
      <c r="W34" s="89"/>
      <c r="X34" s="89"/>
      <c r="Y34" s="89"/>
      <c r="Z34" s="89"/>
      <c r="AA34" s="89"/>
      <c r="AB34" s="89"/>
      <c r="AC34" s="89"/>
      <c r="AD34" s="89"/>
      <c r="AE34" s="89"/>
      <c r="AF34" s="89"/>
      <c r="AG34" s="89"/>
      <c r="AH34" s="89"/>
      <c r="AI34" s="112" t="s">
        <v>283</v>
      </c>
      <c r="AJ34" s="114" t="s">
        <v>212</v>
      </c>
      <c r="AK34" s="90"/>
      <c r="AL34" s="90"/>
      <c r="AM34" s="112" t="s">
        <v>103</v>
      </c>
      <c r="AN34" s="114" t="s">
        <v>287</v>
      </c>
      <c r="AO34" s="61"/>
      <c r="AP34" s="61"/>
      <c r="AQ34" s="61"/>
      <c r="AR34" s="61"/>
      <c r="AS34" s="61"/>
      <c r="AT34" s="50"/>
    </row>
    <row r="35" spans="1:46" ht="24" hidden="1" x14ac:dyDescent="0.2">
      <c r="A35" s="183"/>
      <c r="B35" s="183"/>
      <c r="C35" s="184"/>
      <c r="D35" s="184"/>
      <c r="E35" s="185"/>
      <c r="F35" s="203" t="s">
        <v>1052</v>
      </c>
      <c r="H35" s="101"/>
      <c r="I35" s="75"/>
      <c r="J35" s="75"/>
      <c r="K35" s="74"/>
      <c r="L35" s="74"/>
      <c r="M35" s="74"/>
      <c r="N35" s="74"/>
      <c r="O35" s="70"/>
      <c r="P35" s="50"/>
      <c r="Q35" s="50"/>
      <c r="R35" s="210"/>
      <c r="S35" s="189"/>
      <c r="T35" s="50"/>
      <c r="U35" s="50"/>
      <c r="V35" s="50"/>
      <c r="W35" s="89"/>
      <c r="X35" s="89"/>
      <c r="Y35" s="89"/>
      <c r="Z35" s="89"/>
      <c r="AA35" s="89"/>
      <c r="AB35" s="89"/>
      <c r="AC35" s="89"/>
      <c r="AD35" s="89"/>
      <c r="AE35" s="89"/>
      <c r="AF35" s="89"/>
      <c r="AG35" s="89"/>
      <c r="AH35" s="89"/>
      <c r="AI35" s="112"/>
      <c r="AJ35" s="114"/>
      <c r="AK35" s="90"/>
      <c r="AL35" s="90"/>
      <c r="AM35" s="112"/>
      <c r="AN35" s="114"/>
      <c r="AO35" s="61"/>
      <c r="AP35" s="61"/>
      <c r="AQ35" s="61"/>
      <c r="AR35" s="61"/>
      <c r="AS35" s="61"/>
      <c r="AT35" s="50"/>
    </row>
    <row r="36" spans="1:46" ht="114.75" x14ac:dyDescent="0.2">
      <c r="A36" s="183" t="str">
        <f>'T8. Objetivos de desarrollo'!B34</f>
        <v>Gestionar el mejoramiento de la cobertura y la calidad de los servicios básicos (agua potable, alcantarillado, recolección de basura) e infraestructura y áreas verdes de recreación de la parroquia, así como la red vial.</v>
      </c>
      <c r="B36" s="183" t="str">
        <f>'T11.Obj G, politicas, metas'!C35</f>
        <v>Ampliar la cobertura de recolección de desechos sólidos en la parroquia, garantizando un servicio eficiente y sostenible que mejore la calidad de vida de los habitantes y preserve el medio ambiente</v>
      </c>
      <c r="C36" s="184" t="str">
        <f>'T11.Obj G, politicas, metas'!D35</f>
        <v>Gestionar la ampliación de la cobertura del servicio de recolección de residuos sólidos.</v>
      </c>
      <c r="D36" s="184" t="str">
        <f>'T11.Obj G, politicas, metas'!B35</f>
        <v>Prestación de servicios públicos: Desechos Sólidos</v>
      </c>
      <c r="E36" s="185" t="str">
        <f>'T11.Obj G, politicas, metas'!E35</f>
        <v>Ampliar el acceso del servicio de recolección de basura del 71.3%  al 75% hasta el 2027.</v>
      </c>
      <c r="F36" s="203" t="s">
        <v>1052</v>
      </c>
      <c r="G36" s="203" t="s">
        <v>1055</v>
      </c>
      <c r="H36" s="101">
        <v>2000</v>
      </c>
      <c r="I36" s="203" t="s">
        <v>1076</v>
      </c>
      <c r="J36" s="75" t="s">
        <v>133</v>
      </c>
      <c r="K36" s="329" t="s">
        <v>1084</v>
      </c>
      <c r="L36" s="329" t="s">
        <v>1086</v>
      </c>
      <c r="M36" s="74" t="s">
        <v>184</v>
      </c>
      <c r="N36" s="303" t="s">
        <v>1097</v>
      </c>
      <c r="O36" s="331" t="s">
        <v>1090</v>
      </c>
      <c r="P36" s="50" t="str">
        <f t="shared" si="1"/>
        <v/>
      </c>
      <c r="Q36" s="50" t="str">
        <f t="shared" si="2"/>
        <v>lin_uno</v>
      </c>
      <c r="R36" s="210"/>
      <c r="S36" s="189"/>
      <c r="T36" s="50"/>
      <c r="U36" s="50"/>
      <c r="V36" s="50"/>
      <c r="W36" s="89"/>
      <c r="X36" s="89"/>
      <c r="Y36" s="89"/>
      <c r="Z36" s="89"/>
      <c r="AA36" s="89"/>
      <c r="AB36" s="89"/>
      <c r="AC36" s="89"/>
      <c r="AD36" s="89"/>
      <c r="AE36" s="89"/>
      <c r="AF36" s="89"/>
      <c r="AG36" s="89"/>
      <c r="AH36" s="89"/>
      <c r="AI36" s="112" t="s">
        <v>289</v>
      </c>
      <c r="AJ36" s="114" t="s">
        <v>212</v>
      </c>
      <c r="AK36" s="90"/>
      <c r="AL36" s="90"/>
      <c r="AM36" s="112" t="s">
        <v>92</v>
      </c>
      <c r="AN36" s="114" t="s">
        <v>298</v>
      </c>
      <c r="AO36" s="61"/>
      <c r="AP36" s="61"/>
      <c r="AQ36" s="61"/>
      <c r="AR36" s="61"/>
      <c r="AS36" s="61"/>
      <c r="AT36" s="50"/>
    </row>
    <row r="37" spans="1:46" ht="12.75" hidden="1" x14ac:dyDescent="0.2">
      <c r="A37" s="183"/>
      <c r="B37" s="183"/>
      <c r="C37" s="184"/>
      <c r="D37" s="184"/>
      <c r="E37" s="185"/>
      <c r="F37" s="75"/>
      <c r="G37" s="75"/>
      <c r="H37" s="101"/>
      <c r="I37" s="75"/>
      <c r="J37" s="75"/>
      <c r="K37" s="74"/>
      <c r="L37" s="74"/>
      <c r="M37" s="74"/>
      <c r="N37" s="74"/>
      <c r="O37" s="70"/>
      <c r="P37" s="50"/>
      <c r="Q37" s="50"/>
      <c r="R37" s="210"/>
      <c r="S37" s="189"/>
      <c r="T37" s="50"/>
      <c r="U37" s="50"/>
      <c r="V37" s="50"/>
      <c r="W37" s="89"/>
      <c r="X37" s="89"/>
      <c r="Y37" s="89"/>
      <c r="Z37" s="89"/>
      <c r="AA37" s="89"/>
      <c r="AB37" s="89"/>
      <c r="AC37" s="89"/>
      <c r="AD37" s="89"/>
      <c r="AE37" s="89"/>
      <c r="AF37" s="89"/>
      <c r="AG37" s="89"/>
      <c r="AH37" s="89"/>
      <c r="AI37" s="112"/>
      <c r="AJ37" s="114"/>
      <c r="AK37" s="90"/>
      <c r="AL37" s="90"/>
      <c r="AM37" s="112"/>
      <c r="AN37" s="114"/>
      <c r="AO37" s="61"/>
      <c r="AP37" s="61"/>
      <c r="AQ37" s="61"/>
      <c r="AR37" s="61"/>
      <c r="AS37" s="61"/>
      <c r="AT37" s="50"/>
    </row>
    <row r="38" spans="1:46" ht="140.25" x14ac:dyDescent="0.2">
      <c r="A38" s="183" t="str">
        <f>'T8. Objetivos de desarrollo'!B36</f>
        <v>Gestionar el mejoramiento de la cobertura y la calidad de los servicios básicos (agua potable, alcantarillado, recolección de basura) e infraestructura y áreas verdes de recreación de la parroquia, así como la red vial.</v>
      </c>
      <c r="B38" s="183" t="str">
        <f>'T11.Obj G, politicas, metas'!C37</f>
        <v>Fomentar la cooperación interinstitucional para invertir en la planificación, construcción y mantenimiento de la infraestructura vial, mejorando la conectividad y seguridad de las vías en la parroquia</v>
      </c>
      <c r="C38" s="184" t="str">
        <f>'T11.Obj G, politicas, metas'!D37</f>
        <v>Gestionar el mejoramiento de vías rurales para optimizar la conectividad.</v>
      </c>
      <c r="D38" s="184" t="str">
        <f>'T11.Obj G, politicas, metas'!B37</f>
        <v xml:space="preserve">Vialidad </v>
      </c>
      <c r="E38" s="185" t="s">
        <v>1068</v>
      </c>
      <c r="F38" s="203" t="s">
        <v>1053</v>
      </c>
      <c r="G38" s="275" t="s">
        <v>1054</v>
      </c>
      <c r="H38" s="101">
        <v>25000</v>
      </c>
      <c r="I38" s="203" t="s">
        <v>1077</v>
      </c>
      <c r="J38" s="75" t="s">
        <v>133</v>
      </c>
      <c r="K38" s="329" t="s">
        <v>1084</v>
      </c>
      <c r="L38" s="330" t="s">
        <v>1085</v>
      </c>
      <c r="M38" s="74" t="s">
        <v>186</v>
      </c>
      <c r="N38" s="303" t="s">
        <v>1091</v>
      </c>
      <c r="O38" s="331" t="s">
        <v>1090</v>
      </c>
      <c r="P38" s="50" t="str">
        <f t="shared" si="1"/>
        <v/>
      </c>
      <c r="Q38" s="50" t="str">
        <f t="shared" si="2"/>
        <v xml:space="preserve"> </v>
      </c>
      <c r="R38" s="210"/>
      <c r="S38" s="189"/>
      <c r="T38" s="50"/>
      <c r="U38" s="50"/>
      <c r="V38" s="50"/>
      <c r="W38" s="89"/>
      <c r="X38" s="89"/>
      <c r="Y38" s="89"/>
      <c r="Z38" s="89"/>
      <c r="AA38" s="89"/>
      <c r="AB38" s="89"/>
      <c r="AC38" s="89"/>
      <c r="AD38" s="89"/>
      <c r="AE38" s="89"/>
      <c r="AF38" s="89"/>
      <c r="AG38" s="89"/>
      <c r="AH38" s="89"/>
      <c r="AI38" s="112" t="s">
        <v>192</v>
      </c>
      <c r="AJ38" s="114" t="s">
        <v>299</v>
      </c>
      <c r="AK38" s="90"/>
      <c r="AL38" s="90"/>
      <c r="AM38" s="112" t="s">
        <v>89</v>
      </c>
      <c r="AN38" s="114" t="s">
        <v>300</v>
      </c>
      <c r="AO38" s="61"/>
      <c r="AP38" s="61"/>
      <c r="AQ38" s="61"/>
      <c r="AR38" s="61"/>
      <c r="AS38" s="61"/>
      <c r="AT38" s="50"/>
    </row>
    <row r="39" spans="1:46" ht="12.75" hidden="1" x14ac:dyDescent="0.2">
      <c r="A39" s="183"/>
      <c r="B39" s="183"/>
      <c r="C39" s="184"/>
      <c r="D39" s="184"/>
      <c r="E39" s="185"/>
      <c r="F39" s="75"/>
      <c r="G39" s="75"/>
      <c r="H39" s="101"/>
      <c r="I39" s="75"/>
      <c r="J39" s="75"/>
      <c r="K39" s="74"/>
      <c r="L39" s="74"/>
      <c r="M39" s="74"/>
      <c r="N39" s="74"/>
      <c r="O39" s="70"/>
      <c r="P39" s="50"/>
      <c r="Q39" s="50"/>
      <c r="R39" s="210"/>
      <c r="S39" s="189"/>
      <c r="T39" s="50"/>
      <c r="U39" s="50"/>
      <c r="V39" s="50"/>
      <c r="W39" s="89"/>
      <c r="X39" s="89"/>
      <c r="Y39" s="89"/>
      <c r="Z39" s="89"/>
      <c r="AA39" s="89"/>
      <c r="AB39" s="89"/>
      <c r="AC39" s="89"/>
      <c r="AD39" s="89"/>
      <c r="AE39" s="89"/>
      <c r="AF39" s="89"/>
      <c r="AG39" s="89"/>
      <c r="AH39" s="89"/>
      <c r="AI39" s="112"/>
      <c r="AJ39" s="114"/>
      <c r="AK39" s="90"/>
      <c r="AL39" s="90"/>
      <c r="AM39" s="112"/>
      <c r="AN39" s="114"/>
      <c r="AO39" s="61"/>
      <c r="AP39" s="61"/>
      <c r="AQ39" s="61"/>
      <c r="AR39" s="61"/>
      <c r="AS39" s="61"/>
      <c r="AT39" s="50"/>
    </row>
    <row r="40" spans="1:46" ht="191.25" x14ac:dyDescent="0.2">
      <c r="A40" s="183" t="str">
        <f>'T8. Objetivos de desarrollo'!B38</f>
        <v>Gestionar el mejoramiento de la cobertura y la calidad de los servicios básicos (agua potable, alcantarillado, recolección de basura) e infraestructura y áreas verdes de recreación de la parroquia, así como la red vial.</v>
      </c>
      <c r="B40" s="183" t="str">
        <f>'T11.Obj G, politicas, metas'!C39</f>
        <v>Planificar, ejecutar y mantener programas y proyectos para la construcción y el mantenimiento de equipamientos en beneficio de la población</v>
      </c>
      <c r="C40" s="184" t="str">
        <f>'T11.Obj G, politicas, metas'!D39</f>
        <v xml:space="preserve">Desarrollar proyectos para construir y mantener equipamientos y espacios públicos de calidad, fomentando el desarrollo social, cultural y deportivo mediante la asignación eficiente de recursos, la participación comunitaria activa y la colaboración interinstitucional. </v>
      </c>
      <c r="D40" s="184" t="str">
        <f>'T11.Obj G, politicas, metas'!B39</f>
        <v>Infraestructura física, equipamientos y espacios públicos de la parroquia rural</v>
      </c>
      <c r="E40" s="185" t="s">
        <v>1069</v>
      </c>
      <c r="F40" s="203" t="s">
        <v>1056</v>
      </c>
      <c r="G40" s="203" t="s">
        <v>1058</v>
      </c>
      <c r="H40" s="101">
        <v>5000</v>
      </c>
      <c r="I40" s="203" t="s">
        <v>1078</v>
      </c>
      <c r="J40" s="75" t="s">
        <v>133</v>
      </c>
      <c r="K40" s="329" t="s">
        <v>1084</v>
      </c>
      <c r="L40" s="329" t="s">
        <v>1086</v>
      </c>
      <c r="M40" s="74" t="s">
        <v>184</v>
      </c>
      <c r="N40" s="303" t="s">
        <v>1091</v>
      </c>
      <c r="O40" s="331" t="s">
        <v>1090</v>
      </c>
      <c r="P40" s="50" t="str">
        <f t="shared" si="1"/>
        <v/>
      </c>
      <c r="Q40" s="50" t="str">
        <f t="shared" si="2"/>
        <v>lin_uno</v>
      </c>
      <c r="R40" s="210"/>
      <c r="S40" s="189"/>
      <c r="T40" s="50"/>
      <c r="U40" s="50"/>
      <c r="V40" s="50"/>
      <c r="W40" s="89"/>
      <c r="X40" s="89"/>
      <c r="Y40" s="89"/>
      <c r="Z40" s="89"/>
      <c r="AA40" s="89"/>
      <c r="AB40" s="89"/>
      <c r="AC40" s="89"/>
      <c r="AD40" s="89"/>
      <c r="AE40" s="89"/>
      <c r="AF40" s="89"/>
      <c r="AG40" s="89"/>
      <c r="AH40" s="89"/>
      <c r="AI40" s="112" t="s">
        <v>215</v>
      </c>
      <c r="AJ40" s="114" t="s">
        <v>301</v>
      </c>
      <c r="AK40" s="90"/>
      <c r="AL40" s="90"/>
      <c r="AM40" s="112" t="s">
        <v>99</v>
      </c>
      <c r="AN40" s="114" t="s">
        <v>302</v>
      </c>
      <c r="AO40" s="61"/>
      <c r="AP40" s="61"/>
      <c r="AQ40" s="61"/>
      <c r="AR40" s="61"/>
      <c r="AS40" s="61"/>
      <c r="AT40" s="50"/>
    </row>
    <row r="41" spans="1:46" ht="24" hidden="1" x14ac:dyDescent="0.2">
      <c r="A41" s="321"/>
      <c r="B41" s="321"/>
      <c r="C41" s="322"/>
      <c r="D41" s="322"/>
      <c r="E41" s="323"/>
      <c r="F41" s="324"/>
      <c r="G41" s="324"/>
      <c r="H41" s="101"/>
      <c r="I41" s="75"/>
      <c r="J41" s="75" t="str">
        <f>'[1]T12. Planes-program-proyect'!K40</f>
        <v>Todo el territorio</v>
      </c>
      <c r="K41" s="74"/>
      <c r="L41" s="74"/>
      <c r="M41" s="74"/>
      <c r="N41" s="74"/>
      <c r="O41" s="70"/>
      <c r="P41" s="50"/>
      <c r="Q41" s="50"/>
      <c r="R41" s="210"/>
      <c r="S41" s="189"/>
      <c r="T41" s="50"/>
      <c r="U41" s="50"/>
      <c r="V41" s="50"/>
      <c r="W41" s="89"/>
      <c r="X41" s="89"/>
      <c r="Y41" s="89"/>
      <c r="Z41" s="89"/>
      <c r="AA41" s="89"/>
      <c r="AB41" s="89"/>
      <c r="AC41" s="89"/>
      <c r="AD41" s="89"/>
      <c r="AE41" s="89"/>
      <c r="AF41" s="89"/>
      <c r="AG41" s="89"/>
      <c r="AH41" s="89"/>
      <c r="AI41" s="112"/>
      <c r="AJ41" s="114"/>
      <c r="AK41" s="90"/>
      <c r="AL41" s="90"/>
      <c r="AM41" s="112"/>
      <c r="AN41" s="114"/>
      <c r="AO41" s="61"/>
      <c r="AP41" s="61"/>
      <c r="AQ41" s="61"/>
      <c r="AR41" s="61"/>
      <c r="AS41" s="61"/>
      <c r="AT41" s="50"/>
    </row>
    <row r="42" spans="1:46" ht="96" customHeight="1" x14ac:dyDescent="0.2">
      <c r="A42" s="327" t="str">
        <f>'T8. Objetivos de desarrollo'!B40</f>
        <v xml:space="preserve">Impulsar un desarrollo integral, conservando los ecosistemas naturales para reducir la contaminación de fuentes hídricas de la parroquia y fortalecer la capacidad de mitigación y adaptación ante los efectos del cambio climático.  </v>
      </c>
      <c r="B42" s="327" t="str">
        <f>'T11.Obj G, politicas, metas'!C41</f>
        <v>Reducir los niveles de amenaza y vulnerabilidad para la población frente a los riesgos</v>
      </c>
      <c r="C42" s="328" t="str">
        <f>'T11.Obj G, politicas, metas'!D41</f>
        <v>Gestionar un plan integral para la gestión de riesgos</v>
      </c>
      <c r="D42" s="328" t="str">
        <f>'T11.Obj G, politicas, metas'!B41</f>
        <v>Gestión de riesgos</v>
      </c>
      <c r="E42" s="327" t="s">
        <v>1070</v>
      </c>
      <c r="F42" s="275" t="s">
        <v>1057</v>
      </c>
      <c r="G42" s="275" t="s">
        <v>1039</v>
      </c>
      <c r="H42" s="101">
        <v>1000</v>
      </c>
      <c r="I42" s="203" t="s">
        <v>1077</v>
      </c>
      <c r="J42" s="203" t="s">
        <v>133</v>
      </c>
      <c r="K42" s="329" t="s">
        <v>1087</v>
      </c>
      <c r="L42" s="329" t="s">
        <v>1088</v>
      </c>
      <c r="M42" s="74" t="s">
        <v>185</v>
      </c>
      <c r="N42" s="303" t="s">
        <v>1089</v>
      </c>
      <c r="O42" s="331" t="s">
        <v>1090</v>
      </c>
      <c r="P42" s="50" t="str">
        <f t="shared" si="1"/>
        <v/>
      </c>
      <c r="Q42" s="50" t="str">
        <f t="shared" si="2"/>
        <v>lin_dos</v>
      </c>
      <c r="R42" s="210"/>
      <c r="S42" s="50"/>
      <c r="T42" s="50"/>
      <c r="U42" s="50"/>
      <c r="V42" s="50"/>
      <c r="W42" s="89"/>
      <c r="X42" s="89"/>
      <c r="Y42" s="89"/>
      <c r="Z42" s="89"/>
      <c r="AA42" s="89"/>
      <c r="AB42" s="89"/>
      <c r="AC42" s="89"/>
      <c r="AD42" s="89"/>
      <c r="AE42" s="89"/>
      <c r="AF42" s="89"/>
      <c r="AG42" s="89"/>
      <c r="AH42" s="89"/>
      <c r="AI42" s="112" t="s">
        <v>238</v>
      </c>
      <c r="AJ42" s="114" t="s">
        <v>299</v>
      </c>
      <c r="AK42" s="90"/>
      <c r="AL42" s="90"/>
      <c r="AM42" s="112" t="s">
        <v>91</v>
      </c>
      <c r="AN42" s="114" t="s">
        <v>303</v>
      </c>
      <c r="AO42" s="61"/>
      <c r="AP42" s="61"/>
      <c r="AQ42" s="61"/>
      <c r="AR42" s="61"/>
      <c r="AS42" s="61"/>
      <c r="AT42" s="50"/>
    </row>
    <row r="43" spans="1:46" ht="76.5" x14ac:dyDescent="0.2">
      <c r="A43" s="327" t="str">
        <f>'T8. Objetivos de desarrollo'!B41</f>
        <v xml:space="preserve">Impulsar un desarrollo integral, conservando los ecosistemas naturales para reducir la contaminación de fuentes hídricas de la parroquia y fortalecer la capacidad de mitigación y adaptación ante los efectos del cambio climático.  </v>
      </c>
      <c r="B43" s="327" t="str">
        <f>'T11.Obj G, politicas, metas'!C42</f>
        <v>Gestionar mecanismos de conservación de las áreas naturales de la parroquia</v>
      </c>
      <c r="C43" s="328" t="str">
        <f>'T11.Obj G, politicas, metas'!D42</f>
        <v>Conservar las áreas naturales dentro de la parroquia</v>
      </c>
      <c r="D43" s="328" t="str">
        <f>'T11.Obj G, politicas, metas'!B42</f>
        <v>Gestión Ambiental</v>
      </c>
      <c r="E43" s="327" t="s">
        <v>1071</v>
      </c>
      <c r="F43" s="275" t="s">
        <v>1057</v>
      </c>
      <c r="G43" s="275" t="s">
        <v>1041</v>
      </c>
      <c r="H43" s="101">
        <v>1000</v>
      </c>
      <c r="I43" s="203" t="s">
        <v>1077</v>
      </c>
      <c r="J43" s="75" t="s">
        <v>133</v>
      </c>
      <c r="K43" s="329" t="s">
        <v>1087</v>
      </c>
      <c r="L43" s="329" t="s">
        <v>1088</v>
      </c>
      <c r="M43" s="74" t="s">
        <v>185</v>
      </c>
      <c r="N43" s="303" t="s">
        <v>1089</v>
      </c>
      <c r="O43" s="331" t="s">
        <v>1090</v>
      </c>
      <c r="P43" s="50" t="str">
        <f t="shared" si="1"/>
        <v/>
      </c>
      <c r="Q43" s="50" t="str">
        <f t="shared" si="2"/>
        <v>lin_dos</v>
      </c>
      <c r="R43" s="210"/>
      <c r="S43" s="50"/>
      <c r="T43" s="50"/>
      <c r="U43" s="50"/>
      <c r="V43" s="50"/>
      <c r="W43" s="89"/>
      <c r="X43" s="89"/>
      <c r="Y43" s="89"/>
      <c r="Z43" s="89"/>
      <c r="AA43" s="89"/>
      <c r="AB43" s="89"/>
      <c r="AC43" s="89"/>
      <c r="AD43" s="89"/>
      <c r="AE43" s="89"/>
      <c r="AF43" s="89"/>
      <c r="AG43" s="89"/>
      <c r="AH43" s="89"/>
      <c r="AI43" s="112" t="s">
        <v>249</v>
      </c>
      <c r="AJ43" s="114" t="s">
        <v>299</v>
      </c>
      <c r="AK43" s="90"/>
      <c r="AL43" s="90"/>
      <c r="AM43" s="112" t="s">
        <v>94</v>
      </c>
      <c r="AN43" s="114" t="s">
        <v>287</v>
      </c>
      <c r="AO43" s="61"/>
      <c r="AP43" s="61"/>
      <c r="AQ43" s="61"/>
      <c r="AR43" s="61"/>
      <c r="AS43" s="61"/>
      <c r="AT43" s="50"/>
    </row>
    <row r="44" spans="1:46" ht="76.5" x14ac:dyDescent="0.2">
      <c r="A44" s="327" t="str">
        <f>'T8. Objetivos de desarrollo'!B42</f>
        <v xml:space="preserve">Impulsar un desarrollo integral, conservando los ecosistemas naturales para reducir la contaminación de fuentes hídricas de la parroquia y fortalecer la capacidad de mitigación y adaptación ante los efectos del cambio climático.  </v>
      </c>
      <c r="B44" s="327" t="str">
        <f>'T11.Obj G, politicas, metas'!C43</f>
        <v>Gestionar mecanismos de conservación de las áreas naturales de la parroquia</v>
      </c>
      <c r="C44" s="328" t="str">
        <f>'T11.Obj G, politicas, metas'!D43</f>
        <v>Recuperacion de la Laguna San Martin</v>
      </c>
      <c r="D44" s="328" t="str">
        <f>'T11.Obj G, politicas, metas'!B43</f>
        <v>Gestión Ambiental</v>
      </c>
      <c r="E44" s="327" t="s">
        <v>1072</v>
      </c>
      <c r="F44" s="275" t="s">
        <v>1057</v>
      </c>
      <c r="G44" s="290" t="s">
        <v>1040</v>
      </c>
      <c r="H44" s="101">
        <f>'[1]T12. Planes-program-proyect'!I43</f>
        <v>8000</v>
      </c>
      <c r="I44" s="203" t="s">
        <v>1077</v>
      </c>
      <c r="J44" s="203" t="s">
        <v>1079</v>
      </c>
      <c r="K44" s="329" t="s">
        <v>1087</v>
      </c>
      <c r="L44" s="329" t="s">
        <v>1088</v>
      </c>
      <c r="M44" s="74" t="s">
        <v>185</v>
      </c>
      <c r="N44" s="303" t="s">
        <v>1089</v>
      </c>
      <c r="O44" s="331" t="s">
        <v>1090</v>
      </c>
      <c r="P44" s="50" t="str">
        <f t="shared" si="1"/>
        <v/>
      </c>
      <c r="Q44" s="50" t="str">
        <f t="shared" si="2"/>
        <v>lin_dos</v>
      </c>
      <c r="R44" s="210"/>
      <c r="S44" s="50"/>
      <c r="T44" s="50"/>
      <c r="U44" s="50"/>
      <c r="V44" s="50"/>
      <c r="W44" s="89"/>
      <c r="X44" s="89"/>
      <c r="Y44" s="89"/>
      <c r="Z44" s="89"/>
      <c r="AA44" s="89"/>
      <c r="AB44" s="89"/>
      <c r="AC44" s="89"/>
      <c r="AD44" s="89"/>
      <c r="AE44" s="89"/>
      <c r="AF44" s="89"/>
      <c r="AG44" s="89"/>
      <c r="AH44" s="89"/>
      <c r="AI44" s="112" t="s">
        <v>258</v>
      </c>
      <c r="AJ44" s="114" t="s">
        <v>299</v>
      </c>
      <c r="AK44" s="90"/>
      <c r="AL44" s="90"/>
      <c r="AM44" s="112" t="s">
        <v>100</v>
      </c>
      <c r="AN44" s="119" t="s">
        <v>213</v>
      </c>
      <c r="AO44" s="61"/>
      <c r="AP44" s="61"/>
      <c r="AQ44" s="61"/>
      <c r="AR44" s="61"/>
      <c r="AS44" s="61"/>
      <c r="AT44" s="50"/>
    </row>
    <row r="45" spans="1:46" ht="12.75" hidden="1" x14ac:dyDescent="0.2">
      <c r="A45" s="325"/>
      <c r="B45" s="325"/>
      <c r="C45" s="322"/>
      <c r="D45" s="322"/>
      <c r="E45" s="323"/>
      <c r="F45" s="324"/>
      <c r="G45" s="326"/>
      <c r="H45" s="101"/>
      <c r="I45" s="75"/>
      <c r="J45" s="75"/>
      <c r="K45" s="74"/>
      <c r="L45" s="74"/>
      <c r="M45" s="74"/>
      <c r="N45" s="74"/>
      <c r="O45" s="70"/>
      <c r="P45" s="50"/>
      <c r="Q45" s="50"/>
      <c r="R45" s="210"/>
      <c r="S45" s="50"/>
      <c r="T45" s="50"/>
      <c r="U45" s="50"/>
      <c r="V45" s="50"/>
      <c r="W45" s="89"/>
      <c r="X45" s="89"/>
      <c r="Y45" s="89"/>
      <c r="Z45" s="89"/>
      <c r="AA45" s="89"/>
      <c r="AB45" s="89"/>
      <c r="AC45" s="89"/>
      <c r="AD45" s="89"/>
      <c r="AE45" s="89"/>
      <c r="AF45" s="89"/>
      <c r="AG45" s="89"/>
      <c r="AH45" s="89"/>
      <c r="AI45" s="112"/>
      <c r="AJ45" s="114"/>
      <c r="AK45" s="90"/>
      <c r="AL45" s="90"/>
      <c r="AM45" s="89"/>
      <c r="AN45" s="89"/>
      <c r="AO45" s="61"/>
      <c r="AP45" s="61"/>
      <c r="AQ45" s="61"/>
      <c r="AR45" s="61"/>
      <c r="AS45" s="61"/>
      <c r="AT45" s="50"/>
    </row>
    <row r="46" spans="1:46" ht="12" customHeight="1" x14ac:dyDescent="0.2">
      <c r="A46" s="183">
        <f>'T8. Objetivos de desarrollo'!B44</f>
        <v>0</v>
      </c>
      <c r="B46" s="183">
        <f>'T11.Obj G, politicas, metas'!C45</f>
        <v>0</v>
      </c>
      <c r="C46" s="53">
        <f>'T11.Obj G, politicas, metas'!D46</f>
        <v>0</v>
      </c>
      <c r="D46" s="53">
        <f>'T11.Obj G, politicas, metas'!B46</f>
        <v>0</v>
      </c>
      <c r="E46" s="70">
        <f>'T11.Obj G, politicas, metas'!E46</f>
        <v>0</v>
      </c>
      <c r="F46" s="75"/>
      <c r="G46" s="75"/>
      <c r="H46" s="101"/>
      <c r="I46" s="75"/>
      <c r="J46" s="75"/>
      <c r="K46" s="74"/>
      <c r="L46" s="74"/>
      <c r="M46" s="74"/>
      <c r="N46" s="74"/>
      <c r="O46" s="70" t="str">
        <f t="shared" si="0"/>
        <v xml:space="preserve"> </v>
      </c>
      <c r="P46" s="50" t="str">
        <f t="shared" si="1"/>
        <v/>
      </c>
      <c r="Q46" s="50" t="str">
        <f t="shared" si="2"/>
        <v xml:space="preserve"> </v>
      </c>
      <c r="R46" s="210"/>
      <c r="S46" s="50"/>
      <c r="T46" s="50"/>
      <c r="U46" s="50"/>
      <c r="V46" s="50"/>
      <c r="W46" s="89"/>
      <c r="X46" s="89"/>
      <c r="Y46" s="89"/>
      <c r="Z46" s="89"/>
      <c r="AA46" s="89"/>
      <c r="AB46" s="89"/>
      <c r="AC46" s="89"/>
      <c r="AD46" s="89"/>
      <c r="AE46" s="89"/>
      <c r="AF46" s="89"/>
      <c r="AG46" s="89"/>
      <c r="AH46" s="89"/>
      <c r="AI46" s="112" t="s">
        <v>266</v>
      </c>
      <c r="AJ46" s="114" t="s">
        <v>299</v>
      </c>
      <c r="AK46" s="90"/>
      <c r="AL46" s="90"/>
      <c r="AM46" s="89"/>
      <c r="AN46" s="89"/>
      <c r="AO46" s="61"/>
      <c r="AP46" s="61"/>
      <c r="AQ46" s="61"/>
      <c r="AR46" s="61"/>
      <c r="AS46" s="61"/>
      <c r="AT46" s="50"/>
    </row>
    <row r="47" spans="1:46" ht="12" customHeight="1" x14ac:dyDescent="0.2">
      <c r="A47" s="183">
        <f>'T8. Objetivos de desarrollo'!B45</f>
        <v>0</v>
      </c>
      <c r="B47" s="183">
        <f>'T11.Obj G, politicas, metas'!C46</f>
        <v>0</v>
      </c>
      <c r="C47" s="53">
        <f>'T11.Obj G, politicas, metas'!D47</f>
        <v>0</v>
      </c>
      <c r="D47" s="53">
        <f>'T11.Obj G, politicas, metas'!B47</f>
        <v>0</v>
      </c>
      <c r="E47" s="70">
        <f>'T11.Obj G, politicas, metas'!E47</f>
        <v>0</v>
      </c>
      <c r="F47" s="75"/>
      <c r="G47" s="75"/>
      <c r="H47" s="101"/>
      <c r="I47" s="75"/>
      <c r="J47" s="75"/>
      <c r="K47" s="74"/>
      <c r="L47" s="74"/>
      <c r="M47" s="74"/>
      <c r="N47" s="74"/>
      <c r="O47" s="70" t="str">
        <f t="shared" si="0"/>
        <v xml:space="preserve"> </v>
      </c>
      <c r="P47" s="50" t="str">
        <f t="shared" si="1"/>
        <v/>
      </c>
      <c r="Q47" s="50" t="str">
        <f t="shared" si="2"/>
        <v xml:space="preserve"> </v>
      </c>
      <c r="R47" s="210"/>
      <c r="S47" s="50"/>
      <c r="T47" s="50"/>
      <c r="U47" s="50"/>
      <c r="V47" s="50"/>
      <c r="W47" s="89"/>
      <c r="X47" s="89"/>
      <c r="Y47" s="89"/>
      <c r="Z47" s="89"/>
      <c r="AA47" s="89"/>
      <c r="AB47" s="89"/>
      <c r="AC47" s="89"/>
      <c r="AD47" s="89"/>
      <c r="AE47" s="89"/>
      <c r="AF47" s="89"/>
      <c r="AG47" s="89"/>
      <c r="AH47" s="89"/>
      <c r="AI47" s="112" t="s">
        <v>269</v>
      </c>
      <c r="AJ47" s="114" t="s">
        <v>299</v>
      </c>
      <c r="AK47" s="90"/>
      <c r="AL47" s="90"/>
      <c r="AM47" s="89"/>
      <c r="AN47" s="89"/>
      <c r="AO47" s="61"/>
      <c r="AP47" s="61"/>
      <c r="AQ47" s="61"/>
      <c r="AR47" s="61"/>
      <c r="AS47" s="61"/>
      <c r="AT47" s="50"/>
    </row>
    <row r="48" spans="1:46" ht="12" customHeight="1" x14ac:dyDescent="0.2">
      <c r="A48" s="183">
        <f>'T8. Objetivos de desarrollo'!B46</f>
        <v>0</v>
      </c>
      <c r="B48" s="183">
        <f>'T11.Obj G, politicas, metas'!C47</f>
        <v>0</v>
      </c>
      <c r="C48" s="53">
        <f>'T11.Obj G, politicas, metas'!D48</f>
        <v>0</v>
      </c>
      <c r="D48" s="53">
        <f>'T11.Obj G, politicas, metas'!B48</f>
        <v>0</v>
      </c>
      <c r="E48" s="70">
        <f>'T11.Obj G, politicas, metas'!E48</f>
        <v>0</v>
      </c>
      <c r="F48" s="75"/>
      <c r="G48" s="75"/>
      <c r="H48" s="101"/>
      <c r="I48" s="75"/>
      <c r="J48" s="75"/>
      <c r="K48" s="74"/>
      <c r="L48" s="74"/>
      <c r="M48" s="74"/>
      <c r="N48" s="74"/>
      <c r="O48" s="70" t="str">
        <f t="shared" si="0"/>
        <v xml:space="preserve"> </v>
      </c>
      <c r="P48" s="50" t="str">
        <f t="shared" si="1"/>
        <v/>
      </c>
      <c r="Q48" s="50" t="str">
        <f t="shared" si="2"/>
        <v xml:space="preserve"> </v>
      </c>
      <c r="R48" s="210"/>
      <c r="S48" s="50"/>
      <c r="T48" s="50"/>
      <c r="U48" s="50"/>
      <c r="V48" s="50"/>
      <c r="W48" s="89"/>
      <c r="X48" s="89"/>
      <c r="Y48" s="89"/>
      <c r="Z48" s="89"/>
      <c r="AA48" s="89"/>
      <c r="AB48" s="89"/>
      <c r="AC48" s="89"/>
      <c r="AD48" s="89"/>
      <c r="AE48" s="89"/>
      <c r="AF48" s="89"/>
      <c r="AG48" s="89"/>
      <c r="AH48" s="89"/>
      <c r="AI48" s="112" t="s">
        <v>273</v>
      </c>
      <c r="AJ48" s="114" t="s">
        <v>299</v>
      </c>
      <c r="AK48" s="90"/>
      <c r="AL48" s="90"/>
      <c r="AM48" s="89"/>
      <c r="AN48" s="89"/>
      <c r="AO48" s="61"/>
      <c r="AP48" s="61"/>
      <c r="AQ48" s="61"/>
      <c r="AR48" s="61"/>
      <c r="AS48" s="61"/>
      <c r="AT48" s="50"/>
    </row>
    <row r="49" spans="1:46" ht="12" customHeight="1" x14ac:dyDescent="0.2">
      <c r="A49" s="183">
        <f>'T8. Objetivos de desarrollo'!B47</f>
        <v>0</v>
      </c>
      <c r="B49" s="183">
        <f>'T11.Obj G, politicas, metas'!C48</f>
        <v>0</v>
      </c>
      <c r="C49" s="53">
        <f>'T11.Obj G, politicas, metas'!D49</f>
        <v>0</v>
      </c>
      <c r="D49" s="53">
        <f>'T11.Obj G, politicas, metas'!B49</f>
        <v>0</v>
      </c>
      <c r="E49" s="70">
        <f>'T11.Obj G, politicas, metas'!E49</f>
        <v>0</v>
      </c>
      <c r="F49" s="75"/>
      <c r="G49" s="75"/>
      <c r="H49" s="101"/>
      <c r="I49" s="75"/>
      <c r="J49" s="75"/>
      <c r="K49" s="74"/>
      <c r="L49" s="74"/>
      <c r="M49" s="74"/>
      <c r="N49" s="74"/>
      <c r="O49" s="70" t="str">
        <f t="shared" si="0"/>
        <v xml:space="preserve"> </v>
      </c>
      <c r="P49" s="50" t="str">
        <f t="shared" si="1"/>
        <v/>
      </c>
      <c r="Q49" s="50" t="str">
        <f t="shared" si="2"/>
        <v xml:space="preserve"> </v>
      </c>
      <c r="R49" s="210"/>
      <c r="S49" s="50"/>
      <c r="T49" s="50"/>
      <c r="U49" s="50"/>
      <c r="V49" s="50"/>
      <c r="W49" s="89"/>
      <c r="X49" s="89"/>
      <c r="Y49" s="89"/>
      <c r="Z49" s="89"/>
      <c r="AA49" s="89"/>
      <c r="AB49" s="89"/>
      <c r="AC49" s="89"/>
      <c r="AD49" s="89"/>
      <c r="AE49" s="89"/>
      <c r="AF49" s="89"/>
      <c r="AG49" s="89"/>
      <c r="AH49" s="89"/>
      <c r="AI49" s="112" t="s">
        <v>277</v>
      </c>
      <c r="AJ49" s="114" t="s">
        <v>301</v>
      </c>
      <c r="AK49" s="90"/>
      <c r="AL49" s="90"/>
      <c r="AM49" s="89"/>
      <c r="AN49" s="89"/>
      <c r="AO49" s="61"/>
      <c r="AP49" s="61"/>
      <c r="AQ49" s="61"/>
      <c r="AR49" s="61"/>
      <c r="AS49" s="61"/>
      <c r="AT49" s="50"/>
    </row>
    <row r="50" spans="1:46" ht="12" customHeight="1" x14ac:dyDescent="0.2">
      <c r="A50" s="183">
        <f>'T8. Objetivos de desarrollo'!B48</f>
        <v>0</v>
      </c>
      <c r="B50" s="44">
        <f>'T11.Obj G, politicas, metas'!C50</f>
        <v>0</v>
      </c>
      <c r="C50" s="53">
        <f>'T11.Obj G, politicas, metas'!D50</f>
        <v>0</v>
      </c>
      <c r="D50" s="53">
        <f>'T11.Obj G, politicas, metas'!B50</f>
        <v>0</v>
      </c>
      <c r="E50" s="70">
        <f>'T11.Obj G, politicas, metas'!E50</f>
        <v>0</v>
      </c>
      <c r="F50" s="75"/>
      <c r="G50" s="75"/>
      <c r="H50" s="101"/>
      <c r="I50" s="75"/>
      <c r="J50" s="75"/>
      <c r="K50" s="74"/>
      <c r="L50" s="74"/>
      <c r="M50" s="74"/>
      <c r="N50" s="74"/>
      <c r="O50" s="70" t="str">
        <f t="shared" si="0"/>
        <v xml:space="preserve"> </v>
      </c>
      <c r="P50" s="50" t="str">
        <f t="shared" si="1"/>
        <v/>
      </c>
      <c r="Q50" s="50" t="str">
        <f t="shared" si="2"/>
        <v xml:space="preserve"> </v>
      </c>
      <c r="R50" s="210"/>
      <c r="S50" s="50"/>
      <c r="T50" s="50"/>
      <c r="U50" s="50"/>
      <c r="V50" s="50"/>
      <c r="W50" s="89"/>
      <c r="X50" s="89"/>
      <c r="Y50" s="89"/>
      <c r="Z50" s="89"/>
      <c r="AA50" s="89"/>
      <c r="AB50" s="89"/>
      <c r="AC50" s="89"/>
      <c r="AD50" s="89"/>
      <c r="AE50" s="89"/>
      <c r="AF50" s="89"/>
      <c r="AG50" s="89"/>
      <c r="AH50" s="89"/>
      <c r="AI50" s="112" t="s">
        <v>280</v>
      </c>
      <c r="AJ50" s="114" t="s">
        <v>299</v>
      </c>
      <c r="AK50" s="90"/>
      <c r="AL50" s="90"/>
      <c r="AM50" s="89"/>
      <c r="AN50" s="89"/>
      <c r="AO50" s="61"/>
      <c r="AP50" s="61"/>
      <c r="AQ50" s="61"/>
      <c r="AR50" s="61"/>
      <c r="AS50" s="61"/>
      <c r="AT50" s="50"/>
    </row>
    <row r="51" spans="1:46" ht="12" customHeight="1" x14ac:dyDescent="0.2">
      <c r="A51" s="183">
        <f>'T8. Objetivos de desarrollo'!B49</f>
        <v>0</v>
      </c>
      <c r="B51" s="44">
        <f>'T11.Obj G, politicas, metas'!C51</f>
        <v>0</v>
      </c>
      <c r="C51" s="53">
        <f>'T11.Obj G, politicas, metas'!D51</f>
        <v>0</v>
      </c>
      <c r="D51" s="53">
        <f>'T11.Obj G, politicas, metas'!B51</f>
        <v>0</v>
      </c>
      <c r="E51" s="70">
        <f>'T11.Obj G, politicas, metas'!E51</f>
        <v>0</v>
      </c>
      <c r="F51" s="75"/>
      <c r="G51" s="75"/>
      <c r="H51" s="101"/>
      <c r="I51" s="75"/>
      <c r="J51" s="75"/>
      <c r="K51" s="74"/>
      <c r="L51" s="74"/>
      <c r="M51" s="74"/>
      <c r="N51" s="74"/>
      <c r="O51" s="70" t="str">
        <f t="shared" si="0"/>
        <v xml:space="preserve"> </v>
      </c>
      <c r="P51" s="50" t="str">
        <f t="shared" si="1"/>
        <v/>
      </c>
      <c r="Q51" s="50" t="str">
        <f t="shared" si="2"/>
        <v xml:space="preserve"> </v>
      </c>
      <c r="R51" s="210"/>
      <c r="S51" s="50"/>
      <c r="T51" s="50"/>
      <c r="U51" s="50"/>
      <c r="V51" s="50"/>
      <c r="W51" s="89"/>
      <c r="X51" s="89"/>
      <c r="Y51" s="89"/>
      <c r="Z51" s="89"/>
      <c r="AA51" s="89"/>
      <c r="AB51" s="89"/>
      <c r="AC51" s="89"/>
      <c r="AD51" s="89"/>
      <c r="AE51" s="89"/>
      <c r="AF51" s="89"/>
      <c r="AG51" s="89"/>
      <c r="AH51" s="89"/>
      <c r="AI51" s="112" t="s">
        <v>284</v>
      </c>
      <c r="AJ51" s="114" t="s">
        <v>299</v>
      </c>
      <c r="AK51" s="90"/>
      <c r="AL51" s="90"/>
      <c r="AM51" s="89"/>
      <c r="AN51" s="89"/>
      <c r="AO51" s="61"/>
      <c r="AP51" s="61"/>
      <c r="AQ51" s="61"/>
      <c r="AR51" s="61"/>
      <c r="AS51" s="61"/>
      <c r="AT51" s="50"/>
    </row>
    <row r="52" spans="1:46" ht="12" customHeight="1" x14ac:dyDescent="0.2">
      <c r="A52" s="183">
        <f>'T8. Objetivos de desarrollo'!B50</f>
        <v>0</v>
      </c>
      <c r="B52" s="44">
        <f>'T11.Obj G, politicas, metas'!C52</f>
        <v>0</v>
      </c>
      <c r="C52" s="53">
        <f>'T11.Obj G, politicas, metas'!D52</f>
        <v>0</v>
      </c>
      <c r="D52" s="53">
        <f>'T11.Obj G, politicas, metas'!B52</f>
        <v>0</v>
      </c>
      <c r="E52" s="70">
        <f>'T11.Obj G, politicas, metas'!E52</f>
        <v>0</v>
      </c>
      <c r="F52" s="75"/>
      <c r="G52" s="75"/>
      <c r="H52" s="101"/>
      <c r="I52" s="75"/>
      <c r="J52" s="75"/>
      <c r="K52" s="74"/>
      <c r="L52" s="74"/>
      <c r="M52" s="74"/>
      <c r="N52" s="74"/>
      <c r="O52" s="70" t="str">
        <f t="shared" si="0"/>
        <v xml:space="preserve"> </v>
      </c>
      <c r="P52" s="50" t="str">
        <f t="shared" si="1"/>
        <v/>
      </c>
      <c r="Q52" s="50" t="str">
        <f t="shared" si="2"/>
        <v xml:space="preserve"> </v>
      </c>
      <c r="R52" s="210"/>
      <c r="S52" s="50"/>
      <c r="T52" s="50"/>
      <c r="U52" s="50"/>
      <c r="V52" s="50"/>
      <c r="W52" s="89"/>
      <c r="X52" s="89"/>
      <c r="Y52" s="89"/>
      <c r="Z52" s="89"/>
      <c r="AA52" s="89"/>
      <c r="AB52" s="89"/>
      <c r="AC52" s="89"/>
      <c r="AD52" s="89"/>
      <c r="AE52" s="89"/>
      <c r="AF52" s="89"/>
      <c r="AG52" s="89"/>
      <c r="AH52" s="89"/>
      <c r="AI52" s="112" t="s">
        <v>193</v>
      </c>
      <c r="AJ52" s="114" t="s">
        <v>294</v>
      </c>
      <c r="AK52" s="90"/>
      <c r="AL52" s="90"/>
      <c r="AM52" s="89"/>
      <c r="AN52" s="89"/>
      <c r="AO52" s="61"/>
      <c r="AP52" s="61"/>
      <c r="AQ52" s="61"/>
      <c r="AR52" s="61"/>
      <c r="AS52" s="61"/>
      <c r="AT52" s="50"/>
    </row>
    <row r="53" spans="1:46" ht="12" customHeight="1" x14ac:dyDescent="0.2">
      <c r="A53" s="44">
        <f>'T8. Objetivos de desarrollo'!B52</f>
        <v>0</v>
      </c>
      <c r="B53" s="44">
        <f>'T11.Obj G, politicas, metas'!C53</f>
        <v>0</v>
      </c>
      <c r="C53" s="53">
        <f>'T11.Obj G, politicas, metas'!D53</f>
        <v>0</v>
      </c>
      <c r="D53" s="53">
        <f>'T11.Obj G, politicas, metas'!B53</f>
        <v>0</v>
      </c>
      <c r="E53" s="70">
        <f>'T11.Obj G, politicas, metas'!E53</f>
        <v>0</v>
      </c>
      <c r="F53" s="75"/>
      <c r="G53" s="75"/>
      <c r="H53" s="101"/>
      <c r="I53" s="75"/>
      <c r="J53" s="75"/>
      <c r="K53" s="74"/>
      <c r="L53" s="74"/>
      <c r="M53" s="74"/>
      <c r="N53" s="74"/>
      <c r="O53" s="70" t="str">
        <f t="shared" si="0"/>
        <v xml:space="preserve"> </v>
      </c>
      <c r="P53" s="50" t="str">
        <f t="shared" si="1"/>
        <v/>
      </c>
      <c r="Q53" s="50" t="str">
        <f t="shared" si="2"/>
        <v xml:space="preserve"> </v>
      </c>
      <c r="R53" s="210"/>
      <c r="S53" s="50"/>
      <c r="T53" s="50"/>
      <c r="U53" s="50"/>
      <c r="V53" s="50"/>
      <c r="W53" s="89"/>
      <c r="X53" s="89"/>
      <c r="Y53" s="89"/>
      <c r="Z53" s="89"/>
      <c r="AA53" s="89"/>
      <c r="AB53" s="89"/>
      <c r="AC53" s="89"/>
      <c r="AD53" s="89"/>
      <c r="AE53" s="89"/>
      <c r="AF53" s="89"/>
      <c r="AG53" s="89"/>
      <c r="AH53" s="89"/>
      <c r="AI53" s="112" t="s">
        <v>206</v>
      </c>
      <c r="AJ53" s="114" t="s">
        <v>294</v>
      </c>
      <c r="AK53" s="90"/>
      <c r="AL53" s="90"/>
      <c r="AM53" s="89"/>
      <c r="AN53" s="89"/>
      <c r="AO53" s="61"/>
      <c r="AP53" s="61"/>
      <c r="AQ53" s="61"/>
      <c r="AR53" s="61"/>
      <c r="AS53" s="61"/>
      <c r="AT53" s="50"/>
    </row>
    <row r="54" spans="1:46" ht="12" customHeight="1" x14ac:dyDescent="0.2">
      <c r="A54" s="44">
        <f>'T8. Objetivos de desarrollo'!B53</f>
        <v>0</v>
      </c>
      <c r="B54" s="44">
        <f>'T11.Obj G, politicas, metas'!C54</f>
        <v>0</v>
      </c>
      <c r="C54" s="53">
        <f>'T11.Obj G, politicas, metas'!D54</f>
        <v>0</v>
      </c>
      <c r="D54" s="53">
        <f>'T11.Obj G, politicas, metas'!B54</f>
        <v>0</v>
      </c>
      <c r="E54" s="70">
        <f>'T11.Obj G, politicas, metas'!E54</f>
        <v>0</v>
      </c>
      <c r="F54" s="75"/>
      <c r="G54" s="75"/>
      <c r="H54" s="101"/>
      <c r="I54" s="75"/>
      <c r="J54" s="75"/>
      <c r="K54" s="74"/>
      <c r="L54" s="74"/>
      <c r="M54" s="74"/>
      <c r="N54" s="74"/>
      <c r="O54" s="70" t="str">
        <f t="shared" si="0"/>
        <v xml:space="preserve"> </v>
      </c>
      <c r="P54" s="50" t="str">
        <f t="shared" si="1"/>
        <v/>
      </c>
      <c r="Q54" s="50" t="str">
        <f t="shared" si="2"/>
        <v xml:space="preserve"> </v>
      </c>
      <c r="R54" s="210"/>
      <c r="S54" s="50"/>
      <c r="T54" s="50"/>
      <c r="U54" s="50"/>
      <c r="V54" s="50"/>
      <c r="W54" s="89"/>
      <c r="X54" s="89"/>
      <c r="Y54" s="89"/>
      <c r="Z54" s="89"/>
      <c r="AA54" s="89"/>
      <c r="AB54" s="89"/>
      <c r="AC54" s="89"/>
      <c r="AD54" s="89"/>
      <c r="AE54" s="89"/>
      <c r="AF54" s="89"/>
      <c r="AG54" s="89"/>
      <c r="AH54" s="89"/>
      <c r="AI54" s="112" t="s">
        <v>216</v>
      </c>
      <c r="AJ54" s="114" t="s">
        <v>200</v>
      </c>
      <c r="AK54" s="90"/>
      <c r="AL54" s="90"/>
      <c r="AM54" s="89"/>
      <c r="AN54" s="89"/>
      <c r="AO54" s="61"/>
      <c r="AP54" s="61"/>
      <c r="AQ54" s="61"/>
      <c r="AR54" s="61"/>
      <c r="AS54" s="61"/>
      <c r="AT54" s="50"/>
    </row>
    <row r="55" spans="1:46" ht="12" customHeight="1" x14ac:dyDescent="0.2">
      <c r="A55" s="44">
        <f>'T8. Objetivos de desarrollo'!B54</f>
        <v>0</v>
      </c>
      <c r="B55" s="44">
        <f>'T11.Obj G, politicas, metas'!C55</f>
        <v>0</v>
      </c>
      <c r="C55" s="53">
        <f>'T11.Obj G, politicas, metas'!D55</f>
        <v>0</v>
      </c>
      <c r="D55" s="53">
        <f>'T11.Obj G, politicas, metas'!B55</f>
        <v>0</v>
      </c>
      <c r="E55" s="70">
        <f>'T11.Obj G, politicas, metas'!E55</f>
        <v>0</v>
      </c>
      <c r="F55" s="75"/>
      <c r="G55" s="75"/>
      <c r="H55" s="101"/>
      <c r="I55" s="75"/>
      <c r="J55" s="75"/>
      <c r="K55" s="74"/>
      <c r="L55" s="74"/>
      <c r="M55" s="74"/>
      <c r="N55" s="74"/>
      <c r="O55" s="70" t="str">
        <f t="shared" si="0"/>
        <v xml:space="preserve"> </v>
      </c>
      <c r="P55" s="50" t="str">
        <f t="shared" si="1"/>
        <v/>
      </c>
      <c r="Q55" s="50" t="str">
        <f t="shared" si="2"/>
        <v xml:space="preserve"> </v>
      </c>
      <c r="R55" s="210"/>
      <c r="S55" s="50"/>
      <c r="T55" s="50"/>
      <c r="U55" s="50"/>
      <c r="V55" s="50"/>
      <c r="W55" s="89"/>
      <c r="X55" s="89"/>
      <c r="Y55" s="89"/>
      <c r="Z55" s="89"/>
      <c r="AA55" s="89"/>
      <c r="AB55" s="89"/>
      <c r="AC55" s="89"/>
      <c r="AD55" s="89"/>
      <c r="AE55" s="89"/>
      <c r="AF55" s="89"/>
      <c r="AG55" s="89"/>
      <c r="AH55" s="89"/>
      <c r="AI55" s="112" t="s">
        <v>227</v>
      </c>
      <c r="AJ55" s="114" t="s">
        <v>294</v>
      </c>
      <c r="AK55" s="90"/>
      <c r="AL55" s="90"/>
      <c r="AM55" s="89"/>
      <c r="AN55" s="89"/>
      <c r="AO55" s="61"/>
      <c r="AP55" s="61"/>
      <c r="AQ55" s="61"/>
      <c r="AR55" s="61"/>
      <c r="AS55" s="61"/>
      <c r="AT55" s="50"/>
    </row>
    <row r="56" spans="1:46" ht="12" customHeight="1" x14ac:dyDescent="0.2">
      <c r="A56" s="44">
        <f>'T8. Objetivos de desarrollo'!B55</f>
        <v>0</v>
      </c>
      <c r="B56" s="44">
        <f>'T11.Obj G, politicas, metas'!C56</f>
        <v>0</v>
      </c>
      <c r="C56" s="53">
        <f>'T11.Obj G, politicas, metas'!D56</f>
        <v>0</v>
      </c>
      <c r="D56" s="53">
        <f>'T11.Obj G, politicas, metas'!B56</f>
        <v>0</v>
      </c>
      <c r="E56" s="70">
        <f>'T11.Obj G, politicas, metas'!E56</f>
        <v>0</v>
      </c>
      <c r="F56" s="75"/>
      <c r="G56" s="75"/>
      <c r="H56" s="101"/>
      <c r="I56" s="75"/>
      <c r="J56" s="75"/>
      <c r="K56" s="74"/>
      <c r="L56" s="74"/>
      <c r="M56" s="74"/>
      <c r="N56" s="74"/>
      <c r="O56" s="70" t="str">
        <f t="shared" si="0"/>
        <v xml:space="preserve"> </v>
      </c>
      <c r="P56" s="50" t="str">
        <f t="shared" si="1"/>
        <v/>
      </c>
      <c r="Q56" s="50" t="str">
        <f t="shared" si="2"/>
        <v xml:space="preserve"> </v>
      </c>
      <c r="R56" s="210"/>
      <c r="S56" s="50"/>
      <c r="T56" s="50"/>
      <c r="U56" s="50"/>
      <c r="V56" s="50"/>
      <c r="W56" s="89"/>
      <c r="X56" s="89"/>
      <c r="Y56" s="89"/>
      <c r="Z56" s="89"/>
      <c r="AA56" s="89"/>
      <c r="AB56" s="89"/>
      <c r="AC56" s="89"/>
      <c r="AD56" s="89"/>
      <c r="AE56" s="89"/>
      <c r="AF56" s="89"/>
      <c r="AG56" s="89"/>
      <c r="AH56" s="89"/>
      <c r="AI56" s="112" t="s">
        <v>239</v>
      </c>
      <c r="AJ56" s="114" t="s">
        <v>200</v>
      </c>
      <c r="AK56" s="90"/>
      <c r="AL56" s="90"/>
      <c r="AM56" s="89"/>
      <c r="AN56" s="89"/>
      <c r="AO56" s="61"/>
      <c r="AP56" s="61"/>
      <c r="AQ56" s="61"/>
      <c r="AR56" s="61"/>
      <c r="AS56" s="61"/>
      <c r="AT56" s="50"/>
    </row>
    <row r="57" spans="1:46" ht="12" customHeight="1" x14ac:dyDescent="0.2">
      <c r="A57" s="44">
        <f>'T8. Objetivos de desarrollo'!B56</f>
        <v>0</v>
      </c>
      <c r="B57" s="44">
        <f>'T11.Obj G, politicas, metas'!C57</f>
        <v>0</v>
      </c>
      <c r="C57" s="53">
        <f>'T11.Obj G, politicas, metas'!D57</f>
        <v>0</v>
      </c>
      <c r="D57" s="53">
        <f>'T11.Obj G, politicas, metas'!B57</f>
        <v>0</v>
      </c>
      <c r="E57" s="70">
        <f>'T11.Obj G, politicas, metas'!E57</f>
        <v>0</v>
      </c>
      <c r="F57" s="75"/>
      <c r="G57" s="75"/>
      <c r="H57" s="101"/>
      <c r="I57" s="75"/>
      <c r="J57" s="75"/>
      <c r="K57" s="74"/>
      <c r="L57" s="74"/>
      <c r="M57" s="74"/>
      <c r="N57" s="74"/>
      <c r="O57" s="70" t="str">
        <f t="shared" si="0"/>
        <v xml:space="preserve"> </v>
      </c>
      <c r="P57" s="50" t="str">
        <f t="shared" si="1"/>
        <v/>
      </c>
      <c r="Q57" s="50" t="str">
        <f t="shared" si="2"/>
        <v xml:space="preserve"> </v>
      </c>
      <c r="R57" s="210"/>
      <c r="S57" s="50"/>
      <c r="T57" s="50"/>
      <c r="U57" s="50"/>
      <c r="V57" s="50"/>
      <c r="W57" s="89"/>
      <c r="X57" s="89"/>
      <c r="Y57" s="89"/>
      <c r="Z57" s="89"/>
      <c r="AA57" s="89"/>
      <c r="AB57" s="89"/>
      <c r="AC57" s="89"/>
      <c r="AD57" s="89"/>
      <c r="AE57" s="89"/>
      <c r="AF57" s="89"/>
      <c r="AG57" s="89"/>
      <c r="AH57" s="89"/>
      <c r="AI57" s="112" t="s">
        <v>250</v>
      </c>
      <c r="AJ57" s="114" t="s">
        <v>294</v>
      </c>
      <c r="AK57" s="90"/>
      <c r="AL57" s="90"/>
      <c r="AM57" s="89"/>
      <c r="AN57" s="89"/>
      <c r="AO57" s="61"/>
      <c r="AP57" s="61"/>
      <c r="AQ57" s="61"/>
      <c r="AR57" s="61"/>
      <c r="AS57" s="61"/>
      <c r="AT57" s="50"/>
    </row>
    <row r="58" spans="1:46" ht="12" customHeight="1" x14ac:dyDescent="0.2">
      <c r="A58" s="44">
        <f>'T8. Objetivos de desarrollo'!B57</f>
        <v>0</v>
      </c>
      <c r="B58" s="44">
        <f>'T11.Obj G, politicas, metas'!C58</f>
        <v>0</v>
      </c>
      <c r="C58" s="53">
        <f>'T11.Obj G, politicas, metas'!D58</f>
        <v>0</v>
      </c>
      <c r="D58" s="53">
        <f>'T11.Obj G, politicas, metas'!B58</f>
        <v>0</v>
      </c>
      <c r="E58" s="70">
        <f>'T11.Obj G, politicas, metas'!E58</f>
        <v>0</v>
      </c>
      <c r="F58" s="75"/>
      <c r="G58" s="75"/>
      <c r="H58" s="101"/>
      <c r="I58" s="75"/>
      <c r="J58" s="75"/>
      <c r="K58" s="74"/>
      <c r="L58" s="74"/>
      <c r="M58" s="74"/>
      <c r="N58" s="74"/>
      <c r="O58" s="70" t="str">
        <f t="shared" si="0"/>
        <v xml:space="preserve"> </v>
      </c>
      <c r="P58" s="50" t="str">
        <f t="shared" si="1"/>
        <v/>
      </c>
      <c r="Q58" s="50" t="str">
        <f t="shared" si="2"/>
        <v xml:space="preserve"> </v>
      </c>
      <c r="R58" s="210"/>
      <c r="S58" s="50"/>
      <c r="T58" s="50"/>
      <c r="U58" s="50"/>
      <c r="V58" s="50"/>
      <c r="W58" s="89"/>
      <c r="X58" s="89"/>
      <c r="Y58" s="89"/>
      <c r="Z58" s="89"/>
      <c r="AA58" s="89"/>
      <c r="AB58" s="89"/>
      <c r="AC58" s="89"/>
      <c r="AD58" s="89"/>
      <c r="AE58" s="89"/>
      <c r="AF58" s="89"/>
      <c r="AG58" s="89"/>
      <c r="AH58" s="89"/>
      <c r="AI58" s="112" t="s">
        <v>259</v>
      </c>
      <c r="AJ58" s="114" t="s">
        <v>294</v>
      </c>
      <c r="AK58" s="90"/>
      <c r="AL58" s="90"/>
      <c r="AM58" s="89"/>
      <c r="AN58" s="89"/>
      <c r="AO58" s="61"/>
      <c r="AP58" s="61"/>
      <c r="AQ58" s="61"/>
      <c r="AR58" s="61"/>
      <c r="AS58" s="61"/>
      <c r="AT58" s="50"/>
    </row>
    <row r="59" spans="1:46" ht="12" customHeight="1" x14ac:dyDescent="0.2">
      <c r="A59" s="44">
        <f>'T8. Objetivos de desarrollo'!B58</f>
        <v>0</v>
      </c>
      <c r="B59" s="44">
        <f>'T11.Obj G, politicas, metas'!C59</f>
        <v>0</v>
      </c>
      <c r="C59" s="53">
        <f>'T11.Obj G, politicas, metas'!D59</f>
        <v>0</v>
      </c>
      <c r="D59" s="53">
        <f>'T11.Obj G, politicas, metas'!B59</f>
        <v>0</v>
      </c>
      <c r="E59" s="70">
        <f>'T11.Obj G, politicas, metas'!E59</f>
        <v>0</v>
      </c>
      <c r="F59" s="75"/>
      <c r="G59" s="75"/>
      <c r="H59" s="101"/>
      <c r="I59" s="75"/>
      <c r="J59" s="75"/>
      <c r="K59" s="74"/>
      <c r="L59" s="74"/>
      <c r="M59" s="74"/>
      <c r="N59" s="74"/>
      <c r="O59" s="70" t="str">
        <f t="shared" si="0"/>
        <v xml:space="preserve"> </v>
      </c>
      <c r="P59" s="50" t="str">
        <f t="shared" si="1"/>
        <v/>
      </c>
      <c r="Q59" s="50" t="str">
        <f t="shared" si="2"/>
        <v xml:space="preserve"> </v>
      </c>
      <c r="R59" s="210"/>
      <c r="S59" s="50"/>
      <c r="T59" s="50"/>
      <c r="U59" s="50"/>
      <c r="V59" s="50"/>
      <c r="W59" s="89"/>
      <c r="X59" s="89"/>
      <c r="Y59" s="89"/>
      <c r="Z59" s="89"/>
      <c r="AA59" s="89"/>
      <c r="AB59" s="89"/>
      <c r="AC59" s="89"/>
      <c r="AD59" s="89"/>
      <c r="AE59" s="89"/>
      <c r="AF59" s="89"/>
      <c r="AG59" s="89"/>
      <c r="AH59" s="89"/>
      <c r="AI59" s="112" t="s">
        <v>262</v>
      </c>
      <c r="AJ59" s="114" t="s">
        <v>294</v>
      </c>
      <c r="AK59" s="90"/>
      <c r="AL59" s="90"/>
      <c r="AM59" s="89"/>
      <c r="AN59" s="89"/>
      <c r="AO59" s="61"/>
      <c r="AP59" s="61"/>
      <c r="AQ59" s="61"/>
      <c r="AR59" s="61"/>
      <c r="AS59" s="61"/>
      <c r="AT59" s="50"/>
    </row>
    <row r="60" spans="1:46" ht="12" customHeight="1" x14ac:dyDescent="0.2">
      <c r="A60" s="44">
        <f>'T8. Objetivos de desarrollo'!B59</f>
        <v>0</v>
      </c>
      <c r="B60" s="44">
        <f>'T11.Obj G, politicas, metas'!C60</f>
        <v>0</v>
      </c>
      <c r="C60" s="53">
        <f>'T11.Obj G, politicas, metas'!D60</f>
        <v>0</v>
      </c>
      <c r="D60" s="53">
        <f>'T11.Obj G, politicas, metas'!B60</f>
        <v>0</v>
      </c>
      <c r="E60" s="70">
        <f>'T11.Obj G, politicas, metas'!E60</f>
        <v>0</v>
      </c>
      <c r="F60" s="75"/>
      <c r="G60" s="75"/>
      <c r="H60" s="101"/>
      <c r="I60" s="75"/>
      <c r="J60" s="75"/>
      <c r="K60" s="74"/>
      <c r="L60" s="74"/>
      <c r="M60" s="74"/>
      <c r="N60" s="74"/>
      <c r="O60" s="70" t="str">
        <f t="shared" si="0"/>
        <v xml:space="preserve"> </v>
      </c>
      <c r="P60" s="50" t="str">
        <f t="shared" si="1"/>
        <v/>
      </c>
      <c r="Q60" s="50" t="str">
        <f t="shared" si="2"/>
        <v xml:space="preserve"> </v>
      </c>
      <c r="R60" s="210"/>
      <c r="S60" s="50"/>
      <c r="T60" s="50"/>
      <c r="U60" s="50"/>
      <c r="V60" s="50"/>
      <c r="W60" s="89"/>
      <c r="X60" s="89"/>
      <c r="Y60" s="89"/>
      <c r="Z60" s="89"/>
      <c r="AA60" s="89"/>
      <c r="AB60" s="89"/>
      <c r="AC60" s="89"/>
      <c r="AD60" s="89"/>
      <c r="AE60" s="89"/>
      <c r="AF60" s="89"/>
      <c r="AG60" s="89"/>
      <c r="AH60" s="89"/>
      <c r="AI60" s="112" t="s">
        <v>194</v>
      </c>
      <c r="AJ60" s="114" t="s">
        <v>304</v>
      </c>
      <c r="AK60" s="90"/>
      <c r="AL60" s="90"/>
      <c r="AM60" s="89"/>
      <c r="AN60" s="89"/>
      <c r="AO60" s="61"/>
      <c r="AP60" s="61"/>
      <c r="AQ60" s="61"/>
      <c r="AR60" s="61"/>
      <c r="AS60" s="61"/>
      <c r="AT60" s="50"/>
    </row>
    <row r="61" spans="1:46" ht="12" customHeight="1" x14ac:dyDescent="0.2">
      <c r="A61" s="44">
        <f>'T8. Objetivos de desarrollo'!B60</f>
        <v>0</v>
      </c>
      <c r="B61" s="44">
        <f>'T11.Obj G, politicas, metas'!C61</f>
        <v>0</v>
      </c>
      <c r="C61" s="53">
        <f>'T11.Obj G, politicas, metas'!D61</f>
        <v>0</v>
      </c>
      <c r="D61" s="53">
        <f>'T11.Obj G, politicas, metas'!B61</f>
        <v>0</v>
      </c>
      <c r="E61" s="70">
        <f>'T11.Obj G, politicas, metas'!E61</f>
        <v>0</v>
      </c>
      <c r="F61" s="75"/>
      <c r="G61" s="75"/>
      <c r="H61" s="101"/>
      <c r="I61" s="75"/>
      <c r="J61" s="75"/>
      <c r="K61" s="74"/>
      <c r="L61" s="74"/>
      <c r="M61" s="74"/>
      <c r="N61" s="74"/>
      <c r="O61" s="70" t="str">
        <f t="shared" si="0"/>
        <v xml:space="preserve"> </v>
      </c>
      <c r="P61" s="50" t="str">
        <f t="shared" si="1"/>
        <v/>
      </c>
      <c r="Q61" s="50" t="str">
        <f t="shared" si="2"/>
        <v xml:space="preserve"> </v>
      </c>
      <c r="R61" s="210"/>
      <c r="S61" s="50"/>
      <c r="T61" s="50"/>
      <c r="U61" s="50"/>
      <c r="V61" s="50"/>
      <c r="W61" s="89"/>
      <c r="X61" s="89"/>
      <c r="Y61" s="89"/>
      <c r="Z61" s="89"/>
      <c r="AA61" s="89"/>
      <c r="AB61" s="89"/>
      <c r="AC61" s="89"/>
      <c r="AD61" s="89"/>
      <c r="AE61" s="89"/>
      <c r="AF61" s="89"/>
      <c r="AG61" s="89"/>
      <c r="AH61" s="89"/>
      <c r="AI61" s="112" t="s">
        <v>207</v>
      </c>
      <c r="AJ61" s="114" t="s">
        <v>272</v>
      </c>
      <c r="AK61" s="90"/>
      <c r="AL61" s="90"/>
      <c r="AM61" s="89"/>
      <c r="AN61" s="89"/>
      <c r="AO61" s="61"/>
      <c r="AP61" s="61"/>
      <c r="AQ61" s="61"/>
      <c r="AR61" s="61"/>
      <c r="AS61" s="61"/>
      <c r="AT61" s="50"/>
    </row>
    <row r="62" spans="1:46" ht="12" customHeight="1" x14ac:dyDescent="0.2">
      <c r="A62" s="44">
        <f>'T8. Objetivos de desarrollo'!B61</f>
        <v>0</v>
      </c>
      <c r="B62" s="44">
        <f>'T11.Obj G, politicas, metas'!C62</f>
        <v>0</v>
      </c>
      <c r="C62" s="53">
        <f>'T11.Obj G, politicas, metas'!D62</f>
        <v>0</v>
      </c>
      <c r="D62" s="53">
        <f>'T11.Obj G, politicas, metas'!B62</f>
        <v>0</v>
      </c>
      <c r="E62" s="70">
        <f>'T11.Obj G, politicas, metas'!E62</f>
        <v>0</v>
      </c>
      <c r="F62" s="75"/>
      <c r="G62" s="75"/>
      <c r="H62" s="101"/>
      <c r="I62" s="75"/>
      <c r="J62" s="75"/>
      <c r="K62" s="74"/>
      <c r="L62" s="74"/>
      <c r="M62" s="74"/>
      <c r="N62" s="74"/>
      <c r="O62" s="70" t="str">
        <f t="shared" si="0"/>
        <v xml:space="preserve"> </v>
      </c>
      <c r="P62" s="50" t="str">
        <f t="shared" si="1"/>
        <v/>
      </c>
      <c r="Q62" s="50" t="str">
        <f t="shared" si="2"/>
        <v xml:space="preserve"> </v>
      </c>
      <c r="R62" s="210"/>
      <c r="S62" s="50"/>
      <c r="T62" s="50"/>
      <c r="U62" s="50"/>
      <c r="V62" s="50"/>
      <c r="W62" s="89"/>
      <c r="X62" s="89"/>
      <c r="Y62" s="89"/>
      <c r="Z62" s="89"/>
      <c r="AA62" s="89"/>
      <c r="AB62" s="89"/>
      <c r="AC62" s="89"/>
      <c r="AD62" s="89"/>
      <c r="AE62" s="89"/>
      <c r="AF62" s="89"/>
      <c r="AG62" s="89"/>
      <c r="AH62" s="89"/>
      <c r="AI62" s="112" t="s">
        <v>217</v>
      </c>
      <c r="AJ62" s="114" t="s">
        <v>294</v>
      </c>
      <c r="AK62" s="90"/>
      <c r="AL62" s="90"/>
      <c r="AM62" s="89"/>
      <c r="AN62" s="89"/>
      <c r="AO62" s="61"/>
      <c r="AP62" s="61"/>
      <c r="AQ62" s="61"/>
      <c r="AR62" s="61"/>
      <c r="AS62" s="61"/>
      <c r="AT62" s="50"/>
    </row>
    <row r="63" spans="1:46" ht="12" customHeight="1" x14ac:dyDescent="0.2">
      <c r="A63" s="44">
        <f>'T8. Objetivos de desarrollo'!B62</f>
        <v>0</v>
      </c>
      <c r="B63" s="44">
        <f>'T11.Obj G, politicas, metas'!C63</f>
        <v>0</v>
      </c>
      <c r="C63" s="53">
        <f>'T11.Obj G, politicas, metas'!D63</f>
        <v>0</v>
      </c>
      <c r="D63" s="53">
        <f>'T11.Obj G, politicas, metas'!B63</f>
        <v>0</v>
      </c>
      <c r="E63" s="70">
        <f>'T11.Obj G, politicas, metas'!E63</f>
        <v>0</v>
      </c>
      <c r="F63" s="75"/>
      <c r="G63" s="75"/>
      <c r="H63" s="101"/>
      <c r="I63" s="75"/>
      <c r="J63" s="75"/>
      <c r="K63" s="74"/>
      <c r="L63" s="74"/>
      <c r="M63" s="74"/>
      <c r="N63" s="74"/>
      <c r="O63" s="70" t="str">
        <f t="shared" si="0"/>
        <v xml:space="preserve"> </v>
      </c>
      <c r="P63" s="50" t="str">
        <f t="shared" si="1"/>
        <v/>
      </c>
      <c r="Q63" s="50" t="str">
        <f t="shared" si="2"/>
        <v xml:space="preserve"> </v>
      </c>
      <c r="R63" s="210"/>
      <c r="S63" s="50"/>
      <c r="T63" s="50"/>
      <c r="U63" s="50"/>
      <c r="V63" s="50"/>
      <c r="W63" s="89"/>
      <c r="X63" s="89"/>
      <c r="Y63" s="89"/>
      <c r="Z63" s="89"/>
      <c r="AA63" s="89"/>
      <c r="AB63" s="89"/>
      <c r="AC63" s="89"/>
      <c r="AD63" s="89"/>
      <c r="AE63" s="89"/>
      <c r="AF63" s="89"/>
      <c r="AG63" s="89"/>
      <c r="AH63" s="89"/>
      <c r="AI63" s="112" t="s">
        <v>228</v>
      </c>
      <c r="AJ63" s="114" t="s">
        <v>294</v>
      </c>
      <c r="AK63" s="90"/>
      <c r="AL63" s="90"/>
      <c r="AM63" s="89"/>
      <c r="AN63" s="89"/>
      <c r="AO63" s="61"/>
      <c r="AP63" s="61"/>
      <c r="AQ63" s="61"/>
      <c r="AR63" s="61"/>
      <c r="AS63" s="61"/>
      <c r="AT63" s="50"/>
    </row>
    <row r="64" spans="1:46" ht="12" customHeight="1" x14ac:dyDescent="0.2">
      <c r="A64" s="44">
        <f>'T8. Objetivos de desarrollo'!B63</f>
        <v>0</v>
      </c>
      <c r="B64" s="44">
        <f>'T11.Obj G, politicas, metas'!C64</f>
        <v>0</v>
      </c>
      <c r="C64" s="53">
        <f>'T11.Obj G, politicas, metas'!D64</f>
        <v>0</v>
      </c>
      <c r="D64" s="53">
        <f>'T11.Obj G, politicas, metas'!B64</f>
        <v>0</v>
      </c>
      <c r="E64" s="70">
        <f>'T11.Obj G, politicas, metas'!E64</f>
        <v>0</v>
      </c>
      <c r="F64" s="75"/>
      <c r="G64" s="75"/>
      <c r="H64" s="101"/>
      <c r="I64" s="75"/>
      <c r="J64" s="75"/>
      <c r="K64" s="74"/>
      <c r="L64" s="74"/>
      <c r="M64" s="74"/>
      <c r="N64" s="74"/>
      <c r="O64" s="70" t="str">
        <f t="shared" si="0"/>
        <v xml:space="preserve"> </v>
      </c>
      <c r="P64" s="50" t="str">
        <f t="shared" si="1"/>
        <v/>
      </c>
      <c r="Q64" s="50" t="str">
        <f t="shared" si="2"/>
        <v xml:space="preserve"> </v>
      </c>
      <c r="R64" s="210"/>
      <c r="S64" s="50"/>
      <c r="T64" s="50"/>
      <c r="U64" s="50"/>
      <c r="V64" s="50"/>
      <c r="W64" s="89"/>
      <c r="X64" s="89"/>
      <c r="Y64" s="89"/>
      <c r="Z64" s="89"/>
      <c r="AA64" s="89"/>
      <c r="AB64" s="89"/>
      <c r="AC64" s="89"/>
      <c r="AD64" s="89"/>
      <c r="AE64" s="89"/>
      <c r="AF64" s="89"/>
      <c r="AG64" s="89"/>
      <c r="AH64" s="89"/>
      <c r="AI64" s="112" t="s">
        <v>240</v>
      </c>
      <c r="AJ64" s="114" t="s">
        <v>272</v>
      </c>
      <c r="AK64" s="90"/>
      <c r="AL64" s="90"/>
      <c r="AM64" s="89"/>
      <c r="AN64" s="89"/>
      <c r="AO64" s="61"/>
      <c r="AP64" s="61"/>
      <c r="AQ64" s="61"/>
      <c r="AR64" s="61"/>
      <c r="AS64" s="61"/>
      <c r="AT64" s="50"/>
    </row>
    <row r="65" spans="1:46" ht="12" customHeight="1" x14ac:dyDescent="0.2">
      <c r="A65" s="44">
        <f>'T8. Objetivos de desarrollo'!B64</f>
        <v>0</v>
      </c>
      <c r="B65" s="44">
        <f>'T11.Obj G, politicas, metas'!C65</f>
        <v>0</v>
      </c>
      <c r="C65" s="53">
        <f>'T11.Obj G, politicas, metas'!D65</f>
        <v>0</v>
      </c>
      <c r="D65" s="53">
        <f>'T11.Obj G, politicas, metas'!B65</f>
        <v>0</v>
      </c>
      <c r="E65" s="70">
        <f>'T11.Obj G, politicas, metas'!E65</f>
        <v>0</v>
      </c>
      <c r="F65" s="75"/>
      <c r="G65" s="75"/>
      <c r="H65" s="101"/>
      <c r="I65" s="75"/>
      <c r="J65" s="75"/>
      <c r="K65" s="74"/>
      <c r="L65" s="74"/>
      <c r="M65" s="74"/>
      <c r="N65" s="74"/>
      <c r="O65" s="70" t="str">
        <f t="shared" si="0"/>
        <v xml:space="preserve"> </v>
      </c>
      <c r="P65" s="50" t="str">
        <f t="shared" si="1"/>
        <v/>
      </c>
      <c r="Q65" s="50" t="str">
        <f t="shared" si="2"/>
        <v xml:space="preserve"> </v>
      </c>
      <c r="R65" s="210"/>
      <c r="S65" s="50"/>
      <c r="T65" s="50"/>
      <c r="U65" s="50"/>
      <c r="V65" s="50"/>
      <c r="W65" s="89"/>
      <c r="X65" s="89"/>
      <c r="Y65" s="89"/>
      <c r="Z65" s="89"/>
      <c r="AA65" s="89"/>
      <c r="AB65" s="89"/>
      <c r="AC65" s="89"/>
      <c r="AD65" s="89"/>
      <c r="AE65" s="89"/>
      <c r="AF65" s="89"/>
      <c r="AG65" s="89"/>
      <c r="AH65" s="89"/>
      <c r="AI65" s="112" t="s">
        <v>251</v>
      </c>
      <c r="AJ65" s="114" t="s">
        <v>305</v>
      </c>
      <c r="AK65" s="90"/>
      <c r="AL65" s="90"/>
      <c r="AM65" s="89"/>
      <c r="AN65" s="89"/>
      <c r="AO65" s="61"/>
      <c r="AP65" s="61"/>
      <c r="AQ65" s="61"/>
      <c r="AR65" s="61"/>
      <c r="AS65" s="61"/>
      <c r="AT65" s="50"/>
    </row>
    <row r="66" spans="1:46" ht="12" customHeight="1" x14ac:dyDescent="0.2">
      <c r="A66" s="44">
        <f>'T8. Objetivos de desarrollo'!B65</f>
        <v>0</v>
      </c>
      <c r="B66" s="44">
        <f>'T11.Obj G, politicas, metas'!C66</f>
        <v>0</v>
      </c>
      <c r="C66" s="53">
        <f>'T11.Obj G, politicas, metas'!D66</f>
        <v>0</v>
      </c>
      <c r="D66" s="53">
        <f>'T11.Obj G, politicas, metas'!B66</f>
        <v>0</v>
      </c>
      <c r="E66" s="70">
        <f>'T11.Obj G, politicas, metas'!E66</f>
        <v>0</v>
      </c>
      <c r="F66" s="75"/>
      <c r="G66" s="75"/>
      <c r="H66" s="101"/>
      <c r="I66" s="75"/>
      <c r="J66" s="75"/>
      <c r="K66" s="74"/>
      <c r="L66" s="74"/>
      <c r="M66" s="74"/>
      <c r="N66" s="74"/>
      <c r="O66" s="70" t="str">
        <f t="shared" si="0"/>
        <v xml:space="preserve"> </v>
      </c>
      <c r="P66" s="50" t="str">
        <f t="shared" si="1"/>
        <v/>
      </c>
      <c r="Q66" s="50" t="str">
        <f t="shared" si="2"/>
        <v xml:space="preserve"> </v>
      </c>
      <c r="R66" s="210"/>
      <c r="S66" s="50"/>
      <c r="T66" s="50"/>
      <c r="U66" s="50"/>
      <c r="V66" s="50"/>
      <c r="W66" s="89"/>
      <c r="X66" s="89"/>
      <c r="Y66" s="89"/>
      <c r="Z66" s="89"/>
      <c r="AA66" s="89"/>
      <c r="AB66" s="89"/>
      <c r="AC66" s="89"/>
      <c r="AD66" s="89"/>
      <c r="AE66" s="89"/>
      <c r="AF66" s="89"/>
      <c r="AG66" s="89"/>
      <c r="AH66" s="89"/>
      <c r="AI66" s="112" t="s">
        <v>260</v>
      </c>
      <c r="AJ66" s="114" t="s">
        <v>200</v>
      </c>
      <c r="AK66" s="90"/>
      <c r="AL66" s="90"/>
      <c r="AM66" s="89"/>
      <c r="AN66" s="89"/>
      <c r="AO66" s="61"/>
      <c r="AP66" s="61"/>
      <c r="AQ66" s="61"/>
      <c r="AR66" s="61"/>
      <c r="AS66" s="61"/>
      <c r="AT66" s="50"/>
    </row>
    <row r="67" spans="1:46" ht="12" customHeight="1" x14ac:dyDescent="0.2">
      <c r="A67" s="44">
        <f>'T8. Objetivos de desarrollo'!B66</f>
        <v>0</v>
      </c>
      <c r="B67" s="44">
        <f>'T11.Obj G, politicas, metas'!C67</f>
        <v>0</v>
      </c>
      <c r="C67" s="53">
        <f>'T11.Obj G, politicas, metas'!D67</f>
        <v>0</v>
      </c>
      <c r="D67" s="53">
        <f>'T11.Obj G, politicas, metas'!B67</f>
        <v>0</v>
      </c>
      <c r="E67" s="70">
        <f>'T11.Obj G, politicas, metas'!E67</f>
        <v>0</v>
      </c>
      <c r="F67" s="75"/>
      <c r="G67" s="75"/>
      <c r="H67" s="101"/>
      <c r="I67" s="75"/>
      <c r="J67" s="75"/>
      <c r="K67" s="74"/>
      <c r="L67" s="74"/>
      <c r="M67" s="74"/>
      <c r="N67" s="74"/>
      <c r="O67" s="70" t="str">
        <f t="shared" si="0"/>
        <v xml:space="preserve"> </v>
      </c>
      <c r="P67" s="50" t="str">
        <f t="shared" si="1"/>
        <v/>
      </c>
      <c r="Q67" s="50" t="str">
        <f t="shared" si="2"/>
        <v xml:space="preserve"> </v>
      </c>
      <c r="R67" s="210"/>
      <c r="S67" s="50"/>
      <c r="T67" s="50"/>
      <c r="U67" s="50"/>
      <c r="V67" s="50"/>
      <c r="W67" s="89"/>
      <c r="X67" s="89"/>
      <c r="Y67" s="89"/>
      <c r="Z67" s="89"/>
      <c r="AA67" s="89"/>
      <c r="AB67" s="89"/>
      <c r="AC67" s="89"/>
      <c r="AD67" s="89"/>
      <c r="AE67" s="89"/>
      <c r="AF67" s="89"/>
      <c r="AG67" s="89"/>
      <c r="AH67" s="89"/>
      <c r="AI67" s="112" t="s">
        <v>263</v>
      </c>
      <c r="AJ67" s="114" t="s">
        <v>294</v>
      </c>
      <c r="AK67" s="90"/>
      <c r="AL67" s="90"/>
      <c r="AM67" s="89"/>
      <c r="AN67" s="89"/>
      <c r="AO67" s="61"/>
      <c r="AP67" s="61"/>
      <c r="AQ67" s="61"/>
      <c r="AR67" s="61"/>
      <c r="AS67" s="61"/>
      <c r="AT67" s="50"/>
    </row>
    <row r="68" spans="1:46" ht="12" customHeight="1" x14ac:dyDescent="0.2">
      <c r="A68" s="44">
        <f>'T8. Objetivos de desarrollo'!B67</f>
        <v>0</v>
      </c>
      <c r="B68" s="44">
        <f>'T11.Obj G, politicas, metas'!C68</f>
        <v>0</v>
      </c>
      <c r="C68" s="53">
        <f>'T11.Obj G, politicas, metas'!D68</f>
        <v>0</v>
      </c>
      <c r="D68" s="53">
        <f>'T11.Obj G, politicas, metas'!B68</f>
        <v>0</v>
      </c>
      <c r="E68" s="70">
        <f>'T11.Obj G, politicas, metas'!E68</f>
        <v>0</v>
      </c>
      <c r="F68" s="75"/>
      <c r="G68" s="75"/>
      <c r="H68" s="101"/>
      <c r="I68" s="75"/>
      <c r="J68" s="75"/>
      <c r="K68" s="74"/>
      <c r="L68" s="74"/>
      <c r="M68" s="74"/>
      <c r="N68" s="74"/>
      <c r="O68" s="70" t="str">
        <f t="shared" si="0"/>
        <v xml:space="preserve"> </v>
      </c>
      <c r="P68" s="50" t="str">
        <f t="shared" si="1"/>
        <v/>
      </c>
      <c r="Q68" s="50" t="str">
        <f t="shared" si="2"/>
        <v xml:space="preserve"> </v>
      </c>
      <c r="R68" s="210"/>
      <c r="S68" s="50"/>
      <c r="T68" s="50"/>
      <c r="U68" s="50"/>
      <c r="V68" s="50"/>
      <c r="W68" s="89"/>
      <c r="X68" s="89"/>
      <c r="Y68" s="89"/>
      <c r="Z68" s="89"/>
      <c r="AA68" s="89"/>
      <c r="AB68" s="89"/>
      <c r="AC68" s="89"/>
      <c r="AD68" s="89"/>
      <c r="AE68" s="89"/>
      <c r="AF68" s="89"/>
      <c r="AG68" s="89"/>
      <c r="AH68" s="89"/>
      <c r="AI68" s="112" t="s">
        <v>267</v>
      </c>
      <c r="AJ68" s="114" t="s">
        <v>200</v>
      </c>
      <c r="AK68" s="90"/>
      <c r="AL68" s="90"/>
      <c r="AM68" s="89"/>
      <c r="AN68" s="89"/>
      <c r="AO68" s="61"/>
      <c r="AP68" s="61"/>
      <c r="AQ68" s="61"/>
      <c r="AR68" s="61"/>
      <c r="AS68" s="61"/>
      <c r="AT68" s="50"/>
    </row>
    <row r="69" spans="1:46" ht="12" customHeight="1" x14ac:dyDescent="0.2">
      <c r="A69" s="44">
        <f>'T8. Objetivos de desarrollo'!B68</f>
        <v>0</v>
      </c>
      <c r="B69" s="44">
        <f>'T11.Obj G, politicas, metas'!C69</f>
        <v>0</v>
      </c>
      <c r="C69" s="53">
        <f>'T11.Obj G, politicas, metas'!D69</f>
        <v>0</v>
      </c>
      <c r="D69" s="53">
        <f>'T11.Obj G, politicas, metas'!B69</f>
        <v>0</v>
      </c>
      <c r="E69" s="70">
        <f>'T11.Obj G, politicas, metas'!E69</f>
        <v>0</v>
      </c>
      <c r="F69" s="75"/>
      <c r="G69" s="75"/>
      <c r="H69" s="101"/>
      <c r="I69" s="75"/>
      <c r="J69" s="75"/>
      <c r="K69" s="74"/>
      <c r="L69" s="74"/>
      <c r="M69" s="74"/>
      <c r="N69" s="74"/>
      <c r="O69" s="70" t="str">
        <f t="shared" si="0"/>
        <v xml:space="preserve"> </v>
      </c>
      <c r="P69" s="50" t="str">
        <f t="shared" si="1"/>
        <v/>
      </c>
      <c r="Q69" s="50" t="str">
        <f t="shared" si="2"/>
        <v xml:space="preserve"> </v>
      </c>
      <c r="R69" s="210"/>
      <c r="S69" s="50"/>
      <c r="T69" s="50"/>
      <c r="U69" s="50"/>
      <c r="V69" s="50"/>
      <c r="W69" s="89"/>
      <c r="X69" s="89"/>
      <c r="Y69" s="89"/>
      <c r="Z69" s="89"/>
      <c r="AA69" s="89"/>
      <c r="AB69" s="89"/>
      <c r="AC69" s="89"/>
      <c r="AD69" s="89"/>
      <c r="AE69" s="89"/>
      <c r="AF69" s="89"/>
      <c r="AG69" s="89"/>
      <c r="AH69" s="89"/>
      <c r="AI69" s="112" t="s">
        <v>270</v>
      </c>
      <c r="AJ69" s="114" t="s">
        <v>200</v>
      </c>
      <c r="AK69" s="90"/>
      <c r="AL69" s="90"/>
      <c r="AM69" s="89"/>
      <c r="AN69" s="89"/>
      <c r="AO69" s="61"/>
      <c r="AP69" s="61"/>
      <c r="AQ69" s="61"/>
      <c r="AR69" s="61"/>
      <c r="AS69" s="61"/>
      <c r="AT69" s="50"/>
    </row>
    <row r="70" spans="1:46" ht="12" customHeight="1" x14ac:dyDescent="0.2">
      <c r="A70" s="44">
        <f>'T8. Objetivos de desarrollo'!B69</f>
        <v>0</v>
      </c>
      <c r="B70" s="44">
        <f>'T11.Obj G, politicas, metas'!C70</f>
        <v>0</v>
      </c>
      <c r="C70" s="53">
        <f>'T11.Obj G, politicas, metas'!D70</f>
        <v>0</v>
      </c>
      <c r="D70" s="53">
        <f>'T11.Obj G, politicas, metas'!B70</f>
        <v>0</v>
      </c>
      <c r="E70" s="70">
        <f>'T11.Obj G, politicas, metas'!E70</f>
        <v>0</v>
      </c>
      <c r="F70" s="75"/>
      <c r="G70" s="75"/>
      <c r="H70" s="101"/>
      <c r="I70" s="75"/>
      <c r="J70" s="75"/>
      <c r="K70" s="74"/>
      <c r="L70" s="74"/>
      <c r="M70" s="74"/>
      <c r="N70" s="74"/>
      <c r="O70" s="70" t="str">
        <f t="shared" si="0"/>
        <v xml:space="preserve"> </v>
      </c>
      <c r="P70" s="50" t="str">
        <f t="shared" si="1"/>
        <v/>
      </c>
      <c r="Q70" s="50" t="str">
        <f t="shared" si="2"/>
        <v xml:space="preserve"> </v>
      </c>
      <c r="R70" s="210"/>
      <c r="S70" s="50"/>
      <c r="T70" s="50"/>
      <c r="U70" s="50"/>
      <c r="V70" s="50"/>
      <c r="W70" s="89"/>
      <c r="X70" s="89"/>
      <c r="Y70" s="89"/>
      <c r="Z70" s="89"/>
      <c r="AA70" s="89"/>
      <c r="AB70" s="89"/>
      <c r="AC70" s="89"/>
      <c r="AD70" s="89"/>
      <c r="AE70" s="89"/>
      <c r="AF70" s="89"/>
      <c r="AG70" s="89"/>
      <c r="AH70" s="89"/>
      <c r="AI70" s="112" t="s">
        <v>274</v>
      </c>
      <c r="AJ70" s="114" t="s">
        <v>294</v>
      </c>
      <c r="AK70" s="90"/>
      <c r="AL70" s="90"/>
      <c r="AM70" s="89"/>
      <c r="AN70" s="89"/>
      <c r="AO70" s="61"/>
      <c r="AP70" s="61"/>
      <c r="AQ70" s="61"/>
      <c r="AR70" s="61"/>
      <c r="AS70" s="61"/>
      <c r="AT70" s="50"/>
    </row>
    <row r="71" spans="1:46" ht="12" customHeight="1" x14ac:dyDescent="0.2">
      <c r="A71" s="44">
        <f>'T8. Objetivos de desarrollo'!B70</f>
        <v>0</v>
      </c>
      <c r="B71" s="44">
        <f>'T11.Obj G, politicas, metas'!C71</f>
        <v>0</v>
      </c>
      <c r="C71" s="53">
        <f>'T11.Obj G, politicas, metas'!D71</f>
        <v>0</v>
      </c>
      <c r="D71" s="53">
        <f>'T11.Obj G, politicas, metas'!B71</f>
        <v>0</v>
      </c>
      <c r="E71" s="70">
        <f>'T11.Obj G, politicas, metas'!E71</f>
        <v>0</v>
      </c>
      <c r="F71" s="75"/>
      <c r="G71" s="75"/>
      <c r="H71" s="101"/>
      <c r="I71" s="75"/>
      <c r="J71" s="75"/>
      <c r="K71" s="74"/>
      <c r="L71" s="74"/>
      <c r="M71" s="74"/>
      <c r="N71" s="74"/>
      <c r="O71" s="70" t="str">
        <f t="shared" si="0"/>
        <v xml:space="preserve"> </v>
      </c>
      <c r="P71" s="50" t="str">
        <f t="shared" si="1"/>
        <v/>
      </c>
      <c r="Q71" s="50" t="str">
        <f t="shared" si="2"/>
        <v xml:space="preserve"> </v>
      </c>
      <c r="R71" s="210"/>
      <c r="S71" s="50"/>
      <c r="T71" s="50"/>
      <c r="U71" s="50"/>
      <c r="V71" s="50"/>
      <c r="W71" s="89"/>
      <c r="X71" s="89"/>
      <c r="Y71" s="89"/>
      <c r="Z71" s="89"/>
      <c r="AA71" s="89"/>
      <c r="AB71" s="89"/>
      <c r="AC71" s="89"/>
      <c r="AD71" s="89"/>
      <c r="AE71" s="89"/>
      <c r="AF71" s="89"/>
      <c r="AG71" s="89"/>
      <c r="AH71" s="89"/>
      <c r="AI71" s="112" t="s">
        <v>278</v>
      </c>
      <c r="AJ71" s="114" t="s">
        <v>294</v>
      </c>
      <c r="AK71" s="90"/>
      <c r="AL71" s="90"/>
      <c r="AM71" s="89"/>
      <c r="AN71" s="89"/>
      <c r="AO71" s="61"/>
      <c r="AP71" s="61"/>
      <c r="AQ71" s="61"/>
      <c r="AR71" s="61"/>
      <c r="AS71" s="61"/>
      <c r="AT71" s="50"/>
    </row>
    <row r="72" spans="1:46" ht="12" customHeight="1" x14ac:dyDescent="0.2">
      <c r="A72" s="44">
        <f>'T8. Objetivos de desarrollo'!B71</f>
        <v>0</v>
      </c>
      <c r="B72" s="44">
        <f>'T11.Obj G, politicas, metas'!C72</f>
        <v>0</v>
      </c>
      <c r="C72" s="53">
        <f>'T11.Obj G, politicas, metas'!D72</f>
        <v>0</v>
      </c>
      <c r="D72" s="53">
        <f>'T11.Obj G, politicas, metas'!B72</f>
        <v>0</v>
      </c>
      <c r="E72" s="70">
        <f>'T11.Obj G, politicas, metas'!E72</f>
        <v>0</v>
      </c>
      <c r="F72" s="75"/>
      <c r="G72" s="75"/>
      <c r="H72" s="101"/>
      <c r="I72" s="75"/>
      <c r="J72" s="75"/>
      <c r="K72" s="74"/>
      <c r="L72" s="74"/>
      <c r="M72" s="74"/>
      <c r="N72" s="74"/>
      <c r="O72" s="70" t="str">
        <f t="shared" si="0"/>
        <v xml:space="preserve"> </v>
      </c>
      <c r="P72" s="50" t="str">
        <f t="shared" si="1"/>
        <v/>
      </c>
      <c r="Q72" s="50" t="str">
        <f t="shared" si="2"/>
        <v xml:space="preserve"> </v>
      </c>
      <c r="R72" s="210"/>
      <c r="S72" s="50"/>
      <c r="T72" s="50"/>
      <c r="U72" s="50"/>
      <c r="V72" s="50"/>
      <c r="W72" s="89"/>
      <c r="X72" s="89"/>
      <c r="Y72" s="89"/>
      <c r="Z72" s="89"/>
      <c r="AA72" s="89"/>
      <c r="AB72" s="89"/>
      <c r="AC72" s="89"/>
      <c r="AD72" s="89"/>
      <c r="AE72" s="89"/>
      <c r="AF72" s="89"/>
      <c r="AG72" s="89"/>
      <c r="AH72" s="89"/>
      <c r="AI72" s="112" t="s">
        <v>281</v>
      </c>
      <c r="AJ72" s="114" t="s">
        <v>291</v>
      </c>
      <c r="AK72" s="90"/>
      <c r="AL72" s="90"/>
      <c r="AM72" s="89"/>
      <c r="AN72" s="89"/>
      <c r="AO72" s="61"/>
      <c r="AP72" s="61"/>
      <c r="AQ72" s="61"/>
      <c r="AR72" s="61"/>
      <c r="AS72" s="61"/>
      <c r="AT72" s="50"/>
    </row>
    <row r="73" spans="1:46" ht="12" customHeight="1" x14ac:dyDescent="0.2">
      <c r="A73" s="44">
        <f>'T8. Objetivos de desarrollo'!B72</f>
        <v>0</v>
      </c>
      <c r="B73" s="44">
        <f>'T11.Obj G, politicas, metas'!C73</f>
        <v>0</v>
      </c>
      <c r="C73" s="53">
        <f>'T11.Obj G, politicas, metas'!D73</f>
        <v>0</v>
      </c>
      <c r="D73" s="53">
        <f>'T11.Obj G, politicas, metas'!B73</f>
        <v>0</v>
      </c>
      <c r="E73" s="70">
        <f>'T11.Obj G, politicas, metas'!E73</f>
        <v>0</v>
      </c>
      <c r="F73" s="75"/>
      <c r="G73" s="75"/>
      <c r="H73" s="101"/>
      <c r="I73" s="75"/>
      <c r="J73" s="75"/>
      <c r="K73" s="74"/>
      <c r="L73" s="74"/>
      <c r="M73" s="74"/>
      <c r="N73" s="74"/>
      <c r="O73" s="70" t="str">
        <f t="shared" si="0"/>
        <v xml:space="preserve"> </v>
      </c>
      <c r="P73" s="50" t="str">
        <f t="shared" si="1"/>
        <v/>
      </c>
      <c r="Q73" s="50" t="str">
        <f t="shared" si="2"/>
        <v xml:space="preserve"> </v>
      </c>
      <c r="R73" s="210"/>
      <c r="S73" s="50"/>
      <c r="T73" s="50"/>
      <c r="U73" s="50"/>
      <c r="V73" s="50"/>
      <c r="W73" s="89"/>
      <c r="X73" s="89"/>
      <c r="Y73" s="89"/>
      <c r="Z73" s="89"/>
      <c r="AA73" s="89"/>
      <c r="AB73" s="89"/>
      <c r="AC73" s="89"/>
      <c r="AD73" s="89"/>
      <c r="AE73" s="89"/>
      <c r="AF73" s="89"/>
      <c r="AG73" s="89"/>
      <c r="AH73" s="89"/>
      <c r="AI73" s="112" t="s">
        <v>285</v>
      </c>
      <c r="AJ73" s="114" t="s">
        <v>306</v>
      </c>
      <c r="AK73" s="90"/>
      <c r="AL73" s="90"/>
      <c r="AM73" s="89"/>
      <c r="AN73" s="89"/>
      <c r="AO73" s="61"/>
      <c r="AP73" s="61"/>
      <c r="AQ73" s="61"/>
      <c r="AR73" s="61"/>
      <c r="AS73" s="61"/>
      <c r="AT73" s="50"/>
    </row>
    <row r="74" spans="1:46" ht="12" customHeight="1" x14ac:dyDescent="0.2">
      <c r="A74" s="44">
        <f>'T8. Objetivos de desarrollo'!B73</f>
        <v>0</v>
      </c>
      <c r="B74" s="44">
        <f>'T11.Obj G, politicas, metas'!C74</f>
        <v>0</v>
      </c>
      <c r="C74" s="53">
        <f>'T11.Obj G, politicas, metas'!D74</f>
        <v>0</v>
      </c>
      <c r="D74" s="53">
        <f>'T11.Obj G, politicas, metas'!B74</f>
        <v>0</v>
      </c>
      <c r="E74" s="70">
        <f>'T11.Obj G, politicas, metas'!E74</f>
        <v>0</v>
      </c>
      <c r="F74" s="75"/>
      <c r="G74" s="75"/>
      <c r="H74" s="101"/>
      <c r="I74" s="75"/>
      <c r="J74" s="75"/>
      <c r="K74" s="74"/>
      <c r="L74" s="74"/>
      <c r="M74" s="74"/>
      <c r="N74" s="74"/>
      <c r="O74" s="70" t="str">
        <f t="shared" si="0"/>
        <v xml:space="preserve"> </v>
      </c>
      <c r="P74" s="50" t="str">
        <f t="shared" si="1"/>
        <v/>
      </c>
      <c r="Q74" s="50" t="str">
        <f t="shared" si="2"/>
        <v xml:space="preserve"> </v>
      </c>
      <c r="R74" s="210"/>
      <c r="S74" s="50"/>
      <c r="T74" s="50"/>
      <c r="U74" s="50"/>
      <c r="V74" s="50"/>
      <c r="W74" s="89"/>
      <c r="X74" s="89"/>
      <c r="Y74" s="89"/>
      <c r="Z74" s="89"/>
      <c r="AA74" s="89"/>
      <c r="AB74" s="89"/>
      <c r="AC74" s="89"/>
      <c r="AD74" s="89"/>
      <c r="AE74" s="89"/>
      <c r="AF74" s="89"/>
      <c r="AG74" s="89"/>
      <c r="AH74" s="89"/>
      <c r="AI74" s="112" t="s">
        <v>286</v>
      </c>
      <c r="AJ74" s="114" t="s">
        <v>272</v>
      </c>
      <c r="AK74" s="90"/>
      <c r="AL74" s="90"/>
      <c r="AM74" s="89"/>
      <c r="AN74" s="89"/>
      <c r="AO74" s="61"/>
      <c r="AP74" s="61"/>
      <c r="AQ74" s="61"/>
      <c r="AR74" s="61"/>
      <c r="AS74" s="61"/>
      <c r="AT74" s="50"/>
    </row>
    <row r="75" spans="1:46" ht="12" customHeight="1" x14ac:dyDescent="0.2">
      <c r="A75" s="44">
        <f>'T8. Objetivos de desarrollo'!B74</f>
        <v>0</v>
      </c>
      <c r="B75" s="44">
        <f>'T11.Obj G, politicas, metas'!C75</f>
        <v>0</v>
      </c>
      <c r="C75" s="53">
        <f>'T11.Obj G, politicas, metas'!D75</f>
        <v>0</v>
      </c>
      <c r="D75" s="53">
        <f>'T11.Obj G, politicas, metas'!B75</f>
        <v>0</v>
      </c>
      <c r="E75" s="70">
        <f>'T11.Obj G, politicas, metas'!E75</f>
        <v>0</v>
      </c>
      <c r="F75" s="75"/>
      <c r="G75" s="75"/>
      <c r="H75" s="101"/>
      <c r="I75" s="75"/>
      <c r="J75" s="75"/>
      <c r="K75" s="74"/>
      <c r="L75" s="74"/>
      <c r="M75" s="74"/>
      <c r="N75" s="74"/>
      <c r="O75" s="70" t="str">
        <f t="shared" si="0"/>
        <v xml:space="preserve"> </v>
      </c>
      <c r="P75" s="50" t="str">
        <f t="shared" si="1"/>
        <v/>
      </c>
      <c r="Q75" s="50" t="str">
        <f t="shared" si="2"/>
        <v xml:space="preserve"> </v>
      </c>
      <c r="R75" s="210"/>
      <c r="S75" s="50"/>
      <c r="T75" s="50"/>
      <c r="U75" s="50"/>
      <c r="V75" s="50"/>
      <c r="W75" s="89"/>
      <c r="X75" s="89"/>
      <c r="Y75" s="89"/>
      <c r="Z75" s="89"/>
      <c r="AA75" s="89"/>
      <c r="AB75" s="89"/>
      <c r="AC75" s="89"/>
      <c r="AD75" s="89"/>
      <c r="AE75" s="89"/>
      <c r="AF75" s="89"/>
      <c r="AG75" s="89"/>
      <c r="AH75" s="89"/>
      <c r="AI75" s="112" t="s">
        <v>195</v>
      </c>
      <c r="AJ75" s="114" t="s">
        <v>307</v>
      </c>
      <c r="AK75" s="90"/>
      <c r="AL75" s="90"/>
      <c r="AM75" s="89"/>
      <c r="AN75" s="89"/>
      <c r="AO75" s="61"/>
      <c r="AP75" s="61"/>
      <c r="AQ75" s="61"/>
      <c r="AR75" s="61"/>
      <c r="AS75" s="61"/>
      <c r="AT75" s="50"/>
    </row>
    <row r="76" spans="1:46" ht="12" customHeight="1" x14ac:dyDescent="0.2">
      <c r="A76" s="44">
        <f>'T8. Objetivos de desarrollo'!B75</f>
        <v>0</v>
      </c>
      <c r="B76" s="44">
        <f>'T11.Obj G, politicas, metas'!C76</f>
        <v>0</v>
      </c>
      <c r="C76" s="53">
        <f>'T11.Obj G, politicas, metas'!D76</f>
        <v>0</v>
      </c>
      <c r="D76" s="53">
        <f>'T11.Obj G, politicas, metas'!B76</f>
        <v>0</v>
      </c>
      <c r="E76" s="70">
        <f>'T11.Obj G, politicas, metas'!E76</f>
        <v>0</v>
      </c>
      <c r="F76" s="75"/>
      <c r="G76" s="75"/>
      <c r="H76" s="101"/>
      <c r="I76" s="75"/>
      <c r="J76" s="75"/>
      <c r="K76" s="74"/>
      <c r="L76" s="74"/>
      <c r="M76" s="74"/>
      <c r="N76" s="74"/>
      <c r="O76" s="70" t="str">
        <f t="shared" si="0"/>
        <v xml:space="preserve"> </v>
      </c>
      <c r="P76" s="50" t="str">
        <f t="shared" si="1"/>
        <v/>
      </c>
      <c r="Q76" s="50" t="str">
        <f t="shared" si="2"/>
        <v xml:space="preserve"> </v>
      </c>
      <c r="R76" s="210"/>
      <c r="S76" s="50"/>
      <c r="T76" s="50"/>
      <c r="U76" s="50"/>
      <c r="V76" s="50"/>
      <c r="W76" s="89"/>
      <c r="X76" s="89"/>
      <c r="Y76" s="89"/>
      <c r="Z76" s="89"/>
      <c r="AA76" s="89"/>
      <c r="AB76" s="89"/>
      <c r="AC76" s="89"/>
      <c r="AD76" s="89"/>
      <c r="AE76" s="89"/>
      <c r="AF76" s="89"/>
      <c r="AG76" s="89"/>
      <c r="AH76" s="89"/>
      <c r="AI76" s="112" t="s">
        <v>208</v>
      </c>
      <c r="AJ76" s="114" t="s">
        <v>297</v>
      </c>
      <c r="AK76" s="90"/>
      <c r="AL76" s="90"/>
      <c r="AM76" s="89"/>
      <c r="AN76" s="89"/>
      <c r="AO76" s="61"/>
      <c r="AP76" s="61"/>
      <c r="AQ76" s="61"/>
      <c r="AR76" s="61"/>
      <c r="AS76" s="61"/>
      <c r="AT76" s="50"/>
    </row>
    <row r="77" spans="1:46" ht="12" customHeight="1" x14ac:dyDescent="0.2">
      <c r="A77" s="44">
        <f>'T8. Objetivos de desarrollo'!B76</f>
        <v>0</v>
      </c>
      <c r="B77" s="44">
        <f>'T11.Obj G, politicas, metas'!C77</f>
        <v>0</v>
      </c>
      <c r="C77" s="53">
        <f>'T11.Obj G, politicas, metas'!D77</f>
        <v>0</v>
      </c>
      <c r="D77" s="53">
        <f>'T11.Obj G, politicas, metas'!B77</f>
        <v>0</v>
      </c>
      <c r="E77" s="70">
        <f>'T11.Obj G, politicas, metas'!E77</f>
        <v>0</v>
      </c>
      <c r="F77" s="75"/>
      <c r="G77" s="75"/>
      <c r="H77" s="101"/>
      <c r="I77" s="75"/>
      <c r="J77" s="75"/>
      <c r="K77" s="74"/>
      <c r="L77" s="74"/>
      <c r="M77" s="74"/>
      <c r="N77" s="74"/>
      <c r="O77" s="70" t="str">
        <f t="shared" si="0"/>
        <v xml:space="preserve"> </v>
      </c>
      <c r="P77" s="50" t="str">
        <f t="shared" si="1"/>
        <v/>
      </c>
      <c r="Q77" s="50" t="str">
        <f t="shared" si="2"/>
        <v xml:space="preserve"> </v>
      </c>
      <c r="R77" s="210"/>
      <c r="S77" s="50"/>
      <c r="T77" s="50"/>
      <c r="U77" s="50"/>
      <c r="V77" s="50"/>
      <c r="W77" s="89"/>
      <c r="X77" s="89"/>
      <c r="Y77" s="89"/>
      <c r="Z77" s="89"/>
      <c r="AA77" s="89"/>
      <c r="AB77" s="89"/>
      <c r="AC77" s="89"/>
      <c r="AD77" s="89"/>
      <c r="AE77" s="89"/>
      <c r="AF77" s="89"/>
      <c r="AG77" s="89"/>
      <c r="AH77" s="89"/>
      <c r="AI77" s="112" t="s">
        <v>218</v>
      </c>
      <c r="AJ77" s="114" t="s">
        <v>305</v>
      </c>
      <c r="AK77" s="90"/>
      <c r="AL77" s="90"/>
      <c r="AM77" s="89"/>
      <c r="AN77" s="89"/>
      <c r="AO77" s="61"/>
      <c r="AP77" s="61"/>
      <c r="AQ77" s="61"/>
      <c r="AR77" s="61"/>
      <c r="AS77" s="61"/>
      <c r="AT77" s="50"/>
    </row>
    <row r="78" spans="1:46" ht="12" customHeight="1" x14ac:dyDescent="0.2">
      <c r="A78" s="44">
        <f>'T8. Objetivos de desarrollo'!B77</f>
        <v>0</v>
      </c>
      <c r="B78" s="44">
        <f>'T11.Obj G, politicas, metas'!C78</f>
        <v>0</v>
      </c>
      <c r="C78" s="53">
        <f>'T11.Obj G, politicas, metas'!D78</f>
        <v>0</v>
      </c>
      <c r="D78" s="53">
        <f>'T11.Obj G, politicas, metas'!B78</f>
        <v>0</v>
      </c>
      <c r="E78" s="70">
        <f>'T11.Obj G, politicas, metas'!E78</f>
        <v>0</v>
      </c>
      <c r="F78" s="75"/>
      <c r="G78" s="75"/>
      <c r="H78" s="101"/>
      <c r="I78" s="75"/>
      <c r="J78" s="75"/>
      <c r="K78" s="74"/>
      <c r="L78" s="74"/>
      <c r="M78" s="74"/>
      <c r="N78" s="74"/>
      <c r="O78" s="70" t="str">
        <f t="shared" si="0"/>
        <v xml:space="preserve"> </v>
      </c>
      <c r="P78" s="50" t="str">
        <f t="shared" si="1"/>
        <v/>
      </c>
      <c r="Q78" s="50" t="str">
        <f t="shared" si="2"/>
        <v xml:space="preserve"> </v>
      </c>
      <c r="R78" s="210"/>
      <c r="S78" s="50"/>
      <c r="T78" s="50"/>
      <c r="U78" s="50"/>
      <c r="V78" s="50"/>
      <c r="W78" s="89"/>
      <c r="X78" s="89"/>
      <c r="Y78" s="89"/>
      <c r="Z78" s="89"/>
      <c r="AA78" s="89"/>
      <c r="AB78" s="89"/>
      <c r="AC78" s="89"/>
      <c r="AD78" s="89"/>
      <c r="AE78" s="89"/>
      <c r="AF78" s="89"/>
      <c r="AG78" s="89"/>
      <c r="AH78" s="89"/>
      <c r="AI78" s="112" t="s">
        <v>229</v>
      </c>
      <c r="AJ78" s="114" t="s">
        <v>307</v>
      </c>
      <c r="AK78" s="90"/>
      <c r="AL78" s="90"/>
      <c r="AM78" s="89"/>
      <c r="AN78" s="89"/>
      <c r="AO78" s="61"/>
      <c r="AP78" s="61"/>
      <c r="AQ78" s="61"/>
      <c r="AR78" s="61"/>
      <c r="AS78" s="61"/>
      <c r="AT78" s="50"/>
    </row>
    <row r="79" spans="1:46" ht="12" customHeight="1" x14ac:dyDescent="0.2">
      <c r="A79" s="44">
        <f>'T8. Objetivos de desarrollo'!B78</f>
        <v>0</v>
      </c>
      <c r="B79" s="44">
        <f>'T11.Obj G, politicas, metas'!C79</f>
        <v>0</v>
      </c>
      <c r="C79" s="53">
        <f>'T11.Obj G, politicas, metas'!D79</f>
        <v>0</v>
      </c>
      <c r="D79" s="53">
        <f>'T11.Obj G, politicas, metas'!B79</f>
        <v>0</v>
      </c>
      <c r="E79" s="70">
        <f>'T11.Obj G, politicas, metas'!E79</f>
        <v>0</v>
      </c>
      <c r="F79" s="75"/>
      <c r="G79" s="75"/>
      <c r="H79" s="101"/>
      <c r="I79" s="75"/>
      <c r="J79" s="75"/>
      <c r="K79" s="74"/>
      <c r="L79" s="74"/>
      <c r="M79" s="74"/>
      <c r="N79" s="74"/>
      <c r="O79" s="70" t="str">
        <f t="shared" si="0"/>
        <v xml:space="preserve"> </v>
      </c>
      <c r="P79" s="50" t="str">
        <f t="shared" si="1"/>
        <v/>
      </c>
      <c r="Q79" s="50" t="str">
        <f t="shared" si="2"/>
        <v xml:space="preserve"> </v>
      </c>
      <c r="R79" s="210"/>
      <c r="S79" s="50"/>
      <c r="T79" s="50"/>
      <c r="U79" s="50"/>
      <c r="V79" s="50"/>
      <c r="W79" s="89"/>
      <c r="X79" s="89"/>
      <c r="Y79" s="89"/>
      <c r="Z79" s="89"/>
      <c r="AA79" s="89"/>
      <c r="AB79" s="89"/>
      <c r="AC79" s="89"/>
      <c r="AD79" s="89"/>
      <c r="AE79" s="89"/>
      <c r="AF79" s="89"/>
      <c r="AG79" s="89"/>
      <c r="AH79" s="89"/>
      <c r="AI79" s="112" t="s">
        <v>241</v>
      </c>
      <c r="AJ79" s="114" t="s">
        <v>200</v>
      </c>
      <c r="AK79" s="90"/>
      <c r="AL79" s="90"/>
      <c r="AM79" s="89"/>
      <c r="AN79" s="89"/>
      <c r="AO79" s="61"/>
      <c r="AP79" s="61"/>
      <c r="AQ79" s="61"/>
      <c r="AR79" s="61"/>
      <c r="AS79" s="61"/>
      <c r="AT79" s="50"/>
    </row>
    <row r="80" spans="1:46" ht="12" customHeight="1" x14ac:dyDescent="0.2">
      <c r="A80" s="44">
        <f>'T8. Objetivos de desarrollo'!B79</f>
        <v>0</v>
      </c>
      <c r="B80" s="44">
        <f>'T11.Obj G, politicas, metas'!C80</f>
        <v>0</v>
      </c>
      <c r="C80" s="53">
        <f>'T11.Obj G, politicas, metas'!D80</f>
        <v>0</v>
      </c>
      <c r="D80" s="53">
        <f>'T11.Obj G, politicas, metas'!B80</f>
        <v>0</v>
      </c>
      <c r="E80" s="70">
        <f>'T11.Obj G, politicas, metas'!E80</f>
        <v>0</v>
      </c>
      <c r="F80" s="75"/>
      <c r="G80" s="75"/>
      <c r="H80" s="101"/>
      <c r="I80" s="75"/>
      <c r="J80" s="75"/>
      <c r="K80" s="74"/>
      <c r="L80" s="74"/>
      <c r="M80" s="74"/>
      <c r="N80" s="74"/>
      <c r="O80" s="70" t="str">
        <f t="shared" si="0"/>
        <v xml:space="preserve"> </v>
      </c>
      <c r="P80" s="50" t="str">
        <f t="shared" si="1"/>
        <v/>
      </c>
      <c r="Q80" s="50" t="str">
        <f t="shared" si="2"/>
        <v xml:space="preserve"> </v>
      </c>
      <c r="R80" s="210"/>
      <c r="S80" s="50"/>
      <c r="T80" s="50"/>
      <c r="U80" s="50"/>
      <c r="V80" s="50"/>
      <c r="W80" s="89"/>
      <c r="X80" s="89"/>
      <c r="Y80" s="89"/>
      <c r="Z80" s="89"/>
      <c r="AA80" s="89"/>
      <c r="AB80" s="89"/>
      <c r="AC80" s="89"/>
      <c r="AD80" s="89"/>
      <c r="AE80" s="89"/>
      <c r="AF80" s="89"/>
      <c r="AG80" s="89"/>
      <c r="AH80" s="89"/>
      <c r="AI80" s="112" t="s">
        <v>252</v>
      </c>
      <c r="AJ80" s="114" t="s">
        <v>305</v>
      </c>
      <c r="AK80" s="90"/>
      <c r="AL80" s="90"/>
      <c r="AM80" s="89"/>
      <c r="AN80" s="89"/>
      <c r="AO80" s="61"/>
      <c r="AP80" s="61"/>
      <c r="AQ80" s="61"/>
      <c r="AR80" s="61"/>
      <c r="AS80" s="61"/>
      <c r="AT80" s="50"/>
    </row>
    <row r="81" spans="1:46" ht="12" customHeight="1" x14ac:dyDescent="0.2">
      <c r="A81" s="44">
        <f>'T8. Objetivos de desarrollo'!B80</f>
        <v>0</v>
      </c>
      <c r="B81" s="44">
        <f>'T11.Obj G, politicas, metas'!C81</f>
        <v>0</v>
      </c>
      <c r="C81" s="53">
        <f>'T11.Obj G, politicas, metas'!D81</f>
        <v>0</v>
      </c>
      <c r="D81" s="53">
        <f>'T11.Obj G, politicas, metas'!B81</f>
        <v>0</v>
      </c>
      <c r="E81" s="70">
        <f>'T11.Obj G, politicas, metas'!E81</f>
        <v>0</v>
      </c>
      <c r="F81" s="75"/>
      <c r="G81" s="75"/>
      <c r="H81" s="101"/>
      <c r="I81" s="75"/>
      <c r="J81" s="75"/>
      <c r="K81" s="74"/>
      <c r="L81" s="74"/>
      <c r="M81" s="74"/>
      <c r="N81" s="74"/>
      <c r="O81" s="70" t="str">
        <f t="shared" si="0"/>
        <v xml:space="preserve"> </v>
      </c>
      <c r="P81" s="50" t="str">
        <f t="shared" si="1"/>
        <v/>
      </c>
      <c r="Q81" s="50" t="str">
        <f t="shared" si="2"/>
        <v xml:space="preserve"> </v>
      </c>
      <c r="R81" s="210"/>
      <c r="S81" s="50"/>
      <c r="T81" s="50"/>
      <c r="U81" s="50"/>
      <c r="V81" s="50"/>
      <c r="W81" s="89"/>
      <c r="X81" s="89"/>
      <c r="Y81" s="89"/>
      <c r="Z81" s="89"/>
      <c r="AA81" s="89"/>
      <c r="AB81" s="89"/>
      <c r="AC81" s="89"/>
      <c r="AD81" s="89"/>
      <c r="AE81" s="89"/>
      <c r="AF81" s="89"/>
      <c r="AG81" s="89"/>
      <c r="AH81" s="89"/>
      <c r="AI81" s="112" t="s">
        <v>261</v>
      </c>
      <c r="AJ81" s="114" t="s">
        <v>200</v>
      </c>
      <c r="AK81" s="90"/>
      <c r="AL81" s="90"/>
      <c r="AM81" s="89"/>
      <c r="AN81" s="89"/>
      <c r="AO81" s="61"/>
      <c r="AP81" s="61"/>
      <c r="AQ81" s="61"/>
      <c r="AR81" s="61"/>
      <c r="AS81" s="61"/>
      <c r="AT81" s="50"/>
    </row>
    <row r="82" spans="1:46" ht="12" customHeight="1" x14ac:dyDescent="0.2">
      <c r="A82" s="44">
        <f>'T8. Objetivos de desarrollo'!B81</f>
        <v>0</v>
      </c>
      <c r="B82" s="44">
        <f>'T11.Obj G, politicas, metas'!C82</f>
        <v>0</v>
      </c>
      <c r="C82" s="53">
        <f>'T11.Obj G, politicas, metas'!D82</f>
        <v>0</v>
      </c>
      <c r="D82" s="53">
        <f>'T11.Obj G, politicas, metas'!B82</f>
        <v>0</v>
      </c>
      <c r="E82" s="70">
        <f>'T11.Obj G, politicas, metas'!E82</f>
        <v>0</v>
      </c>
      <c r="F82" s="75"/>
      <c r="G82" s="75"/>
      <c r="H82" s="101"/>
      <c r="I82" s="75"/>
      <c r="J82" s="75"/>
      <c r="K82" s="74"/>
      <c r="L82" s="74"/>
      <c r="M82" s="74"/>
      <c r="N82" s="74"/>
      <c r="O82" s="70" t="str">
        <f t="shared" si="0"/>
        <v xml:space="preserve"> </v>
      </c>
      <c r="P82" s="50" t="str">
        <f t="shared" si="1"/>
        <v/>
      </c>
      <c r="Q82" s="50" t="str">
        <f t="shared" si="2"/>
        <v xml:space="preserve"> </v>
      </c>
      <c r="R82" s="210"/>
      <c r="S82" s="50"/>
      <c r="T82" s="50"/>
      <c r="U82" s="50"/>
      <c r="V82" s="50"/>
      <c r="W82" s="89"/>
      <c r="X82" s="89"/>
      <c r="Y82" s="89"/>
      <c r="Z82" s="89"/>
      <c r="AA82" s="89"/>
      <c r="AB82" s="89"/>
      <c r="AC82" s="89"/>
      <c r="AD82" s="89"/>
      <c r="AE82" s="89"/>
      <c r="AF82" s="89"/>
      <c r="AG82" s="89"/>
      <c r="AH82" s="89"/>
      <c r="AI82" s="112" t="s">
        <v>264</v>
      </c>
      <c r="AJ82" s="114" t="s">
        <v>304</v>
      </c>
      <c r="AK82" s="90"/>
      <c r="AL82" s="90"/>
      <c r="AM82" s="89"/>
      <c r="AN82" s="89"/>
      <c r="AO82" s="61"/>
      <c r="AP82" s="61"/>
      <c r="AQ82" s="61"/>
      <c r="AR82" s="61"/>
      <c r="AS82" s="61"/>
      <c r="AT82" s="50"/>
    </row>
    <row r="83" spans="1:46" ht="12" customHeight="1" x14ac:dyDescent="0.2">
      <c r="A83" s="44">
        <f>'T8. Objetivos de desarrollo'!B82</f>
        <v>0</v>
      </c>
      <c r="B83" s="44">
        <f>'T11.Obj G, politicas, metas'!C83</f>
        <v>0</v>
      </c>
      <c r="C83" s="53">
        <f>'T11.Obj G, politicas, metas'!D83</f>
        <v>0</v>
      </c>
      <c r="D83" s="53">
        <f>'T11.Obj G, politicas, metas'!B83</f>
        <v>0</v>
      </c>
      <c r="E83" s="70">
        <f>'T11.Obj G, politicas, metas'!E83</f>
        <v>0</v>
      </c>
      <c r="F83" s="75"/>
      <c r="G83" s="75"/>
      <c r="H83" s="101"/>
      <c r="I83" s="75"/>
      <c r="J83" s="75"/>
      <c r="K83" s="74"/>
      <c r="L83" s="74"/>
      <c r="M83" s="74"/>
      <c r="N83" s="74"/>
      <c r="O83" s="70" t="str">
        <f t="shared" si="0"/>
        <v xml:space="preserve"> </v>
      </c>
      <c r="P83" s="50" t="str">
        <f t="shared" si="1"/>
        <v/>
      </c>
      <c r="Q83" s="50" t="str">
        <f t="shared" si="2"/>
        <v xml:space="preserve"> </v>
      </c>
      <c r="R83" s="210"/>
      <c r="S83" s="50"/>
      <c r="T83" s="50"/>
      <c r="U83" s="50"/>
      <c r="V83" s="50"/>
      <c r="W83" s="89"/>
      <c r="X83" s="89"/>
      <c r="Y83" s="89"/>
      <c r="Z83" s="89"/>
      <c r="AA83" s="89"/>
      <c r="AB83" s="89"/>
      <c r="AC83" s="89"/>
      <c r="AD83" s="89"/>
      <c r="AE83" s="89"/>
      <c r="AF83" s="89"/>
      <c r="AG83" s="89"/>
      <c r="AH83" s="89"/>
      <c r="AI83" s="112" t="s">
        <v>268</v>
      </c>
      <c r="AJ83" s="114" t="s">
        <v>308</v>
      </c>
      <c r="AK83" s="90"/>
      <c r="AL83" s="90"/>
      <c r="AM83" s="89"/>
      <c r="AN83" s="89"/>
      <c r="AO83" s="61"/>
      <c r="AP83" s="61"/>
      <c r="AQ83" s="61"/>
      <c r="AR83" s="61"/>
      <c r="AS83" s="61"/>
      <c r="AT83" s="50"/>
    </row>
    <row r="84" spans="1:46" ht="12" customHeight="1" x14ac:dyDescent="0.2">
      <c r="A84" s="44">
        <f>'T8. Objetivos de desarrollo'!B83</f>
        <v>0</v>
      </c>
      <c r="B84" s="44">
        <f>'T11.Obj G, politicas, metas'!C84</f>
        <v>0</v>
      </c>
      <c r="C84" s="53">
        <f>'T11.Obj G, politicas, metas'!D84</f>
        <v>0</v>
      </c>
      <c r="D84" s="53">
        <f>'T11.Obj G, politicas, metas'!B84</f>
        <v>0</v>
      </c>
      <c r="E84" s="70">
        <f>'T11.Obj G, politicas, metas'!E84</f>
        <v>0</v>
      </c>
      <c r="F84" s="75"/>
      <c r="G84" s="75"/>
      <c r="H84" s="101"/>
      <c r="I84" s="75"/>
      <c r="J84" s="75"/>
      <c r="K84" s="74"/>
      <c r="L84" s="74"/>
      <c r="M84" s="74"/>
      <c r="N84" s="74"/>
      <c r="O84" s="70" t="str">
        <f t="shared" si="0"/>
        <v xml:space="preserve"> </v>
      </c>
      <c r="P84" s="50" t="str">
        <f t="shared" si="1"/>
        <v/>
      </c>
      <c r="Q84" s="50" t="str">
        <f t="shared" si="2"/>
        <v xml:space="preserve"> </v>
      </c>
      <c r="R84" s="210"/>
      <c r="S84" s="50"/>
      <c r="T84" s="50"/>
      <c r="U84" s="50"/>
      <c r="V84" s="50"/>
      <c r="W84" s="89"/>
      <c r="X84" s="89"/>
      <c r="Y84" s="89"/>
      <c r="Z84" s="89"/>
      <c r="AA84" s="89"/>
      <c r="AB84" s="89"/>
      <c r="AC84" s="89"/>
      <c r="AD84" s="89"/>
      <c r="AE84" s="89"/>
      <c r="AF84" s="89"/>
      <c r="AG84" s="89"/>
      <c r="AH84" s="89"/>
      <c r="AI84" s="112" t="s">
        <v>271</v>
      </c>
      <c r="AJ84" s="114" t="s">
        <v>307</v>
      </c>
      <c r="AK84" s="90"/>
      <c r="AL84" s="90"/>
      <c r="AM84" s="89"/>
      <c r="AN84" s="89"/>
      <c r="AO84" s="61"/>
      <c r="AP84" s="61"/>
      <c r="AQ84" s="61"/>
      <c r="AR84" s="61"/>
      <c r="AS84" s="61"/>
      <c r="AT84" s="50"/>
    </row>
    <row r="85" spans="1:46" ht="12" customHeight="1" x14ac:dyDescent="0.2">
      <c r="A85" s="44">
        <f>'T8. Objetivos de desarrollo'!B84</f>
        <v>0</v>
      </c>
      <c r="B85" s="44">
        <f>'T11.Obj G, politicas, metas'!C85</f>
        <v>0</v>
      </c>
      <c r="C85" s="53">
        <f>'T11.Obj G, politicas, metas'!D85</f>
        <v>0</v>
      </c>
      <c r="D85" s="53">
        <f>'T11.Obj G, politicas, metas'!B85</f>
        <v>0</v>
      </c>
      <c r="E85" s="70">
        <f>'T11.Obj G, politicas, metas'!E85</f>
        <v>0</v>
      </c>
      <c r="F85" s="75"/>
      <c r="G85" s="75"/>
      <c r="H85" s="101"/>
      <c r="I85" s="75"/>
      <c r="J85" s="75"/>
      <c r="K85" s="74"/>
      <c r="L85" s="74"/>
      <c r="M85" s="74"/>
      <c r="N85" s="74"/>
      <c r="O85" s="70" t="str">
        <f t="shared" si="0"/>
        <v xml:space="preserve"> </v>
      </c>
      <c r="P85" s="50" t="str">
        <f t="shared" si="1"/>
        <v/>
      </c>
      <c r="Q85" s="50" t="str">
        <f t="shared" si="2"/>
        <v xml:space="preserve"> </v>
      </c>
      <c r="R85" s="210"/>
      <c r="S85" s="50"/>
      <c r="T85" s="50"/>
      <c r="U85" s="50"/>
      <c r="V85" s="50"/>
      <c r="W85" s="89"/>
      <c r="X85" s="89"/>
      <c r="Y85" s="89"/>
      <c r="Z85" s="89"/>
      <c r="AA85" s="89"/>
      <c r="AB85" s="89"/>
      <c r="AC85" s="89"/>
      <c r="AD85" s="89"/>
      <c r="AE85" s="89"/>
      <c r="AF85" s="89"/>
      <c r="AG85" s="89"/>
      <c r="AH85" s="89"/>
      <c r="AI85" s="112" t="s">
        <v>275</v>
      </c>
      <c r="AJ85" s="114" t="s">
        <v>294</v>
      </c>
      <c r="AK85" s="90"/>
      <c r="AL85" s="90"/>
      <c r="AM85" s="89"/>
      <c r="AN85" s="89"/>
      <c r="AO85" s="61"/>
      <c r="AP85" s="61"/>
      <c r="AQ85" s="61"/>
      <c r="AR85" s="61"/>
      <c r="AS85" s="61"/>
      <c r="AT85" s="50"/>
    </row>
    <row r="86" spans="1:46" ht="12" customHeight="1" x14ac:dyDescent="0.2">
      <c r="A86" s="44">
        <f>'T8. Objetivos de desarrollo'!B85</f>
        <v>0</v>
      </c>
      <c r="B86" s="44">
        <f>'T11.Obj G, politicas, metas'!C86</f>
        <v>0</v>
      </c>
      <c r="C86" s="53">
        <f>'T11.Obj G, politicas, metas'!D86</f>
        <v>0</v>
      </c>
      <c r="D86" s="53">
        <f>'T11.Obj G, politicas, metas'!B86</f>
        <v>0</v>
      </c>
      <c r="E86" s="70">
        <f>'T11.Obj G, politicas, metas'!E86</f>
        <v>0</v>
      </c>
      <c r="F86" s="75"/>
      <c r="G86" s="75"/>
      <c r="H86" s="101"/>
      <c r="I86" s="75"/>
      <c r="J86" s="75"/>
      <c r="K86" s="74"/>
      <c r="L86" s="74"/>
      <c r="M86" s="74"/>
      <c r="N86" s="74"/>
      <c r="O86" s="70" t="str">
        <f t="shared" si="0"/>
        <v xml:space="preserve"> </v>
      </c>
      <c r="P86" s="50" t="str">
        <f t="shared" si="1"/>
        <v/>
      </c>
      <c r="Q86" s="50" t="str">
        <f t="shared" si="2"/>
        <v xml:space="preserve"> </v>
      </c>
      <c r="R86" s="210"/>
      <c r="S86" s="50"/>
      <c r="T86" s="50"/>
      <c r="U86" s="50"/>
      <c r="V86" s="50"/>
      <c r="W86" s="89"/>
      <c r="X86" s="89"/>
      <c r="Y86" s="89"/>
      <c r="Z86" s="89"/>
      <c r="AA86" s="89"/>
      <c r="AB86" s="89"/>
      <c r="AC86" s="89"/>
      <c r="AD86" s="89"/>
      <c r="AE86" s="89"/>
      <c r="AF86" s="89"/>
      <c r="AG86" s="89"/>
      <c r="AH86" s="89"/>
      <c r="AI86" s="112" t="s">
        <v>279</v>
      </c>
      <c r="AJ86" s="114" t="s">
        <v>309</v>
      </c>
      <c r="AK86" s="90"/>
      <c r="AL86" s="90"/>
      <c r="AM86" s="89"/>
      <c r="AN86" s="89"/>
      <c r="AO86" s="61"/>
      <c r="AP86" s="61"/>
      <c r="AQ86" s="61"/>
      <c r="AR86" s="61"/>
      <c r="AS86" s="61"/>
      <c r="AT86" s="50"/>
    </row>
    <row r="87" spans="1:46" ht="12" customHeight="1" x14ac:dyDescent="0.2">
      <c r="A87" s="44">
        <f>'T8. Objetivos de desarrollo'!B86</f>
        <v>0</v>
      </c>
      <c r="B87" s="44">
        <f>'T11.Obj G, politicas, metas'!C87</f>
        <v>0</v>
      </c>
      <c r="C87" s="53">
        <f>'T11.Obj G, politicas, metas'!D87</f>
        <v>0</v>
      </c>
      <c r="D87" s="53">
        <f>'T11.Obj G, politicas, metas'!B87</f>
        <v>0</v>
      </c>
      <c r="E87" s="70">
        <f>'T11.Obj G, politicas, metas'!E87</f>
        <v>0</v>
      </c>
      <c r="F87" s="75"/>
      <c r="G87" s="75"/>
      <c r="H87" s="101"/>
      <c r="I87" s="75"/>
      <c r="J87" s="75"/>
      <c r="K87" s="74"/>
      <c r="L87" s="74"/>
      <c r="M87" s="74"/>
      <c r="N87" s="74"/>
      <c r="O87" s="70" t="str">
        <f t="shared" si="0"/>
        <v xml:space="preserve"> </v>
      </c>
      <c r="P87" s="50" t="str">
        <f t="shared" si="1"/>
        <v/>
      </c>
      <c r="Q87" s="50" t="str">
        <f t="shared" si="2"/>
        <v xml:space="preserve"> </v>
      </c>
      <c r="R87" s="210"/>
      <c r="S87" s="50"/>
      <c r="T87" s="50"/>
      <c r="U87" s="50"/>
      <c r="V87" s="50"/>
      <c r="W87" s="89"/>
      <c r="X87" s="89"/>
      <c r="Y87" s="89"/>
      <c r="Z87" s="89"/>
      <c r="AA87" s="89"/>
      <c r="AB87" s="89"/>
      <c r="AC87" s="89"/>
      <c r="AD87" s="89"/>
      <c r="AE87" s="89"/>
      <c r="AF87" s="89"/>
      <c r="AG87" s="89"/>
      <c r="AH87" s="89"/>
      <c r="AI87" s="112" t="s">
        <v>282</v>
      </c>
      <c r="AJ87" s="114" t="s">
        <v>308</v>
      </c>
      <c r="AK87" s="90"/>
      <c r="AL87" s="90"/>
      <c r="AM87" s="89"/>
      <c r="AN87" s="89"/>
      <c r="AO87" s="61"/>
      <c r="AP87" s="61"/>
      <c r="AQ87" s="61"/>
      <c r="AR87" s="61"/>
      <c r="AS87" s="61"/>
      <c r="AT87" s="50"/>
    </row>
    <row r="88" spans="1:46" ht="12" customHeight="1" x14ac:dyDescent="0.2">
      <c r="A88" s="44">
        <f>'T8. Objetivos de desarrollo'!B87</f>
        <v>0</v>
      </c>
      <c r="B88" s="44">
        <f>'T11.Obj G, politicas, metas'!C88</f>
        <v>0</v>
      </c>
      <c r="C88" s="53">
        <f>'T11.Obj G, politicas, metas'!D88</f>
        <v>0</v>
      </c>
      <c r="D88" s="53">
        <f>'T11.Obj G, politicas, metas'!B88</f>
        <v>0</v>
      </c>
      <c r="E88" s="70">
        <f>'T11.Obj G, politicas, metas'!E88</f>
        <v>0</v>
      </c>
      <c r="F88" s="75"/>
      <c r="G88" s="75"/>
      <c r="H88" s="101"/>
      <c r="I88" s="75"/>
      <c r="J88" s="75"/>
      <c r="K88" s="74"/>
      <c r="L88" s="74"/>
      <c r="M88" s="74"/>
      <c r="N88" s="74"/>
      <c r="O88" s="70" t="str">
        <f t="shared" si="0"/>
        <v xml:space="preserve"> </v>
      </c>
      <c r="P88" s="50" t="str">
        <f t="shared" si="1"/>
        <v/>
      </c>
      <c r="Q88" s="50" t="str">
        <f t="shared" si="2"/>
        <v xml:space="preserve"> </v>
      </c>
      <c r="R88" s="210"/>
      <c r="S88" s="50"/>
      <c r="T88" s="50"/>
      <c r="U88" s="50"/>
      <c r="V88" s="50"/>
      <c r="W88" s="89"/>
      <c r="X88" s="89"/>
      <c r="Y88" s="89"/>
      <c r="Z88" s="89"/>
      <c r="AA88" s="89"/>
      <c r="AB88" s="89"/>
      <c r="AC88" s="89"/>
      <c r="AD88" s="89"/>
      <c r="AE88" s="89"/>
      <c r="AF88" s="89"/>
      <c r="AG88" s="89"/>
      <c r="AH88" s="89"/>
      <c r="AI88" s="112" t="s">
        <v>196</v>
      </c>
      <c r="AJ88" s="114" t="s">
        <v>291</v>
      </c>
      <c r="AK88" s="90"/>
      <c r="AL88" s="90"/>
      <c r="AM88" s="89"/>
      <c r="AN88" s="89"/>
      <c r="AO88" s="61"/>
      <c r="AP88" s="61"/>
      <c r="AQ88" s="61"/>
      <c r="AR88" s="61"/>
      <c r="AS88" s="61"/>
      <c r="AT88" s="50"/>
    </row>
    <row r="89" spans="1:46" ht="12" customHeight="1" x14ac:dyDescent="0.2">
      <c r="A89" s="44">
        <f>'T8. Objetivos de desarrollo'!B88</f>
        <v>0</v>
      </c>
      <c r="B89" s="44">
        <f>'T11.Obj G, politicas, metas'!C89</f>
        <v>0</v>
      </c>
      <c r="C89" s="53">
        <f>'T11.Obj G, politicas, metas'!D89</f>
        <v>0</v>
      </c>
      <c r="D89" s="53">
        <f>'T11.Obj G, politicas, metas'!B89</f>
        <v>0</v>
      </c>
      <c r="E89" s="70">
        <f>'T11.Obj G, politicas, metas'!E89</f>
        <v>0</v>
      </c>
      <c r="F89" s="75"/>
      <c r="G89" s="75"/>
      <c r="H89" s="101"/>
      <c r="I89" s="75"/>
      <c r="J89" s="75"/>
      <c r="K89" s="74"/>
      <c r="L89" s="74"/>
      <c r="M89" s="74"/>
      <c r="N89" s="74"/>
      <c r="O89" s="70" t="str">
        <f t="shared" si="0"/>
        <v xml:space="preserve"> </v>
      </c>
      <c r="P89" s="50" t="str">
        <f t="shared" si="1"/>
        <v/>
      </c>
      <c r="Q89" s="50" t="str">
        <f t="shared" si="2"/>
        <v xml:space="preserve"> </v>
      </c>
      <c r="R89" s="210"/>
      <c r="S89" s="50"/>
      <c r="T89" s="50"/>
      <c r="U89" s="50"/>
      <c r="V89" s="50"/>
      <c r="W89" s="89"/>
      <c r="X89" s="89"/>
      <c r="Y89" s="89"/>
      <c r="Z89" s="89"/>
      <c r="AA89" s="89"/>
      <c r="AB89" s="89"/>
      <c r="AC89" s="89"/>
      <c r="AD89" s="89"/>
      <c r="AE89" s="89"/>
      <c r="AF89" s="89"/>
      <c r="AG89" s="89"/>
      <c r="AH89" s="89"/>
      <c r="AI89" s="112" t="s">
        <v>209</v>
      </c>
      <c r="AJ89" s="114" t="s">
        <v>291</v>
      </c>
      <c r="AK89" s="90"/>
      <c r="AL89" s="90"/>
      <c r="AM89" s="89"/>
      <c r="AN89" s="89"/>
      <c r="AO89" s="61"/>
      <c r="AP89" s="61"/>
      <c r="AQ89" s="61"/>
      <c r="AR89" s="61"/>
      <c r="AS89" s="61"/>
      <c r="AT89" s="50"/>
    </row>
    <row r="90" spans="1:46" ht="12" customHeight="1" x14ac:dyDescent="0.2">
      <c r="A90" s="44">
        <f>'T8. Objetivos de desarrollo'!B89</f>
        <v>0</v>
      </c>
      <c r="B90" s="44">
        <f>'T11.Obj G, politicas, metas'!C90</f>
        <v>0</v>
      </c>
      <c r="C90" s="53">
        <f>'T11.Obj G, politicas, metas'!D90</f>
        <v>0</v>
      </c>
      <c r="D90" s="53">
        <f>'T11.Obj G, politicas, metas'!B90</f>
        <v>0</v>
      </c>
      <c r="E90" s="70">
        <f>'T11.Obj G, politicas, metas'!E90</f>
        <v>0</v>
      </c>
      <c r="F90" s="75"/>
      <c r="G90" s="75"/>
      <c r="H90" s="101"/>
      <c r="I90" s="75"/>
      <c r="J90" s="75"/>
      <c r="K90" s="74"/>
      <c r="L90" s="74"/>
      <c r="M90" s="74"/>
      <c r="N90" s="74"/>
      <c r="O90" s="70" t="str">
        <f t="shared" si="0"/>
        <v xml:space="preserve"> </v>
      </c>
      <c r="P90" s="50" t="str">
        <f t="shared" si="1"/>
        <v/>
      </c>
      <c r="Q90" s="50" t="str">
        <f t="shared" si="2"/>
        <v xml:space="preserve"> </v>
      </c>
      <c r="R90" s="210"/>
      <c r="S90" s="50"/>
      <c r="T90" s="50"/>
      <c r="U90" s="50"/>
      <c r="V90" s="50"/>
      <c r="W90" s="89"/>
      <c r="X90" s="89"/>
      <c r="Y90" s="89"/>
      <c r="Z90" s="89"/>
      <c r="AA90" s="89"/>
      <c r="AB90" s="89"/>
      <c r="AC90" s="89"/>
      <c r="AD90" s="89"/>
      <c r="AE90" s="89"/>
      <c r="AF90" s="89"/>
      <c r="AG90" s="89"/>
      <c r="AH90" s="89"/>
      <c r="AI90" s="112" t="s">
        <v>219</v>
      </c>
      <c r="AJ90" s="114" t="s">
        <v>291</v>
      </c>
      <c r="AK90" s="90"/>
      <c r="AL90" s="90"/>
      <c r="AM90" s="89"/>
      <c r="AN90" s="89"/>
      <c r="AO90" s="61"/>
      <c r="AP90" s="61"/>
      <c r="AQ90" s="61"/>
      <c r="AR90" s="61"/>
      <c r="AS90" s="61"/>
      <c r="AT90" s="50"/>
    </row>
    <row r="91" spans="1:46" ht="12" customHeight="1" x14ac:dyDescent="0.2">
      <c r="A91" s="44">
        <f>'T8. Objetivos de desarrollo'!B90</f>
        <v>0</v>
      </c>
      <c r="B91" s="44">
        <f>'T11.Obj G, politicas, metas'!C91</f>
        <v>0</v>
      </c>
      <c r="C91" s="53">
        <f>'T11.Obj G, politicas, metas'!D91</f>
        <v>0</v>
      </c>
      <c r="D91" s="53">
        <f>'T11.Obj G, politicas, metas'!B91</f>
        <v>0</v>
      </c>
      <c r="E91" s="70">
        <f>'T11.Obj G, politicas, metas'!E91</f>
        <v>0</v>
      </c>
      <c r="F91" s="75"/>
      <c r="G91" s="75"/>
      <c r="H91" s="101"/>
      <c r="I91" s="75"/>
      <c r="J91" s="75"/>
      <c r="K91" s="74"/>
      <c r="L91" s="74"/>
      <c r="M91" s="74"/>
      <c r="N91" s="74"/>
      <c r="O91" s="70" t="str">
        <f t="shared" si="0"/>
        <v xml:space="preserve"> </v>
      </c>
      <c r="P91" s="50" t="str">
        <f t="shared" si="1"/>
        <v/>
      </c>
      <c r="Q91" s="50" t="str">
        <f t="shared" si="2"/>
        <v xml:space="preserve"> </v>
      </c>
      <c r="R91" s="210"/>
      <c r="S91" s="50"/>
      <c r="T91" s="50"/>
      <c r="U91" s="50"/>
      <c r="V91" s="50"/>
      <c r="W91" s="89"/>
      <c r="X91" s="89"/>
      <c r="Y91" s="89"/>
      <c r="Z91" s="89"/>
      <c r="AA91" s="89"/>
      <c r="AB91" s="89"/>
      <c r="AC91" s="89"/>
      <c r="AD91" s="89"/>
      <c r="AE91" s="89"/>
      <c r="AF91" s="89"/>
      <c r="AG91" s="89"/>
      <c r="AH91" s="89"/>
      <c r="AI91" s="112" t="s">
        <v>230</v>
      </c>
      <c r="AJ91" s="114" t="s">
        <v>291</v>
      </c>
      <c r="AK91" s="90"/>
      <c r="AL91" s="90"/>
      <c r="AM91" s="89"/>
      <c r="AN91" s="89"/>
      <c r="AO91" s="61"/>
      <c r="AP91" s="61"/>
      <c r="AQ91" s="61"/>
      <c r="AR91" s="61"/>
      <c r="AS91" s="61"/>
      <c r="AT91" s="50"/>
    </row>
    <row r="92" spans="1:46" ht="12" customHeight="1" x14ac:dyDescent="0.2">
      <c r="A92" s="44">
        <f>'T8. Objetivos de desarrollo'!B91</f>
        <v>0</v>
      </c>
      <c r="B92" s="44">
        <f>'T11.Obj G, politicas, metas'!C92</f>
        <v>0</v>
      </c>
      <c r="C92" s="53">
        <f>'T11.Obj G, politicas, metas'!D92</f>
        <v>0</v>
      </c>
      <c r="D92" s="53">
        <f>'T11.Obj G, politicas, metas'!B92</f>
        <v>0</v>
      </c>
      <c r="E92" s="70">
        <f>'T11.Obj G, politicas, metas'!E92</f>
        <v>0</v>
      </c>
      <c r="F92" s="75"/>
      <c r="G92" s="75"/>
      <c r="H92" s="101"/>
      <c r="I92" s="75"/>
      <c r="J92" s="75"/>
      <c r="K92" s="74"/>
      <c r="L92" s="74"/>
      <c r="M92" s="74"/>
      <c r="N92" s="74"/>
      <c r="O92" s="70" t="str">
        <f t="shared" si="0"/>
        <v xml:space="preserve"> </v>
      </c>
      <c r="P92" s="50" t="str">
        <f t="shared" si="1"/>
        <v/>
      </c>
      <c r="Q92" s="50" t="str">
        <f t="shared" si="2"/>
        <v xml:space="preserve"> </v>
      </c>
      <c r="R92" s="210"/>
      <c r="S92" s="50"/>
      <c r="T92" s="50"/>
      <c r="U92" s="50"/>
      <c r="V92" s="50"/>
      <c r="W92" s="89"/>
      <c r="X92" s="89"/>
      <c r="Y92" s="89"/>
      <c r="Z92" s="89"/>
      <c r="AA92" s="89"/>
      <c r="AB92" s="89"/>
      <c r="AC92" s="89"/>
      <c r="AD92" s="89"/>
      <c r="AE92" s="89"/>
      <c r="AF92" s="89"/>
      <c r="AG92" s="89"/>
      <c r="AH92" s="89"/>
      <c r="AI92" s="112" t="s">
        <v>242</v>
      </c>
      <c r="AJ92" s="114" t="s">
        <v>212</v>
      </c>
      <c r="AK92" s="90"/>
      <c r="AL92" s="90"/>
      <c r="AM92" s="89"/>
      <c r="AN92" s="89"/>
      <c r="AO92" s="61"/>
      <c r="AP92" s="61"/>
      <c r="AQ92" s="61"/>
      <c r="AR92" s="61"/>
      <c r="AS92" s="61"/>
      <c r="AT92" s="50"/>
    </row>
    <row r="93" spans="1:46" ht="12" customHeight="1" x14ac:dyDescent="0.2">
      <c r="A93" s="44">
        <f>'T8. Objetivos de desarrollo'!B92</f>
        <v>0</v>
      </c>
      <c r="B93" s="44">
        <f>'T11.Obj G, politicas, metas'!C93</f>
        <v>0</v>
      </c>
      <c r="C93" s="53">
        <f>'T11.Obj G, politicas, metas'!D93</f>
        <v>0</v>
      </c>
      <c r="D93" s="53">
        <f>'T11.Obj G, politicas, metas'!B93</f>
        <v>0</v>
      </c>
      <c r="E93" s="70">
        <f>'T11.Obj G, politicas, metas'!E93</f>
        <v>0</v>
      </c>
      <c r="F93" s="75"/>
      <c r="G93" s="75"/>
      <c r="H93" s="101"/>
      <c r="I93" s="75"/>
      <c r="J93" s="75"/>
      <c r="K93" s="74"/>
      <c r="L93" s="74"/>
      <c r="M93" s="74"/>
      <c r="N93" s="74"/>
      <c r="O93" s="70" t="str">
        <f t="shared" si="0"/>
        <v xml:space="preserve"> </v>
      </c>
      <c r="P93" s="50" t="str">
        <f t="shared" si="1"/>
        <v/>
      </c>
      <c r="Q93" s="50" t="str">
        <f t="shared" si="2"/>
        <v xml:space="preserve"> </v>
      </c>
      <c r="R93" s="210"/>
      <c r="S93" s="50"/>
      <c r="T93" s="50"/>
      <c r="U93" s="50"/>
      <c r="V93" s="50"/>
      <c r="W93" s="89"/>
      <c r="X93" s="89"/>
      <c r="Y93" s="89"/>
      <c r="Z93" s="89"/>
      <c r="AA93" s="89"/>
      <c r="AB93" s="89"/>
      <c r="AC93" s="89"/>
      <c r="AD93" s="89"/>
      <c r="AE93" s="89"/>
      <c r="AF93" s="89"/>
      <c r="AG93" s="89"/>
      <c r="AH93" s="89"/>
      <c r="AI93" s="112" t="s">
        <v>197</v>
      </c>
      <c r="AJ93" s="114" t="s">
        <v>299</v>
      </c>
      <c r="AK93" s="90"/>
      <c r="AL93" s="90"/>
      <c r="AM93" s="89"/>
      <c r="AN93" s="89"/>
      <c r="AO93" s="61"/>
      <c r="AP93" s="61"/>
      <c r="AQ93" s="61"/>
      <c r="AR93" s="61"/>
      <c r="AS93" s="61"/>
      <c r="AT93" s="50"/>
    </row>
    <row r="94" spans="1:46" ht="12" customHeight="1" x14ac:dyDescent="0.2">
      <c r="A94" s="44">
        <f>'T8. Objetivos de desarrollo'!B93</f>
        <v>0</v>
      </c>
      <c r="B94" s="44">
        <f>'T11.Obj G, politicas, metas'!C94</f>
        <v>0</v>
      </c>
      <c r="C94" s="53">
        <f>'T11.Obj G, politicas, metas'!D94</f>
        <v>0</v>
      </c>
      <c r="D94" s="53">
        <f>'T11.Obj G, politicas, metas'!B94</f>
        <v>0</v>
      </c>
      <c r="E94" s="70">
        <f>'T11.Obj G, politicas, metas'!E94</f>
        <v>0</v>
      </c>
      <c r="F94" s="75"/>
      <c r="G94" s="75"/>
      <c r="H94" s="101"/>
      <c r="I94" s="75"/>
      <c r="J94" s="75"/>
      <c r="K94" s="74"/>
      <c r="L94" s="74"/>
      <c r="M94" s="74"/>
      <c r="N94" s="74"/>
      <c r="O94" s="70" t="str">
        <f t="shared" si="0"/>
        <v xml:space="preserve"> </v>
      </c>
      <c r="P94" s="50" t="str">
        <f t="shared" si="1"/>
        <v/>
      </c>
      <c r="Q94" s="50" t="str">
        <f t="shared" si="2"/>
        <v xml:space="preserve"> </v>
      </c>
      <c r="R94" s="210"/>
      <c r="S94" s="50"/>
      <c r="T94" s="50"/>
      <c r="U94" s="50"/>
      <c r="V94" s="50"/>
      <c r="W94" s="89"/>
      <c r="X94" s="89"/>
      <c r="Y94" s="89"/>
      <c r="Z94" s="89"/>
      <c r="AA94" s="89"/>
      <c r="AB94" s="89"/>
      <c r="AC94" s="89"/>
      <c r="AD94" s="89"/>
      <c r="AE94" s="89"/>
      <c r="AF94" s="89"/>
      <c r="AG94" s="89"/>
      <c r="AH94" s="89"/>
      <c r="AI94" s="112" t="s">
        <v>210</v>
      </c>
      <c r="AJ94" s="114" t="s">
        <v>299</v>
      </c>
      <c r="AK94" s="90"/>
      <c r="AL94" s="90"/>
      <c r="AM94" s="89"/>
      <c r="AN94" s="89"/>
      <c r="AO94" s="61"/>
      <c r="AP94" s="61"/>
      <c r="AQ94" s="61"/>
      <c r="AR94" s="61"/>
      <c r="AS94" s="61"/>
      <c r="AT94" s="50"/>
    </row>
    <row r="95" spans="1:46" ht="12" customHeight="1" x14ac:dyDescent="0.2">
      <c r="A95" s="44">
        <f>'T8. Objetivos de desarrollo'!B94</f>
        <v>0</v>
      </c>
      <c r="B95" s="44">
        <f>'T11.Obj G, politicas, metas'!C95</f>
        <v>0</v>
      </c>
      <c r="C95" s="53">
        <f>'T11.Obj G, politicas, metas'!D95</f>
        <v>0</v>
      </c>
      <c r="D95" s="53">
        <f>'T11.Obj G, politicas, metas'!B95</f>
        <v>0</v>
      </c>
      <c r="E95" s="70">
        <f>'T11.Obj G, politicas, metas'!E95</f>
        <v>0</v>
      </c>
      <c r="F95" s="75"/>
      <c r="G95" s="75"/>
      <c r="H95" s="101"/>
      <c r="I95" s="75"/>
      <c r="J95" s="75"/>
      <c r="K95" s="74"/>
      <c r="L95" s="74"/>
      <c r="M95" s="74"/>
      <c r="N95" s="74"/>
      <c r="O95" s="70" t="str">
        <f t="shared" si="0"/>
        <v xml:space="preserve"> </v>
      </c>
      <c r="P95" s="50" t="str">
        <f t="shared" si="1"/>
        <v/>
      </c>
      <c r="Q95" s="50" t="str">
        <f t="shared" si="2"/>
        <v xml:space="preserve"> </v>
      </c>
      <c r="R95" s="210"/>
      <c r="S95" s="50"/>
      <c r="T95" s="50"/>
      <c r="U95" s="50"/>
      <c r="V95" s="50"/>
      <c r="W95" s="89"/>
      <c r="X95" s="89"/>
      <c r="Y95" s="89"/>
      <c r="Z95" s="89"/>
      <c r="AA95" s="89"/>
      <c r="AB95" s="89"/>
      <c r="AC95" s="89"/>
      <c r="AD95" s="89"/>
      <c r="AE95" s="89"/>
      <c r="AF95" s="89"/>
      <c r="AG95" s="89"/>
      <c r="AH95" s="89"/>
      <c r="AI95" s="112" t="s">
        <v>220</v>
      </c>
      <c r="AJ95" s="114" t="s">
        <v>200</v>
      </c>
      <c r="AK95" s="90"/>
      <c r="AL95" s="90"/>
      <c r="AM95" s="89"/>
      <c r="AN95" s="89"/>
      <c r="AO95" s="61"/>
      <c r="AP95" s="61"/>
      <c r="AQ95" s="61"/>
      <c r="AR95" s="61"/>
      <c r="AS95" s="61"/>
      <c r="AT95" s="50"/>
    </row>
    <row r="96" spans="1:46" ht="12" customHeight="1" x14ac:dyDescent="0.2">
      <c r="A96" s="44">
        <f>'T8. Objetivos de desarrollo'!B95</f>
        <v>0</v>
      </c>
      <c r="B96" s="44">
        <f>'T11.Obj G, politicas, metas'!C96</f>
        <v>0</v>
      </c>
      <c r="C96" s="53">
        <f>'T11.Obj G, politicas, metas'!D96</f>
        <v>0</v>
      </c>
      <c r="D96" s="53">
        <f>'T11.Obj G, politicas, metas'!B96</f>
        <v>0</v>
      </c>
      <c r="E96" s="70">
        <f>'T11.Obj G, politicas, metas'!E96</f>
        <v>0</v>
      </c>
      <c r="F96" s="75"/>
      <c r="G96" s="75"/>
      <c r="H96" s="101"/>
      <c r="I96" s="75"/>
      <c r="J96" s="75"/>
      <c r="K96" s="74"/>
      <c r="L96" s="74"/>
      <c r="M96" s="74"/>
      <c r="N96" s="74"/>
      <c r="O96" s="70" t="str">
        <f t="shared" si="0"/>
        <v xml:space="preserve"> </v>
      </c>
      <c r="P96" s="50" t="str">
        <f t="shared" si="1"/>
        <v/>
      </c>
      <c r="Q96" s="50" t="str">
        <f t="shared" si="2"/>
        <v xml:space="preserve"> </v>
      </c>
      <c r="R96" s="210"/>
      <c r="S96" s="50"/>
      <c r="T96" s="50"/>
      <c r="U96" s="50"/>
      <c r="V96" s="50"/>
      <c r="W96" s="89"/>
      <c r="X96" s="89"/>
      <c r="Y96" s="89"/>
      <c r="Z96" s="89"/>
      <c r="AA96" s="89"/>
      <c r="AB96" s="89"/>
      <c r="AC96" s="89"/>
      <c r="AD96" s="89"/>
      <c r="AE96" s="89"/>
      <c r="AF96" s="89"/>
      <c r="AG96" s="89"/>
      <c r="AH96" s="89"/>
      <c r="AI96" s="112" t="s">
        <v>231</v>
      </c>
      <c r="AJ96" s="114" t="s">
        <v>299</v>
      </c>
      <c r="AK96" s="90"/>
      <c r="AL96" s="90"/>
      <c r="AM96" s="89"/>
      <c r="AN96" s="89"/>
      <c r="AO96" s="61"/>
      <c r="AP96" s="61"/>
      <c r="AQ96" s="61"/>
      <c r="AR96" s="61"/>
      <c r="AS96" s="61"/>
      <c r="AT96" s="50"/>
    </row>
    <row r="97" spans="1:46" ht="12" customHeight="1" x14ac:dyDescent="0.2">
      <c r="A97" s="44">
        <f>'T8. Objetivos de desarrollo'!B96</f>
        <v>0</v>
      </c>
      <c r="B97" s="44">
        <f>'T11.Obj G, politicas, metas'!C97</f>
        <v>0</v>
      </c>
      <c r="C97" s="53">
        <f>'T11.Obj G, politicas, metas'!D97</f>
        <v>0</v>
      </c>
      <c r="D97" s="53">
        <f>'T11.Obj G, politicas, metas'!B97</f>
        <v>0</v>
      </c>
      <c r="E97" s="70">
        <f>'T11.Obj G, politicas, metas'!E97</f>
        <v>0</v>
      </c>
      <c r="F97" s="75"/>
      <c r="G97" s="75"/>
      <c r="H97" s="101"/>
      <c r="I97" s="75"/>
      <c r="J97" s="75"/>
      <c r="K97" s="74"/>
      <c r="L97" s="74"/>
      <c r="M97" s="74"/>
      <c r="N97" s="74"/>
      <c r="O97" s="70" t="str">
        <f t="shared" si="0"/>
        <v xml:space="preserve"> </v>
      </c>
      <c r="P97" s="50" t="str">
        <f t="shared" si="1"/>
        <v/>
      </c>
      <c r="Q97" s="50" t="str">
        <f t="shared" si="2"/>
        <v xml:space="preserve"> </v>
      </c>
      <c r="R97" s="210"/>
      <c r="S97" s="50"/>
      <c r="T97" s="50"/>
      <c r="U97" s="50"/>
      <c r="V97" s="50"/>
      <c r="W97" s="89"/>
      <c r="X97" s="89"/>
      <c r="Y97" s="89"/>
      <c r="Z97" s="89"/>
      <c r="AA97" s="89"/>
      <c r="AB97" s="89"/>
      <c r="AC97" s="89"/>
      <c r="AD97" s="89"/>
      <c r="AE97" s="89"/>
      <c r="AF97" s="89"/>
      <c r="AG97" s="89"/>
      <c r="AH97" s="89"/>
      <c r="AI97" s="112" t="s">
        <v>243</v>
      </c>
      <c r="AJ97" s="114" t="s">
        <v>213</v>
      </c>
      <c r="AK97" s="90"/>
      <c r="AL97" s="90"/>
      <c r="AM97" s="89"/>
      <c r="AN97" s="89"/>
      <c r="AO97" s="61"/>
      <c r="AP97" s="61"/>
      <c r="AQ97" s="61"/>
      <c r="AR97" s="61"/>
      <c r="AS97" s="61"/>
      <c r="AT97" s="50"/>
    </row>
    <row r="98" spans="1:46" ht="12" customHeight="1" x14ac:dyDescent="0.2">
      <c r="A98" s="44">
        <f>'T8. Objetivos de desarrollo'!B97</f>
        <v>0</v>
      </c>
      <c r="B98" s="44">
        <f>'T11.Obj G, politicas, metas'!C98</f>
        <v>0</v>
      </c>
      <c r="C98" s="53">
        <f>'T11.Obj G, politicas, metas'!D98</f>
        <v>0</v>
      </c>
      <c r="D98" s="53">
        <f>'T11.Obj G, politicas, metas'!B98</f>
        <v>0</v>
      </c>
      <c r="E98" s="70">
        <f>'T11.Obj G, politicas, metas'!E98</f>
        <v>0</v>
      </c>
      <c r="F98" s="75"/>
      <c r="G98" s="75"/>
      <c r="H98" s="101"/>
      <c r="I98" s="75"/>
      <c r="J98" s="75"/>
      <c r="K98" s="74"/>
      <c r="L98" s="74"/>
      <c r="M98" s="74"/>
      <c r="N98" s="74"/>
      <c r="O98" s="70" t="str">
        <f t="shared" si="0"/>
        <v xml:space="preserve"> </v>
      </c>
      <c r="P98" s="50" t="str">
        <f t="shared" si="1"/>
        <v/>
      </c>
      <c r="Q98" s="50" t="str">
        <f t="shared" si="2"/>
        <v xml:space="preserve"> </v>
      </c>
      <c r="R98" s="210"/>
      <c r="S98" s="50"/>
      <c r="T98" s="50"/>
      <c r="U98" s="50"/>
      <c r="V98" s="50"/>
      <c r="W98" s="89"/>
      <c r="X98" s="89"/>
      <c r="Y98" s="89"/>
      <c r="Z98" s="89"/>
      <c r="AA98" s="89"/>
      <c r="AB98" s="89"/>
      <c r="AC98" s="89"/>
      <c r="AD98" s="89"/>
      <c r="AE98" s="89"/>
      <c r="AF98" s="89"/>
      <c r="AG98" s="89"/>
      <c r="AH98" s="89"/>
      <c r="AI98" s="112" t="s">
        <v>198</v>
      </c>
      <c r="AJ98" s="114" t="s">
        <v>213</v>
      </c>
      <c r="AK98" s="90"/>
      <c r="AL98" s="90"/>
      <c r="AM98" s="89"/>
      <c r="AN98" s="89"/>
      <c r="AO98" s="61"/>
      <c r="AP98" s="61"/>
      <c r="AQ98" s="61"/>
      <c r="AR98" s="61"/>
      <c r="AS98" s="61"/>
      <c r="AT98" s="50"/>
    </row>
    <row r="99" spans="1:46" ht="12" customHeight="1" x14ac:dyDescent="0.2">
      <c r="A99" s="44">
        <f>'T8. Objetivos de desarrollo'!B98</f>
        <v>0</v>
      </c>
      <c r="B99" s="44">
        <f>'T11.Obj G, politicas, metas'!C99</f>
        <v>0</v>
      </c>
      <c r="C99" s="53">
        <f>'T11.Obj G, politicas, metas'!D99</f>
        <v>0</v>
      </c>
      <c r="D99" s="53">
        <f>'T11.Obj G, politicas, metas'!B99</f>
        <v>0</v>
      </c>
      <c r="E99" s="70">
        <f>'T11.Obj G, politicas, metas'!E99</f>
        <v>0</v>
      </c>
      <c r="F99" s="75"/>
      <c r="G99" s="75"/>
      <c r="H99" s="101"/>
      <c r="I99" s="75"/>
      <c r="J99" s="75"/>
      <c r="K99" s="74"/>
      <c r="L99" s="74"/>
      <c r="M99" s="74"/>
      <c r="N99" s="74"/>
      <c r="O99" s="70" t="str">
        <f t="shared" si="0"/>
        <v xml:space="preserve"> </v>
      </c>
      <c r="P99" s="50" t="str">
        <f t="shared" si="1"/>
        <v/>
      </c>
      <c r="Q99" s="50" t="str">
        <f t="shared" si="2"/>
        <v xml:space="preserve"> </v>
      </c>
      <c r="R99" s="210"/>
      <c r="S99" s="50"/>
      <c r="T99" s="50"/>
      <c r="U99" s="50"/>
      <c r="V99" s="50"/>
      <c r="W99" s="89"/>
      <c r="X99" s="89"/>
      <c r="Y99" s="89"/>
      <c r="Z99" s="89"/>
      <c r="AA99" s="89"/>
      <c r="AB99" s="89"/>
      <c r="AC99" s="89"/>
      <c r="AD99" s="89"/>
      <c r="AE99" s="89"/>
      <c r="AF99" s="89"/>
      <c r="AG99" s="89"/>
      <c r="AH99" s="89"/>
      <c r="AI99" s="112" t="s">
        <v>211</v>
      </c>
      <c r="AJ99" s="114" t="s">
        <v>213</v>
      </c>
      <c r="AK99" s="90"/>
      <c r="AL99" s="90"/>
      <c r="AM99" s="89"/>
      <c r="AN99" s="89"/>
      <c r="AO99" s="61"/>
      <c r="AP99" s="61"/>
      <c r="AQ99" s="61"/>
      <c r="AR99" s="61"/>
      <c r="AS99" s="61"/>
      <c r="AT99" s="50"/>
    </row>
    <row r="100" spans="1:46" ht="12" customHeight="1" x14ac:dyDescent="0.2">
      <c r="A100" s="44">
        <f>'T8. Objetivos de desarrollo'!B99</f>
        <v>0</v>
      </c>
      <c r="B100" s="44">
        <f>'T11.Obj G, politicas, metas'!C100</f>
        <v>0</v>
      </c>
      <c r="C100" s="53">
        <f>'T11.Obj G, politicas, metas'!D100</f>
        <v>0</v>
      </c>
      <c r="D100" s="53">
        <f>'T11.Obj G, politicas, metas'!B100</f>
        <v>0</v>
      </c>
      <c r="E100" s="70">
        <f>'T11.Obj G, politicas, metas'!E100</f>
        <v>0</v>
      </c>
      <c r="F100" s="75"/>
      <c r="G100" s="75"/>
      <c r="H100" s="101"/>
      <c r="I100" s="75"/>
      <c r="J100" s="75"/>
      <c r="K100" s="74"/>
      <c r="L100" s="74"/>
      <c r="M100" s="74"/>
      <c r="N100" s="74"/>
      <c r="O100" s="70" t="str">
        <f t="shared" si="0"/>
        <v xml:space="preserve"> </v>
      </c>
      <c r="P100" s="50" t="str">
        <f t="shared" si="1"/>
        <v/>
      </c>
      <c r="Q100" s="50" t="str">
        <f t="shared" si="2"/>
        <v xml:space="preserve"> </v>
      </c>
      <c r="R100" s="210"/>
      <c r="S100" s="50"/>
      <c r="T100" s="50"/>
      <c r="U100" s="50"/>
      <c r="V100" s="50"/>
      <c r="W100" s="89"/>
      <c r="X100" s="89"/>
      <c r="Y100" s="89"/>
      <c r="Z100" s="89"/>
      <c r="AA100" s="89"/>
      <c r="AB100" s="89"/>
      <c r="AC100" s="89"/>
      <c r="AD100" s="89"/>
      <c r="AE100" s="89"/>
      <c r="AF100" s="89"/>
      <c r="AG100" s="89"/>
      <c r="AH100" s="89"/>
      <c r="AI100" s="112" t="s">
        <v>221</v>
      </c>
      <c r="AJ100" s="114" t="s">
        <v>213</v>
      </c>
      <c r="AK100" s="90"/>
      <c r="AL100" s="90"/>
      <c r="AM100" s="89"/>
      <c r="AN100" s="89"/>
      <c r="AO100" s="61"/>
      <c r="AP100" s="61"/>
      <c r="AQ100" s="61"/>
      <c r="AR100" s="61"/>
      <c r="AS100" s="61"/>
      <c r="AT100" s="50"/>
    </row>
    <row r="101" spans="1:46" ht="12" customHeight="1" x14ac:dyDescent="0.2">
      <c r="A101" s="44">
        <f>'T8. Objetivos de desarrollo'!B100</f>
        <v>0</v>
      </c>
      <c r="B101" s="44">
        <f>'T11.Obj G, politicas, metas'!C101</f>
        <v>0</v>
      </c>
      <c r="C101" s="53">
        <f>'T11.Obj G, politicas, metas'!D101</f>
        <v>0</v>
      </c>
      <c r="D101" s="53">
        <f>'T11.Obj G, politicas, metas'!B101</f>
        <v>0</v>
      </c>
      <c r="E101" s="70">
        <f>'T11.Obj G, politicas, metas'!E101</f>
        <v>0</v>
      </c>
      <c r="F101" s="75"/>
      <c r="G101" s="75"/>
      <c r="H101" s="101"/>
      <c r="I101" s="75"/>
      <c r="J101" s="75"/>
      <c r="K101" s="74"/>
      <c r="L101" s="74"/>
      <c r="M101" s="74"/>
      <c r="N101" s="74"/>
      <c r="O101" s="70" t="str">
        <f t="shared" si="0"/>
        <v xml:space="preserve"> </v>
      </c>
      <c r="P101" s="50" t="str">
        <f t="shared" si="1"/>
        <v/>
      </c>
      <c r="Q101" s="50" t="str">
        <f t="shared" si="2"/>
        <v xml:space="preserve"> </v>
      </c>
      <c r="R101" s="210"/>
      <c r="S101" s="50"/>
      <c r="T101" s="50"/>
      <c r="U101" s="50"/>
      <c r="V101" s="50"/>
      <c r="W101" s="89"/>
      <c r="X101" s="89"/>
      <c r="Y101" s="89"/>
      <c r="Z101" s="89"/>
      <c r="AA101" s="89"/>
      <c r="AB101" s="89"/>
      <c r="AC101" s="89"/>
      <c r="AD101" s="89"/>
      <c r="AE101" s="89"/>
      <c r="AF101" s="89"/>
      <c r="AG101" s="89"/>
      <c r="AH101" s="89"/>
      <c r="AI101" s="112" t="s">
        <v>232</v>
      </c>
      <c r="AJ101" s="114" t="s">
        <v>213</v>
      </c>
      <c r="AK101" s="90"/>
      <c r="AL101" s="90"/>
      <c r="AM101" s="89"/>
      <c r="AN101" s="89"/>
      <c r="AO101" s="61"/>
      <c r="AP101" s="61"/>
      <c r="AQ101" s="61"/>
      <c r="AR101" s="61"/>
      <c r="AS101" s="61"/>
      <c r="AT101" s="50"/>
    </row>
    <row r="102" spans="1:46" ht="12" customHeight="1" x14ac:dyDescent="0.2">
      <c r="A102" s="44">
        <f>'T8. Objetivos de desarrollo'!B101</f>
        <v>0</v>
      </c>
      <c r="B102" s="44">
        <f>'T11.Obj G, politicas, metas'!C102</f>
        <v>0</v>
      </c>
      <c r="C102" s="53">
        <f>'T11.Obj G, politicas, metas'!D102</f>
        <v>0</v>
      </c>
      <c r="D102" s="53">
        <f>'T11.Obj G, politicas, metas'!B102</f>
        <v>0</v>
      </c>
      <c r="E102" s="70">
        <f>'T11.Obj G, politicas, metas'!E102</f>
        <v>0</v>
      </c>
      <c r="F102" s="75"/>
      <c r="G102" s="75"/>
      <c r="H102" s="101"/>
      <c r="I102" s="75"/>
      <c r="J102" s="75"/>
      <c r="K102" s="74"/>
      <c r="L102" s="74"/>
      <c r="M102" s="74"/>
      <c r="N102" s="74"/>
      <c r="O102" s="70" t="str">
        <f t="shared" si="0"/>
        <v xml:space="preserve"> </v>
      </c>
      <c r="P102" s="50" t="str">
        <f t="shared" si="1"/>
        <v/>
      </c>
      <c r="Q102" s="50" t="str">
        <f t="shared" si="2"/>
        <v xml:space="preserve"> </v>
      </c>
      <c r="R102" s="210"/>
      <c r="S102" s="50"/>
      <c r="T102" s="50"/>
      <c r="U102" s="50"/>
      <c r="V102" s="50"/>
      <c r="W102" s="89"/>
      <c r="X102" s="89"/>
      <c r="Y102" s="89"/>
      <c r="Z102" s="89"/>
      <c r="AA102" s="89"/>
      <c r="AB102" s="89"/>
      <c r="AC102" s="89"/>
      <c r="AD102" s="89"/>
      <c r="AE102" s="89"/>
      <c r="AF102" s="89"/>
      <c r="AG102" s="89"/>
      <c r="AH102" s="89"/>
      <c r="AI102" s="112" t="s">
        <v>244</v>
      </c>
      <c r="AJ102" s="114" t="s">
        <v>213</v>
      </c>
      <c r="AK102" s="90"/>
      <c r="AL102" s="90"/>
      <c r="AM102" s="89"/>
      <c r="AN102" s="89"/>
      <c r="AO102" s="61"/>
      <c r="AP102" s="61"/>
      <c r="AQ102" s="61"/>
      <c r="AR102" s="61"/>
      <c r="AS102" s="61"/>
      <c r="AT102" s="50"/>
    </row>
    <row r="103" spans="1:46" ht="12" customHeight="1" x14ac:dyDescent="0.2">
      <c r="A103" s="44">
        <f>'T8. Objetivos de desarrollo'!B102</f>
        <v>0</v>
      </c>
      <c r="B103" s="44">
        <f>'T11.Obj G, politicas, metas'!C103</f>
        <v>0</v>
      </c>
      <c r="C103" s="53">
        <f>'T11.Obj G, politicas, metas'!D103</f>
        <v>0</v>
      </c>
      <c r="D103" s="53">
        <f>'T11.Obj G, politicas, metas'!B103</f>
        <v>0</v>
      </c>
      <c r="E103" s="70">
        <f>'T11.Obj G, politicas, metas'!E103</f>
        <v>0</v>
      </c>
      <c r="F103" s="75"/>
      <c r="G103" s="75"/>
      <c r="H103" s="101"/>
      <c r="I103" s="75"/>
      <c r="J103" s="75"/>
      <c r="K103" s="74"/>
      <c r="L103" s="74"/>
      <c r="M103" s="74"/>
      <c r="N103" s="74"/>
      <c r="O103" s="70" t="str">
        <f t="shared" si="0"/>
        <v xml:space="preserve"> </v>
      </c>
      <c r="P103" s="50" t="str">
        <f t="shared" si="1"/>
        <v/>
      </c>
      <c r="Q103" s="50" t="str">
        <f t="shared" si="2"/>
        <v xml:space="preserve"> </v>
      </c>
      <c r="R103" s="210"/>
      <c r="S103" s="50"/>
      <c r="T103" s="50"/>
      <c r="U103" s="50"/>
      <c r="V103" s="50"/>
      <c r="W103" s="89"/>
      <c r="X103" s="89"/>
      <c r="Y103" s="89"/>
      <c r="Z103" s="89"/>
      <c r="AA103" s="89"/>
      <c r="AB103" s="89"/>
      <c r="AC103" s="89"/>
      <c r="AD103" s="89"/>
      <c r="AE103" s="89"/>
      <c r="AF103" s="89"/>
      <c r="AG103" s="89"/>
      <c r="AH103" s="89"/>
      <c r="AI103" s="89"/>
      <c r="AJ103" s="89"/>
      <c r="AK103" s="89"/>
      <c r="AL103" s="90"/>
      <c r="AM103" s="89"/>
      <c r="AN103" s="89"/>
      <c r="AO103" s="61"/>
      <c r="AP103" s="61"/>
      <c r="AQ103" s="61"/>
      <c r="AR103" s="61"/>
      <c r="AS103" s="61"/>
      <c r="AT103" s="50"/>
    </row>
    <row r="104" spans="1:46" ht="12" customHeight="1" x14ac:dyDescent="0.2">
      <c r="A104" s="44">
        <f>'T8. Objetivos de desarrollo'!B103</f>
        <v>0</v>
      </c>
      <c r="B104" s="44">
        <f>'T11.Obj G, politicas, metas'!C104</f>
        <v>0</v>
      </c>
      <c r="C104" s="53">
        <f>'T11.Obj G, politicas, metas'!D104</f>
        <v>0</v>
      </c>
      <c r="D104" s="53">
        <f>'T11.Obj G, politicas, metas'!B104</f>
        <v>0</v>
      </c>
      <c r="E104" s="70">
        <f>'T11.Obj G, politicas, metas'!E104</f>
        <v>0</v>
      </c>
      <c r="F104" s="75"/>
      <c r="G104" s="75"/>
      <c r="H104" s="101"/>
      <c r="I104" s="75"/>
      <c r="J104" s="75"/>
      <c r="K104" s="74"/>
      <c r="L104" s="74"/>
      <c r="M104" s="74"/>
      <c r="N104" s="74"/>
      <c r="O104" s="70" t="str">
        <f t="shared" si="0"/>
        <v xml:space="preserve"> </v>
      </c>
      <c r="P104" s="50" t="str">
        <f t="shared" si="1"/>
        <v/>
      </c>
      <c r="Q104" s="50" t="str">
        <f t="shared" si="2"/>
        <v xml:space="preserve"> </v>
      </c>
      <c r="R104" s="210"/>
      <c r="S104" s="50"/>
      <c r="T104" s="50"/>
      <c r="U104" s="50"/>
      <c r="V104" s="50"/>
      <c r="W104" s="89"/>
      <c r="X104" s="89"/>
      <c r="Y104" s="89"/>
      <c r="Z104" s="89"/>
      <c r="AA104" s="89"/>
      <c r="AB104" s="89"/>
      <c r="AC104" s="89"/>
      <c r="AD104" s="89"/>
      <c r="AE104" s="89"/>
      <c r="AF104" s="89"/>
      <c r="AG104" s="89"/>
      <c r="AH104" s="89"/>
      <c r="AI104" s="89"/>
      <c r="AJ104" s="89"/>
      <c r="AK104" s="89"/>
      <c r="AL104" s="90"/>
      <c r="AM104" s="89"/>
      <c r="AN104" s="89"/>
      <c r="AO104" s="61"/>
      <c r="AP104" s="61"/>
      <c r="AQ104" s="61"/>
      <c r="AR104" s="61"/>
      <c r="AS104" s="61"/>
      <c r="AT104" s="50"/>
    </row>
    <row r="105" spans="1:46" ht="12" customHeight="1" x14ac:dyDescent="0.2">
      <c r="A105" s="44">
        <f>'T8. Objetivos de desarrollo'!B104</f>
        <v>0</v>
      </c>
      <c r="B105" s="44">
        <f>'T11.Obj G, politicas, metas'!C105</f>
        <v>0</v>
      </c>
      <c r="C105" s="53">
        <f>'T11.Obj G, politicas, metas'!D105</f>
        <v>0</v>
      </c>
      <c r="D105" s="53">
        <f>'T11.Obj G, politicas, metas'!B105</f>
        <v>0</v>
      </c>
      <c r="E105" s="70">
        <f>'T11.Obj G, politicas, metas'!E105</f>
        <v>0</v>
      </c>
      <c r="F105" s="75"/>
      <c r="G105" s="75"/>
      <c r="H105" s="101"/>
      <c r="I105" s="75"/>
      <c r="J105" s="75"/>
      <c r="K105" s="74"/>
      <c r="L105" s="74"/>
      <c r="M105" s="74"/>
      <c r="N105" s="74"/>
      <c r="O105" s="70" t="str">
        <f t="shared" si="0"/>
        <v xml:space="preserve"> </v>
      </c>
      <c r="P105" s="50" t="str">
        <f t="shared" si="1"/>
        <v/>
      </c>
      <c r="Q105" s="50" t="str">
        <f t="shared" si="2"/>
        <v xml:space="preserve"> </v>
      </c>
      <c r="R105" s="210"/>
      <c r="S105" s="50"/>
      <c r="T105" s="50"/>
      <c r="U105" s="50"/>
      <c r="V105" s="50"/>
      <c r="W105" s="89"/>
      <c r="X105" s="89"/>
      <c r="Y105" s="89"/>
      <c r="Z105" s="89"/>
      <c r="AA105" s="89"/>
      <c r="AB105" s="89"/>
      <c r="AC105" s="89"/>
      <c r="AD105" s="89"/>
      <c r="AE105" s="89"/>
      <c r="AF105" s="89"/>
      <c r="AG105" s="89"/>
      <c r="AH105" s="89"/>
      <c r="AI105" s="89"/>
      <c r="AJ105" s="89"/>
      <c r="AK105" s="89"/>
      <c r="AL105" s="90"/>
      <c r="AM105" s="89"/>
      <c r="AN105" s="89"/>
      <c r="AO105" s="61"/>
      <c r="AP105" s="61"/>
      <c r="AQ105" s="61"/>
      <c r="AR105" s="61"/>
      <c r="AS105" s="61"/>
      <c r="AT105" s="50"/>
    </row>
    <row r="106" spans="1:46" ht="12" customHeight="1" x14ac:dyDescent="0.2">
      <c r="A106" s="44">
        <f>'T8. Objetivos de desarrollo'!B105</f>
        <v>0</v>
      </c>
      <c r="B106" s="44">
        <f>'T11.Obj G, politicas, metas'!C106</f>
        <v>0</v>
      </c>
      <c r="C106" s="53">
        <f>'T11.Obj G, politicas, metas'!D106</f>
        <v>0</v>
      </c>
      <c r="D106" s="53">
        <f>'T11.Obj G, politicas, metas'!B106</f>
        <v>0</v>
      </c>
      <c r="E106" s="70">
        <f>'T11.Obj G, politicas, metas'!E106</f>
        <v>0</v>
      </c>
      <c r="F106" s="75"/>
      <c r="G106" s="75"/>
      <c r="H106" s="101"/>
      <c r="I106" s="75"/>
      <c r="J106" s="75"/>
      <c r="K106" s="74"/>
      <c r="L106" s="74"/>
      <c r="M106" s="74"/>
      <c r="N106" s="74"/>
      <c r="O106" s="70" t="str">
        <f t="shared" si="0"/>
        <v xml:space="preserve"> </v>
      </c>
      <c r="P106" s="50" t="str">
        <f t="shared" si="1"/>
        <v/>
      </c>
      <c r="Q106" s="50" t="str">
        <f t="shared" si="2"/>
        <v xml:space="preserve"> </v>
      </c>
      <c r="R106" s="210"/>
      <c r="S106" s="50"/>
      <c r="T106" s="50"/>
      <c r="U106" s="50"/>
      <c r="V106" s="50"/>
      <c r="W106" s="89"/>
      <c r="X106" s="89"/>
      <c r="Y106" s="89"/>
      <c r="Z106" s="89"/>
      <c r="AA106" s="89"/>
      <c r="AB106" s="89"/>
      <c r="AC106" s="89"/>
      <c r="AD106" s="89"/>
      <c r="AE106" s="89"/>
      <c r="AF106" s="89"/>
      <c r="AG106" s="89"/>
      <c r="AH106" s="89"/>
      <c r="AI106" s="89"/>
      <c r="AJ106" s="89"/>
      <c r="AK106" s="89"/>
      <c r="AL106" s="90"/>
      <c r="AM106" s="89"/>
      <c r="AN106" s="89"/>
      <c r="AO106" s="61"/>
      <c r="AP106" s="61"/>
      <c r="AQ106" s="61"/>
      <c r="AR106" s="61"/>
      <c r="AS106" s="61"/>
      <c r="AT106" s="50"/>
    </row>
    <row r="107" spans="1:46" ht="12" customHeight="1" x14ac:dyDescent="0.2">
      <c r="A107" s="44">
        <f>'T8. Objetivos de desarrollo'!B106</f>
        <v>0</v>
      </c>
      <c r="B107" s="44">
        <f>'T11.Obj G, politicas, metas'!C107</f>
        <v>0</v>
      </c>
      <c r="C107" s="53">
        <f>'T11.Obj G, politicas, metas'!D107</f>
        <v>0</v>
      </c>
      <c r="D107" s="53">
        <f>'T11.Obj G, politicas, metas'!B107</f>
        <v>0</v>
      </c>
      <c r="E107" s="70">
        <f>'T11.Obj G, politicas, metas'!E107</f>
        <v>0</v>
      </c>
      <c r="F107" s="75"/>
      <c r="G107" s="75"/>
      <c r="H107" s="101"/>
      <c r="I107" s="75"/>
      <c r="J107" s="75"/>
      <c r="K107" s="74"/>
      <c r="L107" s="74"/>
      <c r="M107" s="74"/>
      <c r="N107" s="74"/>
      <c r="O107" s="70" t="str">
        <f t="shared" si="0"/>
        <v xml:space="preserve"> </v>
      </c>
      <c r="P107" s="50" t="str">
        <f t="shared" si="1"/>
        <v/>
      </c>
      <c r="Q107" s="50" t="str">
        <f t="shared" si="2"/>
        <v xml:space="preserve"> </v>
      </c>
      <c r="R107" s="210"/>
      <c r="S107" s="50"/>
      <c r="T107" s="50"/>
      <c r="U107" s="50"/>
      <c r="V107" s="50"/>
      <c r="W107" s="89"/>
      <c r="X107" s="89"/>
      <c r="Y107" s="89"/>
      <c r="Z107" s="89"/>
      <c r="AA107" s="89"/>
      <c r="AB107" s="89"/>
      <c r="AC107" s="89"/>
      <c r="AD107" s="89"/>
      <c r="AE107" s="89"/>
      <c r="AF107" s="89"/>
      <c r="AG107" s="89"/>
      <c r="AH107" s="89"/>
      <c r="AI107" s="89"/>
      <c r="AJ107" s="89"/>
      <c r="AK107" s="89"/>
      <c r="AL107" s="90"/>
      <c r="AM107" s="89"/>
      <c r="AN107" s="89"/>
      <c r="AO107" s="61"/>
      <c r="AP107" s="61"/>
      <c r="AQ107" s="61"/>
      <c r="AR107" s="61"/>
      <c r="AS107" s="61"/>
      <c r="AT107" s="50"/>
    </row>
    <row r="108" spans="1:46" ht="12" customHeight="1" x14ac:dyDescent="0.2">
      <c r="A108" s="44">
        <f>'T8. Objetivos de desarrollo'!B107</f>
        <v>0</v>
      </c>
      <c r="B108" s="44">
        <f>'T11.Obj G, politicas, metas'!C108</f>
        <v>0</v>
      </c>
      <c r="C108" s="53">
        <f>'T11.Obj G, politicas, metas'!D108</f>
        <v>0</v>
      </c>
      <c r="D108" s="53">
        <f>'T11.Obj G, politicas, metas'!B108</f>
        <v>0</v>
      </c>
      <c r="E108" s="70">
        <f>'T11.Obj G, politicas, metas'!E108</f>
        <v>0</v>
      </c>
      <c r="F108" s="75"/>
      <c r="G108" s="75"/>
      <c r="H108" s="101"/>
      <c r="I108" s="75"/>
      <c r="J108" s="75"/>
      <c r="K108" s="74"/>
      <c r="L108" s="74"/>
      <c r="M108" s="74"/>
      <c r="N108" s="74"/>
      <c r="O108" s="70" t="str">
        <f t="shared" si="0"/>
        <v xml:space="preserve"> </v>
      </c>
      <c r="P108" s="50" t="str">
        <f t="shared" si="1"/>
        <v/>
      </c>
      <c r="Q108" s="50" t="str">
        <f t="shared" si="2"/>
        <v xml:space="preserve"> </v>
      </c>
      <c r="R108" s="210"/>
      <c r="S108" s="50"/>
      <c r="T108" s="50"/>
      <c r="U108" s="50"/>
      <c r="V108" s="50"/>
      <c r="W108" s="89"/>
      <c r="X108" s="89"/>
      <c r="Y108" s="89"/>
      <c r="Z108" s="89"/>
      <c r="AA108" s="89"/>
      <c r="AB108" s="89"/>
      <c r="AC108" s="89"/>
      <c r="AD108" s="89"/>
      <c r="AE108" s="89"/>
      <c r="AF108" s="89"/>
      <c r="AG108" s="89"/>
      <c r="AH108" s="89"/>
      <c r="AI108" s="89"/>
      <c r="AJ108" s="89"/>
      <c r="AK108" s="89"/>
      <c r="AL108" s="90"/>
      <c r="AM108" s="89"/>
      <c r="AN108" s="89"/>
      <c r="AO108" s="61"/>
      <c r="AP108" s="61"/>
      <c r="AQ108" s="61"/>
      <c r="AR108" s="61"/>
      <c r="AS108" s="61"/>
      <c r="AT108" s="50"/>
    </row>
    <row r="109" spans="1:46" ht="12" customHeight="1" x14ac:dyDescent="0.2">
      <c r="A109" s="44">
        <f>'T8. Objetivos de desarrollo'!B108</f>
        <v>0</v>
      </c>
      <c r="B109" s="44">
        <f>'T11.Obj G, politicas, metas'!C109</f>
        <v>0</v>
      </c>
      <c r="C109" s="53">
        <f>'T11.Obj G, politicas, metas'!D109</f>
        <v>0</v>
      </c>
      <c r="D109" s="53">
        <f>'T11.Obj G, politicas, metas'!B109</f>
        <v>0</v>
      </c>
      <c r="E109" s="70">
        <f>'T11.Obj G, politicas, metas'!E109</f>
        <v>0</v>
      </c>
      <c r="F109" s="75"/>
      <c r="G109" s="75"/>
      <c r="H109" s="101"/>
      <c r="I109" s="75"/>
      <c r="J109" s="75"/>
      <c r="K109" s="74"/>
      <c r="L109" s="74"/>
      <c r="M109" s="74"/>
      <c r="N109" s="74"/>
      <c r="O109" s="70" t="str">
        <f t="shared" si="0"/>
        <v xml:space="preserve"> </v>
      </c>
      <c r="P109" s="50" t="str">
        <f t="shared" si="1"/>
        <v/>
      </c>
      <c r="Q109" s="50" t="str">
        <f t="shared" si="2"/>
        <v xml:space="preserve"> </v>
      </c>
      <c r="R109" s="210"/>
      <c r="S109" s="50"/>
      <c r="T109" s="50"/>
      <c r="U109" s="50"/>
      <c r="V109" s="50"/>
      <c r="W109" s="89"/>
      <c r="X109" s="89"/>
      <c r="Y109" s="89"/>
      <c r="Z109" s="89"/>
      <c r="AA109" s="89"/>
      <c r="AB109" s="89"/>
      <c r="AC109" s="89"/>
      <c r="AD109" s="89"/>
      <c r="AE109" s="89"/>
      <c r="AF109" s="89"/>
      <c r="AG109" s="89"/>
      <c r="AH109" s="89"/>
      <c r="AI109" s="89"/>
      <c r="AJ109" s="89"/>
      <c r="AK109" s="89"/>
      <c r="AL109" s="90"/>
      <c r="AM109" s="89"/>
      <c r="AN109" s="89"/>
      <c r="AO109" s="61"/>
      <c r="AP109" s="61"/>
      <c r="AQ109" s="61"/>
      <c r="AR109" s="61"/>
      <c r="AS109" s="61"/>
      <c r="AT109" s="50"/>
    </row>
    <row r="110" spans="1:46" ht="12" customHeight="1" x14ac:dyDescent="0.2">
      <c r="A110" s="44">
        <f>'T8. Objetivos de desarrollo'!B109</f>
        <v>0</v>
      </c>
      <c r="B110" s="44">
        <f>'T11.Obj G, politicas, metas'!C110</f>
        <v>0</v>
      </c>
      <c r="C110" s="53">
        <f>'T11.Obj G, politicas, metas'!D110</f>
        <v>0</v>
      </c>
      <c r="D110" s="53">
        <f>'T11.Obj G, politicas, metas'!B110</f>
        <v>0</v>
      </c>
      <c r="E110" s="70">
        <f>'T11.Obj G, politicas, metas'!E110</f>
        <v>0</v>
      </c>
      <c r="F110" s="75"/>
      <c r="G110" s="75"/>
      <c r="H110" s="101"/>
      <c r="I110" s="75"/>
      <c r="J110" s="75"/>
      <c r="K110" s="74"/>
      <c r="L110" s="74"/>
      <c r="M110" s="74"/>
      <c r="N110" s="74"/>
      <c r="O110" s="70" t="str">
        <f t="shared" si="0"/>
        <v xml:space="preserve"> </v>
      </c>
      <c r="P110" s="50" t="str">
        <f t="shared" si="1"/>
        <v/>
      </c>
      <c r="Q110" s="50" t="str">
        <f t="shared" si="2"/>
        <v xml:space="preserve"> </v>
      </c>
      <c r="R110" s="210"/>
      <c r="S110" s="50"/>
      <c r="T110" s="50"/>
      <c r="U110" s="50"/>
      <c r="V110" s="50"/>
      <c r="W110" s="89"/>
      <c r="X110" s="89"/>
      <c r="Y110" s="89"/>
      <c r="Z110" s="89"/>
      <c r="AA110" s="89"/>
      <c r="AB110" s="89"/>
      <c r="AC110" s="89"/>
      <c r="AD110" s="89"/>
      <c r="AE110" s="89"/>
      <c r="AF110" s="89"/>
      <c r="AG110" s="89"/>
      <c r="AH110" s="89"/>
      <c r="AI110" s="89"/>
      <c r="AJ110" s="89"/>
      <c r="AK110" s="90"/>
      <c r="AL110" s="90"/>
      <c r="AM110" s="89"/>
      <c r="AN110" s="89"/>
      <c r="AO110" s="61"/>
      <c r="AP110" s="61"/>
      <c r="AQ110" s="61"/>
      <c r="AR110" s="61"/>
      <c r="AS110" s="61"/>
      <c r="AT110" s="50"/>
    </row>
    <row r="111" spans="1:46" ht="12" customHeight="1" x14ac:dyDescent="0.2">
      <c r="A111" s="44">
        <f>'T8. Objetivos de desarrollo'!B110</f>
        <v>0</v>
      </c>
      <c r="B111" s="44">
        <f>'T11.Obj G, politicas, metas'!C111</f>
        <v>0</v>
      </c>
      <c r="C111" s="53">
        <f>'T11.Obj G, politicas, metas'!D111</f>
        <v>0</v>
      </c>
      <c r="D111" s="53">
        <f>'T11.Obj G, politicas, metas'!B111</f>
        <v>0</v>
      </c>
      <c r="E111" s="70">
        <f>'T11.Obj G, politicas, metas'!E111</f>
        <v>0</v>
      </c>
      <c r="F111" s="75"/>
      <c r="G111" s="75"/>
      <c r="H111" s="101"/>
      <c r="I111" s="75"/>
      <c r="J111" s="75"/>
      <c r="K111" s="74"/>
      <c r="L111" s="74"/>
      <c r="M111" s="74"/>
      <c r="N111" s="74"/>
      <c r="O111" s="70" t="str">
        <f t="shared" si="0"/>
        <v xml:space="preserve"> </v>
      </c>
      <c r="P111" s="50" t="str">
        <f t="shared" si="1"/>
        <v/>
      </c>
      <c r="Q111" s="50" t="str">
        <f t="shared" si="2"/>
        <v xml:space="preserve"> </v>
      </c>
      <c r="R111" s="210"/>
      <c r="S111" s="50"/>
      <c r="T111" s="50"/>
      <c r="U111" s="50"/>
      <c r="V111" s="50"/>
      <c r="W111" s="89"/>
      <c r="X111" s="89"/>
      <c r="Y111" s="89"/>
      <c r="Z111" s="89"/>
      <c r="AA111" s="89"/>
      <c r="AB111" s="89"/>
      <c r="AC111" s="89"/>
      <c r="AD111" s="89"/>
      <c r="AE111" s="89"/>
      <c r="AF111" s="89"/>
      <c r="AG111" s="89"/>
      <c r="AH111" s="89"/>
      <c r="AI111" s="89"/>
      <c r="AJ111" s="89"/>
      <c r="AK111" s="90"/>
      <c r="AL111" s="90"/>
      <c r="AM111" s="89"/>
      <c r="AN111" s="89"/>
      <c r="AO111" s="61"/>
      <c r="AP111" s="61"/>
      <c r="AQ111" s="61"/>
      <c r="AR111" s="61"/>
      <c r="AS111" s="61"/>
      <c r="AT111" s="50"/>
    </row>
    <row r="112" spans="1:46" ht="12" customHeight="1" x14ac:dyDescent="0.2">
      <c r="A112" s="44">
        <f>'T8. Objetivos de desarrollo'!B111</f>
        <v>0</v>
      </c>
      <c r="B112" s="44">
        <f>'T11.Obj G, politicas, metas'!C112</f>
        <v>0</v>
      </c>
      <c r="C112" s="53">
        <f>'T11.Obj G, politicas, metas'!D112</f>
        <v>0</v>
      </c>
      <c r="D112" s="53">
        <f>'T11.Obj G, politicas, metas'!B112</f>
        <v>0</v>
      </c>
      <c r="E112" s="70">
        <f>'T11.Obj G, politicas, metas'!E112</f>
        <v>0</v>
      </c>
      <c r="F112" s="75"/>
      <c r="G112" s="75"/>
      <c r="H112" s="101"/>
      <c r="I112" s="75"/>
      <c r="J112" s="75"/>
      <c r="K112" s="74"/>
      <c r="L112" s="74"/>
      <c r="M112" s="74"/>
      <c r="N112" s="74"/>
      <c r="O112" s="70" t="str">
        <f t="shared" si="0"/>
        <v xml:space="preserve"> </v>
      </c>
      <c r="P112" s="50" t="str">
        <f t="shared" si="1"/>
        <v/>
      </c>
      <c r="Q112" s="50" t="str">
        <f t="shared" si="2"/>
        <v xml:space="preserve"> </v>
      </c>
      <c r="R112" s="210"/>
      <c r="S112" s="50"/>
      <c r="T112" s="50"/>
      <c r="U112" s="50"/>
      <c r="V112" s="50"/>
      <c r="W112" s="89"/>
      <c r="X112" s="89"/>
      <c r="Y112" s="89"/>
      <c r="Z112" s="89"/>
      <c r="AA112" s="89"/>
      <c r="AB112" s="89"/>
      <c r="AC112" s="89"/>
      <c r="AD112" s="89"/>
      <c r="AE112" s="89"/>
      <c r="AF112" s="89"/>
      <c r="AG112" s="89"/>
      <c r="AH112" s="89"/>
      <c r="AI112" s="89"/>
      <c r="AJ112" s="89"/>
      <c r="AK112" s="90"/>
      <c r="AL112" s="90"/>
      <c r="AM112" s="89"/>
      <c r="AN112" s="89"/>
      <c r="AO112" s="61"/>
      <c r="AP112" s="61"/>
      <c r="AQ112" s="61"/>
      <c r="AR112" s="61"/>
      <c r="AS112" s="61"/>
      <c r="AT112" s="50"/>
    </row>
    <row r="113" spans="1:46" ht="12" customHeight="1" x14ac:dyDescent="0.2">
      <c r="A113" s="44">
        <f>'T8. Objetivos de desarrollo'!B112</f>
        <v>0</v>
      </c>
      <c r="B113" s="44">
        <f>'T11.Obj G, politicas, metas'!C113</f>
        <v>0</v>
      </c>
      <c r="C113" s="53">
        <f>'T11.Obj G, politicas, metas'!D113</f>
        <v>0</v>
      </c>
      <c r="D113" s="53">
        <f>'T11.Obj G, politicas, metas'!B113</f>
        <v>0</v>
      </c>
      <c r="E113" s="70">
        <f>'T11.Obj G, politicas, metas'!E113</f>
        <v>0</v>
      </c>
      <c r="F113" s="75"/>
      <c r="G113" s="75"/>
      <c r="H113" s="101"/>
      <c r="I113" s="75"/>
      <c r="J113" s="75"/>
      <c r="K113" s="74"/>
      <c r="L113" s="74"/>
      <c r="M113" s="74"/>
      <c r="N113" s="74"/>
      <c r="O113" s="70" t="str">
        <f t="shared" si="0"/>
        <v xml:space="preserve"> </v>
      </c>
      <c r="P113" s="50" t="str">
        <f t="shared" si="1"/>
        <v/>
      </c>
      <c r="Q113" s="50" t="str">
        <f t="shared" si="2"/>
        <v xml:space="preserve"> </v>
      </c>
      <c r="R113" s="210"/>
      <c r="S113" s="50"/>
      <c r="T113" s="50"/>
      <c r="U113" s="50"/>
      <c r="V113" s="50"/>
      <c r="W113" s="89"/>
      <c r="X113" s="89"/>
      <c r="Y113" s="89"/>
      <c r="Z113" s="89"/>
      <c r="AA113" s="89"/>
      <c r="AB113" s="89"/>
      <c r="AC113" s="89"/>
      <c r="AD113" s="89"/>
      <c r="AE113" s="89"/>
      <c r="AF113" s="89"/>
      <c r="AG113" s="89"/>
      <c r="AH113" s="89"/>
      <c r="AI113" s="89"/>
      <c r="AJ113" s="89"/>
      <c r="AK113" s="90"/>
      <c r="AL113" s="90"/>
      <c r="AM113" s="89"/>
      <c r="AN113" s="89"/>
      <c r="AO113" s="61"/>
      <c r="AP113" s="61"/>
      <c r="AQ113" s="61"/>
      <c r="AR113" s="61"/>
      <c r="AS113" s="61"/>
      <c r="AT113" s="50"/>
    </row>
    <row r="114" spans="1:46" ht="12" customHeight="1" x14ac:dyDescent="0.2">
      <c r="A114" s="44">
        <f>'T8. Objetivos de desarrollo'!B113</f>
        <v>0</v>
      </c>
      <c r="B114" s="44">
        <f>'T11.Obj G, politicas, metas'!C114</f>
        <v>0</v>
      </c>
      <c r="C114" s="53">
        <f>'T11.Obj G, politicas, metas'!D114</f>
        <v>0</v>
      </c>
      <c r="D114" s="53">
        <f>'T11.Obj G, politicas, metas'!B114</f>
        <v>0</v>
      </c>
      <c r="E114" s="70">
        <f>'T11.Obj G, politicas, metas'!E114</f>
        <v>0</v>
      </c>
      <c r="F114" s="75"/>
      <c r="G114" s="75"/>
      <c r="H114" s="101"/>
      <c r="I114" s="75"/>
      <c r="J114" s="75"/>
      <c r="K114" s="74"/>
      <c r="L114" s="74"/>
      <c r="M114" s="74"/>
      <c r="N114" s="74"/>
      <c r="O114" s="70" t="str">
        <f t="shared" si="0"/>
        <v xml:space="preserve"> </v>
      </c>
      <c r="P114" s="50" t="str">
        <f t="shared" si="1"/>
        <v/>
      </c>
      <c r="Q114" s="50" t="str">
        <f t="shared" si="2"/>
        <v xml:space="preserve"> </v>
      </c>
      <c r="R114" s="210"/>
      <c r="S114" s="50"/>
      <c r="T114" s="50"/>
      <c r="U114" s="50"/>
      <c r="V114" s="50"/>
      <c r="W114" s="89"/>
      <c r="X114" s="89"/>
      <c r="Y114" s="89"/>
      <c r="Z114" s="89"/>
      <c r="AA114" s="89"/>
      <c r="AB114" s="89"/>
      <c r="AC114" s="89"/>
      <c r="AD114" s="89"/>
      <c r="AE114" s="89"/>
      <c r="AF114" s="89"/>
      <c r="AG114" s="89"/>
      <c r="AH114" s="89"/>
      <c r="AI114" s="89"/>
      <c r="AJ114" s="89"/>
      <c r="AK114" s="90"/>
      <c r="AL114" s="90"/>
      <c r="AM114" s="89"/>
      <c r="AN114" s="89"/>
      <c r="AO114" s="61"/>
      <c r="AP114" s="61"/>
      <c r="AQ114" s="61"/>
      <c r="AR114" s="61"/>
      <c r="AS114" s="61"/>
      <c r="AT114" s="50"/>
    </row>
    <row r="115" spans="1:46" ht="12" customHeight="1" x14ac:dyDescent="0.2">
      <c r="A115" s="44">
        <f>'T8. Objetivos de desarrollo'!B114</f>
        <v>0</v>
      </c>
      <c r="B115" s="44">
        <f>'T11.Obj G, politicas, metas'!C115</f>
        <v>0</v>
      </c>
      <c r="C115" s="53">
        <f>'T11.Obj G, politicas, metas'!D115</f>
        <v>0</v>
      </c>
      <c r="D115" s="53">
        <f>'T11.Obj G, politicas, metas'!B115</f>
        <v>0</v>
      </c>
      <c r="E115" s="70">
        <f>'T11.Obj G, politicas, metas'!E115</f>
        <v>0</v>
      </c>
      <c r="F115" s="75"/>
      <c r="G115" s="75"/>
      <c r="H115" s="101"/>
      <c r="I115" s="75"/>
      <c r="J115" s="75"/>
      <c r="K115" s="74"/>
      <c r="L115" s="74"/>
      <c r="M115" s="74"/>
      <c r="N115" s="74"/>
      <c r="O115" s="70" t="str">
        <f t="shared" si="0"/>
        <v xml:space="preserve"> </v>
      </c>
      <c r="P115" s="50" t="str">
        <f t="shared" si="1"/>
        <v/>
      </c>
      <c r="Q115" s="50" t="str">
        <f t="shared" si="2"/>
        <v xml:space="preserve"> </v>
      </c>
      <c r="R115" s="210"/>
      <c r="S115" s="50"/>
      <c r="T115" s="50"/>
      <c r="U115" s="50"/>
      <c r="V115" s="50"/>
      <c r="W115" s="89"/>
      <c r="X115" s="89"/>
      <c r="Y115" s="89"/>
      <c r="Z115" s="89"/>
      <c r="AA115" s="89"/>
      <c r="AB115" s="89"/>
      <c r="AC115" s="89"/>
      <c r="AD115" s="89"/>
      <c r="AE115" s="89"/>
      <c r="AF115" s="89"/>
      <c r="AG115" s="89"/>
      <c r="AH115" s="89"/>
      <c r="AI115" s="89"/>
      <c r="AJ115" s="89"/>
      <c r="AK115" s="90"/>
      <c r="AL115" s="90"/>
      <c r="AM115" s="89"/>
      <c r="AN115" s="89"/>
      <c r="AO115" s="61"/>
      <c r="AP115" s="61"/>
      <c r="AQ115" s="61"/>
      <c r="AR115" s="61"/>
      <c r="AS115" s="61"/>
      <c r="AT115" s="50"/>
    </row>
    <row r="116" spans="1:46" ht="12" customHeight="1" x14ac:dyDescent="0.2">
      <c r="A116" s="44">
        <f>'T8. Objetivos de desarrollo'!B115</f>
        <v>0</v>
      </c>
      <c r="B116" s="44">
        <f>'T11.Obj G, politicas, metas'!C116</f>
        <v>0</v>
      </c>
      <c r="C116" s="53">
        <f>'T11.Obj G, politicas, metas'!D116</f>
        <v>0</v>
      </c>
      <c r="D116" s="53">
        <f>'T11.Obj G, politicas, metas'!B116</f>
        <v>0</v>
      </c>
      <c r="E116" s="70">
        <f>'T11.Obj G, politicas, metas'!E116</f>
        <v>0</v>
      </c>
      <c r="F116" s="75"/>
      <c r="G116" s="75"/>
      <c r="H116" s="101"/>
      <c r="I116" s="75"/>
      <c r="J116" s="75"/>
      <c r="K116" s="74"/>
      <c r="L116" s="74"/>
      <c r="M116" s="74"/>
      <c r="N116" s="74"/>
      <c r="O116" s="70" t="str">
        <f t="shared" si="0"/>
        <v xml:space="preserve"> </v>
      </c>
      <c r="P116" s="50" t="str">
        <f t="shared" si="1"/>
        <v/>
      </c>
      <c r="Q116" s="50" t="str">
        <f t="shared" si="2"/>
        <v xml:space="preserve"> </v>
      </c>
      <c r="R116" s="210"/>
      <c r="S116" s="50"/>
      <c r="T116" s="50"/>
      <c r="U116" s="50"/>
      <c r="V116" s="50"/>
      <c r="W116" s="89"/>
      <c r="X116" s="89"/>
      <c r="Y116" s="89"/>
      <c r="Z116" s="89"/>
      <c r="AA116" s="89"/>
      <c r="AB116" s="89"/>
      <c r="AC116" s="89"/>
      <c r="AD116" s="89"/>
      <c r="AE116" s="89"/>
      <c r="AF116" s="89"/>
      <c r="AG116" s="89"/>
      <c r="AH116" s="89"/>
      <c r="AI116" s="89"/>
      <c r="AJ116" s="89"/>
      <c r="AK116" s="90"/>
      <c r="AL116" s="90"/>
      <c r="AM116" s="89"/>
      <c r="AN116" s="89"/>
      <c r="AO116" s="61"/>
      <c r="AP116" s="61"/>
      <c r="AQ116" s="61"/>
      <c r="AR116" s="61"/>
      <c r="AS116" s="61"/>
      <c r="AT116" s="50"/>
    </row>
    <row r="117" spans="1:46" ht="12" customHeight="1" x14ac:dyDescent="0.2">
      <c r="A117" s="44">
        <f>'T8. Objetivos de desarrollo'!B116</f>
        <v>0</v>
      </c>
      <c r="B117" s="44">
        <f>'T11.Obj G, politicas, metas'!C117</f>
        <v>0</v>
      </c>
      <c r="C117" s="53">
        <f>'T11.Obj G, politicas, metas'!D117</f>
        <v>0</v>
      </c>
      <c r="D117" s="53">
        <f>'T11.Obj G, politicas, metas'!B117</f>
        <v>0</v>
      </c>
      <c r="E117" s="70">
        <f>'T11.Obj G, politicas, metas'!E117</f>
        <v>0</v>
      </c>
      <c r="F117" s="75"/>
      <c r="G117" s="75"/>
      <c r="H117" s="101"/>
      <c r="I117" s="75"/>
      <c r="J117" s="75"/>
      <c r="K117" s="74"/>
      <c r="L117" s="74"/>
      <c r="M117" s="74"/>
      <c r="N117" s="74"/>
      <c r="O117" s="70" t="str">
        <f t="shared" si="0"/>
        <v xml:space="preserve"> </v>
      </c>
      <c r="P117" s="50" t="str">
        <f t="shared" si="1"/>
        <v/>
      </c>
      <c r="Q117" s="50" t="str">
        <f t="shared" si="2"/>
        <v xml:space="preserve"> </v>
      </c>
      <c r="R117" s="210"/>
      <c r="S117" s="50"/>
      <c r="T117" s="50"/>
      <c r="U117" s="50"/>
      <c r="V117" s="50"/>
      <c r="W117" s="89"/>
      <c r="X117" s="89"/>
      <c r="Y117" s="89"/>
      <c r="Z117" s="89"/>
      <c r="AA117" s="89"/>
      <c r="AB117" s="89"/>
      <c r="AC117" s="89"/>
      <c r="AD117" s="89"/>
      <c r="AE117" s="89"/>
      <c r="AF117" s="89"/>
      <c r="AG117" s="89"/>
      <c r="AH117" s="89"/>
      <c r="AI117" s="89"/>
      <c r="AJ117" s="89"/>
      <c r="AK117" s="90"/>
      <c r="AL117" s="90"/>
      <c r="AM117" s="89"/>
      <c r="AN117" s="89"/>
      <c r="AO117" s="61"/>
      <c r="AP117" s="61"/>
      <c r="AQ117" s="61"/>
      <c r="AR117" s="61"/>
      <c r="AS117" s="61"/>
      <c r="AT117" s="50"/>
    </row>
    <row r="118" spans="1:46" ht="12" customHeight="1" x14ac:dyDescent="0.2">
      <c r="A118" s="44">
        <f>'T8. Objetivos de desarrollo'!B117</f>
        <v>0</v>
      </c>
      <c r="B118" s="44">
        <f>'T11.Obj G, politicas, metas'!C118</f>
        <v>0</v>
      </c>
      <c r="C118" s="53">
        <f>'T11.Obj G, politicas, metas'!D118</f>
        <v>0</v>
      </c>
      <c r="D118" s="53">
        <f>'T11.Obj G, politicas, metas'!B118</f>
        <v>0</v>
      </c>
      <c r="E118" s="70">
        <f>'T11.Obj G, politicas, metas'!E118</f>
        <v>0</v>
      </c>
      <c r="F118" s="75"/>
      <c r="G118" s="75"/>
      <c r="H118" s="101"/>
      <c r="I118" s="75"/>
      <c r="J118" s="75"/>
      <c r="K118" s="74"/>
      <c r="L118" s="74"/>
      <c r="M118" s="74"/>
      <c r="N118" s="74"/>
      <c r="O118" s="70" t="str">
        <f t="shared" si="0"/>
        <v xml:space="preserve"> </v>
      </c>
      <c r="P118" s="50" t="str">
        <f t="shared" si="1"/>
        <v/>
      </c>
      <c r="Q118" s="50" t="str">
        <f t="shared" si="2"/>
        <v xml:space="preserve"> </v>
      </c>
      <c r="R118" s="210"/>
      <c r="S118" s="50"/>
      <c r="T118" s="50"/>
      <c r="U118" s="50"/>
      <c r="V118" s="50"/>
      <c r="W118" s="89"/>
      <c r="X118" s="89"/>
      <c r="Y118" s="89"/>
      <c r="Z118" s="89"/>
      <c r="AA118" s="89"/>
      <c r="AB118" s="89"/>
      <c r="AC118" s="89"/>
      <c r="AD118" s="89"/>
      <c r="AE118" s="89"/>
      <c r="AF118" s="89"/>
      <c r="AG118" s="89"/>
      <c r="AH118" s="89"/>
      <c r="AI118" s="89"/>
      <c r="AJ118" s="89"/>
      <c r="AK118" s="90"/>
      <c r="AL118" s="90"/>
      <c r="AM118" s="89"/>
      <c r="AN118" s="89"/>
      <c r="AO118" s="61"/>
      <c r="AP118" s="61"/>
      <c r="AQ118" s="61"/>
      <c r="AR118" s="61"/>
      <c r="AS118" s="61"/>
      <c r="AT118" s="50"/>
    </row>
    <row r="119" spans="1:46" ht="12" customHeight="1" x14ac:dyDescent="0.2">
      <c r="A119" s="44">
        <f>'T8. Objetivos de desarrollo'!B118</f>
        <v>0</v>
      </c>
      <c r="B119" s="44">
        <f>'T11.Obj G, politicas, metas'!C119</f>
        <v>0</v>
      </c>
      <c r="C119" s="53">
        <f>'T11.Obj G, politicas, metas'!D119</f>
        <v>0</v>
      </c>
      <c r="D119" s="53">
        <f>'T11.Obj G, politicas, metas'!B119</f>
        <v>0</v>
      </c>
      <c r="E119" s="70">
        <f>'T11.Obj G, politicas, metas'!E119</f>
        <v>0</v>
      </c>
      <c r="F119" s="75"/>
      <c r="G119" s="75"/>
      <c r="H119" s="101"/>
      <c r="I119" s="75"/>
      <c r="J119" s="75"/>
      <c r="K119" s="74"/>
      <c r="L119" s="74"/>
      <c r="M119" s="74"/>
      <c r="N119" s="74"/>
      <c r="O119" s="70" t="str">
        <f t="shared" si="0"/>
        <v xml:space="preserve"> </v>
      </c>
      <c r="P119" s="50" t="str">
        <f t="shared" si="1"/>
        <v/>
      </c>
      <c r="Q119" s="50" t="str">
        <f t="shared" si="2"/>
        <v xml:space="preserve"> </v>
      </c>
      <c r="R119" s="210"/>
      <c r="S119" s="50"/>
      <c r="T119" s="50"/>
      <c r="U119" s="50"/>
      <c r="V119" s="50"/>
      <c r="W119" s="89"/>
      <c r="X119" s="89"/>
      <c r="Y119" s="89"/>
      <c r="Z119" s="89"/>
      <c r="AA119" s="89"/>
      <c r="AB119" s="89"/>
      <c r="AC119" s="89"/>
      <c r="AD119" s="89"/>
      <c r="AE119" s="89"/>
      <c r="AF119" s="89"/>
      <c r="AG119" s="89"/>
      <c r="AH119" s="89"/>
      <c r="AI119" s="89"/>
      <c r="AJ119" s="89"/>
      <c r="AK119" s="90"/>
      <c r="AL119" s="90"/>
      <c r="AM119" s="89"/>
      <c r="AN119" s="89"/>
      <c r="AO119" s="61"/>
      <c r="AP119" s="61"/>
      <c r="AQ119" s="61"/>
      <c r="AR119" s="61"/>
      <c r="AS119" s="61"/>
      <c r="AT119" s="50"/>
    </row>
    <row r="120" spans="1:46" ht="12" customHeight="1" x14ac:dyDescent="0.2">
      <c r="A120" s="44">
        <f>'T8. Objetivos de desarrollo'!B119</f>
        <v>0</v>
      </c>
      <c r="B120" s="44">
        <f>'T11.Obj G, politicas, metas'!C120</f>
        <v>0</v>
      </c>
      <c r="C120" s="53">
        <f>'T11.Obj G, politicas, metas'!D120</f>
        <v>0</v>
      </c>
      <c r="D120" s="53">
        <f>'T11.Obj G, politicas, metas'!B120</f>
        <v>0</v>
      </c>
      <c r="E120" s="70">
        <f>'T11.Obj G, politicas, metas'!E120</f>
        <v>0</v>
      </c>
      <c r="F120" s="75"/>
      <c r="G120" s="75"/>
      <c r="H120" s="101"/>
      <c r="I120" s="75"/>
      <c r="J120" s="75"/>
      <c r="K120" s="74"/>
      <c r="L120" s="74"/>
      <c r="M120" s="74"/>
      <c r="N120" s="74"/>
      <c r="O120" s="70" t="str">
        <f t="shared" si="0"/>
        <v xml:space="preserve"> </v>
      </c>
      <c r="P120" s="50" t="str">
        <f t="shared" si="1"/>
        <v/>
      </c>
      <c r="Q120" s="50" t="str">
        <f t="shared" si="2"/>
        <v xml:space="preserve"> </v>
      </c>
      <c r="R120" s="210"/>
      <c r="S120" s="50"/>
      <c r="T120" s="50"/>
      <c r="U120" s="50"/>
      <c r="V120" s="50"/>
      <c r="W120" s="89"/>
      <c r="X120" s="89"/>
      <c r="Y120" s="89"/>
      <c r="Z120" s="89"/>
      <c r="AA120" s="89"/>
      <c r="AB120" s="89"/>
      <c r="AC120" s="89"/>
      <c r="AD120" s="89"/>
      <c r="AE120" s="89"/>
      <c r="AF120" s="89"/>
      <c r="AG120" s="89"/>
      <c r="AH120" s="89"/>
      <c r="AI120" s="89"/>
      <c r="AJ120" s="89"/>
      <c r="AK120" s="90"/>
      <c r="AL120" s="90"/>
      <c r="AM120" s="89"/>
      <c r="AN120" s="89"/>
      <c r="AO120" s="61"/>
      <c r="AP120" s="61"/>
      <c r="AQ120" s="61"/>
      <c r="AR120" s="61"/>
      <c r="AS120" s="61"/>
      <c r="AT120" s="50"/>
    </row>
    <row r="121" spans="1:46" ht="12" customHeight="1" x14ac:dyDescent="0.2">
      <c r="A121" s="44">
        <f>'T8. Objetivos de desarrollo'!B120</f>
        <v>0</v>
      </c>
      <c r="B121" s="44">
        <f>'T11.Obj G, politicas, metas'!C121</f>
        <v>0</v>
      </c>
      <c r="C121" s="53">
        <f>'T11.Obj G, politicas, metas'!D121</f>
        <v>0</v>
      </c>
      <c r="D121" s="53">
        <f>'T11.Obj G, politicas, metas'!B121</f>
        <v>0</v>
      </c>
      <c r="E121" s="70">
        <f>'T11.Obj G, politicas, metas'!E121</f>
        <v>0</v>
      </c>
      <c r="F121" s="75"/>
      <c r="G121" s="75"/>
      <c r="H121" s="101"/>
      <c r="I121" s="75"/>
      <c r="J121" s="75"/>
      <c r="K121" s="74"/>
      <c r="L121" s="74"/>
      <c r="M121" s="74"/>
      <c r="N121" s="74"/>
      <c r="O121" s="70" t="str">
        <f t="shared" si="0"/>
        <v xml:space="preserve"> </v>
      </c>
      <c r="P121" s="50" t="str">
        <f t="shared" si="1"/>
        <v/>
      </c>
      <c r="Q121" s="50" t="str">
        <f t="shared" si="2"/>
        <v xml:space="preserve"> </v>
      </c>
      <c r="R121" s="210"/>
      <c r="S121" s="50"/>
      <c r="T121" s="50"/>
      <c r="U121" s="50"/>
      <c r="V121" s="50"/>
      <c r="W121" s="89"/>
      <c r="X121" s="89"/>
      <c r="Y121" s="89"/>
      <c r="Z121" s="89"/>
      <c r="AA121" s="89"/>
      <c r="AB121" s="89"/>
      <c r="AC121" s="89"/>
      <c r="AD121" s="89"/>
      <c r="AE121" s="89"/>
      <c r="AF121" s="89"/>
      <c r="AG121" s="89"/>
      <c r="AH121" s="89"/>
      <c r="AI121" s="89"/>
      <c r="AJ121" s="89"/>
      <c r="AK121" s="90"/>
      <c r="AL121" s="90"/>
      <c r="AM121" s="89"/>
      <c r="AN121" s="89"/>
      <c r="AO121" s="61"/>
      <c r="AP121" s="61"/>
      <c r="AQ121" s="61"/>
      <c r="AR121" s="61"/>
      <c r="AS121" s="61"/>
      <c r="AT121" s="50"/>
    </row>
    <row r="122" spans="1:46" ht="12" customHeight="1" x14ac:dyDescent="0.2">
      <c r="A122" s="44">
        <f>'T8. Objetivos de desarrollo'!B121</f>
        <v>0</v>
      </c>
      <c r="B122" s="44">
        <f>'T11.Obj G, politicas, metas'!C122</f>
        <v>0</v>
      </c>
      <c r="C122" s="53">
        <f>'T11.Obj G, politicas, metas'!D122</f>
        <v>0</v>
      </c>
      <c r="D122" s="53">
        <f>'T11.Obj G, politicas, metas'!B122</f>
        <v>0</v>
      </c>
      <c r="E122" s="70">
        <f>'T11.Obj G, politicas, metas'!E122</f>
        <v>0</v>
      </c>
      <c r="F122" s="75"/>
      <c r="G122" s="75"/>
      <c r="H122" s="101"/>
      <c r="I122" s="75"/>
      <c r="J122" s="75"/>
      <c r="K122" s="74"/>
      <c r="L122" s="74"/>
      <c r="M122" s="74"/>
      <c r="N122" s="74"/>
      <c r="O122" s="70" t="str">
        <f t="shared" si="0"/>
        <v xml:space="preserve"> </v>
      </c>
      <c r="P122" s="50" t="str">
        <f t="shared" si="1"/>
        <v/>
      </c>
      <c r="Q122" s="50" t="str">
        <f t="shared" si="2"/>
        <v xml:space="preserve"> </v>
      </c>
      <c r="R122" s="210"/>
      <c r="S122" s="50"/>
      <c r="T122" s="50"/>
      <c r="U122" s="50"/>
      <c r="V122" s="50"/>
      <c r="W122" s="89"/>
      <c r="X122" s="89"/>
      <c r="Y122" s="89"/>
      <c r="Z122" s="89"/>
      <c r="AA122" s="89"/>
      <c r="AB122" s="89"/>
      <c r="AC122" s="89"/>
      <c r="AD122" s="89"/>
      <c r="AE122" s="89"/>
      <c r="AF122" s="89"/>
      <c r="AG122" s="89"/>
      <c r="AH122" s="89"/>
      <c r="AI122" s="89"/>
      <c r="AJ122" s="89"/>
      <c r="AK122" s="90"/>
      <c r="AL122" s="90"/>
      <c r="AM122" s="89"/>
      <c r="AN122" s="89"/>
      <c r="AO122" s="61"/>
      <c r="AP122" s="61"/>
      <c r="AQ122" s="61"/>
      <c r="AR122" s="61"/>
      <c r="AS122" s="61"/>
      <c r="AT122" s="50"/>
    </row>
    <row r="123" spans="1:46" ht="12" customHeight="1" x14ac:dyDescent="0.2">
      <c r="A123" s="44">
        <f>'T8. Objetivos de desarrollo'!B122</f>
        <v>0</v>
      </c>
      <c r="B123" s="44">
        <f>'T11.Obj G, politicas, metas'!C123</f>
        <v>0</v>
      </c>
      <c r="C123" s="53">
        <f>'T11.Obj G, politicas, metas'!D123</f>
        <v>0</v>
      </c>
      <c r="D123" s="53">
        <f>'T11.Obj G, politicas, metas'!B123</f>
        <v>0</v>
      </c>
      <c r="E123" s="70">
        <f>'T11.Obj G, politicas, metas'!E123</f>
        <v>0</v>
      </c>
      <c r="F123" s="75"/>
      <c r="G123" s="75"/>
      <c r="H123" s="101"/>
      <c r="I123" s="75"/>
      <c r="J123" s="75"/>
      <c r="K123" s="74"/>
      <c r="L123" s="74"/>
      <c r="M123" s="74"/>
      <c r="N123" s="74"/>
      <c r="O123" s="70" t="str">
        <f t="shared" si="0"/>
        <v xml:space="preserve"> </v>
      </c>
      <c r="P123" s="50" t="str">
        <f t="shared" si="1"/>
        <v/>
      </c>
      <c r="Q123" s="50" t="str">
        <f t="shared" si="2"/>
        <v xml:space="preserve"> </v>
      </c>
      <c r="R123" s="210"/>
      <c r="S123" s="50"/>
      <c r="T123" s="50"/>
      <c r="U123" s="50"/>
      <c r="V123" s="50"/>
      <c r="W123" s="89"/>
      <c r="X123" s="89"/>
      <c r="Y123" s="89"/>
      <c r="Z123" s="89"/>
      <c r="AA123" s="89"/>
      <c r="AB123" s="89"/>
      <c r="AC123" s="89"/>
      <c r="AD123" s="89"/>
      <c r="AE123" s="89"/>
      <c r="AF123" s="89"/>
      <c r="AG123" s="89"/>
      <c r="AH123" s="89"/>
      <c r="AI123" s="89"/>
      <c r="AJ123" s="89"/>
      <c r="AK123" s="90"/>
      <c r="AL123" s="90"/>
      <c r="AM123" s="89"/>
      <c r="AN123" s="89"/>
      <c r="AO123" s="61"/>
      <c r="AP123" s="61"/>
      <c r="AQ123" s="61"/>
      <c r="AR123" s="61"/>
      <c r="AS123" s="61"/>
      <c r="AT123" s="50"/>
    </row>
    <row r="124" spans="1:46" ht="12" customHeight="1" x14ac:dyDescent="0.2">
      <c r="A124" s="44">
        <f>'T8. Objetivos de desarrollo'!B123</f>
        <v>0</v>
      </c>
      <c r="B124" s="44">
        <f>'T11.Obj G, politicas, metas'!C124</f>
        <v>0</v>
      </c>
      <c r="C124" s="53">
        <f>'T11.Obj G, politicas, metas'!D124</f>
        <v>0</v>
      </c>
      <c r="D124" s="53">
        <f>'T11.Obj G, politicas, metas'!B124</f>
        <v>0</v>
      </c>
      <c r="E124" s="70">
        <f>'T11.Obj G, politicas, metas'!E124</f>
        <v>0</v>
      </c>
      <c r="F124" s="75"/>
      <c r="G124" s="75"/>
      <c r="H124" s="101"/>
      <c r="I124" s="75"/>
      <c r="J124" s="75"/>
      <c r="K124" s="74"/>
      <c r="L124" s="74"/>
      <c r="M124" s="74"/>
      <c r="N124" s="74"/>
      <c r="O124" s="70" t="str">
        <f t="shared" si="0"/>
        <v xml:space="preserve"> </v>
      </c>
      <c r="P124" s="50" t="str">
        <f t="shared" si="1"/>
        <v/>
      </c>
      <c r="Q124" s="50" t="str">
        <f t="shared" si="2"/>
        <v xml:space="preserve"> </v>
      </c>
      <c r="R124" s="210"/>
      <c r="S124" s="50"/>
      <c r="T124" s="50"/>
      <c r="U124" s="50"/>
      <c r="V124" s="50"/>
      <c r="W124" s="89"/>
      <c r="X124" s="89"/>
      <c r="Y124" s="89"/>
      <c r="Z124" s="89"/>
      <c r="AA124" s="89"/>
      <c r="AB124" s="89"/>
      <c r="AC124" s="89"/>
      <c r="AD124" s="89"/>
      <c r="AE124" s="89"/>
      <c r="AF124" s="89"/>
      <c r="AG124" s="89"/>
      <c r="AH124" s="89"/>
      <c r="AI124" s="89"/>
      <c r="AJ124" s="89"/>
      <c r="AK124" s="90"/>
      <c r="AL124" s="90"/>
      <c r="AM124" s="89"/>
      <c r="AN124" s="89"/>
      <c r="AO124" s="61"/>
      <c r="AP124" s="61"/>
      <c r="AQ124" s="61"/>
      <c r="AR124" s="61"/>
      <c r="AS124" s="61"/>
      <c r="AT124" s="50"/>
    </row>
    <row r="125" spans="1:46" ht="12" customHeight="1" x14ac:dyDescent="0.2">
      <c r="A125" s="44">
        <f>'T8. Objetivos de desarrollo'!B124</f>
        <v>0</v>
      </c>
      <c r="B125" s="44">
        <f>'T11.Obj G, politicas, metas'!C125</f>
        <v>0</v>
      </c>
      <c r="C125" s="53">
        <f>'T11.Obj G, politicas, metas'!D125</f>
        <v>0</v>
      </c>
      <c r="D125" s="53">
        <f>'T11.Obj G, politicas, metas'!B125</f>
        <v>0</v>
      </c>
      <c r="E125" s="70">
        <f>'T11.Obj G, politicas, metas'!E125</f>
        <v>0</v>
      </c>
      <c r="F125" s="75"/>
      <c r="G125" s="75"/>
      <c r="H125" s="101"/>
      <c r="I125" s="75"/>
      <c r="J125" s="75"/>
      <c r="K125" s="74"/>
      <c r="L125" s="74"/>
      <c r="M125" s="74"/>
      <c r="N125" s="74"/>
      <c r="O125" s="70" t="str">
        <f t="shared" si="0"/>
        <v xml:space="preserve"> </v>
      </c>
      <c r="P125" s="50" t="str">
        <f t="shared" si="1"/>
        <v/>
      </c>
      <c r="Q125" s="50" t="str">
        <f t="shared" si="2"/>
        <v xml:space="preserve"> </v>
      </c>
      <c r="R125" s="210"/>
      <c r="S125" s="50"/>
      <c r="T125" s="50"/>
      <c r="U125" s="50"/>
      <c r="V125" s="50"/>
      <c r="W125" s="89"/>
      <c r="X125" s="89"/>
      <c r="Y125" s="89"/>
      <c r="Z125" s="89"/>
      <c r="AA125" s="89"/>
      <c r="AB125" s="89"/>
      <c r="AC125" s="89"/>
      <c r="AD125" s="89"/>
      <c r="AE125" s="89"/>
      <c r="AF125" s="89"/>
      <c r="AG125" s="89"/>
      <c r="AH125" s="89"/>
      <c r="AI125" s="89"/>
      <c r="AJ125" s="89"/>
      <c r="AK125" s="90"/>
      <c r="AL125" s="90"/>
      <c r="AM125" s="89"/>
      <c r="AN125" s="89"/>
      <c r="AO125" s="61"/>
      <c r="AP125" s="61"/>
      <c r="AQ125" s="61"/>
      <c r="AR125" s="61"/>
      <c r="AS125" s="61"/>
      <c r="AT125" s="50"/>
    </row>
    <row r="126" spans="1:46" ht="12" customHeight="1" x14ac:dyDescent="0.2">
      <c r="A126" s="44">
        <f>'T8. Objetivos de desarrollo'!B125</f>
        <v>0</v>
      </c>
      <c r="B126" s="44">
        <f>'T11.Obj G, politicas, metas'!C126</f>
        <v>0</v>
      </c>
      <c r="C126" s="53">
        <f>'T11.Obj G, politicas, metas'!D126</f>
        <v>0</v>
      </c>
      <c r="D126" s="53">
        <f>'T11.Obj G, politicas, metas'!B126</f>
        <v>0</v>
      </c>
      <c r="E126" s="70">
        <f>'T11.Obj G, politicas, metas'!E126</f>
        <v>0</v>
      </c>
      <c r="F126" s="75"/>
      <c r="G126" s="75"/>
      <c r="H126" s="101"/>
      <c r="I126" s="75"/>
      <c r="J126" s="75"/>
      <c r="K126" s="74"/>
      <c r="L126" s="74"/>
      <c r="M126" s="74"/>
      <c r="N126" s="74"/>
      <c r="O126" s="70" t="str">
        <f t="shared" si="0"/>
        <v xml:space="preserve"> </v>
      </c>
      <c r="P126" s="50" t="str">
        <f t="shared" si="1"/>
        <v/>
      </c>
      <c r="Q126" s="50" t="str">
        <f t="shared" si="2"/>
        <v xml:space="preserve"> </v>
      </c>
      <c r="R126" s="210"/>
      <c r="S126" s="50"/>
      <c r="T126" s="50"/>
      <c r="U126" s="50"/>
      <c r="V126" s="50"/>
      <c r="W126" s="89"/>
      <c r="X126" s="89"/>
      <c r="Y126" s="89"/>
      <c r="Z126" s="89"/>
      <c r="AA126" s="89"/>
      <c r="AB126" s="89"/>
      <c r="AC126" s="89"/>
      <c r="AD126" s="89"/>
      <c r="AE126" s="89"/>
      <c r="AF126" s="89"/>
      <c r="AG126" s="89"/>
      <c r="AH126" s="89"/>
      <c r="AI126" s="89"/>
      <c r="AJ126" s="89"/>
      <c r="AK126" s="90"/>
      <c r="AL126" s="90"/>
      <c r="AM126" s="89"/>
      <c r="AN126" s="89"/>
      <c r="AO126" s="61"/>
      <c r="AP126" s="61"/>
      <c r="AQ126" s="61"/>
      <c r="AR126" s="61"/>
      <c r="AS126" s="61"/>
      <c r="AT126" s="50"/>
    </row>
    <row r="127" spans="1:46" ht="12" customHeight="1" x14ac:dyDescent="0.2">
      <c r="A127" s="44">
        <f>'T8. Objetivos de desarrollo'!B126</f>
        <v>0</v>
      </c>
      <c r="B127" s="44">
        <f>'T11.Obj G, politicas, metas'!C127</f>
        <v>0</v>
      </c>
      <c r="C127" s="53">
        <f>'T11.Obj G, politicas, metas'!D127</f>
        <v>0</v>
      </c>
      <c r="D127" s="53">
        <f>'T11.Obj G, politicas, metas'!B127</f>
        <v>0</v>
      </c>
      <c r="E127" s="70">
        <f>'T11.Obj G, politicas, metas'!E127</f>
        <v>0</v>
      </c>
      <c r="F127" s="75"/>
      <c r="G127" s="75"/>
      <c r="H127" s="101"/>
      <c r="I127" s="75"/>
      <c r="J127" s="75"/>
      <c r="K127" s="74"/>
      <c r="L127" s="74"/>
      <c r="M127" s="74"/>
      <c r="N127" s="74"/>
      <c r="O127" s="70" t="str">
        <f t="shared" si="0"/>
        <v xml:space="preserve"> </v>
      </c>
      <c r="P127" s="50" t="str">
        <f t="shared" si="1"/>
        <v/>
      </c>
      <c r="Q127" s="50" t="str">
        <f t="shared" si="2"/>
        <v xml:space="preserve"> </v>
      </c>
      <c r="R127" s="210"/>
      <c r="S127" s="50"/>
      <c r="T127" s="50"/>
      <c r="U127" s="50"/>
      <c r="V127" s="50"/>
      <c r="W127" s="89"/>
      <c r="X127" s="89"/>
      <c r="Y127" s="89"/>
      <c r="Z127" s="89"/>
      <c r="AA127" s="89"/>
      <c r="AB127" s="89"/>
      <c r="AC127" s="89"/>
      <c r="AD127" s="89"/>
      <c r="AE127" s="89"/>
      <c r="AF127" s="89"/>
      <c r="AG127" s="89"/>
      <c r="AH127" s="89"/>
      <c r="AI127" s="89"/>
      <c r="AJ127" s="89"/>
      <c r="AK127" s="90"/>
      <c r="AL127" s="90"/>
      <c r="AM127" s="89"/>
      <c r="AN127" s="89"/>
      <c r="AO127" s="61"/>
      <c r="AP127" s="61"/>
      <c r="AQ127" s="61"/>
      <c r="AR127" s="61"/>
      <c r="AS127" s="61"/>
      <c r="AT127" s="50"/>
    </row>
    <row r="128" spans="1:46" ht="12" customHeight="1" x14ac:dyDescent="0.2">
      <c r="A128" s="44">
        <f>'T8. Objetivos de desarrollo'!B127</f>
        <v>0</v>
      </c>
      <c r="B128" s="44">
        <f>'T11.Obj G, politicas, metas'!C128</f>
        <v>0</v>
      </c>
      <c r="C128" s="53">
        <f>'T11.Obj G, politicas, metas'!D128</f>
        <v>0</v>
      </c>
      <c r="D128" s="53">
        <f>'T11.Obj G, politicas, metas'!B128</f>
        <v>0</v>
      </c>
      <c r="E128" s="70">
        <f>'T11.Obj G, politicas, metas'!E128</f>
        <v>0</v>
      </c>
      <c r="F128" s="75"/>
      <c r="G128" s="75"/>
      <c r="H128" s="101"/>
      <c r="I128" s="75"/>
      <c r="J128" s="75"/>
      <c r="K128" s="74"/>
      <c r="L128" s="74"/>
      <c r="M128" s="74"/>
      <c r="N128" s="74"/>
      <c r="O128" s="70" t="str">
        <f t="shared" si="0"/>
        <v xml:space="preserve"> </v>
      </c>
      <c r="P128" s="50" t="str">
        <f t="shared" si="1"/>
        <v/>
      </c>
      <c r="Q128" s="50" t="str">
        <f t="shared" si="2"/>
        <v xml:space="preserve"> </v>
      </c>
      <c r="R128" s="210"/>
      <c r="S128" s="50"/>
      <c r="T128" s="50"/>
      <c r="U128" s="50"/>
      <c r="V128" s="50"/>
      <c r="W128" s="89"/>
      <c r="X128" s="89"/>
      <c r="Y128" s="89"/>
      <c r="Z128" s="89"/>
      <c r="AA128" s="89"/>
      <c r="AB128" s="89"/>
      <c r="AC128" s="89"/>
      <c r="AD128" s="89"/>
      <c r="AE128" s="89"/>
      <c r="AF128" s="89"/>
      <c r="AG128" s="89"/>
      <c r="AH128" s="89"/>
      <c r="AI128" s="89"/>
      <c r="AJ128" s="89"/>
      <c r="AK128" s="90"/>
      <c r="AL128" s="90"/>
      <c r="AM128" s="89"/>
      <c r="AN128" s="89"/>
      <c r="AO128" s="61"/>
      <c r="AP128" s="61"/>
      <c r="AQ128" s="61"/>
      <c r="AR128" s="61"/>
      <c r="AS128" s="61"/>
      <c r="AT128" s="50"/>
    </row>
    <row r="129" spans="1:46" ht="12" customHeight="1" x14ac:dyDescent="0.2">
      <c r="A129" s="44">
        <f>'T8. Objetivos de desarrollo'!B128</f>
        <v>0</v>
      </c>
      <c r="B129" s="44">
        <f>'T11.Obj G, politicas, metas'!C129</f>
        <v>0</v>
      </c>
      <c r="C129" s="53">
        <f>'T11.Obj G, politicas, metas'!D129</f>
        <v>0</v>
      </c>
      <c r="D129" s="53">
        <f>'T11.Obj G, politicas, metas'!B129</f>
        <v>0</v>
      </c>
      <c r="E129" s="70">
        <f>'T11.Obj G, politicas, metas'!E129</f>
        <v>0</v>
      </c>
      <c r="F129" s="75"/>
      <c r="G129" s="75"/>
      <c r="H129" s="101"/>
      <c r="I129" s="75"/>
      <c r="J129" s="75"/>
      <c r="K129" s="74"/>
      <c r="L129" s="74"/>
      <c r="M129" s="74"/>
      <c r="N129" s="74"/>
      <c r="O129" s="70" t="str">
        <f t="shared" si="0"/>
        <v xml:space="preserve"> </v>
      </c>
      <c r="P129" s="50" t="str">
        <f t="shared" si="1"/>
        <v/>
      </c>
      <c r="Q129" s="50" t="str">
        <f t="shared" si="2"/>
        <v xml:space="preserve"> </v>
      </c>
      <c r="R129" s="210"/>
      <c r="S129" s="50"/>
      <c r="T129" s="50"/>
      <c r="U129" s="50"/>
      <c r="V129" s="50"/>
      <c r="W129" s="89"/>
      <c r="X129" s="89"/>
      <c r="Y129" s="89"/>
      <c r="Z129" s="89"/>
      <c r="AA129" s="89"/>
      <c r="AB129" s="89"/>
      <c r="AC129" s="89"/>
      <c r="AD129" s="89"/>
      <c r="AE129" s="89"/>
      <c r="AF129" s="89"/>
      <c r="AG129" s="89"/>
      <c r="AH129" s="89"/>
      <c r="AI129" s="89"/>
      <c r="AJ129" s="89"/>
      <c r="AK129" s="90"/>
      <c r="AL129" s="90"/>
      <c r="AM129" s="89"/>
      <c r="AN129" s="89"/>
      <c r="AO129" s="61"/>
      <c r="AP129" s="61"/>
      <c r="AQ129" s="61"/>
      <c r="AR129" s="61"/>
      <c r="AS129" s="61"/>
      <c r="AT129" s="50"/>
    </row>
    <row r="130" spans="1:46" ht="12" customHeight="1" x14ac:dyDescent="0.2">
      <c r="A130" s="44">
        <f>'T8. Objetivos de desarrollo'!B129</f>
        <v>0</v>
      </c>
      <c r="B130" s="44">
        <f>'T11.Obj G, politicas, metas'!C130</f>
        <v>0</v>
      </c>
      <c r="C130" s="53">
        <f>'T11.Obj G, politicas, metas'!D130</f>
        <v>0</v>
      </c>
      <c r="D130" s="53">
        <f>'T11.Obj G, politicas, metas'!B130</f>
        <v>0</v>
      </c>
      <c r="E130" s="70">
        <f>'T11.Obj G, politicas, metas'!E130</f>
        <v>0</v>
      </c>
      <c r="F130" s="75"/>
      <c r="G130" s="75"/>
      <c r="H130" s="101"/>
      <c r="I130" s="75"/>
      <c r="J130" s="75"/>
      <c r="K130" s="74"/>
      <c r="L130" s="74"/>
      <c r="M130" s="74"/>
      <c r="N130" s="74"/>
      <c r="O130" s="70" t="str">
        <f t="shared" si="0"/>
        <v xml:space="preserve"> </v>
      </c>
      <c r="P130" s="50" t="str">
        <f t="shared" si="1"/>
        <v/>
      </c>
      <c r="Q130" s="50" t="str">
        <f t="shared" si="2"/>
        <v xml:space="preserve"> </v>
      </c>
      <c r="R130" s="210"/>
      <c r="S130" s="50"/>
      <c r="T130" s="50"/>
      <c r="U130" s="50"/>
      <c r="V130" s="50"/>
      <c r="W130" s="89"/>
      <c r="X130" s="89"/>
      <c r="Y130" s="89"/>
      <c r="Z130" s="89"/>
      <c r="AA130" s="89"/>
      <c r="AB130" s="89"/>
      <c r="AC130" s="89"/>
      <c r="AD130" s="89"/>
      <c r="AE130" s="89"/>
      <c r="AF130" s="89"/>
      <c r="AG130" s="89"/>
      <c r="AH130" s="89"/>
      <c r="AI130" s="89"/>
      <c r="AJ130" s="89"/>
      <c r="AK130" s="90"/>
      <c r="AL130" s="90"/>
      <c r="AM130" s="89"/>
      <c r="AN130" s="89"/>
      <c r="AO130" s="61"/>
      <c r="AP130" s="61"/>
      <c r="AQ130" s="61"/>
      <c r="AR130" s="61"/>
      <c r="AS130" s="61"/>
      <c r="AT130" s="50"/>
    </row>
    <row r="131" spans="1:46" ht="12" customHeight="1" x14ac:dyDescent="0.2">
      <c r="A131" s="44">
        <f>'T8. Objetivos de desarrollo'!B130</f>
        <v>0</v>
      </c>
      <c r="B131" s="44">
        <f>'T11.Obj G, politicas, metas'!C131</f>
        <v>0</v>
      </c>
      <c r="C131" s="53">
        <f>'T11.Obj G, politicas, metas'!D131</f>
        <v>0</v>
      </c>
      <c r="D131" s="53">
        <f>'T11.Obj G, politicas, metas'!B131</f>
        <v>0</v>
      </c>
      <c r="E131" s="70">
        <f>'T11.Obj G, politicas, metas'!E131</f>
        <v>0</v>
      </c>
      <c r="F131" s="75"/>
      <c r="G131" s="75"/>
      <c r="H131" s="101"/>
      <c r="I131" s="75"/>
      <c r="J131" s="75"/>
      <c r="K131" s="74"/>
      <c r="L131" s="74"/>
      <c r="M131" s="74"/>
      <c r="N131" s="74"/>
      <c r="O131" s="70" t="str">
        <f t="shared" si="0"/>
        <v xml:space="preserve"> </v>
      </c>
      <c r="P131" s="50" t="str">
        <f t="shared" si="1"/>
        <v/>
      </c>
      <c r="Q131" s="50" t="str">
        <f t="shared" si="2"/>
        <v xml:space="preserve"> </v>
      </c>
      <c r="R131" s="210"/>
      <c r="S131" s="50"/>
      <c r="T131" s="50"/>
      <c r="U131" s="50"/>
      <c r="V131" s="50"/>
      <c r="W131" s="89"/>
      <c r="X131" s="89"/>
      <c r="Y131" s="89"/>
      <c r="Z131" s="89"/>
      <c r="AA131" s="89"/>
      <c r="AB131" s="89"/>
      <c r="AC131" s="89"/>
      <c r="AD131" s="89"/>
      <c r="AE131" s="89"/>
      <c r="AF131" s="89"/>
      <c r="AG131" s="89"/>
      <c r="AH131" s="89"/>
      <c r="AI131" s="89"/>
      <c r="AJ131" s="89"/>
      <c r="AK131" s="90"/>
      <c r="AL131" s="90"/>
      <c r="AM131" s="89"/>
      <c r="AN131" s="89"/>
      <c r="AO131" s="61"/>
      <c r="AP131" s="61"/>
      <c r="AQ131" s="61"/>
      <c r="AR131" s="61"/>
      <c r="AS131" s="61"/>
      <c r="AT131" s="50"/>
    </row>
    <row r="132" spans="1:46" ht="12" customHeight="1" x14ac:dyDescent="0.2">
      <c r="A132" s="44">
        <f>'T8. Objetivos de desarrollo'!B131</f>
        <v>0</v>
      </c>
      <c r="B132" s="44">
        <f>'T11.Obj G, politicas, metas'!C132</f>
        <v>0</v>
      </c>
      <c r="C132" s="53">
        <f>'T11.Obj G, politicas, metas'!D132</f>
        <v>0</v>
      </c>
      <c r="D132" s="53" t="str">
        <f>'T11.Obj G, politicas, metas'!B132</f>
        <v>No existe una competencia definida</v>
      </c>
      <c r="E132" s="70">
        <f>'T11.Obj G, politicas, metas'!E132</f>
        <v>0</v>
      </c>
      <c r="F132" s="75"/>
      <c r="G132" s="75"/>
      <c r="H132" s="101"/>
      <c r="I132" s="75"/>
      <c r="J132" s="75"/>
      <c r="K132" s="74"/>
      <c r="L132" s="74"/>
      <c r="M132" s="74"/>
      <c r="N132" s="74"/>
      <c r="O132" s="70" t="str">
        <f t="shared" si="0"/>
        <v xml:space="preserve"> </v>
      </c>
      <c r="P132" s="50" t="str">
        <f t="shared" si="1"/>
        <v/>
      </c>
      <c r="Q132" s="50" t="str">
        <f t="shared" si="2"/>
        <v xml:space="preserve"> </v>
      </c>
      <c r="R132" s="210"/>
      <c r="S132" s="50"/>
      <c r="T132" s="50"/>
      <c r="U132" s="50"/>
      <c r="V132" s="50"/>
      <c r="W132" s="89"/>
      <c r="X132" s="89"/>
      <c r="Y132" s="89"/>
      <c r="Z132" s="89"/>
      <c r="AA132" s="89"/>
      <c r="AB132" s="89"/>
      <c r="AC132" s="89"/>
      <c r="AD132" s="89"/>
      <c r="AE132" s="89"/>
      <c r="AF132" s="89"/>
      <c r="AG132" s="89"/>
      <c r="AH132" s="89"/>
      <c r="AI132" s="89"/>
      <c r="AJ132" s="89"/>
      <c r="AK132" s="90"/>
      <c r="AL132" s="90"/>
      <c r="AM132" s="89"/>
      <c r="AN132" s="89"/>
      <c r="AO132" s="61"/>
      <c r="AP132" s="61"/>
      <c r="AQ132" s="61"/>
      <c r="AR132" s="61"/>
      <c r="AS132" s="61"/>
      <c r="AT132" s="50"/>
    </row>
    <row r="133" spans="1:46" ht="12" customHeight="1" x14ac:dyDescent="0.2">
      <c r="A133" s="44">
        <f>'T8. Objetivos de desarrollo'!B132</f>
        <v>0</v>
      </c>
      <c r="B133" s="44">
        <f>'T11.Obj G, politicas, metas'!C133</f>
        <v>0</v>
      </c>
      <c r="C133" s="53">
        <f>'T11.Obj G, politicas, metas'!D133</f>
        <v>0</v>
      </c>
      <c r="D133" s="53" t="str">
        <f>'T11.Obj G, politicas, metas'!B133</f>
        <v>No existe una competencia definida</v>
      </c>
      <c r="E133" s="70">
        <f>'T11.Obj G, politicas, metas'!E133</f>
        <v>0</v>
      </c>
      <c r="F133" s="75"/>
      <c r="G133" s="75"/>
      <c r="H133" s="101"/>
      <c r="I133" s="75"/>
      <c r="J133" s="75"/>
      <c r="K133" s="74"/>
      <c r="L133" s="74"/>
      <c r="M133" s="74"/>
      <c r="N133" s="74"/>
      <c r="O133" s="70" t="str">
        <f t="shared" si="0"/>
        <v xml:space="preserve"> </v>
      </c>
      <c r="P133" s="50" t="str">
        <f t="shared" si="1"/>
        <v/>
      </c>
      <c r="Q133" s="50" t="str">
        <f t="shared" si="2"/>
        <v xml:space="preserve"> </v>
      </c>
      <c r="R133" s="210"/>
      <c r="S133" s="50"/>
      <c r="T133" s="50"/>
      <c r="U133" s="50"/>
      <c r="V133" s="50"/>
      <c r="W133" s="89"/>
      <c r="X133" s="89"/>
      <c r="Y133" s="89"/>
      <c r="Z133" s="89"/>
      <c r="AA133" s="89"/>
      <c r="AB133" s="89"/>
      <c r="AC133" s="89"/>
      <c r="AD133" s="89"/>
      <c r="AE133" s="89"/>
      <c r="AF133" s="89"/>
      <c r="AG133" s="89"/>
      <c r="AH133" s="89"/>
      <c r="AI133" s="89"/>
      <c r="AJ133" s="89"/>
      <c r="AK133" s="90"/>
      <c r="AL133" s="90"/>
      <c r="AM133" s="89"/>
      <c r="AN133" s="89"/>
      <c r="AO133" s="61"/>
      <c r="AP133" s="61"/>
      <c r="AQ133" s="61"/>
      <c r="AR133" s="61"/>
      <c r="AS133" s="61"/>
      <c r="AT133" s="50"/>
    </row>
    <row r="134" spans="1:46" ht="12" customHeight="1" x14ac:dyDescent="0.2">
      <c r="A134" s="44">
        <f>'T8. Objetivos de desarrollo'!B133</f>
        <v>0</v>
      </c>
      <c r="B134" s="44">
        <f>'T11.Obj G, politicas, metas'!C134</f>
        <v>0</v>
      </c>
      <c r="C134" s="53">
        <f>'T11.Obj G, politicas, metas'!D134</f>
        <v>0</v>
      </c>
      <c r="D134" s="53" t="str">
        <f>'T11.Obj G, politicas, metas'!B134</f>
        <v>No existe una competencia definida</v>
      </c>
      <c r="E134" s="70">
        <f>'T11.Obj G, politicas, metas'!E134</f>
        <v>0</v>
      </c>
      <c r="F134" s="75"/>
      <c r="G134" s="75"/>
      <c r="H134" s="101"/>
      <c r="I134" s="75"/>
      <c r="J134" s="75"/>
      <c r="K134" s="74"/>
      <c r="L134" s="74"/>
      <c r="M134" s="74"/>
      <c r="N134" s="74"/>
      <c r="O134" s="70" t="str">
        <f t="shared" si="0"/>
        <v xml:space="preserve"> </v>
      </c>
      <c r="P134" s="50" t="str">
        <f t="shared" si="1"/>
        <v/>
      </c>
      <c r="Q134" s="50" t="str">
        <f t="shared" si="2"/>
        <v xml:space="preserve"> </v>
      </c>
      <c r="R134" s="210"/>
      <c r="S134" s="50"/>
      <c r="T134" s="50"/>
      <c r="U134" s="50"/>
      <c r="V134" s="50"/>
      <c r="W134" s="89"/>
      <c r="X134" s="89"/>
      <c r="Y134" s="89"/>
      <c r="Z134" s="89"/>
      <c r="AA134" s="89"/>
      <c r="AB134" s="89"/>
      <c r="AC134" s="89"/>
      <c r="AD134" s="89"/>
      <c r="AE134" s="89"/>
      <c r="AF134" s="89"/>
      <c r="AG134" s="89"/>
      <c r="AH134" s="89"/>
      <c r="AI134" s="89"/>
      <c r="AJ134" s="89"/>
      <c r="AK134" s="90"/>
      <c r="AL134" s="90"/>
      <c r="AM134" s="89"/>
      <c r="AN134" s="89"/>
      <c r="AO134" s="61"/>
      <c r="AP134" s="61"/>
      <c r="AQ134" s="61"/>
      <c r="AR134" s="61"/>
      <c r="AS134" s="61"/>
      <c r="AT134" s="50"/>
    </row>
    <row r="135" spans="1:46" ht="12" customHeight="1" x14ac:dyDescent="0.2">
      <c r="A135" s="44">
        <f>'T8. Objetivos de desarrollo'!B134</f>
        <v>0</v>
      </c>
      <c r="B135" s="44">
        <f>'T11.Obj G, politicas, metas'!C135</f>
        <v>0</v>
      </c>
      <c r="C135" s="53">
        <f>'T11.Obj G, politicas, metas'!D135</f>
        <v>0</v>
      </c>
      <c r="D135" s="53" t="str">
        <f>'T11.Obj G, politicas, metas'!B135</f>
        <v>No existe una competencia definida</v>
      </c>
      <c r="E135" s="70">
        <f>'T11.Obj G, politicas, metas'!E135</f>
        <v>0</v>
      </c>
      <c r="F135" s="75"/>
      <c r="G135" s="75"/>
      <c r="H135" s="101"/>
      <c r="I135" s="75"/>
      <c r="J135" s="75"/>
      <c r="K135" s="74"/>
      <c r="L135" s="74"/>
      <c r="M135" s="74"/>
      <c r="N135" s="74"/>
      <c r="O135" s="70" t="str">
        <f t="shared" si="0"/>
        <v xml:space="preserve"> </v>
      </c>
      <c r="P135" s="50" t="str">
        <f t="shared" si="1"/>
        <v/>
      </c>
      <c r="Q135" s="50" t="str">
        <f t="shared" si="2"/>
        <v xml:space="preserve"> </v>
      </c>
      <c r="R135" s="210"/>
      <c r="S135" s="50"/>
      <c r="T135" s="50"/>
      <c r="U135" s="50"/>
      <c r="V135" s="50"/>
      <c r="W135" s="89"/>
      <c r="X135" s="89"/>
      <c r="Y135" s="89"/>
      <c r="Z135" s="89"/>
      <c r="AA135" s="89"/>
      <c r="AB135" s="89"/>
      <c r="AC135" s="89"/>
      <c r="AD135" s="89"/>
      <c r="AE135" s="89"/>
      <c r="AF135" s="89"/>
      <c r="AG135" s="89"/>
      <c r="AH135" s="89"/>
      <c r="AI135" s="89"/>
      <c r="AJ135" s="89"/>
      <c r="AK135" s="90"/>
      <c r="AL135" s="90"/>
      <c r="AM135" s="89"/>
      <c r="AN135" s="89"/>
      <c r="AO135" s="61"/>
      <c r="AP135" s="61"/>
      <c r="AQ135" s="61"/>
      <c r="AR135" s="61"/>
      <c r="AS135" s="61"/>
      <c r="AT135" s="50"/>
    </row>
    <row r="136" spans="1:46" ht="12" customHeight="1" x14ac:dyDescent="0.2">
      <c r="A136" s="44">
        <f>'T8. Objetivos de desarrollo'!B135</f>
        <v>0</v>
      </c>
      <c r="B136" s="44">
        <f>'T11.Obj G, politicas, metas'!C136</f>
        <v>0</v>
      </c>
      <c r="C136" s="53">
        <f>'T11.Obj G, politicas, metas'!D136</f>
        <v>0</v>
      </c>
      <c r="D136" s="53" t="str">
        <f>'T11.Obj G, politicas, metas'!B136</f>
        <v>No existe una competencia definida</v>
      </c>
      <c r="E136" s="70">
        <f>'T11.Obj G, politicas, metas'!E136</f>
        <v>0</v>
      </c>
      <c r="F136" s="75"/>
      <c r="G136" s="75"/>
      <c r="H136" s="101"/>
      <c r="I136" s="75"/>
      <c r="J136" s="75"/>
      <c r="K136" s="74"/>
      <c r="L136" s="74"/>
      <c r="M136" s="74"/>
      <c r="N136" s="74"/>
      <c r="O136" s="70" t="str">
        <f t="shared" si="0"/>
        <v xml:space="preserve"> </v>
      </c>
      <c r="P136" s="50" t="str">
        <f t="shared" si="1"/>
        <v/>
      </c>
      <c r="Q136" s="50" t="str">
        <f t="shared" si="2"/>
        <v xml:space="preserve"> </v>
      </c>
      <c r="R136" s="210"/>
      <c r="S136" s="50"/>
      <c r="T136" s="50"/>
      <c r="U136" s="50"/>
      <c r="V136" s="50"/>
      <c r="W136" s="89"/>
      <c r="X136" s="89"/>
      <c r="Y136" s="89"/>
      <c r="Z136" s="89"/>
      <c r="AA136" s="89"/>
      <c r="AB136" s="89"/>
      <c r="AC136" s="89"/>
      <c r="AD136" s="89"/>
      <c r="AE136" s="89"/>
      <c r="AF136" s="89"/>
      <c r="AG136" s="89"/>
      <c r="AH136" s="89"/>
      <c r="AI136" s="89"/>
      <c r="AJ136" s="89"/>
      <c r="AK136" s="90"/>
      <c r="AL136" s="90"/>
      <c r="AM136" s="89"/>
      <c r="AN136" s="89"/>
      <c r="AO136" s="61"/>
      <c r="AP136" s="61"/>
      <c r="AQ136" s="61"/>
      <c r="AR136" s="61"/>
      <c r="AS136" s="61"/>
      <c r="AT136" s="50"/>
    </row>
    <row r="137" spans="1:46" ht="12" customHeight="1" x14ac:dyDescent="0.2">
      <c r="A137" s="44">
        <f>'T8. Objetivos de desarrollo'!B136</f>
        <v>0</v>
      </c>
      <c r="B137" s="44">
        <f>'T11.Obj G, politicas, metas'!C137</f>
        <v>0</v>
      </c>
      <c r="C137" s="53">
        <f>'T11.Obj G, politicas, metas'!D137</f>
        <v>0</v>
      </c>
      <c r="D137" s="53" t="str">
        <f>'T11.Obj G, politicas, metas'!B137</f>
        <v>No existe una competencia definida</v>
      </c>
      <c r="E137" s="70">
        <f>'T11.Obj G, politicas, metas'!E137</f>
        <v>0</v>
      </c>
      <c r="F137" s="75"/>
      <c r="G137" s="75"/>
      <c r="H137" s="101"/>
      <c r="I137" s="75"/>
      <c r="J137" s="75"/>
      <c r="K137" s="74"/>
      <c r="L137" s="74"/>
      <c r="M137" s="74"/>
      <c r="N137" s="74"/>
      <c r="O137" s="70" t="str">
        <f t="shared" si="0"/>
        <v xml:space="preserve"> </v>
      </c>
      <c r="P137" s="50" t="str">
        <f t="shared" si="1"/>
        <v/>
      </c>
      <c r="Q137" s="50" t="str">
        <f t="shared" si="2"/>
        <v xml:space="preserve"> </v>
      </c>
      <c r="R137" s="210"/>
      <c r="S137" s="50"/>
      <c r="T137" s="50"/>
      <c r="U137" s="50"/>
      <c r="V137" s="50"/>
      <c r="W137" s="89"/>
      <c r="X137" s="89"/>
      <c r="Y137" s="89"/>
      <c r="Z137" s="89"/>
      <c r="AA137" s="89"/>
      <c r="AB137" s="89"/>
      <c r="AC137" s="89"/>
      <c r="AD137" s="89"/>
      <c r="AE137" s="89"/>
      <c r="AF137" s="89"/>
      <c r="AG137" s="89"/>
      <c r="AH137" s="89"/>
      <c r="AI137" s="89"/>
      <c r="AJ137" s="89"/>
      <c r="AK137" s="90"/>
      <c r="AL137" s="90"/>
      <c r="AM137" s="89"/>
      <c r="AN137" s="89"/>
      <c r="AO137" s="61"/>
      <c r="AP137" s="61"/>
      <c r="AQ137" s="61"/>
      <c r="AR137" s="61"/>
      <c r="AS137" s="61"/>
      <c r="AT137" s="50"/>
    </row>
    <row r="138" spans="1:46" ht="12" customHeight="1" x14ac:dyDescent="0.2">
      <c r="A138" s="44">
        <f>'T8. Objetivos de desarrollo'!B137</f>
        <v>0</v>
      </c>
      <c r="B138" s="44">
        <f>'T11.Obj G, politicas, metas'!C138</f>
        <v>0</v>
      </c>
      <c r="C138" s="53">
        <f>'T11.Obj G, politicas, metas'!D138</f>
        <v>0</v>
      </c>
      <c r="D138" s="53" t="str">
        <f>'T11.Obj G, politicas, metas'!B138</f>
        <v>No existe una competencia definida</v>
      </c>
      <c r="E138" s="70">
        <f>'T11.Obj G, politicas, metas'!E138</f>
        <v>0</v>
      </c>
      <c r="F138" s="75"/>
      <c r="G138" s="75"/>
      <c r="H138" s="101"/>
      <c r="I138" s="75"/>
      <c r="J138" s="75"/>
      <c r="K138" s="74"/>
      <c r="L138" s="74"/>
      <c r="M138" s="74"/>
      <c r="N138" s="74"/>
      <c r="O138" s="70" t="str">
        <f t="shared" si="0"/>
        <v xml:space="preserve"> </v>
      </c>
      <c r="P138" s="50" t="str">
        <f t="shared" si="1"/>
        <v/>
      </c>
      <c r="Q138" s="50" t="str">
        <f t="shared" si="2"/>
        <v xml:space="preserve"> </v>
      </c>
      <c r="R138" s="210"/>
      <c r="S138" s="50"/>
      <c r="T138" s="50"/>
      <c r="U138" s="50"/>
      <c r="V138" s="50"/>
      <c r="W138" s="89"/>
      <c r="X138" s="89"/>
      <c r="Y138" s="89"/>
      <c r="Z138" s="89"/>
      <c r="AA138" s="89"/>
      <c r="AB138" s="89"/>
      <c r="AC138" s="89"/>
      <c r="AD138" s="89"/>
      <c r="AE138" s="89"/>
      <c r="AF138" s="89"/>
      <c r="AG138" s="89"/>
      <c r="AH138" s="89"/>
      <c r="AI138" s="89"/>
      <c r="AJ138" s="89"/>
      <c r="AK138" s="90"/>
      <c r="AL138" s="90"/>
      <c r="AM138" s="89"/>
      <c r="AN138" s="89"/>
      <c r="AO138" s="61"/>
      <c r="AP138" s="61"/>
      <c r="AQ138" s="61"/>
      <c r="AR138" s="61"/>
      <c r="AS138" s="61"/>
      <c r="AT138" s="50"/>
    </row>
    <row r="139" spans="1:46" ht="12" customHeight="1" x14ac:dyDescent="0.2">
      <c r="A139" s="44">
        <f>'T8. Objetivos de desarrollo'!B138</f>
        <v>0</v>
      </c>
      <c r="B139" s="44">
        <f>'T11.Obj G, politicas, metas'!C139</f>
        <v>0</v>
      </c>
      <c r="C139" s="53">
        <f>'T11.Obj G, politicas, metas'!D139</f>
        <v>0</v>
      </c>
      <c r="D139" s="53" t="str">
        <f>'T11.Obj G, politicas, metas'!B139</f>
        <v>No existe una competencia definida</v>
      </c>
      <c r="E139" s="70">
        <f>'T11.Obj G, politicas, metas'!E139</f>
        <v>0</v>
      </c>
      <c r="F139" s="75"/>
      <c r="G139" s="75"/>
      <c r="H139" s="101"/>
      <c r="I139" s="75"/>
      <c r="J139" s="75"/>
      <c r="K139" s="74"/>
      <c r="L139" s="74"/>
      <c r="M139" s="74"/>
      <c r="N139" s="74"/>
      <c r="O139" s="70" t="str">
        <f t="shared" si="0"/>
        <v xml:space="preserve"> </v>
      </c>
      <c r="P139" s="50" t="str">
        <f t="shared" si="1"/>
        <v/>
      </c>
      <c r="Q139" s="50" t="str">
        <f t="shared" si="2"/>
        <v xml:space="preserve"> </v>
      </c>
      <c r="R139" s="210"/>
      <c r="S139" s="50"/>
      <c r="T139" s="50"/>
      <c r="U139" s="50"/>
      <c r="V139" s="50"/>
      <c r="W139" s="89"/>
      <c r="X139" s="89"/>
      <c r="Y139" s="89"/>
      <c r="Z139" s="89"/>
      <c r="AA139" s="89"/>
      <c r="AB139" s="89"/>
      <c r="AC139" s="89"/>
      <c r="AD139" s="89"/>
      <c r="AE139" s="89"/>
      <c r="AF139" s="89"/>
      <c r="AG139" s="89"/>
      <c r="AH139" s="89"/>
      <c r="AI139" s="89"/>
      <c r="AJ139" s="89"/>
      <c r="AK139" s="90"/>
      <c r="AL139" s="90"/>
      <c r="AM139" s="89"/>
      <c r="AN139" s="89"/>
      <c r="AO139" s="61"/>
      <c r="AP139" s="61"/>
      <c r="AQ139" s="61"/>
      <c r="AR139" s="61"/>
      <c r="AS139" s="61"/>
      <c r="AT139" s="50"/>
    </row>
    <row r="140" spans="1:46" ht="12" customHeight="1" x14ac:dyDescent="0.2">
      <c r="A140" s="44">
        <f>'T8. Objetivos de desarrollo'!B139</f>
        <v>0</v>
      </c>
      <c r="B140" s="44">
        <f>'T11.Obj G, politicas, metas'!C140</f>
        <v>0</v>
      </c>
      <c r="C140" s="53">
        <f>'T11.Obj G, politicas, metas'!D140</f>
        <v>0</v>
      </c>
      <c r="D140" s="53" t="str">
        <f>'T11.Obj G, politicas, metas'!B140</f>
        <v>No existe una competencia definida</v>
      </c>
      <c r="E140" s="70">
        <f>'T11.Obj G, politicas, metas'!E140</f>
        <v>0</v>
      </c>
      <c r="F140" s="75"/>
      <c r="G140" s="75"/>
      <c r="H140" s="101"/>
      <c r="I140" s="75"/>
      <c r="J140" s="75"/>
      <c r="K140" s="74"/>
      <c r="L140" s="74"/>
      <c r="M140" s="74"/>
      <c r="N140" s="74"/>
      <c r="O140" s="70" t="str">
        <f t="shared" si="0"/>
        <v xml:space="preserve"> </v>
      </c>
      <c r="P140" s="50" t="str">
        <f t="shared" si="1"/>
        <v/>
      </c>
      <c r="Q140" s="50" t="str">
        <f t="shared" si="2"/>
        <v xml:space="preserve"> </v>
      </c>
      <c r="R140" s="210"/>
      <c r="S140" s="50"/>
      <c r="T140" s="50"/>
      <c r="U140" s="50"/>
      <c r="V140" s="50"/>
      <c r="W140" s="89"/>
      <c r="X140" s="89"/>
      <c r="Y140" s="89"/>
      <c r="Z140" s="89"/>
      <c r="AA140" s="89"/>
      <c r="AB140" s="89"/>
      <c r="AC140" s="89"/>
      <c r="AD140" s="89"/>
      <c r="AE140" s="89"/>
      <c r="AF140" s="89"/>
      <c r="AG140" s="89"/>
      <c r="AH140" s="89"/>
      <c r="AI140" s="89"/>
      <c r="AJ140" s="89"/>
      <c r="AK140" s="90"/>
      <c r="AL140" s="90"/>
      <c r="AM140" s="89"/>
      <c r="AN140" s="89"/>
      <c r="AO140" s="61"/>
      <c r="AP140" s="61"/>
      <c r="AQ140" s="61"/>
      <c r="AR140" s="61"/>
      <c r="AS140" s="61"/>
      <c r="AT140" s="50"/>
    </row>
    <row r="141" spans="1:46" ht="12" customHeight="1" x14ac:dyDescent="0.2">
      <c r="A141" s="44">
        <f>'T8. Objetivos de desarrollo'!B140</f>
        <v>0</v>
      </c>
      <c r="B141" s="44">
        <f>'T11.Obj G, politicas, metas'!C141</f>
        <v>0</v>
      </c>
      <c r="C141" s="53">
        <f>'T11.Obj G, politicas, metas'!D141</f>
        <v>0</v>
      </c>
      <c r="D141" s="53" t="str">
        <f>'T11.Obj G, politicas, metas'!B141</f>
        <v>No existe una competencia definida</v>
      </c>
      <c r="E141" s="70">
        <f>'T11.Obj G, politicas, metas'!E141</f>
        <v>0</v>
      </c>
      <c r="F141" s="75"/>
      <c r="G141" s="75"/>
      <c r="H141" s="101"/>
      <c r="I141" s="75"/>
      <c r="J141" s="75"/>
      <c r="K141" s="74"/>
      <c r="L141" s="74"/>
      <c r="M141" s="74"/>
      <c r="N141" s="74"/>
      <c r="O141" s="70" t="str">
        <f t="shared" si="0"/>
        <v xml:space="preserve"> </v>
      </c>
      <c r="P141" s="50" t="str">
        <f t="shared" si="1"/>
        <v/>
      </c>
      <c r="Q141" s="50" t="str">
        <f t="shared" si="2"/>
        <v xml:space="preserve"> </v>
      </c>
      <c r="R141" s="210"/>
      <c r="S141" s="50"/>
      <c r="T141" s="50"/>
      <c r="U141" s="50"/>
      <c r="V141" s="50"/>
      <c r="W141" s="89"/>
      <c r="X141" s="89"/>
      <c r="Y141" s="89"/>
      <c r="Z141" s="89"/>
      <c r="AA141" s="89"/>
      <c r="AB141" s="89"/>
      <c r="AC141" s="89"/>
      <c r="AD141" s="89"/>
      <c r="AE141" s="89"/>
      <c r="AF141" s="89"/>
      <c r="AG141" s="89"/>
      <c r="AH141" s="89"/>
      <c r="AI141" s="89"/>
      <c r="AJ141" s="89"/>
      <c r="AK141" s="90"/>
      <c r="AL141" s="90"/>
      <c r="AM141" s="89"/>
      <c r="AN141" s="89"/>
      <c r="AO141" s="61"/>
      <c r="AP141" s="61"/>
      <c r="AQ141" s="61"/>
      <c r="AR141" s="61"/>
      <c r="AS141" s="61"/>
      <c r="AT141" s="50"/>
    </row>
    <row r="142" spans="1:46" ht="12" customHeight="1" x14ac:dyDescent="0.2">
      <c r="A142" s="44">
        <f>'T8. Objetivos de desarrollo'!B141</f>
        <v>0</v>
      </c>
      <c r="B142" s="44">
        <f>'T11.Obj G, politicas, metas'!C142</f>
        <v>0</v>
      </c>
      <c r="C142" s="53">
        <f>'T11.Obj G, politicas, metas'!D142</f>
        <v>0</v>
      </c>
      <c r="D142" s="53" t="str">
        <f>'T11.Obj G, politicas, metas'!B142</f>
        <v>No existe una competencia definida</v>
      </c>
      <c r="E142" s="70">
        <f>'T11.Obj G, politicas, metas'!E142</f>
        <v>0</v>
      </c>
      <c r="F142" s="75"/>
      <c r="G142" s="75"/>
      <c r="H142" s="101"/>
      <c r="I142" s="75"/>
      <c r="J142" s="75"/>
      <c r="K142" s="74"/>
      <c r="L142" s="74"/>
      <c r="M142" s="74"/>
      <c r="N142" s="74"/>
      <c r="O142" s="70" t="str">
        <f t="shared" si="0"/>
        <v xml:space="preserve"> </v>
      </c>
      <c r="P142" s="50" t="str">
        <f t="shared" si="1"/>
        <v/>
      </c>
      <c r="Q142" s="50" t="str">
        <f t="shared" si="2"/>
        <v xml:space="preserve"> </v>
      </c>
      <c r="R142" s="210"/>
      <c r="S142" s="50"/>
      <c r="T142" s="50"/>
      <c r="U142" s="50"/>
      <c r="V142" s="50"/>
      <c r="W142" s="89"/>
      <c r="X142" s="89"/>
      <c r="Y142" s="89"/>
      <c r="Z142" s="89"/>
      <c r="AA142" s="89"/>
      <c r="AB142" s="89"/>
      <c r="AC142" s="89"/>
      <c r="AD142" s="89"/>
      <c r="AE142" s="89"/>
      <c r="AF142" s="89"/>
      <c r="AG142" s="89"/>
      <c r="AH142" s="89"/>
      <c r="AI142" s="89"/>
      <c r="AJ142" s="89"/>
      <c r="AK142" s="90"/>
      <c r="AL142" s="90"/>
      <c r="AM142" s="89"/>
      <c r="AN142" s="89"/>
      <c r="AO142" s="61"/>
      <c r="AP142" s="61"/>
      <c r="AQ142" s="61"/>
      <c r="AR142" s="61"/>
      <c r="AS142" s="61"/>
      <c r="AT142" s="50"/>
    </row>
    <row r="143" spans="1:46" ht="12" customHeight="1" x14ac:dyDescent="0.2">
      <c r="A143" s="44">
        <f>'T8. Objetivos de desarrollo'!B142</f>
        <v>0</v>
      </c>
      <c r="B143" s="44">
        <f>'T11.Obj G, politicas, metas'!C143</f>
        <v>0</v>
      </c>
      <c r="C143" s="53">
        <f>'T11.Obj G, politicas, metas'!D143</f>
        <v>0</v>
      </c>
      <c r="D143" s="53" t="str">
        <f>'T11.Obj G, politicas, metas'!B143</f>
        <v>No existe una competencia definida</v>
      </c>
      <c r="E143" s="70">
        <f>'T11.Obj G, politicas, metas'!E143</f>
        <v>0</v>
      </c>
      <c r="F143" s="75"/>
      <c r="G143" s="75"/>
      <c r="H143" s="101"/>
      <c r="I143" s="75"/>
      <c r="J143" s="75"/>
      <c r="K143" s="74"/>
      <c r="L143" s="74"/>
      <c r="M143" s="74"/>
      <c r="N143" s="74"/>
      <c r="O143" s="70" t="str">
        <f t="shared" si="0"/>
        <v xml:space="preserve"> </v>
      </c>
      <c r="P143" s="50" t="str">
        <f t="shared" si="1"/>
        <v/>
      </c>
      <c r="Q143" s="50" t="str">
        <f t="shared" si="2"/>
        <v xml:space="preserve"> </v>
      </c>
      <c r="R143" s="210"/>
      <c r="S143" s="50"/>
      <c r="T143" s="50"/>
      <c r="U143" s="50"/>
      <c r="V143" s="50"/>
      <c r="W143" s="89"/>
      <c r="X143" s="89"/>
      <c r="Y143" s="89"/>
      <c r="Z143" s="89"/>
      <c r="AA143" s="89"/>
      <c r="AB143" s="89"/>
      <c r="AC143" s="89"/>
      <c r="AD143" s="89"/>
      <c r="AE143" s="89"/>
      <c r="AF143" s="89"/>
      <c r="AG143" s="89"/>
      <c r="AH143" s="89"/>
      <c r="AI143" s="89"/>
      <c r="AJ143" s="89"/>
      <c r="AK143" s="90"/>
      <c r="AL143" s="90"/>
      <c r="AM143" s="89"/>
      <c r="AN143" s="89"/>
      <c r="AO143" s="61"/>
      <c r="AP143" s="61"/>
      <c r="AQ143" s="61"/>
      <c r="AR143" s="61"/>
      <c r="AS143" s="61"/>
      <c r="AT143" s="50"/>
    </row>
    <row r="144" spans="1:46" ht="12" customHeight="1" x14ac:dyDescent="0.2">
      <c r="A144" s="44">
        <f>'T8. Objetivos de desarrollo'!B143</f>
        <v>0</v>
      </c>
      <c r="B144" s="44">
        <f>'T11.Obj G, politicas, metas'!C144</f>
        <v>0</v>
      </c>
      <c r="C144" s="53">
        <f>'T11.Obj G, politicas, metas'!D144</f>
        <v>0</v>
      </c>
      <c r="D144" s="53" t="str">
        <f>'T11.Obj G, politicas, metas'!B144</f>
        <v>No existe una competencia definida</v>
      </c>
      <c r="E144" s="70">
        <f>'T11.Obj G, politicas, metas'!E144</f>
        <v>0</v>
      </c>
      <c r="F144" s="75"/>
      <c r="G144" s="75"/>
      <c r="H144" s="101"/>
      <c r="I144" s="75"/>
      <c r="J144" s="75"/>
      <c r="K144" s="74"/>
      <c r="L144" s="74"/>
      <c r="M144" s="74"/>
      <c r="N144" s="74"/>
      <c r="O144" s="70" t="str">
        <f t="shared" si="0"/>
        <v xml:space="preserve"> </v>
      </c>
      <c r="P144" s="50" t="str">
        <f t="shared" si="1"/>
        <v/>
      </c>
      <c r="Q144" s="50" t="str">
        <f t="shared" si="2"/>
        <v xml:space="preserve"> </v>
      </c>
      <c r="R144" s="210"/>
      <c r="S144" s="50"/>
      <c r="T144" s="50"/>
      <c r="U144" s="50"/>
      <c r="V144" s="50"/>
      <c r="W144" s="89"/>
      <c r="X144" s="89"/>
      <c r="Y144" s="89"/>
      <c r="Z144" s="89"/>
      <c r="AA144" s="89"/>
      <c r="AB144" s="89"/>
      <c r="AC144" s="89"/>
      <c r="AD144" s="89"/>
      <c r="AE144" s="89"/>
      <c r="AF144" s="89"/>
      <c r="AG144" s="89"/>
      <c r="AH144" s="89"/>
      <c r="AI144" s="89"/>
      <c r="AJ144" s="89"/>
      <c r="AK144" s="90"/>
      <c r="AL144" s="90"/>
      <c r="AM144" s="89"/>
      <c r="AN144" s="89"/>
      <c r="AO144" s="61"/>
      <c r="AP144" s="61"/>
      <c r="AQ144" s="61"/>
      <c r="AR144" s="61"/>
      <c r="AS144" s="61"/>
      <c r="AT144" s="50"/>
    </row>
    <row r="145" spans="1:46" ht="12" customHeight="1" x14ac:dyDescent="0.2">
      <c r="A145" s="44">
        <f>'T8. Objetivos de desarrollo'!B144</f>
        <v>0</v>
      </c>
      <c r="B145" s="44">
        <f>'T11.Obj G, politicas, metas'!C145</f>
        <v>0</v>
      </c>
      <c r="C145" s="53">
        <f>'T11.Obj G, politicas, metas'!D145</f>
        <v>0</v>
      </c>
      <c r="D145" s="53" t="str">
        <f>'T11.Obj G, politicas, metas'!B145</f>
        <v>No existe una competencia definida</v>
      </c>
      <c r="E145" s="70">
        <f>'T11.Obj G, politicas, metas'!E145</f>
        <v>0</v>
      </c>
      <c r="F145" s="75"/>
      <c r="G145" s="75"/>
      <c r="H145" s="101"/>
      <c r="I145" s="75"/>
      <c r="J145" s="75"/>
      <c r="K145" s="74"/>
      <c r="L145" s="74"/>
      <c r="M145" s="74"/>
      <c r="N145" s="74"/>
      <c r="O145" s="70" t="str">
        <f t="shared" si="0"/>
        <v xml:space="preserve"> </v>
      </c>
      <c r="P145" s="50" t="str">
        <f t="shared" si="1"/>
        <v/>
      </c>
      <c r="Q145" s="50" t="str">
        <f t="shared" si="2"/>
        <v xml:space="preserve"> </v>
      </c>
      <c r="R145" s="210"/>
      <c r="S145" s="50"/>
      <c r="T145" s="50"/>
      <c r="U145" s="50"/>
      <c r="V145" s="50"/>
      <c r="W145" s="89"/>
      <c r="X145" s="89"/>
      <c r="Y145" s="89"/>
      <c r="Z145" s="89"/>
      <c r="AA145" s="89"/>
      <c r="AB145" s="89"/>
      <c r="AC145" s="89"/>
      <c r="AD145" s="89"/>
      <c r="AE145" s="89"/>
      <c r="AF145" s="89"/>
      <c r="AG145" s="89"/>
      <c r="AH145" s="89"/>
      <c r="AI145" s="89"/>
      <c r="AJ145" s="89"/>
      <c r="AK145" s="90"/>
      <c r="AL145" s="90"/>
      <c r="AM145" s="89"/>
      <c r="AN145" s="89"/>
      <c r="AO145" s="61"/>
      <c r="AP145" s="61"/>
      <c r="AQ145" s="61"/>
      <c r="AR145" s="61"/>
      <c r="AS145" s="61"/>
      <c r="AT145" s="50"/>
    </row>
    <row r="146" spans="1:46" ht="12" customHeight="1" x14ac:dyDescent="0.2">
      <c r="A146" s="44">
        <f>'T8. Objetivos de desarrollo'!B145</f>
        <v>0</v>
      </c>
      <c r="B146" s="44">
        <f>'T11.Obj G, politicas, metas'!C146</f>
        <v>0</v>
      </c>
      <c r="C146" s="53">
        <f>'T11.Obj G, politicas, metas'!D146</f>
        <v>0</v>
      </c>
      <c r="D146" s="53" t="str">
        <f>'T11.Obj G, politicas, metas'!B146</f>
        <v>No existe una competencia definida</v>
      </c>
      <c r="E146" s="70">
        <f>'T11.Obj G, politicas, metas'!E146</f>
        <v>0</v>
      </c>
      <c r="F146" s="75"/>
      <c r="G146" s="75"/>
      <c r="H146" s="101"/>
      <c r="I146" s="75"/>
      <c r="J146" s="75"/>
      <c r="K146" s="74"/>
      <c r="L146" s="74"/>
      <c r="M146" s="74"/>
      <c r="N146" s="74"/>
      <c r="O146" s="70" t="str">
        <f t="shared" si="0"/>
        <v xml:space="preserve"> </v>
      </c>
      <c r="P146" s="50" t="str">
        <f t="shared" si="1"/>
        <v/>
      </c>
      <c r="Q146" s="50" t="str">
        <f t="shared" si="2"/>
        <v xml:space="preserve"> </v>
      </c>
      <c r="R146" s="210"/>
      <c r="S146" s="50"/>
      <c r="T146" s="50"/>
      <c r="U146" s="50"/>
      <c r="V146" s="50"/>
      <c r="W146" s="89"/>
      <c r="X146" s="89"/>
      <c r="Y146" s="89"/>
      <c r="Z146" s="89"/>
      <c r="AA146" s="89"/>
      <c r="AB146" s="89"/>
      <c r="AC146" s="89"/>
      <c r="AD146" s="89"/>
      <c r="AE146" s="89"/>
      <c r="AF146" s="89"/>
      <c r="AG146" s="89"/>
      <c r="AH146" s="89"/>
      <c r="AI146" s="89"/>
      <c r="AJ146" s="89"/>
      <c r="AK146" s="90"/>
      <c r="AL146" s="90"/>
      <c r="AM146" s="89"/>
      <c r="AN146" s="89"/>
      <c r="AO146" s="61"/>
      <c r="AP146" s="61"/>
      <c r="AQ146" s="61"/>
      <c r="AR146" s="61"/>
      <c r="AS146" s="61"/>
      <c r="AT146" s="50"/>
    </row>
    <row r="147" spans="1:46" ht="12" customHeight="1" x14ac:dyDescent="0.2">
      <c r="A147" s="44">
        <f>'T8. Objetivos de desarrollo'!B146</f>
        <v>0</v>
      </c>
      <c r="B147" s="44">
        <f>'T11.Obj G, politicas, metas'!C147</f>
        <v>0</v>
      </c>
      <c r="C147" s="53">
        <f>'T11.Obj G, politicas, metas'!D147</f>
        <v>0</v>
      </c>
      <c r="D147" s="53" t="str">
        <f>'T11.Obj G, politicas, metas'!B147</f>
        <v>No existe una competencia definida</v>
      </c>
      <c r="E147" s="70">
        <f>'T11.Obj G, politicas, metas'!E147</f>
        <v>0</v>
      </c>
      <c r="F147" s="75"/>
      <c r="G147" s="75"/>
      <c r="H147" s="101"/>
      <c r="I147" s="75"/>
      <c r="J147" s="75"/>
      <c r="K147" s="74"/>
      <c r="L147" s="74"/>
      <c r="M147" s="74"/>
      <c r="N147" s="74"/>
      <c r="O147" s="70" t="str">
        <f t="shared" si="0"/>
        <v xml:space="preserve"> </v>
      </c>
      <c r="P147" s="50" t="str">
        <f t="shared" si="1"/>
        <v/>
      </c>
      <c r="Q147" s="50" t="str">
        <f t="shared" si="2"/>
        <v xml:space="preserve"> </v>
      </c>
      <c r="R147" s="210"/>
      <c r="S147" s="50"/>
      <c r="T147" s="50"/>
      <c r="U147" s="50"/>
      <c r="V147" s="50"/>
      <c r="W147" s="89"/>
      <c r="X147" s="89"/>
      <c r="Y147" s="89"/>
      <c r="Z147" s="89"/>
      <c r="AA147" s="89"/>
      <c r="AB147" s="89"/>
      <c r="AC147" s="89"/>
      <c r="AD147" s="89"/>
      <c r="AE147" s="89"/>
      <c r="AF147" s="89"/>
      <c r="AG147" s="89"/>
      <c r="AH147" s="89"/>
      <c r="AI147" s="89"/>
      <c r="AJ147" s="89"/>
      <c r="AK147" s="90"/>
      <c r="AL147" s="90"/>
      <c r="AM147" s="89"/>
      <c r="AN147" s="89"/>
      <c r="AO147" s="61"/>
      <c r="AP147" s="61"/>
      <c r="AQ147" s="61"/>
      <c r="AR147" s="61"/>
      <c r="AS147" s="61"/>
      <c r="AT147" s="50"/>
    </row>
    <row r="148" spans="1:46" ht="12" customHeight="1" x14ac:dyDescent="0.2">
      <c r="A148" s="44">
        <f>'T8. Objetivos de desarrollo'!B147</f>
        <v>0</v>
      </c>
      <c r="B148" s="44">
        <f>'T11.Obj G, politicas, metas'!C148</f>
        <v>0</v>
      </c>
      <c r="C148" s="53">
        <f>'T11.Obj G, politicas, metas'!D148</f>
        <v>0</v>
      </c>
      <c r="D148" s="53" t="str">
        <f>'T11.Obj G, politicas, metas'!B148</f>
        <v>No existe una competencia definida</v>
      </c>
      <c r="E148" s="70">
        <f>'T11.Obj G, politicas, metas'!E148</f>
        <v>0</v>
      </c>
      <c r="F148" s="75"/>
      <c r="G148" s="75"/>
      <c r="H148" s="101"/>
      <c r="I148" s="75"/>
      <c r="J148" s="75"/>
      <c r="K148" s="74"/>
      <c r="L148" s="74"/>
      <c r="M148" s="74"/>
      <c r="N148" s="74"/>
      <c r="O148" s="70" t="str">
        <f t="shared" si="0"/>
        <v xml:space="preserve"> </v>
      </c>
      <c r="P148" s="50" t="str">
        <f t="shared" si="1"/>
        <v/>
      </c>
      <c r="Q148" s="50" t="str">
        <f t="shared" si="2"/>
        <v xml:space="preserve"> </v>
      </c>
      <c r="R148" s="210"/>
      <c r="S148" s="50"/>
      <c r="T148" s="50"/>
      <c r="U148" s="50"/>
      <c r="V148" s="50"/>
      <c r="W148" s="89"/>
      <c r="X148" s="89"/>
      <c r="Y148" s="89"/>
      <c r="Z148" s="89"/>
      <c r="AA148" s="89"/>
      <c r="AB148" s="89"/>
      <c r="AC148" s="89"/>
      <c r="AD148" s="89"/>
      <c r="AE148" s="89"/>
      <c r="AF148" s="89"/>
      <c r="AG148" s="89"/>
      <c r="AH148" s="89"/>
      <c r="AI148" s="89"/>
      <c r="AJ148" s="89"/>
      <c r="AK148" s="90"/>
      <c r="AL148" s="90"/>
      <c r="AM148" s="89"/>
      <c r="AN148" s="89"/>
      <c r="AO148" s="61"/>
      <c r="AP148" s="61"/>
      <c r="AQ148" s="61"/>
      <c r="AR148" s="61"/>
      <c r="AS148" s="61"/>
      <c r="AT148" s="50"/>
    </row>
    <row r="149" spans="1:46" ht="12" customHeight="1" x14ac:dyDescent="0.2">
      <c r="A149" s="44">
        <f>'T8. Objetivos de desarrollo'!B148</f>
        <v>0</v>
      </c>
      <c r="B149" s="44">
        <f>'T11.Obj G, politicas, metas'!C149</f>
        <v>0</v>
      </c>
      <c r="C149" s="53">
        <f>'T11.Obj G, politicas, metas'!D149</f>
        <v>0</v>
      </c>
      <c r="D149" s="53" t="str">
        <f>'T11.Obj G, politicas, metas'!B149</f>
        <v>No existe una competencia definida</v>
      </c>
      <c r="E149" s="70">
        <f>'T11.Obj G, politicas, metas'!E149</f>
        <v>0</v>
      </c>
      <c r="F149" s="75"/>
      <c r="G149" s="75"/>
      <c r="H149" s="101"/>
      <c r="I149" s="75"/>
      <c r="J149" s="75"/>
      <c r="K149" s="74"/>
      <c r="L149" s="74"/>
      <c r="M149" s="74"/>
      <c r="N149" s="74"/>
      <c r="O149" s="70" t="str">
        <f t="shared" si="0"/>
        <v xml:space="preserve"> </v>
      </c>
      <c r="P149" s="50" t="str">
        <f t="shared" si="1"/>
        <v/>
      </c>
      <c r="Q149" s="50" t="str">
        <f t="shared" si="2"/>
        <v xml:space="preserve"> </v>
      </c>
      <c r="R149" s="210"/>
      <c r="S149" s="50"/>
      <c r="T149" s="50"/>
      <c r="U149" s="50"/>
      <c r="V149" s="50"/>
      <c r="W149" s="89"/>
      <c r="X149" s="89"/>
      <c r="Y149" s="89"/>
      <c r="Z149" s="89"/>
      <c r="AA149" s="89"/>
      <c r="AB149" s="89"/>
      <c r="AC149" s="89"/>
      <c r="AD149" s="89"/>
      <c r="AE149" s="89"/>
      <c r="AF149" s="89"/>
      <c r="AG149" s="89"/>
      <c r="AH149" s="89"/>
      <c r="AI149" s="89"/>
      <c r="AJ149" s="89"/>
      <c r="AK149" s="90"/>
      <c r="AL149" s="90"/>
      <c r="AM149" s="89"/>
      <c r="AN149" s="89"/>
      <c r="AO149" s="61"/>
      <c r="AP149" s="61"/>
      <c r="AQ149" s="61"/>
      <c r="AR149" s="61"/>
      <c r="AS149" s="61"/>
      <c r="AT149" s="50"/>
    </row>
    <row r="150" spans="1:46" ht="12" customHeight="1" x14ac:dyDescent="0.2">
      <c r="A150" s="44">
        <f>'T8. Objetivos de desarrollo'!B149</f>
        <v>0</v>
      </c>
      <c r="B150" s="44">
        <f>'T11.Obj G, politicas, metas'!C150</f>
        <v>0</v>
      </c>
      <c r="C150" s="53">
        <f>'T11.Obj G, politicas, metas'!D150</f>
        <v>0</v>
      </c>
      <c r="D150" s="53" t="str">
        <f>'T11.Obj G, politicas, metas'!B150</f>
        <v>No existe una competencia definida</v>
      </c>
      <c r="E150" s="70">
        <f>'T11.Obj G, politicas, metas'!E150</f>
        <v>0</v>
      </c>
      <c r="F150" s="75"/>
      <c r="G150" s="75"/>
      <c r="H150" s="101"/>
      <c r="I150" s="75"/>
      <c r="J150" s="75"/>
      <c r="K150" s="74"/>
      <c r="L150" s="74"/>
      <c r="M150" s="74"/>
      <c r="N150" s="74"/>
      <c r="O150" s="70" t="str">
        <f t="shared" si="0"/>
        <v xml:space="preserve"> </v>
      </c>
      <c r="P150" s="50" t="str">
        <f t="shared" si="1"/>
        <v/>
      </c>
      <c r="Q150" s="50" t="str">
        <f t="shared" si="2"/>
        <v xml:space="preserve"> </v>
      </c>
      <c r="R150" s="210"/>
      <c r="S150" s="50"/>
      <c r="T150" s="50"/>
      <c r="U150" s="50"/>
      <c r="V150" s="50"/>
      <c r="W150" s="89"/>
      <c r="X150" s="89"/>
      <c r="Y150" s="89"/>
      <c r="Z150" s="89"/>
      <c r="AA150" s="89"/>
      <c r="AB150" s="89"/>
      <c r="AC150" s="89"/>
      <c r="AD150" s="89"/>
      <c r="AE150" s="89"/>
      <c r="AF150" s="89"/>
      <c r="AG150" s="89"/>
      <c r="AH150" s="89"/>
      <c r="AI150" s="89"/>
      <c r="AJ150" s="89"/>
      <c r="AK150" s="90"/>
      <c r="AL150" s="90"/>
      <c r="AM150" s="89"/>
      <c r="AN150" s="89"/>
      <c r="AO150" s="61"/>
      <c r="AP150" s="61"/>
      <c r="AQ150" s="61"/>
      <c r="AR150" s="61"/>
      <c r="AS150" s="61"/>
      <c r="AT150" s="50"/>
    </row>
    <row r="151" spans="1:46" ht="12" customHeight="1" x14ac:dyDescent="0.2">
      <c r="A151" s="44">
        <f>'T8. Objetivos de desarrollo'!B150</f>
        <v>0</v>
      </c>
      <c r="B151" s="44">
        <f>'T11.Obj G, politicas, metas'!C151</f>
        <v>0</v>
      </c>
      <c r="C151" s="53">
        <f>'T11.Obj G, politicas, metas'!D151</f>
        <v>0</v>
      </c>
      <c r="D151" s="53" t="str">
        <f>'T11.Obj G, politicas, metas'!B151</f>
        <v>No existe una competencia definida</v>
      </c>
      <c r="E151" s="70">
        <f>'T11.Obj G, politicas, metas'!E151</f>
        <v>0</v>
      </c>
      <c r="F151" s="75"/>
      <c r="G151" s="75"/>
      <c r="H151" s="101"/>
      <c r="I151" s="75"/>
      <c r="J151" s="75"/>
      <c r="K151" s="74"/>
      <c r="L151" s="74"/>
      <c r="M151" s="74"/>
      <c r="N151" s="74"/>
      <c r="O151" s="70" t="str">
        <f t="shared" si="0"/>
        <v xml:space="preserve"> </v>
      </c>
      <c r="P151" s="50" t="str">
        <f t="shared" si="1"/>
        <v/>
      </c>
      <c r="Q151" s="50" t="str">
        <f t="shared" si="2"/>
        <v xml:space="preserve"> </v>
      </c>
      <c r="R151" s="210"/>
      <c r="S151" s="50"/>
      <c r="T151" s="50"/>
      <c r="U151" s="50"/>
      <c r="V151" s="50"/>
      <c r="W151" s="89"/>
      <c r="X151" s="89"/>
      <c r="Y151" s="89"/>
      <c r="Z151" s="89"/>
      <c r="AA151" s="89"/>
      <c r="AB151" s="89"/>
      <c r="AC151" s="89"/>
      <c r="AD151" s="89"/>
      <c r="AE151" s="89"/>
      <c r="AF151" s="89"/>
      <c r="AG151" s="89"/>
      <c r="AH151" s="89"/>
      <c r="AI151" s="89"/>
      <c r="AJ151" s="89"/>
      <c r="AK151" s="90"/>
      <c r="AL151" s="90"/>
      <c r="AM151" s="89"/>
      <c r="AN151" s="89"/>
      <c r="AO151" s="61"/>
      <c r="AP151" s="61"/>
      <c r="AQ151" s="61"/>
      <c r="AR151" s="61"/>
      <c r="AS151" s="61"/>
      <c r="AT151" s="50"/>
    </row>
    <row r="152" spans="1:46" ht="12" customHeight="1" x14ac:dyDescent="0.2">
      <c r="A152" s="44">
        <f>'T8. Objetivos de desarrollo'!B151</f>
        <v>0</v>
      </c>
      <c r="B152" s="44">
        <f>'T11.Obj G, politicas, metas'!C152</f>
        <v>0</v>
      </c>
      <c r="C152" s="53">
        <f>'T11.Obj G, politicas, metas'!D152</f>
        <v>0</v>
      </c>
      <c r="D152" s="53" t="str">
        <f>'T11.Obj G, politicas, metas'!B152</f>
        <v>No existe una competencia definida</v>
      </c>
      <c r="E152" s="70">
        <f>'T11.Obj G, politicas, metas'!E152</f>
        <v>0</v>
      </c>
      <c r="F152" s="75"/>
      <c r="G152" s="75"/>
      <c r="H152" s="101"/>
      <c r="I152" s="75"/>
      <c r="J152" s="75"/>
      <c r="K152" s="74"/>
      <c r="L152" s="74"/>
      <c r="M152" s="74"/>
      <c r="N152" s="74"/>
      <c r="O152" s="70" t="str">
        <f t="shared" si="0"/>
        <v xml:space="preserve"> </v>
      </c>
      <c r="P152" s="50" t="str">
        <f t="shared" si="1"/>
        <v/>
      </c>
      <c r="Q152" s="50" t="str">
        <f t="shared" si="2"/>
        <v xml:space="preserve"> </v>
      </c>
      <c r="R152" s="210"/>
      <c r="S152" s="50"/>
      <c r="T152" s="50"/>
      <c r="U152" s="50"/>
      <c r="V152" s="50"/>
      <c r="W152" s="89"/>
      <c r="X152" s="89"/>
      <c r="Y152" s="89"/>
      <c r="Z152" s="89"/>
      <c r="AA152" s="89"/>
      <c r="AB152" s="89"/>
      <c r="AC152" s="89"/>
      <c r="AD152" s="89"/>
      <c r="AE152" s="89"/>
      <c r="AF152" s="89"/>
      <c r="AG152" s="89"/>
      <c r="AH152" s="89"/>
      <c r="AI152" s="89"/>
      <c r="AJ152" s="89"/>
      <c r="AK152" s="90"/>
      <c r="AL152" s="90"/>
      <c r="AM152" s="89"/>
      <c r="AN152" s="89"/>
      <c r="AO152" s="61"/>
      <c r="AP152" s="61"/>
      <c r="AQ152" s="61"/>
      <c r="AR152" s="61"/>
      <c r="AS152" s="61"/>
      <c r="AT152" s="50"/>
    </row>
    <row r="153" spans="1:46" ht="12" customHeight="1" x14ac:dyDescent="0.2">
      <c r="A153" s="44">
        <f>'T8. Objetivos de desarrollo'!B152</f>
        <v>0</v>
      </c>
      <c r="B153" s="44">
        <f>'T11.Obj G, politicas, metas'!C153</f>
        <v>0</v>
      </c>
      <c r="C153" s="53">
        <f>'T11.Obj G, politicas, metas'!D153</f>
        <v>0</v>
      </c>
      <c r="D153" s="53" t="str">
        <f>'T11.Obj G, politicas, metas'!B153</f>
        <v>No existe una competencia definida</v>
      </c>
      <c r="E153" s="70">
        <f>'T11.Obj G, politicas, metas'!E153</f>
        <v>0</v>
      </c>
      <c r="F153" s="75"/>
      <c r="G153" s="75"/>
      <c r="H153" s="101"/>
      <c r="I153" s="75"/>
      <c r="J153" s="75"/>
      <c r="K153" s="74"/>
      <c r="L153" s="74"/>
      <c r="M153" s="74"/>
      <c r="N153" s="74"/>
      <c r="O153" s="70" t="str">
        <f t="shared" si="0"/>
        <v xml:space="preserve"> </v>
      </c>
      <c r="P153" s="50" t="str">
        <f t="shared" si="1"/>
        <v/>
      </c>
      <c r="Q153" s="50" t="str">
        <f t="shared" si="2"/>
        <v xml:space="preserve"> </v>
      </c>
      <c r="R153" s="210"/>
      <c r="S153" s="50"/>
      <c r="T153" s="50"/>
      <c r="U153" s="50"/>
      <c r="V153" s="50"/>
      <c r="W153" s="89"/>
      <c r="X153" s="89"/>
      <c r="Y153" s="89"/>
      <c r="Z153" s="89"/>
      <c r="AA153" s="89"/>
      <c r="AB153" s="89"/>
      <c r="AC153" s="89"/>
      <c r="AD153" s="89"/>
      <c r="AE153" s="89"/>
      <c r="AF153" s="89"/>
      <c r="AG153" s="89"/>
      <c r="AH153" s="89"/>
      <c r="AI153" s="89"/>
      <c r="AJ153" s="89"/>
      <c r="AK153" s="90"/>
      <c r="AL153" s="90"/>
      <c r="AM153" s="89"/>
      <c r="AN153" s="89"/>
      <c r="AO153" s="61"/>
      <c r="AP153" s="61"/>
      <c r="AQ153" s="61"/>
      <c r="AR153" s="61"/>
      <c r="AS153" s="61"/>
      <c r="AT153" s="50"/>
    </row>
    <row r="154" spans="1:46" ht="12" customHeight="1" x14ac:dyDescent="0.2">
      <c r="A154" s="44">
        <f>'T8. Objetivos de desarrollo'!B153</f>
        <v>0</v>
      </c>
      <c r="B154" s="44">
        <f>'T11.Obj G, politicas, metas'!C154</f>
        <v>0</v>
      </c>
      <c r="C154" s="53">
        <f>'T11.Obj G, politicas, metas'!D154</f>
        <v>0</v>
      </c>
      <c r="D154" s="53" t="str">
        <f>'T11.Obj G, politicas, metas'!B154</f>
        <v>No existe una competencia definida</v>
      </c>
      <c r="E154" s="70">
        <f>'T11.Obj G, politicas, metas'!E154</f>
        <v>0</v>
      </c>
      <c r="F154" s="75"/>
      <c r="G154" s="75"/>
      <c r="H154" s="101"/>
      <c r="I154" s="75"/>
      <c r="J154" s="75"/>
      <c r="K154" s="74"/>
      <c r="L154" s="74"/>
      <c r="M154" s="74"/>
      <c r="N154" s="74"/>
      <c r="O154" s="70" t="str">
        <f t="shared" si="0"/>
        <v xml:space="preserve"> </v>
      </c>
      <c r="P154" s="50" t="str">
        <f t="shared" si="1"/>
        <v/>
      </c>
      <c r="Q154" s="50" t="str">
        <f t="shared" si="2"/>
        <v xml:space="preserve"> </v>
      </c>
      <c r="R154" s="210"/>
      <c r="S154" s="50"/>
      <c r="T154" s="50"/>
      <c r="U154" s="50"/>
      <c r="V154" s="50"/>
      <c r="W154" s="89"/>
      <c r="X154" s="89"/>
      <c r="Y154" s="89"/>
      <c r="Z154" s="89"/>
      <c r="AA154" s="89"/>
      <c r="AB154" s="89"/>
      <c r="AC154" s="89"/>
      <c r="AD154" s="89"/>
      <c r="AE154" s="89"/>
      <c r="AF154" s="89"/>
      <c r="AG154" s="89"/>
      <c r="AH154" s="89"/>
      <c r="AI154" s="89"/>
      <c r="AJ154" s="89"/>
      <c r="AK154" s="90"/>
      <c r="AL154" s="90"/>
      <c r="AM154" s="89"/>
      <c r="AN154" s="89"/>
      <c r="AO154" s="61"/>
      <c r="AP154" s="61"/>
      <c r="AQ154" s="61"/>
      <c r="AR154" s="61"/>
      <c r="AS154" s="61"/>
      <c r="AT154" s="50"/>
    </row>
    <row r="155" spans="1:46" ht="12" customHeight="1" x14ac:dyDescent="0.2">
      <c r="A155" s="44">
        <f>'T8. Objetivos de desarrollo'!B154</f>
        <v>0</v>
      </c>
      <c r="B155" s="44">
        <f>'T11.Obj G, politicas, metas'!C155</f>
        <v>0</v>
      </c>
      <c r="C155" s="53">
        <f>'T11.Obj G, politicas, metas'!D155</f>
        <v>0</v>
      </c>
      <c r="D155" s="53" t="str">
        <f>'T11.Obj G, politicas, metas'!B155</f>
        <v>No existe una competencia definida</v>
      </c>
      <c r="E155" s="70">
        <f>'T11.Obj G, politicas, metas'!E155</f>
        <v>0</v>
      </c>
      <c r="F155" s="75"/>
      <c r="G155" s="75"/>
      <c r="H155" s="101"/>
      <c r="I155" s="75"/>
      <c r="J155" s="75"/>
      <c r="K155" s="74"/>
      <c r="L155" s="74"/>
      <c r="M155" s="74"/>
      <c r="N155" s="74"/>
      <c r="O155" s="70" t="str">
        <f t="shared" si="0"/>
        <v xml:space="preserve"> </v>
      </c>
      <c r="P155" s="50" t="str">
        <f t="shared" si="1"/>
        <v/>
      </c>
      <c r="Q155" s="50" t="str">
        <f t="shared" si="2"/>
        <v xml:space="preserve"> </v>
      </c>
      <c r="R155" s="210"/>
      <c r="S155" s="50"/>
      <c r="T155" s="50"/>
      <c r="U155" s="50"/>
      <c r="V155" s="50"/>
      <c r="W155" s="89"/>
      <c r="X155" s="89"/>
      <c r="Y155" s="89"/>
      <c r="Z155" s="89"/>
      <c r="AA155" s="89"/>
      <c r="AB155" s="89"/>
      <c r="AC155" s="89"/>
      <c r="AD155" s="89"/>
      <c r="AE155" s="89"/>
      <c r="AF155" s="89"/>
      <c r="AG155" s="89"/>
      <c r="AH155" s="89"/>
      <c r="AI155" s="89"/>
      <c r="AJ155" s="89"/>
      <c r="AK155" s="90"/>
      <c r="AL155" s="90"/>
      <c r="AM155" s="89"/>
      <c r="AN155" s="89"/>
      <c r="AO155" s="61"/>
      <c r="AP155" s="61"/>
      <c r="AQ155" s="61"/>
      <c r="AR155" s="61"/>
      <c r="AS155" s="61"/>
      <c r="AT155" s="50"/>
    </row>
    <row r="156" spans="1:46" ht="12" customHeight="1" x14ac:dyDescent="0.2">
      <c r="A156" s="44">
        <f>'T8. Objetivos de desarrollo'!B155</f>
        <v>0</v>
      </c>
      <c r="B156" s="44">
        <f>'T11.Obj G, politicas, metas'!C156</f>
        <v>0</v>
      </c>
      <c r="C156" s="53">
        <f>'T11.Obj G, politicas, metas'!D156</f>
        <v>0</v>
      </c>
      <c r="D156" s="53" t="str">
        <f>'T11.Obj G, politicas, metas'!B156</f>
        <v>No existe una competencia definida</v>
      </c>
      <c r="E156" s="70">
        <f>'T11.Obj G, politicas, metas'!E156</f>
        <v>0</v>
      </c>
      <c r="F156" s="75"/>
      <c r="G156" s="75"/>
      <c r="H156" s="101"/>
      <c r="I156" s="75"/>
      <c r="J156" s="75"/>
      <c r="K156" s="74"/>
      <c r="L156" s="74"/>
      <c r="M156" s="74"/>
      <c r="N156" s="74"/>
      <c r="O156" s="70" t="str">
        <f t="shared" si="0"/>
        <v xml:space="preserve"> </v>
      </c>
      <c r="P156" s="50" t="str">
        <f t="shared" si="1"/>
        <v/>
      </c>
      <c r="Q156" s="50" t="str">
        <f t="shared" si="2"/>
        <v xml:space="preserve"> </v>
      </c>
      <c r="R156" s="210"/>
      <c r="S156" s="50"/>
      <c r="T156" s="50"/>
      <c r="U156" s="50"/>
      <c r="V156" s="50"/>
      <c r="W156" s="89"/>
      <c r="X156" s="89"/>
      <c r="Y156" s="89"/>
      <c r="Z156" s="89"/>
      <c r="AA156" s="89"/>
      <c r="AB156" s="89"/>
      <c r="AC156" s="89"/>
      <c r="AD156" s="89"/>
      <c r="AE156" s="89"/>
      <c r="AF156" s="89"/>
      <c r="AG156" s="89"/>
      <c r="AH156" s="89"/>
      <c r="AI156" s="89"/>
      <c r="AJ156" s="89"/>
      <c r="AK156" s="90"/>
      <c r="AL156" s="90"/>
      <c r="AM156" s="89"/>
      <c r="AN156" s="89"/>
      <c r="AO156" s="61"/>
      <c r="AP156" s="61"/>
      <c r="AQ156" s="61"/>
      <c r="AR156" s="61"/>
      <c r="AS156" s="61"/>
      <c r="AT156" s="50"/>
    </row>
    <row r="157" spans="1:46" ht="12" customHeight="1" x14ac:dyDescent="0.2">
      <c r="A157" s="44">
        <f>'T8. Objetivos de desarrollo'!B156</f>
        <v>0</v>
      </c>
      <c r="B157" s="44">
        <f>'T11.Obj G, politicas, metas'!C157</f>
        <v>0</v>
      </c>
      <c r="C157" s="53">
        <f>'T11.Obj G, politicas, metas'!D157</f>
        <v>0</v>
      </c>
      <c r="D157" s="53" t="str">
        <f>'T11.Obj G, politicas, metas'!B157</f>
        <v>No existe una competencia definida</v>
      </c>
      <c r="E157" s="70">
        <f>'T11.Obj G, politicas, metas'!E157</f>
        <v>0</v>
      </c>
      <c r="F157" s="75"/>
      <c r="G157" s="75"/>
      <c r="H157" s="101"/>
      <c r="I157" s="75"/>
      <c r="J157" s="75"/>
      <c r="K157" s="74"/>
      <c r="L157" s="74"/>
      <c r="M157" s="74"/>
      <c r="N157" s="74"/>
      <c r="O157" s="70" t="str">
        <f t="shared" si="0"/>
        <v xml:space="preserve"> </v>
      </c>
      <c r="P157" s="50" t="str">
        <f t="shared" si="1"/>
        <v/>
      </c>
      <c r="Q157" s="50" t="str">
        <f t="shared" si="2"/>
        <v xml:space="preserve"> </v>
      </c>
      <c r="R157" s="210"/>
      <c r="S157" s="50"/>
      <c r="T157" s="50"/>
      <c r="U157" s="50"/>
      <c r="V157" s="50"/>
      <c r="W157" s="89"/>
      <c r="X157" s="89"/>
      <c r="Y157" s="89"/>
      <c r="Z157" s="89"/>
      <c r="AA157" s="89"/>
      <c r="AB157" s="89"/>
      <c r="AC157" s="89"/>
      <c r="AD157" s="89"/>
      <c r="AE157" s="89"/>
      <c r="AF157" s="89"/>
      <c r="AG157" s="89"/>
      <c r="AH157" s="89"/>
      <c r="AI157" s="89"/>
      <c r="AJ157" s="89"/>
      <c r="AK157" s="90"/>
      <c r="AL157" s="90"/>
      <c r="AM157" s="89"/>
      <c r="AN157" s="89"/>
      <c r="AO157" s="61"/>
      <c r="AP157" s="61"/>
      <c r="AQ157" s="61"/>
      <c r="AR157" s="61"/>
      <c r="AS157" s="61"/>
      <c r="AT157" s="50"/>
    </row>
    <row r="158" spans="1:46" ht="12" customHeight="1" x14ac:dyDescent="0.2">
      <c r="A158" s="44">
        <f>'T8. Objetivos de desarrollo'!B157</f>
        <v>0</v>
      </c>
      <c r="B158" s="44">
        <f>'T11.Obj G, politicas, metas'!C158</f>
        <v>0</v>
      </c>
      <c r="C158" s="53">
        <f>'T11.Obj G, politicas, metas'!D158</f>
        <v>0</v>
      </c>
      <c r="D158" s="53" t="str">
        <f>'T11.Obj G, politicas, metas'!B158</f>
        <v>No existe una competencia definida</v>
      </c>
      <c r="E158" s="70">
        <f>'T11.Obj G, politicas, metas'!E158</f>
        <v>0</v>
      </c>
      <c r="F158" s="75"/>
      <c r="G158" s="75"/>
      <c r="H158" s="101"/>
      <c r="I158" s="75"/>
      <c r="J158" s="75"/>
      <c r="K158" s="74"/>
      <c r="L158" s="74"/>
      <c r="M158" s="74"/>
      <c r="N158" s="74"/>
      <c r="O158" s="70" t="str">
        <f t="shared" si="0"/>
        <v xml:space="preserve"> </v>
      </c>
      <c r="P158" s="50" t="str">
        <f t="shared" si="1"/>
        <v/>
      </c>
      <c r="Q158" s="50" t="str">
        <f t="shared" si="2"/>
        <v xml:space="preserve"> </v>
      </c>
      <c r="R158" s="210"/>
      <c r="S158" s="50"/>
      <c r="T158" s="50"/>
      <c r="U158" s="50"/>
      <c r="V158" s="50"/>
      <c r="W158" s="89"/>
      <c r="X158" s="89"/>
      <c r="Y158" s="89"/>
      <c r="Z158" s="89"/>
      <c r="AA158" s="89"/>
      <c r="AB158" s="89"/>
      <c r="AC158" s="89"/>
      <c r="AD158" s="89"/>
      <c r="AE158" s="89"/>
      <c r="AF158" s="89"/>
      <c r="AG158" s="89"/>
      <c r="AH158" s="89"/>
      <c r="AI158" s="89"/>
      <c r="AJ158" s="89"/>
      <c r="AK158" s="90"/>
      <c r="AL158" s="90"/>
      <c r="AM158" s="89"/>
      <c r="AN158" s="89"/>
      <c r="AO158" s="61"/>
      <c r="AP158" s="61"/>
      <c r="AQ158" s="61"/>
      <c r="AR158" s="61"/>
      <c r="AS158" s="61"/>
      <c r="AT158" s="50"/>
    </row>
    <row r="159" spans="1:46" ht="12" customHeight="1" x14ac:dyDescent="0.2">
      <c r="A159" s="44">
        <f>'T8. Objetivos de desarrollo'!B158</f>
        <v>0</v>
      </c>
      <c r="B159" s="44">
        <f>'T11.Obj G, politicas, metas'!C159</f>
        <v>0</v>
      </c>
      <c r="C159" s="53">
        <f>'T11.Obj G, politicas, metas'!D159</f>
        <v>0</v>
      </c>
      <c r="D159" s="53" t="str">
        <f>'T11.Obj G, politicas, metas'!B159</f>
        <v>No existe una competencia definida</v>
      </c>
      <c r="E159" s="70">
        <f>'T11.Obj G, politicas, metas'!E159</f>
        <v>0</v>
      </c>
      <c r="F159" s="75"/>
      <c r="G159" s="75"/>
      <c r="H159" s="101"/>
      <c r="I159" s="75"/>
      <c r="J159" s="75"/>
      <c r="K159" s="74"/>
      <c r="L159" s="74"/>
      <c r="M159" s="74"/>
      <c r="N159" s="74"/>
      <c r="O159" s="70" t="str">
        <f t="shared" si="0"/>
        <v xml:space="preserve"> </v>
      </c>
      <c r="P159" s="50" t="str">
        <f t="shared" si="1"/>
        <v/>
      </c>
      <c r="Q159" s="50" t="str">
        <f t="shared" si="2"/>
        <v xml:space="preserve"> </v>
      </c>
      <c r="R159" s="210"/>
      <c r="S159" s="50"/>
      <c r="T159" s="50"/>
      <c r="U159" s="50"/>
      <c r="V159" s="50"/>
      <c r="W159" s="89"/>
      <c r="X159" s="89"/>
      <c r="Y159" s="89"/>
      <c r="Z159" s="89"/>
      <c r="AA159" s="89"/>
      <c r="AB159" s="89"/>
      <c r="AC159" s="89"/>
      <c r="AD159" s="89"/>
      <c r="AE159" s="89"/>
      <c r="AF159" s="89"/>
      <c r="AG159" s="89"/>
      <c r="AH159" s="89"/>
      <c r="AI159" s="89"/>
      <c r="AJ159" s="89"/>
      <c r="AK159" s="90"/>
      <c r="AL159" s="90"/>
      <c r="AM159" s="89"/>
      <c r="AN159" s="89"/>
      <c r="AO159" s="61"/>
      <c r="AP159" s="61"/>
      <c r="AQ159" s="61"/>
      <c r="AR159" s="61"/>
      <c r="AS159" s="61"/>
      <c r="AT159" s="50"/>
    </row>
    <row r="160" spans="1:46" ht="12" customHeight="1" x14ac:dyDescent="0.2">
      <c r="A160" s="44">
        <f>'T8. Objetivos de desarrollo'!B159</f>
        <v>0</v>
      </c>
      <c r="B160" s="44">
        <f>'T11.Obj G, politicas, metas'!C160</f>
        <v>0</v>
      </c>
      <c r="C160" s="53">
        <f>'T11.Obj G, politicas, metas'!D160</f>
        <v>0</v>
      </c>
      <c r="D160" s="53" t="str">
        <f>'T11.Obj G, politicas, metas'!B160</f>
        <v>No existe una competencia definida</v>
      </c>
      <c r="E160" s="70">
        <f>'T11.Obj G, politicas, metas'!E160</f>
        <v>0</v>
      </c>
      <c r="F160" s="75"/>
      <c r="G160" s="75"/>
      <c r="H160" s="101"/>
      <c r="I160" s="75"/>
      <c r="J160" s="75"/>
      <c r="K160" s="74"/>
      <c r="L160" s="74"/>
      <c r="M160" s="74"/>
      <c r="N160" s="74"/>
      <c r="O160" s="70" t="str">
        <f t="shared" si="0"/>
        <v xml:space="preserve"> </v>
      </c>
      <c r="P160" s="50" t="str">
        <f t="shared" si="1"/>
        <v/>
      </c>
      <c r="Q160" s="50" t="str">
        <f t="shared" si="2"/>
        <v xml:space="preserve"> </v>
      </c>
      <c r="R160" s="210"/>
      <c r="S160" s="50"/>
      <c r="T160" s="50"/>
      <c r="U160" s="50"/>
      <c r="V160" s="50"/>
      <c r="W160" s="89"/>
      <c r="X160" s="89"/>
      <c r="Y160" s="89"/>
      <c r="Z160" s="89"/>
      <c r="AA160" s="89"/>
      <c r="AB160" s="89"/>
      <c r="AC160" s="89"/>
      <c r="AD160" s="89"/>
      <c r="AE160" s="89"/>
      <c r="AF160" s="89"/>
      <c r="AG160" s="89"/>
      <c r="AH160" s="89"/>
      <c r="AI160" s="89"/>
      <c r="AJ160" s="89"/>
      <c r="AK160" s="90"/>
      <c r="AL160" s="90"/>
      <c r="AM160" s="89"/>
      <c r="AN160" s="89"/>
      <c r="AO160" s="61"/>
      <c r="AP160" s="61"/>
      <c r="AQ160" s="61"/>
      <c r="AR160" s="61"/>
      <c r="AS160" s="61"/>
      <c r="AT160" s="50"/>
    </row>
    <row r="161" spans="1:46" ht="12" customHeight="1" x14ac:dyDescent="0.2">
      <c r="A161" s="44">
        <f>'T8. Objetivos de desarrollo'!B160</f>
        <v>0</v>
      </c>
      <c r="B161" s="44">
        <f>'T11.Obj G, politicas, metas'!C161</f>
        <v>0</v>
      </c>
      <c r="C161" s="53">
        <f>'T11.Obj G, politicas, metas'!D161</f>
        <v>0</v>
      </c>
      <c r="D161" s="53" t="str">
        <f>'T11.Obj G, politicas, metas'!B161</f>
        <v>No existe una competencia definida</v>
      </c>
      <c r="E161" s="70">
        <f>'T11.Obj G, politicas, metas'!E161</f>
        <v>0</v>
      </c>
      <c r="F161" s="75"/>
      <c r="G161" s="75"/>
      <c r="H161" s="101"/>
      <c r="I161" s="75"/>
      <c r="J161" s="75"/>
      <c r="K161" s="74"/>
      <c r="L161" s="74"/>
      <c r="M161" s="74"/>
      <c r="N161" s="74"/>
      <c r="O161" s="70" t="str">
        <f t="shared" si="0"/>
        <v xml:space="preserve"> </v>
      </c>
      <c r="P161" s="50" t="str">
        <f t="shared" si="1"/>
        <v/>
      </c>
      <c r="Q161" s="50" t="str">
        <f t="shared" si="2"/>
        <v xml:space="preserve"> </v>
      </c>
      <c r="R161" s="210"/>
      <c r="S161" s="50"/>
      <c r="T161" s="50"/>
      <c r="U161" s="50"/>
      <c r="V161" s="50"/>
      <c r="W161" s="89"/>
      <c r="X161" s="89"/>
      <c r="Y161" s="89"/>
      <c r="Z161" s="89"/>
      <c r="AA161" s="89"/>
      <c r="AB161" s="89"/>
      <c r="AC161" s="89"/>
      <c r="AD161" s="89"/>
      <c r="AE161" s="89"/>
      <c r="AF161" s="89"/>
      <c r="AG161" s="89"/>
      <c r="AH161" s="89"/>
      <c r="AI161" s="89"/>
      <c r="AJ161" s="89"/>
      <c r="AK161" s="90"/>
      <c r="AL161" s="90"/>
      <c r="AM161" s="89"/>
      <c r="AN161" s="89"/>
      <c r="AO161" s="61"/>
      <c r="AP161" s="61"/>
      <c r="AQ161" s="61"/>
      <c r="AR161" s="61"/>
      <c r="AS161" s="61"/>
      <c r="AT161" s="50"/>
    </row>
    <row r="162" spans="1:46" ht="12" customHeight="1" x14ac:dyDescent="0.2">
      <c r="A162" s="44">
        <f>'T8. Objetivos de desarrollo'!B161</f>
        <v>0</v>
      </c>
      <c r="B162" s="44">
        <f>'T11.Obj G, politicas, metas'!C162</f>
        <v>0</v>
      </c>
      <c r="C162" s="53">
        <f>'T11.Obj G, politicas, metas'!D162</f>
        <v>0</v>
      </c>
      <c r="D162" s="53" t="str">
        <f>'T11.Obj G, politicas, metas'!B162</f>
        <v>No existe una competencia definida</v>
      </c>
      <c r="E162" s="70">
        <f>'T11.Obj G, politicas, metas'!E162</f>
        <v>0</v>
      </c>
      <c r="F162" s="75"/>
      <c r="G162" s="75"/>
      <c r="H162" s="101"/>
      <c r="I162" s="75"/>
      <c r="J162" s="75"/>
      <c r="K162" s="74"/>
      <c r="L162" s="74"/>
      <c r="M162" s="74"/>
      <c r="N162" s="74"/>
      <c r="O162" s="70" t="str">
        <f t="shared" si="0"/>
        <v xml:space="preserve"> </v>
      </c>
      <c r="P162" s="50" t="str">
        <f t="shared" si="1"/>
        <v/>
      </c>
      <c r="Q162" s="50" t="str">
        <f t="shared" si="2"/>
        <v xml:space="preserve"> </v>
      </c>
      <c r="R162" s="210"/>
      <c r="S162" s="50"/>
      <c r="T162" s="50"/>
      <c r="U162" s="50"/>
      <c r="V162" s="50"/>
      <c r="W162" s="89"/>
      <c r="X162" s="89"/>
      <c r="Y162" s="89"/>
      <c r="Z162" s="89"/>
      <c r="AA162" s="89"/>
      <c r="AB162" s="89"/>
      <c r="AC162" s="89"/>
      <c r="AD162" s="89"/>
      <c r="AE162" s="89"/>
      <c r="AF162" s="89"/>
      <c r="AG162" s="89"/>
      <c r="AH162" s="89"/>
      <c r="AI162" s="89"/>
      <c r="AJ162" s="89"/>
      <c r="AK162" s="90"/>
      <c r="AL162" s="90"/>
      <c r="AM162" s="89"/>
      <c r="AN162" s="89"/>
      <c r="AO162" s="61"/>
      <c r="AP162" s="61"/>
      <c r="AQ162" s="61"/>
      <c r="AR162" s="61"/>
      <c r="AS162" s="61"/>
      <c r="AT162" s="50"/>
    </row>
    <row r="163" spans="1:46" ht="12" customHeight="1" x14ac:dyDescent="0.2">
      <c r="A163" s="44">
        <f>'T8. Objetivos de desarrollo'!B162</f>
        <v>0</v>
      </c>
      <c r="B163" s="44">
        <f>'T11.Obj G, politicas, metas'!C163</f>
        <v>0</v>
      </c>
      <c r="C163" s="53">
        <f>'T11.Obj G, politicas, metas'!D163</f>
        <v>0</v>
      </c>
      <c r="D163" s="53" t="str">
        <f>'T11.Obj G, politicas, metas'!B163</f>
        <v>No existe una competencia definida</v>
      </c>
      <c r="E163" s="70">
        <f>'T11.Obj G, politicas, metas'!E163</f>
        <v>0</v>
      </c>
      <c r="F163" s="75"/>
      <c r="G163" s="75"/>
      <c r="H163" s="101"/>
      <c r="I163" s="75"/>
      <c r="J163" s="75"/>
      <c r="K163" s="74"/>
      <c r="L163" s="74"/>
      <c r="M163" s="74"/>
      <c r="N163" s="74"/>
      <c r="O163" s="70" t="str">
        <f t="shared" si="0"/>
        <v xml:space="preserve"> </v>
      </c>
      <c r="P163" s="50" t="str">
        <f t="shared" si="1"/>
        <v/>
      </c>
      <c r="Q163" s="50" t="str">
        <f t="shared" si="2"/>
        <v xml:space="preserve"> </v>
      </c>
      <c r="R163" s="210"/>
      <c r="S163" s="50"/>
      <c r="T163" s="50"/>
      <c r="U163" s="50"/>
      <c r="V163" s="50"/>
      <c r="W163" s="89"/>
      <c r="X163" s="89"/>
      <c r="Y163" s="89"/>
      <c r="Z163" s="89"/>
      <c r="AA163" s="89"/>
      <c r="AB163" s="89"/>
      <c r="AC163" s="89"/>
      <c r="AD163" s="89"/>
      <c r="AE163" s="89"/>
      <c r="AF163" s="89"/>
      <c r="AG163" s="89"/>
      <c r="AH163" s="89"/>
      <c r="AI163" s="89"/>
      <c r="AJ163" s="89"/>
      <c r="AK163" s="90"/>
      <c r="AL163" s="90"/>
      <c r="AM163" s="89"/>
      <c r="AN163" s="89"/>
      <c r="AO163" s="61"/>
      <c r="AP163" s="61"/>
      <c r="AQ163" s="61"/>
      <c r="AR163" s="61"/>
      <c r="AS163" s="61"/>
      <c r="AT163" s="50"/>
    </row>
    <row r="164" spans="1:46" ht="12" customHeight="1" x14ac:dyDescent="0.2">
      <c r="A164" s="44">
        <f>'T8. Objetivos de desarrollo'!B163</f>
        <v>0</v>
      </c>
      <c r="B164" s="44">
        <f>'T11.Obj G, politicas, metas'!C164</f>
        <v>0</v>
      </c>
      <c r="C164" s="53">
        <f>'T11.Obj G, politicas, metas'!D164</f>
        <v>0</v>
      </c>
      <c r="D164" s="53" t="str">
        <f>'T11.Obj G, politicas, metas'!B164</f>
        <v>No existe una competencia definida</v>
      </c>
      <c r="E164" s="70">
        <f>'T11.Obj G, politicas, metas'!E164</f>
        <v>0</v>
      </c>
      <c r="F164" s="75"/>
      <c r="G164" s="75"/>
      <c r="H164" s="101"/>
      <c r="I164" s="75"/>
      <c r="J164" s="75"/>
      <c r="K164" s="74"/>
      <c r="L164" s="74"/>
      <c r="M164" s="74"/>
      <c r="N164" s="74"/>
      <c r="O164" s="70" t="str">
        <f t="shared" si="0"/>
        <v xml:space="preserve"> </v>
      </c>
      <c r="P164" s="50" t="str">
        <f t="shared" si="1"/>
        <v/>
      </c>
      <c r="Q164" s="50" t="str">
        <f t="shared" si="2"/>
        <v xml:space="preserve"> </v>
      </c>
      <c r="R164" s="210"/>
      <c r="S164" s="50"/>
      <c r="T164" s="50"/>
      <c r="U164" s="50"/>
      <c r="V164" s="50"/>
      <c r="W164" s="89"/>
      <c r="X164" s="89"/>
      <c r="Y164" s="89"/>
      <c r="Z164" s="89"/>
      <c r="AA164" s="89"/>
      <c r="AB164" s="89"/>
      <c r="AC164" s="89"/>
      <c r="AD164" s="89"/>
      <c r="AE164" s="89"/>
      <c r="AF164" s="89"/>
      <c r="AG164" s="89"/>
      <c r="AH164" s="89"/>
      <c r="AI164" s="89"/>
      <c r="AJ164" s="89"/>
      <c r="AK164" s="90"/>
      <c r="AL164" s="90"/>
      <c r="AM164" s="89"/>
      <c r="AN164" s="89"/>
      <c r="AO164" s="61"/>
      <c r="AP164" s="61"/>
      <c r="AQ164" s="61"/>
      <c r="AR164" s="61"/>
      <c r="AS164" s="61"/>
      <c r="AT164" s="50"/>
    </row>
    <row r="165" spans="1:46" ht="12" customHeight="1" x14ac:dyDescent="0.2">
      <c r="A165" s="44">
        <f>'T8. Objetivos de desarrollo'!B164</f>
        <v>0</v>
      </c>
      <c r="B165" s="44">
        <f>'T11.Obj G, politicas, metas'!C165</f>
        <v>0</v>
      </c>
      <c r="C165" s="53">
        <f>'T11.Obj G, politicas, metas'!D165</f>
        <v>0</v>
      </c>
      <c r="D165" s="53" t="str">
        <f>'T11.Obj G, politicas, metas'!B165</f>
        <v>No existe una competencia definida</v>
      </c>
      <c r="E165" s="70">
        <f>'T11.Obj G, politicas, metas'!E165</f>
        <v>0</v>
      </c>
      <c r="F165" s="75"/>
      <c r="G165" s="75"/>
      <c r="H165" s="101"/>
      <c r="I165" s="75"/>
      <c r="J165" s="75"/>
      <c r="K165" s="74"/>
      <c r="L165" s="74"/>
      <c r="M165" s="74"/>
      <c r="N165" s="74"/>
      <c r="O165" s="70" t="str">
        <f t="shared" si="0"/>
        <v xml:space="preserve"> </v>
      </c>
      <c r="P165" s="50" t="str">
        <f t="shared" si="1"/>
        <v/>
      </c>
      <c r="Q165" s="50" t="str">
        <f t="shared" si="2"/>
        <v xml:space="preserve"> </v>
      </c>
      <c r="R165" s="210"/>
      <c r="S165" s="50"/>
      <c r="T165" s="50"/>
      <c r="U165" s="50"/>
      <c r="V165" s="50"/>
      <c r="W165" s="89"/>
      <c r="X165" s="89"/>
      <c r="Y165" s="89"/>
      <c r="Z165" s="89"/>
      <c r="AA165" s="89"/>
      <c r="AB165" s="89"/>
      <c r="AC165" s="89"/>
      <c r="AD165" s="89"/>
      <c r="AE165" s="89"/>
      <c r="AF165" s="89"/>
      <c r="AG165" s="89"/>
      <c r="AH165" s="89"/>
      <c r="AI165" s="89"/>
      <c r="AJ165" s="89"/>
      <c r="AK165" s="90"/>
      <c r="AL165" s="90"/>
      <c r="AM165" s="89"/>
      <c r="AN165" s="89"/>
      <c r="AO165" s="61"/>
      <c r="AP165" s="61"/>
      <c r="AQ165" s="61"/>
      <c r="AR165" s="61"/>
      <c r="AS165" s="61"/>
      <c r="AT165" s="50"/>
    </row>
    <row r="166" spans="1:46" ht="12" customHeight="1" x14ac:dyDescent="0.2">
      <c r="A166" s="44">
        <f>'T8. Objetivos de desarrollo'!B165</f>
        <v>0</v>
      </c>
      <c r="B166" s="44">
        <f>'T11.Obj G, politicas, metas'!C166</f>
        <v>0</v>
      </c>
      <c r="C166" s="53">
        <f>'T11.Obj G, politicas, metas'!D166</f>
        <v>0</v>
      </c>
      <c r="D166" s="53" t="str">
        <f>'T11.Obj G, politicas, metas'!B166</f>
        <v>No existe una competencia definida</v>
      </c>
      <c r="E166" s="70">
        <f>'T11.Obj G, politicas, metas'!E166</f>
        <v>0</v>
      </c>
      <c r="F166" s="75"/>
      <c r="G166" s="75"/>
      <c r="H166" s="101"/>
      <c r="I166" s="75"/>
      <c r="J166" s="75"/>
      <c r="K166" s="74"/>
      <c r="L166" s="74"/>
      <c r="M166" s="74"/>
      <c r="N166" s="74"/>
      <c r="O166" s="70" t="str">
        <f t="shared" si="0"/>
        <v xml:space="preserve"> </v>
      </c>
      <c r="P166" s="50" t="str">
        <f t="shared" si="1"/>
        <v/>
      </c>
      <c r="Q166" s="50" t="str">
        <f t="shared" si="2"/>
        <v xml:space="preserve"> </v>
      </c>
      <c r="R166" s="210"/>
      <c r="S166" s="50"/>
      <c r="T166" s="50"/>
      <c r="U166" s="50"/>
      <c r="V166" s="50"/>
      <c r="W166" s="89"/>
      <c r="X166" s="89"/>
      <c r="Y166" s="89"/>
      <c r="Z166" s="89"/>
      <c r="AA166" s="89"/>
      <c r="AB166" s="89"/>
      <c r="AC166" s="89"/>
      <c r="AD166" s="89"/>
      <c r="AE166" s="89"/>
      <c r="AF166" s="89"/>
      <c r="AG166" s="89"/>
      <c r="AH166" s="89"/>
      <c r="AI166" s="89"/>
      <c r="AJ166" s="89"/>
      <c r="AK166" s="90"/>
      <c r="AL166" s="90"/>
      <c r="AM166" s="89"/>
      <c r="AN166" s="89"/>
      <c r="AO166" s="61"/>
      <c r="AP166" s="61"/>
      <c r="AQ166" s="61"/>
      <c r="AR166" s="61"/>
      <c r="AS166" s="61"/>
      <c r="AT166" s="50"/>
    </row>
    <row r="167" spans="1:46" ht="12" customHeight="1" x14ac:dyDescent="0.2">
      <c r="A167" s="44">
        <f>'T8. Objetivos de desarrollo'!B166</f>
        <v>0</v>
      </c>
      <c r="B167" s="44">
        <f>'T11.Obj G, politicas, metas'!C167</f>
        <v>0</v>
      </c>
      <c r="C167" s="53">
        <f>'T11.Obj G, politicas, metas'!D167</f>
        <v>0</v>
      </c>
      <c r="D167" s="53" t="str">
        <f>'T11.Obj G, politicas, metas'!B167</f>
        <v>No existe una competencia definida</v>
      </c>
      <c r="E167" s="70">
        <f>'T11.Obj G, politicas, metas'!E167</f>
        <v>0</v>
      </c>
      <c r="F167" s="75"/>
      <c r="G167" s="75"/>
      <c r="H167" s="101"/>
      <c r="I167" s="75"/>
      <c r="J167" s="75"/>
      <c r="K167" s="74"/>
      <c r="L167" s="74"/>
      <c r="M167" s="74"/>
      <c r="N167" s="74"/>
      <c r="O167" s="70" t="str">
        <f t="shared" si="0"/>
        <v xml:space="preserve"> </v>
      </c>
      <c r="P167" s="50" t="str">
        <f t="shared" si="1"/>
        <v/>
      </c>
      <c r="Q167" s="50" t="str">
        <f t="shared" si="2"/>
        <v xml:space="preserve"> </v>
      </c>
      <c r="R167" s="210"/>
      <c r="S167" s="50"/>
      <c r="T167" s="50"/>
      <c r="U167" s="50"/>
      <c r="V167" s="50"/>
      <c r="W167" s="89"/>
      <c r="X167" s="89"/>
      <c r="Y167" s="89"/>
      <c r="Z167" s="89"/>
      <c r="AA167" s="89"/>
      <c r="AB167" s="89"/>
      <c r="AC167" s="89"/>
      <c r="AD167" s="89"/>
      <c r="AE167" s="89"/>
      <c r="AF167" s="89"/>
      <c r="AG167" s="89"/>
      <c r="AH167" s="89"/>
      <c r="AI167" s="89"/>
      <c r="AJ167" s="89"/>
      <c r="AK167" s="90"/>
      <c r="AL167" s="90"/>
      <c r="AM167" s="89"/>
      <c r="AN167" s="89"/>
      <c r="AO167" s="61"/>
      <c r="AP167" s="61"/>
      <c r="AQ167" s="61"/>
      <c r="AR167" s="61"/>
      <c r="AS167" s="61"/>
      <c r="AT167" s="50"/>
    </row>
    <row r="168" spans="1:46" ht="12" customHeight="1" x14ac:dyDescent="0.2">
      <c r="A168" s="44">
        <f>'T8. Objetivos de desarrollo'!B167</f>
        <v>0</v>
      </c>
      <c r="B168" s="44">
        <f>'T11.Obj G, politicas, metas'!C168</f>
        <v>0</v>
      </c>
      <c r="C168" s="53">
        <f>'T11.Obj G, politicas, metas'!D168</f>
        <v>0</v>
      </c>
      <c r="D168" s="53" t="str">
        <f>'T11.Obj G, politicas, metas'!B168</f>
        <v>No existe una competencia definida</v>
      </c>
      <c r="E168" s="70">
        <f>'T11.Obj G, politicas, metas'!E168</f>
        <v>0</v>
      </c>
      <c r="F168" s="75"/>
      <c r="G168" s="75"/>
      <c r="H168" s="101"/>
      <c r="I168" s="75"/>
      <c r="J168" s="75"/>
      <c r="K168" s="74"/>
      <c r="L168" s="74"/>
      <c r="M168" s="74"/>
      <c r="N168" s="74"/>
      <c r="O168" s="70" t="str">
        <f t="shared" si="0"/>
        <v xml:space="preserve"> </v>
      </c>
      <c r="P168" s="50" t="str">
        <f t="shared" si="1"/>
        <v/>
      </c>
      <c r="Q168" s="50" t="str">
        <f t="shared" si="2"/>
        <v xml:space="preserve"> </v>
      </c>
      <c r="R168" s="210"/>
      <c r="S168" s="50"/>
      <c r="T168" s="50"/>
      <c r="U168" s="50"/>
      <c r="V168" s="50"/>
      <c r="W168" s="89"/>
      <c r="X168" s="89"/>
      <c r="Y168" s="89"/>
      <c r="Z168" s="89"/>
      <c r="AA168" s="89"/>
      <c r="AB168" s="89"/>
      <c r="AC168" s="89"/>
      <c r="AD168" s="89"/>
      <c r="AE168" s="89"/>
      <c r="AF168" s="89"/>
      <c r="AG168" s="89"/>
      <c r="AH168" s="89"/>
      <c r="AI168" s="89"/>
      <c r="AJ168" s="89"/>
      <c r="AK168" s="90"/>
      <c r="AL168" s="90"/>
      <c r="AM168" s="89"/>
      <c r="AN168" s="89"/>
      <c r="AO168" s="61"/>
      <c r="AP168" s="61"/>
      <c r="AQ168" s="61"/>
      <c r="AR168" s="61"/>
      <c r="AS168" s="61"/>
      <c r="AT168" s="50"/>
    </row>
    <row r="169" spans="1:46" ht="12" customHeight="1" x14ac:dyDescent="0.2">
      <c r="A169" s="44">
        <f>'T8. Objetivos de desarrollo'!B168</f>
        <v>0</v>
      </c>
      <c r="B169" s="44">
        <f>'T11.Obj G, politicas, metas'!C169</f>
        <v>0</v>
      </c>
      <c r="C169" s="53">
        <f>'T11.Obj G, politicas, metas'!D169</f>
        <v>0</v>
      </c>
      <c r="D169" s="53" t="str">
        <f>'T11.Obj G, politicas, metas'!B169</f>
        <v>No existe una competencia definida</v>
      </c>
      <c r="E169" s="70">
        <f>'T11.Obj G, politicas, metas'!E169</f>
        <v>0</v>
      </c>
      <c r="F169" s="75"/>
      <c r="G169" s="75"/>
      <c r="H169" s="101"/>
      <c r="I169" s="75"/>
      <c r="J169" s="75"/>
      <c r="K169" s="74"/>
      <c r="L169" s="74"/>
      <c r="M169" s="74"/>
      <c r="N169" s="74"/>
      <c r="O169" s="70" t="str">
        <f t="shared" si="0"/>
        <v xml:space="preserve"> </v>
      </c>
      <c r="P169" s="50" t="str">
        <f t="shared" si="1"/>
        <v/>
      </c>
      <c r="Q169" s="50" t="str">
        <f t="shared" si="2"/>
        <v xml:space="preserve"> </v>
      </c>
      <c r="R169" s="210"/>
      <c r="S169" s="50"/>
      <c r="T169" s="50"/>
      <c r="U169" s="50"/>
      <c r="V169" s="50"/>
      <c r="W169" s="89"/>
      <c r="X169" s="89"/>
      <c r="Y169" s="89"/>
      <c r="Z169" s="89"/>
      <c r="AA169" s="89"/>
      <c r="AB169" s="89"/>
      <c r="AC169" s="89"/>
      <c r="AD169" s="89"/>
      <c r="AE169" s="89"/>
      <c r="AF169" s="89"/>
      <c r="AG169" s="89"/>
      <c r="AH169" s="89"/>
      <c r="AI169" s="89"/>
      <c r="AJ169" s="89"/>
      <c r="AK169" s="90"/>
      <c r="AL169" s="90"/>
      <c r="AM169" s="89"/>
      <c r="AN169" s="89"/>
      <c r="AO169" s="61"/>
      <c r="AP169" s="61"/>
      <c r="AQ169" s="61"/>
      <c r="AR169" s="61"/>
      <c r="AS169" s="61"/>
      <c r="AT169" s="50"/>
    </row>
    <row r="170" spans="1:46" ht="12" customHeight="1" x14ac:dyDescent="0.2">
      <c r="A170" s="44">
        <f>'T8. Objetivos de desarrollo'!B169</f>
        <v>0</v>
      </c>
      <c r="B170" s="44">
        <f>'T11.Obj G, politicas, metas'!C170</f>
        <v>0</v>
      </c>
      <c r="C170" s="53">
        <f>'T11.Obj G, politicas, metas'!D170</f>
        <v>0</v>
      </c>
      <c r="D170" s="53" t="str">
        <f>'T11.Obj G, politicas, metas'!B170</f>
        <v>No existe una competencia definida</v>
      </c>
      <c r="E170" s="70">
        <f>'T11.Obj G, politicas, metas'!E170</f>
        <v>0</v>
      </c>
      <c r="F170" s="75"/>
      <c r="G170" s="75"/>
      <c r="H170" s="101"/>
      <c r="I170" s="75"/>
      <c r="J170" s="75"/>
      <c r="K170" s="74"/>
      <c r="L170" s="74"/>
      <c r="M170" s="74"/>
      <c r="N170" s="74"/>
      <c r="O170" s="70" t="str">
        <f t="shared" si="0"/>
        <v xml:space="preserve"> </v>
      </c>
      <c r="P170" s="50" t="str">
        <f t="shared" si="1"/>
        <v/>
      </c>
      <c r="Q170" s="50" t="str">
        <f t="shared" si="2"/>
        <v xml:space="preserve"> </v>
      </c>
      <c r="R170" s="210"/>
      <c r="S170" s="50"/>
      <c r="T170" s="50"/>
      <c r="U170" s="50"/>
      <c r="V170" s="50"/>
      <c r="W170" s="89"/>
      <c r="X170" s="89"/>
      <c r="Y170" s="89"/>
      <c r="Z170" s="89"/>
      <c r="AA170" s="89"/>
      <c r="AB170" s="89"/>
      <c r="AC170" s="89"/>
      <c r="AD170" s="89"/>
      <c r="AE170" s="89"/>
      <c r="AF170" s="89"/>
      <c r="AG170" s="89"/>
      <c r="AH170" s="89"/>
      <c r="AI170" s="89"/>
      <c r="AJ170" s="89"/>
      <c r="AK170" s="90"/>
      <c r="AL170" s="90"/>
      <c r="AM170" s="89"/>
      <c r="AN170" s="89"/>
      <c r="AO170" s="61"/>
      <c r="AP170" s="61"/>
      <c r="AQ170" s="61"/>
      <c r="AR170" s="61"/>
      <c r="AS170" s="61"/>
      <c r="AT170" s="50"/>
    </row>
    <row r="171" spans="1:46" ht="12" customHeight="1" x14ac:dyDescent="0.2">
      <c r="A171" s="44">
        <f>'T8. Objetivos de desarrollo'!B170</f>
        <v>0</v>
      </c>
      <c r="B171" s="44">
        <f>'T11.Obj G, politicas, metas'!C171</f>
        <v>0</v>
      </c>
      <c r="C171" s="53">
        <f>'T11.Obj G, politicas, metas'!D171</f>
        <v>0</v>
      </c>
      <c r="D171" s="53" t="str">
        <f>'T11.Obj G, politicas, metas'!B171</f>
        <v>No existe una competencia definida</v>
      </c>
      <c r="E171" s="70">
        <f>'T11.Obj G, politicas, metas'!E171</f>
        <v>0</v>
      </c>
      <c r="F171" s="75"/>
      <c r="G171" s="75"/>
      <c r="H171" s="101"/>
      <c r="I171" s="75"/>
      <c r="J171" s="75"/>
      <c r="K171" s="74"/>
      <c r="L171" s="74"/>
      <c r="M171" s="74"/>
      <c r="N171" s="74"/>
      <c r="O171" s="70" t="str">
        <f t="shared" si="0"/>
        <v xml:space="preserve"> </v>
      </c>
      <c r="P171" s="50" t="str">
        <f t="shared" si="1"/>
        <v/>
      </c>
      <c r="Q171" s="50" t="str">
        <f t="shared" si="2"/>
        <v xml:space="preserve"> </v>
      </c>
      <c r="R171" s="210"/>
      <c r="S171" s="50"/>
      <c r="T171" s="50"/>
      <c r="U171" s="50"/>
      <c r="V171" s="50"/>
      <c r="W171" s="89"/>
      <c r="X171" s="89"/>
      <c r="Y171" s="89"/>
      <c r="Z171" s="89"/>
      <c r="AA171" s="89"/>
      <c r="AB171" s="89"/>
      <c r="AC171" s="89"/>
      <c r="AD171" s="89"/>
      <c r="AE171" s="89"/>
      <c r="AF171" s="89"/>
      <c r="AG171" s="89"/>
      <c r="AH171" s="89"/>
      <c r="AI171" s="89"/>
      <c r="AJ171" s="89"/>
      <c r="AK171" s="90"/>
      <c r="AL171" s="90"/>
      <c r="AM171" s="89"/>
      <c r="AN171" s="89"/>
      <c r="AO171" s="61"/>
      <c r="AP171" s="61"/>
      <c r="AQ171" s="61"/>
      <c r="AR171" s="61"/>
      <c r="AS171" s="61"/>
      <c r="AT171" s="50"/>
    </row>
    <row r="172" spans="1:46" ht="12" customHeight="1" x14ac:dyDescent="0.2">
      <c r="A172" s="44">
        <f>'T8. Objetivos de desarrollo'!B171</f>
        <v>0</v>
      </c>
      <c r="B172" s="44">
        <f>'T11.Obj G, politicas, metas'!C172</f>
        <v>0</v>
      </c>
      <c r="C172" s="53">
        <f>'T11.Obj G, politicas, metas'!D172</f>
        <v>0</v>
      </c>
      <c r="D172" s="53" t="str">
        <f>'T11.Obj G, politicas, metas'!B172</f>
        <v>No existe una competencia definida</v>
      </c>
      <c r="E172" s="70">
        <f>'T11.Obj G, politicas, metas'!E172</f>
        <v>0</v>
      </c>
      <c r="F172" s="75"/>
      <c r="G172" s="75"/>
      <c r="H172" s="101"/>
      <c r="I172" s="75"/>
      <c r="J172" s="75"/>
      <c r="K172" s="74"/>
      <c r="L172" s="74"/>
      <c r="M172" s="74"/>
      <c r="N172" s="74"/>
      <c r="O172" s="70" t="str">
        <f t="shared" si="0"/>
        <v xml:space="preserve"> </v>
      </c>
      <c r="P172" s="50" t="str">
        <f t="shared" si="1"/>
        <v/>
      </c>
      <c r="Q172" s="50" t="str">
        <f t="shared" si="2"/>
        <v xml:space="preserve"> </v>
      </c>
      <c r="R172" s="210"/>
      <c r="S172" s="50"/>
      <c r="T172" s="50"/>
      <c r="U172" s="50"/>
      <c r="V172" s="50"/>
      <c r="W172" s="89"/>
      <c r="X172" s="89"/>
      <c r="Y172" s="89"/>
      <c r="Z172" s="89"/>
      <c r="AA172" s="89"/>
      <c r="AB172" s="89"/>
      <c r="AC172" s="89"/>
      <c r="AD172" s="89"/>
      <c r="AE172" s="89"/>
      <c r="AF172" s="89"/>
      <c r="AG172" s="89"/>
      <c r="AH172" s="89"/>
      <c r="AI172" s="89"/>
      <c r="AJ172" s="89"/>
      <c r="AK172" s="90"/>
      <c r="AL172" s="90"/>
      <c r="AM172" s="89"/>
      <c r="AN172" s="89"/>
      <c r="AO172" s="61"/>
      <c r="AP172" s="61"/>
      <c r="AQ172" s="61"/>
      <c r="AR172" s="61"/>
      <c r="AS172" s="61"/>
      <c r="AT172" s="50"/>
    </row>
    <row r="173" spans="1:46" ht="12" customHeight="1" x14ac:dyDescent="0.2">
      <c r="A173" s="44">
        <f>'T8. Objetivos de desarrollo'!B172</f>
        <v>0</v>
      </c>
      <c r="B173" s="44">
        <f>'T11.Obj G, politicas, metas'!C173</f>
        <v>0</v>
      </c>
      <c r="C173" s="53">
        <f>'T11.Obj G, politicas, metas'!D173</f>
        <v>0</v>
      </c>
      <c r="D173" s="53" t="str">
        <f>'T11.Obj G, politicas, metas'!B173</f>
        <v>No existe una competencia definida</v>
      </c>
      <c r="E173" s="70">
        <f>'T11.Obj G, politicas, metas'!E173</f>
        <v>0</v>
      </c>
      <c r="F173" s="75"/>
      <c r="G173" s="75"/>
      <c r="H173" s="101"/>
      <c r="I173" s="75"/>
      <c r="J173" s="75"/>
      <c r="K173" s="74"/>
      <c r="L173" s="74"/>
      <c r="M173" s="74"/>
      <c r="N173" s="74"/>
      <c r="O173" s="70" t="str">
        <f t="shared" si="0"/>
        <v xml:space="preserve"> </v>
      </c>
      <c r="P173" s="50" t="str">
        <f t="shared" si="1"/>
        <v/>
      </c>
      <c r="Q173" s="50" t="str">
        <f t="shared" si="2"/>
        <v xml:space="preserve"> </v>
      </c>
      <c r="R173" s="210"/>
      <c r="S173" s="50"/>
      <c r="T173" s="50"/>
      <c r="U173" s="50"/>
      <c r="V173" s="50"/>
      <c r="W173" s="89"/>
      <c r="X173" s="89"/>
      <c r="Y173" s="89"/>
      <c r="Z173" s="89"/>
      <c r="AA173" s="89"/>
      <c r="AB173" s="89"/>
      <c r="AC173" s="89"/>
      <c r="AD173" s="89"/>
      <c r="AE173" s="89"/>
      <c r="AF173" s="89"/>
      <c r="AG173" s="89"/>
      <c r="AH173" s="89"/>
      <c r="AI173" s="89"/>
      <c r="AJ173" s="89"/>
      <c r="AK173" s="90"/>
      <c r="AL173" s="90"/>
      <c r="AM173" s="89"/>
      <c r="AN173" s="89"/>
      <c r="AO173" s="61"/>
      <c r="AP173" s="61"/>
      <c r="AQ173" s="61"/>
      <c r="AR173" s="61"/>
      <c r="AS173" s="61"/>
      <c r="AT173" s="50"/>
    </row>
    <row r="174" spans="1:46" ht="12" customHeight="1" x14ac:dyDescent="0.2">
      <c r="A174" s="44">
        <f>'T8. Objetivos de desarrollo'!B173</f>
        <v>0</v>
      </c>
      <c r="B174" s="44">
        <f>'T11.Obj G, politicas, metas'!C174</f>
        <v>0</v>
      </c>
      <c r="C174" s="53">
        <f>'T11.Obj G, politicas, metas'!D174</f>
        <v>0</v>
      </c>
      <c r="D174" s="53" t="str">
        <f>'T11.Obj G, politicas, metas'!B174</f>
        <v>No existe una competencia definida</v>
      </c>
      <c r="E174" s="70">
        <f>'T11.Obj G, politicas, metas'!E174</f>
        <v>0</v>
      </c>
      <c r="F174" s="75"/>
      <c r="G174" s="75"/>
      <c r="H174" s="101"/>
      <c r="I174" s="75"/>
      <c r="J174" s="75"/>
      <c r="K174" s="74"/>
      <c r="L174" s="74"/>
      <c r="M174" s="74"/>
      <c r="N174" s="74"/>
      <c r="O174" s="70" t="str">
        <f t="shared" si="0"/>
        <v xml:space="preserve"> </v>
      </c>
      <c r="P174" s="50" t="str">
        <f t="shared" si="1"/>
        <v/>
      </c>
      <c r="Q174" s="50" t="str">
        <f t="shared" si="2"/>
        <v xml:space="preserve"> </v>
      </c>
      <c r="R174" s="210"/>
      <c r="S174" s="50"/>
      <c r="T174" s="50"/>
      <c r="U174" s="50"/>
      <c r="V174" s="50"/>
      <c r="W174" s="89"/>
      <c r="X174" s="89"/>
      <c r="Y174" s="89"/>
      <c r="Z174" s="89"/>
      <c r="AA174" s="89"/>
      <c r="AB174" s="89"/>
      <c r="AC174" s="89"/>
      <c r="AD174" s="89"/>
      <c r="AE174" s="89"/>
      <c r="AF174" s="89"/>
      <c r="AG174" s="89"/>
      <c r="AH174" s="89"/>
      <c r="AI174" s="89"/>
      <c r="AJ174" s="89"/>
      <c r="AK174" s="90"/>
      <c r="AL174" s="90"/>
      <c r="AM174" s="89"/>
      <c r="AN174" s="89"/>
      <c r="AO174" s="61"/>
      <c r="AP174" s="61"/>
      <c r="AQ174" s="61"/>
      <c r="AR174" s="61"/>
      <c r="AS174" s="61"/>
      <c r="AT174" s="50"/>
    </row>
    <row r="175" spans="1:46" ht="12" customHeight="1" x14ac:dyDescent="0.2">
      <c r="A175" s="44">
        <f>'T8. Objetivos de desarrollo'!B174</f>
        <v>0</v>
      </c>
      <c r="B175" s="44">
        <f>'T11.Obj G, politicas, metas'!C175</f>
        <v>0</v>
      </c>
      <c r="C175" s="53">
        <f>'T11.Obj G, politicas, metas'!D175</f>
        <v>0</v>
      </c>
      <c r="D175" s="53" t="str">
        <f>'T11.Obj G, politicas, metas'!B175</f>
        <v>No existe una competencia definida</v>
      </c>
      <c r="E175" s="70">
        <f>'T11.Obj G, politicas, metas'!E175</f>
        <v>0</v>
      </c>
      <c r="F175" s="75"/>
      <c r="G175" s="75"/>
      <c r="H175" s="101"/>
      <c r="I175" s="75"/>
      <c r="J175" s="75"/>
      <c r="K175" s="74"/>
      <c r="L175" s="74"/>
      <c r="M175" s="74"/>
      <c r="N175" s="74"/>
      <c r="O175" s="70" t="str">
        <f t="shared" si="0"/>
        <v xml:space="preserve"> </v>
      </c>
      <c r="P175" s="50" t="str">
        <f t="shared" si="1"/>
        <v/>
      </c>
      <c r="Q175" s="50" t="str">
        <f t="shared" si="2"/>
        <v xml:space="preserve"> </v>
      </c>
      <c r="R175" s="210"/>
      <c r="S175" s="50"/>
      <c r="T175" s="50"/>
      <c r="U175" s="50"/>
      <c r="V175" s="50"/>
      <c r="W175" s="89"/>
      <c r="X175" s="89"/>
      <c r="Y175" s="89"/>
      <c r="Z175" s="89"/>
      <c r="AA175" s="89"/>
      <c r="AB175" s="89"/>
      <c r="AC175" s="89"/>
      <c r="AD175" s="89"/>
      <c r="AE175" s="89"/>
      <c r="AF175" s="89"/>
      <c r="AG175" s="89"/>
      <c r="AH175" s="89"/>
      <c r="AI175" s="89"/>
      <c r="AJ175" s="89"/>
      <c r="AK175" s="90"/>
      <c r="AL175" s="90"/>
      <c r="AM175" s="89"/>
      <c r="AN175" s="89"/>
      <c r="AO175" s="61"/>
      <c r="AP175" s="61"/>
      <c r="AQ175" s="61"/>
      <c r="AR175" s="61"/>
      <c r="AS175" s="61"/>
      <c r="AT175" s="50"/>
    </row>
    <row r="176" spans="1:46" ht="12" customHeight="1" x14ac:dyDescent="0.2">
      <c r="A176" s="44">
        <f>'T8. Objetivos de desarrollo'!B175</f>
        <v>0</v>
      </c>
      <c r="B176" s="44">
        <f>'T11.Obj G, politicas, metas'!C176</f>
        <v>0</v>
      </c>
      <c r="C176" s="53">
        <f>'T11.Obj G, politicas, metas'!D176</f>
        <v>0</v>
      </c>
      <c r="D176" s="53" t="str">
        <f>'T11.Obj G, politicas, metas'!B176</f>
        <v>No existe una competencia definida</v>
      </c>
      <c r="E176" s="70">
        <f>'T11.Obj G, politicas, metas'!E176</f>
        <v>0</v>
      </c>
      <c r="F176" s="75"/>
      <c r="G176" s="75"/>
      <c r="H176" s="101"/>
      <c r="I176" s="75"/>
      <c r="J176" s="75"/>
      <c r="K176" s="74"/>
      <c r="L176" s="74"/>
      <c r="M176" s="74"/>
      <c r="N176" s="74"/>
      <c r="O176" s="70" t="str">
        <f t="shared" si="0"/>
        <v xml:space="preserve"> </v>
      </c>
      <c r="P176" s="50" t="str">
        <f t="shared" si="1"/>
        <v/>
      </c>
      <c r="Q176" s="50" t="str">
        <f t="shared" si="2"/>
        <v xml:space="preserve"> </v>
      </c>
      <c r="R176" s="210"/>
      <c r="S176" s="50"/>
      <c r="T176" s="50"/>
      <c r="U176" s="50"/>
      <c r="V176" s="50"/>
      <c r="W176" s="89"/>
      <c r="X176" s="89"/>
      <c r="Y176" s="89"/>
      <c r="Z176" s="89"/>
      <c r="AA176" s="89"/>
      <c r="AB176" s="89"/>
      <c r="AC176" s="89"/>
      <c r="AD176" s="89"/>
      <c r="AE176" s="89"/>
      <c r="AF176" s="89"/>
      <c r="AG176" s="89"/>
      <c r="AH176" s="89"/>
      <c r="AI176" s="89"/>
      <c r="AJ176" s="89"/>
      <c r="AK176" s="90"/>
      <c r="AL176" s="90"/>
      <c r="AM176" s="89"/>
      <c r="AN176" s="89"/>
      <c r="AO176" s="61"/>
      <c r="AP176" s="61"/>
      <c r="AQ176" s="61"/>
      <c r="AR176" s="61"/>
      <c r="AS176" s="61"/>
      <c r="AT176" s="50"/>
    </row>
    <row r="177" spans="1:46" ht="12" customHeight="1" x14ac:dyDescent="0.2">
      <c r="A177" s="44">
        <f>'T8. Objetivos de desarrollo'!B176</f>
        <v>0</v>
      </c>
      <c r="B177" s="44">
        <f>'T11.Obj G, politicas, metas'!C177</f>
        <v>0</v>
      </c>
      <c r="C177" s="53">
        <f>'T11.Obj G, politicas, metas'!D177</f>
        <v>0</v>
      </c>
      <c r="D177" s="53" t="str">
        <f>'T11.Obj G, politicas, metas'!B177</f>
        <v>No existe una competencia definida</v>
      </c>
      <c r="E177" s="70">
        <f>'T11.Obj G, politicas, metas'!E177</f>
        <v>0</v>
      </c>
      <c r="F177" s="75"/>
      <c r="G177" s="75"/>
      <c r="H177" s="101"/>
      <c r="I177" s="75"/>
      <c r="J177" s="75"/>
      <c r="K177" s="74"/>
      <c r="L177" s="74"/>
      <c r="M177" s="74"/>
      <c r="N177" s="74"/>
      <c r="O177" s="70" t="str">
        <f t="shared" si="0"/>
        <v xml:space="preserve"> </v>
      </c>
      <c r="P177" s="50" t="str">
        <f t="shared" si="1"/>
        <v/>
      </c>
      <c r="Q177" s="50" t="str">
        <f t="shared" si="2"/>
        <v xml:space="preserve"> </v>
      </c>
      <c r="R177" s="210"/>
      <c r="S177" s="50"/>
      <c r="T177" s="50"/>
      <c r="U177" s="50"/>
      <c r="V177" s="50"/>
      <c r="W177" s="89"/>
      <c r="X177" s="89"/>
      <c r="Y177" s="89"/>
      <c r="Z177" s="89"/>
      <c r="AA177" s="89"/>
      <c r="AB177" s="89"/>
      <c r="AC177" s="89"/>
      <c r="AD177" s="89"/>
      <c r="AE177" s="89"/>
      <c r="AF177" s="89"/>
      <c r="AG177" s="89"/>
      <c r="AH177" s="89"/>
      <c r="AI177" s="89"/>
      <c r="AJ177" s="89"/>
      <c r="AK177" s="90"/>
      <c r="AL177" s="90"/>
      <c r="AM177" s="89"/>
      <c r="AN177" s="89"/>
      <c r="AO177" s="61"/>
      <c r="AP177" s="61"/>
      <c r="AQ177" s="61"/>
      <c r="AR177" s="61"/>
      <c r="AS177" s="61"/>
      <c r="AT177" s="50"/>
    </row>
    <row r="178" spans="1:46" ht="12" customHeight="1" x14ac:dyDescent="0.2">
      <c r="A178" s="44">
        <f>'T8. Objetivos de desarrollo'!B177</f>
        <v>0</v>
      </c>
      <c r="B178" s="44">
        <f>'T11.Obj G, politicas, metas'!C178</f>
        <v>0</v>
      </c>
      <c r="C178" s="53">
        <f>'T11.Obj G, politicas, metas'!D178</f>
        <v>0</v>
      </c>
      <c r="D178" s="53" t="str">
        <f>'T11.Obj G, politicas, metas'!B178</f>
        <v>No existe una competencia definida</v>
      </c>
      <c r="E178" s="70">
        <f>'T11.Obj G, politicas, metas'!E178</f>
        <v>0</v>
      </c>
      <c r="F178" s="75"/>
      <c r="G178" s="75"/>
      <c r="H178" s="101"/>
      <c r="I178" s="75"/>
      <c r="J178" s="75"/>
      <c r="K178" s="74"/>
      <c r="L178" s="74"/>
      <c r="M178" s="74"/>
      <c r="N178" s="74"/>
      <c r="O178" s="70" t="str">
        <f t="shared" si="0"/>
        <v xml:space="preserve"> </v>
      </c>
      <c r="P178" s="50" t="str">
        <f t="shared" si="1"/>
        <v/>
      </c>
      <c r="Q178" s="50" t="str">
        <f t="shared" si="2"/>
        <v xml:space="preserve"> </v>
      </c>
      <c r="R178" s="210"/>
      <c r="S178" s="50"/>
      <c r="T178" s="50"/>
      <c r="U178" s="50"/>
      <c r="V178" s="50"/>
      <c r="W178" s="89"/>
      <c r="X178" s="89"/>
      <c r="Y178" s="89"/>
      <c r="Z178" s="89"/>
      <c r="AA178" s="89"/>
      <c r="AB178" s="89"/>
      <c r="AC178" s="89"/>
      <c r="AD178" s="89"/>
      <c r="AE178" s="89"/>
      <c r="AF178" s="89"/>
      <c r="AG178" s="89"/>
      <c r="AH178" s="89"/>
      <c r="AI178" s="89"/>
      <c r="AJ178" s="89"/>
      <c r="AK178" s="90"/>
      <c r="AL178" s="90"/>
      <c r="AM178" s="89"/>
      <c r="AN178" s="89"/>
      <c r="AO178" s="61"/>
      <c r="AP178" s="61"/>
      <c r="AQ178" s="61"/>
      <c r="AR178" s="61"/>
      <c r="AS178" s="61"/>
      <c r="AT178" s="50"/>
    </row>
    <row r="179" spans="1:46" ht="12" customHeight="1" x14ac:dyDescent="0.2">
      <c r="A179" s="44">
        <f>'T8. Objetivos de desarrollo'!B178</f>
        <v>0</v>
      </c>
      <c r="B179" s="44">
        <f>'T11.Obj G, politicas, metas'!C179</f>
        <v>0</v>
      </c>
      <c r="C179" s="53">
        <f>'T11.Obj G, politicas, metas'!D179</f>
        <v>0</v>
      </c>
      <c r="D179" s="53" t="str">
        <f>'T11.Obj G, politicas, metas'!B179</f>
        <v>No existe una competencia definida</v>
      </c>
      <c r="E179" s="70">
        <f>'T11.Obj G, politicas, metas'!E179</f>
        <v>0</v>
      </c>
      <c r="F179" s="75"/>
      <c r="G179" s="75"/>
      <c r="H179" s="101"/>
      <c r="I179" s="75"/>
      <c r="J179" s="75"/>
      <c r="K179" s="74"/>
      <c r="L179" s="74"/>
      <c r="M179" s="74"/>
      <c r="N179" s="74"/>
      <c r="O179" s="70" t="str">
        <f t="shared" si="0"/>
        <v xml:space="preserve"> </v>
      </c>
      <c r="P179" s="50" t="str">
        <f t="shared" si="1"/>
        <v/>
      </c>
      <c r="Q179" s="50" t="str">
        <f t="shared" si="2"/>
        <v xml:space="preserve"> </v>
      </c>
      <c r="R179" s="210"/>
      <c r="S179" s="50"/>
      <c r="T179" s="50"/>
      <c r="U179" s="50"/>
      <c r="V179" s="50"/>
      <c r="W179" s="89"/>
      <c r="X179" s="89"/>
      <c r="Y179" s="89"/>
      <c r="Z179" s="89"/>
      <c r="AA179" s="89"/>
      <c r="AB179" s="89"/>
      <c r="AC179" s="89"/>
      <c r="AD179" s="89"/>
      <c r="AE179" s="89"/>
      <c r="AF179" s="89"/>
      <c r="AG179" s="89"/>
      <c r="AH179" s="89"/>
      <c r="AI179" s="89"/>
      <c r="AJ179" s="89"/>
      <c r="AK179" s="90"/>
      <c r="AL179" s="90"/>
      <c r="AM179" s="89"/>
      <c r="AN179" s="89"/>
      <c r="AO179" s="61"/>
      <c r="AP179" s="61"/>
      <c r="AQ179" s="61"/>
      <c r="AR179" s="61"/>
      <c r="AS179" s="61"/>
      <c r="AT179" s="50"/>
    </row>
    <row r="180" spans="1:46" ht="12" customHeight="1" x14ac:dyDescent="0.2">
      <c r="A180" s="44">
        <f>'T8. Objetivos de desarrollo'!B179</f>
        <v>0</v>
      </c>
      <c r="B180" s="44">
        <f>'T11.Obj G, politicas, metas'!C180</f>
        <v>0</v>
      </c>
      <c r="C180" s="53">
        <f>'T11.Obj G, politicas, metas'!D180</f>
        <v>0</v>
      </c>
      <c r="D180" s="53" t="str">
        <f>'T11.Obj G, politicas, metas'!B180</f>
        <v>No existe una competencia definida</v>
      </c>
      <c r="E180" s="70">
        <f>'T11.Obj G, politicas, metas'!E180</f>
        <v>0</v>
      </c>
      <c r="F180" s="75"/>
      <c r="G180" s="75"/>
      <c r="H180" s="101"/>
      <c r="I180" s="75"/>
      <c r="J180" s="75"/>
      <c r="K180" s="74"/>
      <c r="L180" s="74"/>
      <c r="M180" s="74"/>
      <c r="N180" s="74"/>
      <c r="O180" s="70" t="str">
        <f t="shared" si="0"/>
        <v xml:space="preserve"> </v>
      </c>
      <c r="P180" s="50" t="str">
        <f t="shared" si="1"/>
        <v/>
      </c>
      <c r="Q180" s="50" t="str">
        <f t="shared" si="2"/>
        <v xml:space="preserve"> </v>
      </c>
      <c r="R180" s="210"/>
      <c r="S180" s="50"/>
      <c r="T180" s="50"/>
      <c r="U180" s="50"/>
      <c r="V180" s="50"/>
      <c r="W180" s="89"/>
      <c r="X180" s="89"/>
      <c r="Y180" s="89"/>
      <c r="Z180" s="89"/>
      <c r="AA180" s="89"/>
      <c r="AB180" s="89"/>
      <c r="AC180" s="89"/>
      <c r="AD180" s="89"/>
      <c r="AE180" s="89"/>
      <c r="AF180" s="89"/>
      <c r="AG180" s="89"/>
      <c r="AH180" s="89"/>
      <c r="AI180" s="89"/>
      <c r="AJ180" s="89"/>
      <c r="AK180" s="90"/>
      <c r="AL180" s="90"/>
      <c r="AM180" s="89"/>
      <c r="AN180" s="89"/>
      <c r="AO180" s="61"/>
      <c r="AP180" s="61"/>
      <c r="AQ180" s="61"/>
      <c r="AR180" s="61"/>
      <c r="AS180" s="61"/>
      <c r="AT180" s="50"/>
    </row>
    <row r="181" spans="1:46" ht="12" customHeight="1" x14ac:dyDescent="0.2">
      <c r="A181" s="44">
        <f>'T8. Objetivos de desarrollo'!B180</f>
        <v>0</v>
      </c>
      <c r="B181" s="44">
        <f>'T11.Obj G, politicas, metas'!C181</f>
        <v>0</v>
      </c>
      <c r="C181" s="53">
        <f>'T11.Obj G, politicas, metas'!D181</f>
        <v>0</v>
      </c>
      <c r="D181" s="53" t="str">
        <f>'T11.Obj G, politicas, metas'!B181</f>
        <v>No existe una competencia definida</v>
      </c>
      <c r="E181" s="70">
        <f>'T11.Obj G, politicas, metas'!E181</f>
        <v>0</v>
      </c>
      <c r="F181" s="75"/>
      <c r="G181" s="75"/>
      <c r="H181" s="101"/>
      <c r="I181" s="75"/>
      <c r="J181" s="75"/>
      <c r="K181" s="74"/>
      <c r="L181" s="74"/>
      <c r="M181" s="74"/>
      <c r="N181" s="74"/>
      <c r="O181" s="70" t="str">
        <f t="shared" si="0"/>
        <v xml:space="preserve"> </v>
      </c>
      <c r="P181" s="50" t="str">
        <f t="shared" si="1"/>
        <v/>
      </c>
      <c r="Q181" s="50" t="str">
        <f t="shared" si="2"/>
        <v xml:space="preserve"> </v>
      </c>
      <c r="R181" s="210"/>
      <c r="S181" s="50"/>
      <c r="T181" s="50"/>
      <c r="U181" s="50"/>
      <c r="V181" s="50"/>
      <c r="W181" s="89"/>
      <c r="X181" s="89"/>
      <c r="Y181" s="89"/>
      <c r="Z181" s="89"/>
      <c r="AA181" s="89"/>
      <c r="AB181" s="89"/>
      <c r="AC181" s="89"/>
      <c r="AD181" s="89"/>
      <c r="AE181" s="89"/>
      <c r="AF181" s="89"/>
      <c r="AG181" s="89"/>
      <c r="AH181" s="89"/>
      <c r="AI181" s="89"/>
      <c r="AJ181" s="89"/>
      <c r="AK181" s="90"/>
      <c r="AL181" s="90"/>
      <c r="AM181" s="89"/>
      <c r="AN181" s="89"/>
      <c r="AO181" s="61"/>
      <c r="AP181" s="61"/>
      <c r="AQ181" s="61"/>
      <c r="AR181" s="61"/>
      <c r="AS181" s="61"/>
      <c r="AT181" s="50"/>
    </row>
    <row r="182" spans="1:46" ht="12" customHeight="1" x14ac:dyDescent="0.2">
      <c r="A182" s="44">
        <f>'T8. Objetivos de desarrollo'!B181</f>
        <v>0</v>
      </c>
      <c r="B182" s="44">
        <f>'T11.Obj G, politicas, metas'!C182</f>
        <v>0</v>
      </c>
      <c r="C182" s="53">
        <f>'T11.Obj G, politicas, metas'!D182</f>
        <v>0</v>
      </c>
      <c r="D182" s="53" t="str">
        <f>'T11.Obj G, politicas, metas'!B182</f>
        <v>No existe una competencia definida</v>
      </c>
      <c r="E182" s="70">
        <f>'T11.Obj G, politicas, metas'!E182</f>
        <v>0</v>
      </c>
      <c r="F182" s="75"/>
      <c r="G182" s="75"/>
      <c r="H182" s="101"/>
      <c r="I182" s="75"/>
      <c r="J182" s="75"/>
      <c r="K182" s="74"/>
      <c r="L182" s="74"/>
      <c r="M182" s="74"/>
      <c r="N182" s="74"/>
      <c r="O182" s="70" t="str">
        <f t="shared" si="0"/>
        <v xml:space="preserve"> </v>
      </c>
      <c r="P182" s="50" t="str">
        <f t="shared" si="1"/>
        <v/>
      </c>
      <c r="Q182" s="50" t="str">
        <f t="shared" si="2"/>
        <v xml:space="preserve"> </v>
      </c>
      <c r="R182" s="210"/>
      <c r="S182" s="50"/>
      <c r="T182" s="50"/>
      <c r="U182" s="50"/>
      <c r="V182" s="50"/>
      <c r="W182" s="89"/>
      <c r="X182" s="89"/>
      <c r="Y182" s="89"/>
      <c r="Z182" s="89"/>
      <c r="AA182" s="89"/>
      <c r="AB182" s="89"/>
      <c r="AC182" s="89"/>
      <c r="AD182" s="89"/>
      <c r="AE182" s="89"/>
      <c r="AF182" s="89"/>
      <c r="AG182" s="89"/>
      <c r="AH182" s="89"/>
      <c r="AI182" s="89"/>
      <c r="AJ182" s="89"/>
      <c r="AK182" s="90"/>
      <c r="AL182" s="90"/>
      <c r="AM182" s="89"/>
      <c r="AN182" s="89"/>
      <c r="AO182" s="61"/>
      <c r="AP182" s="61"/>
      <c r="AQ182" s="61"/>
      <c r="AR182" s="61"/>
      <c r="AS182" s="61"/>
      <c r="AT182" s="50"/>
    </row>
    <row r="183" spans="1:46" ht="12" customHeight="1" x14ac:dyDescent="0.2">
      <c r="A183" s="44">
        <f>'T8. Objetivos de desarrollo'!B182</f>
        <v>0</v>
      </c>
      <c r="B183" s="44">
        <f>'T11.Obj G, politicas, metas'!C183</f>
        <v>0</v>
      </c>
      <c r="C183" s="53">
        <f>'T11.Obj G, politicas, metas'!D183</f>
        <v>0</v>
      </c>
      <c r="D183" s="53" t="str">
        <f>'T11.Obj G, politicas, metas'!B183</f>
        <v>No existe una competencia definida</v>
      </c>
      <c r="E183" s="70">
        <f>'T11.Obj G, politicas, metas'!E183</f>
        <v>0</v>
      </c>
      <c r="F183" s="75"/>
      <c r="G183" s="75"/>
      <c r="H183" s="101"/>
      <c r="I183" s="75"/>
      <c r="J183" s="75"/>
      <c r="K183" s="74"/>
      <c r="L183" s="74"/>
      <c r="M183" s="74"/>
      <c r="N183" s="74"/>
      <c r="O183" s="70" t="str">
        <f t="shared" si="0"/>
        <v xml:space="preserve"> </v>
      </c>
      <c r="P183" s="50" t="str">
        <f t="shared" si="1"/>
        <v/>
      </c>
      <c r="Q183" s="50" t="str">
        <f t="shared" si="2"/>
        <v xml:space="preserve"> </v>
      </c>
      <c r="R183" s="210"/>
      <c r="S183" s="50"/>
      <c r="T183" s="50"/>
      <c r="U183" s="50"/>
      <c r="V183" s="50"/>
      <c r="W183" s="89"/>
      <c r="X183" s="89"/>
      <c r="Y183" s="89"/>
      <c r="Z183" s="89"/>
      <c r="AA183" s="89"/>
      <c r="AB183" s="89"/>
      <c r="AC183" s="89"/>
      <c r="AD183" s="89"/>
      <c r="AE183" s="89"/>
      <c r="AF183" s="89"/>
      <c r="AG183" s="89"/>
      <c r="AH183" s="89"/>
      <c r="AI183" s="89"/>
      <c r="AJ183" s="89"/>
      <c r="AK183" s="90"/>
      <c r="AL183" s="90"/>
      <c r="AM183" s="89"/>
      <c r="AN183" s="89"/>
      <c r="AO183" s="61"/>
      <c r="AP183" s="61"/>
      <c r="AQ183" s="61"/>
      <c r="AR183" s="61"/>
      <c r="AS183" s="61"/>
      <c r="AT183" s="50"/>
    </row>
    <row r="184" spans="1:46" ht="12" customHeight="1" x14ac:dyDescent="0.2">
      <c r="A184" s="44">
        <f>'T8. Objetivos de desarrollo'!B183</f>
        <v>0</v>
      </c>
      <c r="B184" s="44">
        <f>'T11.Obj G, politicas, metas'!C184</f>
        <v>0</v>
      </c>
      <c r="C184" s="53">
        <f>'T11.Obj G, politicas, metas'!D184</f>
        <v>0</v>
      </c>
      <c r="D184" s="53" t="str">
        <f>'T11.Obj G, politicas, metas'!B184</f>
        <v>No existe una competencia definida</v>
      </c>
      <c r="E184" s="70">
        <f>'T11.Obj G, politicas, metas'!E184</f>
        <v>0</v>
      </c>
      <c r="F184" s="75"/>
      <c r="G184" s="75"/>
      <c r="H184" s="101"/>
      <c r="I184" s="75"/>
      <c r="J184" s="75"/>
      <c r="K184" s="74"/>
      <c r="L184" s="74"/>
      <c r="M184" s="74"/>
      <c r="N184" s="74"/>
      <c r="O184" s="70" t="str">
        <f t="shared" si="0"/>
        <v xml:space="preserve"> </v>
      </c>
      <c r="P184" s="50" t="str">
        <f t="shared" si="1"/>
        <v/>
      </c>
      <c r="Q184" s="50" t="str">
        <f t="shared" si="2"/>
        <v xml:space="preserve"> </v>
      </c>
      <c r="R184" s="210"/>
      <c r="S184" s="50"/>
      <c r="T184" s="50"/>
      <c r="U184" s="50"/>
      <c r="V184" s="50"/>
      <c r="W184" s="89"/>
      <c r="X184" s="89"/>
      <c r="Y184" s="89"/>
      <c r="Z184" s="89"/>
      <c r="AA184" s="89"/>
      <c r="AB184" s="89"/>
      <c r="AC184" s="89"/>
      <c r="AD184" s="89"/>
      <c r="AE184" s="89"/>
      <c r="AF184" s="89"/>
      <c r="AG184" s="89"/>
      <c r="AH184" s="89"/>
      <c r="AI184" s="89"/>
      <c r="AJ184" s="89"/>
      <c r="AK184" s="90"/>
      <c r="AL184" s="90"/>
      <c r="AM184" s="89"/>
      <c r="AN184" s="89"/>
      <c r="AO184" s="61"/>
      <c r="AP184" s="61"/>
      <c r="AQ184" s="61"/>
      <c r="AR184" s="61"/>
      <c r="AS184" s="61"/>
      <c r="AT184" s="50"/>
    </row>
    <row r="185" spans="1:46" ht="12" customHeight="1" x14ac:dyDescent="0.2">
      <c r="A185" s="44">
        <f>'T8. Objetivos de desarrollo'!B184</f>
        <v>0</v>
      </c>
      <c r="B185" s="44">
        <f>'T11.Obj G, politicas, metas'!C185</f>
        <v>0</v>
      </c>
      <c r="C185" s="53">
        <f>'T11.Obj G, politicas, metas'!D185</f>
        <v>0</v>
      </c>
      <c r="D185" s="53" t="str">
        <f>'T11.Obj G, politicas, metas'!B185</f>
        <v>No existe una competencia definida</v>
      </c>
      <c r="E185" s="70">
        <f>'T11.Obj G, politicas, metas'!E185</f>
        <v>0</v>
      </c>
      <c r="F185" s="75"/>
      <c r="G185" s="75"/>
      <c r="H185" s="101"/>
      <c r="I185" s="75"/>
      <c r="J185" s="75"/>
      <c r="K185" s="74"/>
      <c r="L185" s="74"/>
      <c r="M185" s="74"/>
      <c r="N185" s="74"/>
      <c r="O185" s="70" t="str">
        <f t="shared" si="0"/>
        <v xml:space="preserve"> </v>
      </c>
      <c r="P185" s="50" t="str">
        <f t="shared" si="1"/>
        <v/>
      </c>
      <c r="Q185" s="50" t="str">
        <f t="shared" si="2"/>
        <v xml:space="preserve"> </v>
      </c>
      <c r="R185" s="210"/>
      <c r="S185" s="50"/>
      <c r="T185" s="50"/>
      <c r="U185" s="50"/>
      <c r="V185" s="50"/>
      <c r="W185" s="89"/>
      <c r="X185" s="89"/>
      <c r="Y185" s="89"/>
      <c r="Z185" s="89"/>
      <c r="AA185" s="89"/>
      <c r="AB185" s="89"/>
      <c r="AC185" s="89"/>
      <c r="AD185" s="89"/>
      <c r="AE185" s="89"/>
      <c r="AF185" s="89"/>
      <c r="AG185" s="89"/>
      <c r="AH185" s="89"/>
      <c r="AI185" s="89"/>
      <c r="AJ185" s="89"/>
      <c r="AK185" s="90"/>
      <c r="AL185" s="90"/>
      <c r="AM185" s="89"/>
      <c r="AN185" s="89"/>
      <c r="AO185" s="61"/>
      <c r="AP185" s="61"/>
      <c r="AQ185" s="61"/>
      <c r="AR185" s="61"/>
      <c r="AS185" s="61"/>
      <c r="AT185" s="50"/>
    </row>
    <row r="186" spans="1:46" ht="12" customHeight="1" x14ac:dyDescent="0.2">
      <c r="A186" s="44">
        <f>'T8. Objetivos de desarrollo'!B185</f>
        <v>0</v>
      </c>
      <c r="B186" s="44">
        <f>'T11.Obj G, politicas, metas'!C186</f>
        <v>0</v>
      </c>
      <c r="C186" s="53">
        <f>'T11.Obj G, politicas, metas'!D186</f>
        <v>0</v>
      </c>
      <c r="D186" s="53" t="str">
        <f>'T11.Obj G, politicas, metas'!B186</f>
        <v>No existe una competencia definida</v>
      </c>
      <c r="E186" s="70">
        <f>'T11.Obj G, politicas, metas'!E186</f>
        <v>0</v>
      </c>
      <c r="F186" s="75"/>
      <c r="G186" s="75"/>
      <c r="H186" s="101"/>
      <c r="I186" s="75"/>
      <c r="J186" s="75"/>
      <c r="K186" s="74"/>
      <c r="L186" s="74"/>
      <c r="M186" s="74"/>
      <c r="N186" s="74"/>
      <c r="O186" s="70" t="str">
        <f t="shared" si="0"/>
        <v xml:space="preserve"> </v>
      </c>
      <c r="P186" s="50" t="str">
        <f t="shared" si="1"/>
        <v/>
      </c>
      <c r="Q186" s="50" t="str">
        <f t="shared" si="2"/>
        <v xml:space="preserve"> </v>
      </c>
      <c r="R186" s="210"/>
      <c r="S186" s="50"/>
      <c r="T186" s="50"/>
      <c r="U186" s="50"/>
      <c r="V186" s="50"/>
      <c r="W186" s="89"/>
      <c r="X186" s="89"/>
      <c r="Y186" s="89"/>
      <c r="Z186" s="89"/>
      <c r="AA186" s="89"/>
      <c r="AB186" s="89"/>
      <c r="AC186" s="89"/>
      <c r="AD186" s="89"/>
      <c r="AE186" s="89"/>
      <c r="AF186" s="89"/>
      <c r="AG186" s="89"/>
      <c r="AH186" s="89"/>
      <c r="AI186" s="89"/>
      <c r="AJ186" s="89"/>
      <c r="AK186" s="90"/>
      <c r="AL186" s="90"/>
      <c r="AM186" s="89"/>
      <c r="AN186" s="89"/>
      <c r="AO186" s="61"/>
      <c r="AP186" s="61"/>
      <c r="AQ186" s="61"/>
      <c r="AR186" s="61"/>
      <c r="AS186" s="61"/>
      <c r="AT186" s="50"/>
    </row>
    <row r="187" spans="1:46" ht="12" customHeight="1" x14ac:dyDescent="0.2">
      <c r="A187" s="44">
        <f>'T8. Objetivos de desarrollo'!B186</f>
        <v>0</v>
      </c>
      <c r="B187" s="44">
        <f>'T11.Obj G, politicas, metas'!C187</f>
        <v>0</v>
      </c>
      <c r="C187" s="53">
        <f>'T11.Obj G, politicas, metas'!D187</f>
        <v>0</v>
      </c>
      <c r="D187" s="53" t="str">
        <f>'T11.Obj G, politicas, metas'!B187</f>
        <v>No existe una competencia definida</v>
      </c>
      <c r="E187" s="70">
        <f>'T11.Obj G, politicas, metas'!E187</f>
        <v>0</v>
      </c>
      <c r="F187" s="75"/>
      <c r="G187" s="75"/>
      <c r="H187" s="101"/>
      <c r="I187" s="75"/>
      <c r="J187" s="75"/>
      <c r="K187" s="74"/>
      <c r="L187" s="74"/>
      <c r="M187" s="74"/>
      <c r="N187" s="74"/>
      <c r="O187" s="70" t="str">
        <f t="shared" si="0"/>
        <v xml:space="preserve"> </v>
      </c>
      <c r="P187" s="50" t="str">
        <f t="shared" si="1"/>
        <v/>
      </c>
      <c r="Q187" s="50" t="str">
        <f t="shared" si="2"/>
        <v xml:space="preserve"> </v>
      </c>
      <c r="R187" s="210"/>
      <c r="S187" s="50"/>
      <c r="T187" s="50"/>
      <c r="U187" s="50"/>
      <c r="V187" s="50"/>
      <c r="W187" s="89"/>
      <c r="X187" s="89"/>
      <c r="Y187" s="89"/>
      <c r="Z187" s="89"/>
      <c r="AA187" s="89"/>
      <c r="AB187" s="89"/>
      <c r="AC187" s="89"/>
      <c r="AD187" s="89"/>
      <c r="AE187" s="89"/>
      <c r="AF187" s="89"/>
      <c r="AG187" s="89"/>
      <c r="AH187" s="89"/>
      <c r="AI187" s="89"/>
      <c r="AJ187" s="89"/>
      <c r="AK187" s="90"/>
      <c r="AL187" s="90"/>
      <c r="AM187" s="89"/>
      <c r="AN187" s="89"/>
      <c r="AO187" s="61"/>
      <c r="AP187" s="61"/>
      <c r="AQ187" s="61"/>
      <c r="AR187" s="61"/>
      <c r="AS187" s="61"/>
      <c r="AT187" s="50"/>
    </row>
    <row r="188" spans="1:46" ht="12" customHeight="1" x14ac:dyDescent="0.2">
      <c r="A188" s="44">
        <f>'T8. Objetivos de desarrollo'!B187</f>
        <v>0</v>
      </c>
      <c r="B188" s="44">
        <f>'T11.Obj G, politicas, metas'!C188</f>
        <v>0</v>
      </c>
      <c r="C188" s="53">
        <f>'T11.Obj G, politicas, metas'!D188</f>
        <v>0</v>
      </c>
      <c r="D188" s="53" t="str">
        <f>'T11.Obj G, politicas, metas'!B188</f>
        <v>No existe una competencia definida</v>
      </c>
      <c r="E188" s="70">
        <f>'T11.Obj G, politicas, metas'!E188</f>
        <v>0</v>
      </c>
      <c r="F188" s="75"/>
      <c r="G188" s="75"/>
      <c r="H188" s="101"/>
      <c r="I188" s="75"/>
      <c r="J188" s="75"/>
      <c r="K188" s="74"/>
      <c r="L188" s="74"/>
      <c r="M188" s="74"/>
      <c r="N188" s="74"/>
      <c r="O188" s="70" t="str">
        <f t="shared" si="0"/>
        <v xml:space="preserve"> </v>
      </c>
      <c r="P188" s="50" t="str">
        <f t="shared" si="1"/>
        <v/>
      </c>
      <c r="Q188" s="50" t="str">
        <f t="shared" si="2"/>
        <v xml:space="preserve"> </v>
      </c>
      <c r="R188" s="210"/>
      <c r="S188" s="50"/>
      <c r="T188" s="50"/>
      <c r="U188" s="50"/>
      <c r="V188" s="50"/>
      <c r="W188" s="89"/>
      <c r="X188" s="89"/>
      <c r="Y188" s="89"/>
      <c r="Z188" s="89"/>
      <c r="AA188" s="89"/>
      <c r="AB188" s="89"/>
      <c r="AC188" s="89"/>
      <c r="AD188" s="89"/>
      <c r="AE188" s="89"/>
      <c r="AF188" s="89"/>
      <c r="AG188" s="89"/>
      <c r="AH188" s="89"/>
      <c r="AI188" s="89"/>
      <c r="AJ188" s="89"/>
      <c r="AK188" s="90"/>
      <c r="AL188" s="90"/>
      <c r="AM188" s="89"/>
      <c r="AN188" s="89"/>
      <c r="AO188" s="61"/>
      <c r="AP188" s="61"/>
      <c r="AQ188" s="61"/>
      <c r="AR188" s="61"/>
      <c r="AS188" s="61"/>
      <c r="AT188" s="50"/>
    </row>
    <row r="189" spans="1:46" ht="12" customHeight="1" x14ac:dyDescent="0.2">
      <c r="A189" s="44">
        <f>'T8. Objetivos de desarrollo'!B188</f>
        <v>0</v>
      </c>
      <c r="B189" s="44">
        <f>'T11.Obj G, politicas, metas'!C189</f>
        <v>0</v>
      </c>
      <c r="C189" s="53">
        <f>'T11.Obj G, politicas, metas'!D189</f>
        <v>0</v>
      </c>
      <c r="D189" s="53" t="str">
        <f>'T11.Obj G, politicas, metas'!B189</f>
        <v>No existe una competencia definida</v>
      </c>
      <c r="E189" s="70">
        <f>'T11.Obj G, politicas, metas'!E189</f>
        <v>0</v>
      </c>
      <c r="F189" s="75"/>
      <c r="G189" s="75"/>
      <c r="H189" s="101"/>
      <c r="I189" s="75"/>
      <c r="J189" s="75"/>
      <c r="K189" s="74"/>
      <c r="L189" s="74"/>
      <c r="M189" s="74"/>
      <c r="N189" s="74"/>
      <c r="O189" s="70" t="str">
        <f t="shared" si="0"/>
        <v xml:space="preserve"> </v>
      </c>
      <c r="P189" s="50" t="str">
        <f t="shared" si="1"/>
        <v/>
      </c>
      <c r="Q189" s="50" t="str">
        <f t="shared" si="2"/>
        <v xml:space="preserve"> </v>
      </c>
      <c r="R189" s="210"/>
      <c r="S189" s="50"/>
      <c r="T189" s="50"/>
      <c r="U189" s="50"/>
      <c r="V189" s="50"/>
      <c r="W189" s="89"/>
      <c r="X189" s="89"/>
      <c r="Y189" s="89"/>
      <c r="Z189" s="89"/>
      <c r="AA189" s="89"/>
      <c r="AB189" s="89"/>
      <c r="AC189" s="89"/>
      <c r="AD189" s="89"/>
      <c r="AE189" s="89"/>
      <c r="AF189" s="89"/>
      <c r="AG189" s="89"/>
      <c r="AH189" s="89"/>
      <c r="AI189" s="89"/>
      <c r="AJ189" s="89"/>
      <c r="AK189" s="90"/>
      <c r="AL189" s="90"/>
      <c r="AM189" s="89"/>
      <c r="AN189" s="89"/>
      <c r="AO189" s="61"/>
      <c r="AP189" s="61"/>
      <c r="AQ189" s="61"/>
      <c r="AR189" s="61"/>
      <c r="AS189" s="61"/>
      <c r="AT189" s="50"/>
    </row>
    <row r="190" spans="1:46" ht="12" customHeight="1" x14ac:dyDescent="0.2">
      <c r="A190" s="44">
        <f>'T8. Objetivos de desarrollo'!B189</f>
        <v>0</v>
      </c>
      <c r="B190" s="44">
        <f>'T11.Obj G, politicas, metas'!C190</f>
        <v>0</v>
      </c>
      <c r="C190" s="53">
        <f>'T11.Obj G, politicas, metas'!D190</f>
        <v>0</v>
      </c>
      <c r="D190" s="53" t="str">
        <f>'T11.Obj G, politicas, metas'!B190</f>
        <v>No existe una competencia definida</v>
      </c>
      <c r="E190" s="70">
        <f>'T11.Obj G, politicas, metas'!E190</f>
        <v>0</v>
      </c>
      <c r="F190" s="75"/>
      <c r="G190" s="75"/>
      <c r="H190" s="101"/>
      <c r="I190" s="75"/>
      <c r="J190" s="75"/>
      <c r="K190" s="74"/>
      <c r="L190" s="74"/>
      <c r="M190" s="74"/>
      <c r="N190" s="74"/>
      <c r="O190" s="70" t="str">
        <f t="shared" si="0"/>
        <v xml:space="preserve"> </v>
      </c>
      <c r="P190" s="50" t="str">
        <f t="shared" si="1"/>
        <v/>
      </c>
      <c r="Q190" s="50" t="str">
        <f t="shared" si="2"/>
        <v xml:space="preserve"> </v>
      </c>
      <c r="R190" s="210"/>
      <c r="S190" s="50"/>
      <c r="T190" s="50"/>
      <c r="U190" s="50"/>
      <c r="V190" s="50"/>
      <c r="W190" s="89"/>
      <c r="X190" s="89"/>
      <c r="Y190" s="89"/>
      <c r="Z190" s="89"/>
      <c r="AA190" s="89"/>
      <c r="AB190" s="89"/>
      <c r="AC190" s="89"/>
      <c r="AD190" s="89"/>
      <c r="AE190" s="89"/>
      <c r="AF190" s="89"/>
      <c r="AG190" s="89"/>
      <c r="AH190" s="89"/>
      <c r="AI190" s="89"/>
      <c r="AJ190" s="89"/>
      <c r="AK190" s="90"/>
      <c r="AL190" s="90"/>
      <c r="AM190" s="89"/>
      <c r="AN190" s="89"/>
      <c r="AO190" s="61"/>
      <c r="AP190" s="61"/>
      <c r="AQ190" s="61"/>
      <c r="AR190" s="61"/>
      <c r="AS190" s="61"/>
      <c r="AT190" s="50"/>
    </row>
    <row r="191" spans="1:46" ht="12" customHeight="1" x14ac:dyDescent="0.2">
      <c r="A191" s="44">
        <f>'T8. Objetivos de desarrollo'!B190</f>
        <v>0</v>
      </c>
      <c r="B191" s="44">
        <f>'T11.Obj G, politicas, metas'!C191</f>
        <v>0</v>
      </c>
      <c r="C191" s="53">
        <f>'T11.Obj G, politicas, metas'!D191</f>
        <v>0</v>
      </c>
      <c r="D191" s="53" t="str">
        <f>'T11.Obj G, politicas, metas'!B191</f>
        <v>No existe una competencia definida</v>
      </c>
      <c r="E191" s="70">
        <f>'T11.Obj G, politicas, metas'!E191</f>
        <v>0</v>
      </c>
      <c r="F191" s="75"/>
      <c r="G191" s="75"/>
      <c r="H191" s="101"/>
      <c r="I191" s="75"/>
      <c r="J191" s="75"/>
      <c r="K191" s="74"/>
      <c r="L191" s="74"/>
      <c r="M191" s="74"/>
      <c r="N191" s="74"/>
      <c r="O191" s="70" t="str">
        <f t="shared" si="0"/>
        <v xml:space="preserve"> </v>
      </c>
      <c r="P191" s="50" t="str">
        <f t="shared" si="1"/>
        <v/>
      </c>
      <c r="Q191" s="50" t="str">
        <f t="shared" si="2"/>
        <v xml:space="preserve"> </v>
      </c>
      <c r="R191" s="210"/>
      <c r="S191" s="50"/>
      <c r="T191" s="50"/>
      <c r="U191" s="50"/>
      <c r="V191" s="50"/>
      <c r="W191" s="89"/>
      <c r="X191" s="89"/>
      <c r="Y191" s="89"/>
      <c r="Z191" s="89"/>
      <c r="AA191" s="89"/>
      <c r="AB191" s="89"/>
      <c r="AC191" s="89"/>
      <c r="AD191" s="89"/>
      <c r="AE191" s="89"/>
      <c r="AF191" s="89"/>
      <c r="AG191" s="89"/>
      <c r="AH191" s="89"/>
      <c r="AI191" s="89"/>
      <c r="AJ191" s="89"/>
      <c r="AK191" s="90"/>
      <c r="AL191" s="90"/>
      <c r="AM191" s="89"/>
      <c r="AN191" s="89"/>
      <c r="AO191" s="61"/>
      <c r="AP191" s="61"/>
      <c r="AQ191" s="61"/>
      <c r="AR191" s="61"/>
      <c r="AS191" s="61"/>
      <c r="AT191" s="50"/>
    </row>
    <row r="192" spans="1:46" ht="12" customHeight="1" x14ac:dyDescent="0.2">
      <c r="A192" s="44">
        <f>'T8. Objetivos de desarrollo'!B191</f>
        <v>0</v>
      </c>
      <c r="B192" s="44">
        <f>'T11.Obj G, politicas, metas'!C192</f>
        <v>0</v>
      </c>
      <c r="C192" s="53">
        <f>'T11.Obj G, politicas, metas'!D192</f>
        <v>0</v>
      </c>
      <c r="D192" s="53" t="str">
        <f>'T11.Obj G, politicas, metas'!B192</f>
        <v>No existe una competencia definida</v>
      </c>
      <c r="E192" s="70">
        <f>'T11.Obj G, politicas, metas'!E192</f>
        <v>0</v>
      </c>
      <c r="F192" s="75"/>
      <c r="G192" s="75"/>
      <c r="H192" s="101"/>
      <c r="I192" s="75"/>
      <c r="J192" s="75"/>
      <c r="K192" s="74"/>
      <c r="L192" s="74"/>
      <c r="M192" s="74"/>
      <c r="N192" s="74"/>
      <c r="O192" s="70" t="str">
        <f t="shared" si="0"/>
        <v xml:space="preserve"> </v>
      </c>
      <c r="P192" s="50" t="str">
        <f t="shared" si="1"/>
        <v/>
      </c>
      <c r="Q192" s="50" t="str">
        <f t="shared" si="2"/>
        <v xml:space="preserve"> </v>
      </c>
      <c r="R192" s="210"/>
      <c r="S192" s="50"/>
      <c r="T192" s="50"/>
      <c r="U192" s="50"/>
      <c r="V192" s="50"/>
      <c r="W192" s="89"/>
      <c r="X192" s="89"/>
      <c r="Y192" s="89"/>
      <c r="Z192" s="89"/>
      <c r="AA192" s="89"/>
      <c r="AB192" s="89"/>
      <c r="AC192" s="89"/>
      <c r="AD192" s="89"/>
      <c r="AE192" s="89"/>
      <c r="AF192" s="89"/>
      <c r="AG192" s="89"/>
      <c r="AH192" s="89"/>
      <c r="AI192" s="89"/>
      <c r="AJ192" s="89"/>
      <c r="AK192" s="90"/>
      <c r="AL192" s="90"/>
      <c r="AM192" s="89"/>
      <c r="AN192" s="89"/>
      <c r="AO192" s="61"/>
      <c r="AP192" s="61"/>
      <c r="AQ192" s="61"/>
      <c r="AR192" s="61"/>
      <c r="AS192" s="61"/>
      <c r="AT192" s="50"/>
    </row>
    <row r="193" spans="1:46" ht="12" customHeight="1" x14ac:dyDescent="0.2">
      <c r="A193" s="44">
        <f>'T8. Objetivos de desarrollo'!B192</f>
        <v>0</v>
      </c>
      <c r="B193" s="44">
        <f>'T11.Obj G, politicas, metas'!C193</f>
        <v>0</v>
      </c>
      <c r="C193" s="53">
        <f>'T11.Obj G, politicas, metas'!D193</f>
        <v>0</v>
      </c>
      <c r="D193" s="53" t="str">
        <f>'T11.Obj G, politicas, metas'!B193</f>
        <v>No existe una competencia definida</v>
      </c>
      <c r="E193" s="70">
        <f>'T11.Obj G, politicas, metas'!E193</f>
        <v>0</v>
      </c>
      <c r="F193" s="75"/>
      <c r="G193" s="75"/>
      <c r="H193" s="101"/>
      <c r="I193" s="75"/>
      <c r="J193" s="75"/>
      <c r="K193" s="74"/>
      <c r="L193" s="74"/>
      <c r="M193" s="74"/>
      <c r="N193" s="74"/>
      <c r="O193" s="70" t="str">
        <f t="shared" si="0"/>
        <v xml:space="preserve"> </v>
      </c>
      <c r="P193" s="50" t="str">
        <f t="shared" si="1"/>
        <v/>
      </c>
      <c r="Q193" s="50" t="str">
        <f t="shared" si="2"/>
        <v xml:space="preserve"> </v>
      </c>
      <c r="R193" s="210"/>
      <c r="S193" s="50"/>
      <c r="T193" s="50"/>
      <c r="U193" s="50"/>
      <c r="V193" s="50"/>
      <c r="W193" s="89"/>
      <c r="X193" s="89"/>
      <c r="Y193" s="89"/>
      <c r="Z193" s="89"/>
      <c r="AA193" s="89"/>
      <c r="AB193" s="89"/>
      <c r="AC193" s="89"/>
      <c r="AD193" s="89"/>
      <c r="AE193" s="89"/>
      <c r="AF193" s="89"/>
      <c r="AG193" s="89"/>
      <c r="AH193" s="89"/>
      <c r="AI193" s="89"/>
      <c r="AJ193" s="89"/>
      <c r="AK193" s="90"/>
      <c r="AL193" s="90"/>
      <c r="AM193" s="89"/>
      <c r="AN193" s="89"/>
      <c r="AO193" s="61"/>
      <c r="AP193" s="61"/>
      <c r="AQ193" s="61"/>
      <c r="AR193" s="61"/>
      <c r="AS193" s="61"/>
      <c r="AT193" s="50"/>
    </row>
    <row r="194" spans="1:46" ht="12" customHeight="1" x14ac:dyDescent="0.2">
      <c r="A194" s="44">
        <f>'T8. Objetivos de desarrollo'!B193</f>
        <v>0</v>
      </c>
      <c r="B194" s="44">
        <f>'T11.Obj G, politicas, metas'!C194</f>
        <v>0</v>
      </c>
      <c r="C194" s="53">
        <f>'T11.Obj G, politicas, metas'!D194</f>
        <v>0</v>
      </c>
      <c r="D194" s="53" t="str">
        <f>'T11.Obj G, politicas, metas'!B194</f>
        <v>No existe una competencia definida</v>
      </c>
      <c r="E194" s="70">
        <f>'T11.Obj G, politicas, metas'!E194</f>
        <v>0</v>
      </c>
      <c r="F194" s="75"/>
      <c r="G194" s="75"/>
      <c r="H194" s="101"/>
      <c r="I194" s="75"/>
      <c r="J194" s="75"/>
      <c r="K194" s="74"/>
      <c r="L194" s="74"/>
      <c r="M194" s="74"/>
      <c r="N194" s="74"/>
      <c r="O194" s="70" t="str">
        <f t="shared" si="0"/>
        <v xml:space="preserve"> </v>
      </c>
      <c r="P194" s="50" t="str">
        <f t="shared" si="1"/>
        <v/>
      </c>
      <c r="Q194" s="50" t="str">
        <f t="shared" si="2"/>
        <v xml:space="preserve"> </v>
      </c>
      <c r="R194" s="210"/>
      <c r="S194" s="50"/>
      <c r="T194" s="50"/>
      <c r="U194" s="50"/>
      <c r="V194" s="50"/>
      <c r="W194" s="89"/>
      <c r="X194" s="89"/>
      <c r="Y194" s="89"/>
      <c r="Z194" s="89"/>
      <c r="AA194" s="89"/>
      <c r="AB194" s="89"/>
      <c r="AC194" s="89"/>
      <c r="AD194" s="89"/>
      <c r="AE194" s="89"/>
      <c r="AF194" s="89"/>
      <c r="AG194" s="89"/>
      <c r="AH194" s="89"/>
      <c r="AI194" s="89"/>
      <c r="AJ194" s="89"/>
      <c r="AK194" s="90"/>
      <c r="AL194" s="90"/>
      <c r="AM194" s="89"/>
      <c r="AN194" s="89"/>
      <c r="AO194" s="61"/>
      <c r="AP194" s="61"/>
      <c r="AQ194" s="61"/>
      <c r="AR194" s="61"/>
      <c r="AS194" s="61"/>
      <c r="AT194" s="50"/>
    </row>
    <row r="195" spans="1:46" ht="12" customHeight="1" x14ac:dyDescent="0.2">
      <c r="A195" s="44">
        <f>'T8. Objetivos de desarrollo'!B194</f>
        <v>0</v>
      </c>
      <c r="B195" s="44">
        <f>'T11.Obj G, politicas, metas'!C195</f>
        <v>0</v>
      </c>
      <c r="C195" s="53">
        <f>'T11.Obj G, politicas, metas'!D195</f>
        <v>0</v>
      </c>
      <c r="D195" s="53" t="str">
        <f>'T11.Obj G, politicas, metas'!B195</f>
        <v>No existe una competencia definida</v>
      </c>
      <c r="E195" s="70">
        <f>'T11.Obj G, politicas, metas'!E195</f>
        <v>0</v>
      </c>
      <c r="F195" s="75"/>
      <c r="G195" s="75"/>
      <c r="H195" s="101"/>
      <c r="I195" s="75"/>
      <c r="J195" s="75"/>
      <c r="K195" s="74"/>
      <c r="L195" s="74"/>
      <c r="M195" s="74"/>
      <c r="N195" s="74"/>
      <c r="O195" s="70" t="str">
        <f t="shared" si="0"/>
        <v xml:space="preserve"> </v>
      </c>
      <c r="P195" s="50" t="str">
        <f t="shared" si="1"/>
        <v/>
      </c>
      <c r="Q195" s="50" t="str">
        <f t="shared" si="2"/>
        <v xml:space="preserve"> </v>
      </c>
      <c r="R195" s="210"/>
      <c r="S195" s="50"/>
      <c r="T195" s="50"/>
      <c r="U195" s="50"/>
      <c r="V195" s="50"/>
      <c r="W195" s="89"/>
      <c r="X195" s="89"/>
      <c r="Y195" s="89"/>
      <c r="Z195" s="89"/>
      <c r="AA195" s="89"/>
      <c r="AB195" s="89"/>
      <c r="AC195" s="89"/>
      <c r="AD195" s="89"/>
      <c r="AE195" s="89"/>
      <c r="AF195" s="89"/>
      <c r="AG195" s="89"/>
      <c r="AH195" s="89"/>
      <c r="AI195" s="89"/>
      <c r="AJ195" s="89"/>
      <c r="AK195" s="90"/>
      <c r="AL195" s="90"/>
      <c r="AM195" s="89"/>
      <c r="AN195" s="89"/>
      <c r="AO195" s="61"/>
      <c r="AP195" s="61"/>
      <c r="AQ195" s="61"/>
      <c r="AR195" s="61"/>
      <c r="AS195" s="61"/>
      <c r="AT195" s="50"/>
    </row>
    <row r="196" spans="1:46" ht="12" customHeight="1" x14ac:dyDescent="0.2">
      <c r="A196" s="44">
        <f>'T8. Objetivos de desarrollo'!B195</f>
        <v>0</v>
      </c>
      <c r="B196" s="44">
        <f>'T11.Obj G, politicas, metas'!C196</f>
        <v>0</v>
      </c>
      <c r="C196" s="53">
        <f>'T11.Obj G, politicas, metas'!D196</f>
        <v>0</v>
      </c>
      <c r="D196" s="53" t="str">
        <f>'T11.Obj G, politicas, metas'!B196</f>
        <v>No existe una competencia definida</v>
      </c>
      <c r="E196" s="70">
        <f>'T11.Obj G, politicas, metas'!E196</f>
        <v>0</v>
      </c>
      <c r="F196" s="75"/>
      <c r="G196" s="75"/>
      <c r="H196" s="101"/>
      <c r="I196" s="75"/>
      <c r="J196" s="75"/>
      <c r="K196" s="74"/>
      <c r="L196" s="74"/>
      <c r="M196" s="74"/>
      <c r="N196" s="74"/>
      <c r="O196" s="70" t="str">
        <f t="shared" si="0"/>
        <v xml:space="preserve"> </v>
      </c>
      <c r="P196" s="50" t="str">
        <f t="shared" si="1"/>
        <v/>
      </c>
      <c r="Q196" s="50" t="str">
        <f t="shared" si="2"/>
        <v xml:space="preserve"> </v>
      </c>
      <c r="R196" s="210"/>
      <c r="S196" s="50"/>
      <c r="T196" s="50"/>
      <c r="U196" s="50"/>
      <c r="V196" s="50"/>
      <c r="W196" s="89"/>
      <c r="X196" s="89"/>
      <c r="Y196" s="89"/>
      <c r="Z196" s="89"/>
      <c r="AA196" s="89"/>
      <c r="AB196" s="89"/>
      <c r="AC196" s="89"/>
      <c r="AD196" s="89"/>
      <c r="AE196" s="89"/>
      <c r="AF196" s="89"/>
      <c r="AG196" s="89"/>
      <c r="AH196" s="89"/>
      <c r="AI196" s="89"/>
      <c r="AJ196" s="89"/>
      <c r="AK196" s="90"/>
      <c r="AL196" s="90"/>
      <c r="AM196" s="89"/>
      <c r="AN196" s="89"/>
      <c r="AO196" s="61"/>
      <c r="AP196" s="61"/>
      <c r="AQ196" s="61"/>
      <c r="AR196" s="61"/>
      <c r="AS196" s="61"/>
      <c r="AT196" s="50"/>
    </row>
    <row r="197" spans="1:46" ht="12" customHeight="1" x14ac:dyDescent="0.2">
      <c r="A197" s="44">
        <f>'T8. Objetivos de desarrollo'!B196</f>
        <v>0</v>
      </c>
      <c r="B197" s="44">
        <f>'T11.Obj G, politicas, metas'!C197</f>
        <v>0</v>
      </c>
      <c r="C197" s="53">
        <f>'T11.Obj G, politicas, metas'!D197</f>
        <v>0</v>
      </c>
      <c r="D197" s="53" t="str">
        <f>'T11.Obj G, politicas, metas'!B197</f>
        <v>No existe una competencia definida</v>
      </c>
      <c r="E197" s="70">
        <f>'T11.Obj G, politicas, metas'!E197</f>
        <v>0</v>
      </c>
      <c r="F197" s="75"/>
      <c r="G197" s="75"/>
      <c r="H197" s="101"/>
      <c r="I197" s="75"/>
      <c r="J197" s="75"/>
      <c r="K197" s="74"/>
      <c r="L197" s="74"/>
      <c r="M197" s="74"/>
      <c r="N197" s="74"/>
      <c r="O197" s="70" t="str">
        <f t="shared" si="0"/>
        <v xml:space="preserve"> </v>
      </c>
      <c r="P197" s="50" t="str">
        <f t="shared" si="1"/>
        <v/>
      </c>
      <c r="Q197" s="50" t="str">
        <f t="shared" si="2"/>
        <v xml:space="preserve"> </v>
      </c>
      <c r="R197" s="210"/>
      <c r="S197" s="50"/>
      <c r="T197" s="50"/>
      <c r="U197" s="50"/>
      <c r="V197" s="50"/>
      <c r="W197" s="89"/>
      <c r="X197" s="89"/>
      <c r="Y197" s="89"/>
      <c r="Z197" s="89"/>
      <c r="AA197" s="89"/>
      <c r="AB197" s="89"/>
      <c r="AC197" s="89"/>
      <c r="AD197" s="89"/>
      <c r="AE197" s="89"/>
      <c r="AF197" s="89"/>
      <c r="AG197" s="89"/>
      <c r="AH197" s="89"/>
      <c r="AI197" s="89"/>
      <c r="AJ197" s="89"/>
      <c r="AK197" s="90"/>
      <c r="AL197" s="90"/>
      <c r="AM197" s="89"/>
      <c r="AN197" s="89"/>
      <c r="AO197" s="61"/>
      <c r="AP197" s="61"/>
      <c r="AQ197" s="61"/>
      <c r="AR197" s="61"/>
      <c r="AS197" s="61"/>
      <c r="AT197" s="50"/>
    </row>
    <row r="198" spans="1:46" ht="12" customHeight="1" x14ac:dyDescent="0.2">
      <c r="A198" s="44">
        <f>'T8. Objetivos de desarrollo'!B197</f>
        <v>0</v>
      </c>
      <c r="B198" s="44">
        <f>'T11.Obj G, politicas, metas'!C198</f>
        <v>0</v>
      </c>
      <c r="C198" s="53">
        <f>'T11.Obj G, politicas, metas'!D198</f>
        <v>0</v>
      </c>
      <c r="D198" s="53" t="str">
        <f>'T11.Obj G, politicas, metas'!B198</f>
        <v>No existe una competencia definida</v>
      </c>
      <c r="E198" s="70">
        <f>'T11.Obj G, politicas, metas'!E198</f>
        <v>0</v>
      </c>
      <c r="F198" s="75"/>
      <c r="G198" s="75"/>
      <c r="H198" s="101"/>
      <c r="I198" s="75"/>
      <c r="J198" s="75"/>
      <c r="K198" s="74"/>
      <c r="L198" s="74"/>
      <c r="M198" s="74"/>
      <c r="N198" s="74"/>
      <c r="O198" s="70" t="str">
        <f t="shared" si="0"/>
        <v xml:space="preserve"> </v>
      </c>
      <c r="P198" s="50" t="str">
        <f t="shared" si="1"/>
        <v/>
      </c>
      <c r="Q198" s="50" t="str">
        <f t="shared" si="2"/>
        <v xml:space="preserve"> </v>
      </c>
      <c r="R198" s="210"/>
      <c r="S198" s="50"/>
      <c r="T198" s="50"/>
      <c r="U198" s="50"/>
      <c r="V198" s="50"/>
      <c r="W198" s="89"/>
      <c r="X198" s="89"/>
      <c r="Y198" s="89"/>
      <c r="Z198" s="89"/>
      <c r="AA198" s="89"/>
      <c r="AB198" s="89"/>
      <c r="AC198" s="89"/>
      <c r="AD198" s="89"/>
      <c r="AE198" s="89"/>
      <c r="AF198" s="89"/>
      <c r="AG198" s="89"/>
      <c r="AH198" s="89"/>
      <c r="AI198" s="89"/>
      <c r="AJ198" s="89"/>
      <c r="AK198" s="90"/>
      <c r="AL198" s="90"/>
      <c r="AM198" s="89"/>
      <c r="AN198" s="89"/>
      <c r="AO198" s="61"/>
      <c r="AP198" s="61"/>
      <c r="AQ198" s="61"/>
      <c r="AR198" s="61"/>
      <c r="AS198" s="61"/>
      <c r="AT198" s="50"/>
    </row>
    <row r="199" spans="1:46" ht="12" customHeight="1" x14ac:dyDescent="0.2">
      <c r="A199" s="44">
        <f>'T8. Objetivos de desarrollo'!B198</f>
        <v>0</v>
      </c>
      <c r="B199" s="44">
        <f>'T11.Obj G, politicas, metas'!C199</f>
        <v>0</v>
      </c>
      <c r="C199" s="53">
        <f>'T11.Obj G, politicas, metas'!D199</f>
        <v>0</v>
      </c>
      <c r="D199" s="53" t="str">
        <f>'T11.Obj G, politicas, metas'!B199</f>
        <v>No existe una competencia definida</v>
      </c>
      <c r="E199" s="70">
        <f>'T11.Obj G, politicas, metas'!E199</f>
        <v>0</v>
      </c>
      <c r="F199" s="75"/>
      <c r="G199" s="75"/>
      <c r="H199" s="101"/>
      <c r="I199" s="75"/>
      <c r="J199" s="75"/>
      <c r="K199" s="74"/>
      <c r="L199" s="74"/>
      <c r="M199" s="74"/>
      <c r="N199" s="74"/>
      <c r="O199" s="70" t="str">
        <f t="shared" si="0"/>
        <v xml:space="preserve"> </v>
      </c>
      <c r="P199" s="50" t="str">
        <f t="shared" si="1"/>
        <v/>
      </c>
      <c r="Q199" s="50" t="str">
        <f t="shared" si="2"/>
        <v xml:space="preserve"> </v>
      </c>
      <c r="R199" s="210"/>
      <c r="S199" s="50"/>
      <c r="T199" s="50"/>
      <c r="U199" s="50"/>
      <c r="V199" s="50"/>
      <c r="W199" s="89"/>
      <c r="X199" s="89"/>
      <c r="Y199" s="89"/>
      <c r="Z199" s="89"/>
      <c r="AA199" s="89"/>
      <c r="AB199" s="89"/>
      <c r="AC199" s="89"/>
      <c r="AD199" s="89"/>
      <c r="AE199" s="89"/>
      <c r="AF199" s="89"/>
      <c r="AG199" s="89"/>
      <c r="AH199" s="89"/>
      <c r="AI199" s="89"/>
      <c r="AJ199" s="89"/>
      <c r="AK199" s="90"/>
      <c r="AL199" s="90"/>
      <c r="AM199" s="89"/>
      <c r="AN199" s="89"/>
      <c r="AO199" s="61"/>
      <c r="AP199" s="61"/>
      <c r="AQ199" s="61"/>
      <c r="AR199" s="61"/>
      <c r="AS199" s="61"/>
      <c r="AT199" s="50"/>
    </row>
    <row r="200" spans="1:46" ht="12" customHeight="1" x14ac:dyDescent="0.2">
      <c r="A200" s="44">
        <f>'T8. Objetivos de desarrollo'!B199</f>
        <v>0</v>
      </c>
      <c r="B200" s="44">
        <f>'T11.Obj G, politicas, metas'!C200</f>
        <v>0</v>
      </c>
      <c r="C200" s="53">
        <f>'T11.Obj G, politicas, metas'!D200</f>
        <v>0</v>
      </c>
      <c r="D200" s="53" t="str">
        <f>'T11.Obj G, politicas, metas'!B200</f>
        <v>No existe una competencia definida</v>
      </c>
      <c r="E200" s="70">
        <f>'T11.Obj G, politicas, metas'!E200</f>
        <v>0</v>
      </c>
      <c r="F200" s="75"/>
      <c r="G200" s="75"/>
      <c r="H200" s="101"/>
      <c r="I200" s="75"/>
      <c r="J200" s="75"/>
      <c r="K200" s="74"/>
      <c r="L200" s="74"/>
      <c r="M200" s="74"/>
      <c r="N200" s="74"/>
      <c r="O200" s="70" t="str">
        <f t="shared" si="0"/>
        <v xml:space="preserve"> </v>
      </c>
      <c r="P200" s="50" t="str">
        <f t="shared" si="1"/>
        <v/>
      </c>
      <c r="Q200" s="50" t="str">
        <f t="shared" si="2"/>
        <v xml:space="preserve"> </v>
      </c>
      <c r="R200" s="210"/>
      <c r="S200" s="50"/>
      <c r="T200" s="50"/>
      <c r="U200" s="50"/>
      <c r="V200" s="50"/>
      <c r="W200" s="89"/>
      <c r="X200" s="89"/>
      <c r="Y200" s="89"/>
      <c r="Z200" s="89"/>
      <c r="AA200" s="89"/>
      <c r="AB200" s="89"/>
      <c r="AC200" s="89"/>
      <c r="AD200" s="89"/>
      <c r="AE200" s="89"/>
      <c r="AF200" s="89"/>
      <c r="AG200" s="89"/>
      <c r="AH200" s="89"/>
      <c r="AI200" s="89"/>
      <c r="AJ200" s="89"/>
      <c r="AK200" s="90"/>
      <c r="AL200" s="90"/>
      <c r="AM200" s="89"/>
      <c r="AN200" s="89"/>
      <c r="AO200" s="61"/>
      <c r="AP200" s="61"/>
      <c r="AQ200" s="61"/>
      <c r="AR200" s="61"/>
      <c r="AS200" s="61"/>
      <c r="AT200" s="50"/>
    </row>
    <row r="201" spans="1:46" ht="12" customHeight="1" x14ac:dyDescent="0.2">
      <c r="A201" s="44">
        <f>'T8. Objetivos de desarrollo'!B200</f>
        <v>0</v>
      </c>
      <c r="B201" s="44">
        <f>'T11.Obj G, politicas, metas'!C201</f>
        <v>0</v>
      </c>
      <c r="C201" s="53">
        <f>'T11.Obj G, politicas, metas'!D201</f>
        <v>0</v>
      </c>
      <c r="D201" s="53" t="str">
        <f>'T11.Obj G, politicas, metas'!B201</f>
        <v>No existe una competencia definida</v>
      </c>
      <c r="E201" s="70">
        <f>'T11.Obj G, politicas, metas'!E201</f>
        <v>0</v>
      </c>
      <c r="F201" s="75"/>
      <c r="G201" s="75"/>
      <c r="H201" s="101"/>
      <c r="I201" s="75"/>
      <c r="J201" s="75"/>
      <c r="K201" s="74"/>
      <c r="L201" s="74"/>
      <c r="M201" s="74"/>
      <c r="N201" s="74"/>
      <c r="O201" s="70" t="str">
        <f t="shared" si="0"/>
        <v xml:space="preserve"> </v>
      </c>
      <c r="P201" s="50" t="str">
        <f t="shared" si="1"/>
        <v/>
      </c>
      <c r="Q201" s="50" t="str">
        <f t="shared" si="2"/>
        <v xml:space="preserve"> </v>
      </c>
      <c r="R201" s="210"/>
      <c r="S201" s="50"/>
      <c r="T201" s="50"/>
      <c r="U201" s="50"/>
      <c r="V201" s="50"/>
      <c r="W201" s="89"/>
      <c r="X201" s="89"/>
      <c r="Y201" s="89"/>
      <c r="Z201" s="89"/>
      <c r="AA201" s="89"/>
      <c r="AB201" s="89"/>
      <c r="AC201" s="89"/>
      <c r="AD201" s="89"/>
      <c r="AE201" s="89"/>
      <c r="AF201" s="89"/>
      <c r="AG201" s="89"/>
      <c r="AH201" s="89"/>
      <c r="AI201" s="89"/>
      <c r="AJ201" s="89"/>
      <c r="AK201" s="90"/>
      <c r="AL201" s="90"/>
      <c r="AM201" s="89"/>
      <c r="AN201" s="89"/>
      <c r="AO201" s="61"/>
      <c r="AP201" s="61"/>
      <c r="AQ201" s="61"/>
      <c r="AR201" s="61"/>
      <c r="AS201" s="61"/>
      <c r="AT201" s="50"/>
    </row>
    <row r="202" spans="1:46" ht="12" customHeight="1" x14ac:dyDescent="0.2">
      <c r="A202" s="44">
        <f>'T8. Objetivos de desarrollo'!B201</f>
        <v>0</v>
      </c>
      <c r="B202" s="44">
        <f>'T11.Obj G, politicas, metas'!C202</f>
        <v>0</v>
      </c>
      <c r="C202" s="53">
        <f>'T11.Obj G, politicas, metas'!D202</f>
        <v>0</v>
      </c>
      <c r="D202" s="53" t="str">
        <f>'T11.Obj G, politicas, metas'!B202</f>
        <v>No existe una competencia definida</v>
      </c>
      <c r="E202" s="70">
        <f>'T11.Obj G, politicas, metas'!E202</f>
        <v>0</v>
      </c>
      <c r="F202" s="75"/>
      <c r="G202" s="75"/>
      <c r="H202" s="101"/>
      <c r="I202" s="75"/>
      <c r="J202" s="75"/>
      <c r="K202" s="74"/>
      <c r="L202" s="74"/>
      <c r="M202" s="74"/>
      <c r="N202" s="74"/>
      <c r="O202" s="70" t="str">
        <f t="shared" si="0"/>
        <v xml:space="preserve"> </v>
      </c>
      <c r="P202" s="50" t="str">
        <f t="shared" si="1"/>
        <v/>
      </c>
      <c r="Q202" s="50" t="str">
        <f t="shared" si="2"/>
        <v xml:space="preserve"> </v>
      </c>
      <c r="R202" s="210"/>
      <c r="S202" s="50"/>
      <c r="T202" s="50"/>
      <c r="U202" s="50"/>
      <c r="V202" s="50"/>
      <c r="W202" s="89"/>
      <c r="X202" s="89"/>
      <c r="Y202" s="89"/>
      <c r="Z202" s="89"/>
      <c r="AA202" s="89"/>
      <c r="AB202" s="89"/>
      <c r="AC202" s="89"/>
      <c r="AD202" s="89"/>
      <c r="AE202" s="89"/>
      <c r="AF202" s="89"/>
      <c r="AG202" s="89"/>
      <c r="AH202" s="89"/>
      <c r="AI202" s="89"/>
      <c r="AJ202" s="89"/>
      <c r="AK202" s="90"/>
      <c r="AL202" s="90"/>
      <c r="AM202" s="89"/>
      <c r="AN202" s="89"/>
      <c r="AO202" s="61"/>
      <c r="AP202" s="61"/>
      <c r="AQ202" s="61"/>
      <c r="AR202" s="61"/>
      <c r="AS202" s="61"/>
      <c r="AT202" s="50"/>
    </row>
    <row r="203" spans="1:46" ht="12" customHeight="1" x14ac:dyDescent="0.2">
      <c r="A203" s="44">
        <f>'T8. Objetivos de desarrollo'!B202</f>
        <v>0</v>
      </c>
      <c r="B203" s="44">
        <f>'T11.Obj G, politicas, metas'!C203</f>
        <v>0</v>
      </c>
      <c r="C203" s="53">
        <f>'T11.Obj G, politicas, metas'!D203</f>
        <v>0</v>
      </c>
      <c r="D203" s="53" t="str">
        <f>'T11.Obj G, politicas, metas'!B203</f>
        <v>No existe una competencia definida</v>
      </c>
      <c r="E203" s="70">
        <f>'T11.Obj G, politicas, metas'!E203</f>
        <v>0</v>
      </c>
      <c r="F203" s="75"/>
      <c r="G203" s="75"/>
      <c r="H203" s="101"/>
      <c r="I203" s="75"/>
      <c r="J203" s="75"/>
      <c r="K203" s="74"/>
      <c r="L203" s="74"/>
      <c r="M203" s="74"/>
      <c r="N203" s="74"/>
      <c r="O203" s="70" t="str">
        <f t="shared" si="0"/>
        <v xml:space="preserve"> </v>
      </c>
      <c r="P203" s="50" t="str">
        <f t="shared" si="1"/>
        <v/>
      </c>
      <c r="Q203" s="50" t="str">
        <f t="shared" si="2"/>
        <v xml:space="preserve"> </v>
      </c>
      <c r="R203" s="210"/>
      <c r="S203" s="50"/>
      <c r="T203" s="50"/>
      <c r="U203" s="50"/>
      <c r="V203" s="50"/>
      <c r="W203" s="89"/>
      <c r="X203" s="89"/>
      <c r="Y203" s="89"/>
      <c r="Z203" s="89"/>
      <c r="AA203" s="89"/>
      <c r="AB203" s="89"/>
      <c r="AC203" s="89"/>
      <c r="AD203" s="89"/>
      <c r="AE203" s="89"/>
      <c r="AF203" s="89"/>
      <c r="AG203" s="89"/>
      <c r="AH203" s="89"/>
      <c r="AI203" s="89"/>
      <c r="AJ203" s="89"/>
      <c r="AK203" s="90"/>
      <c r="AL203" s="90"/>
      <c r="AM203" s="89"/>
      <c r="AN203" s="89"/>
      <c r="AO203" s="61"/>
      <c r="AP203" s="61"/>
      <c r="AQ203" s="61"/>
      <c r="AR203" s="61"/>
      <c r="AS203" s="61"/>
      <c r="AT203" s="50"/>
    </row>
    <row r="204" spans="1:46" ht="12" customHeight="1" x14ac:dyDescent="0.2">
      <c r="A204" s="44">
        <f>'T8. Objetivos de desarrollo'!B203</f>
        <v>0</v>
      </c>
      <c r="B204" s="44">
        <f>'T11.Obj G, politicas, metas'!C204</f>
        <v>0</v>
      </c>
      <c r="C204" s="53">
        <f>'T11.Obj G, politicas, metas'!D204</f>
        <v>0</v>
      </c>
      <c r="D204" s="53" t="str">
        <f>'T11.Obj G, politicas, metas'!B204</f>
        <v>No existe una competencia definida</v>
      </c>
      <c r="E204" s="70">
        <f>'T11.Obj G, politicas, metas'!E204</f>
        <v>0</v>
      </c>
      <c r="F204" s="75"/>
      <c r="G204" s="75"/>
      <c r="H204" s="101"/>
      <c r="I204" s="75"/>
      <c r="J204" s="75"/>
      <c r="K204" s="74"/>
      <c r="L204" s="74"/>
      <c r="M204" s="74"/>
      <c r="N204" s="74"/>
      <c r="O204" s="70" t="str">
        <f t="shared" si="0"/>
        <v xml:space="preserve"> </v>
      </c>
      <c r="P204" s="50" t="str">
        <f t="shared" si="1"/>
        <v/>
      </c>
      <c r="Q204" s="50" t="str">
        <f t="shared" si="2"/>
        <v xml:space="preserve"> </v>
      </c>
      <c r="R204" s="210"/>
      <c r="S204" s="50"/>
      <c r="T204" s="50"/>
      <c r="U204" s="50"/>
      <c r="V204" s="50"/>
      <c r="W204" s="89"/>
      <c r="X204" s="89"/>
      <c r="Y204" s="89"/>
      <c r="Z204" s="89"/>
      <c r="AA204" s="89"/>
      <c r="AB204" s="89"/>
      <c r="AC204" s="89"/>
      <c r="AD204" s="89"/>
      <c r="AE204" s="89"/>
      <c r="AF204" s="89"/>
      <c r="AG204" s="89"/>
      <c r="AH204" s="89"/>
      <c r="AI204" s="89"/>
      <c r="AJ204" s="89"/>
      <c r="AK204" s="90"/>
      <c r="AL204" s="90"/>
      <c r="AM204" s="89"/>
      <c r="AN204" s="89"/>
      <c r="AO204" s="61"/>
      <c r="AP204" s="61"/>
      <c r="AQ204" s="61"/>
      <c r="AR204" s="61"/>
      <c r="AS204" s="61"/>
      <c r="AT204" s="50"/>
    </row>
    <row r="205" spans="1:46" ht="12" customHeight="1" x14ac:dyDescent="0.2">
      <c r="A205" s="44">
        <f>'T8. Objetivos de desarrollo'!B204</f>
        <v>0</v>
      </c>
      <c r="B205" s="44">
        <f>'T11.Obj G, politicas, metas'!C205</f>
        <v>0</v>
      </c>
      <c r="C205" s="53">
        <f>'T11.Obj G, politicas, metas'!D205</f>
        <v>0</v>
      </c>
      <c r="D205" s="53" t="str">
        <f>'T11.Obj G, politicas, metas'!B205</f>
        <v>No existe una competencia definida</v>
      </c>
      <c r="E205" s="70">
        <f>'T11.Obj G, politicas, metas'!E205</f>
        <v>0</v>
      </c>
      <c r="F205" s="75"/>
      <c r="G205" s="75"/>
      <c r="H205" s="101"/>
      <c r="I205" s="75"/>
      <c r="J205" s="75"/>
      <c r="K205" s="74"/>
      <c r="L205" s="74"/>
      <c r="M205" s="74"/>
      <c r="N205" s="74"/>
      <c r="O205" s="70" t="str">
        <f t="shared" si="0"/>
        <v xml:space="preserve"> </v>
      </c>
      <c r="P205" s="50" t="str">
        <f t="shared" si="1"/>
        <v/>
      </c>
      <c r="Q205" s="50" t="str">
        <f t="shared" si="2"/>
        <v xml:space="preserve"> </v>
      </c>
      <c r="R205" s="210"/>
      <c r="S205" s="50"/>
      <c r="T205" s="50"/>
      <c r="U205" s="50"/>
      <c r="V205" s="50"/>
      <c r="W205" s="89"/>
      <c r="X205" s="89"/>
      <c r="Y205" s="89"/>
      <c r="Z205" s="89"/>
      <c r="AA205" s="89"/>
      <c r="AB205" s="89"/>
      <c r="AC205" s="89"/>
      <c r="AD205" s="89"/>
      <c r="AE205" s="89"/>
      <c r="AF205" s="89"/>
      <c r="AG205" s="89"/>
      <c r="AH205" s="89"/>
      <c r="AI205" s="89"/>
      <c r="AJ205" s="89"/>
      <c r="AK205" s="90"/>
      <c r="AL205" s="90"/>
      <c r="AM205" s="89"/>
      <c r="AN205" s="89"/>
      <c r="AO205" s="61"/>
      <c r="AP205" s="61"/>
      <c r="AQ205" s="61"/>
      <c r="AR205" s="61"/>
      <c r="AS205" s="61"/>
      <c r="AT205" s="50"/>
    </row>
    <row r="206" spans="1:46" ht="12" customHeight="1" x14ac:dyDescent="0.2">
      <c r="A206" s="44">
        <f>'T8. Objetivos de desarrollo'!B205</f>
        <v>0</v>
      </c>
      <c r="B206" s="44">
        <f>'T11.Obj G, politicas, metas'!C206</f>
        <v>0</v>
      </c>
      <c r="C206" s="53">
        <f>'T11.Obj G, politicas, metas'!D206</f>
        <v>0</v>
      </c>
      <c r="D206" s="53" t="str">
        <f>'T11.Obj G, politicas, metas'!B206</f>
        <v>No existe una competencia definida</v>
      </c>
      <c r="E206" s="70">
        <f>'T11.Obj G, politicas, metas'!E206</f>
        <v>0</v>
      </c>
      <c r="F206" s="75"/>
      <c r="G206" s="75"/>
      <c r="H206" s="101"/>
      <c r="I206" s="75"/>
      <c r="J206" s="75"/>
      <c r="K206" s="74"/>
      <c r="L206" s="74"/>
      <c r="M206" s="74"/>
      <c r="N206" s="74"/>
      <c r="O206" s="70" t="str">
        <f t="shared" si="0"/>
        <v xml:space="preserve"> </v>
      </c>
      <c r="P206" s="50" t="str">
        <f t="shared" si="1"/>
        <v/>
      </c>
      <c r="Q206" s="50" t="str">
        <f t="shared" si="2"/>
        <v xml:space="preserve"> </v>
      </c>
      <c r="R206" s="210"/>
      <c r="S206" s="50"/>
      <c r="T206" s="50"/>
      <c r="U206" s="50"/>
      <c r="V206" s="50"/>
      <c r="W206" s="89"/>
      <c r="X206" s="89"/>
      <c r="Y206" s="89"/>
      <c r="Z206" s="89"/>
      <c r="AA206" s="89"/>
      <c r="AB206" s="89"/>
      <c r="AC206" s="89"/>
      <c r="AD206" s="89"/>
      <c r="AE206" s="89"/>
      <c r="AF206" s="89"/>
      <c r="AG206" s="89"/>
      <c r="AH206" s="89"/>
      <c r="AI206" s="89"/>
      <c r="AJ206" s="89"/>
      <c r="AK206" s="90"/>
      <c r="AL206" s="90"/>
      <c r="AM206" s="89"/>
      <c r="AN206" s="89"/>
      <c r="AO206" s="61"/>
      <c r="AP206" s="61"/>
      <c r="AQ206" s="61"/>
      <c r="AR206" s="61"/>
      <c r="AS206" s="61"/>
      <c r="AT206" s="50"/>
    </row>
    <row r="207" spans="1:46" ht="12" customHeight="1" x14ac:dyDescent="0.2">
      <c r="A207" s="44">
        <f>'T8. Objetivos de desarrollo'!B206</f>
        <v>0</v>
      </c>
      <c r="B207" s="44">
        <f>'T11.Obj G, politicas, metas'!C207</f>
        <v>0</v>
      </c>
      <c r="C207" s="53">
        <f>'T11.Obj G, politicas, metas'!D207</f>
        <v>0</v>
      </c>
      <c r="D207" s="53" t="str">
        <f>'T11.Obj G, politicas, metas'!B207</f>
        <v>No existe una competencia definida</v>
      </c>
      <c r="E207" s="70">
        <f>'T11.Obj G, politicas, metas'!E207</f>
        <v>0</v>
      </c>
      <c r="F207" s="75"/>
      <c r="G207" s="75"/>
      <c r="H207" s="101"/>
      <c r="I207" s="75"/>
      <c r="J207" s="75"/>
      <c r="K207" s="74"/>
      <c r="L207" s="74"/>
      <c r="M207" s="74"/>
      <c r="N207" s="74"/>
      <c r="O207" s="70" t="str">
        <f t="shared" si="0"/>
        <v xml:space="preserve"> </v>
      </c>
      <c r="P207" s="50" t="str">
        <f t="shared" si="1"/>
        <v/>
      </c>
      <c r="Q207" s="50" t="str">
        <f t="shared" si="2"/>
        <v xml:space="preserve"> </v>
      </c>
      <c r="R207" s="210"/>
      <c r="S207" s="50"/>
      <c r="T207" s="50"/>
      <c r="U207" s="50"/>
      <c r="V207" s="50"/>
      <c r="W207" s="89"/>
      <c r="X207" s="89"/>
      <c r="Y207" s="89"/>
      <c r="Z207" s="89"/>
      <c r="AA207" s="89"/>
      <c r="AB207" s="89"/>
      <c r="AC207" s="89"/>
      <c r="AD207" s="89"/>
      <c r="AE207" s="89"/>
      <c r="AF207" s="89"/>
      <c r="AG207" s="89"/>
      <c r="AH207" s="89"/>
      <c r="AI207" s="89"/>
      <c r="AJ207" s="89"/>
      <c r="AK207" s="90"/>
      <c r="AL207" s="90"/>
      <c r="AM207" s="89"/>
      <c r="AN207" s="89"/>
      <c r="AO207" s="61"/>
      <c r="AP207" s="61"/>
      <c r="AQ207" s="61"/>
      <c r="AR207" s="61"/>
      <c r="AS207" s="61"/>
      <c r="AT207" s="50"/>
    </row>
    <row r="208" spans="1:46" ht="12" customHeight="1" x14ac:dyDescent="0.2">
      <c r="A208" s="44">
        <f>'T8. Objetivos de desarrollo'!B207</f>
        <v>0</v>
      </c>
      <c r="B208" s="44">
        <f>'T11.Obj G, politicas, metas'!C208</f>
        <v>0</v>
      </c>
      <c r="C208" s="53">
        <f>'T11.Obj G, politicas, metas'!D208</f>
        <v>0</v>
      </c>
      <c r="D208" s="53" t="str">
        <f>'T11.Obj G, politicas, metas'!B208</f>
        <v>No existe una competencia definida</v>
      </c>
      <c r="E208" s="70">
        <f>'T11.Obj G, politicas, metas'!E208</f>
        <v>0</v>
      </c>
      <c r="F208" s="75"/>
      <c r="G208" s="75"/>
      <c r="H208" s="101"/>
      <c r="I208" s="75"/>
      <c r="J208" s="75"/>
      <c r="K208" s="74"/>
      <c r="L208" s="74"/>
      <c r="M208" s="74"/>
      <c r="N208" s="74"/>
      <c r="O208" s="70" t="str">
        <f t="shared" si="0"/>
        <v xml:space="preserve"> </v>
      </c>
      <c r="P208" s="50" t="str">
        <f t="shared" si="1"/>
        <v/>
      </c>
      <c r="Q208" s="50" t="str">
        <f t="shared" si="2"/>
        <v xml:space="preserve"> </v>
      </c>
      <c r="R208" s="210"/>
      <c r="S208" s="50"/>
      <c r="T208" s="50"/>
      <c r="U208" s="50"/>
      <c r="V208" s="50"/>
      <c r="W208" s="89"/>
      <c r="X208" s="89"/>
      <c r="Y208" s="89"/>
      <c r="Z208" s="89"/>
      <c r="AA208" s="89"/>
      <c r="AB208" s="89"/>
      <c r="AC208" s="89"/>
      <c r="AD208" s="89"/>
      <c r="AE208" s="89"/>
      <c r="AF208" s="89"/>
      <c r="AG208" s="89"/>
      <c r="AH208" s="89"/>
      <c r="AI208" s="89"/>
      <c r="AJ208" s="89"/>
      <c r="AK208" s="90"/>
      <c r="AL208" s="90"/>
      <c r="AM208" s="89"/>
      <c r="AN208" s="89"/>
      <c r="AO208" s="61"/>
      <c r="AP208" s="61"/>
      <c r="AQ208" s="61"/>
      <c r="AR208" s="61"/>
      <c r="AS208" s="61"/>
      <c r="AT208" s="50"/>
    </row>
    <row r="209" spans="1:46" ht="12" customHeight="1" x14ac:dyDescent="0.2">
      <c r="A209" s="44">
        <f>'T8. Objetivos de desarrollo'!B208</f>
        <v>0</v>
      </c>
      <c r="B209" s="44">
        <f>'T11.Obj G, politicas, metas'!C209</f>
        <v>0</v>
      </c>
      <c r="C209" s="53">
        <f>'T11.Obj G, politicas, metas'!D209</f>
        <v>0</v>
      </c>
      <c r="D209" s="53" t="str">
        <f>'T11.Obj G, politicas, metas'!B209</f>
        <v>No existe una competencia definida</v>
      </c>
      <c r="E209" s="70">
        <f>'T11.Obj G, politicas, metas'!E209</f>
        <v>0</v>
      </c>
      <c r="F209" s="75"/>
      <c r="G209" s="75"/>
      <c r="H209" s="101"/>
      <c r="I209" s="75"/>
      <c r="J209" s="75"/>
      <c r="K209" s="74"/>
      <c r="L209" s="74"/>
      <c r="M209" s="74"/>
      <c r="N209" s="74"/>
      <c r="O209" s="70" t="str">
        <f t="shared" si="0"/>
        <v xml:space="preserve"> </v>
      </c>
      <c r="P209" s="50" t="str">
        <f t="shared" si="1"/>
        <v/>
      </c>
      <c r="Q209" s="50" t="str">
        <f t="shared" si="2"/>
        <v xml:space="preserve"> </v>
      </c>
      <c r="R209" s="210"/>
      <c r="S209" s="50"/>
      <c r="T209" s="50"/>
      <c r="U209" s="50"/>
      <c r="V209" s="50"/>
      <c r="W209" s="89"/>
      <c r="X209" s="89"/>
      <c r="Y209" s="89"/>
      <c r="Z209" s="89"/>
      <c r="AA209" s="89"/>
      <c r="AB209" s="89"/>
      <c r="AC209" s="89"/>
      <c r="AD209" s="89"/>
      <c r="AE209" s="89"/>
      <c r="AF209" s="89"/>
      <c r="AG209" s="89"/>
      <c r="AH209" s="89"/>
      <c r="AI209" s="89"/>
      <c r="AJ209" s="89"/>
      <c r="AK209" s="90"/>
      <c r="AL209" s="90"/>
      <c r="AM209" s="89"/>
      <c r="AN209" s="89"/>
      <c r="AO209" s="61"/>
      <c r="AP209" s="61"/>
      <c r="AQ209" s="61"/>
      <c r="AR209" s="61"/>
      <c r="AS209" s="61"/>
      <c r="AT209" s="50"/>
    </row>
    <row r="210" spans="1:46" ht="12" customHeight="1" x14ac:dyDescent="0.2">
      <c r="A210" s="44">
        <f>'T8. Objetivos de desarrollo'!B209</f>
        <v>0</v>
      </c>
      <c r="B210" s="44">
        <f>'T11.Obj G, politicas, metas'!C210</f>
        <v>0</v>
      </c>
      <c r="C210" s="53">
        <f>'T11.Obj G, politicas, metas'!D210</f>
        <v>0</v>
      </c>
      <c r="D210" s="53" t="str">
        <f>'T11.Obj G, politicas, metas'!B210</f>
        <v>No existe una competencia definida</v>
      </c>
      <c r="E210" s="70">
        <f>'T11.Obj G, politicas, metas'!E210</f>
        <v>0</v>
      </c>
      <c r="F210" s="75"/>
      <c r="G210" s="75"/>
      <c r="H210" s="101"/>
      <c r="I210" s="75"/>
      <c r="J210" s="75"/>
      <c r="K210" s="74"/>
      <c r="L210" s="74"/>
      <c r="M210" s="74"/>
      <c r="N210" s="74"/>
      <c r="O210" s="70" t="str">
        <f t="shared" si="0"/>
        <v xml:space="preserve"> </v>
      </c>
      <c r="P210" s="50" t="str">
        <f t="shared" si="1"/>
        <v/>
      </c>
      <c r="Q210" s="50" t="str">
        <f t="shared" si="2"/>
        <v xml:space="preserve"> </v>
      </c>
      <c r="R210" s="210"/>
      <c r="S210" s="50"/>
      <c r="T210" s="50"/>
      <c r="U210" s="50"/>
      <c r="V210" s="50"/>
      <c r="W210" s="89"/>
      <c r="X210" s="89"/>
      <c r="Y210" s="89"/>
      <c r="Z210" s="89"/>
      <c r="AA210" s="89"/>
      <c r="AB210" s="89"/>
      <c r="AC210" s="89"/>
      <c r="AD210" s="89"/>
      <c r="AE210" s="89"/>
      <c r="AF210" s="89"/>
      <c r="AG210" s="89"/>
      <c r="AH210" s="89"/>
      <c r="AI210" s="89"/>
      <c r="AJ210" s="89"/>
      <c r="AK210" s="90"/>
      <c r="AL210" s="90"/>
      <c r="AM210" s="89"/>
      <c r="AN210" s="89"/>
      <c r="AO210" s="61"/>
      <c r="AP210" s="61"/>
      <c r="AQ210" s="61"/>
      <c r="AR210" s="61"/>
      <c r="AS210" s="61"/>
      <c r="AT210" s="50"/>
    </row>
    <row r="211" spans="1:46" ht="12" customHeight="1" x14ac:dyDescent="0.2">
      <c r="A211" s="44">
        <f>'T8. Objetivos de desarrollo'!B210</f>
        <v>0</v>
      </c>
      <c r="B211" s="44">
        <f>'T11.Obj G, politicas, metas'!C211</f>
        <v>0</v>
      </c>
      <c r="C211" s="53">
        <f>'T11.Obj G, politicas, metas'!D211</f>
        <v>0</v>
      </c>
      <c r="D211" s="53" t="str">
        <f>'T11.Obj G, politicas, metas'!B211</f>
        <v>No existe una competencia definida</v>
      </c>
      <c r="E211" s="70">
        <f>'T11.Obj G, politicas, metas'!E211</f>
        <v>0</v>
      </c>
      <c r="F211" s="75"/>
      <c r="G211" s="75"/>
      <c r="H211" s="101"/>
      <c r="I211" s="75"/>
      <c r="J211" s="75"/>
      <c r="K211" s="74"/>
      <c r="L211" s="74"/>
      <c r="M211" s="74"/>
      <c r="N211" s="74"/>
      <c r="O211" s="70" t="str">
        <f t="shared" si="0"/>
        <v xml:space="preserve"> </v>
      </c>
      <c r="P211" s="50" t="str">
        <f t="shared" si="1"/>
        <v/>
      </c>
      <c r="Q211" s="50" t="str">
        <f t="shared" si="2"/>
        <v xml:space="preserve"> </v>
      </c>
      <c r="R211" s="210"/>
      <c r="S211" s="50"/>
      <c r="T211" s="50"/>
      <c r="U211" s="50"/>
      <c r="V211" s="50"/>
      <c r="W211" s="89"/>
      <c r="X211" s="89"/>
      <c r="Y211" s="89"/>
      <c r="Z211" s="89"/>
      <c r="AA211" s="89"/>
      <c r="AB211" s="89"/>
      <c r="AC211" s="89"/>
      <c r="AD211" s="89"/>
      <c r="AE211" s="89"/>
      <c r="AF211" s="89"/>
      <c r="AG211" s="89"/>
      <c r="AH211" s="89"/>
      <c r="AI211" s="89"/>
      <c r="AJ211" s="89"/>
      <c r="AK211" s="90"/>
      <c r="AL211" s="90"/>
      <c r="AM211" s="89"/>
      <c r="AN211" s="89"/>
      <c r="AO211" s="61"/>
      <c r="AP211" s="61"/>
      <c r="AQ211" s="61"/>
      <c r="AR211" s="61"/>
      <c r="AS211" s="61"/>
      <c r="AT211" s="50"/>
    </row>
    <row r="212" spans="1:46" ht="12" customHeight="1" x14ac:dyDescent="0.2">
      <c r="A212" s="44">
        <f>'T8. Objetivos de desarrollo'!B211</f>
        <v>0</v>
      </c>
      <c r="B212" s="44">
        <f>'T11.Obj G, politicas, metas'!C212</f>
        <v>0</v>
      </c>
      <c r="C212" s="53">
        <f>'T11.Obj G, politicas, metas'!D212</f>
        <v>0</v>
      </c>
      <c r="D212" s="53" t="str">
        <f>'T11.Obj G, politicas, metas'!B212</f>
        <v>No existe una competencia definida</v>
      </c>
      <c r="E212" s="70">
        <f>'T11.Obj G, politicas, metas'!E212</f>
        <v>0</v>
      </c>
      <c r="F212" s="75"/>
      <c r="G212" s="75"/>
      <c r="H212" s="101"/>
      <c r="I212" s="75"/>
      <c r="J212" s="75"/>
      <c r="K212" s="74"/>
      <c r="L212" s="74"/>
      <c r="M212" s="74"/>
      <c r="N212" s="74"/>
      <c r="O212" s="70" t="str">
        <f t="shared" si="0"/>
        <v xml:space="preserve"> </v>
      </c>
      <c r="P212" s="50" t="str">
        <f t="shared" si="1"/>
        <v/>
      </c>
      <c r="Q212" s="50" t="str">
        <f t="shared" si="2"/>
        <v xml:space="preserve"> </v>
      </c>
      <c r="R212" s="210"/>
      <c r="S212" s="50"/>
      <c r="T212" s="50"/>
      <c r="U212" s="50"/>
      <c r="V212" s="50"/>
      <c r="W212" s="89"/>
      <c r="X212" s="89"/>
      <c r="Y212" s="89"/>
      <c r="Z212" s="89"/>
      <c r="AA212" s="89"/>
      <c r="AB212" s="89"/>
      <c r="AC212" s="89"/>
      <c r="AD212" s="89"/>
      <c r="AE212" s="89"/>
      <c r="AF212" s="89"/>
      <c r="AG212" s="89"/>
      <c r="AH212" s="89"/>
      <c r="AI212" s="89"/>
      <c r="AJ212" s="89"/>
      <c r="AK212" s="90"/>
      <c r="AL212" s="90"/>
      <c r="AM212" s="89"/>
      <c r="AN212" s="89"/>
      <c r="AO212" s="61"/>
      <c r="AP212" s="61"/>
      <c r="AQ212" s="61"/>
      <c r="AR212" s="61"/>
      <c r="AS212" s="61"/>
      <c r="AT212" s="50"/>
    </row>
    <row r="213" spans="1:46" ht="12" customHeight="1" x14ac:dyDescent="0.2">
      <c r="A213" s="44">
        <f>'T8. Objetivos de desarrollo'!B212</f>
        <v>0</v>
      </c>
      <c r="B213" s="44">
        <f>'T11.Obj G, politicas, metas'!C213</f>
        <v>0</v>
      </c>
      <c r="C213" s="53">
        <f>'T11.Obj G, politicas, metas'!D213</f>
        <v>0</v>
      </c>
      <c r="D213" s="53" t="str">
        <f>'T11.Obj G, politicas, metas'!B213</f>
        <v>No existe una competencia definida</v>
      </c>
      <c r="E213" s="70">
        <f>'T11.Obj G, politicas, metas'!E213</f>
        <v>0</v>
      </c>
      <c r="F213" s="75"/>
      <c r="G213" s="75"/>
      <c r="H213" s="101"/>
      <c r="I213" s="75"/>
      <c r="J213" s="75"/>
      <c r="K213" s="74"/>
      <c r="L213" s="74"/>
      <c r="M213" s="74"/>
      <c r="N213" s="74"/>
      <c r="O213" s="70" t="str">
        <f t="shared" si="0"/>
        <v xml:space="preserve"> </v>
      </c>
      <c r="P213" s="50" t="str">
        <f t="shared" si="1"/>
        <v/>
      </c>
      <c r="Q213" s="50" t="str">
        <f t="shared" si="2"/>
        <v xml:space="preserve"> </v>
      </c>
      <c r="R213" s="210"/>
      <c r="S213" s="50"/>
      <c r="T213" s="50"/>
      <c r="U213" s="50"/>
      <c r="V213" s="50"/>
      <c r="W213" s="89"/>
      <c r="X213" s="89"/>
      <c r="Y213" s="89"/>
      <c r="Z213" s="89"/>
      <c r="AA213" s="89"/>
      <c r="AB213" s="89"/>
      <c r="AC213" s="89"/>
      <c r="AD213" s="89"/>
      <c r="AE213" s="89"/>
      <c r="AF213" s="89"/>
      <c r="AG213" s="89"/>
      <c r="AH213" s="89"/>
      <c r="AI213" s="89"/>
      <c r="AJ213" s="89"/>
      <c r="AK213" s="90"/>
      <c r="AL213" s="90"/>
      <c r="AM213" s="89"/>
      <c r="AN213" s="89"/>
      <c r="AO213" s="61"/>
      <c r="AP213" s="61"/>
      <c r="AQ213" s="61"/>
      <c r="AR213" s="61"/>
      <c r="AS213" s="61"/>
      <c r="AT213" s="50"/>
    </row>
    <row r="214" spans="1:46" ht="12" customHeight="1" x14ac:dyDescent="0.2">
      <c r="A214" s="44">
        <f>'T8. Objetivos de desarrollo'!B213</f>
        <v>0</v>
      </c>
      <c r="B214" s="44">
        <f>'T11.Obj G, politicas, metas'!C214</f>
        <v>0</v>
      </c>
      <c r="C214" s="53">
        <f>'T11.Obj G, politicas, metas'!D214</f>
        <v>0</v>
      </c>
      <c r="D214" s="53" t="str">
        <f>'T11.Obj G, politicas, metas'!B214</f>
        <v>No existe una competencia definida</v>
      </c>
      <c r="E214" s="70">
        <f>'T11.Obj G, politicas, metas'!E214</f>
        <v>0</v>
      </c>
      <c r="F214" s="75"/>
      <c r="G214" s="75"/>
      <c r="H214" s="101"/>
      <c r="I214" s="75"/>
      <c r="J214" s="75"/>
      <c r="K214" s="74"/>
      <c r="L214" s="74"/>
      <c r="M214" s="74"/>
      <c r="N214" s="74"/>
      <c r="O214" s="70" t="str">
        <f t="shared" si="0"/>
        <v xml:space="preserve"> </v>
      </c>
      <c r="P214" s="50" t="str">
        <f t="shared" si="1"/>
        <v/>
      </c>
      <c r="Q214" s="50" t="str">
        <f t="shared" si="2"/>
        <v xml:space="preserve"> </v>
      </c>
      <c r="R214" s="210"/>
      <c r="S214" s="50"/>
      <c r="T214" s="50"/>
      <c r="U214" s="50"/>
      <c r="V214" s="50"/>
      <c r="W214" s="89"/>
      <c r="X214" s="89"/>
      <c r="Y214" s="89"/>
      <c r="Z214" s="89"/>
      <c r="AA214" s="89"/>
      <c r="AB214" s="89"/>
      <c r="AC214" s="89"/>
      <c r="AD214" s="89"/>
      <c r="AE214" s="89"/>
      <c r="AF214" s="89"/>
      <c r="AG214" s="89"/>
      <c r="AH214" s="89"/>
      <c r="AI214" s="89"/>
      <c r="AJ214" s="89"/>
      <c r="AK214" s="90"/>
      <c r="AL214" s="90"/>
      <c r="AM214" s="89"/>
      <c r="AN214" s="89"/>
      <c r="AO214" s="61"/>
      <c r="AP214" s="61"/>
      <c r="AQ214" s="61"/>
      <c r="AR214" s="61"/>
      <c r="AS214" s="61"/>
      <c r="AT214" s="50"/>
    </row>
    <row r="215" spans="1:46" ht="12" customHeight="1" x14ac:dyDescent="0.2">
      <c r="A215" s="44">
        <f>'T8. Objetivos de desarrollo'!B214</f>
        <v>0</v>
      </c>
      <c r="B215" s="44">
        <f>'T11.Obj G, politicas, metas'!C215</f>
        <v>0</v>
      </c>
      <c r="C215" s="53">
        <f>'T11.Obj G, politicas, metas'!D215</f>
        <v>0</v>
      </c>
      <c r="D215" s="53" t="str">
        <f>'T11.Obj G, politicas, metas'!B215</f>
        <v>No existe una competencia definida</v>
      </c>
      <c r="E215" s="70">
        <f>'T11.Obj G, politicas, metas'!E215</f>
        <v>0</v>
      </c>
      <c r="F215" s="75"/>
      <c r="G215" s="75"/>
      <c r="H215" s="101"/>
      <c r="I215" s="75"/>
      <c r="J215" s="75"/>
      <c r="K215" s="74"/>
      <c r="L215" s="74"/>
      <c r="M215" s="74"/>
      <c r="N215" s="74"/>
      <c r="O215" s="70" t="str">
        <f t="shared" si="0"/>
        <v xml:space="preserve"> </v>
      </c>
      <c r="P215" s="50" t="str">
        <f t="shared" si="1"/>
        <v/>
      </c>
      <c r="Q215" s="50" t="str">
        <f t="shared" si="2"/>
        <v xml:space="preserve"> </v>
      </c>
      <c r="R215" s="210"/>
      <c r="S215" s="50"/>
      <c r="T215" s="50"/>
      <c r="U215" s="50"/>
      <c r="V215" s="50"/>
      <c r="W215" s="89"/>
      <c r="X215" s="89"/>
      <c r="Y215" s="89"/>
      <c r="Z215" s="89"/>
      <c r="AA215" s="89"/>
      <c r="AB215" s="89"/>
      <c r="AC215" s="89"/>
      <c r="AD215" s="89"/>
      <c r="AE215" s="89"/>
      <c r="AF215" s="89"/>
      <c r="AG215" s="89"/>
      <c r="AH215" s="89"/>
      <c r="AI215" s="89"/>
      <c r="AJ215" s="89"/>
      <c r="AK215" s="90"/>
      <c r="AL215" s="90"/>
      <c r="AM215" s="89"/>
      <c r="AN215" s="89"/>
      <c r="AO215" s="61"/>
      <c r="AP215" s="61"/>
      <c r="AQ215" s="61"/>
      <c r="AR215" s="61"/>
      <c r="AS215" s="61"/>
      <c r="AT215" s="50"/>
    </row>
    <row r="216" spans="1:46" ht="12" customHeight="1" x14ac:dyDescent="0.2">
      <c r="A216" s="44">
        <f>'T8. Objetivos de desarrollo'!B215</f>
        <v>0</v>
      </c>
      <c r="B216" s="44">
        <f>'T11.Obj G, politicas, metas'!C216</f>
        <v>0</v>
      </c>
      <c r="C216" s="53">
        <f>'T11.Obj G, politicas, metas'!D216</f>
        <v>0</v>
      </c>
      <c r="D216" s="53" t="str">
        <f>'T11.Obj G, politicas, metas'!B216</f>
        <v>No existe una competencia definida</v>
      </c>
      <c r="E216" s="70">
        <f>'T11.Obj G, politicas, metas'!E216</f>
        <v>0</v>
      </c>
      <c r="F216" s="75"/>
      <c r="G216" s="75"/>
      <c r="H216" s="101"/>
      <c r="I216" s="75"/>
      <c r="J216" s="75"/>
      <c r="K216" s="74"/>
      <c r="L216" s="74"/>
      <c r="M216" s="74"/>
      <c r="N216" s="74"/>
      <c r="O216" s="70" t="str">
        <f t="shared" si="0"/>
        <v xml:space="preserve"> </v>
      </c>
      <c r="P216" s="50" t="str">
        <f t="shared" si="1"/>
        <v/>
      </c>
      <c r="Q216" s="50" t="str">
        <f t="shared" si="2"/>
        <v xml:space="preserve"> </v>
      </c>
      <c r="R216" s="210"/>
      <c r="S216" s="50"/>
      <c r="T216" s="50"/>
      <c r="U216" s="50"/>
      <c r="V216" s="50"/>
      <c r="W216" s="89"/>
      <c r="X216" s="89"/>
      <c r="Y216" s="89"/>
      <c r="Z216" s="89"/>
      <c r="AA216" s="89"/>
      <c r="AB216" s="89"/>
      <c r="AC216" s="89"/>
      <c r="AD216" s="89"/>
      <c r="AE216" s="89"/>
      <c r="AF216" s="89"/>
      <c r="AG216" s="89"/>
      <c r="AH216" s="89"/>
      <c r="AI216" s="89"/>
      <c r="AJ216" s="89"/>
      <c r="AK216" s="90"/>
      <c r="AL216" s="90"/>
      <c r="AM216" s="89"/>
      <c r="AN216" s="89"/>
      <c r="AO216" s="61"/>
      <c r="AP216" s="61"/>
      <c r="AQ216" s="61"/>
      <c r="AR216" s="61"/>
      <c r="AS216" s="61"/>
      <c r="AT216" s="50"/>
    </row>
    <row r="217" spans="1:46" ht="12" customHeight="1" x14ac:dyDescent="0.2">
      <c r="A217" s="44">
        <f>'T8. Objetivos de desarrollo'!B216</f>
        <v>0</v>
      </c>
      <c r="B217" s="44">
        <f>'T11.Obj G, politicas, metas'!C217</f>
        <v>0</v>
      </c>
      <c r="C217" s="53">
        <f>'T11.Obj G, politicas, metas'!D217</f>
        <v>0</v>
      </c>
      <c r="D217" s="53" t="str">
        <f>'T11.Obj G, politicas, metas'!B217</f>
        <v>No existe una competencia definida</v>
      </c>
      <c r="E217" s="70">
        <f>'T11.Obj G, politicas, metas'!E217</f>
        <v>0</v>
      </c>
      <c r="F217" s="75"/>
      <c r="G217" s="75"/>
      <c r="H217" s="101"/>
      <c r="I217" s="75"/>
      <c r="J217" s="75"/>
      <c r="K217" s="74"/>
      <c r="L217" s="74"/>
      <c r="M217" s="74"/>
      <c r="N217" s="74"/>
      <c r="O217" s="70" t="str">
        <f t="shared" si="0"/>
        <v xml:space="preserve"> </v>
      </c>
      <c r="P217" s="50" t="str">
        <f t="shared" si="1"/>
        <v/>
      </c>
      <c r="Q217" s="50" t="str">
        <f t="shared" si="2"/>
        <v xml:space="preserve"> </v>
      </c>
      <c r="R217" s="210"/>
      <c r="S217" s="50"/>
      <c r="T217" s="50"/>
      <c r="U217" s="50"/>
      <c r="V217" s="50"/>
      <c r="W217" s="89"/>
      <c r="X217" s="89"/>
      <c r="Y217" s="89"/>
      <c r="Z217" s="89"/>
      <c r="AA217" s="89"/>
      <c r="AB217" s="89"/>
      <c r="AC217" s="89"/>
      <c r="AD217" s="89"/>
      <c r="AE217" s="89"/>
      <c r="AF217" s="89"/>
      <c r="AG217" s="89"/>
      <c r="AH217" s="89"/>
      <c r="AI217" s="89"/>
      <c r="AJ217" s="89"/>
      <c r="AK217" s="90"/>
      <c r="AL217" s="90"/>
      <c r="AM217" s="89"/>
      <c r="AN217" s="89"/>
      <c r="AO217" s="61"/>
      <c r="AP217" s="61"/>
      <c r="AQ217" s="61"/>
      <c r="AR217" s="61"/>
      <c r="AS217" s="61"/>
      <c r="AT217" s="50"/>
    </row>
    <row r="218" spans="1:46" ht="12" customHeight="1" x14ac:dyDescent="0.2">
      <c r="A218" s="44">
        <f>'T8. Objetivos de desarrollo'!B217</f>
        <v>0</v>
      </c>
      <c r="B218" s="44">
        <f>'T11.Obj G, politicas, metas'!C218</f>
        <v>0</v>
      </c>
      <c r="C218" s="53">
        <f>'T11.Obj G, politicas, metas'!D218</f>
        <v>0</v>
      </c>
      <c r="D218" s="53" t="str">
        <f>'T11.Obj G, politicas, metas'!B218</f>
        <v>No existe una competencia definida</v>
      </c>
      <c r="E218" s="70">
        <f>'T11.Obj G, politicas, metas'!E218</f>
        <v>0</v>
      </c>
      <c r="F218" s="75"/>
      <c r="G218" s="75"/>
      <c r="H218" s="101"/>
      <c r="I218" s="75"/>
      <c r="J218" s="75"/>
      <c r="K218" s="74"/>
      <c r="L218" s="74"/>
      <c r="M218" s="74"/>
      <c r="N218" s="74"/>
      <c r="O218" s="70" t="str">
        <f t="shared" si="0"/>
        <v xml:space="preserve"> </v>
      </c>
      <c r="P218" s="50" t="str">
        <f t="shared" si="1"/>
        <v/>
      </c>
      <c r="Q218" s="50" t="str">
        <f t="shared" si="2"/>
        <v xml:space="preserve"> </v>
      </c>
      <c r="R218" s="210"/>
      <c r="S218" s="50"/>
      <c r="T218" s="50"/>
      <c r="U218" s="50"/>
      <c r="V218" s="50"/>
      <c r="W218" s="89"/>
      <c r="X218" s="89"/>
      <c r="Y218" s="89"/>
      <c r="Z218" s="89"/>
      <c r="AA218" s="89"/>
      <c r="AB218" s="89"/>
      <c r="AC218" s="89"/>
      <c r="AD218" s="89"/>
      <c r="AE218" s="89"/>
      <c r="AF218" s="89"/>
      <c r="AG218" s="89"/>
      <c r="AH218" s="89"/>
      <c r="AI218" s="89"/>
      <c r="AJ218" s="89"/>
      <c r="AK218" s="90"/>
      <c r="AL218" s="90"/>
      <c r="AM218" s="89"/>
      <c r="AN218" s="89"/>
      <c r="AO218" s="61"/>
      <c r="AP218" s="61"/>
      <c r="AQ218" s="61"/>
      <c r="AR218" s="61"/>
      <c r="AS218" s="61"/>
      <c r="AT218" s="50"/>
    </row>
    <row r="219" spans="1:46" ht="12" customHeight="1" x14ac:dyDescent="0.2">
      <c r="A219" s="44">
        <f>'T8. Objetivos de desarrollo'!B218</f>
        <v>0</v>
      </c>
      <c r="B219" s="44">
        <f>'T11.Obj G, politicas, metas'!C219</f>
        <v>0</v>
      </c>
      <c r="C219" s="53">
        <f>'T11.Obj G, politicas, metas'!D219</f>
        <v>0</v>
      </c>
      <c r="D219" s="53" t="str">
        <f>'T11.Obj G, politicas, metas'!B219</f>
        <v>No existe una competencia definida</v>
      </c>
      <c r="E219" s="70">
        <f>'T11.Obj G, politicas, metas'!E219</f>
        <v>0</v>
      </c>
      <c r="F219" s="75"/>
      <c r="G219" s="75"/>
      <c r="H219" s="101"/>
      <c r="I219" s="75"/>
      <c r="J219" s="75"/>
      <c r="K219" s="74"/>
      <c r="L219" s="74"/>
      <c r="M219" s="74"/>
      <c r="N219" s="74"/>
      <c r="O219" s="70" t="str">
        <f t="shared" si="0"/>
        <v xml:space="preserve"> </v>
      </c>
      <c r="P219" s="50" t="str">
        <f t="shared" si="1"/>
        <v/>
      </c>
      <c r="Q219" s="50" t="str">
        <f t="shared" si="2"/>
        <v xml:space="preserve"> </v>
      </c>
      <c r="R219" s="210"/>
      <c r="S219" s="50"/>
      <c r="T219" s="50"/>
      <c r="U219" s="50"/>
      <c r="V219" s="50"/>
      <c r="W219" s="89"/>
      <c r="X219" s="89"/>
      <c r="Y219" s="89"/>
      <c r="Z219" s="89"/>
      <c r="AA219" s="89"/>
      <c r="AB219" s="89"/>
      <c r="AC219" s="89"/>
      <c r="AD219" s="89"/>
      <c r="AE219" s="89"/>
      <c r="AF219" s="89"/>
      <c r="AG219" s="89"/>
      <c r="AH219" s="89"/>
      <c r="AI219" s="89"/>
      <c r="AJ219" s="89"/>
      <c r="AK219" s="90"/>
      <c r="AL219" s="90"/>
      <c r="AM219" s="89"/>
      <c r="AN219" s="89"/>
      <c r="AO219" s="61"/>
      <c r="AP219" s="61"/>
      <c r="AQ219" s="61"/>
      <c r="AR219" s="61"/>
      <c r="AS219" s="61"/>
      <c r="AT219" s="50"/>
    </row>
    <row r="220" spans="1:46" ht="12" customHeight="1" x14ac:dyDescent="0.2">
      <c r="A220" s="44">
        <f>'T8. Objetivos de desarrollo'!B219</f>
        <v>0</v>
      </c>
      <c r="B220" s="44">
        <f>'T11.Obj G, politicas, metas'!C220</f>
        <v>0</v>
      </c>
      <c r="C220" s="53">
        <f>'T11.Obj G, politicas, metas'!D220</f>
        <v>0</v>
      </c>
      <c r="D220" s="53" t="str">
        <f>'T11.Obj G, politicas, metas'!B220</f>
        <v>No existe una competencia definida</v>
      </c>
      <c r="E220" s="70">
        <f>'T11.Obj G, politicas, metas'!E220</f>
        <v>0</v>
      </c>
      <c r="F220" s="75"/>
      <c r="G220" s="75"/>
      <c r="H220" s="101"/>
      <c r="I220" s="75"/>
      <c r="J220" s="75"/>
      <c r="K220" s="74"/>
      <c r="L220" s="74"/>
      <c r="M220" s="74"/>
      <c r="N220" s="74"/>
      <c r="O220" s="70" t="str">
        <f t="shared" si="0"/>
        <v xml:space="preserve"> </v>
      </c>
      <c r="P220" s="50" t="str">
        <f t="shared" si="1"/>
        <v/>
      </c>
      <c r="Q220" s="50" t="str">
        <f t="shared" si="2"/>
        <v xml:space="preserve"> </v>
      </c>
      <c r="R220" s="210"/>
      <c r="S220" s="50"/>
      <c r="T220" s="50"/>
      <c r="U220" s="50"/>
      <c r="V220" s="50"/>
      <c r="W220" s="89"/>
      <c r="X220" s="89"/>
      <c r="Y220" s="89"/>
      <c r="Z220" s="89"/>
      <c r="AA220" s="89"/>
      <c r="AB220" s="89"/>
      <c r="AC220" s="89"/>
      <c r="AD220" s="89"/>
      <c r="AE220" s="89"/>
      <c r="AF220" s="89"/>
      <c r="AG220" s="89"/>
      <c r="AH220" s="89"/>
      <c r="AI220" s="89"/>
      <c r="AJ220" s="89"/>
      <c r="AK220" s="90"/>
      <c r="AL220" s="90"/>
      <c r="AM220" s="89"/>
      <c r="AN220" s="89"/>
      <c r="AO220" s="61"/>
      <c r="AP220" s="61"/>
      <c r="AQ220" s="61"/>
      <c r="AR220" s="61"/>
      <c r="AS220" s="61"/>
      <c r="AT220" s="50"/>
    </row>
    <row r="221" spans="1:46" ht="12" customHeight="1" x14ac:dyDescent="0.2">
      <c r="A221" s="44">
        <f>'T8. Objetivos de desarrollo'!B220</f>
        <v>0</v>
      </c>
      <c r="B221" s="44">
        <f>'T11.Obj G, politicas, metas'!C221</f>
        <v>0</v>
      </c>
      <c r="C221" s="53">
        <f>'T11.Obj G, politicas, metas'!D221</f>
        <v>0</v>
      </c>
      <c r="D221" s="53" t="str">
        <f>'T11.Obj G, politicas, metas'!B221</f>
        <v>No existe una competencia definida</v>
      </c>
      <c r="E221" s="70">
        <f>'T11.Obj G, politicas, metas'!E221</f>
        <v>0</v>
      </c>
      <c r="F221" s="75"/>
      <c r="G221" s="75"/>
      <c r="H221" s="101"/>
      <c r="I221" s="75"/>
      <c r="J221" s="75"/>
      <c r="K221" s="74"/>
      <c r="L221" s="74"/>
      <c r="M221" s="74"/>
      <c r="N221" s="74"/>
      <c r="O221" s="70" t="str">
        <f t="shared" si="0"/>
        <v xml:space="preserve"> </v>
      </c>
      <c r="P221" s="50" t="str">
        <f t="shared" si="1"/>
        <v/>
      </c>
      <c r="Q221" s="50" t="str">
        <f t="shared" si="2"/>
        <v xml:space="preserve"> </v>
      </c>
      <c r="R221" s="210"/>
      <c r="S221" s="50"/>
      <c r="T221" s="50"/>
      <c r="U221" s="50"/>
      <c r="V221" s="50"/>
      <c r="W221" s="89"/>
      <c r="X221" s="89"/>
      <c r="Y221" s="89"/>
      <c r="Z221" s="89"/>
      <c r="AA221" s="89"/>
      <c r="AB221" s="89"/>
      <c r="AC221" s="89"/>
      <c r="AD221" s="89"/>
      <c r="AE221" s="89"/>
      <c r="AF221" s="89"/>
      <c r="AG221" s="89"/>
      <c r="AH221" s="89"/>
      <c r="AI221" s="89"/>
      <c r="AJ221" s="89"/>
      <c r="AK221" s="90"/>
      <c r="AL221" s="90"/>
      <c r="AM221" s="89"/>
      <c r="AN221" s="89"/>
      <c r="AO221" s="61"/>
      <c r="AP221" s="61"/>
      <c r="AQ221" s="61"/>
      <c r="AR221" s="61"/>
      <c r="AS221" s="61"/>
      <c r="AT221" s="50"/>
    </row>
    <row r="222" spans="1:46" ht="12" customHeight="1" x14ac:dyDescent="0.2">
      <c r="A222" s="44">
        <f>'T8. Objetivos de desarrollo'!B221</f>
        <v>0</v>
      </c>
      <c r="B222" s="44">
        <f>'T11.Obj G, politicas, metas'!C222</f>
        <v>0</v>
      </c>
      <c r="C222" s="53">
        <f>'T11.Obj G, politicas, metas'!D222</f>
        <v>0</v>
      </c>
      <c r="D222" s="53" t="str">
        <f>'T11.Obj G, politicas, metas'!B222</f>
        <v>No existe una competencia definida</v>
      </c>
      <c r="E222" s="70">
        <f>'T11.Obj G, politicas, metas'!E222</f>
        <v>0</v>
      </c>
      <c r="F222" s="75"/>
      <c r="G222" s="75"/>
      <c r="H222" s="101"/>
      <c r="I222" s="75"/>
      <c r="J222" s="75"/>
      <c r="K222" s="74"/>
      <c r="L222" s="74"/>
      <c r="M222" s="74"/>
      <c r="N222" s="74"/>
      <c r="O222" s="70" t="str">
        <f t="shared" si="0"/>
        <v xml:space="preserve"> </v>
      </c>
      <c r="P222" s="50" t="str">
        <f t="shared" si="1"/>
        <v/>
      </c>
      <c r="Q222" s="50" t="str">
        <f t="shared" si="2"/>
        <v xml:space="preserve"> </v>
      </c>
      <c r="R222" s="210"/>
      <c r="S222" s="50"/>
      <c r="T222" s="50"/>
      <c r="U222" s="50"/>
      <c r="V222" s="50"/>
      <c r="W222" s="89"/>
      <c r="X222" s="89"/>
      <c r="Y222" s="89"/>
      <c r="Z222" s="89"/>
      <c r="AA222" s="89"/>
      <c r="AB222" s="89"/>
      <c r="AC222" s="89"/>
      <c r="AD222" s="89"/>
      <c r="AE222" s="89"/>
      <c r="AF222" s="89"/>
      <c r="AG222" s="89"/>
      <c r="AH222" s="89"/>
      <c r="AI222" s="89"/>
      <c r="AJ222" s="89"/>
      <c r="AK222" s="90"/>
      <c r="AL222" s="90"/>
      <c r="AM222" s="89"/>
      <c r="AN222" s="89"/>
      <c r="AO222" s="61"/>
      <c r="AP222" s="61"/>
      <c r="AQ222" s="61"/>
      <c r="AR222" s="61"/>
      <c r="AS222" s="61"/>
      <c r="AT222" s="50"/>
    </row>
    <row r="223" spans="1:46" ht="12" customHeight="1" x14ac:dyDescent="0.2">
      <c r="A223" s="44">
        <f>'T8. Objetivos de desarrollo'!B222</f>
        <v>0</v>
      </c>
      <c r="B223" s="44">
        <f>'T11.Obj G, politicas, metas'!C223</f>
        <v>0</v>
      </c>
      <c r="C223" s="53">
        <f>'T11.Obj G, politicas, metas'!D223</f>
        <v>0</v>
      </c>
      <c r="D223" s="53" t="str">
        <f>'T11.Obj G, politicas, metas'!B223</f>
        <v>No existe una competencia definida</v>
      </c>
      <c r="E223" s="70">
        <f>'T11.Obj G, politicas, metas'!E223</f>
        <v>0</v>
      </c>
      <c r="F223" s="75"/>
      <c r="G223" s="75"/>
      <c r="H223" s="101"/>
      <c r="I223" s="75"/>
      <c r="J223" s="75"/>
      <c r="K223" s="74"/>
      <c r="L223" s="74"/>
      <c r="M223" s="74"/>
      <c r="N223" s="74"/>
      <c r="O223" s="70" t="str">
        <f t="shared" si="0"/>
        <v xml:space="preserve"> </v>
      </c>
      <c r="P223" s="50" t="str">
        <f t="shared" si="1"/>
        <v/>
      </c>
      <c r="Q223" s="50" t="str">
        <f t="shared" si="2"/>
        <v xml:space="preserve"> </v>
      </c>
      <c r="R223" s="210"/>
      <c r="S223" s="50"/>
      <c r="T223" s="50"/>
      <c r="U223" s="50"/>
      <c r="V223" s="50"/>
      <c r="W223" s="89"/>
      <c r="X223" s="89"/>
      <c r="Y223" s="89"/>
      <c r="Z223" s="89"/>
      <c r="AA223" s="89"/>
      <c r="AB223" s="89"/>
      <c r="AC223" s="89"/>
      <c r="AD223" s="89"/>
      <c r="AE223" s="89"/>
      <c r="AF223" s="89"/>
      <c r="AG223" s="89"/>
      <c r="AH223" s="89"/>
      <c r="AI223" s="89"/>
      <c r="AJ223" s="89"/>
      <c r="AK223" s="90"/>
      <c r="AL223" s="90"/>
      <c r="AM223" s="89"/>
      <c r="AN223" s="89"/>
      <c r="AO223" s="61"/>
      <c r="AP223" s="61"/>
      <c r="AQ223" s="61"/>
      <c r="AR223" s="61"/>
      <c r="AS223" s="61"/>
      <c r="AT223" s="50"/>
    </row>
    <row r="224" spans="1:46" ht="12" customHeight="1" x14ac:dyDescent="0.2">
      <c r="A224" s="44">
        <f>'T8. Objetivos de desarrollo'!B223</f>
        <v>0</v>
      </c>
      <c r="B224" s="44">
        <f>'T11.Obj G, politicas, metas'!C224</f>
        <v>0</v>
      </c>
      <c r="C224" s="53">
        <f>'T11.Obj G, politicas, metas'!D224</f>
        <v>0</v>
      </c>
      <c r="D224" s="53" t="str">
        <f>'T11.Obj G, politicas, metas'!B224</f>
        <v>No existe una competencia definida</v>
      </c>
      <c r="E224" s="70">
        <f>'T11.Obj G, politicas, metas'!E224</f>
        <v>0</v>
      </c>
      <c r="F224" s="75"/>
      <c r="G224" s="75"/>
      <c r="H224" s="101"/>
      <c r="I224" s="75"/>
      <c r="J224" s="75"/>
      <c r="K224" s="74"/>
      <c r="L224" s="74"/>
      <c r="M224" s="74"/>
      <c r="N224" s="74"/>
      <c r="O224" s="70" t="str">
        <f t="shared" si="0"/>
        <v xml:space="preserve"> </v>
      </c>
      <c r="P224" s="50" t="str">
        <f t="shared" si="1"/>
        <v/>
      </c>
      <c r="Q224" s="50" t="str">
        <f t="shared" si="2"/>
        <v xml:space="preserve"> </v>
      </c>
      <c r="R224" s="210"/>
      <c r="S224" s="50"/>
      <c r="T224" s="50"/>
      <c r="U224" s="50"/>
      <c r="V224" s="50"/>
      <c r="W224" s="89"/>
      <c r="X224" s="89"/>
      <c r="Y224" s="89"/>
      <c r="Z224" s="89"/>
      <c r="AA224" s="89"/>
      <c r="AB224" s="89"/>
      <c r="AC224" s="89"/>
      <c r="AD224" s="89"/>
      <c r="AE224" s="89"/>
      <c r="AF224" s="89"/>
      <c r="AG224" s="89"/>
      <c r="AH224" s="89"/>
      <c r="AI224" s="89"/>
      <c r="AJ224" s="89"/>
      <c r="AK224" s="90"/>
      <c r="AL224" s="90"/>
      <c r="AM224" s="89"/>
      <c r="AN224" s="89"/>
      <c r="AO224" s="61"/>
      <c r="AP224" s="61"/>
      <c r="AQ224" s="61"/>
      <c r="AR224" s="61"/>
      <c r="AS224" s="61"/>
      <c r="AT224" s="50"/>
    </row>
    <row r="225" spans="1:46" ht="12" customHeight="1" x14ac:dyDescent="0.2">
      <c r="A225" s="44">
        <f>'T8. Objetivos de desarrollo'!B224</f>
        <v>0</v>
      </c>
      <c r="B225" s="44">
        <f>'T11.Obj G, politicas, metas'!C225</f>
        <v>0</v>
      </c>
      <c r="C225" s="53">
        <f>'T11.Obj G, politicas, metas'!D225</f>
        <v>0</v>
      </c>
      <c r="D225" s="53" t="str">
        <f>'T11.Obj G, politicas, metas'!B225</f>
        <v>No existe una competencia definida</v>
      </c>
      <c r="E225" s="70">
        <f>'T11.Obj G, politicas, metas'!E225</f>
        <v>0</v>
      </c>
      <c r="F225" s="75"/>
      <c r="G225" s="75"/>
      <c r="H225" s="101"/>
      <c r="I225" s="75"/>
      <c r="J225" s="75"/>
      <c r="K225" s="74"/>
      <c r="L225" s="74"/>
      <c r="M225" s="74"/>
      <c r="N225" s="74"/>
      <c r="O225" s="70" t="str">
        <f t="shared" si="0"/>
        <v xml:space="preserve"> </v>
      </c>
      <c r="P225" s="50" t="str">
        <f t="shared" si="1"/>
        <v/>
      </c>
      <c r="Q225" s="50" t="str">
        <f t="shared" si="2"/>
        <v xml:space="preserve"> </v>
      </c>
      <c r="R225" s="210"/>
      <c r="S225" s="50"/>
      <c r="T225" s="50"/>
      <c r="U225" s="50"/>
      <c r="V225" s="50"/>
      <c r="W225" s="89"/>
      <c r="X225" s="89"/>
      <c r="Y225" s="89"/>
      <c r="Z225" s="89"/>
      <c r="AA225" s="89"/>
      <c r="AB225" s="89"/>
      <c r="AC225" s="89"/>
      <c r="AD225" s="89"/>
      <c r="AE225" s="89"/>
      <c r="AF225" s="89"/>
      <c r="AG225" s="89"/>
      <c r="AH225" s="89"/>
      <c r="AI225" s="89"/>
      <c r="AJ225" s="89"/>
      <c r="AK225" s="90"/>
      <c r="AL225" s="90"/>
      <c r="AM225" s="89"/>
      <c r="AN225" s="89"/>
      <c r="AO225" s="61"/>
      <c r="AP225" s="61"/>
      <c r="AQ225" s="61"/>
      <c r="AR225" s="61"/>
      <c r="AS225" s="61"/>
      <c r="AT225" s="50"/>
    </row>
    <row r="226" spans="1:46" ht="12" customHeight="1" x14ac:dyDescent="0.2">
      <c r="A226" s="44">
        <f>'T8. Objetivos de desarrollo'!B225</f>
        <v>0</v>
      </c>
      <c r="B226" s="44">
        <f>'T11.Obj G, politicas, metas'!C226</f>
        <v>0</v>
      </c>
      <c r="C226" s="53">
        <f>'T11.Obj G, politicas, metas'!D226</f>
        <v>0</v>
      </c>
      <c r="D226" s="53" t="str">
        <f>'T11.Obj G, politicas, metas'!B226</f>
        <v>No existe una competencia definida</v>
      </c>
      <c r="E226" s="70">
        <f>'T11.Obj G, politicas, metas'!E226</f>
        <v>0</v>
      </c>
      <c r="F226" s="75"/>
      <c r="G226" s="75"/>
      <c r="H226" s="101"/>
      <c r="I226" s="75"/>
      <c r="J226" s="75"/>
      <c r="K226" s="74"/>
      <c r="L226" s="74"/>
      <c r="M226" s="74"/>
      <c r="N226" s="74"/>
      <c r="O226" s="70" t="str">
        <f t="shared" si="0"/>
        <v xml:space="preserve"> </v>
      </c>
      <c r="P226" s="50" t="str">
        <f t="shared" si="1"/>
        <v/>
      </c>
      <c r="Q226" s="50" t="str">
        <f t="shared" si="2"/>
        <v xml:space="preserve"> </v>
      </c>
      <c r="R226" s="210"/>
      <c r="S226" s="50"/>
      <c r="T226" s="50"/>
      <c r="U226" s="50"/>
      <c r="V226" s="50"/>
      <c r="W226" s="89"/>
      <c r="X226" s="89"/>
      <c r="Y226" s="89"/>
      <c r="Z226" s="89"/>
      <c r="AA226" s="89"/>
      <c r="AB226" s="89"/>
      <c r="AC226" s="89"/>
      <c r="AD226" s="89"/>
      <c r="AE226" s="89"/>
      <c r="AF226" s="89"/>
      <c r="AG226" s="89"/>
      <c r="AH226" s="89"/>
      <c r="AI226" s="89"/>
      <c r="AJ226" s="89"/>
      <c r="AK226" s="90"/>
      <c r="AL226" s="90"/>
      <c r="AM226" s="89"/>
      <c r="AN226" s="89"/>
      <c r="AO226" s="61"/>
      <c r="AP226" s="61"/>
      <c r="AQ226" s="61"/>
      <c r="AR226" s="61"/>
      <c r="AS226" s="61"/>
      <c r="AT226" s="50"/>
    </row>
    <row r="227" spans="1:46" ht="12" customHeight="1" x14ac:dyDescent="0.2">
      <c r="A227" s="44">
        <f>'T8. Objetivos de desarrollo'!B226</f>
        <v>0</v>
      </c>
      <c r="B227" s="44">
        <f>'T11.Obj G, politicas, metas'!C227</f>
        <v>0</v>
      </c>
      <c r="C227" s="53">
        <f>'T11.Obj G, politicas, metas'!D227</f>
        <v>0</v>
      </c>
      <c r="D227" s="53" t="str">
        <f>'T11.Obj G, politicas, metas'!B227</f>
        <v>No existe una competencia definida</v>
      </c>
      <c r="E227" s="70">
        <f>'T11.Obj G, politicas, metas'!E227</f>
        <v>0</v>
      </c>
      <c r="F227" s="75"/>
      <c r="G227" s="75"/>
      <c r="H227" s="101"/>
      <c r="I227" s="75"/>
      <c r="J227" s="75"/>
      <c r="K227" s="74"/>
      <c r="L227" s="74"/>
      <c r="M227" s="74"/>
      <c r="N227" s="74"/>
      <c r="O227" s="70" t="str">
        <f t="shared" si="0"/>
        <v xml:space="preserve"> </v>
      </c>
      <c r="P227" s="50" t="str">
        <f t="shared" si="1"/>
        <v/>
      </c>
      <c r="Q227" s="50" t="str">
        <f t="shared" si="2"/>
        <v xml:space="preserve"> </v>
      </c>
      <c r="R227" s="210"/>
      <c r="S227" s="50"/>
      <c r="T227" s="50"/>
      <c r="U227" s="50"/>
      <c r="V227" s="50"/>
      <c r="W227" s="89"/>
      <c r="X227" s="89"/>
      <c r="Y227" s="89"/>
      <c r="Z227" s="89"/>
      <c r="AA227" s="89"/>
      <c r="AB227" s="89"/>
      <c r="AC227" s="89"/>
      <c r="AD227" s="89"/>
      <c r="AE227" s="89"/>
      <c r="AF227" s="89"/>
      <c r="AG227" s="89"/>
      <c r="AH227" s="89"/>
      <c r="AI227" s="89"/>
      <c r="AJ227" s="89"/>
      <c r="AK227" s="90"/>
      <c r="AL227" s="90"/>
      <c r="AM227" s="89"/>
      <c r="AN227" s="89"/>
      <c r="AO227" s="61"/>
      <c r="AP227" s="61"/>
      <c r="AQ227" s="61"/>
      <c r="AR227" s="61"/>
      <c r="AS227" s="61"/>
      <c r="AT227" s="50"/>
    </row>
    <row r="228" spans="1:46" ht="12" customHeight="1" x14ac:dyDescent="0.2">
      <c r="A228" s="44">
        <f>'T8. Objetivos de desarrollo'!B227</f>
        <v>0</v>
      </c>
      <c r="B228" s="44">
        <f>'T11.Obj G, politicas, metas'!C228</f>
        <v>0</v>
      </c>
      <c r="C228" s="53">
        <f>'T11.Obj G, politicas, metas'!D228</f>
        <v>0</v>
      </c>
      <c r="D228" s="53" t="str">
        <f>'T11.Obj G, politicas, metas'!B228</f>
        <v>No existe una competencia definida</v>
      </c>
      <c r="E228" s="70">
        <f>'T11.Obj G, politicas, metas'!E228</f>
        <v>0</v>
      </c>
      <c r="F228" s="75"/>
      <c r="G228" s="75"/>
      <c r="H228" s="101"/>
      <c r="I228" s="75"/>
      <c r="J228" s="75"/>
      <c r="K228" s="74"/>
      <c r="L228" s="74"/>
      <c r="M228" s="74"/>
      <c r="N228" s="74"/>
      <c r="O228" s="70" t="str">
        <f t="shared" si="0"/>
        <v xml:space="preserve"> </v>
      </c>
      <c r="P228" s="50" t="str">
        <f t="shared" si="1"/>
        <v/>
      </c>
      <c r="Q228" s="50" t="str">
        <f t="shared" si="2"/>
        <v xml:space="preserve"> </v>
      </c>
      <c r="R228" s="210"/>
      <c r="S228" s="50"/>
      <c r="T228" s="50"/>
      <c r="U228" s="50"/>
      <c r="V228" s="50"/>
      <c r="W228" s="89"/>
      <c r="X228" s="89"/>
      <c r="Y228" s="89"/>
      <c r="Z228" s="89"/>
      <c r="AA228" s="89"/>
      <c r="AB228" s="89"/>
      <c r="AC228" s="89"/>
      <c r="AD228" s="89"/>
      <c r="AE228" s="89"/>
      <c r="AF228" s="89"/>
      <c r="AG228" s="89"/>
      <c r="AH228" s="89"/>
      <c r="AI228" s="89"/>
      <c r="AJ228" s="89"/>
      <c r="AK228" s="90"/>
      <c r="AL228" s="90"/>
      <c r="AM228" s="89"/>
      <c r="AN228" s="89"/>
      <c r="AO228" s="61"/>
      <c r="AP228" s="61"/>
      <c r="AQ228" s="61"/>
      <c r="AR228" s="61"/>
      <c r="AS228" s="61"/>
      <c r="AT228" s="50"/>
    </row>
    <row r="229" spans="1:46" ht="12" customHeight="1" x14ac:dyDescent="0.2">
      <c r="A229" s="44">
        <f>'T8. Objetivos de desarrollo'!B228</f>
        <v>0</v>
      </c>
      <c r="B229" s="44">
        <f>'T11.Obj G, politicas, metas'!C229</f>
        <v>0</v>
      </c>
      <c r="C229" s="53">
        <f>'T11.Obj G, politicas, metas'!D229</f>
        <v>0</v>
      </c>
      <c r="D229" s="53" t="str">
        <f>'T11.Obj G, politicas, metas'!B229</f>
        <v>No existe una competencia definida</v>
      </c>
      <c r="E229" s="70">
        <f>'T11.Obj G, politicas, metas'!E229</f>
        <v>0</v>
      </c>
      <c r="F229" s="75"/>
      <c r="G229" s="75"/>
      <c r="H229" s="101"/>
      <c r="I229" s="75"/>
      <c r="J229" s="75"/>
      <c r="K229" s="74"/>
      <c r="L229" s="74"/>
      <c r="M229" s="74"/>
      <c r="N229" s="74"/>
      <c r="O229" s="70" t="str">
        <f t="shared" si="0"/>
        <v xml:space="preserve"> </v>
      </c>
      <c r="P229" s="50" t="str">
        <f t="shared" si="1"/>
        <v/>
      </c>
      <c r="Q229" s="50" t="str">
        <f t="shared" si="2"/>
        <v xml:space="preserve"> </v>
      </c>
      <c r="R229" s="210"/>
      <c r="S229" s="50"/>
      <c r="T229" s="50"/>
      <c r="U229" s="50"/>
      <c r="V229" s="50"/>
      <c r="W229" s="89"/>
      <c r="X229" s="89"/>
      <c r="Y229" s="89"/>
      <c r="Z229" s="89"/>
      <c r="AA229" s="89"/>
      <c r="AB229" s="89"/>
      <c r="AC229" s="89"/>
      <c r="AD229" s="89"/>
      <c r="AE229" s="89"/>
      <c r="AF229" s="89"/>
      <c r="AG229" s="89"/>
      <c r="AH229" s="89"/>
      <c r="AI229" s="89"/>
      <c r="AJ229" s="89"/>
      <c r="AK229" s="90"/>
      <c r="AL229" s="90"/>
      <c r="AM229" s="89"/>
      <c r="AN229" s="89"/>
      <c r="AO229" s="61"/>
      <c r="AP229" s="61"/>
      <c r="AQ229" s="61"/>
      <c r="AR229" s="61"/>
      <c r="AS229" s="61"/>
      <c r="AT229" s="50"/>
    </row>
    <row r="230" spans="1:46" ht="12" customHeight="1" x14ac:dyDescent="0.2">
      <c r="A230" s="44">
        <f>'T8. Objetivos de desarrollo'!B229</f>
        <v>0</v>
      </c>
      <c r="B230" s="44">
        <f>'T11.Obj G, politicas, metas'!C230</f>
        <v>0</v>
      </c>
      <c r="C230" s="53">
        <f>'T11.Obj G, politicas, metas'!D230</f>
        <v>0</v>
      </c>
      <c r="D230" s="53" t="str">
        <f>'T11.Obj G, politicas, metas'!B230</f>
        <v>No existe una competencia definida</v>
      </c>
      <c r="E230" s="70">
        <f>'T11.Obj G, politicas, metas'!E230</f>
        <v>0</v>
      </c>
      <c r="F230" s="75"/>
      <c r="G230" s="75"/>
      <c r="H230" s="101"/>
      <c r="I230" s="75"/>
      <c r="J230" s="75"/>
      <c r="K230" s="74"/>
      <c r="L230" s="74"/>
      <c r="M230" s="74"/>
      <c r="N230" s="74"/>
      <c r="O230" s="70" t="str">
        <f t="shared" si="0"/>
        <v xml:space="preserve"> </v>
      </c>
      <c r="P230" s="50" t="str">
        <f t="shared" si="1"/>
        <v/>
      </c>
      <c r="Q230" s="50" t="str">
        <f t="shared" si="2"/>
        <v xml:space="preserve"> </v>
      </c>
      <c r="R230" s="210"/>
      <c r="S230" s="50"/>
      <c r="T230" s="50"/>
      <c r="U230" s="50"/>
      <c r="V230" s="50"/>
      <c r="W230" s="89"/>
      <c r="X230" s="89"/>
      <c r="Y230" s="89"/>
      <c r="Z230" s="89"/>
      <c r="AA230" s="89"/>
      <c r="AB230" s="89"/>
      <c r="AC230" s="89"/>
      <c r="AD230" s="89"/>
      <c r="AE230" s="89"/>
      <c r="AF230" s="89"/>
      <c r="AG230" s="89"/>
      <c r="AH230" s="89"/>
      <c r="AI230" s="89"/>
      <c r="AJ230" s="89"/>
      <c r="AK230" s="90"/>
      <c r="AL230" s="90"/>
      <c r="AM230" s="89"/>
      <c r="AN230" s="89"/>
      <c r="AO230" s="61"/>
      <c r="AP230" s="61"/>
      <c r="AQ230" s="61"/>
      <c r="AR230" s="61"/>
      <c r="AS230" s="61"/>
      <c r="AT230" s="50"/>
    </row>
    <row r="231" spans="1:46" ht="12" customHeight="1" x14ac:dyDescent="0.2">
      <c r="A231" s="44">
        <f>'T8. Objetivos de desarrollo'!B230</f>
        <v>0</v>
      </c>
      <c r="B231" s="44">
        <f>'T11.Obj G, politicas, metas'!C231</f>
        <v>0</v>
      </c>
      <c r="C231" s="53">
        <f>'T11.Obj G, politicas, metas'!D231</f>
        <v>0</v>
      </c>
      <c r="D231" s="53" t="str">
        <f>'T11.Obj G, politicas, metas'!B231</f>
        <v>No existe una competencia definida</v>
      </c>
      <c r="E231" s="70">
        <f>'T11.Obj G, politicas, metas'!E231</f>
        <v>0</v>
      </c>
      <c r="F231" s="75"/>
      <c r="G231" s="75"/>
      <c r="H231" s="101"/>
      <c r="I231" s="75"/>
      <c r="J231" s="75"/>
      <c r="K231" s="74"/>
      <c r="L231" s="74"/>
      <c r="M231" s="74"/>
      <c r="N231" s="74"/>
      <c r="O231" s="70" t="str">
        <f t="shared" si="0"/>
        <v xml:space="preserve"> </v>
      </c>
      <c r="P231" s="50" t="str">
        <f t="shared" si="1"/>
        <v/>
      </c>
      <c r="Q231" s="50" t="str">
        <f t="shared" si="2"/>
        <v xml:space="preserve"> </v>
      </c>
      <c r="R231" s="210"/>
      <c r="S231" s="50"/>
      <c r="T231" s="50"/>
      <c r="U231" s="50"/>
      <c r="V231" s="50"/>
      <c r="W231" s="89"/>
      <c r="X231" s="89"/>
      <c r="Y231" s="89"/>
      <c r="Z231" s="89"/>
      <c r="AA231" s="89"/>
      <c r="AB231" s="89"/>
      <c r="AC231" s="89"/>
      <c r="AD231" s="89"/>
      <c r="AE231" s="89"/>
      <c r="AF231" s="89"/>
      <c r="AG231" s="89"/>
      <c r="AH231" s="89"/>
      <c r="AI231" s="89"/>
      <c r="AJ231" s="89"/>
      <c r="AK231" s="90"/>
      <c r="AL231" s="90"/>
      <c r="AM231" s="89"/>
      <c r="AN231" s="89"/>
      <c r="AO231" s="61"/>
      <c r="AP231" s="61"/>
      <c r="AQ231" s="61"/>
      <c r="AR231" s="61"/>
      <c r="AS231" s="61"/>
      <c r="AT231" s="50"/>
    </row>
    <row r="232" spans="1:46" ht="12" customHeight="1" x14ac:dyDescent="0.2">
      <c r="A232" s="44">
        <f>'T8. Objetivos de desarrollo'!B231</f>
        <v>0</v>
      </c>
      <c r="B232" s="44">
        <f>'T11.Obj G, politicas, metas'!C232</f>
        <v>0</v>
      </c>
      <c r="C232" s="53">
        <f>'T11.Obj G, politicas, metas'!D232</f>
        <v>0</v>
      </c>
      <c r="D232" s="53" t="str">
        <f>'T11.Obj G, politicas, metas'!B232</f>
        <v>No existe una competencia definida</v>
      </c>
      <c r="E232" s="70">
        <f>'T11.Obj G, politicas, metas'!E232</f>
        <v>0</v>
      </c>
      <c r="F232" s="75"/>
      <c r="G232" s="75"/>
      <c r="H232" s="101"/>
      <c r="I232" s="75"/>
      <c r="J232" s="75"/>
      <c r="K232" s="74"/>
      <c r="L232" s="74"/>
      <c r="M232" s="74"/>
      <c r="N232" s="74"/>
      <c r="O232" s="70" t="str">
        <f t="shared" si="0"/>
        <v xml:space="preserve"> </v>
      </c>
      <c r="P232" s="50" t="str">
        <f t="shared" si="1"/>
        <v/>
      </c>
      <c r="Q232" s="50" t="str">
        <f t="shared" si="2"/>
        <v xml:space="preserve"> </v>
      </c>
      <c r="R232" s="210"/>
      <c r="S232" s="50"/>
      <c r="T232" s="50"/>
      <c r="U232" s="50"/>
      <c r="V232" s="50"/>
      <c r="W232" s="89"/>
      <c r="X232" s="89"/>
      <c r="Y232" s="89"/>
      <c r="Z232" s="89"/>
      <c r="AA232" s="89"/>
      <c r="AB232" s="89"/>
      <c r="AC232" s="89"/>
      <c r="AD232" s="89"/>
      <c r="AE232" s="89"/>
      <c r="AF232" s="89"/>
      <c r="AG232" s="89"/>
      <c r="AH232" s="89"/>
      <c r="AI232" s="89"/>
      <c r="AJ232" s="89"/>
      <c r="AK232" s="90"/>
      <c r="AL232" s="90"/>
      <c r="AM232" s="89"/>
      <c r="AN232" s="89"/>
      <c r="AO232" s="61"/>
      <c r="AP232" s="61"/>
      <c r="AQ232" s="61"/>
      <c r="AR232" s="61"/>
      <c r="AS232" s="61"/>
      <c r="AT232" s="50"/>
    </row>
    <row r="233" spans="1:46" ht="12" customHeight="1" x14ac:dyDescent="0.2">
      <c r="A233" s="44">
        <f>'T8. Objetivos de desarrollo'!B232</f>
        <v>0</v>
      </c>
      <c r="B233" s="44">
        <f>'T11.Obj G, politicas, metas'!C233</f>
        <v>0</v>
      </c>
      <c r="C233" s="53">
        <f>'T11.Obj G, politicas, metas'!D233</f>
        <v>0</v>
      </c>
      <c r="D233" s="53" t="str">
        <f>'T11.Obj G, politicas, metas'!B233</f>
        <v>No existe una competencia definida</v>
      </c>
      <c r="E233" s="70">
        <f>'T11.Obj G, politicas, metas'!E233</f>
        <v>0</v>
      </c>
      <c r="F233" s="75"/>
      <c r="G233" s="75"/>
      <c r="H233" s="101"/>
      <c r="I233" s="75"/>
      <c r="J233" s="75"/>
      <c r="K233" s="74"/>
      <c r="L233" s="74"/>
      <c r="M233" s="74"/>
      <c r="N233" s="74"/>
      <c r="O233" s="70" t="str">
        <f t="shared" si="0"/>
        <v xml:space="preserve"> </v>
      </c>
      <c r="P233" s="50" t="str">
        <f t="shared" si="1"/>
        <v/>
      </c>
      <c r="Q233" s="50" t="str">
        <f t="shared" si="2"/>
        <v xml:space="preserve"> </v>
      </c>
      <c r="R233" s="210"/>
      <c r="S233" s="50"/>
      <c r="T233" s="50"/>
      <c r="U233" s="50"/>
      <c r="V233" s="50"/>
      <c r="W233" s="89"/>
      <c r="X233" s="89"/>
      <c r="Y233" s="89"/>
      <c r="Z233" s="89"/>
      <c r="AA233" s="89"/>
      <c r="AB233" s="89"/>
      <c r="AC233" s="89"/>
      <c r="AD233" s="89"/>
      <c r="AE233" s="89"/>
      <c r="AF233" s="89"/>
      <c r="AG233" s="89"/>
      <c r="AH233" s="89"/>
      <c r="AI233" s="89"/>
      <c r="AJ233" s="89"/>
      <c r="AK233" s="90"/>
      <c r="AL233" s="90"/>
      <c r="AM233" s="89"/>
      <c r="AN233" s="89"/>
      <c r="AO233" s="61"/>
      <c r="AP233" s="61"/>
      <c r="AQ233" s="61"/>
      <c r="AR233" s="61"/>
      <c r="AS233" s="61"/>
      <c r="AT233" s="50"/>
    </row>
    <row r="234" spans="1:46" ht="12" customHeight="1" x14ac:dyDescent="0.2">
      <c r="A234" s="44">
        <f>'T8. Objetivos de desarrollo'!B233</f>
        <v>0</v>
      </c>
      <c r="B234" s="44">
        <f>'T11.Obj G, politicas, metas'!C234</f>
        <v>0</v>
      </c>
      <c r="C234" s="53">
        <f>'T11.Obj G, politicas, metas'!D234</f>
        <v>0</v>
      </c>
      <c r="D234" s="53" t="str">
        <f>'T11.Obj G, politicas, metas'!B234</f>
        <v>No existe una competencia definida</v>
      </c>
      <c r="E234" s="70">
        <f>'T11.Obj G, politicas, metas'!E234</f>
        <v>0</v>
      </c>
      <c r="F234" s="75"/>
      <c r="G234" s="75"/>
      <c r="H234" s="101"/>
      <c r="I234" s="75"/>
      <c r="J234" s="75"/>
      <c r="K234" s="74"/>
      <c r="L234" s="74"/>
      <c r="M234" s="74"/>
      <c r="N234" s="74"/>
      <c r="O234" s="70" t="str">
        <f t="shared" si="0"/>
        <v xml:space="preserve"> </v>
      </c>
      <c r="P234" s="50" t="str">
        <f t="shared" si="1"/>
        <v/>
      </c>
      <c r="Q234" s="50" t="str">
        <f t="shared" si="2"/>
        <v xml:space="preserve"> </v>
      </c>
      <c r="R234" s="210"/>
      <c r="S234" s="50"/>
      <c r="T234" s="50"/>
      <c r="U234" s="50"/>
      <c r="V234" s="50"/>
      <c r="W234" s="89"/>
      <c r="X234" s="89"/>
      <c r="Y234" s="89"/>
      <c r="Z234" s="89"/>
      <c r="AA234" s="89"/>
      <c r="AB234" s="89"/>
      <c r="AC234" s="89"/>
      <c r="AD234" s="89"/>
      <c r="AE234" s="89"/>
      <c r="AF234" s="89"/>
      <c r="AG234" s="89"/>
      <c r="AH234" s="89"/>
      <c r="AI234" s="89"/>
      <c r="AJ234" s="89"/>
      <c r="AK234" s="90"/>
      <c r="AL234" s="90"/>
      <c r="AM234" s="89"/>
      <c r="AN234" s="89"/>
      <c r="AO234" s="61"/>
      <c r="AP234" s="61"/>
      <c r="AQ234" s="61"/>
      <c r="AR234" s="61"/>
      <c r="AS234" s="61"/>
      <c r="AT234" s="50"/>
    </row>
    <row r="235" spans="1:46" ht="12" customHeight="1" x14ac:dyDescent="0.2">
      <c r="A235" s="44">
        <f>'T8. Objetivos de desarrollo'!B234</f>
        <v>0</v>
      </c>
      <c r="B235" s="44">
        <f>'T11.Obj G, politicas, metas'!C235</f>
        <v>0</v>
      </c>
      <c r="C235" s="53">
        <f>'T11.Obj G, politicas, metas'!D235</f>
        <v>0</v>
      </c>
      <c r="D235" s="53" t="str">
        <f>'T11.Obj G, politicas, metas'!B235</f>
        <v>No existe una competencia definida</v>
      </c>
      <c r="E235" s="70">
        <f>'T11.Obj G, politicas, metas'!E235</f>
        <v>0</v>
      </c>
      <c r="F235" s="75"/>
      <c r="G235" s="75"/>
      <c r="H235" s="101"/>
      <c r="I235" s="75"/>
      <c r="J235" s="75"/>
      <c r="K235" s="74"/>
      <c r="L235" s="74"/>
      <c r="M235" s="74"/>
      <c r="N235" s="74"/>
      <c r="O235" s="70" t="str">
        <f t="shared" si="0"/>
        <v xml:space="preserve"> </v>
      </c>
      <c r="P235" s="50" t="str">
        <f t="shared" si="1"/>
        <v/>
      </c>
      <c r="Q235" s="50" t="str">
        <f t="shared" si="2"/>
        <v xml:space="preserve"> </v>
      </c>
      <c r="R235" s="210"/>
      <c r="S235" s="50"/>
      <c r="T235" s="50"/>
      <c r="U235" s="50"/>
      <c r="V235" s="50"/>
      <c r="W235" s="89"/>
      <c r="X235" s="89"/>
      <c r="Y235" s="89"/>
      <c r="Z235" s="89"/>
      <c r="AA235" s="89"/>
      <c r="AB235" s="89"/>
      <c r="AC235" s="89"/>
      <c r="AD235" s="89"/>
      <c r="AE235" s="89"/>
      <c r="AF235" s="89"/>
      <c r="AG235" s="89"/>
      <c r="AH235" s="89"/>
      <c r="AI235" s="89"/>
      <c r="AJ235" s="89"/>
      <c r="AK235" s="90"/>
      <c r="AL235" s="90"/>
      <c r="AM235" s="89"/>
      <c r="AN235" s="89"/>
      <c r="AO235" s="61"/>
      <c r="AP235" s="61"/>
      <c r="AQ235" s="61"/>
      <c r="AR235" s="61"/>
      <c r="AS235" s="61"/>
      <c r="AT235" s="50"/>
    </row>
    <row r="236" spans="1:46" ht="12" customHeight="1" x14ac:dyDescent="0.2">
      <c r="A236" s="44">
        <f>'T8. Objetivos de desarrollo'!B235</f>
        <v>0</v>
      </c>
      <c r="B236" s="44">
        <f>'T11.Obj G, politicas, metas'!C236</f>
        <v>0</v>
      </c>
      <c r="C236" s="53">
        <f>'T11.Obj G, politicas, metas'!D236</f>
        <v>0</v>
      </c>
      <c r="D236" s="53" t="str">
        <f>'T11.Obj G, politicas, metas'!B236</f>
        <v>No existe una competencia definida</v>
      </c>
      <c r="E236" s="70">
        <f>'T11.Obj G, politicas, metas'!E236</f>
        <v>0</v>
      </c>
      <c r="F236" s="75"/>
      <c r="G236" s="75"/>
      <c r="H236" s="101"/>
      <c r="I236" s="75"/>
      <c r="J236" s="75"/>
      <c r="K236" s="74"/>
      <c r="L236" s="74"/>
      <c r="M236" s="74"/>
      <c r="N236" s="74"/>
      <c r="O236" s="70" t="str">
        <f t="shared" si="0"/>
        <v xml:space="preserve"> </v>
      </c>
      <c r="P236" s="50" t="str">
        <f t="shared" si="1"/>
        <v/>
      </c>
      <c r="Q236" s="50" t="str">
        <f t="shared" si="2"/>
        <v xml:space="preserve"> </v>
      </c>
      <c r="R236" s="210"/>
      <c r="S236" s="50"/>
      <c r="T236" s="50"/>
      <c r="U236" s="50"/>
      <c r="V236" s="50"/>
      <c r="W236" s="89"/>
      <c r="X236" s="89"/>
      <c r="Y236" s="89"/>
      <c r="Z236" s="89"/>
      <c r="AA236" s="89"/>
      <c r="AB236" s="89"/>
      <c r="AC236" s="89"/>
      <c r="AD236" s="89"/>
      <c r="AE236" s="89"/>
      <c r="AF236" s="89"/>
      <c r="AG236" s="89"/>
      <c r="AH236" s="89"/>
      <c r="AI236" s="89"/>
      <c r="AJ236" s="89"/>
      <c r="AK236" s="90"/>
      <c r="AL236" s="90"/>
      <c r="AM236" s="89"/>
      <c r="AN236" s="89"/>
      <c r="AO236" s="61"/>
      <c r="AP236" s="61"/>
      <c r="AQ236" s="61"/>
      <c r="AR236" s="61"/>
      <c r="AS236" s="61"/>
      <c r="AT236" s="50"/>
    </row>
    <row r="237" spans="1:46" ht="12" customHeight="1" x14ac:dyDescent="0.2">
      <c r="A237" s="44">
        <f>'T8. Objetivos de desarrollo'!B236</f>
        <v>0</v>
      </c>
      <c r="B237" s="44">
        <f>'T11.Obj G, politicas, metas'!C237</f>
        <v>0</v>
      </c>
      <c r="C237" s="53">
        <f>'T11.Obj G, politicas, metas'!D237</f>
        <v>0</v>
      </c>
      <c r="D237" s="53" t="str">
        <f>'T11.Obj G, politicas, metas'!B237</f>
        <v>No existe una competencia definida</v>
      </c>
      <c r="E237" s="70">
        <f>'T11.Obj G, politicas, metas'!E237</f>
        <v>0</v>
      </c>
      <c r="F237" s="75"/>
      <c r="G237" s="75"/>
      <c r="H237" s="101"/>
      <c r="I237" s="75"/>
      <c r="J237" s="75"/>
      <c r="K237" s="74"/>
      <c r="L237" s="74"/>
      <c r="M237" s="74"/>
      <c r="N237" s="74"/>
      <c r="O237" s="70" t="str">
        <f t="shared" si="0"/>
        <v xml:space="preserve"> </v>
      </c>
      <c r="P237" s="50" t="str">
        <f t="shared" si="1"/>
        <v/>
      </c>
      <c r="Q237" s="50" t="str">
        <f t="shared" si="2"/>
        <v xml:space="preserve"> </v>
      </c>
      <c r="R237" s="210"/>
      <c r="S237" s="50"/>
      <c r="T237" s="50"/>
      <c r="U237" s="50"/>
      <c r="V237" s="50"/>
      <c r="W237" s="89"/>
      <c r="X237" s="89"/>
      <c r="Y237" s="89"/>
      <c r="Z237" s="89"/>
      <c r="AA237" s="89"/>
      <c r="AB237" s="89"/>
      <c r="AC237" s="89"/>
      <c r="AD237" s="89"/>
      <c r="AE237" s="89"/>
      <c r="AF237" s="89"/>
      <c r="AG237" s="89"/>
      <c r="AH237" s="89"/>
      <c r="AI237" s="89"/>
      <c r="AJ237" s="89"/>
      <c r="AK237" s="90"/>
      <c r="AL237" s="90"/>
      <c r="AM237" s="89"/>
      <c r="AN237" s="89"/>
      <c r="AO237" s="61"/>
      <c r="AP237" s="61"/>
      <c r="AQ237" s="61"/>
      <c r="AR237" s="61"/>
      <c r="AS237" s="61"/>
      <c r="AT237" s="50"/>
    </row>
    <row r="238" spans="1:46" ht="12" customHeight="1" x14ac:dyDescent="0.2">
      <c r="A238" s="44">
        <f>'T8. Objetivos de desarrollo'!B237</f>
        <v>0</v>
      </c>
      <c r="B238" s="44">
        <f>'T11.Obj G, politicas, metas'!C238</f>
        <v>0</v>
      </c>
      <c r="C238" s="53">
        <f>'T11.Obj G, politicas, metas'!D238</f>
        <v>0</v>
      </c>
      <c r="D238" s="53" t="str">
        <f>'T11.Obj G, politicas, metas'!B238</f>
        <v>No existe una competencia definida</v>
      </c>
      <c r="E238" s="70">
        <f>'T11.Obj G, politicas, metas'!E238</f>
        <v>0</v>
      </c>
      <c r="F238" s="75"/>
      <c r="G238" s="75"/>
      <c r="H238" s="101"/>
      <c r="I238" s="75"/>
      <c r="J238" s="75"/>
      <c r="K238" s="74"/>
      <c r="L238" s="74"/>
      <c r="M238" s="74"/>
      <c r="N238" s="74"/>
      <c r="O238" s="70" t="str">
        <f t="shared" si="0"/>
        <v xml:space="preserve"> </v>
      </c>
      <c r="P238" s="50" t="str">
        <f t="shared" si="1"/>
        <v/>
      </c>
      <c r="Q238" s="50" t="str">
        <f t="shared" si="2"/>
        <v xml:space="preserve"> </v>
      </c>
      <c r="R238" s="210"/>
      <c r="S238" s="50"/>
      <c r="T238" s="50"/>
      <c r="U238" s="50"/>
      <c r="V238" s="50"/>
      <c r="W238" s="89"/>
      <c r="X238" s="89"/>
      <c r="Y238" s="89"/>
      <c r="Z238" s="89"/>
      <c r="AA238" s="89"/>
      <c r="AB238" s="89"/>
      <c r="AC238" s="89"/>
      <c r="AD238" s="89"/>
      <c r="AE238" s="89"/>
      <c r="AF238" s="89"/>
      <c r="AG238" s="89"/>
      <c r="AH238" s="89"/>
      <c r="AI238" s="89"/>
      <c r="AJ238" s="89"/>
      <c r="AK238" s="90"/>
      <c r="AL238" s="90"/>
      <c r="AM238" s="89"/>
      <c r="AN238" s="89"/>
      <c r="AO238" s="61"/>
      <c r="AP238" s="61"/>
      <c r="AQ238" s="61"/>
      <c r="AR238" s="61"/>
      <c r="AS238" s="61"/>
      <c r="AT238" s="50"/>
    </row>
    <row r="239" spans="1:46" ht="12" customHeight="1" x14ac:dyDescent="0.2">
      <c r="A239" s="44">
        <f>'T8. Objetivos de desarrollo'!B238</f>
        <v>0</v>
      </c>
      <c r="B239" s="44">
        <f>'T11.Obj G, politicas, metas'!C239</f>
        <v>0</v>
      </c>
      <c r="C239" s="53">
        <f>'T11.Obj G, politicas, metas'!D239</f>
        <v>0</v>
      </c>
      <c r="D239" s="53" t="str">
        <f>'T11.Obj G, politicas, metas'!B239</f>
        <v>No existe una competencia definida</v>
      </c>
      <c r="E239" s="70">
        <f>'T11.Obj G, politicas, metas'!E239</f>
        <v>0</v>
      </c>
      <c r="F239" s="75"/>
      <c r="G239" s="75"/>
      <c r="H239" s="101"/>
      <c r="I239" s="75"/>
      <c r="J239" s="75"/>
      <c r="K239" s="74"/>
      <c r="L239" s="74"/>
      <c r="M239" s="74"/>
      <c r="N239" s="74"/>
      <c r="O239" s="70" t="str">
        <f t="shared" si="0"/>
        <v xml:space="preserve"> </v>
      </c>
      <c r="P239" s="50" t="str">
        <f t="shared" si="1"/>
        <v/>
      </c>
      <c r="Q239" s="50" t="str">
        <f t="shared" si="2"/>
        <v xml:space="preserve"> </v>
      </c>
      <c r="R239" s="210"/>
      <c r="S239" s="50"/>
      <c r="T239" s="50"/>
      <c r="U239" s="50"/>
      <c r="V239" s="50"/>
      <c r="W239" s="89"/>
      <c r="X239" s="89"/>
      <c r="Y239" s="89"/>
      <c r="Z239" s="89"/>
      <c r="AA239" s="89"/>
      <c r="AB239" s="89"/>
      <c r="AC239" s="89"/>
      <c r="AD239" s="89"/>
      <c r="AE239" s="89"/>
      <c r="AF239" s="89"/>
      <c r="AG239" s="89"/>
      <c r="AH239" s="89"/>
      <c r="AI239" s="89"/>
      <c r="AJ239" s="89"/>
      <c r="AK239" s="90"/>
      <c r="AL239" s="90"/>
      <c r="AM239" s="89"/>
      <c r="AN239" s="89"/>
      <c r="AO239" s="61"/>
      <c r="AP239" s="61"/>
      <c r="AQ239" s="61"/>
      <c r="AR239" s="61"/>
      <c r="AS239" s="61"/>
      <c r="AT239" s="50"/>
    </row>
    <row r="240" spans="1:46" ht="12" customHeight="1" x14ac:dyDescent="0.2">
      <c r="A240" s="44">
        <f>'T8. Objetivos de desarrollo'!B239</f>
        <v>0</v>
      </c>
      <c r="B240" s="44">
        <f>'T11.Obj G, politicas, metas'!C240</f>
        <v>0</v>
      </c>
      <c r="C240" s="53">
        <f>'T11.Obj G, politicas, metas'!D240</f>
        <v>0</v>
      </c>
      <c r="D240" s="53" t="str">
        <f>'T11.Obj G, politicas, metas'!B240</f>
        <v>No existe una competencia definida</v>
      </c>
      <c r="E240" s="70">
        <f>'T11.Obj G, politicas, metas'!E240</f>
        <v>0</v>
      </c>
      <c r="F240" s="75"/>
      <c r="G240" s="75"/>
      <c r="H240" s="101"/>
      <c r="I240" s="75"/>
      <c r="J240" s="75"/>
      <c r="K240" s="74"/>
      <c r="L240" s="74"/>
      <c r="M240" s="74"/>
      <c r="N240" s="74"/>
      <c r="O240" s="70" t="str">
        <f t="shared" si="0"/>
        <v xml:space="preserve"> </v>
      </c>
      <c r="P240" s="50" t="str">
        <f t="shared" si="1"/>
        <v/>
      </c>
      <c r="Q240" s="50" t="str">
        <f t="shared" si="2"/>
        <v xml:space="preserve"> </v>
      </c>
      <c r="R240" s="210"/>
      <c r="S240" s="50"/>
      <c r="T240" s="50"/>
      <c r="U240" s="50"/>
      <c r="V240" s="50"/>
      <c r="W240" s="89"/>
      <c r="X240" s="89"/>
      <c r="Y240" s="89"/>
      <c r="Z240" s="89"/>
      <c r="AA240" s="89"/>
      <c r="AB240" s="89"/>
      <c r="AC240" s="89"/>
      <c r="AD240" s="89"/>
      <c r="AE240" s="89"/>
      <c r="AF240" s="89"/>
      <c r="AG240" s="89"/>
      <c r="AH240" s="89"/>
      <c r="AI240" s="89"/>
      <c r="AJ240" s="89"/>
      <c r="AK240" s="90"/>
      <c r="AL240" s="90"/>
      <c r="AM240" s="89"/>
      <c r="AN240" s="89"/>
      <c r="AO240" s="61"/>
      <c r="AP240" s="61"/>
      <c r="AQ240" s="61"/>
      <c r="AR240" s="61"/>
      <c r="AS240" s="61"/>
      <c r="AT240" s="50"/>
    </row>
    <row r="241" spans="1:46" ht="12" customHeight="1" x14ac:dyDescent="0.2">
      <c r="A241" s="44">
        <f>'T8. Objetivos de desarrollo'!B240</f>
        <v>0</v>
      </c>
      <c r="B241" s="44">
        <f>'T11.Obj G, politicas, metas'!C241</f>
        <v>0</v>
      </c>
      <c r="C241" s="53">
        <f>'T11.Obj G, politicas, metas'!D241</f>
        <v>0</v>
      </c>
      <c r="D241" s="53" t="str">
        <f>'T11.Obj G, politicas, metas'!B241</f>
        <v>No existe una competencia definida</v>
      </c>
      <c r="E241" s="70">
        <f>'T11.Obj G, politicas, metas'!E241</f>
        <v>0</v>
      </c>
      <c r="F241" s="75"/>
      <c r="G241" s="75"/>
      <c r="H241" s="101"/>
      <c r="I241" s="75"/>
      <c r="J241" s="75"/>
      <c r="K241" s="74"/>
      <c r="L241" s="74"/>
      <c r="M241" s="74"/>
      <c r="N241" s="74"/>
      <c r="O241" s="70" t="str">
        <f t="shared" si="0"/>
        <v xml:space="preserve"> </v>
      </c>
      <c r="P241" s="50" t="str">
        <f t="shared" si="1"/>
        <v/>
      </c>
      <c r="Q241" s="50" t="str">
        <f t="shared" si="2"/>
        <v xml:space="preserve"> </v>
      </c>
      <c r="R241" s="210"/>
      <c r="S241" s="50"/>
      <c r="T241" s="50"/>
      <c r="U241" s="50"/>
      <c r="V241" s="50"/>
      <c r="W241" s="89"/>
      <c r="X241" s="89"/>
      <c r="Y241" s="89"/>
      <c r="Z241" s="89"/>
      <c r="AA241" s="89"/>
      <c r="AB241" s="89"/>
      <c r="AC241" s="89"/>
      <c r="AD241" s="89"/>
      <c r="AE241" s="89"/>
      <c r="AF241" s="89"/>
      <c r="AG241" s="89"/>
      <c r="AH241" s="89"/>
      <c r="AI241" s="89"/>
      <c r="AJ241" s="89"/>
      <c r="AK241" s="90"/>
      <c r="AL241" s="90"/>
      <c r="AM241" s="89"/>
      <c r="AN241" s="89"/>
      <c r="AO241" s="61"/>
      <c r="AP241" s="61"/>
      <c r="AQ241" s="61"/>
      <c r="AR241" s="61"/>
      <c r="AS241" s="61"/>
      <c r="AT241" s="50"/>
    </row>
    <row r="242" spans="1:46" ht="12" customHeight="1" x14ac:dyDescent="0.2">
      <c r="A242" s="44">
        <f>'T8. Objetivos de desarrollo'!B241</f>
        <v>0</v>
      </c>
      <c r="B242" s="44">
        <f>'T11.Obj G, politicas, metas'!C242</f>
        <v>0</v>
      </c>
      <c r="C242" s="53">
        <f>'T11.Obj G, politicas, metas'!D242</f>
        <v>0</v>
      </c>
      <c r="D242" s="53" t="str">
        <f>'T11.Obj G, politicas, metas'!B242</f>
        <v>No existe una competencia definida</v>
      </c>
      <c r="E242" s="70">
        <f>'T11.Obj G, politicas, metas'!E242</f>
        <v>0</v>
      </c>
      <c r="F242" s="75"/>
      <c r="G242" s="75"/>
      <c r="H242" s="101"/>
      <c r="I242" s="75"/>
      <c r="J242" s="75"/>
      <c r="K242" s="74"/>
      <c r="L242" s="74"/>
      <c r="M242" s="74"/>
      <c r="N242" s="74"/>
      <c r="O242" s="70" t="str">
        <f t="shared" si="0"/>
        <v xml:space="preserve"> </v>
      </c>
      <c r="P242" s="50" t="str">
        <f t="shared" si="1"/>
        <v/>
      </c>
      <c r="Q242" s="50" t="str">
        <f t="shared" si="2"/>
        <v xml:space="preserve"> </v>
      </c>
      <c r="R242" s="210"/>
      <c r="S242" s="50"/>
      <c r="T242" s="50"/>
      <c r="U242" s="50"/>
      <c r="V242" s="50"/>
      <c r="W242" s="89"/>
      <c r="X242" s="89"/>
      <c r="Y242" s="89"/>
      <c r="Z242" s="89"/>
      <c r="AA242" s="89"/>
      <c r="AB242" s="89"/>
      <c r="AC242" s="89"/>
      <c r="AD242" s="89"/>
      <c r="AE242" s="89"/>
      <c r="AF242" s="89"/>
      <c r="AG242" s="89"/>
      <c r="AH242" s="89"/>
      <c r="AI242" s="89"/>
      <c r="AJ242" s="89"/>
      <c r="AK242" s="90"/>
      <c r="AL242" s="90"/>
      <c r="AM242" s="89"/>
      <c r="AN242" s="89"/>
      <c r="AO242" s="61"/>
      <c r="AP242" s="61"/>
      <c r="AQ242" s="61"/>
      <c r="AR242" s="61"/>
      <c r="AS242" s="61"/>
      <c r="AT242" s="50"/>
    </row>
    <row r="243" spans="1:46" ht="12" customHeight="1" x14ac:dyDescent="0.2">
      <c r="A243" s="44">
        <f>'T8. Objetivos de desarrollo'!B242</f>
        <v>0</v>
      </c>
      <c r="B243" s="44">
        <f>'T11.Obj G, politicas, metas'!C243</f>
        <v>0</v>
      </c>
      <c r="C243" s="53">
        <f>'T11.Obj G, politicas, metas'!D243</f>
        <v>0</v>
      </c>
      <c r="D243" s="53" t="str">
        <f>'T11.Obj G, politicas, metas'!B243</f>
        <v>No existe una competencia definida</v>
      </c>
      <c r="E243" s="70">
        <f>'T11.Obj G, politicas, metas'!E243</f>
        <v>0</v>
      </c>
      <c r="F243" s="75"/>
      <c r="G243" s="75"/>
      <c r="H243" s="101"/>
      <c r="I243" s="75"/>
      <c r="J243" s="75"/>
      <c r="K243" s="74"/>
      <c r="L243" s="74"/>
      <c r="M243" s="74"/>
      <c r="N243" s="74"/>
      <c r="O243" s="70" t="str">
        <f t="shared" si="0"/>
        <v xml:space="preserve"> </v>
      </c>
      <c r="P243" s="50" t="str">
        <f t="shared" si="1"/>
        <v/>
      </c>
      <c r="Q243" s="50" t="str">
        <f t="shared" si="2"/>
        <v xml:space="preserve"> </v>
      </c>
      <c r="R243" s="210"/>
      <c r="S243" s="50"/>
      <c r="T243" s="50"/>
      <c r="U243" s="50"/>
      <c r="V243" s="50"/>
      <c r="W243" s="89"/>
      <c r="X243" s="89"/>
      <c r="Y243" s="89"/>
      <c r="Z243" s="89"/>
      <c r="AA243" s="89"/>
      <c r="AB243" s="89"/>
      <c r="AC243" s="89"/>
      <c r="AD243" s="89"/>
      <c r="AE243" s="89"/>
      <c r="AF243" s="89"/>
      <c r="AG243" s="89"/>
      <c r="AH243" s="89"/>
      <c r="AI243" s="89"/>
      <c r="AJ243" s="89"/>
      <c r="AK243" s="90"/>
      <c r="AL243" s="90"/>
      <c r="AM243" s="89"/>
      <c r="AN243" s="89"/>
      <c r="AO243" s="61"/>
      <c r="AP243" s="61"/>
      <c r="AQ243" s="61"/>
      <c r="AR243" s="61"/>
      <c r="AS243" s="61"/>
      <c r="AT243" s="50"/>
    </row>
    <row r="244" spans="1:46" ht="12" customHeight="1" x14ac:dyDescent="0.2">
      <c r="A244" s="44">
        <f>'T8. Objetivos de desarrollo'!B243</f>
        <v>0</v>
      </c>
      <c r="B244" s="44">
        <f>'T11.Obj G, politicas, metas'!C244</f>
        <v>0</v>
      </c>
      <c r="C244" s="53">
        <f>'T11.Obj G, politicas, metas'!D244</f>
        <v>0</v>
      </c>
      <c r="D244" s="53" t="str">
        <f>'T11.Obj G, politicas, metas'!B244</f>
        <v>No existe una competencia definida</v>
      </c>
      <c r="E244" s="70">
        <f>'T11.Obj G, politicas, metas'!E244</f>
        <v>0</v>
      </c>
      <c r="F244" s="75"/>
      <c r="G244" s="75"/>
      <c r="H244" s="101"/>
      <c r="I244" s="75"/>
      <c r="J244" s="75"/>
      <c r="K244" s="74"/>
      <c r="L244" s="74"/>
      <c r="M244" s="74"/>
      <c r="N244" s="74"/>
      <c r="O244" s="70" t="str">
        <f t="shared" si="0"/>
        <v xml:space="preserve"> </v>
      </c>
      <c r="P244" s="50" t="str">
        <f t="shared" si="1"/>
        <v/>
      </c>
      <c r="Q244" s="50" t="str">
        <f t="shared" si="2"/>
        <v xml:space="preserve"> </v>
      </c>
      <c r="R244" s="210"/>
      <c r="S244" s="50"/>
      <c r="T244" s="50"/>
      <c r="U244" s="50"/>
      <c r="V244" s="50"/>
      <c r="W244" s="89"/>
      <c r="X244" s="89"/>
      <c r="Y244" s="89"/>
      <c r="Z244" s="89"/>
      <c r="AA244" s="89"/>
      <c r="AB244" s="89"/>
      <c r="AC244" s="89"/>
      <c r="AD244" s="89"/>
      <c r="AE244" s="89"/>
      <c r="AF244" s="89"/>
      <c r="AG244" s="89"/>
      <c r="AH244" s="89"/>
      <c r="AI244" s="89"/>
      <c r="AJ244" s="89"/>
      <c r="AK244" s="90"/>
      <c r="AL244" s="90"/>
      <c r="AM244" s="89"/>
      <c r="AN244" s="89"/>
      <c r="AO244" s="61"/>
      <c r="AP244" s="61"/>
      <c r="AQ244" s="61"/>
      <c r="AR244" s="61"/>
      <c r="AS244" s="61"/>
      <c r="AT244" s="50"/>
    </row>
    <row r="245" spans="1:46" ht="12" customHeight="1" x14ac:dyDescent="0.2">
      <c r="A245" s="44">
        <f>'T8. Objetivos de desarrollo'!B244</f>
        <v>0</v>
      </c>
      <c r="B245" s="44">
        <f>'T11.Obj G, politicas, metas'!C245</f>
        <v>0</v>
      </c>
      <c r="C245" s="53">
        <f>'T11.Obj G, politicas, metas'!D245</f>
        <v>0</v>
      </c>
      <c r="D245" s="53" t="str">
        <f>'T11.Obj G, politicas, metas'!B245</f>
        <v>No existe una competencia definida</v>
      </c>
      <c r="E245" s="70">
        <f>'T11.Obj G, politicas, metas'!E245</f>
        <v>0</v>
      </c>
      <c r="F245" s="75"/>
      <c r="G245" s="75"/>
      <c r="H245" s="101"/>
      <c r="I245" s="75"/>
      <c r="J245" s="75"/>
      <c r="K245" s="74"/>
      <c r="L245" s="74"/>
      <c r="M245" s="74"/>
      <c r="N245" s="74"/>
      <c r="O245" s="70" t="str">
        <f t="shared" si="0"/>
        <v xml:space="preserve"> </v>
      </c>
      <c r="P245" s="50" t="str">
        <f t="shared" si="1"/>
        <v/>
      </c>
      <c r="Q245" s="50" t="str">
        <f t="shared" si="2"/>
        <v xml:space="preserve"> </v>
      </c>
      <c r="R245" s="210"/>
      <c r="S245" s="50"/>
      <c r="T245" s="50"/>
      <c r="U245" s="50"/>
      <c r="V245" s="50"/>
      <c r="W245" s="89"/>
      <c r="X245" s="89"/>
      <c r="Y245" s="89"/>
      <c r="Z245" s="89"/>
      <c r="AA245" s="89"/>
      <c r="AB245" s="89"/>
      <c r="AC245" s="89"/>
      <c r="AD245" s="89"/>
      <c r="AE245" s="89"/>
      <c r="AF245" s="89"/>
      <c r="AG245" s="89"/>
      <c r="AH245" s="89"/>
      <c r="AI245" s="89"/>
      <c r="AJ245" s="89"/>
      <c r="AK245" s="90"/>
      <c r="AL245" s="90"/>
      <c r="AM245" s="89"/>
      <c r="AN245" s="89"/>
      <c r="AO245" s="61"/>
      <c r="AP245" s="61"/>
      <c r="AQ245" s="61"/>
      <c r="AR245" s="61"/>
      <c r="AS245" s="61"/>
      <c r="AT245" s="50"/>
    </row>
    <row r="246" spans="1:46" ht="12" customHeight="1" x14ac:dyDescent="0.2">
      <c r="A246" s="44">
        <f>'T8. Objetivos de desarrollo'!B245</f>
        <v>0</v>
      </c>
      <c r="B246" s="44">
        <f>'T11.Obj G, politicas, metas'!C246</f>
        <v>0</v>
      </c>
      <c r="C246" s="53">
        <f>'T11.Obj G, politicas, metas'!D246</f>
        <v>0</v>
      </c>
      <c r="D246" s="53" t="str">
        <f>'T11.Obj G, politicas, metas'!B246</f>
        <v>No existe una competencia definida</v>
      </c>
      <c r="E246" s="70">
        <f>'T11.Obj G, politicas, metas'!E246</f>
        <v>0</v>
      </c>
      <c r="F246" s="75"/>
      <c r="G246" s="75"/>
      <c r="H246" s="101"/>
      <c r="I246" s="75"/>
      <c r="J246" s="75"/>
      <c r="K246" s="74"/>
      <c r="L246" s="74"/>
      <c r="M246" s="74"/>
      <c r="N246" s="74"/>
      <c r="O246" s="70" t="str">
        <f t="shared" si="0"/>
        <v xml:space="preserve"> </v>
      </c>
      <c r="P246" s="50" t="str">
        <f t="shared" si="1"/>
        <v/>
      </c>
      <c r="Q246" s="50" t="str">
        <f t="shared" si="2"/>
        <v xml:space="preserve"> </v>
      </c>
      <c r="R246" s="210"/>
      <c r="S246" s="50"/>
      <c r="T246" s="50"/>
      <c r="U246" s="50"/>
      <c r="V246" s="50"/>
      <c r="W246" s="89"/>
      <c r="X246" s="89"/>
      <c r="Y246" s="89"/>
      <c r="Z246" s="89"/>
      <c r="AA246" s="89"/>
      <c r="AB246" s="89"/>
      <c r="AC246" s="89"/>
      <c r="AD246" s="89"/>
      <c r="AE246" s="89"/>
      <c r="AF246" s="89"/>
      <c r="AG246" s="89"/>
      <c r="AH246" s="89"/>
      <c r="AI246" s="89"/>
      <c r="AJ246" s="89"/>
      <c r="AK246" s="90"/>
      <c r="AL246" s="90"/>
      <c r="AM246" s="89"/>
      <c r="AN246" s="89"/>
      <c r="AO246" s="61"/>
      <c r="AP246" s="61"/>
      <c r="AQ246" s="61"/>
      <c r="AR246" s="61"/>
      <c r="AS246" s="61"/>
      <c r="AT246" s="50"/>
    </row>
    <row r="247" spans="1:46" ht="12" customHeight="1" x14ac:dyDescent="0.2">
      <c r="A247" s="44">
        <f>'T8. Objetivos de desarrollo'!B246</f>
        <v>0</v>
      </c>
      <c r="B247" s="44">
        <f>'T11.Obj G, politicas, metas'!C247</f>
        <v>0</v>
      </c>
      <c r="C247" s="53">
        <f>'T11.Obj G, politicas, metas'!D247</f>
        <v>0</v>
      </c>
      <c r="D247" s="53" t="str">
        <f>'T11.Obj G, politicas, metas'!B247</f>
        <v>No existe una competencia definida</v>
      </c>
      <c r="E247" s="70">
        <f>'T11.Obj G, politicas, metas'!E247</f>
        <v>0</v>
      </c>
      <c r="F247" s="75"/>
      <c r="G247" s="75"/>
      <c r="H247" s="101"/>
      <c r="I247" s="75"/>
      <c r="J247" s="75"/>
      <c r="K247" s="74"/>
      <c r="L247" s="74"/>
      <c r="M247" s="74"/>
      <c r="N247" s="74"/>
      <c r="O247" s="70" t="str">
        <f t="shared" si="0"/>
        <v xml:space="preserve"> </v>
      </c>
      <c r="P247" s="50" t="str">
        <f t="shared" si="1"/>
        <v/>
      </c>
      <c r="Q247" s="50" t="str">
        <f t="shared" si="2"/>
        <v xml:space="preserve"> </v>
      </c>
      <c r="R247" s="210"/>
      <c r="S247" s="50"/>
      <c r="T247" s="50"/>
      <c r="U247" s="50"/>
      <c r="V247" s="50"/>
      <c r="W247" s="89"/>
      <c r="X247" s="89"/>
      <c r="Y247" s="89"/>
      <c r="Z247" s="89"/>
      <c r="AA247" s="89"/>
      <c r="AB247" s="89"/>
      <c r="AC247" s="89"/>
      <c r="AD247" s="89"/>
      <c r="AE247" s="89"/>
      <c r="AF247" s="89"/>
      <c r="AG247" s="89"/>
      <c r="AH247" s="89"/>
      <c r="AI247" s="89"/>
      <c r="AJ247" s="89"/>
      <c r="AK247" s="90"/>
      <c r="AL247" s="90"/>
      <c r="AM247" s="89"/>
      <c r="AN247" s="89"/>
      <c r="AO247" s="61"/>
      <c r="AP247" s="61"/>
      <c r="AQ247" s="61"/>
      <c r="AR247" s="61"/>
      <c r="AS247" s="61"/>
      <c r="AT247" s="50"/>
    </row>
    <row r="248" spans="1:46" ht="12" customHeight="1" x14ac:dyDescent="0.2">
      <c r="A248" s="44">
        <f>'T8. Objetivos de desarrollo'!B247</f>
        <v>0</v>
      </c>
      <c r="B248" s="44">
        <f>'T11.Obj G, politicas, metas'!C248</f>
        <v>0</v>
      </c>
      <c r="C248" s="53">
        <f>'T11.Obj G, politicas, metas'!D248</f>
        <v>0</v>
      </c>
      <c r="D248" s="53" t="str">
        <f>'T11.Obj G, politicas, metas'!B248</f>
        <v>No existe una competencia definida</v>
      </c>
      <c r="E248" s="70">
        <f>'T11.Obj G, politicas, metas'!E248</f>
        <v>0</v>
      </c>
      <c r="F248" s="75"/>
      <c r="G248" s="75"/>
      <c r="H248" s="101"/>
      <c r="I248" s="75"/>
      <c r="J248" s="75"/>
      <c r="K248" s="74"/>
      <c r="L248" s="74"/>
      <c r="M248" s="74"/>
      <c r="N248" s="74"/>
      <c r="O248" s="70" t="str">
        <f t="shared" si="0"/>
        <v xml:space="preserve"> </v>
      </c>
      <c r="P248" s="50" t="str">
        <f t="shared" si="1"/>
        <v/>
      </c>
      <c r="Q248" s="50" t="str">
        <f t="shared" si="2"/>
        <v xml:space="preserve"> </v>
      </c>
      <c r="R248" s="210"/>
      <c r="S248" s="50"/>
      <c r="T248" s="50"/>
      <c r="U248" s="50"/>
      <c r="V248" s="50"/>
      <c r="W248" s="89"/>
      <c r="X248" s="89"/>
      <c r="Y248" s="89"/>
      <c r="Z248" s="89"/>
      <c r="AA248" s="89"/>
      <c r="AB248" s="89"/>
      <c r="AC248" s="89"/>
      <c r="AD248" s="89"/>
      <c r="AE248" s="89"/>
      <c r="AF248" s="89"/>
      <c r="AG248" s="89"/>
      <c r="AH248" s="89"/>
      <c r="AI248" s="89"/>
      <c r="AJ248" s="89"/>
      <c r="AK248" s="90"/>
      <c r="AL248" s="90"/>
      <c r="AM248" s="89"/>
      <c r="AN248" s="89"/>
      <c r="AO248" s="61"/>
      <c r="AP248" s="61"/>
      <c r="AQ248" s="61"/>
      <c r="AR248" s="61"/>
      <c r="AS248" s="61"/>
      <c r="AT248" s="50"/>
    </row>
    <row r="249" spans="1:46" ht="12" customHeight="1" x14ac:dyDescent="0.2">
      <c r="A249" s="44">
        <f>'T8. Objetivos de desarrollo'!B248</f>
        <v>0</v>
      </c>
      <c r="B249" s="44">
        <f>'T11.Obj G, politicas, metas'!C249</f>
        <v>0</v>
      </c>
      <c r="C249" s="53">
        <f>'T11.Obj G, politicas, metas'!D249</f>
        <v>0</v>
      </c>
      <c r="D249" s="53" t="str">
        <f>'T11.Obj G, politicas, metas'!B249</f>
        <v>No existe una competencia definida</v>
      </c>
      <c r="E249" s="70">
        <f>'T11.Obj G, politicas, metas'!E249</f>
        <v>0</v>
      </c>
      <c r="F249" s="75"/>
      <c r="G249" s="75"/>
      <c r="H249" s="101"/>
      <c r="I249" s="75"/>
      <c r="J249" s="75"/>
      <c r="K249" s="74"/>
      <c r="L249" s="74"/>
      <c r="M249" s="74"/>
      <c r="N249" s="74"/>
      <c r="O249" s="70" t="str">
        <f t="shared" si="0"/>
        <v xml:space="preserve"> </v>
      </c>
      <c r="P249" s="50" t="str">
        <f t="shared" si="1"/>
        <v/>
      </c>
      <c r="Q249" s="50" t="str">
        <f t="shared" si="2"/>
        <v xml:space="preserve"> </v>
      </c>
      <c r="R249" s="210"/>
      <c r="S249" s="50"/>
      <c r="T249" s="50"/>
      <c r="U249" s="50"/>
      <c r="V249" s="50"/>
      <c r="W249" s="89"/>
      <c r="X249" s="89"/>
      <c r="Y249" s="89"/>
      <c r="Z249" s="89"/>
      <c r="AA249" s="89"/>
      <c r="AB249" s="89"/>
      <c r="AC249" s="89"/>
      <c r="AD249" s="89"/>
      <c r="AE249" s="89"/>
      <c r="AF249" s="89"/>
      <c r="AG249" s="89"/>
      <c r="AH249" s="89"/>
      <c r="AI249" s="89"/>
      <c r="AJ249" s="89"/>
      <c r="AK249" s="90"/>
      <c r="AL249" s="90"/>
      <c r="AM249" s="89"/>
      <c r="AN249" s="89"/>
      <c r="AO249" s="61"/>
      <c r="AP249" s="61"/>
      <c r="AQ249" s="61"/>
      <c r="AR249" s="61"/>
      <c r="AS249" s="61"/>
      <c r="AT249" s="50"/>
    </row>
    <row r="250" spans="1:46" ht="12" customHeight="1" x14ac:dyDescent="0.2">
      <c r="A250" s="44">
        <f>'T8. Objetivos de desarrollo'!B249</f>
        <v>0</v>
      </c>
      <c r="B250" s="44">
        <f>'T11.Obj G, politicas, metas'!C250</f>
        <v>0</v>
      </c>
      <c r="C250" s="53">
        <f>'T11.Obj G, politicas, metas'!D250</f>
        <v>0</v>
      </c>
      <c r="D250" s="53" t="str">
        <f>'T11.Obj G, politicas, metas'!B250</f>
        <v>No existe una competencia definida</v>
      </c>
      <c r="E250" s="70">
        <f>'T11.Obj G, politicas, metas'!E250</f>
        <v>0</v>
      </c>
      <c r="F250" s="75"/>
      <c r="G250" s="75"/>
      <c r="H250" s="101"/>
      <c r="I250" s="75"/>
      <c r="J250" s="75"/>
      <c r="K250" s="74"/>
      <c r="L250" s="74"/>
      <c r="M250" s="74"/>
      <c r="N250" s="74"/>
      <c r="O250" s="70" t="str">
        <f t="shared" si="0"/>
        <v xml:space="preserve"> </v>
      </c>
      <c r="P250" s="50" t="str">
        <f t="shared" si="1"/>
        <v/>
      </c>
      <c r="Q250" s="50" t="str">
        <f t="shared" si="2"/>
        <v xml:space="preserve"> </v>
      </c>
      <c r="R250" s="210"/>
      <c r="S250" s="50"/>
      <c r="T250" s="50"/>
      <c r="U250" s="50"/>
      <c r="V250" s="50"/>
      <c r="W250" s="89"/>
      <c r="X250" s="89"/>
      <c r="Y250" s="89"/>
      <c r="Z250" s="89"/>
      <c r="AA250" s="89"/>
      <c r="AB250" s="89"/>
      <c r="AC250" s="89"/>
      <c r="AD250" s="89"/>
      <c r="AE250" s="89"/>
      <c r="AF250" s="89"/>
      <c r="AG250" s="89"/>
      <c r="AH250" s="89"/>
      <c r="AI250" s="89"/>
      <c r="AJ250" s="89"/>
      <c r="AK250" s="90"/>
      <c r="AL250" s="90"/>
      <c r="AM250" s="89"/>
      <c r="AN250" s="89"/>
      <c r="AO250" s="61"/>
      <c r="AP250" s="61"/>
      <c r="AQ250" s="61"/>
      <c r="AR250" s="61"/>
      <c r="AS250" s="61"/>
      <c r="AT250" s="50"/>
    </row>
    <row r="251" spans="1:46" ht="12" customHeight="1" x14ac:dyDescent="0.2">
      <c r="A251" s="44">
        <f>'T8. Objetivos de desarrollo'!B250</f>
        <v>0</v>
      </c>
      <c r="B251" s="44">
        <f>'T11.Obj G, politicas, metas'!C251</f>
        <v>0</v>
      </c>
      <c r="C251" s="53">
        <f>'T11.Obj G, politicas, metas'!D251</f>
        <v>0</v>
      </c>
      <c r="D251" s="53" t="str">
        <f>'T11.Obj G, politicas, metas'!B251</f>
        <v>No existe una competencia definida</v>
      </c>
      <c r="E251" s="70">
        <f>'T11.Obj G, politicas, metas'!E251</f>
        <v>0</v>
      </c>
      <c r="F251" s="75"/>
      <c r="G251" s="75"/>
      <c r="H251" s="101"/>
      <c r="I251" s="75"/>
      <c r="J251" s="75"/>
      <c r="K251" s="74"/>
      <c r="L251" s="74"/>
      <c r="M251" s="74"/>
      <c r="N251" s="74"/>
      <c r="O251" s="70" t="str">
        <f t="shared" si="0"/>
        <v xml:space="preserve"> </v>
      </c>
      <c r="P251" s="50" t="str">
        <f t="shared" si="1"/>
        <v/>
      </c>
      <c r="Q251" s="50" t="str">
        <f t="shared" si="2"/>
        <v xml:space="preserve"> </v>
      </c>
      <c r="R251" s="210"/>
      <c r="S251" s="50"/>
      <c r="T251" s="50"/>
      <c r="U251" s="50"/>
      <c r="V251" s="50"/>
      <c r="W251" s="89"/>
      <c r="X251" s="89"/>
      <c r="Y251" s="89"/>
      <c r="Z251" s="89"/>
      <c r="AA251" s="89"/>
      <c r="AB251" s="89"/>
      <c r="AC251" s="89"/>
      <c r="AD251" s="89"/>
      <c r="AE251" s="89"/>
      <c r="AF251" s="89"/>
      <c r="AG251" s="89"/>
      <c r="AH251" s="89"/>
      <c r="AI251" s="89"/>
      <c r="AJ251" s="89"/>
      <c r="AK251" s="90"/>
      <c r="AL251" s="90"/>
      <c r="AM251" s="89"/>
      <c r="AN251" s="89"/>
      <c r="AO251" s="61"/>
      <c r="AP251" s="61"/>
      <c r="AQ251" s="61"/>
      <c r="AR251" s="61"/>
      <c r="AS251" s="61"/>
      <c r="AT251" s="50"/>
    </row>
    <row r="252" spans="1:46" ht="12" customHeight="1" x14ac:dyDescent="0.2">
      <c r="A252" s="44">
        <f>'T8. Objetivos de desarrollo'!B251</f>
        <v>0</v>
      </c>
      <c r="B252" s="44">
        <f>'T11.Obj G, politicas, metas'!C252</f>
        <v>0</v>
      </c>
      <c r="C252" s="53">
        <f>'T11.Obj G, politicas, metas'!D252</f>
        <v>0</v>
      </c>
      <c r="D252" s="53" t="str">
        <f>'T11.Obj G, politicas, metas'!B252</f>
        <v>No existe una competencia definida</v>
      </c>
      <c r="E252" s="70">
        <f>'T11.Obj G, politicas, metas'!E252</f>
        <v>0</v>
      </c>
      <c r="F252" s="75"/>
      <c r="G252" s="75"/>
      <c r="H252" s="101"/>
      <c r="I252" s="75"/>
      <c r="J252" s="75"/>
      <c r="K252" s="74"/>
      <c r="L252" s="74"/>
      <c r="M252" s="74"/>
      <c r="N252" s="74"/>
      <c r="O252" s="70" t="str">
        <f t="shared" si="0"/>
        <v xml:space="preserve"> </v>
      </c>
      <c r="P252" s="50" t="str">
        <f t="shared" si="1"/>
        <v/>
      </c>
      <c r="Q252" s="50" t="str">
        <f t="shared" si="2"/>
        <v xml:space="preserve"> </v>
      </c>
      <c r="R252" s="210"/>
      <c r="S252" s="50"/>
      <c r="T252" s="50"/>
      <c r="U252" s="50"/>
      <c r="V252" s="50"/>
      <c r="W252" s="89"/>
      <c r="X252" s="89"/>
      <c r="Y252" s="89"/>
      <c r="Z252" s="89"/>
      <c r="AA252" s="89"/>
      <c r="AB252" s="89"/>
      <c r="AC252" s="89"/>
      <c r="AD252" s="89"/>
      <c r="AE252" s="89"/>
      <c r="AF252" s="89"/>
      <c r="AG252" s="89"/>
      <c r="AH252" s="89"/>
      <c r="AI252" s="89"/>
      <c r="AJ252" s="89"/>
      <c r="AK252" s="90"/>
      <c r="AL252" s="90"/>
      <c r="AM252" s="89"/>
      <c r="AN252" s="89"/>
      <c r="AO252" s="61"/>
      <c r="AP252" s="61"/>
      <c r="AQ252" s="61"/>
      <c r="AR252" s="61"/>
      <c r="AS252" s="61"/>
      <c r="AT252" s="50"/>
    </row>
    <row r="253" spans="1:46" ht="12" customHeight="1" x14ac:dyDescent="0.2">
      <c r="A253" s="44">
        <f>'T8. Objetivos de desarrollo'!B252</f>
        <v>0</v>
      </c>
      <c r="B253" s="44">
        <f>'T11.Obj G, politicas, metas'!C253</f>
        <v>0</v>
      </c>
      <c r="C253" s="53">
        <f>'T11.Obj G, politicas, metas'!D253</f>
        <v>0</v>
      </c>
      <c r="D253" s="53" t="str">
        <f>'T11.Obj G, politicas, metas'!B253</f>
        <v>No existe una competencia definida</v>
      </c>
      <c r="E253" s="70">
        <f>'T11.Obj G, politicas, metas'!E253</f>
        <v>0</v>
      </c>
      <c r="F253" s="75"/>
      <c r="G253" s="75"/>
      <c r="H253" s="101"/>
      <c r="I253" s="75"/>
      <c r="J253" s="75"/>
      <c r="K253" s="74"/>
      <c r="L253" s="74"/>
      <c r="M253" s="74"/>
      <c r="N253" s="74"/>
      <c r="O253" s="70" t="str">
        <f t="shared" si="0"/>
        <v xml:space="preserve"> </v>
      </c>
      <c r="P253" s="50" t="str">
        <f t="shared" si="1"/>
        <v/>
      </c>
      <c r="Q253" s="50" t="str">
        <f t="shared" si="2"/>
        <v xml:space="preserve"> </v>
      </c>
      <c r="R253" s="210"/>
      <c r="S253" s="50"/>
      <c r="T253" s="50"/>
      <c r="U253" s="50"/>
      <c r="V253" s="50"/>
      <c r="W253" s="89"/>
      <c r="X253" s="89"/>
      <c r="Y253" s="89"/>
      <c r="Z253" s="89"/>
      <c r="AA253" s="89"/>
      <c r="AB253" s="89"/>
      <c r="AC253" s="89"/>
      <c r="AD253" s="89"/>
      <c r="AE253" s="89"/>
      <c r="AF253" s="89"/>
      <c r="AG253" s="89"/>
      <c r="AH253" s="89"/>
      <c r="AI253" s="89"/>
      <c r="AJ253" s="89"/>
      <c r="AK253" s="90"/>
      <c r="AL253" s="90"/>
      <c r="AM253" s="89"/>
      <c r="AN253" s="89"/>
      <c r="AO253" s="61"/>
      <c r="AP253" s="61"/>
      <c r="AQ253" s="61"/>
      <c r="AR253" s="61"/>
      <c r="AS253" s="61"/>
      <c r="AT253" s="50"/>
    </row>
    <row r="254" spans="1:46" ht="12" customHeight="1" x14ac:dyDescent="0.2">
      <c r="A254" s="44">
        <f>'T8. Objetivos de desarrollo'!B253</f>
        <v>0</v>
      </c>
      <c r="B254" s="44">
        <f>'T11.Obj G, politicas, metas'!C254</f>
        <v>0</v>
      </c>
      <c r="C254" s="53">
        <f>'T11.Obj G, politicas, metas'!D254</f>
        <v>0</v>
      </c>
      <c r="D254" s="53" t="str">
        <f>'T11.Obj G, politicas, metas'!B254</f>
        <v>No existe una competencia definida</v>
      </c>
      <c r="E254" s="70">
        <f>'T11.Obj G, politicas, metas'!E254</f>
        <v>0</v>
      </c>
      <c r="F254" s="75"/>
      <c r="G254" s="75"/>
      <c r="H254" s="101"/>
      <c r="I254" s="75"/>
      <c r="J254" s="75"/>
      <c r="K254" s="74"/>
      <c r="L254" s="74"/>
      <c r="M254" s="74"/>
      <c r="N254" s="74"/>
      <c r="O254" s="70" t="str">
        <f t="shared" si="0"/>
        <v xml:space="preserve"> </v>
      </c>
      <c r="P254" s="50" t="str">
        <f t="shared" si="1"/>
        <v/>
      </c>
      <c r="Q254" s="50" t="str">
        <f t="shared" si="2"/>
        <v xml:space="preserve"> </v>
      </c>
      <c r="R254" s="210"/>
      <c r="S254" s="50"/>
      <c r="T254" s="50"/>
      <c r="U254" s="50"/>
      <c r="V254" s="50"/>
      <c r="W254" s="89"/>
      <c r="X254" s="89"/>
      <c r="Y254" s="89"/>
      <c r="Z254" s="89"/>
      <c r="AA254" s="89"/>
      <c r="AB254" s="89"/>
      <c r="AC254" s="89"/>
      <c r="AD254" s="89"/>
      <c r="AE254" s="89"/>
      <c r="AF254" s="89"/>
      <c r="AG254" s="89"/>
      <c r="AH254" s="89"/>
      <c r="AI254" s="89"/>
      <c r="AJ254" s="89"/>
      <c r="AK254" s="90"/>
      <c r="AL254" s="90"/>
      <c r="AM254" s="89"/>
      <c r="AN254" s="89"/>
      <c r="AO254" s="61"/>
      <c r="AP254" s="61"/>
      <c r="AQ254" s="61"/>
      <c r="AR254" s="61"/>
      <c r="AS254" s="61"/>
      <c r="AT254" s="50"/>
    </row>
    <row r="255" spans="1:46" ht="12" customHeight="1" x14ac:dyDescent="0.2">
      <c r="A255" s="44">
        <f>'T8. Objetivos de desarrollo'!B254</f>
        <v>0</v>
      </c>
      <c r="B255" s="44">
        <f>'T11.Obj G, politicas, metas'!C255</f>
        <v>0</v>
      </c>
      <c r="C255" s="53">
        <f>'T11.Obj G, politicas, metas'!D255</f>
        <v>0</v>
      </c>
      <c r="D255" s="53" t="str">
        <f>'T11.Obj G, politicas, metas'!B255</f>
        <v>No existe una competencia definida</v>
      </c>
      <c r="E255" s="70">
        <f>'T11.Obj G, politicas, metas'!E255</f>
        <v>0</v>
      </c>
      <c r="F255" s="75"/>
      <c r="G255" s="75"/>
      <c r="H255" s="101"/>
      <c r="I255" s="75"/>
      <c r="J255" s="75"/>
      <c r="K255" s="74"/>
      <c r="L255" s="74"/>
      <c r="M255" s="74"/>
      <c r="N255" s="74"/>
      <c r="O255" s="70" t="str">
        <f t="shared" si="0"/>
        <v xml:space="preserve"> </v>
      </c>
      <c r="P255" s="50" t="str">
        <f t="shared" si="1"/>
        <v/>
      </c>
      <c r="Q255" s="50" t="str">
        <f t="shared" si="2"/>
        <v xml:space="preserve"> </v>
      </c>
      <c r="R255" s="210"/>
      <c r="S255" s="50"/>
      <c r="T255" s="50"/>
      <c r="U255" s="50"/>
      <c r="V255" s="50"/>
      <c r="W255" s="89"/>
      <c r="X255" s="89"/>
      <c r="Y255" s="89"/>
      <c r="Z255" s="89"/>
      <c r="AA255" s="89"/>
      <c r="AB255" s="89"/>
      <c r="AC255" s="89"/>
      <c r="AD255" s="89"/>
      <c r="AE255" s="89"/>
      <c r="AF255" s="89"/>
      <c r="AG255" s="89"/>
      <c r="AH255" s="89"/>
      <c r="AI255" s="89"/>
      <c r="AJ255" s="89"/>
      <c r="AK255" s="90"/>
      <c r="AL255" s="90"/>
      <c r="AM255" s="89"/>
      <c r="AN255" s="89"/>
      <c r="AO255" s="61"/>
      <c r="AP255" s="61"/>
      <c r="AQ255" s="61"/>
      <c r="AR255" s="61"/>
      <c r="AS255" s="61"/>
      <c r="AT255" s="50"/>
    </row>
    <row r="256" spans="1:46" ht="12" customHeight="1" x14ac:dyDescent="0.2">
      <c r="A256" s="44">
        <f>'T8. Objetivos de desarrollo'!B255</f>
        <v>0</v>
      </c>
      <c r="B256" s="44">
        <f>'T11.Obj G, politicas, metas'!C256</f>
        <v>0</v>
      </c>
      <c r="C256" s="53">
        <f>'T11.Obj G, politicas, metas'!D256</f>
        <v>0</v>
      </c>
      <c r="D256" s="53" t="str">
        <f>'T11.Obj G, politicas, metas'!B256</f>
        <v>No existe una competencia definida</v>
      </c>
      <c r="E256" s="70">
        <f>'T11.Obj G, politicas, metas'!E256</f>
        <v>0</v>
      </c>
      <c r="F256" s="75"/>
      <c r="G256" s="75"/>
      <c r="H256" s="101"/>
      <c r="I256" s="75"/>
      <c r="J256" s="75"/>
      <c r="K256" s="74"/>
      <c r="L256" s="74"/>
      <c r="M256" s="74"/>
      <c r="N256" s="74"/>
      <c r="O256" s="70" t="str">
        <f t="shared" si="0"/>
        <v xml:space="preserve"> </v>
      </c>
      <c r="P256" s="50" t="str">
        <f t="shared" si="1"/>
        <v/>
      </c>
      <c r="Q256" s="50" t="str">
        <f t="shared" si="2"/>
        <v xml:space="preserve"> </v>
      </c>
      <c r="R256" s="210"/>
      <c r="S256" s="50"/>
      <c r="T256" s="50"/>
      <c r="U256" s="50"/>
      <c r="V256" s="50"/>
      <c r="W256" s="89"/>
      <c r="X256" s="89"/>
      <c r="Y256" s="89"/>
      <c r="Z256" s="89"/>
      <c r="AA256" s="89"/>
      <c r="AB256" s="89"/>
      <c r="AC256" s="89"/>
      <c r="AD256" s="89"/>
      <c r="AE256" s="89"/>
      <c r="AF256" s="89"/>
      <c r="AG256" s="89"/>
      <c r="AH256" s="89"/>
      <c r="AI256" s="89"/>
      <c r="AJ256" s="89"/>
      <c r="AK256" s="90"/>
      <c r="AL256" s="90"/>
      <c r="AM256" s="89"/>
      <c r="AN256" s="89"/>
      <c r="AO256" s="61"/>
      <c r="AP256" s="61"/>
      <c r="AQ256" s="61"/>
      <c r="AR256" s="61"/>
      <c r="AS256" s="61"/>
      <c r="AT256" s="50"/>
    </row>
    <row r="257" spans="1:46" ht="12" customHeight="1" x14ac:dyDescent="0.2">
      <c r="A257" s="44">
        <f>'T8. Objetivos de desarrollo'!B256</f>
        <v>0</v>
      </c>
      <c r="B257" s="44">
        <f>'T11.Obj G, politicas, metas'!C257</f>
        <v>0</v>
      </c>
      <c r="C257" s="53">
        <f>'T11.Obj G, politicas, metas'!D257</f>
        <v>0</v>
      </c>
      <c r="D257" s="53" t="str">
        <f>'T11.Obj G, politicas, metas'!B257</f>
        <v>No existe una competencia definida</v>
      </c>
      <c r="E257" s="70">
        <f>'T11.Obj G, politicas, metas'!E257</f>
        <v>0</v>
      </c>
      <c r="F257" s="75"/>
      <c r="G257" s="75"/>
      <c r="H257" s="101"/>
      <c r="I257" s="75"/>
      <c r="J257" s="75"/>
      <c r="K257" s="74"/>
      <c r="L257" s="74"/>
      <c r="M257" s="74"/>
      <c r="N257" s="74"/>
      <c r="O257" s="70" t="str">
        <f t="shared" si="0"/>
        <v xml:space="preserve"> </v>
      </c>
      <c r="P257" s="50" t="str">
        <f t="shared" si="1"/>
        <v/>
      </c>
      <c r="Q257" s="50" t="str">
        <f t="shared" si="2"/>
        <v xml:space="preserve"> </v>
      </c>
      <c r="R257" s="210"/>
      <c r="S257" s="50"/>
      <c r="T257" s="50"/>
      <c r="U257" s="50"/>
      <c r="V257" s="50"/>
      <c r="W257" s="89"/>
      <c r="X257" s="89"/>
      <c r="Y257" s="89"/>
      <c r="Z257" s="89"/>
      <c r="AA257" s="89"/>
      <c r="AB257" s="89"/>
      <c r="AC257" s="89"/>
      <c r="AD257" s="89"/>
      <c r="AE257" s="89"/>
      <c r="AF257" s="89"/>
      <c r="AG257" s="89"/>
      <c r="AH257" s="89"/>
      <c r="AI257" s="89"/>
      <c r="AJ257" s="89"/>
      <c r="AK257" s="90"/>
      <c r="AL257" s="90"/>
      <c r="AM257" s="89"/>
      <c r="AN257" s="89"/>
      <c r="AO257" s="61"/>
      <c r="AP257" s="61"/>
      <c r="AQ257" s="61"/>
      <c r="AR257" s="61"/>
      <c r="AS257" s="61"/>
      <c r="AT257" s="50"/>
    </row>
    <row r="258" spans="1:46" ht="12" customHeight="1" x14ac:dyDescent="0.2">
      <c r="A258" s="44">
        <f>'T8. Objetivos de desarrollo'!B257</f>
        <v>0</v>
      </c>
      <c r="B258" s="44">
        <f>'T11.Obj G, politicas, metas'!C258</f>
        <v>0</v>
      </c>
      <c r="C258" s="53">
        <f>'T11.Obj G, politicas, metas'!D258</f>
        <v>0</v>
      </c>
      <c r="D258" s="53" t="str">
        <f>'T11.Obj G, politicas, metas'!B258</f>
        <v>No existe una competencia definida</v>
      </c>
      <c r="E258" s="70">
        <f>'T11.Obj G, politicas, metas'!E258</f>
        <v>0</v>
      </c>
      <c r="F258" s="75"/>
      <c r="G258" s="75"/>
      <c r="H258" s="101"/>
      <c r="I258" s="75"/>
      <c r="J258" s="75"/>
      <c r="K258" s="74"/>
      <c r="L258" s="74"/>
      <c r="M258" s="74"/>
      <c r="N258" s="74"/>
      <c r="O258" s="70" t="str">
        <f t="shared" si="0"/>
        <v xml:space="preserve"> </v>
      </c>
      <c r="P258" s="50" t="str">
        <f t="shared" si="1"/>
        <v/>
      </c>
      <c r="Q258" s="50" t="str">
        <f t="shared" si="2"/>
        <v xml:space="preserve"> </v>
      </c>
      <c r="R258" s="210"/>
      <c r="S258" s="50"/>
      <c r="T258" s="50"/>
      <c r="U258" s="50"/>
      <c r="V258" s="50"/>
      <c r="W258" s="89"/>
      <c r="X258" s="89"/>
      <c r="Y258" s="89"/>
      <c r="Z258" s="89"/>
      <c r="AA258" s="89"/>
      <c r="AB258" s="89"/>
      <c r="AC258" s="89"/>
      <c r="AD258" s="89"/>
      <c r="AE258" s="89"/>
      <c r="AF258" s="89"/>
      <c r="AG258" s="89"/>
      <c r="AH258" s="89"/>
      <c r="AI258" s="89"/>
      <c r="AJ258" s="89"/>
      <c r="AK258" s="90"/>
      <c r="AL258" s="90"/>
      <c r="AM258" s="89"/>
      <c r="AN258" s="89"/>
      <c r="AO258" s="61"/>
      <c r="AP258" s="61"/>
      <c r="AQ258" s="61"/>
      <c r="AR258" s="61"/>
      <c r="AS258" s="61"/>
      <c r="AT258" s="50"/>
    </row>
    <row r="259" spans="1:46" ht="12" customHeight="1" x14ac:dyDescent="0.2">
      <c r="A259" s="44">
        <f>'T8. Objetivos de desarrollo'!B258</f>
        <v>0</v>
      </c>
      <c r="B259" s="44">
        <f>'T11.Obj G, politicas, metas'!C259</f>
        <v>0</v>
      </c>
      <c r="C259" s="53">
        <f>'T11.Obj G, politicas, metas'!D259</f>
        <v>0</v>
      </c>
      <c r="D259" s="53" t="str">
        <f>'T11.Obj G, politicas, metas'!B259</f>
        <v>No existe una competencia definida</v>
      </c>
      <c r="E259" s="70">
        <f>'T11.Obj G, politicas, metas'!E259</f>
        <v>0</v>
      </c>
      <c r="F259" s="75"/>
      <c r="G259" s="75"/>
      <c r="H259" s="101"/>
      <c r="I259" s="75"/>
      <c r="J259" s="75"/>
      <c r="K259" s="74"/>
      <c r="L259" s="74"/>
      <c r="M259" s="74"/>
      <c r="N259" s="74"/>
      <c r="O259" s="70" t="str">
        <f t="shared" ref="O259:O513" si="3">IFERROR(VLOOKUP(D259,$AM$5:$AN$44,2,0)," ")</f>
        <v xml:space="preserve"> </v>
      </c>
      <c r="P259" s="50" t="str">
        <f t="shared" ref="P259:P513" si="4">IFERROR(VLOOKUP(K259,$W$5:$X$14,2,0),"")</f>
        <v/>
      </c>
      <c r="Q259" s="50" t="str">
        <f t="shared" ref="Q259:Q513" si="5">IFERROR(VLOOKUP(M259,$AR$4:$AS$6,2,0)," ")</f>
        <v xml:space="preserve"> </v>
      </c>
      <c r="R259" s="210"/>
      <c r="S259" s="50"/>
      <c r="T259" s="50"/>
      <c r="U259" s="50"/>
      <c r="V259" s="50"/>
      <c r="W259" s="89"/>
      <c r="X259" s="89"/>
      <c r="Y259" s="89"/>
      <c r="Z259" s="89"/>
      <c r="AA259" s="89"/>
      <c r="AB259" s="89"/>
      <c r="AC259" s="89"/>
      <c r="AD259" s="89"/>
      <c r="AE259" s="89"/>
      <c r="AF259" s="89"/>
      <c r="AG259" s="89"/>
      <c r="AH259" s="89"/>
      <c r="AI259" s="89"/>
      <c r="AJ259" s="89"/>
      <c r="AK259" s="90"/>
      <c r="AL259" s="90"/>
      <c r="AM259" s="89"/>
      <c r="AN259" s="89"/>
      <c r="AO259" s="61"/>
      <c r="AP259" s="61"/>
      <c r="AQ259" s="61"/>
      <c r="AR259" s="61"/>
      <c r="AS259" s="61"/>
      <c r="AT259" s="50"/>
    </row>
    <row r="260" spans="1:46" ht="12" customHeight="1" x14ac:dyDescent="0.2">
      <c r="A260" s="44">
        <f>'T8. Objetivos de desarrollo'!B259</f>
        <v>0</v>
      </c>
      <c r="B260" s="44">
        <f>'T11.Obj G, politicas, metas'!C260</f>
        <v>0</v>
      </c>
      <c r="C260" s="53">
        <f>'T11.Obj G, politicas, metas'!D260</f>
        <v>0</v>
      </c>
      <c r="D260" s="53" t="str">
        <f>'T11.Obj G, politicas, metas'!B260</f>
        <v>No existe una competencia definida</v>
      </c>
      <c r="E260" s="70">
        <f>'T11.Obj G, politicas, metas'!E260</f>
        <v>0</v>
      </c>
      <c r="F260" s="75"/>
      <c r="G260" s="75"/>
      <c r="H260" s="101"/>
      <c r="I260" s="75"/>
      <c r="J260" s="75"/>
      <c r="K260" s="74"/>
      <c r="L260" s="74"/>
      <c r="M260" s="74"/>
      <c r="N260" s="74"/>
      <c r="O260" s="70" t="str">
        <f t="shared" si="3"/>
        <v xml:space="preserve"> </v>
      </c>
      <c r="P260" s="50" t="str">
        <f t="shared" si="4"/>
        <v/>
      </c>
      <c r="Q260" s="50" t="str">
        <f t="shared" si="5"/>
        <v xml:space="preserve"> </v>
      </c>
      <c r="R260" s="210"/>
      <c r="S260" s="50"/>
      <c r="T260" s="50"/>
      <c r="U260" s="50"/>
      <c r="V260" s="50"/>
      <c r="W260" s="89"/>
      <c r="X260" s="89"/>
      <c r="Y260" s="89"/>
      <c r="Z260" s="89"/>
      <c r="AA260" s="89"/>
      <c r="AB260" s="89"/>
      <c r="AC260" s="89"/>
      <c r="AD260" s="89"/>
      <c r="AE260" s="89"/>
      <c r="AF260" s="89"/>
      <c r="AG260" s="89"/>
      <c r="AH260" s="89"/>
      <c r="AI260" s="89"/>
      <c r="AJ260" s="89"/>
      <c r="AK260" s="90"/>
      <c r="AL260" s="90"/>
      <c r="AM260" s="89"/>
      <c r="AN260" s="89"/>
      <c r="AO260" s="61"/>
      <c r="AP260" s="61"/>
      <c r="AQ260" s="61"/>
      <c r="AR260" s="61"/>
      <c r="AS260" s="61"/>
      <c r="AT260" s="50"/>
    </row>
    <row r="261" spans="1:46" ht="12" customHeight="1" x14ac:dyDescent="0.2">
      <c r="A261" s="44">
        <f>'T8. Objetivos de desarrollo'!B260</f>
        <v>0</v>
      </c>
      <c r="B261" s="44">
        <f>'T11.Obj G, politicas, metas'!C261</f>
        <v>0</v>
      </c>
      <c r="C261" s="53">
        <f>'T11.Obj G, politicas, metas'!D261</f>
        <v>0</v>
      </c>
      <c r="D261" s="53" t="str">
        <f>'T11.Obj G, politicas, metas'!B261</f>
        <v>No existe una competencia definida</v>
      </c>
      <c r="E261" s="70">
        <f>'T11.Obj G, politicas, metas'!E261</f>
        <v>0</v>
      </c>
      <c r="F261" s="75"/>
      <c r="G261" s="75"/>
      <c r="H261" s="101"/>
      <c r="I261" s="75"/>
      <c r="J261" s="75"/>
      <c r="K261" s="74"/>
      <c r="L261" s="74"/>
      <c r="M261" s="74"/>
      <c r="N261" s="74"/>
      <c r="O261" s="70" t="str">
        <f t="shared" si="3"/>
        <v xml:space="preserve"> </v>
      </c>
      <c r="P261" s="50" t="str">
        <f t="shared" si="4"/>
        <v/>
      </c>
      <c r="Q261" s="50" t="str">
        <f t="shared" si="5"/>
        <v xml:space="preserve"> </v>
      </c>
      <c r="R261" s="210"/>
      <c r="S261" s="50"/>
      <c r="T261" s="50"/>
      <c r="U261" s="50"/>
      <c r="V261" s="50"/>
      <c r="W261" s="89"/>
      <c r="X261" s="89"/>
      <c r="Y261" s="89"/>
      <c r="Z261" s="89"/>
      <c r="AA261" s="89"/>
      <c r="AB261" s="89"/>
      <c r="AC261" s="89"/>
      <c r="AD261" s="89"/>
      <c r="AE261" s="89"/>
      <c r="AF261" s="89"/>
      <c r="AG261" s="89"/>
      <c r="AH261" s="89"/>
      <c r="AI261" s="89"/>
      <c r="AJ261" s="89"/>
      <c r="AK261" s="90"/>
      <c r="AL261" s="90"/>
      <c r="AM261" s="89"/>
      <c r="AN261" s="89"/>
      <c r="AO261" s="61"/>
      <c r="AP261" s="61"/>
      <c r="AQ261" s="61"/>
      <c r="AR261" s="61"/>
      <c r="AS261" s="61"/>
      <c r="AT261" s="50"/>
    </row>
    <row r="262" spans="1:46" ht="12" customHeight="1" x14ac:dyDescent="0.2">
      <c r="A262" s="44">
        <f>'T8. Objetivos de desarrollo'!B261</f>
        <v>0</v>
      </c>
      <c r="B262" s="44">
        <f>'T11.Obj G, politicas, metas'!C262</f>
        <v>0</v>
      </c>
      <c r="C262" s="53">
        <f>'T11.Obj G, politicas, metas'!D262</f>
        <v>0</v>
      </c>
      <c r="D262" s="53" t="str">
        <f>'T11.Obj G, politicas, metas'!B262</f>
        <v>No existe una competencia definida</v>
      </c>
      <c r="E262" s="70">
        <f>'T11.Obj G, politicas, metas'!E262</f>
        <v>0</v>
      </c>
      <c r="F262" s="75"/>
      <c r="G262" s="75"/>
      <c r="H262" s="101"/>
      <c r="I262" s="75"/>
      <c r="J262" s="75"/>
      <c r="K262" s="74"/>
      <c r="L262" s="74"/>
      <c r="M262" s="74"/>
      <c r="N262" s="74"/>
      <c r="O262" s="70" t="str">
        <f t="shared" si="3"/>
        <v xml:space="preserve"> </v>
      </c>
      <c r="P262" s="50" t="str">
        <f t="shared" si="4"/>
        <v/>
      </c>
      <c r="Q262" s="50" t="str">
        <f t="shared" si="5"/>
        <v xml:space="preserve"> </v>
      </c>
      <c r="R262" s="210"/>
      <c r="S262" s="50"/>
      <c r="T262" s="50"/>
      <c r="U262" s="50"/>
      <c r="V262" s="50"/>
      <c r="W262" s="89"/>
      <c r="X262" s="89"/>
      <c r="Y262" s="89"/>
      <c r="Z262" s="89"/>
      <c r="AA262" s="89"/>
      <c r="AB262" s="89"/>
      <c r="AC262" s="89"/>
      <c r="AD262" s="89"/>
      <c r="AE262" s="89"/>
      <c r="AF262" s="89"/>
      <c r="AG262" s="89"/>
      <c r="AH262" s="89"/>
      <c r="AI262" s="89"/>
      <c r="AJ262" s="89"/>
      <c r="AK262" s="90"/>
      <c r="AL262" s="90"/>
      <c r="AM262" s="89"/>
      <c r="AN262" s="89"/>
      <c r="AO262" s="61"/>
      <c r="AP262" s="61"/>
      <c r="AQ262" s="61"/>
      <c r="AR262" s="61"/>
      <c r="AS262" s="61"/>
      <c r="AT262" s="50"/>
    </row>
    <row r="263" spans="1:46" ht="12" customHeight="1" x14ac:dyDescent="0.2">
      <c r="A263" s="44">
        <f>'T8. Objetivos de desarrollo'!B262</f>
        <v>0</v>
      </c>
      <c r="B263" s="44">
        <f>'T11.Obj G, politicas, metas'!C263</f>
        <v>0</v>
      </c>
      <c r="C263" s="53">
        <f>'T11.Obj G, politicas, metas'!D263</f>
        <v>0</v>
      </c>
      <c r="D263" s="53" t="str">
        <f>'T11.Obj G, politicas, metas'!B263</f>
        <v>No existe una competencia definida</v>
      </c>
      <c r="E263" s="70">
        <f>'T11.Obj G, politicas, metas'!E263</f>
        <v>0</v>
      </c>
      <c r="F263" s="75"/>
      <c r="G263" s="75"/>
      <c r="H263" s="101"/>
      <c r="I263" s="75"/>
      <c r="J263" s="75"/>
      <c r="K263" s="74"/>
      <c r="L263" s="74"/>
      <c r="M263" s="74"/>
      <c r="N263" s="74"/>
      <c r="O263" s="70" t="str">
        <f t="shared" si="3"/>
        <v xml:space="preserve"> </v>
      </c>
      <c r="P263" s="50" t="str">
        <f t="shared" si="4"/>
        <v/>
      </c>
      <c r="Q263" s="50" t="str">
        <f t="shared" si="5"/>
        <v xml:space="preserve"> </v>
      </c>
      <c r="R263" s="210"/>
      <c r="S263" s="50"/>
      <c r="T263" s="50"/>
      <c r="U263" s="50"/>
      <c r="V263" s="50"/>
      <c r="W263" s="89"/>
      <c r="X263" s="89"/>
      <c r="Y263" s="89"/>
      <c r="Z263" s="89"/>
      <c r="AA263" s="89"/>
      <c r="AB263" s="89"/>
      <c r="AC263" s="89"/>
      <c r="AD263" s="89"/>
      <c r="AE263" s="89"/>
      <c r="AF263" s="89"/>
      <c r="AG263" s="89"/>
      <c r="AH263" s="89"/>
      <c r="AI263" s="89"/>
      <c r="AJ263" s="89"/>
      <c r="AK263" s="90"/>
      <c r="AL263" s="90"/>
      <c r="AM263" s="89"/>
      <c r="AN263" s="89"/>
      <c r="AO263" s="61"/>
      <c r="AP263" s="61"/>
      <c r="AQ263" s="61"/>
      <c r="AR263" s="61"/>
      <c r="AS263" s="61"/>
      <c r="AT263" s="50"/>
    </row>
    <row r="264" spans="1:46" ht="12" customHeight="1" x14ac:dyDescent="0.2">
      <c r="A264" s="44">
        <f>'T8. Objetivos de desarrollo'!B263</f>
        <v>0</v>
      </c>
      <c r="B264" s="44">
        <f>'T11.Obj G, politicas, metas'!C264</f>
        <v>0</v>
      </c>
      <c r="C264" s="53">
        <f>'T11.Obj G, politicas, metas'!D264</f>
        <v>0</v>
      </c>
      <c r="D264" s="53" t="str">
        <f>'T11.Obj G, politicas, metas'!B264</f>
        <v>No existe una competencia definida</v>
      </c>
      <c r="E264" s="70">
        <f>'T11.Obj G, politicas, metas'!E264</f>
        <v>0</v>
      </c>
      <c r="F264" s="75"/>
      <c r="G264" s="75"/>
      <c r="H264" s="101"/>
      <c r="I264" s="75"/>
      <c r="J264" s="75"/>
      <c r="K264" s="74"/>
      <c r="L264" s="74"/>
      <c r="M264" s="74"/>
      <c r="N264" s="74"/>
      <c r="O264" s="70" t="str">
        <f t="shared" si="3"/>
        <v xml:space="preserve"> </v>
      </c>
      <c r="P264" s="50" t="str">
        <f t="shared" si="4"/>
        <v/>
      </c>
      <c r="Q264" s="50" t="str">
        <f t="shared" si="5"/>
        <v xml:space="preserve"> </v>
      </c>
      <c r="R264" s="210"/>
      <c r="S264" s="50"/>
      <c r="T264" s="50"/>
      <c r="U264" s="50"/>
      <c r="V264" s="50"/>
      <c r="W264" s="89"/>
      <c r="X264" s="89"/>
      <c r="Y264" s="89"/>
      <c r="Z264" s="89"/>
      <c r="AA264" s="89"/>
      <c r="AB264" s="89"/>
      <c r="AC264" s="89"/>
      <c r="AD264" s="89"/>
      <c r="AE264" s="89"/>
      <c r="AF264" s="89"/>
      <c r="AG264" s="89"/>
      <c r="AH264" s="89"/>
      <c r="AI264" s="89"/>
      <c r="AJ264" s="89"/>
      <c r="AK264" s="90"/>
      <c r="AL264" s="90"/>
      <c r="AM264" s="89"/>
      <c r="AN264" s="89"/>
      <c r="AO264" s="61"/>
      <c r="AP264" s="61"/>
      <c r="AQ264" s="61"/>
      <c r="AR264" s="61"/>
      <c r="AS264" s="61"/>
      <c r="AT264" s="50"/>
    </row>
    <row r="265" spans="1:46" ht="12" customHeight="1" x14ac:dyDescent="0.2">
      <c r="A265" s="44">
        <f>'T8. Objetivos de desarrollo'!B264</f>
        <v>0</v>
      </c>
      <c r="B265" s="44">
        <f>'T11.Obj G, politicas, metas'!C265</f>
        <v>0</v>
      </c>
      <c r="C265" s="53">
        <f>'T11.Obj G, politicas, metas'!D265</f>
        <v>0</v>
      </c>
      <c r="D265" s="53" t="str">
        <f>'T11.Obj G, politicas, metas'!B265</f>
        <v>No existe una competencia definida</v>
      </c>
      <c r="E265" s="70">
        <f>'T11.Obj G, politicas, metas'!E265</f>
        <v>0</v>
      </c>
      <c r="F265" s="75"/>
      <c r="G265" s="75"/>
      <c r="H265" s="101"/>
      <c r="I265" s="75"/>
      <c r="J265" s="75"/>
      <c r="K265" s="74"/>
      <c r="L265" s="74"/>
      <c r="M265" s="74"/>
      <c r="N265" s="74"/>
      <c r="O265" s="70" t="str">
        <f t="shared" si="3"/>
        <v xml:space="preserve"> </v>
      </c>
      <c r="P265" s="50" t="str">
        <f t="shared" si="4"/>
        <v/>
      </c>
      <c r="Q265" s="50" t="str">
        <f t="shared" si="5"/>
        <v xml:space="preserve"> </v>
      </c>
      <c r="R265" s="210"/>
      <c r="S265" s="50"/>
      <c r="T265" s="50"/>
      <c r="U265" s="50"/>
      <c r="V265" s="50"/>
      <c r="W265" s="89"/>
      <c r="X265" s="89"/>
      <c r="Y265" s="89"/>
      <c r="Z265" s="89"/>
      <c r="AA265" s="89"/>
      <c r="AB265" s="89"/>
      <c r="AC265" s="89"/>
      <c r="AD265" s="89"/>
      <c r="AE265" s="89"/>
      <c r="AF265" s="89"/>
      <c r="AG265" s="89"/>
      <c r="AH265" s="89"/>
      <c r="AI265" s="89"/>
      <c r="AJ265" s="89"/>
      <c r="AK265" s="90"/>
      <c r="AL265" s="90"/>
      <c r="AM265" s="89"/>
      <c r="AN265" s="89"/>
      <c r="AO265" s="61"/>
      <c r="AP265" s="61"/>
      <c r="AQ265" s="61"/>
      <c r="AR265" s="61"/>
      <c r="AS265" s="61"/>
      <c r="AT265" s="50"/>
    </row>
    <row r="266" spans="1:46" ht="12" customHeight="1" x14ac:dyDescent="0.2">
      <c r="A266" s="44">
        <f>'T8. Objetivos de desarrollo'!B265</f>
        <v>0</v>
      </c>
      <c r="B266" s="44">
        <f>'T11.Obj G, politicas, metas'!C266</f>
        <v>0</v>
      </c>
      <c r="C266" s="53">
        <f>'T11.Obj G, politicas, metas'!D266</f>
        <v>0</v>
      </c>
      <c r="D266" s="53" t="str">
        <f>'T11.Obj G, politicas, metas'!B266</f>
        <v>No existe una competencia definida</v>
      </c>
      <c r="E266" s="70">
        <f>'T11.Obj G, politicas, metas'!E266</f>
        <v>0</v>
      </c>
      <c r="F266" s="75"/>
      <c r="G266" s="75"/>
      <c r="H266" s="101"/>
      <c r="I266" s="75"/>
      <c r="J266" s="75"/>
      <c r="K266" s="74"/>
      <c r="L266" s="74"/>
      <c r="M266" s="74"/>
      <c r="N266" s="74"/>
      <c r="O266" s="70" t="str">
        <f t="shared" si="3"/>
        <v xml:space="preserve"> </v>
      </c>
      <c r="P266" s="50" t="str">
        <f t="shared" si="4"/>
        <v/>
      </c>
      <c r="Q266" s="50" t="str">
        <f t="shared" si="5"/>
        <v xml:space="preserve"> </v>
      </c>
      <c r="R266" s="210"/>
      <c r="S266" s="50"/>
      <c r="T266" s="50"/>
      <c r="U266" s="50"/>
      <c r="V266" s="50"/>
      <c r="W266" s="89"/>
      <c r="X266" s="89"/>
      <c r="Y266" s="89"/>
      <c r="Z266" s="89"/>
      <c r="AA266" s="89"/>
      <c r="AB266" s="89"/>
      <c r="AC266" s="89"/>
      <c r="AD266" s="89"/>
      <c r="AE266" s="89"/>
      <c r="AF266" s="89"/>
      <c r="AG266" s="89"/>
      <c r="AH266" s="89"/>
      <c r="AI266" s="89"/>
      <c r="AJ266" s="89"/>
      <c r="AK266" s="90"/>
      <c r="AL266" s="90"/>
      <c r="AM266" s="89"/>
      <c r="AN266" s="89"/>
      <c r="AO266" s="61"/>
      <c r="AP266" s="61"/>
      <c r="AQ266" s="61"/>
      <c r="AR266" s="61"/>
      <c r="AS266" s="61"/>
      <c r="AT266" s="50"/>
    </row>
    <row r="267" spans="1:46" ht="12" customHeight="1" x14ac:dyDescent="0.2">
      <c r="A267" s="44">
        <f>'T8. Objetivos de desarrollo'!B266</f>
        <v>0</v>
      </c>
      <c r="B267" s="44">
        <f>'T11.Obj G, politicas, metas'!C267</f>
        <v>0</v>
      </c>
      <c r="C267" s="53">
        <f>'T11.Obj G, politicas, metas'!D267</f>
        <v>0</v>
      </c>
      <c r="D267" s="53" t="str">
        <f>'T11.Obj G, politicas, metas'!B267</f>
        <v>No existe una competencia definida</v>
      </c>
      <c r="E267" s="70">
        <f>'T11.Obj G, politicas, metas'!E267</f>
        <v>0</v>
      </c>
      <c r="F267" s="75"/>
      <c r="G267" s="75"/>
      <c r="H267" s="101"/>
      <c r="I267" s="75"/>
      <c r="J267" s="75"/>
      <c r="K267" s="74"/>
      <c r="L267" s="74"/>
      <c r="M267" s="74"/>
      <c r="N267" s="74"/>
      <c r="O267" s="70" t="str">
        <f t="shared" si="3"/>
        <v xml:space="preserve"> </v>
      </c>
      <c r="P267" s="50" t="str">
        <f t="shared" si="4"/>
        <v/>
      </c>
      <c r="Q267" s="50" t="str">
        <f t="shared" si="5"/>
        <v xml:space="preserve"> </v>
      </c>
      <c r="R267" s="210"/>
      <c r="S267" s="50"/>
      <c r="T267" s="50"/>
      <c r="U267" s="50"/>
      <c r="V267" s="50"/>
      <c r="W267" s="89"/>
      <c r="X267" s="89"/>
      <c r="Y267" s="89"/>
      <c r="Z267" s="89"/>
      <c r="AA267" s="89"/>
      <c r="AB267" s="89"/>
      <c r="AC267" s="89"/>
      <c r="AD267" s="89"/>
      <c r="AE267" s="89"/>
      <c r="AF267" s="89"/>
      <c r="AG267" s="89"/>
      <c r="AH267" s="89"/>
      <c r="AI267" s="89"/>
      <c r="AJ267" s="89"/>
      <c r="AK267" s="90"/>
      <c r="AL267" s="90"/>
      <c r="AM267" s="89"/>
      <c r="AN267" s="89"/>
      <c r="AO267" s="61"/>
      <c r="AP267" s="61"/>
      <c r="AQ267" s="61"/>
      <c r="AR267" s="61"/>
      <c r="AS267" s="61"/>
      <c r="AT267" s="50"/>
    </row>
    <row r="268" spans="1:46" ht="12" customHeight="1" x14ac:dyDescent="0.2">
      <c r="A268" s="44">
        <f>'T8. Objetivos de desarrollo'!B267</f>
        <v>0</v>
      </c>
      <c r="B268" s="44">
        <f>'T11.Obj G, politicas, metas'!C268</f>
        <v>0</v>
      </c>
      <c r="C268" s="53">
        <f>'T11.Obj G, politicas, metas'!D268</f>
        <v>0</v>
      </c>
      <c r="D268" s="53" t="str">
        <f>'T11.Obj G, politicas, metas'!B268</f>
        <v>No existe una competencia definida</v>
      </c>
      <c r="E268" s="70">
        <f>'T11.Obj G, politicas, metas'!E268</f>
        <v>0</v>
      </c>
      <c r="F268" s="75"/>
      <c r="G268" s="75"/>
      <c r="H268" s="101"/>
      <c r="I268" s="75"/>
      <c r="J268" s="75"/>
      <c r="K268" s="74"/>
      <c r="L268" s="74"/>
      <c r="M268" s="74"/>
      <c r="N268" s="74"/>
      <c r="O268" s="70" t="str">
        <f t="shared" si="3"/>
        <v xml:space="preserve"> </v>
      </c>
      <c r="P268" s="50" t="str">
        <f t="shared" si="4"/>
        <v/>
      </c>
      <c r="Q268" s="50" t="str">
        <f t="shared" si="5"/>
        <v xml:space="preserve"> </v>
      </c>
      <c r="R268" s="210"/>
      <c r="S268" s="50"/>
      <c r="T268" s="50"/>
      <c r="U268" s="50"/>
      <c r="V268" s="50"/>
      <c r="W268" s="89"/>
      <c r="X268" s="89"/>
      <c r="Y268" s="89"/>
      <c r="Z268" s="89"/>
      <c r="AA268" s="89"/>
      <c r="AB268" s="89"/>
      <c r="AC268" s="89"/>
      <c r="AD268" s="89"/>
      <c r="AE268" s="89"/>
      <c r="AF268" s="89"/>
      <c r="AG268" s="89"/>
      <c r="AH268" s="89"/>
      <c r="AI268" s="89"/>
      <c r="AJ268" s="89"/>
      <c r="AK268" s="90"/>
      <c r="AL268" s="90"/>
      <c r="AM268" s="89"/>
      <c r="AN268" s="89"/>
      <c r="AO268" s="61"/>
      <c r="AP268" s="61"/>
      <c r="AQ268" s="61"/>
      <c r="AR268" s="61"/>
      <c r="AS268" s="61"/>
      <c r="AT268" s="50"/>
    </row>
    <row r="269" spans="1:46" ht="12" customHeight="1" x14ac:dyDescent="0.2">
      <c r="A269" s="44">
        <f>'T8. Objetivos de desarrollo'!B268</f>
        <v>0</v>
      </c>
      <c r="B269" s="44">
        <f>'T11.Obj G, politicas, metas'!C269</f>
        <v>0</v>
      </c>
      <c r="C269" s="53">
        <f>'T11.Obj G, politicas, metas'!D269</f>
        <v>0</v>
      </c>
      <c r="D269" s="53" t="str">
        <f>'T11.Obj G, politicas, metas'!B269</f>
        <v>No existe una competencia definida</v>
      </c>
      <c r="E269" s="70">
        <f>'T11.Obj G, politicas, metas'!E269</f>
        <v>0</v>
      </c>
      <c r="F269" s="75"/>
      <c r="G269" s="75"/>
      <c r="H269" s="101"/>
      <c r="I269" s="75"/>
      <c r="J269" s="75"/>
      <c r="K269" s="74"/>
      <c r="L269" s="74"/>
      <c r="M269" s="74"/>
      <c r="N269" s="74"/>
      <c r="O269" s="70" t="str">
        <f t="shared" si="3"/>
        <v xml:space="preserve"> </v>
      </c>
      <c r="P269" s="50" t="str">
        <f t="shared" si="4"/>
        <v/>
      </c>
      <c r="Q269" s="50" t="str">
        <f t="shared" si="5"/>
        <v xml:space="preserve"> </v>
      </c>
      <c r="R269" s="210"/>
      <c r="S269" s="50"/>
      <c r="T269" s="50"/>
      <c r="U269" s="50"/>
      <c r="V269" s="50"/>
      <c r="W269" s="89"/>
      <c r="X269" s="89"/>
      <c r="Y269" s="89"/>
      <c r="Z269" s="89"/>
      <c r="AA269" s="89"/>
      <c r="AB269" s="89"/>
      <c r="AC269" s="89"/>
      <c r="AD269" s="89"/>
      <c r="AE269" s="89"/>
      <c r="AF269" s="89"/>
      <c r="AG269" s="89"/>
      <c r="AH269" s="89"/>
      <c r="AI269" s="89"/>
      <c r="AJ269" s="89"/>
      <c r="AK269" s="90"/>
      <c r="AL269" s="90"/>
      <c r="AM269" s="89"/>
      <c r="AN269" s="89"/>
      <c r="AO269" s="61"/>
      <c r="AP269" s="61"/>
      <c r="AQ269" s="61"/>
      <c r="AR269" s="61"/>
      <c r="AS269" s="61"/>
      <c r="AT269" s="50"/>
    </row>
    <row r="270" spans="1:46" ht="12" customHeight="1" x14ac:dyDescent="0.2">
      <c r="A270" s="44">
        <f>'T8. Objetivos de desarrollo'!B269</f>
        <v>0</v>
      </c>
      <c r="B270" s="44">
        <f>'T11.Obj G, politicas, metas'!C270</f>
        <v>0</v>
      </c>
      <c r="C270" s="53">
        <f>'T11.Obj G, politicas, metas'!D270</f>
        <v>0</v>
      </c>
      <c r="D270" s="53" t="str">
        <f>'T11.Obj G, politicas, metas'!B270</f>
        <v>No existe una competencia definida</v>
      </c>
      <c r="E270" s="70">
        <f>'T11.Obj G, politicas, metas'!E270</f>
        <v>0</v>
      </c>
      <c r="F270" s="75"/>
      <c r="G270" s="75"/>
      <c r="H270" s="101"/>
      <c r="I270" s="75"/>
      <c r="J270" s="75"/>
      <c r="K270" s="74"/>
      <c r="L270" s="74"/>
      <c r="M270" s="74"/>
      <c r="N270" s="74"/>
      <c r="O270" s="70" t="str">
        <f t="shared" si="3"/>
        <v xml:space="preserve"> </v>
      </c>
      <c r="P270" s="50" t="str">
        <f t="shared" si="4"/>
        <v/>
      </c>
      <c r="Q270" s="50" t="str">
        <f t="shared" si="5"/>
        <v xml:space="preserve"> </v>
      </c>
      <c r="R270" s="210"/>
      <c r="S270" s="50"/>
      <c r="T270" s="50"/>
      <c r="U270" s="50"/>
      <c r="V270" s="50"/>
      <c r="W270" s="89"/>
      <c r="X270" s="89"/>
      <c r="Y270" s="89"/>
      <c r="Z270" s="89"/>
      <c r="AA270" s="89"/>
      <c r="AB270" s="89"/>
      <c r="AC270" s="89"/>
      <c r="AD270" s="89"/>
      <c r="AE270" s="89"/>
      <c r="AF270" s="89"/>
      <c r="AG270" s="89"/>
      <c r="AH270" s="89"/>
      <c r="AI270" s="89"/>
      <c r="AJ270" s="89"/>
      <c r="AK270" s="90"/>
      <c r="AL270" s="90"/>
      <c r="AM270" s="89"/>
      <c r="AN270" s="89"/>
      <c r="AO270" s="61"/>
      <c r="AP270" s="61"/>
      <c r="AQ270" s="61"/>
      <c r="AR270" s="61"/>
      <c r="AS270" s="61"/>
      <c r="AT270" s="50"/>
    </row>
    <row r="271" spans="1:46" ht="12" customHeight="1" x14ac:dyDescent="0.2">
      <c r="A271" s="44">
        <f>'T8. Objetivos de desarrollo'!B270</f>
        <v>0</v>
      </c>
      <c r="B271" s="44">
        <f>'T11.Obj G, politicas, metas'!C271</f>
        <v>0</v>
      </c>
      <c r="C271" s="53">
        <f>'T11.Obj G, politicas, metas'!D271</f>
        <v>0</v>
      </c>
      <c r="D271" s="53" t="str">
        <f>'T11.Obj G, politicas, metas'!B271</f>
        <v>No existe una competencia definida</v>
      </c>
      <c r="E271" s="70">
        <f>'T11.Obj G, politicas, metas'!E271</f>
        <v>0</v>
      </c>
      <c r="F271" s="75"/>
      <c r="G271" s="75"/>
      <c r="H271" s="101"/>
      <c r="I271" s="75"/>
      <c r="J271" s="75"/>
      <c r="K271" s="74"/>
      <c r="L271" s="74"/>
      <c r="M271" s="74"/>
      <c r="N271" s="74"/>
      <c r="O271" s="70" t="str">
        <f t="shared" si="3"/>
        <v xml:space="preserve"> </v>
      </c>
      <c r="P271" s="50" t="str">
        <f t="shared" si="4"/>
        <v/>
      </c>
      <c r="Q271" s="50" t="str">
        <f t="shared" si="5"/>
        <v xml:space="preserve"> </v>
      </c>
      <c r="R271" s="210"/>
      <c r="S271" s="50"/>
      <c r="T271" s="50"/>
      <c r="U271" s="50"/>
      <c r="V271" s="50"/>
      <c r="W271" s="89"/>
      <c r="X271" s="89"/>
      <c r="Y271" s="89"/>
      <c r="Z271" s="89"/>
      <c r="AA271" s="89"/>
      <c r="AB271" s="89"/>
      <c r="AC271" s="89"/>
      <c r="AD271" s="89"/>
      <c r="AE271" s="89"/>
      <c r="AF271" s="89"/>
      <c r="AG271" s="89"/>
      <c r="AH271" s="89"/>
      <c r="AI271" s="89"/>
      <c r="AJ271" s="89"/>
      <c r="AK271" s="90"/>
      <c r="AL271" s="90"/>
      <c r="AM271" s="89"/>
      <c r="AN271" s="89"/>
      <c r="AO271" s="61"/>
      <c r="AP271" s="61"/>
      <c r="AQ271" s="61"/>
      <c r="AR271" s="61"/>
      <c r="AS271" s="61"/>
      <c r="AT271" s="50"/>
    </row>
    <row r="272" spans="1:46" ht="12" customHeight="1" x14ac:dyDescent="0.2">
      <c r="A272" s="44">
        <f>'T8. Objetivos de desarrollo'!B271</f>
        <v>0</v>
      </c>
      <c r="B272" s="44">
        <f>'T11.Obj G, politicas, metas'!C272</f>
        <v>0</v>
      </c>
      <c r="C272" s="53">
        <f>'T11.Obj G, politicas, metas'!D272</f>
        <v>0</v>
      </c>
      <c r="D272" s="53" t="str">
        <f>'T11.Obj G, politicas, metas'!B272</f>
        <v>No existe una competencia definida</v>
      </c>
      <c r="E272" s="70">
        <f>'T11.Obj G, politicas, metas'!E272</f>
        <v>0</v>
      </c>
      <c r="F272" s="75"/>
      <c r="G272" s="75"/>
      <c r="H272" s="101"/>
      <c r="I272" s="75"/>
      <c r="J272" s="75"/>
      <c r="K272" s="74"/>
      <c r="L272" s="74"/>
      <c r="M272" s="74"/>
      <c r="N272" s="74"/>
      <c r="O272" s="70" t="str">
        <f t="shared" si="3"/>
        <v xml:space="preserve"> </v>
      </c>
      <c r="P272" s="50" t="str">
        <f t="shared" si="4"/>
        <v/>
      </c>
      <c r="Q272" s="50" t="str">
        <f t="shared" si="5"/>
        <v xml:space="preserve"> </v>
      </c>
      <c r="R272" s="210"/>
      <c r="S272" s="50"/>
      <c r="T272" s="50"/>
      <c r="U272" s="50"/>
      <c r="V272" s="50"/>
      <c r="W272" s="89"/>
      <c r="X272" s="89"/>
      <c r="Y272" s="89"/>
      <c r="Z272" s="89"/>
      <c r="AA272" s="89"/>
      <c r="AB272" s="89"/>
      <c r="AC272" s="89"/>
      <c r="AD272" s="89"/>
      <c r="AE272" s="89"/>
      <c r="AF272" s="89"/>
      <c r="AG272" s="89"/>
      <c r="AH272" s="89"/>
      <c r="AI272" s="89"/>
      <c r="AJ272" s="89"/>
      <c r="AK272" s="90"/>
      <c r="AL272" s="90"/>
      <c r="AM272" s="89"/>
      <c r="AN272" s="89"/>
      <c r="AO272" s="61"/>
      <c r="AP272" s="61"/>
      <c r="AQ272" s="61"/>
      <c r="AR272" s="61"/>
      <c r="AS272" s="61"/>
      <c r="AT272" s="50"/>
    </row>
    <row r="273" spans="1:46" ht="12" customHeight="1" x14ac:dyDescent="0.2">
      <c r="A273" s="44">
        <f>'T8. Objetivos de desarrollo'!B272</f>
        <v>0</v>
      </c>
      <c r="B273" s="44">
        <f>'T11.Obj G, politicas, metas'!C273</f>
        <v>0</v>
      </c>
      <c r="C273" s="53">
        <f>'T11.Obj G, politicas, metas'!D273</f>
        <v>0</v>
      </c>
      <c r="D273" s="53" t="str">
        <f>'T11.Obj G, politicas, metas'!B273</f>
        <v>No existe una competencia definida</v>
      </c>
      <c r="E273" s="70">
        <f>'T11.Obj G, politicas, metas'!E273</f>
        <v>0</v>
      </c>
      <c r="F273" s="75"/>
      <c r="G273" s="75"/>
      <c r="H273" s="101"/>
      <c r="I273" s="75"/>
      <c r="J273" s="75"/>
      <c r="K273" s="74"/>
      <c r="L273" s="74"/>
      <c r="M273" s="74"/>
      <c r="N273" s="74"/>
      <c r="O273" s="70" t="str">
        <f t="shared" si="3"/>
        <v xml:space="preserve"> </v>
      </c>
      <c r="P273" s="50" t="str">
        <f t="shared" si="4"/>
        <v/>
      </c>
      <c r="Q273" s="50" t="str">
        <f t="shared" si="5"/>
        <v xml:space="preserve"> </v>
      </c>
      <c r="R273" s="210"/>
      <c r="S273" s="50"/>
      <c r="T273" s="50"/>
      <c r="U273" s="50"/>
      <c r="V273" s="50"/>
      <c r="W273" s="89"/>
      <c r="X273" s="89"/>
      <c r="Y273" s="89"/>
      <c r="Z273" s="89"/>
      <c r="AA273" s="89"/>
      <c r="AB273" s="89"/>
      <c r="AC273" s="89"/>
      <c r="AD273" s="89"/>
      <c r="AE273" s="89"/>
      <c r="AF273" s="89"/>
      <c r="AG273" s="89"/>
      <c r="AH273" s="89"/>
      <c r="AI273" s="89"/>
      <c r="AJ273" s="89"/>
      <c r="AK273" s="90"/>
      <c r="AL273" s="90"/>
      <c r="AM273" s="89"/>
      <c r="AN273" s="89"/>
      <c r="AO273" s="61"/>
      <c r="AP273" s="61"/>
      <c r="AQ273" s="61"/>
      <c r="AR273" s="61"/>
      <c r="AS273" s="61"/>
      <c r="AT273" s="50"/>
    </row>
    <row r="274" spans="1:46" ht="12" customHeight="1" x14ac:dyDescent="0.2">
      <c r="A274" s="44">
        <f>'T8. Objetivos de desarrollo'!B273</f>
        <v>0</v>
      </c>
      <c r="B274" s="44">
        <f>'T11.Obj G, politicas, metas'!C274</f>
        <v>0</v>
      </c>
      <c r="C274" s="53">
        <f>'T11.Obj G, politicas, metas'!D274</f>
        <v>0</v>
      </c>
      <c r="D274" s="53" t="str">
        <f>'T11.Obj G, politicas, metas'!B274</f>
        <v>No existe una competencia definida</v>
      </c>
      <c r="E274" s="70">
        <f>'T11.Obj G, politicas, metas'!E274</f>
        <v>0</v>
      </c>
      <c r="F274" s="75"/>
      <c r="G274" s="75"/>
      <c r="H274" s="101"/>
      <c r="I274" s="75"/>
      <c r="J274" s="75"/>
      <c r="K274" s="74"/>
      <c r="L274" s="74"/>
      <c r="M274" s="74"/>
      <c r="N274" s="74"/>
      <c r="O274" s="70" t="str">
        <f t="shared" si="3"/>
        <v xml:space="preserve"> </v>
      </c>
      <c r="P274" s="50" t="str">
        <f t="shared" si="4"/>
        <v/>
      </c>
      <c r="Q274" s="50" t="str">
        <f t="shared" si="5"/>
        <v xml:space="preserve"> </v>
      </c>
      <c r="R274" s="210"/>
      <c r="S274" s="50"/>
      <c r="T274" s="50"/>
      <c r="U274" s="50"/>
      <c r="V274" s="50"/>
      <c r="W274" s="89"/>
      <c r="X274" s="89"/>
      <c r="Y274" s="89"/>
      <c r="Z274" s="89"/>
      <c r="AA274" s="89"/>
      <c r="AB274" s="89"/>
      <c r="AC274" s="89"/>
      <c r="AD274" s="89"/>
      <c r="AE274" s="89"/>
      <c r="AF274" s="89"/>
      <c r="AG274" s="89"/>
      <c r="AH274" s="89"/>
      <c r="AI274" s="89"/>
      <c r="AJ274" s="89"/>
      <c r="AK274" s="90"/>
      <c r="AL274" s="90"/>
      <c r="AM274" s="89"/>
      <c r="AN274" s="89"/>
      <c r="AO274" s="61"/>
      <c r="AP274" s="61"/>
      <c r="AQ274" s="61"/>
      <c r="AR274" s="61"/>
      <c r="AS274" s="61"/>
      <c r="AT274" s="50"/>
    </row>
    <row r="275" spans="1:46" ht="12" customHeight="1" x14ac:dyDescent="0.2">
      <c r="A275" s="44">
        <f>'T8. Objetivos de desarrollo'!B274</f>
        <v>0</v>
      </c>
      <c r="B275" s="44">
        <f>'T11.Obj G, politicas, metas'!C275</f>
        <v>0</v>
      </c>
      <c r="C275" s="53">
        <f>'T11.Obj G, politicas, metas'!D275</f>
        <v>0</v>
      </c>
      <c r="D275" s="53" t="str">
        <f>'T11.Obj G, politicas, metas'!B275</f>
        <v>No existe una competencia definida</v>
      </c>
      <c r="E275" s="70">
        <f>'T11.Obj G, politicas, metas'!E275</f>
        <v>0</v>
      </c>
      <c r="F275" s="75"/>
      <c r="G275" s="75"/>
      <c r="H275" s="101"/>
      <c r="I275" s="75"/>
      <c r="J275" s="75"/>
      <c r="K275" s="74"/>
      <c r="L275" s="74"/>
      <c r="M275" s="74"/>
      <c r="N275" s="74"/>
      <c r="O275" s="70" t="str">
        <f t="shared" si="3"/>
        <v xml:space="preserve"> </v>
      </c>
      <c r="P275" s="50" t="str">
        <f t="shared" si="4"/>
        <v/>
      </c>
      <c r="Q275" s="50" t="str">
        <f t="shared" si="5"/>
        <v xml:space="preserve"> </v>
      </c>
      <c r="R275" s="210"/>
      <c r="S275" s="50"/>
      <c r="T275" s="50"/>
      <c r="U275" s="50"/>
      <c r="V275" s="50"/>
      <c r="W275" s="89"/>
      <c r="X275" s="89"/>
      <c r="Y275" s="89"/>
      <c r="Z275" s="89"/>
      <c r="AA275" s="89"/>
      <c r="AB275" s="89"/>
      <c r="AC275" s="89"/>
      <c r="AD275" s="89"/>
      <c r="AE275" s="89"/>
      <c r="AF275" s="89"/>
      <c r="AG275" s="89"/>
      <c r="AH275" s="89"/>
      <c r="AI275" s="89"/>
      <c r="AJ275" s="89"/>
      <c r="AK275" s="90"/>
      <c r="AL275" s="90"/>
      <c r="AM275" s="89"/>
      <c r="AN275" s="89"/>
      <c r="AO275" s="61"/>
      <c r="AP275" s="61"/>
      <c r="AQ275" s="61"/>
      <c r="AR275" s="61"/>
      <c r="AS275" s="61"/>
      <c r="AT275" s="50"/>
    </row>
    <row r="276" spans="1:46" ht="12" customHeight="1" x14ac:dyDescent="0.2">
      <c r="A276" s="44">
        <f>'T8. Objetivos de desarrollo'!B275</f>
        <v>0</v>
      </c>
      <c r="B276" s="44">
        <f>'T11.Obj G, politicas, metas'!C276</f>
        <v>0</v>
      </c>
      <c r="C276" s="53">
        <f>'T11.Obj G, politicas, metas'!D276</f>
        <v>0</v>
      </c>
      <c r="D276" s="53" t="str">
        <f>'T11.Obj G, politicas, metas'!B276</f>
        <v>No existe una competencia definida</v>
      </c>
      <c r="E276" s="70">
        <f>'T11.Obj G, politicas, metas'!E276</f>
        <v>0</v>
      </c>
      <c r="F276" s="75"/>
      <c r="G276" s="75"/>
      <c r="H276" s="101"/>
      <c r="I276" s="75"/>
      <c r="J276" s="75"/>
      <c r="K276" s="74"/>
      <c r="L276" s="74"/>
      <c r="M276" s="74"/>
      <c r="N276" s="74"/>
      <c r="O276" s="70" t="str">
        <f t="shared" si="3"/>
        <v xml:space="preserve"> </v>
      </c>
      <c r="P276" s="50" t="str">
        <f t="shared" si="4"/>
        <v/>
      </c>
      <c r="Q276" s="50" t="str">
        <f t="shared" si="5"/>
        <v xml:space="preserve"> </v>
      </c>
      <c r="R276" s="210"/>
      <c r="S276" s="50"/>
      <c r="T276" s="50"/>
      <c r="U276" s="50"/>
      <c r="V276" s="50"/>
      <c r="W276" s="89"/>
      <c r="X276" s="89"/>
      <c r="Y276" s="89"/>
      <c r="Z276" s="89"/>
      <c r="AA276" s="89"/>
      <c r="AB276" s="89"/>
      <c r="AC276" s="89"/>
      <c r="AD276" s="89"/>
      <c r="AE276" s="89"/>
      <c r="AF276" s="89"/>
      <c r="AG276" s="89"/>
      <c r="AH276" s="89"/>
      <c r="AI276" s="89"/>
      <c r="AJ276" s="89"/>
      <c r="AK276" s="90"/>
      <c r="AL276" s="90"/>
      <c r="AM276" s="89"/>
      <c r="AN276" s="89"/>
      <c r="AO276" s="61"/>
      <c r="AP276" s="61"/>
      <c r="AQ276" s="61"/>
      <c r="AR276" s="61"/>
      <c r="AS276" s="61"/>
      <c r="AT276" s="50"/>
    </row>
    <row r="277" spans="1:46" ht="12" customHeight="1" x14ac:dyDescent="0.2">
      <c r="A277" s="44">
        <f>'T8. Objetivos de desarrollo'!B276</f>
        <v>0</v>
      </c>
      <c r="B277" s="44">
        <f>'T11.Obj G, politicas, metas'!C277</f>
        <v>0</v>
      </c>
      <c r="C277" s="53">
        <f>'T11.Obj G, politicas, metas'!D277</f>
        <v>0</v>
      </c>
      <c r="D277" s="53" t="str">
        <f>'T11.Obj G, politicas, metas'!B277</f>
        <v>No existe una competencia definida</v>
      </c>
      <c r="E277" s="70">
        <f>'T11.Obj G, politicas, metas'!E277</f>
        <v>0</v>
      </c>
      <c r="F277" s="75"/>
      <c r="G277" s="75"/>
      <c r="H277" s="101"/>
      <c r="I277" s="75"/>
      <c r="J277" s="75"/>
      <c r="K277" s="74"/>
      <c r="L277" s="74"/>
      <c r="M277" s="74"/>
      <c r="N277" s="74"/>
      <c r="O277" s="70" t="str">
        <f t="shared" si="3"/>
        <v xml:space="preserve"> </v>
      </c>
      <c r="P277" s="50" t="str">
        <f t="shared" si="4"/>
        <v/>
      </c>
      <c r="Q277" s="50" t="str">
        <f t="shared" si="5"/>
        <v xml:space="preserve"> </v>
      </c>
      <c r="R277" s="210"/>
      <c r="S277" s="50"/>
      <c r="T277" s="50"/>
      <c r="U277" s="50"/>
      <c r="V277" s="50"/>
      <c r="W277" s="89"/>
      <c r="X277" s="89"/>
      <c r="Y277" s="89"/>
      <c r="Z277" s="89"/>
      <c r="AA277" s="89"/>
      <c r="AB277" s="89"/>
      <c r="AC277" s="89"/>
      <c r="AD277" s="89"/>
      <c r="AE277" s="89"/>
      <c r="AF277" s="89"/>
      <c r="AG277" s="89"/>
      <c r="AH277" s="89"/>
      <c r="AI277" s="89"/>
      <c r="AJ277" s="89"/>
      <c r="AK277" s="90"/>
      <c r="AL277" s="90"/>
      <c r="AM277" s="89"/>
      <c r="AN277" s="89"/>
      <c r="AO277" s="61"/>
      <c r="AP277" s="61"/>
      <c r="AQ277" s="61"/>
      <c r="AR277" s="61"/>
      <c r="AS277" s="61"/>
      <c r="AT277" s="50"/>
    </row>
    <row r="278" spans="1:46" ht="12" customHeight="1" x14ac:dyDescent="0.2">
      <c r="A278" s="44">
        <f>'T8. Objetivos de desarrollo'!B277</f>
        <v>0</v>
      </c>
      <c r="B278" s="44">
        <f>'T11.Obj G, politicas, metas'!C278</f>
        <v>0</v>
      </c>
      <c r="C278" s="53">
        <f>'T11.Obj G, politicas, metas'!D278</f>
        <v>0</v>
      </c>
      <c r="D278" s="53" t="str">
        <f>'T11.Obj G, politicas, metas'!B278</f>
        <v>No existe una competencia definida</v>
      </c>
      <c r="E278" s="70">
        <f>'T11.Obj G, politicas, metas'!E278</f>
        <v>0</v>
      </c>
      <c r="F278" s="75"/>
      <c r="G278" s="75"/>
      <c r="H278" s="101"/>
      <c r="I278" s="75"/>
      <c r="J278" s="75"/>
      <c r="K278" s="74"/>
      <c r="L278" s="74"/>
      <c r="M278" s="74"/>
      <c r="N278" s="74"/>
      <c r="O278" s="70" t="str">
        <f t="shared" si="3"/>
        <v xml:space="preserve"> </v>
      </c>
      <c r="P278" s="50" t="str">
        <f t="shared" si="4"/>
        <v/>
      </c>
      <c r="Q278" s="50" t="str">
        <f t="shared" si="5"/>
        <v xml:space="preserve"> </v>
      </c>
      <c r="R278" s="210"/>
      <c r="S278" s="50"/>
      <c r="T278" s="50"/>
      <c r="U278" s="50"/>
      <c r="V278" s="50"/>
      <c r="W278" s="89"/>
      <c r="X278" s="89"/>
      <c r="Y278" s="89"/>
      <c r="Z278" s="89"/>
      <c r="AA278" s="89"/>
      <c r="AB278" s="89"/>
      <c r="AC278" s="89"/>
      <c r="AD278" s="89"/>
      <c r="AE278" s="89"/>
      <c r="AF278" s="89"/>
      <c r="AG278" s="89"/>
      <c r="AH278" s="89"/>
      <c r="AI278" s="89"/>
      <c r="AJ278" s="89"/>
      <c r="AK278" s="90"/>
      <c r="AL278" s="90"/>
      <c r="AM278" s="89"/>
      <c r="AN278" s="89"/>
      <c r="AO278" s="61"/>
      <c r="AP278" s="61"/>
      <c r="AQ278" s="61"/>
      <c r="AR278" s="61"/>
      <c r="AS278" s="61"/>
      <c r="AT278" s="50"/>
    </row>
    <row r="279" spans="1:46" ht="12" customHeight="1" x14ac:dyDescent="0.2">
      <c r="A279" s="44">
        <f>'T8. Objetivos de desarrollo'!B278</f>
        <v>0</v>
      </c>
      <c r="B279" s="44">
        <f>'T11.Obj G, politicas, metas'!C279</f>
        <v>0</v>
      </c>
      <c r="C279" s="53">
        <f>'T11.Obj G, politicas, metas'!D279</f>
        <v>0</v>
      </c>
      <c r="D279" s="53" t="str">
        <f>'T11.Obj G, politicas, metas'!B279</f>
        <v>No existe una competencia definida</v>
      </c>
      <c r="E279" s="70">
        <f>'T11.Obj G, politicas, metas'!E279</f>
        <v>0</v>
      </c>
      <c r="F279" s="75"/>
      <c r="G279" s="75"/>
      <c r="H279" s="101"/>
      <c r="I279" s="75"/>
      <c r="J279" s="75"/>
      <c r="K279" s="74"/>
      <c r="L279" s="74"/>
      <c r="M279" s="74"/>
      <c r="N279" s="74"/>
      <c r="O279" s="70" t="str">
        <f t="shared" si="3"/>
        <v xml:space="preserve"> </v>
      </c>
      <c r="P279" s="50" t="str">
        <f t="shared" si="4"/>
        <v/>
      </c>
      <c r="Q279" s="50" t="str">
        <f t="shared" si="5"/>
        <v xml:space="preserve"> </v>
      </c>
      <c r="R279" s="210"/>
      <c r="S279" s="50"/>
      <c r="T279" s="50"/>
      <c r="U279" s="50"/>
      <c r="V279" s="50"/>
      <c r="W279" s="89"/>
      <c r="X279" s="89"/>
      <c r="Y279" s="89"/>
      <c r="Z279" s="89"/>
      <c r="AA279" s="89"/>
      <c r="AB279" s="89"/>
      <c r="AC279" s="89"/>
      <c r="AD279" s="89"/>
      <c r="AE279" s="89"/>
      <c r="AF279" s="89"/>
      <c r="AG279" s="89"/>
      <c r="AH279" s="89"/>
      <c r="AI279" s="89"/>
      <c r="AJ279" s="89"/>
      <c r="AK279" s="90"/>
      <c r="AL279" s="90"/>
      <c r="AM279" s="89"/>
      <c r="AN279" s="89"/>
      <c r="AO279" s="61"/>
      <c r="AP279" s="61"/>
      <c r="AQ279" s="61"/>
      <c r="AR279" s="61"/>
      <c r="AS279" s="61"/>
      <c r="AT279" s="50"/>
    </row>
    <row r="280" spans="1:46" ht="12" customHeight="1" x14ac:dyDescent="0.2">
      <c r="A280" s="44">
        <f>'T8. Objetivos de desarrollo'!B279</f>
        <v>0</v>
      </c>
      <c r="B280" s="44">
        <f>'T11.Obj G, politicas, metas'!C280</f>
        <v>0</v>
      </c>
      <c r="C280" s="53">
        <f>'T11.Obj G, politicas, metas'!D280</f>
        <v>0</v>
      </c>
      <c r="D280" s="53" t="str">
        <f>'T11.Obj G, politicas, metas'!B280</f>
        <v>No existe una competencia definida</v>
      </c>
      <c r="E280" s="70">
        <f>'T11.Obj G, politicas, metas'!E280</f>
        <v>0</v>
      </c>
      <c r="F280" s="75"/>
      <c r="G280" s="75"/>
      <c r="H280" s="101"/>
      <c r="I280" s="75"/>
      <c r="J280" s="75"/>
      <c r="K280" s="74"/>
      <c r="L280" s="74"/>
      <c r="M280" s="74"/>
      <c r="N280" s="74"/>
      <c r="O280" s="70" t="str">
        <f t="shared" si="3"/>
        <v xml:space="preserve"> </v>
      </c>
      <c r="P280" s="50" t="str">
        <f t="shared" si="4"/>
        <v/>
      </c>
      <c r="Q280" s="50" t="str">
        <f t="shared" si="5"/>
        <v xml:space="preserve"> </v>
      </c>
      <c r="R280" s="210"/>
      <c r="S280" s="50"/>
      <c r="T280" s="50"/>
      <c r="U280" s="50"/>
      <c r="V280" s="50"/>
      <c r="W280" s="89"/>
      <c r="X280" s="89"/>
      <c r="Y280" s="89"/>
      <c r="Z280" s="89"/>
      <c r="AA280" s="89"/>
      <c r="AB280" s="89"/>
      <c r="AC280" s="89"/>
      <c r="AD280" s="89"/>
      <c r="AE280" s="89"/>
      <c r="AF280" s="89"/>
      <c r="AG280" s="89"/>
      <c r="AH280" s="89"/>
      <c r="AI280" s="89"/>
      <c r="AJ280" s="89"/>
      <c r="AK280" s="90"/>
      <c r="AL280" s="90"/>
      <c r="AM280" s="89"/>
      <c r="AN280" s="89"/>
      <c r="AO280" s="61"/>
      <c r="AP280" s="61"/>
      <c r="AQ280" s="61"/>
      <c r="AR280" s="61"/>
      <c r="AS280" s="61"/>
      <c r="AT280" s="50"/>
    </row>
    <row r="281" spans="1:46" ht="12" customHeight="1" x14ac:dyDescent="0.2">
      <c r="A281" s="44">
        <f>'T8. Objetivos de desarrollo'!B280</f>
        <v>0</v>
      </c>
      <c r="B281" s="44">
        <f>'T11.Obj G, politicas, metas'!C281</f>
        <v>0</v>
      </c>
      <c r="C281" s="53">
        <f>'T11.Obj G, politicas, metas'!D281</f>
        <v>0</v>
      </c>
      <c r="D281" s="53" t="str">
        <f>'T11.Obj G, politicas, metas'!B281</f>
        <v>No existe una competencia definida</v>
      </c>
      <c r="E281" s="70">
        <f>'T11.Obj G, politicas, metas'!E281</f>
        <v>0</v>
      </c>
      <c r="F281" s="75"/>
      <c r="G281" s="75"/>
      <c r="H281" s="101"/>
      <c r="I281" s="75"/>
      <c r="J281" s="75"/>
      <c r="K281" s="74"/>
      <c r="L281" s="74"/>
      <c r="M281" s="74"/>
      <c r="N281" s="74"/>
      <c r="O281" s="70" t="str">
        <f t="shared" si="3"/>
        <v xml:space="preserve"> </v>
      </c>
      <c r="P281" s="50" t="str">
        <f t="shared" si="4"/>
        <v/>
      </c>
      <c r="Q281" s="50" t="str">
        <f t="shared" si="5"/>
        <v xml:space="preserve"> </v>
      </c>
      <c r="R281" s="210"/>
      <c r="S281" s="50"/>
      <c r="T281" s="50"/>
      <c r="U281" s="50"/>
      <c r="V281" s="50"/>
      <c r="W281" s="89"/>
      <c r="X281" s="89"/>
      <c r="Y281" s="89"/>
      <c r="Z281" s="89"/>
      <c r="AA281" s="89"/>
      <c r="AB281" s="89"/>
      <c r="AC281" s="89"/>
      <c r="AD281" s="89"/>
      <c r="AE281" s="89"/>
      <c r="AF281" s="89"/>
      <c r="AG281" s="89"/>
      <c r="AH281" s="89"/>
      <c r="AI281" s="89"/>
      <c r="AJ281" s="89"/>
      <c r="AK281" s="90"/>
      <c r="AL281" s="90"/>
      <c r="AM281" s="89"/>
      <c r="AN281" s="89"/>
      <c r="AO281" s="61"/>
      <c r="AP281" s="61"/>
      <c r="AQ281" s="61"/>
      <c r="AR281" s="61"/>
      <c r="AS281" s="61"/>
      <c r="AT281" s="50"/>
    </row>
    <row r="282" spans="1:46" ht="12" customHeight="1" x14ac:dyDescent="0.2">
      <c r="A282" s="44">
        <f>'T8. Objetivos de desarrollo'!B281</f>
        <v>0</v>
      </c>
      <c r="B282" s="44">
        <f>'T11.Obj G, politicas, metas'!C282</f>
        <v>0</v>
      </c>
      <c r="C282" s="53">
        <f>'T11.Obj G, politicas, metas'!D282</f>
        <v>0</v>
      </c>
      <c r="D282" s="53" t="str">
        <f>'T11.Obj G, politicas, metas'!B282</f>
        <v>No existe una competencia definida</v>
      </c>
      <c r="E282" s="70">
        <f>'T11.Obj G, politicas, metas'!E282</f>
        <v>0</v>
      </c>
      <c r="F282" s="75"/>
      <c r="G282" s="75"/>
      <c r="H282" s="101"/>
      <c r="I282" s="75"/>
      <c r="J282" s="75"/>
      <c r="K282" s="74"/>
      <c r="L282" s="74"/>
      <c r="M282" s="74"/>
      <c r="N282" s="74"/>
      <c r="O282" s="70" t="str">
        <f t="shared" si="3"/>
        <v xml:space="preserve"> </v>
      </c>
      <c r="P282" s="50" t="str">
        <f t="shared" si="4"/>
        <v/>
      </c>
      <c r="Q282" s="50" t="str">
        <f t="shared" si="5"/>
        <v xml:space="preserve"> </v>
      </c>
      <c r="R282" s="210"/>
      <c r="S282" s="50"/>
      <c r="T282" s="50"/>
      <c r="U282" s="50"/>
      <c r="V282" s="50"/>
      <c r="W282" s="89"/>
      <c r="X282" s="89"/>
      <c r="Y282" s="89"/>
      <c r="Z282" s="89"/>
      <c r="AA282" s="89"/>
      <c r="AB282" s="89"/>
      <c r="AC282" s="89"/>
      <c r="AD282" s="89"/>
      <c r="AE282" s="89"/>
      <c r="AF282" s="89"/>
      <c r="AG282" s="89"/>
      <c r="AH282" s="89"/>
      <c r="AI282" s="89"/>
      <c r="AJ282" s="89"/>
      <c r="AK282" s="90"/>
      <c r="AL282" s="90"/>
      <c r="AM282" s="89"/>
      <c r="AN282" s="89"/>
      <c r="AO282" s="61"/>
      <c r="AP282" s="61"/>
      <c r="AQ282" s="61"/>
      <c r="AR282" s="61"/>
      <c r="AS282" s="61"/>
      <c r="AT282" s="50"/>
    </row>
    <row r="283" spans="1:46" ht="12" customHeight="1" x14ac:dyDescent="0.2">
      <c r="A283" s="44">
        <f>'T8. Objetivos de desarrollo'!B282</f>
        <v>0</v>
      </c>
      <c r="B283" s="44">
        <f>'T11.Obj G, politicas, metas'!C283</f>
        <v>0</v>
      </c>
      <c r="C283" s="53">
        <f>'T11.Obj G, politicas, metas'!D283</f>
        <v>0</v>
      </c>
      <c r="D283" s="53" t="str">
        <f>'T11.Obj G, politicas, metas'!B283</f>
        <v>No existe una competencia definida</v>
      </c>
      <c r="E283" s="70">
        <f>'T11.Obj G, politicas, metas'!E283</f>
        <v>0</v>
      </c>
      <c r="F283" s="75"/>
      <c r="G283" s="75"/>
      <c r="H283" s="101"/>
      <c r="I283" s="75"/>
      <c r="J283" s="75"/>
      <c r="K283" s="74"/>
      <c r="L283" s="74"/>
      <c r="M283" s="74"/>
      <c r="N283" s="74"/>
      <c r="O283" s="70" t="str">
        <f t="shared" si="3"/>
        <v xml:space="preserve"> </v>
      </c>
      <c r="P283" s="50" t="str">
        <f t="shared" si="4"/>
        <v/>
      </c>
      <c r="Q283" s="50" t="str">
        <f t="shared" si="5"/>
        <v xml:space="preserve"> </v>
      </c>
      <c r="R283" s="210"/>
      <c r="S283" s="50"/>
      <c r="T283" s="50"/>
      <c r="U283" s="50"/>
      <c r="V283" s="50"/>
      <c r="W283" s="89"/>
      <c r="X283" s="89"/>
      <c r="Y283" s="89"/>
      <c r="Z283" s="89"/>
      <c r="AA283" s="89"/>
      <c r="AB283" s="89"/>
      <c r="AC283" s="89"/>
      <c r="AD283" s="89"/>
      <c r="AE283" s="89"/>
      <c r="AF283" s="89"/>
      <c r="AG283" s="89"/>
      <c r="AH283" s="89"/>
      <c r="AI283" s="89"/>
      <c r="AJ283" s="89"/>
      <c r="AK283" s="90"/>
      <c r="AL283" s="90"/>
      <c r="AM283" s="89"/>
      <c r="AN283" s="89"/>
      <c r="AO283" s="61"/>
      <c r="AP283" s="61"/>
      <c r="AQ283" s="61"/>
      <c r="AR283" s="61"/>
      <c r="AS283" s="61"/>
      <c r="AT283" s="50"/>
    </row>
    <row r="284" spans="1:46" ht="12" customHeight="1" x14ac:dyDescent="0.2">
      <c r="A284" s="44">
        <f>'T8. Objetivos de desarrollo'!B283</f>
        <v>0</v>
      </c>
      <c r="B284" s="44">
        <f>'T11.Obj G, politicas, metas'!C284</f>
        <v>0</v>
      </c>
      <c r="C284" s="53">
        <f>'T11.Obj G, politicas, metas'!D284</f>
        <v>0</v>
      </c>
      <c r="D284" s="53" t="str">
        <f>'T11.Obj G, politicas, metas'!B284</f>
        <v>No existe una competencia definida</v>
      </c>
      <c r="E284" s="70">
        <f>'T11.Obj G, politicas, metas'!E284</f>
        <v>0</v>
      </c>
      <c r="F284" s="75"/>
      <c r="G284" s="75"/>
      <c r="H284" s="101"/>
      <c r="I284" s="75"/>
      <c r="J284" s="75"/>
      <c r="K284" s="74"/>
      <c r="L284" s="74"/>
      <c r="M284" s="74"/>
      <c r="N284" s="74"/>
      <c r="O284" s="70" t="str">
        <f t="shared" si="3"/>
        <v xml:space="preserve"> </v>
      </c>
      <c r="P284" s="50" t="str">
        <f t="shared" si="4"/>
        <v/>
      </c>
      <c r="Q284" s="50" t="str">
        <f t="shared" si="5"/>
        <v xml:space="preserve"> </v>
      </c>
      <c r="R284" s="210"/>
      <c r="S284" s="50"/>
      <c r="T284" s="50"/>
      <c r="U284" s="50"/>
      <c r="V284" s="50"/>
      <c r="W284" s="89"/>
      <c r="X284" s="89"/>
      <c r="Y284" s="89"/>
      <c r="Z284" s="89"/>
      <c r="AA284" s="89"/>
      <c r="AB284" s="89"/>
      <c r="AC284" s="89"/>
      <c r="AD284" s="89"/>
      <c r="AE284" s="89"/>
      <c r="AF284" s="89"/>
      <c r="AG284" s="89"/>
      <c r="AH284" s="89"/>
      <c r="AI284" s="89"/>
      <c r="AJ284" s="89"/>
      <c r="AK284" s="90"/>
      <c r="AL284" s="90"/>
      <c r="AM284" s="89"/>
      <c r="AN284" s="89"/>
      <c r="AO284" s="61"/>
      <c r="AP284" s="61"/>
      <c r="AQ284" s="61"/>
      <c r="AR284" s="61"/>
      <c r="AS284" s="61"/>
      <c r="AT284" s="50"/>
    </row>
    <row r="285" spans="1:46" ht="12" customHeight="1" x14ac:dyDescent="0.2">
      <c r="A285" s="44">
        <f>'T8. Objetivos de desarrollo'!B284</f>
        <v>0</v>
      </c>
      <c r="B285" s="44">
        <f>'T11.Obj G, politicas, metas'!C285</f>
        <v>0</v>
      </c>
      <c r="C285" s="53">
        <f>'T11.Obj G, politicas, metas'!D285</f>
        <v>0</v>
      </c>
      <c r="D285" s="53" t="str">
        <f>'T11.Obj G, politicas, metas'!B285</f>
        <v>No existe una competencia definida</v>
      </c>
      <c r="E285" s="70">
        <f>'T11.Obj G, politicas, metas'!E285</f>
        <v>0</v>
      </c>
      <c r="F285" s="75"/>
      <c r="G285" s="75"/>
      <c r="H285" s="101"/>
      <c r="I285" s="75"/>
      <c r="J285" s="75"/>
      <c r="K285" s="74"/>
      <c r="L285" s="74"/>
      <c r="M285" s="74"/>
      <c r="N285" s="74"/>
      <c r="O285" s="70" t="str">
        <f t="shared" si="3"/>
        <v xml:space="preserve"> </v>
      </c>
      <c r="P285" s="50" t="str">
        <f t="shared" si="4"/>
        <v/>
      </c>
      <c r="Q285" s="50" t="str">
        <f t="shared" si="5"/>
        <v xml:space="preserve"> </v>
      </c>
      <c r="R285" s="210"/>
      <c r="S285" s="50"/>
      <c r="T285" s="50"/>
      <c r="U285" s="50"/>
      <c r="V285" s="50"/>
      <c r="W285" s="89"/>
      <c r="X285" s="89"/>
      <c r="Y285" s="89"/>
      <c r="Z285" s="89"/>
      <c r="AA285" s="89"/>
      <c r="AB285" s="89"/>
      <c r="AC285" s="89"/>
      <c r="AD285" s="89"/>
      <c r="AE285" s="89"/>
      <c r="AF285" s="89"/>
      <c r="AG285" s="89"/>
      <c r="AH285" s="89"/>
      <c r="AI285" s="89"/>
      <c r="AJ285" s="89"/>
      <c r="AK285" s="90"/>
      <c r="AL285" s="90"/>
      <c r="AM285" s="89"/>
      <c r="AN285" s="89"/>
      <c r="AO285" s="61"/>
      <c r="AP285" s="61"/>
      <c r="AQ285" s="61"/>
      <c r="AR285" s="61"/>
      <c r="AS285" s="61"/>
      <c r="AT285" s="50"/>
    </row>
    <row r="286" spans="1:46" ht="12" customHeight="1" x14ac:dyDescent="0.2">
      <c r="A286" s="44">
        <f>'T8. Objetivos de desarrollo'!B285</f>
        <v>0</v>
      </c>
      <c r="B286" s="44">
        <f>'T11.Obj G, politicas, metas'!C286</f>
        <v>0</v>
      </c>
      <c r="C286" s="53">
        <f>'T11.Obj G, politicas, metas'!D286</f>
        <v>0</v>
      </c>
      <c r="D286" s="53" t="str">
        <f>'T11.Obj G, politicas, metas'!B286</f>
        <v>No existe una competencia definida</v>
      </c>
      <c r="E286" s="70">
        <f>'T11.Obj G, politicas, metas'!E286</f>
        <v>0</v>
      </c>
      <c r="F286" s="75"/>
      <c r="G286" s="75"/>
      <c r="H286" s="101"/>
      <c r="I286" s="75"/>
      <c r="J286" s="75"/>
      <c r="K286" s="74"/>
      <c r="L286" s="74"/>
      <c r="M286" s="74"/>
      <c r="N286" s="74"/>
      <c r="O286" s="70" t="str">
        <f t="shared" si="3"/>
        <v xml:space="preserve"> </v>
      </c>
      <c r="P286" s="50" t="str">
        <f t="shared" si="4"/>
        <v/>
      </c>
      <c r="Q286" s="50" t="str">
        <f t="shared" si="5"/>
        <v xml:space="preserve"> </v>
      </c>
      <c r="R286" s="210"/>
      <c r="S286" s="50"/>
      <c r="T286" s="50"/>
      <c r="U286" s="50"/>
      <c r="V286" s="50"/>
      <c r="W286" s="89"/>
      <c r="X286" s="89"/>
      <c r="Y286" s="89"/>
      <c r="Z286" s="89"/>
      <c r="AA286" s="89"/>
      <c r="AB286" s="89"/>
      <c r="AC286" s="89"/>
      <c r="AD286" s="89"/>
      <c r="AE286" s="89"/>
      <c r="AF286" s="89"/>
      <c r="AG286" s="89"/>
      <c r="AH286" s="89"/>
      <c r="AI286" s="89"/>
      <c r="AJ286" s="89"/>
      <c r="AK286" s="90"/>
      <c r="AL286" s="90"/>
      <c r="AM286" s="89"/>
      <c r="AN286" s="89"/>
      <c r="AO286" s="61"/>
      <c r="AP286" s="61"/>
      <c r="AQ286" s="61"/>
      <c r="AR286" s="61"/>
      <c r="AS286" s="61"/>
      <c r="AT286" s="50"/>
    </row>
    <row r="287" spans="1:46" ht="12" customHeight="1" x14ac:dyDescent="0.2">
      <c r="A287" s="44">
        <f>'T8. Objetivos de desarrollo'!B286</f>
        <v>0</v>
      </c>
      <c r="B287" s="44">
        <f>'T11.Obj G, politicas, metas'!C287</f>
        <v>0</v>
      </c>
      <c r="C287" s="53">
        <f>'T11.Obj G, politicas, metas'!D287</f>
        <v>0</v>
      </c>
      <c r="D287" s="53" t="str">
        <f>'T11.Obj G, politicas, metas'!B287</f>
        <v>No existe una competencia definida</v>
      </c>
      <c r="E287" s="70">
        <f>'T11.Obj G, politicas, metas'!E287</f>
        <v>0</v>
      </c>
      <c r="F287" s="75"/>
      <c r="G287" s="75"/>
      <c r="H287" s="101"/>
      <c r="I287" s="75"/>
      <c r="J287" s="75"/>
      <c r="K287" s="74"/>
      <c r="L287" s="74"/>
      <c r="M287" s="74"/>
      <c r="N287" s="74"/>
      <c r="O287" s="70" t="str">
        <f t="shared" si="3"/>
        <v xml:space="preserve"> </v>
      </c>
      <c r="P287" s="50" t="str">
        <f t="shared" si="4"/>
        <v/>
      </c>
      <c r="Q287" s="50" t="str">
        <f t="shared" si="5"/>
        <v xml:space="preserve"> </v>
      </c>
      <c r="R287" s="210"/>
      <c r="S287" s="50"/>
      <c r="T287" s="50"/>
      <c r="U287" s="50"/>
      <c r="V287" s="50"/>
      <c r="W287" s="89"/>
      <c r="X287" s="89"/>
      <c r="Y287" s="89"/>
      <c r="Z287" s="89"/>
      <c r="AA287" s="89"/>
      <c r="AB287" s="89"/>
      <c r="AC287" s="89"/>
      <c r="AD287" s="89"/>
      <c r="AE287" s="89"/>
      <c r="AF287" s="89"/>
      <c r="AG287" s="89"/>
      <c r="AH287" s="89"/>
      <c r="AI287" s="89"/>
      <c r="AJ287" s="89"/>
      <c r="AK287" s="90"/>
      <c r="AL287" s="90"/>
      <c r="AM287" s="89"/>
      <c r="AN287" s="89"/>
      <c r="AO287" s="61"/>
      <c r="AP287" s="61"/>
      <c r="AQ287" s="61"/>
      <c r="AR287" s="61"/>
      <c r="AS287" s="61"/>
      <c r="AT287" s="50"/>
    </row>
    <row r="288" spans="1:46" ht="12" customHeight="1" x14ac:dyDescent="0.2">
      <c r="A288" s="44">
        <f>'T8. Objetivos de desarrollo'!B287</f>
        <v>0</v>
      </c>
      <c r="B288" s="44">
        <f>'T11.Obj G, politicas, metas'!C288</f>
        <v>0</v>
      </c>
      <c r="C288" s="53">
        <f>'T11.Obj G, politicas, metas'!D288</f>
        <v>0</v>
      </c>
      <c r="D288" s="53" t="str">
        <f>'T11.Obj G, politicas, metas'!B288</f>
        <v>No existe una competencia definida</v>
      </c>
      <c r="E288" s="70">
        <f>'T11.Obj G, politicas, metas'!E288</f>
        <v>0</v>
      </c>
      <c r="F288" s="75"/>
      <c r="G288" s="75"/>
      <c r="H288" s="101"/>
      <c r="I288" s="75"/>
      <c r="J288" s="75"/>
      <c r="K288" s="74"/>
      <c r="L288" s="74"/>
      <c r="M288" s="74"/>
      <c r="N288" s="74"/>
      <c r="O288" s="70" t="str">
        <f t="shared" si="3"/>
        <v xml:space="preserve"> </v>
      </c>
      <c r="P288" s="50" t="str">
        <f t="shared" si="4"/>
        <v/>
      </c>
      <c r="Q288" s="50" t="str">
        <f t="shared" si="5"/>
        <v xml:space="preserve"> </v>
      </c>
      <c r="R288" s="210"/>
      <c r="S288" s="50"/>
      <c r="T288" s="50"/>
      <c r="U288" s="50"/>
      <c r="V288" s="50"/>
      <c r="W288" s="89"/>
      <c r="X288" s="89"/>
      <c r="Y288" s="89"/>
      <c r="Z288" s="89"/>
      <c r="AA288" s="89"/>
      <c r="AB288" s="89"/>
      <c r="AC288" s="89"/>
      <c r="AD288" s="89"/>
      <c r="AE288" s="89"/>
      <c r="AF288" s="89"/>
      <c r="AG288" s="89"/>
      <c r="AH288" s="89"/>
      <c r="AI288" s="89"/>
      <c r="AJ288" s="89"/>
      <c r="AK288" s="90"/>
      <c r="AL288" s="90"/>
      <c r="AM288" s="89"/>
      <c r="AN288" s="89"/>
      <c r="AO288" s="61"/>
      <c r="AP288" s="61"/>
      <c r="AQ288" s="61"/>
      <c r="AR288" s="61"/>
      <c r="AS288" s="61"/>
      <c r="AT288" s="50"/>
    </row>
    <row r="289" spans="1:46" ht="12" customHeight="1" x14ac:dyDescent="0.2">
      <c r="A289" s="44">
        <f>'T8. Objetivos de desarrollo'!B288</f>
        <v>0</v>
      </c>
      <c r="B289" s="44">
        <f>'T11.Obj G, politicas, metas'!C289</f>
        <v>0</v>
      </c>
      <c r="C289" s="53">
        <f>'T11.Obj G, politicas, metas'!D289</f>
        <v>0</v>
      </c>
      <c r="D289" s="53" t="str">
        <f>'T11.Obj G, politicas, metas'!B289</f>
        <v>No existe una competencia definida</v>
      </c>
      <c r="E289" s="70">
        <f>'T11.Obj G, politicas, metas'!E289</f>
        <v>0</v>
      </c>
      <c r="F289" s="75"/>
      <c r="G289" s="75"/>
      <c r="H289" s="101"/>
      <c r="I289" s="75"/>
      <c r="J289" s="75"/>
      <c r="K289" s="74"/>
      <c r="L289" s="74"/>
      <c r="M289" s="74"/>
      <c r="N289" s="74"/>
      <c r="O289" s="70" t="str">
        <f t="shared" si="3"/>
        <v xml:space="preserve"> </v>
      </c>
      <c r="P289" s="50" t="str">
        <f t="shared" si="4"/>
        <v/>
      </c>
      <c r="Q289" s="50" t="str">
        <f t="shared" si="5"/>
        <v xml:space="preserve"> </v>
      </c>
      <c r="R289" s="210"/>
      <c r="S289" s="50"/>
      <c r="T289" s="50"/>
      <c r="U289" s="50"/>
      <c r="V289" s="50"/>
      <c r="W289" s="89"/>
      <c r="X289" s="89"/>
      <c r="Y289" s="89"/>
      <c r="Z289" s="89"/>
      <c r="AA289" s="89"/>
      <c r="AB289" s="89"/>
      <c r="AC289" s="89"/>
      <c r="AD289" s="89"/>
      <c r="AE289" s="89"/>
      <c r="AF289" s="89"/>
      <c r="AG289" s="89"/>
      <c r="AH289" s="89"/>
      <c r="AI289" s="89"/>
      <c r="AJ289" s="89"/>
      <c r="AK289" s="90"/>
      <c r="AL289" s="90"/>
      <c r="AM289" s="89"/>
      <c r="AN289" s="89"/>
      <c r="AO289" s="61"/>
      <c r="AP289" s="61"/>
      <c r="AQ289" s="61"/>
      <c r="AR289" s="61"/>
      <c r="AS289" s="61"/>
      <c r="AT289" s="50"/>
    </row>
    <row r="290" spans="1:46" ht="12" customHeight="1" x14ac:dyDescent="0.2">
      <c r="A290" s="44">
        <f>'T8. Objetivos de desarrollo'!B289</f>
        <v>0</v>
      </c>
      <c r="B290" s="44">
        <f>'T11.Obj G, politicas, metas'!C290</f>
        <v>0</v>
      </c>
      <c r="C290" s="53">
        <f>'T11.Obj G, politicas, metas'!D290</f>
        <v>0</v>
      </c>
      <c r="D290" s="53" t="str">
        <f>'T11.Obj G, politicas, metas'!B290</f>
        <v>No existe una competencia definida</v>
      </c>
      <c r="E290" s="70">
        <f>'T11.Obj G, politicas, metas'!E290</f>
        <v>0</v>
      </c>
      <c r="F290" s="75"/>
      <c r="G290" s="75"/>
      <c r="H290" s="101"/>
      <c r="I290" s="75"/>
      <c r="J290" s="75"/>
      <c r="K290" s="74"/>
      <c r="L290" s="74"/>
      <c r="M290" s="74"/>
      <c r="N290" s="74"/>
      <c r="O290" s="70" t="str">
        <f t="shared" si="3"/>
        <v xml:space="preserve"> </v>
      </c>
      <c r="P290" s="50" t="str">
        <f t="shared" si="4"/>
        <v/>
      </c>
      <c r="Q290" s="50" t="str">
        <f t="shared" si="5"/>
        <v xml:space="preserve"> </v>
      </c>
      <c r="R290" s="210"/>
      <c r="S290" s="50"/>
      <c r="T290" s="50"/>
      <c r="U290" s="50"/>
      <c r="V290" s="50"/>
      <c r="W290" s="89"/>
      <c r="X290" s="89"/>
      <c r="Y290" s="89"/>
      <c r="Z290" s="89"/>
      <c r="AA290" s="89"/>
      <c r="AB290" s="89"/>
      <c r="AC290" s="89"/>
      <c r="AD290" s="89"/>
      <c r="AE290" s="89"/>
      <c r="AF290" s="89"/>
      <c r="AG290" s="89"/>
      <c r="AH290" s="89"/>
      <c r="AI290" s="89"/>
      <c r="AJ290" s="89"/>
      <c r="AK290" s="90"/>
      <c r="AL290" s="90"/>
      <c r="AM290" s="89"/>
      <c r="AN290" s="89"/>
      <c r="AO290" s="61"/>
      <c r="AP290" s="61"/>
      <c r="AQ290" s="61"/>
      <c r="AR290" s="61"/>
      <c r="AS290" s="61"/>
      <c r="AT290" s="50"/>
    </row>
    <row r="291" spans="1:46" ht="12" customHeight="1" x14ac:dyDescent="0.2">
      <c r="A291" s="44">
        <f>'T8. Objetivos de desarrollo'!B290</f>
        <v>0</v>
      </c>
      <c r="B291" s="44">
        <f>'T11.Obj G, politicas, metas'!C291</f>
        <v>0</v>
      </c>
      <c r="C291" s="53">
        <f>'T11.Obj G, politicas, metas'!D291</f>
        <v>0</v>
      </c>
      <c r="D291" s="53" t="str">
        <f>'T11.Obj G, politicas, metas'!B291</f>
        <v>No existe una competencia definida</v>
      </c>
      <c r="E291" s="70">
        <f>'T11.Obj G, politicas, metas'!E291</f>
        <v>0</v>
      </c>
      <c r="F291" s="75"/>
      <c r="G291" s="75"/>
      <c r="H291" s="101"/>
      <c r="I291" s="75"/>
      <c r="J291" s="75"/>
      <c r="K291" s="74"/>
      <c r="L291" s="74"/>
      <c r="M291" s="74"/>
      <c r="N291" s="74"/>
      <c r="O291" s="70" t="str">
        <f t="shared" si="3"/>
        <v xml:space="preserve"> </v>
      </c>
      <c r="P291" s="50" t="str">
        <f t="shared" si="4"/>
        <v/>
      </c>
      <c r="Q291" s="50" t="str">
        <f t="shared" si="5"/>
        <v xml:space="preserve"> </v>
      </c>
      <c r="R291" s="210"/>
      <c r="S291" s="50"/>
      <c r="T291" s="50"/>
      <c r="U291" s="50"/>
      <c r="V291" s="50"/>
      <c r="W291" s="89"/>
      <c r="X291" s="89"/>
      <c r="Y291" s="89"/>
      <c r="Z291" s="89"/>
      <c r="AA291" s="89"/>
      <c r="AB291" s="89"/>
      <c r="AC291" s="89"/>
      <c r="AD291" s="89"/>
      <c r="AE291" s="89"/>
      <c r="AF291" s="89"/>
      <c r="AG291" s="89"/>
      <c r="AH291" s="89"/>
      <c r="AI291" s="89"/>
      <c r="AJ291" s="89"/>
      <c r="AK291" s="90"/>
      <c r="AL291" s="90"/>
      <c r="AM291" s="89"/>
      <c r="AN291" s="89"/>
      <c r="AO291" s="61"/>
      <c r="AP291" s="61"/>
      <c r="AQ291" s="61"/>
      <c r="AR291" s="61"/>
      <c r="AS291" s="61"/>
      <c r="AT291" s="50"/>
    </row>
    <row r="292" spans="1:46" ht="12" customHeight="1" x14ac:dyDescent="0.2">
      <c r="A292" s="44">
        <f>'T8. Objetivos de desarrollo'!B291</f>
        <v>0</v>
      </c>
      <c r="B292" s="44">
        <f>'T11.Obj G, politicas, metas'!C292</f>
        <v>0</v>
      </c>
      <c r="C292" s="53">
        <f>'T11.Obj G, politicas, metas'!D292</f>
        <v>0</v>
      </c>
      <c r="D292" s="53" t="str">
        <f>'T11.Obj G, politicas, metas'!B292</f>
        <v>No existe una competencia definida</v>
      </c>
      <c r="E292" s="70">
        <f>'T11.Obj G, politicas, metas'!E292</f>
        <v>0</v>
      </c>
      <c r="F292" s="75"/>
      <c r="G292" s="75"/>
      <c r="H292" s="101"/>
      <c r="I292" s="75"/>
      <c r="J292" s="75"/>
      <c r="K292" s="74"/>
      <c r="L292" s="74"/>
      <c r="M292" s="74"/>
      <c r="N292" s="74"/>
      <c r="O292" s="70" t="str">
        <f t="shared" si="3"/>
        <v xml:space="preserve"> </v>
      </c>
      <c r="P292" s="50" t="str">
        <f t="shared" si="4"/>
        <v/>
      </c>
      <c r="Q292" s="50" t="str">
        <f t="shared" si="5"/>
        <v xml:space="preserve"> </v>
      </c>
      <c r="R292" s="210"/>
      <c r="S292" s="50"/>
      <c r="T292" s="50"/>
      <c r="U292" s="50"/>
      <c r="V292" s="50"/>
      <c r="W292" s="89"/>
      <c r="X292" s="89"/>
      <c r="Y292" s="89"/>
      <c r="Z292" s="89"/>
      <c r="AA292" s="89"/>
      <c r="AB292" s="89"/>
      <c r="AC292" s="89"/>
      <c r="AD292" s="89"/>
      <c r="AE292" s="89"/>
      <c r="AF292" s="89"/>
      <c r="AG292" s="89"/>
      <c r="AH292" s="89"/>
      <c r="AI292" s="89"/>
      <c r="AJ292" s="89"/>
      <c r="AK292" s="90"/>
      <c r="AL292" s="90"/>
      <c r="AM292" s="89"/>
      <c r="AN292" s="89"/>
      <c r="AO292" s="61"/>
      <c r="AP292" s="61"/>
      <c r="AQ292" s="61"/>
      <c r="AR292" s="61"/>
      <c r="AS292" s="61"/>
      <c r="AT292" s="50"/>
    </row>
    <row r="293" spans="1:46" ht="12" customHeight="1" x14ac:dyDescent="0.2">
      <c r="A293" s="44">
        <f>'T8. Objetivos de desarrollo'!B292</f>
        <v>0</v>
      </c>
      <c r="B293" s="44">
        <f>'T11.Obj G, politicas, metas'!C293</f>
        <v>0</v>
      </c>
      <c r="C293" s="53">
        <f>'T11.Obj G, politicas, metas'!D293</f>
        <v>0</v>
      </c>
      <c r="D293" s="53" t="str">
        <f>'T11.Obj G, politicas, metas'!B293</f>
        <v>No existe una competencia definida</v>
      </c>
      <c r="E293" s="70">
        <f>'T11.Obj G, politicas, metas'!E293</f>
        <v>0</v>
      </c>
      <c r="F293" s="75"/>
      <c r="G293" s="75"/>
      <c r="H293" s="101"/>
      <c r="I293" s="75"/>
      <c r="J293" s="75"/>
      <c r="K293" s="74"/>
      <c r="L293" s="74"/>
      <c r="M293" s="74"/>
      <c r="N293" s="74"/>
      <c r="O293" s="70" t="str">
        <f t="shared" si="3"/>
        <v xml:space="preserve"> </v>
      </c>
      <c r="P293" s="50" t="str">
        <f t="shared" si="4"/>
        <v/>
      </c>
      <c r="Q293" s="50" t="str">
        <f t="shared" si="5"/>
        <v xml:space="preserve"> </v>
      </c>
      <c r="R293" s="210"/>
      <c r="S293" s="50"/>
      <c r="T293" s="50"/>
      <c r="U293" s="50"/>
      <c r="V293" s="50"/>
      <c r="W293" s="89"/>
      <c r="X293" s="89"/>
      <c r="Y293" s="89"/>
      <c r="Z293" s="89"/>
      <c r="AA293" s="89"/>
      <c r="AB293" s="89"/>
      <c r="AC293" s="89"/>
      <c r="AD293" s="89"/>
      <c r="AE293" s="89"/>
      <c r="AF293" s="89"/>
      <c r="AG293" s="89"/>
      <c r="AH293" s="89"/>
      <c r="AI293" s="89"/>
      <c r="AJ293" s="89"/>
      <c r="AK293" s="90"/>
      <c r="AL293" s="90"/>
      <c r="AM293" s="89"/>
      <c r="AN293" s="89"/>
      <c r="AO293" s="61"/>
      <c r="AP293" s="61"/>
      <c r="AQ293" s="61"/>
      <c r="AR293" s="61"/>
      <c r="AS293" s="61"/>
      <c r="AT293" s="50"/>
    </row>
    <row r="294" spans="1:46" ht="12" customHeight="1" x14ac:dyDescent="0.2">
      <c r="A294" s="44">
        <f>'T8. Objetivos de desarrollo'!B293</f>
        <v>0</v>
      </c>
      <c r="B294" s="44">
        <f>'T11.Obj G, politicas, metas'!C294</f>
        <v>0</v>
      </c>
      <c r="C294" s="53">
        <f>'T11.Obj G, politicas, metas'!D294</f>
        <v>0</v>
      </c>
      <c r="D294" s="53" t="str">
        <f>'T11.Obj G, politicas, metas'!B294</f>
        <v>No existe una competencia definida</v>
      </c>
      <c r="E294" s="70">
        <f>'T11.Obj G, politicas, metas'!E294</f>
        <v>0</v>
      </c>
      <c r="F294" s="75"/>
      <c r="G294" s="75"/>
      <c r="H294" s="101"/>
      <c r="I294" s="75"/>
      <c r="J294" s="75"/>
      <c r="K294" s="74"/>
      <c r="L294" s="74"/>
      <c r="M294" s="74"/>
      <c r="N294" s="74"/>
      <c r="O294" s="70" t="str">
        <f t="shared" si="3"/>
        <v xml:space="preserve"> </v>
      </c>
      <c r="P294" s="50" t="str">
        <f t="shared" si="4"/>
        <v/>
      </c>
      <c r="Q294" s="50" t="str">
        <f t="shared" si="5"/>
        <v xml:space="preserve"> </v>
      </c>
      <c r="R294" s="210"/>
      <c r="S294" s="50"/>
      <c r="T294" s="50"/>
      <c r="U294" s="50"/>
      <c r="V294" s="50"/>
      <c r="W294" s="89"/>
      <c r="X294" s="89"/>
      <c r="Y294" s="89"/>
      <c r="Z294" s="89"/>
      <c r="AA294" s="89"/>
      <c r="AB294" s="89"/>
      <c r="AC294" s="89"/>
      <c r="AD294" s="89"/>
      <c r="AE294" s="89"/>
      <c r="AF294" s="89"/>
      <c r="AG294" s="89"/>
      <c r="AH294" s="89"/>
      <c r="AI294" s="89"/>
      <c r="AJ294" s="89"/>
      <c r="AK294" s="90"/>
      <c r="AL294" s="90"/>
      <c r="AM294" s="89"/>
      <c r="AN294" s="89"/>
      <c r="AO294" s="61"/>
      <c r="AP294" s="61"/>
      <c r="AQ294" s="61"/>
      <c r="AR294" s="61"/>
      <c r="AS294" s="61"/>
      <c r="AT294" s="50"/>
    </row>
    <row r="295" spans="1:46" ht="12" customHeight="1" x14ac:dyDescent="0.2">
      <c r="A295" s="44">
        <f>'T8. Objetivos de desarrollo'!B294</f>
        <v>0</v>
      </c>
      <c r="B295" s="44">
        <f>'T11.Obj G, politicas, metas'!C295</f>
        <v>0</v>
      </c>
      <c r="C295" s="53">
        <f>'T11.Obj G, politicas, metas'!D295</f>
        <v>0</v>
      </c>
      <c r="D295" s="53" t="str">
        <f>'T11.Obj G, politicas, metas'!B295</f>
        <v>No existe una competencia definida</v>
      </c>
      <c r="E295" s="70">
        <f>'T11.Obj G, politicas, metas'!E295</f>
        <v>0</v>
      </c>
      <c r="F295" s="75"/>
      <c r="G295" s="75"/>
      <c r="H295" s="101"/>
      <c r="I295" s="75"/>
      <c r="J295" s="75"/>
      <c r="K295" s="74"/>
      <c r="L295" s="74"/>
      <c r="M295" s="74"/>
      <c r="N295" s="74"/>
      <c r="O295" s="70" t="str">
        <f t="shared" si="3"/>
        <v xml:space="preserve"> </v>
      </c>
      <c r="P295" s="50" t="str">
        <f t="shared" si="4"/>
        <v/>
      </c>
      <c r="Q295" s="50" t="str">
        <f t="shared" si="5"/>
        <v xml:space="preserve"> </v>
      </c>
      <c r="R295" s="210"/>
      <c r="S295" s="50"/>
      <c r="T295" s="50"/>
      <c r="U295" s="50"/>
      <c r="V295" s="50"/>
      <c r="W295" s="89"/>
      <c r="X295" s="89"/>
      <c r="Y295" s="89"/>
      <c r="Z295" s="89"/>
      <c r="AA295" s="89"/>
      <c r="AB295" s="89"/>
      <c r="AC295" s="89"/>
      <c r="AD295" s="89"/>
      <c r="AE295" s="89"/>
      <c r="AF295" s="89"/>
      <c r="AG295" s="89"/>
      <c r="AH295" s="89"/>
      <c r="AI295" s="89"/>
      <c r="AJ295" s="89"/>
      <c r="AK295" s="90"/>
      <c r="AL295" s="90"/>
      <c r="AM295" s="89"/>
      <c r="AN295" s="89"/>
      <c r="AO295" s="61"/>
      <c r="AP295" s="61"/>
      <c r="AQ295" s="61"/>
      <c r="AR295" s="61"/>
      <c r="AS295" s="61"/>
      <c r="AT295" s="50"/>
    </row>
    <row r="296" spans="1:46" ht="12" customHeight="1" x14ac:dyDescent="0.2">
      <c r="A296" s="44">
        <f>'T8. Objetivos de desarrollo'!B295</f>
        <v>0</v>
      </c>
      <c r="B296" s="44">
        <f>'T11.Obj G, politicas, metas'!C296</f>
        <v>0</v>
      </c>
      <c r="C296" s="53">
        <f>'T11.Obj G, politicas, metas'!D296</f>
        <v>0</v>
      </c>
      <c r="D296" s="53" t="str">
        <f>'T11.Obj G, politicas, metas'!B296</f>
        <v>No existe una competencia definida</v>
      </c>
      <c r="E296" s="70">
        <f>'T11.Obj G, politicas, metas'!E296</f>
        <v>0</v>
      </c>
      <c r="F296" s="75"/>
      <c r="G296" s="75"/>
      <c r="H296" s="101"/>
      <c r="I296" s="75"/>
      <c r="J296" s="75"/>
      <c r="K296" s="74"/>
      <c r="L296" s="74"/>
      <c r="M296" s="74"/>
      <c r="N296" s="74"/>
      <c r="O296" s="70" t="str">
        <f t="shared" si="3"/>
        <v xml:space="preserve"> </v>
      </c>
      <c r="P296" s="50" t="str">
        <f t="shared" si="4"/>
        <v/>
      </c>
      <c r="Q296" s="50" t="str">
        <f t="shared" si="5"/>
        <v xml:space="preserve"> </v>
      </c>
      <c r="R296" s="210"/>
      <c r="S296" s="50"/>
      <c r="T296" s="50"/>
      <c r="U296" s="50"/>
      <c r="V296" s="50"/>
      <c r="W296" s="89"/>
      <c r="X296" s="89"/>
      <c r="Y296" s="89"/>
      <c r="Z296" s="89"/>
      <c r="AA296" s="89"/>
      <c r="AB296" s="89"/>
      <c r="AC296" s="89"/>
      <c r="AD296" s="89"/>
      <c r="AE296" s="89"/>
      <c r="AF296" s="89"/>
      <c r="AG296" s="89"/>
      <c r="AH296" s="89"/>
      <c r="AI296" s="89"/>
      <c r="AJ296" s="89"/>
      <c r="AK296" s="90"/>
      <c r="AL296" s="90"/>
      <c r="AM296" s="89"/>
      <c r="AN296" s="89"/>
      <c r="AO296" s="61"/>
      <c r="AP296" s="61"/>
      <c r="AQ296" s="61"/>
      <c r="AR296" s="61"/>
      <c r="AS296" s="61"/>
      <c r="AT296" s="50"/>
    </row>
    <row r="297" spans="1:46" ht="12" customHeight="1" x14ac:dyDescent="0.2">
      <c r="A297" s="44">
        <f>'T8. Objetivos de desarrollo'!B296</f>
        <v>0</v>
      </c>
      <c r="B297" s="44">
        <f>'T11.Obj G, politicas, metas'!C297</f>
        <v>0</v>
      </c>
      <c r="C297" s="53">
        <f>'T11.Obj G, politicas, metas'!D297</f>
        <v>0</v>
      </c>
      <c r="D297" s="53" t="str">
        <f>'T11.Obj G, politicas, metas'!B297</f>
        <v>No existe una competencia definida</v>
      </c>
      <c r="E297" s="70">
        <f>'T11.Obj G, politicas, metas'!E297</f>
        <v>0</v>
      </c>
      <c r="F297" s="75"/>
      <c r="G297" s="75"/>
      <c r="H297" s="101"/>
      <c r="I297" s="75"/>
      <c r="J297" s="75"/>
      <c r="K297" s="74"/>
      <c r="L297" s="74"/>
      <c r="M297" s="74"/>
      <c r="N297" s="74"/>
      <c r="O297" s="70" t="str">
        <f t="shared" si="3"/>
        <v xml:space="preserve"> </v>
      </c>
      <c r="P297" s="50" t="str">
        <f t="shared" si="4"/>
        <v/>
      </c>
      <c r="Q297" s="50" t="str">
        <f t="shared" si="5"/>
        <v xml:space="preserve"> </v>
      </c>
      <c r="R297" s="210"/>
      <c r="S297" s="50"/>
      <c r="T297" s="50"/>
      <c r="U297" s="50"/>
      <c r="V297" s="50"/>
      <c r="W297" s="89"/>
      <c r="X297" s="89"/>
      <c r="Y297" s="89"/>
      <c r="Z297" s="89"/>
      <c r="AA297" s="89"/>
      <c r="AB297" s="89"/>
      <c r="AC297" s="89"/>
      <c r="AD297" s="89"/>
      <c r="AE297" s="89"/>
      <c r="AF297" s="89"/>
      <c r="AG297" s="89"/>
      <c r="AH297" s="89"/>
      <c r="AI297" s="89"/>
      <c r="AJ297" s="89"/>
      <c r="AK297" s="90"/>
      <c r="AL297" s="90"/>
      <c r="AM297" s="89"/>
      <c r="AN297" s="89"/>
      <c r="AO297" s="61"/>
      <c r="AP297" s="61"/>
      <c r="AQ297" s="61"/>
      <c r="AR297" s="61"/>
      <c r="AS297" s="61"/>
      <c r="AT297" s="50"/>
    </row>
    <row r="298" spans="1:46" ht="12" customHeight="1" x14ac:dyDescent="0.2">
      <c r="A298" s="44">
        <f>'T8. Objetivos de desarrollo'!B297</f>
        <v>0</v>
      </c>
      <c r="B298" s="44">
        <f>'T11.Obj G, politicas, metas'!C298</f>
        <v>0</v>
      </c>
      <c r="C298" s="53">
        <f>'T11.Obj G, politicas, metas'!D298</f>
        <v>0</v>
      </c>
      <c r="D298" s="53" t="str">
        <f>'T11.Obj G, politicas, metas'!B298</f>
        <v>No existe una competencia definida</v>
      </c>
      <c r="E298" s="70">
        <f>'T11.Obj G, politicas, metas'!E298</f>
        <v>0</v>
      </c>
      <c r="F298" s="75"/>
      <c r="G298" s="75"/>
      <c r="H298" s="101"/>
      <c r="I298" s="75"/>
      <c r="J298" s="75"/>
      <c r="K298" s="74"/>
      <c r="L298" s="74"/>
      <c r="M298" s="74"/>
      <c r="N298" s="74"/>
      <c r="O298" s="70" t="str">
        <f t="shared" si="3"/>
        <v xml:space="preserve"> </v>
      </c>
      <c r="P298" s="50" t="str">
        <f t="shared" si="4"/>
        <v/>
      </c>
      <c r="Q298" s="50" t="str">
        <f t="shared" si="5"/>
        <v xml:space="preserve"> </v>
      </c>
      <c r="R298" s="210"/>
      <c r="S298" s="50"/>
      <c r="T298" s="50"/>
      <c r="U298" s="50"/>
      <c r="V298" s="50"/>
      <c r="W298" s="89"/>
      <c r="X298" s="89"/>
      <c r="Y298" s="89"/>
      <c r="Z298" s="89"/>
      <c r="AA298" s="89"/>
      <c r="AB298" s="89"/>
      <c r="AC298" s="89"/>
      <c r="AD298" s="89"/>
      <c r="AE298" s="89"/>
      <c r="AF298" s="89"/>
      <c r="AG298" s="89"/>
      <c r="AH298" s="89"/>
      <c r="AI298" s="89"/>
      <c r="AJ298" s="89"/>
      <c r="AK298" s="90"/>
      <c r="AL298" s="90"/>
      <c r="AM298" s="89"/>
      <c r="AN298" s="89"/>
      <c r="AO298" s="61"/>
      <c r="AP298" s="61"/>
      <c r="AQ298" s="61"/>
      <c r="AR298" s="61"/>
      <c r="AS298" s="61"/>
      <c r="AT298" s="50"/>
    </row>
    <row r="299" spans="1:46" ht="12" customHeight="1" x14ac:dyDescent="0.2">
      <c r="A299" s="44">
        <f>'T8. Objetivos de desarrollo'!B298</f>
        <v>0</v>
      </c>
      <c r="B299" s="44">
        <f>'T11.Obj G, politicas, metas'!C299</f>
        <v>0</v>
      </c>
      <c r="C299" s="53">
        <f>'T11.Obj G, politicas, metas'!D299</f>
        <v>0</v>
      </c>
      <c r="D299" s="53" t="str">
        <f>'T11.Obj G, politicas, metas'!B299</f>
        <v>No existe una competencia definida</v>
      </c>
      <c r="E299" s="70">
        <f>'T11.Obj G, politicas, metas'!E299</f>
        <v>0</v>
      </c>
      <c r="F299" s="75"/>
      <c r="G299" s="75"/>
      <c r="H299" s="101"/>
      <c r="I299" s="75"/>
      <c r="J299" s="75"/>
      <c r="K299" s="74"/>
      <c r="L299" s="74"/>
      <c r="M299" s="74"/>
      <c r="N299" s="74"/>
      <c r="O299" s="70" t="str">
        <f t="shared" si="3"/>
        <v xml:space="preserve"> </v>
      </c>
      <c r="P299" s="50" t="str">
        <f t="shared" si="4"/>
        <v/>
      </c>
      <c r="Q299" s="50" t="str">
        <f t="shared" si="5"/>
        <v xml:space="preserve"> </v>
      </c>
      <c r="R299" s="210"/>
      <c r="S299" s="50"/>
      <c r="T299" s="50"/>
      <c r="U299" s="50"/>
      <c r="V299" s="50"/>
      <c r="W299" s="89"/>
      <c r="X299" s="89"/>
      <c r="Y299" s="89"/>
      <c r="Z299" s="89"/>
      <c r="AA299" s="89"/>
      <c r="AB299" s="89"/>
      <c r="AC299" s="89"/>
      <c r="AD299" s="89"/>
      <c r="AE299" s="89"/>
      <c r="AF299" s="89"/>
      <c r="AG299" s="89"/>
      <c r="AH299" s="89"/>
      <c r="AI299" s="89"/>
      <c r="AJ299" s="89"/>
      <c r="AK299" s="90"/>
      <c r="AL299" s="90"/>
      <c r="AM299" s="89"/>
      <c r="AN299" s="89"/>
      <c r="AO299" s="61"/>
      <c r="AP299" s="61"/>
      <c r="AQ299" s="61"/>
      <c r="AR299" s="61"/>
      <c r="AS299" s="61"/>
      <c r="AT299" s="50"/>
    </row>
    <row r="300" spans="1:46" ht="12" customHeight="1" x14ac:dyDescent="0.2">
      <c r="A300" s="44">
        <f>'T8. Objetivos de desarrollo'!B299</f>
        <v>0</v>
      </c>
      <c r="B300" s="44">
        <f>'T11.Obj G, politicas, metas'!C300</f>
        <v>0</v>
      </c>
      <c r="C300" s="53">
        <f>'T11.Obj G, politicas, metas'!D300</f>
        <v>0</v>
      </c>
      <c r="D300" s="53" t="str">
        <f>'T11.Obj G, politicas, metas'!B300</f>
        <v>No existe una competencia definida</v>
      </c>
      <c r="E300" s="70">
        <f>'T11.Obj G, politicas, metas'!E300</f>
        <v>0</v>
      </c>
      <c r="F300" s="75"/>
      <c r="G300" s="75"/>
      <c r="H300" s="101"/>
      <c r="I300" s="75"/>
      <c r="J300" s="75"/>
      <c r="K300" s="74"/>
      <c r="L300" s="74"/>
      <c r="M300" s="74"/>
      <c r="N300" s="74"/>
      <c r="O300" s="70" t="str">
        <f t="shared" si="3"/>
        <v xml:space="preserve"> </v>
      </c>
      <c r="P300" s="50" t="str">
        <f t="shared" si="4"/>
        <v/>
      </c>
      <c r="Q300" s="50" t="str">
        <f t="shared" si="5"/>
        <v xml:space="preserve"> </v>
      </c>
      <c r="R300" s="210"/>
      <c r="S300" s="50"/>
      <c r="T300" s="50"/>
      <c r="U300" s="50"/>
      <c r="V300" s="50"/>
      <c r="W300" s="89"/>
      <c r="X300" s="89"/>
      <c r="Y300" s="89"/>
      <c r="Z300" s="89"/>
      <c r="AA300" s="89"/>
      <c r="AB300" s="89"/>
      <c r="AC300" s="89"/>
      <c r="AD300" s="89"/>
      <c r="AE300" s="89"/>
      <c r="AF300" s="89"/>
      <c r="AG300" s="89"/>
      <c r="AH300" s="89"/>
      <c r="AI300" s="89"/>
      <c r="AJ300" s="89"/>
      <c r="AK300" s="90"/>
      <c r="AL300" s="90"/>
      <c r="AM300" s="89"/>
      <c r="AN300" s="89"/>
      <c r="AO300" s="61"/>
      <c r="AP300" s="61"/>
      <c r="AQ300" s="61"/>
      <c r="AR300" s="61"/>
      <c r="AS300" s="61"/>
      <c r="AT300" s="50"/>
    </row>
    <row r="301" spans="1:46" ht="12" customHeight="1" x14ac:dyDescent="0.2">
      <c r="A301" s="44">
        <f>'T8. Objetivos de desarrollo'!B300</f>
        <v>0</v>
      </c>
      <c r="B301" s="44">
        <f>'T11.Obj G, politicas, metas'!C301</f>
        <v>0</v>
      </c>
      <c r="C301" s="53">
        <f>'T11.Obj G, politicas, metas'!D301</f>
        <v>0</v>
      </c>
      <c r="D301" s="53" t="str">
        <f>'T11.Obj G, politicas, metas'!B301</f>
        <v>No existe una competencia definida</v>
      </c>
      <c r="E301" s="70">
        <f>'T11.Obj G, politicas, metas'!E301</f>
        <v>0</v>
      </c>
      <c r="F301" s="75"/>
      <c r="G301" s="75"/>
      <c r="H301" s="101"/>
      <c r="I301" s="75"/>
      <c r="J301" s="75"/>
      <c r="K301" s="74"/>
      <c r="L301" s="74"/>
      <c r="M301" s="74"/>
      <c r="N301" s="74"/>
      <c r="O301" s="70" t="str">
        <f t="shared" si="3"/>
        <v xml:space="preserve"> </v>
      </c>
      <c r="P301" s="50" t="str">
        <f t="shared" si="4"/>
        <v/>
      </c>
      <c r="Q301" s="50" t="str">
        <f t="shared" si="5"/>
        <v xml:space="preserve"> </v>
      </c>
      <c r="R301" s="210"/>
      <c r="S301" s="50"/>
      <c r="T301" s="50"/>
      <c r="U301" s="50"/>
      <c r="V301" s="50"/>
      <c r="W301" s="89"/>
      <c r="X301" s="89"/>
      <c r="Y301" s="89"/>
      <c r="Z301" s="89"/>
      <c r="AA301" s="89"/>
      <c r="AB301" s="89"/>
      <c r="AC301" s="89"/>
      <c r="AD301" s="89"/>
      <c r="AE301" s="89"/>
      <c r="AF301" s="89"/>
      <c r="AG301" s="89"/>
      <c r="AH301" s="89"/>
      <c r="AI301" s="89"/>
      <c r="AJ301" s="89"/>
      <c r="AK301" s="90"/>
      <c r="AL301" s="90"/>
      <c r="AM301" s="89"/>
      <c r="AN301" s="89"/>
      <c r="AO301" s="61"/>
      <c r="AP301" s="61"/>
      <c r="AQ301" s="61"/>
      <c r="AR301" s="61"/>
      <c r="AS301" s="61"/>
      <c r="AT301" s="50"/>
    </row>
    <row r="302" spans="1:46" ht="12" customHeight="1" x14ac:dyDescent="0.2">
      <c r="A302" s="44">
        <f>'T8. Objetivos de desarrollo'!B301</f>
        <v>0</v>
      </c>
      <c r="B302" s="44">
        <f>'T11.Obj G, politicas, metas'!C302</f>
        <v>0</v>
      </c>
      <c r="C302" s="53">
        <f>'T11.Obj G, politicas, metas'!D302</f>
        <v>0</v>
      </c>
      <c r="D302" s="53" t="str">
        <f>'T11.Obj G, politicas, metas'!B302</f>
        <v>No existe una competencia definida</v>
      </c>
      <c r="E302" s="70">
        <f>'T11.Obj G, politicas, metas'!E302</f>
        <v>0</v>
      </c>
      <c r="F302" s="75"/>
      <c r="G302" s="75"/>
      <c r="H302" s="101"/>
      <c r="I302" s="75"/>
      <c r="J302" s="75"/>
      <c r="K302" s="74"/>
      <c r="L302" s="74"/>
      <c r="M302" s="74"/>
      <c r="N302" s="74"/>
      <c r="O302" s="70" t="str">
        <f t="shared" si="3"/>
        <v xml:space="preserve"> </v>
      </c>
      <c r="P302" s="50" t="str">
        <f t="shared" si="4"/>
        <v/>
      </c>
      <c r="Q302" s="50" t="str">
        <f t="shared" si="5"/>
        <v xml:space="preserve"> </v>
      </c>
      <c r="R302" s="210"/>
      <c r="S302" s="50"/>
      <c r="T302" s="50"/>
      <c r="U302" s="50"/>
      <c r="V302" s="50"/>
      <c r="W302" s="89"/>
      <c r="X302" s="89"/>
      <c r="Y302" s="89"/>
      <c r="Z302" s="89"/>
      <c r="AA302" s="89"/>
      <c r="AB302" s="89"/>
      <c r="AC302" s="89"/>
      <c r="AD302" s="89"/>
      <c r="AE302" s="89"/>
      <c r="AF302" s="89"/>
      <c r="AG302" s="89"/>
      <c r="AH302" s="89"/>
      <c r="AI302" s="89"/>
      <c r="AJ302" s="89"/>
      <c r="AK302" s="90"/>
      <c r="AL302" s="90"/>
      <c r="AM302" s="89"/>
      <c r="AN302" s="89"/>
      <c r="AO302" s="61"/>
      <c r="AP302" s="61"/>
      <c r="AQ302" s="61"/>
      <c r="AR302" s="61"/>
      <c r="AS302" s="61"/>
      <c r="AT302" s="50"/>
    </row>
    <row r="303" spans="1:46" ht="12" customHeight="1" x14ac:dyDescent="0.2">
      <c r="A303" s="44">
        <f>'T8. Objetivos de desarrollo'!B302</f>
        <v>0</v>
      </c>
      <c r="B303" s="44">
        <f>'T11.Obj G, politicas, metas'!C303</f>
        <v>0</v>
      </c>
      <c r="C303" s="53">
        <f>'T11.Obj G, politicas, metas'!D303</f>
        <v>0</v>
      </c>
      <c r="D303" s="53" t="str">
        <f>'T11.Obj G, politicas, metas'!B303</f>
        <v>No existe una competencia definida</v>
      </c>
      <c r="E303" s="70">
        <f>'T11.Obj G, politicas, metas'!E303</f>
        <v>0</v>
      </c>
      <c r="F303" s="75"/>
      <c r="G303" s="75"/>
      <c r="H303" s="101"/>
      <c r="I303" s="75"/>
      <c r="J303" s="75"/>
      <c r="K303" s="74"/>
      <c r="L303" s="74"/>
      <c r="M303" s="74"/>
      <c r="N303" s="74"/>
      <c r="O303" s="70" t="str">
        <f t="shared" si="3"/>
        <v xml:space="preserve"> </v>
      </c>
      <c r="P303" s="50" t="str">
        <f t="shared" si="4"/>
        <v/>
      </c>
      <c r="Q303" s="50" t="str">
        <f t="shared" si="5"/>
        <v xml:space="preserve"> </v>
      </c>
      <c r="R303" s="210"/>
      <c r="S303" s="50"/>
      <c r="T303" s="50"/>
      <c r="U303" s="50"/>
      <c r="V303" s="50"/>
      <c r="W303" s="89"/>
      <c r="X303" s="89"/>
      <c r="Y303" s="89"/>
      <c r="Z303" s="89"/>
      <c r="AA303" s="89"/>
      <c r="AB303" s="89"/>
      <c r="AC303" s="89"/>
      <c r="AD303" s="89"/>
      <c r="AE303" s="89"/>
      <c r="AF303" s="89"/>
      <c r="AG303" s="89"/>
      <c r="AH303" s="89"/>
      <c r="AI303" s="89"/>
      <c r="AJ303" s="89"/>
      <c r="AK303" s="90"/>
      <c r="AL303" s="90"/>
      <c r="AM303" s="89"/>
      <c r="AN303" s="89"/>
      <c r="AO303" s="61"/>
      <c r="AP303" s="61"/>
      <c r="AQ303" s="61"/>
      <c r="AR303" s="61"/>
      <c r="AS303" s="61"/>
      <c r="AT303" s="50"/>
    </row>
    <row r="304" spans="1:46" ht="12" customHeight="1" x14ac:dyDescent="0.2">
      <c r="A304" s="44">
        <f>'T8. Objetivos de desarrollo'!B303</f>
        <v>0</v>
      </c>
      <c r="B304" s="44">
        <f>'T11.Obj G, politicas, metas'!C304</f>
        <v>0</v>
      </c>
      <c r="C304" s="53">
        <f>'T11.Obj G, politicas, metas'!D304</f>
        <v>0</v>
      </c>
      <c r="D304" s="53" t="str">
        <f>'T11.Obj G, politicas, metas'!B304</f>
        <v>No existe una competencia definida</v>
      </c>
      <c r="E304" s="70">
        <f>'T11.Obj G, politicas, metas'!E304</f>
        <v>0</v>
      </c>
      <c r="F304" s="75"/>
      <c r="G304" s="75"/>
      <c r="H304" s="101"/>
      <c r="I304" s="75"/>
      <c r="J304" s="75"/>
      <c r="K304" s="74"/>
      <c r="L304" s="74"/>
      <c r="M304" s="74"/>
      <c r="N304" s="74"/>
      <c r="O304" s="70" t="str">
        <f t="shared" si="3"/>
        <v xml:space="preserve"> </v>
      </c>
      <c r="P304" s="50" t="str">
        <f t="shared" si="4"/>
        <v/>
      </c>
      <c r="Q304" s="50" t="str">
        <f t="shared" si="5"/>
        <v xml:space="preserve"> </v>
      </c>
      <c r="R304" s="210"/>
      <c r="S304" s="50"/>
      <c r="T304" s="50"/>
      <c r="U304" s="50"/>
      <c r="V304" s="50"/>
      <c r="W304" s="89"/>
      <c r="X304" s="89"/>
      <c r="Y304" s="89"/>
      <c r="Z304" s="89"/>
      <c r="AA304" s="89"/>
      <c r="AB304" s="89"/>
      <c r="AC304" s="89"/>
      <c r="AD304" s="89"/>
      <c r="AE304" s="89"/>
      <c r="AF304" s="89"/>
      <c r="AG304" s="89"/>
      <c r="AH304" s="89"/>
      <c r="AI304" s="89"/>
      <c r="AJ304" s="89"/>
      <c r="AK304" s="90"/>
      <c r="AL304" s="90"/>
      <c r="AM304" s="89"/>
      <c r="AN304" s="89"/>
      <c r="AO304" s="61"/>
      <c r="AP304" s="61"/>
      <c r="AQ304" s="61"/>
      <c r="AR304" s="61"/>
      <c r="AS304" s="61"/>
      <c r="AT304" s="50"/>
    </row>
    <row r="305" spans="1:46" ht="12" customHeight="1" x14ac:dyDescent="0.2">
      <c r="A305" s="44">
        <f>'T8. Objetivos de desarrollo'!B304</f>
        <v>0</v>
      </c>
      <c r="B305" s="44">
        <f>'T11.Obj G, politicas, metas'!C305</f>
        <v>0</v>
      </c>
      <c r="C305" s="53">
        <f>'T11.Obj G, politicas, metas'!D305</f>
        <v>0</v>
      </c>
      <c r="D305" s="53" t="str">
        <f>'T11.Obj G, politicas, metas'!B305</f>
        <v>No existe una competencia definida</v>
      </c>
      <c r="E305" s="70">
        <f>'T11.Obj G, politicas, metas'!E305</f>
        <v>0</v>
      </c>
      <c r="F305" s="75"/>
      <c r="G305" s="75"/>
      <c r="H305" s="101"/>
      <c r="I305" s="75"/>
      <c r="J305" s="75"/>
      <c r="K305" s="74"/>
      <c r="L305" s="74"/>
      <c r="M305" s="74"/>
      <c r="N305" s="74"/>
      <c r="O305" s="70" t="str">
        <f t="shared" si="3"/>
        <v xml:space="preserve"> </v>
      </c>
      <c r="P305" s="50" t="str">
        <f t="shared" si="4"/>
        <v/>
      </c>
      <c r="Q305" s="50" t="str">
        <f t="shared" si="5"/>
        <v xml:space="preserve"> </v>
      </c>
      <c r="R305" s="210"/>
      <c r="S305" s="50"/>
      <c r="T305" s="50"/>
      <c r="U305" s="50"/>
      <c r="V305" s="50"/>
      <c r="W305" s="89"/>
      <c r="X305" s="89"/>
      <c r="Y305" s="89"/>
      <c r="Z305" s="89"/>
      <c r="AA305" s="89"/>
      <c r="AB305" s="89"/>
      <c r="AC305" s="89"/>
      <c r="AD305" s="89"/>
      <c r="AE305" s="89"/>
      <c r="AF305" s="89"/>
      <c r="AG305" s="89"/>
      <c r="AH305" s="89"/>
      <c r="AI305" s="89"/>
      <c r="AJ305" s="89"/>
      <c r="AK305" s="90"/>
      <c r="AL305" s="90"/>
      <c r="AM305" s="89"/>
      <c r="AN305" s="89"/>
      <c r="AO305" s="61"/>
      <c r="AP305" s="61"/>
      <c r="AQ305" s="61"/>
      <c r="AR305" s="61"/>
      <c r="AS305" s="61"/>
      <c r="AT305" s="50"/>
    </row>
    <row r="306" spans="1:46" ht="12" customHeight="1" x14ac:dyDescent="0.2">
      <c r="A306" s="44">
        <f>'T8. Objetivos de desarrollo'!B305</f>
        <v>0</v>
      </c>
      <c r="B306" s="44">
        <f>'T11.Obj G, politicas, metas'!C306</f>
        <v>0</v>
      </c>
      <c r="C306" s="53">
        <f>'T11.Obj G, politicas, metas'!D306</f>
        <v>0</v>
      </c>
      <c r="D306" s="53" t="str">
        <f>'T11.Obj G, politicas, metas'!B306</f>
        <v>No existe una competencia definida</v>
      </c>
      <c r="E306" s="70">
        <f>'T11.Obj G, politicas, metas'!E306</f>
        <v>0</v>
      </c>
      <c r="F306" s="75"/>
      <c r="G306" s="75"/>
      <c r="H306" s="101"/>
      <c r="I306" s="75"/>
      <c r="J306" s="75"/>
      <c r="K306" s="74"/>
      <c r="L306" s="74"/>
      <c r="M306" s="74"/>
      <c r="N306" s="74"/>
      <c r="O306" s="70" t="str">
        <f t="shared" si="3"/>
        <v xml:space="preserve"> </v>
      </c>
      <c r="P306" s="50" t="str">
        <f t="shared" si="4"/>
        <v/>
      </c>
      <c r="Q306" s="50" t="str">
        <f t="shared" si="5"/>
        <v xml:space="preserve"> </v>
      </c>
      <c r="R306" s="210"/>
      <c r="S306" s="50"/>
      <c r="T306" s="50"/>
      <c r="U306" s="50"/>
      <c r="V306" s="50"/>
      <c r="W306" s="89"/>
      <c r="X306" s="89"/>
      <c r="Y306" s="89"/>
      <c r="Z306" s="89"/>
      <c r="AA306" s="89"/>
      <c r="AB306" s="89"/>
      <c r="AC306" s="89"/>
      <c r="AD306" s="89"/>
      <c r="AE306" s="89"/>
      <c r="AF306" s="89"/>
      <c r="AG306" s="89"/>
      <c r="AH306" s="89"/>
      <c r="AI306" s="89"/>
      <c r="AJ306" s="89"/>
      <c r="AK306" s="90"/>
      <c r="AL306" s="90"/>
      <c r="AM306" s="89"/>
      <c r="AN306" s="89"/>
      <c r="AO306" s="61"/>
      <c r="AP306" s="61"/>
      <c r="AQ306" s="61"/>
      <c r="AR306" s="61"/>
      <c r="AS306" s="61"/>
      <c r="AT306" s="50"/>
    </row>
    <row r="307" spans="1:46" ht="12" customHeight="1" x14ac:dyDescent="0.2">
      <c r="A307" s="44">
        <f>'T8. Objetivos de desarrollo'!B306</f>
        <v>0</v>
      </c>
      <c r="B307" s="44">
        <f>'T11.Obj G, politicas, metas'!C307</f>
        <v>0</v>
      </c>
      <c r="C307" s="53">
        <f>'T11.Obj G, politicas, metas'!D307</f>
        <v>0</v>
      </c>
      <c r="D307" s="53" t="str">
        <f>'T11.Obj G, politicas, metas'!B307</f>
        <v>No existe una competencia definida</v>
      </c>
      <c r="E307" s="70">
        <f>'T11.Obj G, politicas, metas'!E307</f>
        <v>0</v>
      </c>
      <c r="F307" s="75"/>
      <c r="G307" s="75"/>
      <c r="H307" s="101"/>
      <c r="I307" s="75"/>
      <c r="J307" s="75"/>
      <c r="K307" s="74"/>
      <c r="L307" s="74"/>
      <c r="M307" s="74"/>
      <c r="N307" s="74"/>
      <c r="O307" s="70" t="str">
        <f t="shared" si="3"/>
        <v xml:space="preserve"> </v>
      </c>
      <c r="P307" s="50" t="str">
        <f t="shared" si="4"/>
        <v/>
      </c>
      <c r="Q307" s="50" t="str">
        <f t="shared" si="5"/>
        <v xml:space="preserve"> </v>
      </c>
      <c r="R307" s="210"/>
      <c r="S307" s="50"/>
      <c r="T307" s="50"/>
      <c r="U307" s="50"/>
      <c r="V307" s="50"/>
      <c r="W307" s="89"/>
      <c r="X307" s="89"/>
      <c r="Y307" s="89"/>
      <c r="Z307" s="89"/>
      <c r="AA307" s="89"/>
      <c r="AB307" s="89"/>
      <c r="AC307" s="89"/>
      <c r="AD307" s="89"/>
      <c r="AE307" s="89"/>
      <c r="AF307" s="89"/>
      <c r="AG307" s="89"/>
      <c r="AH307" s="89"/>
      <c r="AI307" s="89"/>
      <c r="AJ307" s="89"/>
      <c r="AK307" s="90"/>
      <c r="AL307" s="90"/>
      <c r="AM307" s="89"/>
      <c r="AN307" s="89"/>
      <c r="AO307" s="61"/>
      <c r="AP307" s="61"/>
      <c r="AQ307" s="61"/>
      <c r="AR307" s="61"/>
      <c r="AS307" s="61"/>
      <c r="AT307" s="50"/>
    </row>
    <row r="308" spans="1:46" ht="12" customHeight="1" x14ac:dyDescent="0.2">
      <c r="A308" s="44">
        <f>'T8. Objetivos de desarrollo'!B307</f>
        <v>0</v>
      </c>
      <c r="B308" s="44">
        <f>'T11.Obj G, politicas, metas'!C308</f>
        <v>0</v>
      </c>
      <c r="C308" s="53">
        <f>'T11.Obj G, politicas, metas'!D308</f>
        <v>0</v>
      </c>
      <c r="D308" s="53" t="str">
        <f>'T11.Obj G, politicas, metas'!B308</f>
        <v>No existe una competencia definida</v>
      </c>
      <c r="E308" s="70">
        <f>'T11.Obj G, politicas, metas'!E308</f>
        <v>0</v>
      </c>
      <c r="F308" s="75"/>
      <c r="G308" s="75"/>
      <c r="H308" s="101"/>
      <c r="I308" s="75"/>
      <c r="J308" s="75"/>
      <c r="K308" s="74"/>
      <c r="L308" s="74"/>
      <c r="M308" s="74"/>
      <c r="N308" s="74"/>
      <c r="O308" s="70" t="str">
        <f t="shared" si="3"/>
        <v xml:space="preserve"> </v>
      </c>
      <c r="P308" s="50" t="str">
        <f t="shared" si="4"/>
        <v/>
      </c>
      <c r="Q308" s="50" t="str">
        <f t="shared" si="5"/>
        <v xml:space="preserve"> </v>
      </c>
      <c r="R308" s="210"/>
      <c r="S308" s="50"/>
      <c r="T308" s="50"/>
      <c r="U308" s="50"/>
      <c r="V308" s="50"/>
      <c r="W308" s="89"/>
      <c r="X308" s="89"/>
      <c r="Y308" s="89"/>
      <c r="Z308" s="89"/>
      <c r="AA308" s="89"/>
      <c r="AB308" s="89"/>
      <c r="AC308" s="89"/>
      <c r="AD308" s="89"/>
      <c r="AE308" s="89"/>
      <c r="AF308" s="89"/>
      <c r="AG308" s="89"/>
      <c r="AH308" s="89"/>
      <c r="AI308" s="89"/>
      <c r="AJ308" s="89"/>
      <c r="AK308" s="90"/>
      <c r="AL308" s="90"/>
      <c r="AM308" s="89"/>
      <c r="AN308" s="89"/>
      <c r="AO308" s="61"/>
      <c r="AP308" s="61"/>
      <c r="AQ308" s="61"/>
      <c r="AR308" s="61"/>
      <c r="AS308" s="61"/>
      <c r="AT308" s="50"/>
    </row>
    <row r="309" spans="1:46" ht="12" customHeight="1" x14ac:dyDescent="0.2">
      <c r="A309" s="44">
        <f>'T8. Objetivos de desarrollo'!B308</f>
        <v>0</v>
      </c>
      <c r="B309" s="44">
        <f>'T11.Obj G, politicas, metas'!C309</f>
        <v>0</v>
      </c>
      <c r="C309" s="53">
        <f>'T11.Obj G, politicas, metas'!D309</f>
        <v>0</v>
      </c>
      <c r="D309" s="53" t="str">
        <f>'T11.Obj G, politicas, metas'!B309</f>
        <v>No existe una competencia definida</v>
      </c>
      <c r="E309" s="70">
        <f>'T11.Obj G, politicas, metas'!E309</f>
        <v>0</v>
      </c>
      <c r="F309" s="75"/>
      <c r="G309" s="75"/>
      <c r="H309" s="101"/>
      <c r="I309" s="75"/>
      <c r="J309" s="75"/>
      <c r="K309" s="74"/>
      <c r="L309" s="74"/>
      <c r="M309" s="74"/>
      <c r="N309" s="74"/>
      <c r="O309" s="70" t="str">
        <f t="shared" si="3"/>
        <v xml:space="preserve"> </v>
      </c>
      <c r="P309" s="50" t="str">
        <f t="shared" si="4"/>
        <v/>
      </c>
      <c r="Q309" s="50" t="str">
        <f t="shared" si="5"/>
        <v xml:space="preserve"> </v>
      </c>
      <c r="R309" s="210"/>
      <c r="S309" s="50"/>
      <c r="T309" s="50"/>
      <c r="U309" s="50"/>
      <c r="V309" s="50"/>
      <c r="W309" s="89"/>
      <c r="X309" s="89"/>
      <c r="Y309" s="89"/>
      <c r="Z309" s="89"/>
      <c r="AA309" s="89"/>
      <c r="AB309" s="89"/>
      <c r="AC309" s="89"/>
      <c r="AD309" s="89"/>
      <c r="AE309" s="89"/>
      <c r="AF309" s="89"/>
      <c r="AG309" s="89"/>
      <c r="AH309" s="89"/>
      <c r="AI309" s="89"/>
      <c r="AJ309" s="89"/>
      <c r="AK309" s="90"/>
      <c r="AL309" s="90"/>
      <c r="AM309" s="89"/>
      <c r="AN309" s="89"/>
      <c r="AO309" s="61"/>
      <c r="AP309" s="61"/>
      <c r="AQ309" s="61"/>
      <c r="AR309" s="61"/>
      <c r="AS309" s="61"/>
      <c r="AT309" s="50"/>
    </row>
    <row r="310" spans="1:46" ht="12" customHeight="1" x14ac:dyDescent="0.2">
      <c r="A310" s="44">
        <f>'T8. Objetivos de desarrollo'!B309</f>
        <v>0</v>
      </c>
      <c r="B310" s="44">
        <f>'T11.Obj G, politicas, metas'!C310</f>
        <v>0</v>
      </c>
      <c r="C310" s="53">
        <f>'T11.Obj G, politicas, metas'!D310</f>
        <v>0</v>
      </c>
      <c r="D310" s="53" t="str">
        <f>'T11.Obj G, politicas, metas'!B310</f>
        <v>No existe una competencia definida</v>
      </c>
      <c r="E310" s="70">
        <f>'T11.Obj G, politicas, metas'!E310</f>
        <v>0</v>
      </c>
      <c r="F310" s="75"/>
      <c r="G310" s="75"/>
      <c r="H310" s="101"/>
      <c r="I310" s="75"/>
      <c r="J310" s="75"/>
      <c r="K310" s="74"/>
      <c r="L310" s="74"/>
      <c r="M310" s="74"/>
      <c r="N310" s="74"/>
      <c r="O310" s="70" t="str">
        <f t="shared" si="3"/>
        <v xml:space="preserve"> </v>
      </c>
      <c r="P310" s="50" t="str">
        <f t="shared" si="4"/>
        <v/>
      </c>
      <c r="Q310" s="50" t="str">
        <f t="shared" si="5"/>
        <v xml:space="preserve"> </v>
      </c>
      <c r="R310" s="210"/>
      <c r="S310" s="50"/>
      <c r="T310" s="50"/>
      <c r="U310" s="50"/>
      <c r="V310" s="50"/>
      <c r="W310" s="89"/>
      <c r="X310" s="89"/>
      <c r="Y310" s="89"/>
      <c r="Z310" s="89"/>
      <c r="AA310" s="89"/>
      <c r="AB310" s="89"/>
      <c r="AC310" s="89"/>
      <c r="AD310" s="89"/>
      <c r="AE310" s="89"/>
      <c r="AF310" s="89"/>
      <c r="AG310" s="89"/>
      <c r="AH310" s="89"/>
      <c r="AI310" s="89"/>
      <c r="AJ310" s="89"/>
      <c r="AK310" s="90"/>
      <c r="AL310" s="90"/>
      <c r="AM310" s="89"/>
      <c r="AN310" s="89"/>
      <c r="AO310" s="61"/>
      <c r="AP310" s="61"/>
      <c r="AQ310" s="61"/>
      <c r="AR310" s="61"/>
      <c r="AS310" s="61"/>
      <c r="AT310" s="50"/>
    </row>
    <row r="311" spans="1:46" ht="12" customHeight="1" x14ac:dyDescent="0.2">
      <c r="A311" s="44">
        <f>'T8. Objetivos de desarrollo'!B310</f>
        <v>0</v>
      </c>
      <c r="B311" s="44">
        <f>'T11.Obj G, politicas, metas'!C311</f>
        <v>0</v>
      </c>
      <c r="C311" s="53">
        <f>'T11.Obj G, politicas, metas'!D311</f>
        <v>0</v>
      </c>
      <c r="D311" s="53" t="str">
        <f>'T11.Obj G, politicas, metas'!B311</f>
        <v>No existe una competencia definida</v>
      </c>
      <c r="E311" s="70">
        <f>'T11.Obj G, politicas, metas'!E311</f>
        <v>0</v>
      </c>
      <c r="F311" s="75"/>
      <c r="G311" s="75"/>
      <c r="H311" s="101"/>
      <c r="I311" s="75"/>
      <c r="J311" s="75"/>
      <c r="K311" s="74"/>
      <c r="L311" s="74"/>
      <c r="M311" s="74"/>
      <c r="N311" s="74"/>
      <c r="O311" s="70" t="str">
        <f t="shared" si="3"/>
        <v xml:space="preserve"> </v>
      </c>
      <c r="P311" s="50" t="str">
        <f t="shared" si="4"/>
        <v/>
      </c>
      <c r="Q311" s="50" t="str">
        <f t="shared" si="5"/>
        <v xml:space="preserve"> </v>
      </c>
      <c r="R311" s="210"/>
      <c r="S311" s="50"/>
      <c r="T311" s="50"/>
      <c r="U311" s="50"/>
      <c r="V311" s="50"/>
      <c r="W311" s="89"/>
      <c r="X311" s="89"/>
      <c r="Y311" s="89"/>
      <c r="Z311" s="89"/>
      <c r="AA311" s="89"/>
      <c r="AB311" s="89"/>
      <c r="AC311" s="89"/>
      <c r="AD311" s="89"/>
      <c r="AE311" s="89"/>
      <c r="AF311" s="89"/>
      <c r="AG311" s="89"/>
      <c r="AH311" s="89"/>
      <c r="AI311" s="89"/>
      <c r="AJ311" s="89"/>
      <c r="AK311" s="90"/>
      <c r="AL311" s="90"/>
      <c r="AM311" s="89"/>
      <c r="AN311" s="89"/>
      <c r="AO311" s="61"/>
      <c r="AP311" s="61"/>
      <c r="AQ311" s="61"/>
      <c r="AR311" s="61"/>
      <c r="AS311" s="61"/>
      <c r="AT311" s="50"/>
    </row>
    <row r="312" spans="1:46" ht="12" customHeight="1" x14ac:dyDescent="0.2">
      <c r="A312" s="44">
        <f>'T8. Objetivos de desarrollo'!B311</f>
        <v>0</v>
      </c>
      <c r="B312" s="44">
        <f>'T11.Obj G, politicas, metas'!C312</f>
        <v>0</v>
      </c>
      <c r="C312" s="53">
        <f>'T11.Obj G, politicas, metas'!D312</f>
        <v>0</v>
      </c>
      <c r="D312" s="53" t="str">
        <f>'T11.Obj G, politicas, metas'!B312</f>
        <v>No existe una competencia definida</v>
      </c>
      <c r="E312" s="70">
        <f>'T11.Obj G, politicas, metas'!E312</f>
        <v>0</v>
      </c>
      <c r="F312" s="75"/>
      <c r="G312" s="75"/>
      <c r="H312" s="101"/>
      <c r="I312" s="75"/>
      <c r="J312" s="75"/>
      <c r="K312" s="74"/>
      <c r="L312" s="74"/>
      <c r="M312" s="74"/>
      <c r="N312" s="74"/>
      <c r="O312" s="70" t="str">
        <f t="shared" si="3"/>
        <v xml:space="preserve"> </v>
      </c>
      <c r="P312" s="50" t="str">
        <f t="shared" si="4"/>
        <v/>
      </c>
      <c r="Q312" s="50" t="str">
        <f t="shared" si="5"/>
        <v xml:space="preserve"> </v>
      </c>
      <c r="R312" s="210"/>
      <c r="S312" s="50"/>
      <c r="T312" s="50"/>
      <c r="U312" s="50"/>
      <c r="V312" s="50"/>
      <c r="W312" s="89"/>
      <c r="X312" s="89"/>
      <c r="Y312" s="89"/>
      <c r="Z312" s="89"/>
      <c r="AA312" s="89"/>
      <c r="AB312" s="89"/>
      <c r="AC312" s="89"/>
      <c r="AD312" s="89"/>
      <c r="AE312" s="89"/>
      <c r="AF312" s="89"/>
      <c r="AG312" s="89"/>
      <c r="AH312" s="89"/>
      <c r="AI312" s="89"/>
      <c r="AJ312" s="89"/>
      <c r="AK312" s="90"/>
      <c r="AL312" s="90"/>
      <c r="AM312" s="89"/>
      <c r="AN312" s="89"/>
      <c r="AO312" s="61"/>
      <c r="AP312" s="61"/>
      <c r="AQ312" s="61"/>
      <c r="AR312" s="61"/>
      <c r="AS312" s="61"/>
      <c r="AT312" s="50"/>
    </row>
    <row r="313" spans="1:46" ht="12" customHeight="1" x14ac:dyDescent="0.2">
      <c r="A313" s="44">
        <f>'T8. Objetivos de desarrollo'!B312</f>
        <v>0</v>
      </c>
      <c r="B313" s="44">
        <f>'T11.Obj G, politicas, metas'!C313</f>
        <v>0</v>
      </c>
      <c r="C313" s="53">
        <f>'T11.Obj G, politicas, metas'!D313</f>
        <v>0</v>
      </c>
      <c r="D313" s="53" t="str">
        <f>'T11.Obj G, politicas, metas'!B313</f>
        <v>No existe una competencia definida</v>
      </c>
      <c r="E313" s="70">
        <f>'T11.Obj G, politicas, metas'!E313</f>
        <v>0</v>
      </c>
      <c r="F313" s="75"/>
      <c r="G313" s="75"/>
      <c r="H313" s="101"/>
      <c r="I313" s="75"/>
      <c r="J313" s="75"/>
      <c r="K313" s="74"/>
      <c r="L313" s="74"/>
      <c r="M313" s="74"/>
      <c r="N313" s="74"/>
      <c r="O313" s="70" t="str">
        <f t="shared" si="3"/>
        <v xml:space="preserve"> </v>
      </c>
      <c r="P313" s="50" t="str">
        <f t="shared" si="4"/>
        <v/>
      </c>
      <c r="Q313" s="50" t="str">
        <f t="shared" si="5"/>
        <v xml:space="preserve"> </v>
      </c>
      <c r="R313" s="210"/>
      <c r="S313" s="50"/>
      <c r="T313" s="50"/>
      <c r="U313" s="50"/>
      <c r="V313" s="50"/>
      <c r="W313" s="89"/>
      <c r="X313" s="89"/>
      <c r="Y313" s="89"/>
      <c r="Z313" s="89"/>
      <c r="AA313" s="89"/>
      <c r="AB313" s="89"/>
      <c r="AC313" s="89"/>
      <c r="AD313" s="89"/>
      <c r="AE313" s="89"/>
      <c r="AF313" s="89"/>
      <c r="AG313" s="89"/>
      <c r="AH313" s="89"/>
      <c r="AI313" s="89"/>
      <c r="AJ313" s="89"/>
      <c r="AK313" s="90"/>
      <c r="AL313" s="90"/>
      <c r="AM313" s="89"/>
      <c r="AN313" s="89"/>
      <c r="AO313" s="61"/>
      <c r="AP313" s="61"/>
      <c r="AQ313" s="61"/>
      <c r="AR313" s="61"/>
      <c r="AS313" s="61"/>
      <c r="AT313" s="50"/>
    </row>
    <row r="314" spans="1:46" ht="12" customHeight="1" x14ac:dyDescent="0.2">
      <c r="A314" s="44">
        <f>'T8. Objetivos de desarrollo'!B313</f>
        <v>0</v>
      </c>
      <c r="B314" s="44">
        <f>'T11.Obj G, politicas, metas'!C314</f>
        <v>0</v>
      </c>
      <c r="C314" s="53">
        <f>'T11.Obj G, politicas, metas'!D314</f>
        <v>0</v>
      </c>
      <c r="D314" s="53" t="str">
        <f>'T11.Obj G, politicas, metas'!B314</f>
        <v>No existe una competencia definida</v>
      </c>
      <c r="E314" s="70">
        <f>'T11.Obj G, politicas, metas'!E314</f>
        <v>0</v>
      </c>
      <c r="F314" s="75"/>
      <c r="G314" s="75"/>
      <c r="H314" s="101"/>
      <c r="I314" s="75"/>
      <c r="J314" s="75"/>
      <c r="K314" s="74"/>
      <c r="L314" s="74"/>
      <c r="M314" s="74"/>
      <c r="N314" s="74"/>
      <c r="O314" s="70" t="str">
        <f t="shared" si="3"/>
        <v xml:space="preserve"> </v>
      </c>
      <c r="P314" s="50" t="str">
        <f t="shared" si="4"/>
        <v/>
      </c>
      <c r="Q314" s="50" t="str">
        <f t="shared" si="5"/>
        <v xml:space="preserve"> </v>
      </c>
      <c r="R314" s="210"/>
      <c r="S314" s="50"/>
      <c r="T314" s="50"/>
      <c r="U314" s="50"/>
      <c r="V314" s="50"/>
      <c r="W314" s="89"/>
      <c r="X314" s="89"/>
      <c r="Y314" s="89"/>
      <c r="Z314" s="89"/>
      <c r="AA314" s="89"/>
      <c r="AB314" s="89"/>
      <c r="AC314" s="89"/>
      <c r="AD314" s="89"/>
      <c r="AE314" s="89"/>
      <c r="AF314" s="89"/>
      <c r="AG314" s="89"/>
      <c r="AH314" s="89"/>
      <c r="AI314" s="89"/>
      <c r="AJ314" s="89"/>
      <c r="AK314" s="90"/>
      <c r="AL314" s="90"/>
      <c r="AM314" s="89"/>
      <c r="AN314" s="89"/>
      <c r="AO314" s="61"/>
      <c r="AP314" s="61"/>
      <c r="AQ314" s="61"/>
      <c r="AR314" s="61"/>
      <c r="AS314" s="61"/>
      <c r="AT314" s="50"/>
    </row>
    <row r="315" spans="1:46" ht="12" customHeight="1" x14ac:dyDescent="0.2">
      <c r="A315" s="44">
        <f>'T8. Objetivos de desarrollo'!B314</f>
        <v>0</v>
      </c>
      <c r="B315" s="44">
        <f>'T11.Obj G, politicas, metas'!C315</f>
        <v>0</v>
      </c>
      <c r="C315" s="53">
        <f>'T11.Obj G, politicas, metas'!D315</f>
        <v>0</v>
      </c>
      <c r="D315" s="53" t="str">
        <f>'T11.Obj G, politicas, metas'!B315</f>
        <v>No existe una competencia definida</v>
      </c>
      <c r="E315" s="70">
        <f>'T11.Obj G, politicas, metas'!E315</f>
        <v>0</v>
      </c>
      <c r="F315" s="75"/>
      <c r="G315" s="75"/>
      <c r="H315" s="101"/>
      <c r="I315" s="75"/>
      <c r="J315" s="75"/>
      <c r="K315" s="74"/>
      <c r="L315" s="74"/>
      <c r="M315" s="74"/>
      <c r="N315" s="74"/>
      <c r="O315" s="70" t="str">
        <f t="shared" si="3"/>
        <v xml:space="preserve"> </v>
      </c>
      <c r="P315" s="50" t="str">
        <f t="shared" si="4"/>
        <v/>
      </c>
      <c r="Q315" s="50" t="str">
        <f t="shared" si="5"/>
        <v xml:space="preserve"> </v>
      </c>
      <c r="R315" s="210"/>
      <c r="S315" s="50"/>
      <c r="T315" s="50"/>
      <c r="U315" s="50"/>
      <c r="V315" s="50"/>
      <c r="W315" s="89"/>
      <c r="X315" s="89"/>
      <c r="Y315" s="89"/>
      <c r="Z315" s="89"/>
      <c r="AA315" s="89"/>
      <c r="AB315" s="89"/>
      <c r="AC315" s="89"/>
      <c r="AD315" s="89"/>
      <c r="AE315" s="89"/>
      <c r="AF315" s="89"/>
      <c r="AG315" s="89"/>
      <c r="AH315" s="89"/>
      <c r="AI315" s="89"/>
      <c r="AJ315" s="89"/>
      <c r="AK315" s="90"/>
      <c r="AL315" s="90"/>
      <c r="AM315" s="89"/>
      <c r="AN315" s="89"/>
      <c r="AO315" s="61"/>
      <c r="AP315" s="61"/>
      <c r="AQ315" s="61"/>
      <c r="AR315" s="61"/>
      <c r="AS315" s="61"/>
      <c r="AT315" s="50"/>
    </row>
    <row r="316" spans="1:46" ht="12" customHeight="1" x14ac:dyDescent="0.2">
      <c r="A316" s="44">
        <f>'T8. Objetivos de desarrollo'!B315</f>
        <v>0</v>
      </c>
      <c r="B316" s="44">
        <f>'T11.Obj G, politicas, metas'!C316</f>
        <v>0</v>
      </c>
      <c r="C316" s="53">
        <f>'T11.Obj G, politicas, metas'!D316</f>
        <v>0</v>
      </c>
      <c r="D316" s="53" t="str">
        <f>'T11.Obj G, politicas, metas'!B316</f>
        <v>No existe una competencia definida</v>
      </c>
      <c r="E316" s="70">
        <f>'T11.Obj G, politicas, metas'!E316</f>
        <v>0</v>
      </c>
      <c r="F316" s="75"/>
      <c r="G316" s="75"/>
      <c r="H316" s="101"/>
      <c r="I316" s="75"/>
      <c r="J316" s="75"/>
      <c r="K316" s="74"/>
      <c r="L316" s="74"/>
      <c r="M316" s="74"/>
      <c r="N316" s="74"/>
      <c r="O316" s="70" t="str">
        <f t="shared" si="3"/>
        <v xml:space="preserve"> </v>
      </c>
      <c r="P316" s="50" t="str">
        <f t="shared" si="4"/>
        <v/>
      </c>
      <c r="Q316" s="50" t="str">
        <f t="shared" si="5"/>
        <v xml:space="preserve"> </v>
      </c>
      <c r="R316" s="210"/>
      <c r="S316" s="50"/>
      <c r="T316" s="50"/>
      <c r="U316" s="50"/>
      <c r="V316" s="50"/>
      <c r="W316" s="89"/>
      <c r="X316" s="89"/>
      <c r="Y316" s="89"/>
      <c r="Z316" s="89"/>
      <c r="AA316" s="89"/>
      <c r="AB316" s="89"/>
      <c r="AC316" s="89"/>
      <c r="AD316" s="89"/>
      <c r="AE316" s="89"/>
      <c r="AF316" s="89"/>
      <c r="AG316" s="89"/>
      <c r="AH316" s="89"/>
      <c r="AI316" s="89"/>
      <c r="AJ316" s="89"/>
      <c r="AK316" s="90"/>
      <c r="AL316" s="90"/>
      <c r="AM316" s="89"/>
      <c r="AN316" s="89"/>
      <c r="AO316" s="61"/>
      <c r="AP316" s="61"/>
      <c r="AQ316" s="61"/>
      <c r="AR316" s="61"/>
      <c r="AS316" s="61"/>
      <c r="AT316" s="50"/>
    </row>
    <row r="317" spans="1:46" ht="12" customHeight="1" x14ac:dyDescent="0.2">
      <c r="A317" s="44">
        <f>'T8. Objetivos de desarrollo'!B316</f>
        <v>0</v>
      </c>
      <c r="B317" s="44">
        <f>'T11.Obj G, politicas, metas'!C317</f>
        <v>0</v>
      </c>
      <c r="C317" s="53">
        <f>'T11.Obj G, politicas, metas'!D317</f>
        <v>0</v>
      </c>
      <c r="D317" s="53" t="str">
        <f>'T11.Obj G, politicas, metas'!B317</f>
        <v>No existe una competencia definida</v>
      </c>
      <c r="E317" s="70">
        <f>'T11.Obj G, politicas, metas'!E317</f>
        <v>0</v>
      </c>
      <c r="F317" s="75"/>
      <c r="G317" s="75"/>
      <c r="H317" s="101"/>
      <c r="I317" s="75"/>
      <c r="J317" s="75"/>
      <c r="K317" s="74"/>
      <c r="L317" s="74"/>
      <c r="M317" s="74"/>
      <c r="N317" s="74"/>
      <c r="O317" s="70" t="str">
        <f t="shared" si="3"/>
        <v xml:space="preserve"> </v>
      </c>
      <c r="P317" s="50" t="str">
        <f t="shared" si="4"/>
        <v/>
      </c>
      <c r="Q317" s="50" t="str">
        <f t="shared" si="5"/>
        <v xml:space="preserve"> </v>
      </c>
      <c r="R317" s="210"/>
      <c r="S317" s="50"/>
      <c r="T317" s="50"/>
      <c r="U317" s="50"/>
      <c r="V317" s="50"/>
      <c r="W317" s="89"/>
      <c r="X317" s="89"/>
      <c r="Y317" s="89"/>
      <c r="Z317" s="89"/>
      <c r="AA317" s="89"/>
      <c r="AB317" s="89"/>
      <c r="AC317" s="89"/>
      <c r="AD317" s="89"/>
      <c r="AE317" s="89"/>
      <c r="AF317" s="89"/>
      <c r="AG317" s="89"/>
      <c r="AH317" s="89"/>
      <c r="AI317" s="89"/>
      <c r="AJ317" s="89"/>
      <c r="AK317" s="90"/>
      <c r="AL317" s="90"/>
      <c r="AM317" s="89"/>
      <c r="AN317" s="89"/>
      <c r="AO317" s="61"/>
      <c r="AP317" s="61"/>
      <c r="AQ317" s="61"/>
      <c r="AR317" s="61"/>
      <c r="AS317" s="61"/>
      <c r="AT317" s="50"/>
    </row>
    <row r="318" spans="1:46" ht="12" customHeight="1" x14ac:dyDescent="0.2">
      <c r="A318" s="44">
        <f>'T8. Objetivos de desarrollo'!B317</f>
        <v>0</v>
      </c>
      <c r="B318" s="44">
        <f>'T11.Obj G, politicas, metas'!C318</f>
        <v>0</v>
      </c>
      <c r="C318" s="53">
        <f>'T11.Obj G, politicas, metas'!D318</f>
        <v>0</v>
      </c>
      <c r="D318" s="53" t="str">
        <f>'T11.Obj G, politicas, metas'!B318</f>
        <v>No existe una competencia definida</v>
      </c>
      <c r="E318" s="70">
        <f>'T11.Obj G, politicas, metas'!E318</f>
        <v>0</v>
      </c>
      <c r="F318" s="75"/>
      <c r="G318" s="75"/>
      <c r="H318" s="101"/>
      <c r="I318" s="75"/>
      <c r="J318" s="75"/>
      <c r="K318" s="74"/>
      <c r="L318" s="74"/>
      <c r="M318" s="74"/>
      <c r="N318" s="74"/>
      <c r="O318" s="70" t="str">
        <f t="shared" si="3"/>
        <v xml:space="preserve"> </v>
      </c>
      <c r="P318" s="50" t="str">
        <f t="shared" si="4"/>
        <v/>
      </c>
      <c r="Q318" s="50" t="str">
        <f t="shared" si="5"/>
        <v xml:space="preserve"> </v>
      </c>
      <c r="R318" s="210"/>
      <c r="S318" s="50"/>
      <c r="T318" s="50"/>
      <c r="U318" s="50"/>
      <c r="V318" s="50"/>
      <c r="W318" s="89"/>
      <c r="X318" s="89"/>
      <c r="Y318" s="89"/>
      <c r="Z318" s="89"/>
      <c r="AA318" s="89"/>
      <c r="AB318" s="89"/>
      <c r="AC318" s="89"/>
      <c r="AD318" s="89"/>
      <c r="AE318" s="89"/>
      <c r="AF318" s="89"/>
      <c r="AG318" s="89"/>
      <c r="AH318" s="89"/>
      <c r="AI318" s="89"/>
      <c r="AJ318" s="89"/>
      <c r="AK318" s="90"/>
      <c r="AL318" s="90"/>
      <c r="AM318" s="89"/>
      <c r="AN318" s="89"/>
      <c r="AO318" s="61"/>
      <c r="AP318" s="61"/>
      <c r="AQ318" s="61"/>
      <c r="AR318" s="61"/>
      <c r="AS318" s="61"/>
      <c r="AT318" s="50"/>
    </row>
    <row r="319" spans="1:46" ht="12" customHeight="1" x14ac:dyDescent="0.2">
      <c r="A319" s="44">
        <f>'T8. Objetivos de desarrollo'!B318</f>
        <v>0</v>
      </c>
      <c r="B319" s="44">
        <f>'T11.Obj G, politicas, metas'!C319</f>
        <v>0</v>
      </c>
      <c r="C319" s="53">
        <f>'T11.Obj G, politicas, metas'!D319</f>
        <v>0</v>
      </c>
      <c r="D319" s="53" t="str">
        <f>'T11.Obj G, politicas, metas'!B319</f>
        <v>No existe una competencia definida</v>
      </c>
      <c r="E319" s="70">
        <f>'T11.Obj G, politicas, metas'!E319</f>
        <v>0</v>
      </c>
      <c r="F319" s="75"/>
      <c r="G319" s="75"/>
      <c r="H319" s="101"/>
      <c r="I319" s="75"/>
      <c r="J319" s="75"/>
      <c r="K319" s="74"/>
      <c r="L319" s="74"/>
      <c r="M319" s="74"/>
      <c r="N319" s="74"/>
      <c r="O319" s="70" t="str">
        <f t="shared" si="3"/>
        <v xml:space="preserve"> </v>
      </c>
      <c r="P319" s="50" t="str">
        <f t="shared" si="4"/>
        <v/>
      </c>
      <c r="Q319" s="50" t="str">
        <f t="shared" si="5"/>
        <v xml:space="preserve"> </v>
      </c>
      <c r="R319" s="210"/>
      <c r="S319" s="50"/>
      <c r="T319" s="50"/>
      <c r="U319" s="50"/>
      <c r="V319" s="50"/>
      <c r="W319" s="89"/>
      <c r="X319" s="89"/>
      <c r="Y319" s="89"/>
      <c r="Z319" s="89"/>
      <c r="AA319" s="89"/>
      <c r="AB319" s="89"/>
      <c r="AC319" s="89"/>
      <c r="AD319" s="89"/>
      <c r="AE319" s="89"/>
      <c r="AF319" s="89"/>
      <c r="AG319" s="89"/>
      <c r="AH319" s="89"/>
      <c r="AI319" s="89"/>
      <c r="AJ319" s="89"/>
      <c r="AK319" s="90"/>
      <c r="AL319" s="90"/>
      <c r="AM319" s="89"/>
      <c r="AN319" s="89"/>
      <c r="AO319" s="61"/>
      <c r="AP319" s="61"/>
      <c r="AQ319" s="61"/>
      <c r="AR319" s="61"/>
      <c r="AS319" s="61"/>
      <c r="AT319" s="50"/>
    </row>
    <row r="320" spans="1:46" ht="12" customHeight="1" x14ac:dyDescent="0.2">
      <c r="A320" s="44">
        <f>'T8. Objetivos de desarrollo'!B319</f>
        <v>0</v>
      </c>
      <c r="B320" s="44">
        <f>'T11.Obj G, politicas, metas'!C320</f>
        <v>0</v>
      </c>
      <c r="C320" s="53">
        <f>'T11.Obj G, politicas, metas'!D320</f>
        <v>0</v>
      </c>
      <c r="D320" s="53" t="str">
        <f>'T11.Obj G, politicas, metas'!B320</f>
        <v>No existe una competencia definida</v>
      </c>
      <c r="E320" s="70">
        <f>'T11.Obj G, politicas, metas'!E320</f>
        <v>0</v>
      </c>
      <c r="F320" s="75"/>
      <c r="G320" s="75"/>
      <c r="H320" s="101"/>
      <c r="I320" s="75"/>
      <c r="J320" s="75"/>
      <c r="K320" s="74"/>
      <c r="L320" s="74"/>
      <c r="M320" s="74"/>
      <c r="N320" s="74"/>
      <c r="O320" s="70" t="str">
        <f t="shared" si="3"/>
        <v xml:space="preserve"> </v>
      </c>
      <c r="P320" s="50" t="str">
        <f t="shared" si="4"/>
        <v/>
      </c>
      <c r="Q320" s="50" t="str">
        <f t="shared" si="5"/>
        <v xml:space="preserve"> </v>
      </c>
      <c r="R320" s="210"/>
      <c r="S320" s="50"/>
      <c r="T320" s="50"/>
      <c r="U320" s="50"/>
      <c r="V320" s="50"/>
      <c r="W320" s="89"/>
      <c r="X320" s="89"/>
      <c r="Y320" s="89"/>
      <c r="Z320" s="89"/>
      <c r="AA320" s="89"/>
      <c r="AB320" s="89"/>
      <c r="AC320" s="89"/>
      <c r="AD320" s="89"/>
      <c r="AE320" s="89"/>
      <c r="AF320" s="89"/>
      <c r="AG320" s="89"/>
      <c r="AH320" s="89"/>
      <c r="AI320" s="89"/>
      <c r="AJ320" s="89"/>
      <c r="AK320" s="90"/>
      <c r="AL320" s="90"/>
      <c r="AM320" s="89"/>
      <c r="AN320" s="89"/>
      <c r="AO320" s="61"/>
      <c r="AP320" s="61"/>
      <c r="AQ320" s="61"/>
      <c r="AR320" s="61"/>
      <c r="AS320" s="61"/>
      <c r="AT320" s="50"/>
    </row>
    <row r="321" spans="1:46" ht="12" customHeight="1" x14ac:dyDescent="0.2">
      <c r="A321" s="44">
        <f>'T8. Objetivos de desarrollo'!B320</f>
        <v>0</v>
      </c>
      <c r="B321" s="44">
        <f>'T11.Obj G, politicas, metas'!C321</f>
        <v>0</v>
      </c>
      <c r="C321" s="53">
        <f>'T11.Obj G, politicas, metas'!D321</f>
        <v>0</v>
      </c>
      <c r="D321" s="53" t="str">
        <f>'T11.Obj G, politicas, metas'!B321</f>
        <v>No existe una competencia definida</v>
      </c>
      <c r="E321" s="70">
        <f>'T11.Obj G, politicas, metas'!E321</f>
        <v>0</v>
      </c>
      <c r="F321" s="75"/>
      <c r="G321" s="75"/>
      <c r="H321" s="101"/>
      <c r="I321" s="75"/>
      <c r="J321" s="75"/>
      <c r="K321" s="74"/>
      <c r="L321" s="74"/>
      <c r="M321" s="74"/>
      <c r="N321" s="74"/>
      <c r="O321" s="70" t="str">
        <f t="shared" si="3"/>
        <v xml:space="preserve"> </v>
      </c>
      <c r="P321" s="50" t="str">
        <f t="shared" si="4"/>
        <v/>
      </c>
      <c r="Q321" s="50" t="str">
        <f t="shared" si="5"/>
        <v xml:space="preserve"> </v>
      </c>
      <c r="R321" s="210"/>
      <c r="S321" s="50"/>
      <c r="T321" s="50"/>
      <c r="U321" s="50"/>
      <c r="V321" s="50"/>
      <c r="W321" s="89"/>
      <c r="X321" s="89"/>
      <c r="Y321" s="89"/>
      <c r="Z321" s="89"/>
      <c r="AA321" s="89"/>
      <c r="AB321" s="89"/>
      <c r="AC321" s="89"/>
      <c r="AD321" s="89"/>
      <c r="AE321" s="89"/>
      <c r="AF321" s="89"/>
      <c r="AG321" s="89"/>
      <c r="AH321" s="89"/>
      <c r="AI321" s="89"/>
      <c r="AJ321" s="89"/>
      <c r="AK321" s="90"/>
      <c r="AL321" s="90"/>
      <c r="AM321" s="89"/>
      <c r="AN321" s="89"/>
      <c r="AO321" s="61"/>
      <c r="AP321" s="61"/>
      <c r="AQ321" s="61"/>
      <c r="AR321" s="61"/>
      <c r="AS321" s="61"/>
      <c r="AT321" s="50"/>
    </row>
    <row r="322" spans="1:46" ht="12" customHeight="1" x14ac:dyDescent="0.2">
      <c r="A322" s="44">
        <f>'T8. Objetivos de desarrollo'!B321</f>
        <v>0</v>
      </c>
      <c r="B322" s="44">
        <f>'T11.Obj G, politicas, metas'!C322</f>
        <v>0</v>
      </c>
      <c r="C322" s="53">
        <f>'T11.Obj G, politicas, metas'!D322</f>
        <v>0</v>
      </c>
      <c r="D322" s="53" t="str">
        <f>'T11.Obj G, politicas, metas'!B322</f>
        <v>No existe una competencia definida</v>
      </c>
      <c r="E322" s="70">
        <f>'T11.Obj G, politicas, metas'!E322</f>
        <v>0</v>
      </c>
      <c r="F322" s="75"/>
      <c r="G322" s="75"/>
      <c r="H322" s="101"/>
      <c r="I322" s="75"/>
      <c r="J322" s="75"/>
      <c r="K322" s="74"/>
      <c r="L322" s="74"/>
      <c r="M322" s="74"/>
      <c r="N322" s="74"/>
      <c r="O322" s="70" t="str">
        <f t="shared" si="3"/>
        <v xml:space="preserve"> </v>
      </c>
      <c r="P322" s="50" t="str">
        <f t="shared" si="4"/>
        <v/>
      </c>
      <c r="Q322" s="50" t="str">
        <f t="shared" si="5"/>
        <v xml:space="preserve"> </v>
      </c>
      <c r="R322" s="210"/>
      <c r="S322" s="50"/>
      <c r="T322" s="50"/>
      <c r="U322" s="50"/>
      <c r="V322" s="50"/>
      <c r="W322" s="89"/>
      <c r="X322" s="89"/>
      <c r="Y322" s="89"/>
      <c r="Z322" s="89"/>
      <c r="AA322" s="89"/>
      <c r="AB322" s="89"/>
      <c r="AC322" s="89"/>
      <c r="AD322" s="89"/>
      <c r="AE322" s="89"/>
      <c r="AF322" s="89"/>
      <c r="AG322" s="89"/>
      <c r="AH322" s="89"/>
      <c r="AI322" s="89"/>
      <c r="AJ322" s="89"/>
      <c r="AK322" s="90"/>
      <c r="AL322" s="90"/>
      <c r="AM322" s="89"/>
      <c r="AN322" s="89"/>
      <c r="AO322" s="61"/>
      <c r="AP322" s="61"/>
      <c r="AQ322" s="61"/>
      <c r="AR322" s="61"/>
      <c r="AS322" s="61"/>
      <c r="AT322" s="50"/>
    </row>
    <row r="323" spans="1:46" ht="12" customHeight="1" x14ac:dyDescent="0.2">
      <c r="A323" s="44">
        <f>'T8. Objetivos de desarrollo'!B322</f>
        <v>0</v>
      </c>
      <c r="B323" s="44">
        <f>'T11.Obj G, politicas, metas'!C323</f>
        <v>0</v>
      </c>
      <c r="C323" s="53">
        <f>'T11.Obj G, politicas, metas'!D323</f>
        <v>0</v>
      </c>
      <c r="D323" s="53" t="str">
        <f>'T11.Obj G, politicas, metas'!B323</f>
        <v>No existe una competencia definida</v>
      </c>
      <c r="E323" s="70">
        <f>'T11.Obj G, politicas, metas'!E323</f>
        <v>0</v>
      </c>
      <c r="F323" s="75"/>
      <c r="G323" s="75"/>
      <c r="H323" s="101"/>
      <c r="I323" s="75"/>
      <c r="J323" s="75"/>
      <c r="K323" s="74"/>
      <c r="L323" s="74"/>
      <c r="M323" s="74"/>
      <c r="N323" s="74"/>
      <c r="O323" s="70" t="str">
        <f t="shared" si="3"/>
        <v xml:space="preserve"> </v>
      </c>
      <c r="P323" s="50" t="str">
        <f t="shared" si="4"/>
        <v/>
      </c>
      <c r="Q323" s="50" t="str">
        <f t="shared" si="5"/>
        <v xml:space="preserve"> </v>
      </c>
      <c r="R323" s="210"/>
      <c r="S323" s="50"/>
      <c r="T323" s="50"/>
      <c r="U323" s="50"/>
      <c r="V323" s="50"/>
      <c r="W323" s="89"/>
      <c r="X323" s="89"/>
      <c r="Y323" s="89"/>
      <c r="Z323" s="89"/>
      <c r="AA323" s="89"/>
      <c r="AB323" s="89"/>
      <c r="AC323" s="89"/>
      <c r="AD323" s="89"/>
      <c r="AE323" s="89"/>
      <c r="AF323" s="89"/>
      <c r="AG323" s="89"/>
      <c r="AH323" s="89"/>
      <c r="AI323" s="89"/>
      <c r="AJ323" s="89"/>
      <c r="AK323" s="90"/>
      <c r="AL323" s="90"/>
      <c r="AM323" s="89"/>
      <c r="AN323" s="89"/>
      <c r="AO323" s="61"/>
      <c r="AP323" s="61"/>
      <c r="AQ323" s="61"/>
      <c r="AR323" s="61"/>
      <c r="AS323" s="61"/>
      <c r="AT323" s="50"/>
    </row>
    <row r="324" spans="1:46" ht="12" customHeight="1" x14ac:dyDescent="0.2">
      <c r="A324" s="44">
        <f>'T8. Objetivos de desarrollo'!B323</f>
        <v>0</v>
      </c>
      <c r="B324" s="44">
        <f>'T11.Obj G, politicas, metas'!C324</f>
        <v>0</v>
      </c>
      <c r="C324" s="53">
        <f>'T11.Obj G, politicas, metas'!D324</f>
        <v>0</v>
      </c>
      <c r="D324" s="53" t="str">
        <f>'T11.Obj G, politicas, metas'!B324</f>
        <v>No existe una competencia definida</v>
      </c>
      <c r="E324" s="70">
        <f>'T11.Obj G, politicas, metas'!E324</f>
        <v>0</v>
      </c>
      <c r="F324" s="75"/>
      <c r="G324" s="75"/>
      <c r="H324" s="101"/>
      <c r="I324" s="75"/>
      <c r="J324" s="75"/>
      <c r="K324" s="74"/>
      <c r="L324" s="74"/>
      <c r="M324" s="74"/>
      <c r="N324" s="74"/>
      <c r="O324" s="70" t="str">
        <f t="shared" si="3"/>
        <v xml:space="preserve"> </v>
      </c>
      <c r="P324" s="50" t="str">
        <f t="shared" si="4"/>
        <v/>
      </c>
      <c r="Q324" s="50" t="str">
        <f t="shared" si="5"/>
        <v xml:space="preserve"> </v>
      </c>
      <c r="R324" s="210"/>
      <c r="S324" s="50"/>
      <c r="T324" s="50"/>
      <c r="U324" s="50"/>
      <c r="V324" s="50"/>
      <c r="W324" s="89"/>
      <c r="X324" s="89"/>
      <c r="Y324" s="89"/>
      <c r="Z324" s="89"/>
      <c r="AA324" s="89"/>
      <c r="AB324" s="89"/>
      <c r="AC324" s="89"/>
      <c r="AD324" s="89"/>
      <c r="AE324" s="89"/>
      <c r="AF324" s="89"/>
      <c r="AG324" s="89"/>
      <c r="AH324" s="89"/>
      <c r="AI324" s="89"/>
      <c r="AJ324" s="89"/>
      <c r="AK324" s="90"/>
      <c r="AL324" s="90"/>
      <c r="AM324" s="89"/>
      <c r="AN324" s="89"/>
      <c r="AO324" s="61"/>
      <c r="AP324" s="61"/>
      <c r="AQ324" s="61"/>
      <c r="AR324" s="61"/>
      <c r="AS324" s="61"/>
      <c r="AT324" s="50"/>
    </row>
    <row r="325" spans="1:46" ht="12" customHeight="1" x14ac:dyDescent="0.2">
      <c r="A325" s="44">
        <f>'T8. Objetivos de desarrollo'!B324</f>
        <v>0</v>
      </c>
      <c r="B325" s="44">
        <f>'T11.Obj G, politicas, metas'!C325</f>
        <v>0</v>
      </c>
      <c r="C325" s="53">
        <f>'T11.Obj G, politicas, metas'!D325</f>
        <v>0</v>
      </c>
      <c r="D325" s="53" t="str">
        <f>'T11.Obj G, politicas, metas'!B325</f>
        <v>No existe una competencia definida</v>
      </c>
      <c r="E325" s="70">
        <f>'T11.Obj G, politicas, metas'!E325</f>
        <v>0</v>
      </c>
      <c r="F325" s="75"/>
      <c r="G325" s="75"/>
      <c r="H325" s="101"/>
      <c r="I325" s="75"/>
      <c r="J325" s="75"/>
      <c r="K325" s="74"/>
      <c r="L325" s="74"/>
      <c r="M325" s="74"/>
      <c r="N325" s="74"/>
      <c r="O325" s="70" t="str">
        <f t="shared" si="3"/>
        <v xml:space="preserve"> </v>
      </c>
      <c r="P325" s="50" t="str">
        <f t="shared" si="4"/>
        <v/>
      </c>
      <c r="Q325" s="50" t="str">
        <f t="shared" si="5"/>
        <v xml:space="preserve"> </v>
      </c>
      <c r="R325" s="210"/>
      <c r="S325" s="50"/>
      <c r="T325" s="50"/>
      <c r="U325" s="50"/>
      <c r="V325" s="50"/>
      <c r="W325" s="89"/>
      <c r="X325" s="89"/>
      <c r="Y325" s="89"/>
      <c r="Z325" s="89"/>
      <c r="AA325" s="89"/>
      <c r="AB325" s="89"/>
      <c r="AC325" s="89"/>
      <c r="AD325" s="89"/>
      <c r="AE325" s="89"/>
      <c r="AF325" s="89"/>
      <c r="AG325" s="89"/>
      <c r="AH325" s="89"/>
      <c r="AI325" s="89"/>
      <c r="AJ325" s="89"/>
      <c r="AK325" s="90"/>
      <c r="AL325" s="90"/>
      <c r="AM325" s="89"/>
      <c r="AN325" s="89"/>
      <c r="AO325" s="61"/>
      <c r="AP325" s="61"/>
      <c r="AQ325" s="61"/>
      <c r="AR325" s="61"/>
      <c r="AS325" s="61"/>
      <c r="AT325" s="50"/>
    </row>
    <row r="326" spans="1:46" ht="12" customHeight="1" x14ac:dyDescent="0.2">
      <c r="A326" s="44">
        <f>'T8. Objetivos de desarrollo'!B325</f>
        <v>0</v>
      </c>
      <c r="B326" s="44">
        <f>'T11.Obj G, politicas, metas'!C326</f>
        <v>0</v>
      </c>
      <c r="C326" s="53">
        <f>'T11.Obj G, politicas, metas'!D326</f>
        <v>0</v>
      </c>
      <c r="D326" s="53" t="str">
        <f>'T11.Obj G, politicas, metas'!B326</f>
        <v>No existe una competencia definida</v>
      </c>
      <c r="E326" s="70">
        <f>'T11.Obj G, politicas, metas'!E326</f>
        <v>0</v>
      </c>
      <c r="F326" s="75"/>
      <c r="G326" s="75"/>
      <c r="H326" s="101"/>
      <c r="I326" s="75"/>
      <c r="J326" s="75"/>
      <c r="K326" s="74"/>
      <c r="L326" s="74"/>
      <c r="M326" s="74"/>
      <c r="N326" s="74"/>
      <c r="O326" s="70" t="str">
        <f t="shared" si="3"/>
        <v xml:space="preserve"> </v>
      </c>
      <c r="P326" s="50" t="str">
        <f t="shared" si="4"/>
        <v/>
      </c>
      <c r="Q326" s="50" t="str">
        <f t="shared" si="5"/>
        <v xml:space="preserve"> </v>
      </c>
      <c r="R326" s="210"/>
      <c r="S326" s="50"/>
      <c r="T326" s="50"/>
      <c r="U326" s="50"/>
      <c r="V326" s="50"/>
      <c r="W326" s="89"/>
      <c r="X326" s="89"/>
      <c r="Y326" s="89"/>
      <c r="Z326" s="89"/>
      <c r="AA326" s="89"/>
      <c r="AB326" s="89"/>
      <c r="AC326" s="89"/>
      <c r="AD326" s="89"/>
      <c r="AE326" s="89"/>
      <c r="AF326" s="89"/>
      <c r="AG326" s="89"/>
      <c r="AH326" s="89"/>
      <c r="AI326" s="89"/>
      <c r="AJ326" s="89"/>
      <c r="AK326" s="90"/>
      <c r="AL326" s="90"/>
      <c r="AM326" s="89"/>
      <c r="AN326" s="89"/>
      <c r="AO326" s="61"/>
      <c r="AP326" s="61"/>
      <c r="AQ326" s="61"/>
      <c r="AR326" s="61"/>
      <c r="AS326" s="61"/>
      <c r="AT326" s="50"/>
    </row>
    <row r="327" spans="1:46" ht="12" customHeight="1" x14ac:dyDescent="0.2">
      <c r="A327" s="44">
        <f>'T8. Objetivos de desarrollo'!B326</f>
        <v>0</v>
      </c>
      <c r="B327" s="44">
        <f>'T11.Obj G, politicas, metas'!C327</f>
        <v>0</v>
      </c>
      <c r="C327" s="53">
        <f>'T11.Obj G, politicas, metas'!D327</f>
        <v>0</v>
      </c>
      <c r="D327" s="53" t="str">
        <f>'T11.Obj G, politicas, metas'!B327</f>
        <v>No existe una competencia definida</v>
      </c>
      <c r="E327" s="70">
        <f>'T11.Obj G, politicas, metas'!E327</f>
        <v>0</v>
      </c>
      <c r="F327" s="75"/>
      <c r="G327" s="75"/>
      <c r="H327" s="101"/>
      <c r="I327" s="75"/>
      <c r="J327" s="75"/>
      <c r="K327" s="74"/>
      <c r="L327" s="74"/>
      <c r="M327" s="74"/>
      <c r="N327" s="74"/>
      <c r="O327" s="70" t="str">
        <f t="shared" si="3"/>
        <v xml:space="preserve"> </v>
      </c>
      <c r="P327" s="50" t="str">
        <f t="shared" si="4"/>
        <v/>
      </c>
      <c r="Q327" s="50" t="str">
        <f t="shared" si="5"/>
        <v xml:space="preserve"> </v>
      </c>
      <c r="R327" s="210"/>
      <c r="S327" s="50"/>
      <c r="T327" s="50"/>
      <c r="U327" s="50"/>
      <c r="V327" s="50"/>
      <c r="W327" s="89"/>
      <c r="X327" s="89"/>
      <c r="Y327" s="89"/>
      <c r="Z327" s="89"/>
      <c r="AA327" s="89"/>
      <c r="AB327" s="89"/>
      <c r="AC327" s="89"/>
      <c r="AD327" s="89"/>
      <c r="AE327" s="89"/>
      <c r="AF327" s="89"/>
      <c r="AG327" s="89"/>
      <c r="AH327" s="89"/>
      <c r="AI327" s="89"/>
      <c r="AJ327" s="89"/>
      <c r="AK327" s="90"/>
      <c r="AL327" s="90"/>
      <c r="AM327" s="89"/>
      <c r="AN327" s="89"/>
      <c r="AO327" s="61"/>
      <c r="AP327" s="61"/>
      <c r="AQ327" s="61"/>
      <c r="AR327" s="61"/>
      <c r="AS327" s="61"/>
      <c r="AT327" s="50"/>
    </row>
    <row r="328" spans="1:46" ht="12" customHeight="1" x14ac:dyDescent="0.2">
      <c r="A328" s="44">
        <f>'T8. Objetivos de desarrollo'!B327</f>
        <v>0</v>
      </c>
      <c r="B328" s="44">
        <f>'T11.Obj G, politicas, metas'!C328</f>
        <v>0</v>
      </c>
      <c r="C328" s="53">
        <f>'T11.Obj G, politicas, metas'!D328</f>
        <v>0</v>
      </c>
      <c r="D328" s="53" t="str">
        <f>'T11.Obj G, politicas, metas'!B328</f>
        <v>No existe una competencia definida</v>
      </c>
      <c r="E328" s="70">
        <f>'T11.Obj G, politicas, metas'!E328</f>
        <v>0</v>
      </c>
      <c r="F328" s="75"/>
      <c r="G328" s="75"/>
      <c r="H328" s="101"/>
      <c r="I328" s="75"/>
      <c r="J328" s="75"/>
      <c r="K328" s="74"/>
      <c r="L328" s="74"/>
      <c r="M328" s="74"/>
      <c r="N328" s="74"/>
      <c r="O328" s="70" t="str">
        <f t="shared" si="3"/>
        <v xml:space="preserve"> </v>
      </c>
      <c r="P328" s="50" t="str">
        <f t="shared" si="4"/>
        <v/>
      </c>
      <c r="Q328" s="50" t="str">
        <f t="shared" si="5"/>
        <v xml:space="preserve"> </v>
      </c>
      <c r="R328" s="210"/>
      <c r="S328" s="50"/>
      <c r="T328" s="50"/>
      <c r="U328" s="50"/>
      <c r="V328" s="50"/>
      <c r="W328" s="89"/>
      <c r="X328" s="89"/>
      <c r="Y328" s="89"/>
      <c r="Z328" s="89"/>
      <c r="AA328" s="89"/>
      <c r="AB328" s="89"/>
      <c r="AC328" s="89"/>
      <c r="AD328" s="89"/>
      <c r="AE328" s="89"/>
      <c r="AF328" s="89"/>
      <c r="AG328" s="89"/>
      <c r="AH328" s="89"/>
      <c r="AI328" s="89"/>
      <c r="AJ328" s="89"/>
      <c r="AK328" s="90"/>
      <c r="AL328" s="90"/>
      <c r="AM328" s="89"/>
      <c r="AN328" s="89"/>
      <c r="AO328" s="61"/>
      <c r="AP328" s="61"/>
      <c r="AQ328" s="61"/>
      <c r="AR328" s="61"/>
      <c r="AS328" s="61"/>
      <c r="AT328" s="50"/>
    </row>
    <row r="329" spans="1:46" ht="12" customHeight="1" x14ac:dyDescent="0.2">
      <c r="A329" s="44">
        <f>'T8. Objetivos de desarrollo'!B328</f>
        <v>0</v>
      </c>
      <c r="B329" s="44">
        <f>'T11.Obj G, politicas, metas'!C329</f>
        <v>0</v>
      </c>
      <c r="C329" s="53">
        <f>'T11.Obj G, politicas, metas'!D329</f>
        <v>0</v>
      </c>
      <c r="D329" s="53" t="str">
        <f>'T11.Obj G, politicas, metas'!B329</f>
        <v>No existe una competencia definida</v>
      </c>
      <c r="E329" s="70">
        <f>'T11.Obj G, politicas, metas'!E329</f>
        <v>0</v>
      </c>
      <c r="F329" s="75"/>
      <c r="G329" s="75"/>
      <c r="H329" s="101"/>
      <c r="I329" s="75"/>
      <c r="J329" s="75"/>
      <c r="K329" s="74"/>
      <c r="L329" s="74"/>
      <c r="M329" s="74"/>
      <c r="N329" s="74"/>
      <c r="O329" s="70" t="str">
        <f t="shared" si="3"/>
        <v xml:space="preserve"> </v>
      </c>
      <c r="P329" s="50" t="str">
        <f t="shared" si="4"/>
        <v/>
      </c>
      <c r="Q329" s="50" t="str">
        <f t="shared" si="5"/>
        <v xml:space="preserve"> </v>
      </c>
      <c r="R329" s="210"/>
      <c r="S329" s="50"/>
      <c r="T329" s="50"/>
      <c r="U329" s="50"/>
      <c r="V329" s="50"/>
      <c r="W329" s="89"/>
      <c r="X329" s="89"/>
      <c r="Y329" s="89"/>
      <c r="Z329" s="89"/>
      <c r="AA329" s="89"/>
      <c r="AB329" s="89"/>
      <c r="AC329" s="89"/>
      <c r="AD329" s="89"/>
      <c r="AE329" s="89"/>
      <c r="AF329" s="89"/>
      <c r="AG329" s="89"/>
      <c r="AH329" s="89"/>
      <c r="AI329" s="89"/>
      <c r="AJ329" s="89"/>
      <c r="AK329" s="90"/>
      <c r="AL329" s="90"/>
      <c r="AM329" s="89"/>
      <c r="AN329" s="89"/>
      <c r="AO329" s="61"/>
      <c r="AP329" s="61"/>
      <c r="AQ329" s="61"/>
      <c r="AR329" s="61"/>
      <c r="AS329" s="61"/>
      <c r="AT329" s="50"/>
    </row>
    <row r="330" spans="1:46" ht="12" customHeight="1" x14ac:dyDescent="0.2">
      <c r="A330" s="44">
        <f>'T8. Objetivos de desarrollo'!B329</f>
        <v>0</v>
      </c>
      <c r="B330" s="44">
        <f>'T11.Obj G, politicas, metas'!C330</f>
        <v>0</v>
      </c>
      <c r="C330" s="53">
        <f>'T11.Obj G, politicas, metas'!D330</f>
        <v>0</v>
      </c>
      <c r="D330" s="53" t="str">
        <f>'T11.Obj G, politicas, metas'!B330</f>
        <v>No existe una competencia definida</v>
      </c>
      <c r="E330" s="70">
        <f>'T11.Obj G, politicas, metas'!E330</f>
        <v>0</v>
      </c>
      <c r="F330" s="75"/>
      <c r="G330" s="75"/>
      <c r="H330" s="101"/>
      <c r="I330" s="75"/>
      <c r="J330" s="75"/>
      <c r="K330" s="74"/>
      <c r="L330" s="74"/>
      <c r="M330" s="74"/>
      <c r="N330" s="74"/>
      <c r="O330" s="70" t="str">
        <f t="shared" si="3"/>
        <v xml:space="preserve"> </v>
      </c>
      <c r="P330" s="50" t="str">
        <f t="shared" si="4"/>
        <v/>
      </c>
      <c r="Q330" s="50" t="str">
        <f t="shared" si="5"/>
        <v xml:space="preserve"> </v>
      </c>
      <c r="R330" s="210"/>
      <c r="S330" s="50"/>
      <c r="T330" s="50"/>
      <c r="U330" s="50"/>
      <c r="V330" s="50"/>
      <c r="W330" s="89"/>
      <c r="X330" s="89"/>
      <c r="Y330" s="89"/>
      <c r="Z330" s="89"/>
      <c r="AA330" s="89"/>
      <c r="AB330" s="89"/>
      <c r="AC330" s="89"/>
      <c r="AD330" s="89"/>
      <c r="AE330" s="89"/>
      <c r="AF330" s="89"/>
      <c r="AG330" s="89"/>
      <c r="AH330" s="89"/>
      <c r="AI330" s="89"/>
      <c r="AJ330" s="89"/>
      <c r="AK330" s="90"/>
      <c r="AL330" s="90"/>
      <c r="AM330" s="89"/>
      <c r="AN330" s="89"/>
      <c r="AO330" s="61"/>
      <c r="AP330" s="61"/>
      <c r="AQ330" s="61"/>
      <c r="AR330" s="61"/>
      <c r="AS330" s="61"/>
      <c r="AT330" s="50"/>
    </row>
    <row r="331" spans="1:46" ht="12" customHeight="1" x14ac:dyDescent="0.2">
      <c r="A331" s="44">
        <f>'T8. Objetivos de desarrollo'!B330</f>
        <v>0</v>
      </c>
      <c r="B331" s="44">
        <f>'T11.Obj G, politicas, metas'!C331</f>
        <v>0</v>
      </c>
      <c r="C331" s="53">
        <f>'T11.Obj G, politicas, metas'!D331</f>
        <v>0</v>
      </c>
      <c r="D331" s="53" t="str">
        <f>'T11.Obj G, politicas, metas'!B331</f>
        <v>No existe una competencia definida</v>
      </c>
      <c r="E331" s="70">
        <f>'T11.Obj G, politicas, metas'!E331</f>
        <v>0</v>
      </c>
      <c r="F331" s="75"/>
      <c r="G331" s="75"/>
      <c r="H331" s="101"/>
      <c r="I331" s="75"/>
      <c r="J331" s="75"/>
      <c r="K331" s="74"/>
      <c r="L331" s="74"/>
      <c r="M331" s="74"/>
      <c r="N331" s="74"/>
      <c r="O331" s="70" t="str">
        <f t="shared" si="3"/>
        <v xml:space="preserve"> </v>
      </c>
      <c r="P331" s="50" t="str">
        <f t="shared" si="4"/>
        <v/>
      </c>
      <c r="Q331" s="50" t="str">
        <f t="shared" si="5"/>
        <v xml:space="preserve"> </v>
      </c>
      <c r="R331" s="210"/>
      <c r="S331" s="50"/>
      <c r="T331" s="50"/>
      <c r="U331" s="50"/>
      <c r="V331" s="50"/>
      <c r="W331" s="89"/>
      <c r="X331" s="89"/>
      <c r="Y331" s="89"/>
      <c r="Z331" s="89"/>
      <c r="AA331" s="89"/>
      <c r="AB331" s="89"/>
      <c r="AC331" s="89"/>
      <c r="AD331" s="89"/>
      <c r="AE331" s="89"/>
      <c r="AF331" s="89"/>
      <c r="AG331" s="89"/>
      <c r="AH331" s="89"/>
      <c r="AI331" s="89"/>
      <c r="AJ331" s="89"/>
      <c r="AK331" s="90"/>
      <c r="AL331" s="90"/>
      <c r="AM331" s="89"/>
      <c r="AN331" s="89"/>
      <c r="AO331" s="61"/>
      <c r="AP331" s="61"/>
      <c r="AQ331" s="61"/>
      <c r="AR331" s="61"/>
      <c r="AS331" s="61"/>
      <c r="AT331" s="50"/>
    </row>
    <row r="332" spans="1:46" ht="12" customHeight="1" x14ac:dyDescent="0.2">
      <c r="A332" s="44">
        <f>'T8. Objetivos de desarrollo'!B331</f>
        <v>0</v>
      </c>
      <c r="B332" s="44">
        <f>'T11.Obj G, politicas, metas'!C332</f>
        <v>0</v>
      </c>
      <c r="C332" s="53">
        <f>'T11.Obj G, politicas, metas'!D332</f>
        <v>0</v>
      </c>
      <c r="D332" s="53" t="str">
        <f>'T11.Obj G, politicas, metas'!B332</f>
        <v>No existe una competencia definida</v>
      </c>
      <c r="E332" s="70">
        <f>'T11.Obj G, politicas, metas'!E332</f>
        <v>0</v>
      </c>
      <c r="F332" s="75"/>
      <c r="G332" s="75"/>
      <c r="H332" s="101"/>
      <c r="I332" s="75"/>
      <c r="J332" s="75"/>
      <c r="K332" s="74"/>
      <c r="L332" s="74"/>
      <c r="M332" s="74"/>
      <c r="N332" s="74"/>
      <c r="O332" s="70" t="str">
        <f t="shared" si="3"/>
        <v xml:space="preserve"> </v>
      </c>
      <c r="P332" s="50" t="str">
        <f t="shared" si="4"/>
        <v/>
      </c>
      <c r="Q332" s="50" t="str">
        <f t="shared" si="5"/>
        <v xml:space="preserve"> </v>
      </c>
      <c r="R332" s="210"/>
      <c r="S332" s="50"/>
      <c r="T332" s="50"/>
      <c r="U332" s="50"/>
      <c r="V332" s="50"/>
      <c r="W332" s="89"/>
      <c r="X332" s="89"/>
      <c r="Y332" s="89"/>
      <c r="Z332" s="89"/>
      <c r="AA332" s="89"/>
      <c r="AB332" s="89"/>
      <c r="AC332" s="89"/>
      <c r="AD332" s="89"/>
      <c r="AE332" s="89"/>
      <c r="AF332" s="89"/>
      <c r="AG332" s="89"/>
      <c r="AH332" s="89"/>
      <c r="AI332" s="89"/>
      <c r="AJ332" s="89"/>
      <c r="AK332" s="90"/>
      <c r="AL332" s="90"/>
      <c r="AM332" s="89"/>
      <c r="AN332" s="89"/>
      <c r="AO332" s="61"/>
      <c r="AP332" s="61"/>
      <c r="AQ332" s="61"/>
      <c r="AR332" s="61"/>
      <c r="AS332" s="61"/>
      <c r="AT332" s="50"/>
    </row>
    <row r="333" spans="1:46" ht="12" customHeight="1" x14ac:dyDescent="0.2">
      <c r="A333" s="44">
        <f>'T8. Objetivos de desarrollo'!B332</f>
        <v>0</v>
      </c>
      <c r="B333" s="44">
        <f>'T11.Obj G, politicas, metas'!C333</f>
        <v>0</v>
      </c>
      <c r="C333" s="53">
        <f>'T11.Obj G, politicas, metas'!D333</f>
        <v>0</v>
      </c>
      <c r="D333" s="53" t="str">
        <f>'T11.Obj G, politicas, metas'!B333</f>
        <v>No existe una competencia definida</v>
      </c>
      <c r="E333" s="70">
        <f>'T11.Obj G, politicas, metas'!E333</f>
        <v>0</v>
      </c>
      <c r="F333" s="75"/>
      <c r="G333" s="75"/>
      <c r="H333" s="101"/>
      <c r="I333" s="75"/>
      <c r="J333" s="75"/>
      <c r="K333" s="74"/>
      <c r="L333" s="74"/>
      <c r="M333" s="74"/>
      <c r="N333" s="74"/>
      <c r="O333" s="70" t="str">
        <f t="shared" si="3"/>
        <v xml:space="preserve"> </v>
      </c>
      <c r="P333" s="50" t="str">
        <f t="shared" si="4"/>
        <v/>
      </c>
      <c r="Q333" s="50" t="str">
        <f t="shared" si="5"/>
        <v xml:space="preserve"> </v>
      </c>
      <c r="R333" s="210"/>
      <c r="S333" s="50"/>
      <c r="T333" s="50"/>
      <c r="U333" s="50"/>
      <c r="V333" s="50"/>
      <c r="W333" s="89"/>
      <c r="X333" s="89"/>
      <c r="Y333" s="89"/>
      <c r="Z333" s="89"/>
      <c r="AA333" s="89"/>
      <c r="AB333" s="89"/>
      <c r="AC333" s="89"/>
      <c r="AD333" s="89"/>
      <c r="AE333" s="89"/>
      <c r="AF333" s="89"/>
      <c r="AG333" s="89"/>
      <c r="AH333" s="89"/>
      <c r="AI333" s="89"/>
      <c r="AJ333" s="89"/>
      <c r="AK333" s="90"/>
      <c r="AL333" s="90"/>
      <c r="AM333" s="89"/>
      <c r="AN333" s="89"/>
      <c r="AO333" s="61"/>
      <c r="AP333" s="61"/>
      <c r="AQ333" s="61"/>
      <c r="AR333" s="61"/>
      <c r="AS333" s="61"/>
      <c r="AT333" s="50"/>
    </row>
    <row r="334" spans="1:46" ht="12" customHeight="1" x14ac:dyDescent="0.2">
      <c r="A334" s="44">
        <f>'T8. Objetivos de desarrollo'!B333</f>
        <v>0</v>
      </c>
      <c r="B334" s="44">
        <f>'T11.Obj G, politicas, metas'!C334</f>
        <v>0</v>
      </c>
      <c r="C334" s="53">
        <f>'T11.Obj G, politicas, metas'!D334</f>
        <v>0</v>
      </c>
      <c r="D334" s="53" t="str">
        <f>'T11.Obj G, politicas, metas'!B334</f>
        <v>No existe una competencia definida</v>
      </c>
      <c r="E334" s="70">
        <f>'T11.Obj G, politicas, metas'!E334</f>
        <v>0</v>
      </c>
      <c r="F334" s="75"/>
      <c r="G334" s="75"/>
      <c r="H334" s="101"/>
      <c r="I334" s="75"/>
      <c r="J334" s="75"/>
      <c r="K334" s="74"/>
      <c r="L334" s="74"/>
      <c r="M334" s="74"/>
      <c r="N334" s="74"/>
      <c r="O334" s="70" t="str">
        <f t="shared" si="3"/>
        <v xml:space="preserve"> </v>
      </c>
      <c r="P334" s="50" t="str">
        <f t="shared" si="4"/>
        <v/>
      </c>
      <c r="Q334" s="50" t="str">
        <f t="shared" si="5"/>
        <v xml:space="preserve"> </v>
      </c>
      <c r="R334" s="210"/>
      <c r="S334" s="50"/>
      <c r="T334" s="50"/>
      <c r="U334" s="50"/>
      <c r="V334" s="50"/>
      <c r="W334" s="89"/>
      <c r="X334" s="89"/>
      <c r="Y334" s="89"/>
      <c r="Z334" s="89"/>
      <c r="AA334" s="89"/>
      <c r="AB334" s="89"/>
      <c r="AC334" s="89"/>
      <c r="AD334" s="89"/>
      <c r="AE334" s="89"/>
      <c r="AF334" s="89"/>
      <c r="AG334" s="89"/>
      <c r="AH334" s="89"/>
      <c r="AI334" s="89"/>
      <c r="AJ334" s="89"/>
      <c r="AK334" s="90"/>
      <c r="AL334" s="90"/>
      <c r="AM334" s="89"/>
      <c r="AN334" s="89"/>
      <c r="AO334" s="61"/>
      <c r="AP334" s="61"/>
      <c r="AQ334" s="61"/>
      <c r="AR334" s="61"/>
      <c r="AS334" s="61"/>
      <c r="AT334" s="50"/>
    </row>
    <row r="335" spans="1:46" ht="12" customHeight="1" x14ac:dyDescent="0.2">
      <c r="A335" s="44">
        <f>'T8. Objetivos de desarrollo'!B334</f>
        <v>0</v>
      </c>
      <c r="B335" s="44">
        <f>'T11.Obj G, politicas, metas'!C335</f>
        <v>0</v>
      </c>
      <c r="C335" s="53">
        <f>'T11.Obj G, politicas, metas'!D335</f>
        <v>0</v>
      </c>
      <c r="D335" s="53" t="str">
        <f>'T11.Obj G, politicas, metas'!B335</f>
        <v>No existe una competencia definida</v>
      </c>
      <c r="E335" s="70">
        <f>'T11.Obj G, politicas, metas'!E335</f>
        <v>0</v>
      </c>
      <c r="F335" s="75"/>
      <c r="G335" s="75"/>
      <c r="H335" s="101"/>
      <c r="I335" s="75"/>
      <c r="J335" s="75"/>
      <c r="K335" s="74"/>
      <c r="L335" s="74"/>
      <c r="M335" s="74"/>
      <c r="N335" s="74"/>
      <c r="O335" s="70" t="str">
        <f t="shared" si="3"/>
        <v xml:space="preserve"> </v>
      </c>
      <c r="P335" s="50" t="str">
        <f t="shared" si="4"/>
        <v/>
      </c>
      <c r="Q335" s="50" t="str">
        <f t="shared" si="5"/>
        <v xml:space="preserve"> </v>
      </c>
      <c r="R335" s="210"/>
      <c r="S335" s="50"/>
      <c r="T335" s="50"/>
      <c r="U335" s="50"/>
      <c r="V335" s="50"/>
      <c r="W335" s="89"/>
      <c r="X335" s="89"/>
      <c r="Y335" s="89"/>
      <c r="Z335" s="89"/>
      <c r="AA335" s="89"/>
      <c r="AB335" s="89"/>
      <c r="AC335" s="89"/>
      <c r="AD335" s="89"/>
      <c r="AE335" s="89"/>
      <c r="AF335" s="89"/>
      <c r="AG335" s="89"/>
      <c r="AH335" s="89"/>
      <c r="AI335" s="89"/>
      <c r="AJ335" s="89"/>
      <c r="AK335" s="90"/>
      <c r="AL335" s="90"/>
      <c r="AM335" s="89"/>
      <c r="AN335" s="89"/>
      <c r="AO335" s="61"/>
      <c r="AP335" s="61"/>
      <c r="AQ335" s="61"/>
      <c r="AR335" s="61"/>
      <c r="AS335" s="61"/>
      <c r="AT335" s="50"/>
    </row>
    <row r="336" spans="1:46" ht="12" customHeight="1" x14ac:dyDescent="0.2">
      <c r="A336" s="44">
        <f>'T8. Objetivos de desarrollo'!B335</f>
        <v>0</v>
      </c>
      <c r="B336" s="44">
        <f>'T11.Obj G, politicas, metas'!C336</f>
        <v>0</v>
      </c>
      <c r="C336" s="53">
        <f>'T11.Obj G, politicas, metas'!D336</f>
        <v>0</v>
      </c>
      <c r="D336" s="53" t="str">
        <f>'T11.Obj G, politicas, metas'!B336</f>
        <v>No existe una competencia definida</v>
      </c>
      <c r="E336" s="70">
        <f>'T11.Obj G, politicas, metas'!E336</f>
        <v>0</v>
      </c>
      <c r="F336" s="75"/>
      <c r="G336" s="75"/>
      <c r="H336" s="101"/>
      <c r="I336" s="75"/>
      <c r="J336" s="75"/>
      <c r="K336" s="74"/>
      <c r="L336" s="74"/>
      <c r="M336" s="74"/>
      <c r="N336" s="74"/>
      <c r="O336" s="70" t="str">
        <f t="shared" si="3"/>
        <v xml:space="preserve"> </v>
      </c>
      <c r="P336" s="50" t="str">
        <f t="shared" si="4"/>
        <v/>
      </c>
      <c r="Q336" s="50" t="str">
        <f t="shared" si="5"/>
        <v xml:space="preserve"> </v>
      </c>
      <c r="R336" s="210"/>
      <c r="S336" s="50"/>
      <c r="T336" s="50"/>
      <c r="U336" s="50"/>
      <c r="V336" s="50"/>
      <c r="W336" s="89"/>
      <c r="X336" s="89"/>
      <c r="Y336" s="89"/>
      <c r="Z336" s="89"/>
      <c r="AA336" s="89"/>
      <c r="AB336" s="89"/>
      <c r="AC336" s="89"/>
      <c r="AD336" s="89"/>
      <c r="AE336" s="89"/>
      <c r="AF336" s="89"/>
      <c r="AG336" s="89"/>
      <c r="AH336" s="89"/>
      <c r="AI336" s="89"/>
      <c r="AJ336" s="89"/>
      <c r="AK336" s="90"/>
      <c r="AL336" s="90"/>
      <c r="AM336" s="89"/>
      <c r="AN336" s="89"/>
      <c r="AO336" s="61"/>
      <c r="AP336" s="61"/>
      <c r="AQ336" s="61"/>
      <c r="AR336" s="61"/>
      <c r="AS336" s="61"/>
      <c r="AT336" s="50"/>
    </row>
    <row r="337" spans="1:46" ht="12" customHeight="1" x14ac:dyDescent="0.2">
      <c r="A337" s="44">
        <f>'T8. Objetivos de desarrollo'!B336</f>
        <v>0</v>
      </c>
      <c r="B337" s="44">
        <f>'T11.Obj G, politicas, metas'!C337</f>
        <v>0</v>
      </c>
      <c r="C337" s="53">
        <f>'T11.Obj G, politicas, metas'!D337</f>
        <v>0</v>
      </c>
      <c r="D337" s="53" t="str">
        <f>'T11.Obj G, politicas, metas'!B337</f>
        <v>No existe una competencia definida</v>
      </c>
      <c r="E337" s="70">
        <f>'T11.Obj G, politicas, metas'!E337</f>
        <v>0</v>
      </c>
      <c r="F337" s="75"/>
      <c r="G337" s="75"/>
      <c r="H337" s="101"/>
      <c r="I337" s="75"/>
      <c r="J337" s="75"/>
      <c r="K337" s="74"/>
      <c r="L337" s="74"/>
      <c r="M337" s="74"/>
      <c r="N337" s="74"/>
      <c r="O337" s="70" t="str">
        <f t="shared" si="3"/>
        <v xml:space="preserve"> </v>
      </c>
      <c r="P337" s="50" t="str">
        <f t="shared" si="4"/>
        <v/>
      </c>
      <c r="Q337" s="50" t="str">
        <f t="shared" si="5"/>
        <v xml:space="preserve"> </v>
      </c>
      <c r="R337" s="210"/>
      <c r="S337" s="50"/>
      <c r="T337" s="50"/>
      <c r="U337" s="50"/>
      <c r="V337" s="50"/>
      <c r="W337" s="89"/>
      <c r="X337" s="89"/>
      <c r="Y337" s="89"/>
      <c r="Z337" s="89"/>
      <c r="AA337" s="89"/>
      <c r="AB337" s="89"/>
      <c r="AC337" s="89"/>
      <c r="AD337" s="89"/>
      <c r="AE337" s="89"/>
      <c r="AF337" s="89"/>
      <c r="AG337" s="89"/>
      <c r="AH337" s="89"/>
      <c r="AI337" s="89"/>
      <c r="AJ337" s="89"/>
      <c r="AK337" s="90"/>
      <c r="AL337" s="90"/>
      <c r="AM337" s="89"/>
      <c r="AN337" s="89"/>
      <c r="AO337" s="61"/>
      <c r="AP337" s="61"/>
      <c r="AQ337" s="61"/>
      <c r="AR337" s="61"/>
      <c r="AS337" s="61"/>
      <c r="AT337" s="50"/>
    </row>
    <row r="338" spans="1:46" ht="12" customHeight="1" x14ac:dyDescent="0.2">
      <c r="A338" s="44">
        <f>'T8. Objetivos de desarrollo'!B337</f>
        <v>0</v>
      </c>
      <c r="B338" s="44">
        <f>'T11.Obj G, politicas, metas'!C338</f>
        <v>0</v>
      </c>
      <c r="C338" s="53">
        <f>'T11.Obj G, politicas, metas'!D338</f>
        <v>0</v>
      </c>
      <c r="D338" s="53" t="str">
        <f>'T11.Obj G, politicas, metas'!B338</f>
        <v>No existe una competencia definida</v>
      </c>
      <c r="E338" s="70">
        <f>'T11.Obj G, politicas, metas'!E338</f>
        <v>0</v>
      </c>
      <c r="F338" s="75"/>
      <c r="G338" s="75"/>
      <c r="H338" s="101"/>
      <c r="I338" s="75"/>
      <c r="J338" s="75"/>
      <c r="K338" s="74"/>
      <c r="L338" s="74"/>
      <c r="M338" s="74"/>
      <c r="N338" s="74"/>
      <c r="O338" s="70" t="str">
        <f t="shared" si="3"/>
        <v xml:space="preserve"> </v>
      </c>
      <c r="P338" s="50" t="str">
        <f t="shared" si="4"/>
        <v/>
      </c>
      <c r="Q338" s="50" t="str">
        <f t="shared" si="5"/>
        <v xml:space="preserve"> </v>
      </c>
      <c r="R338" s="210"/>
      <c r="S338" s="50"/>
      <c r="T338" s="50"/>
      <c r="U338" s="50"/>
      <c r="V338" s="50"/>
      <c r="W338" s="89"/>
      <c r="X338" s="89"/>
      <c r="Y338" s="89"/>
      <c r="Z338" s="89"/>
      <c r="AA338" s="89"/>
      <c r="AB338" s="89"/>
      <c r="AC338" s="89"/>
      <c r="AD338" s="89"/>
      <c r="AE338" s="89"/>
      <c r="AF338" s="89"/>
      <c r="AG338" s="89"/>
      <c r="AH338" s="89"/>
      <c r="AI338" s="89"/>
      <c r="AJ338" s="89"/>
      <c r="AK338" s="90"/>
      <c r="AL338" s="90"/>
      <c r="AM338" s="89"/>
      <c r="AN338" s="89"/>
      <c r="AO338" s="61"/>
      <c r="AP338" s="61"/>
      <c r="AQ338" s="61"/>
      <c r="AR338" s="61"/>
      <c r="AS338" s="61"/>
      <c r="AT338" s="50"/>
    </row>
    <row r="339" spans="1:46" ht="12" customHeight="1" x14ac:dyDescent="0.2">
      <c r="A339" s="44">
        <f>'T8. Objetivos de desarrollo'!B338</f>
        <v>0</v>
      </c>
      <c r="B339" s="44">
        <f>'T11.Obj G, politicas, metas'!C339</f>
        <v>0</v>
      </c>
      <c r="C339" s="53">
        <f>'T11.Obj G, politicas, metas'!D339</f>
        <v>0</v>
      </c>
      <c r="D339" s="53" t="str">
        <f>'T11.Obj G, politicas, metas'!B339</f>
        <v>No existe una competencia definida</v>
      </c>
      <c r="E339" s="70">
        <f>'T11.Obj G, politicas, metas'!E339</f>
        <v>0</v>
      </c>
      <c r="F339" s="75"/>
      <c r="G339" s="75"/>
      <c r="H339" s="101"/>
      <c r="I339" s="75"/>
      <c r="J339" s="75"/>
      <c r="K339" s="74"/>
      <c r="L339" s="74"/>
      <c r="M339" s="74"/>
      <c r="N339" s="74"/>
      <c r="O339" s="70" t="str">
        <f t="shared" si="3"/>
        <v xml:space="preserve"> </v>
      </c>
      <c r="P339" s="50" t="str">
        <f t="shared" si="4"/>
        <v/>
      </c>
      <c r="Q339" s="50" t="str">
        <f t="shared" si="5"/>
        <v xml:space="preserve"> </v>
      </c>
      <c r="R339" s="210"/>
      <c r="S339" s="50"/>
      <c r="T339" s="50"/>
      <c r="U339" s="50"/>
      <c r="V339" s="50"/>
      <c r="W339" s="89"/>
      <c r="X339" s="89"/>
      <c r="Y339" s="89"/>
      <c r="Z339" s="89"/>
      <c r="AA339" s="89"/>
      <c r="AB339" s="89"/>
      <c r="AC339" s="89"/>
      <c r="AD339" s="89"/>
      <c r="AE339" s="89"/>
      <c r="AF339" s="89"/>
      <c r="AG339" s="89"/>
      <c r="AH339" s="89"/>
      <c r="AI339" s="89"/>
      <c r="AJ339" s="89"/>
      <c r="AK339" s="90"/>
      <c r="AL339" s="90"/>
      <c r="AM339" s="89"/>
      <c r="AN339" s="89"/>
      <c r="AO339" s="61"/>
      <c r="AP339" s="61"/>
      <c r="AQ339" s="61"/>
      <c r="AR339" s="61"/>
      <c r="AS339" s="61"/>
      <c r="AT339" s="50"/>
    </row>
    <row r="340" spans="1:46" ht="12" customHeight="1" x14ac:dyDescent="0.2">
      <c r="A340" s="44">
        <f>'T8. Objetivos de desarrollo'!B339</f>
        <v>0</v>
      </c>
      <c r="B340" s="44">
        <f>'T11.Obj G, politicas, metas'!C340</f>
        <v>0</v>
      </c>
      <c r="C340" s="53">
        <f>'T11.Obj G, politicas, metas'!D340</f>
        <v>0</v>
      </c>
      <c r="D340" s="53" t="str">
        <f>'T11.Obj G, politicas, metas'!B340</f>
        <v>No existe una competencia definida</v>
      </c>
      <c r="E340" s="70">
        <f>'T11.Obj G, politicas, metas'!E340</f>
        <v>0</v>
      </c>
      <c r="F340" s="75"/>
      <c r="G340" s="75"/>
      <c r="H340" s="101"/>
      <c r="I340" s="75"/>
      <c r="J340" s="75"/>
      <c r="K340" s="74"/>
      <c r="L340" s="74"/>
      <c r="M340" s="74"/>
      <c r="N340" s="74"/>
      <c r="O340" s="70" t="str">
        <f t="shared" si="3"/>
        <v xml:space="preserve"> </v>
      </c>
      <c r="P340" s="50" t="str">
        <f t="shared" si="4"/>
        <v/>
      </c>
      <c r="Q340" s="50" t="str">
        <f t="shared" si="5"/>
        <v xml:space="preserve"> </v>
      </c>
      <c r="R340" s="210"/>
      <c r="S340" s="50"/>
      <c r="T340" s="50"/>
      <c r="U340" s="50"/>
      <c r="V340" s="50"/>
      <c r="W340" s="89"/>
      <c r="X340" s="89"/>
      <c r="Y340" s="89"/>
      <c r="Z340" s="89"/>
      <c r="AA340" s="89"/>
      <c r="AB340" s="89"/>
      <c r="AC340" s="89"/>
      <c r="AD340" s="89"/>
      <c r="AE340" s="89"/>
      <c r="AF340" s="89"/>
      <c r="AG340" s="89"/>
      <c r="AH340" s="89"/>
      <c r="AI340" s="89"/>
      <c r="AJ340" s="89"/>
      <c r="AK340" s="90"/>
      <c r="AL340" s="90"/>
      <c r="AM340" s="89"/>
      <c r="AN340" s="89"/>
      <c r="AO340" s="61"/>
      <c r="AP340" s="61"/>
      <c r="AQ340" s="61"/>
      <c r="AR340" s="61"/>
      <c r="AS340" s="61"/>
      <c r="AT340" s="50"/>
    </row>
    <row r="341" spans="1:46" ht="12" customHeight="1" x14ac:dyDescent="0.2">
      <c r="A341" s="44">
        <f>'T8. Objetivos de desarrollo'!B340</f>
        <v>0</v>
      </c>
      <c r="B341" s="44">
        <f>'T11.Obj G, politicas, metas'!C341</f>
        <v>0</v>
      </c>
      <c r="C341" s="53">
        <f>'T11.Obj G, politicas, metas'!D341</f>
        <v>0</v>
      </c>
      <c r="D341" s="53" t="str">
        <f>'T11.Obj G, politicas, metas'!B341</f>
        <v>No existe una competencia definida</v>
      </c>
      <c r="E341" s="70">
        <f>'T11.Obj G, politicas, metas'!E341</f>
        <v>0</v>
      </c>
      <c r="F341" s="75"/>
      <c r="G341" s="75"/>
      <c r="H341" s="101"/>
      <c r="I341" s="75"/>
      <c r="J341" s="75"/>
      <c r="K341" s="74"/>
      <c r="L341" s="74"/>
      <c r="M341" s="74"/>
      <c r="N341" s="74"/>
      <c r="O341" s="70" t="str">
        <f t="shared" si="3"/>
        <v xml:space="preserve"> </v>
      </c>
      <c r="P341" s="50" t="str">
        <f t="shared" si="4"/>
        <v/>
      </c>
      <c r="Q341" s="50" t="str">
        <f t="shared" si="5"/>
        <v xml:space="preserve"> </v>
      </c>
      <c r="R341" s="210"/>
      <c r="S341" s="50"/>
      <c r="T341" s="50"/>
      <c r="U341" s="50"/>
      <c r="V341" s="50"/>
      <c r="W341" s="89"/>
      <c r="X341" s="89"/>
      <c r="Y341" s="89"/>
      <c r="Z341" s="89"/>
      <c r="AA341" s="89"/>
      <c r="AB341" s="89"/>
      <c r="AC341" s="89"/>
      <c r="AD341" s="89"/>
      <c r="AE341" s="89"/>
      <c r="AF341" s="89"/>
      <c r="AG341" s="89"/>
      <c r="AH341" s="89"/>
      <c r="AI341" s="89"/>
      <c r="AJ341" s="89"/>
      <c r="AK341" s="90"/>
      <c r="AL341" s="90"/>
      <c r="AM341" s="89"/>
      <c r="AN341" s="89"/>
      <c r="AO341" s="61"/>
      <c r="AP341" s="61"/>
      <c r="AQ341" s="61"/>
      <c r="AR341" s="61"/>
      <c r="AS341" s="61"/>
      <c r="AT341" s="50"/>
    </row>
    <row r="342" spans="1:46" ht="12" customHeight="1" x14ac:dyDescent="0.2">
      <c r="A342" s="44">
        <f>'T8. Objetivos de desarrollo'!B341</f>
        <v>0</v>
      </c>
      <c r="B342" s="44">
        <f>'T11.Obj G, politicas, metas'!C342</f>
        <v>0</v>
      </c>
      <c r="C342" s="53">
        <f>'T11.Obj G, politicas, metas'!D342</f>
        <v>0</v>
      </c>
      <c r="D342" s="53" t="str">
        <f>'T11.Obj G, politicas, metas'!B342</f>
        <v>No existe una competencia definida</v>
      </c>
      <c r="E342" s="70">
        <f>'T11.Obj G, politicas, metas'!E342</f>
        <v>0</v>
      </c>
      <c r="F342" s="75"/>
      <c r="G342" s="75"/>
      <c r="H342" s="101"/>
      <c r="I342" s="75"/>
      <c r="J342" s="75"/>
      <c r="K342" s="74"/>
      <c r="L342" s="74"/>
      <c r="M342" s="74"/>
      <c r="N342" s="74"/>
      <c r="O342" s="70" t="str">
        <f t="shared" si="3"/>
        <v xml:space="preserve"> </v>
      </c>
      <c r="P342" s="50" t="str">
        <f t="shared" si="4"/>
        <v/>
      </c>
      <c r="Q342" s="50" t="str">
        <f t="shared" si="5"/>
        <v xml:space="preserve"> </v>
      </c>
      <c r="R342" s="210"/>
      <c r="S342" s="50"/>
      <c r="T342" s="50"/>
      <c r="U342" s="50"/>
      <c r="V342" s="50"/>
      <c r="W342" s="89"/>
      <c r="X342" s="89"/>
      <c r="Y342" s="89"/>
      <c r="Z342" s="89"/>
      <c r="AA342" s="89"/>
      <c r="AB342" s="89"/>
      <c r="AC342" s="89"/>
      <c r="AD342" s="89"/>
      <c r="AE342" s="89"/>
      <c r="AF342" s="89"/>
      <c r="AG342" s="89"/>
      <c r="AH342" s="89"/>
      <c r="AI342" s="89"/>
      <c r="AJ342" s="89"/>
      <c r="AK342" s="90"/>
      <c r="AL342" s="90"/>
      <c r="AM342" s="89"/>
      <c r="AN342" s="89"/>
      <c r="AO342" s="61"/>
      <c r="AP342" s="61"/>
      <c r="AQ342" s="61"/>
      <c r="AR342" s="61"/>
      <c r="AS342" s="61"/>
      <c r="AT342" s="50"/>
    </row>
    <row r="343" spans="1:46" ht="12" customHeight="1" x14ac:dyDescent="0.2">
      <c r="A343" s="44">
        <f>'T8. Objetivos de desarrollo'!B342</f>
        <v>0</v>
      </c>
      <c r="B343" s="44">
        <f>'T11.Obj G, politicas, metas'!C343</f>
        <v>0</v>
      </c>
      <c r="C343" s="53">
        <f>'T11.Obj G, politicas, metas'!D343</f>
        <v>0</v>
      </c>
      <c r="D343" s="53" t="str">
        <f>'T11.Obj G, politicas, metas'!B343</f>
        <v>No existe una competencia definida</v>
      </c>
      <c r="E343" s="70">
        <f>'T11.Obj G, politicas, metas'!E343</f>
        <v>0</v>
      </c>
      <c r="F343" s="75"/>
      <c r="G343" s="75"/>
      <c r="H343" s="101"/>
      <c r="I343" s="75"/>
      <c r="J343" s="75"/>
      <c r="K343" s="74"/>
      <c r="L343" s="74"/>
      <c r="M343" s="74"/>
      <c r="N343" s="74"/>
      <c r="O343" s="70" t="str">
        <f t="shared" si="3"/>
        <v xml:space="preserve"> </v>
      </c>
      <c r="P343" s="50" t="str">
        <f t="shared" si="4"/>
        <v/>
      </c>
      <c r="Q343" s="50" t="str">
        <f t="shared" si="5"/>
        <v xml:space="preserve"> </v>
      </c>
      <c r="R343" s="210"/>
      <c r="S343" s="50"/>
      <c r="T343" s="50"/>
      <c r="U343" s="50"/>
      <c r="V343" s="50"/>
      <c r="W343" s="89"/>
      <c r="X343" s="89"/>
      <c r="Y343" s="89"/>
      <c r="Z343" s="89"/>
      <c r="AA343" s="89"/>
      <c r="AB343" s="89"/>
      <c r="AC343" s="89"/>
      <c r="AD343" s="89"/>
      <c r="AE343" s="89"/>
      <c r="AF343" s="89"/>
      <c r="AG343" s="89"/>
      <c r="AH343" s="89"/>
      <c r="AI343" s="89"/>
      <c r="AJ343" s="89"/>
      <c r="AK343" s="90"/>
      <c r="AL343" s="90"/>
      <c r="AM343" s="89"/>
      <c r="AN343" s="89"/>
      <c r="AO343" s="61"/>
      <c r="AP343" s="61"/>
      <c r="AQ343" s="61"/>
      <c r="AR343" s="61"/>
      <c r="AS343" s="61"/>
      <c r="AT343" s="50"/>
    </row>
    <row r="344" spans="1:46" ht="12" customHeight="1" x14ac:dyDescent="0.2">
      <c r="A344" s="44">
        <f>'T8. Objetivos de desarrollo'!B343</f>
        <v>0</v>
      </c>
      <c r="B344" s="44">
        <f>'T11.Obj G, politicas, metas'!C344</f>
        <v>0</v>
      </c>
      <c r="C344" s="53">
        <f>'T11.Obj G, politicas, metas'!D344</f>
        <v>0</v>
      </c>
      <c r="D344" s="53" t="str">
        <f>'T11.Obj G, politicas, metas'!B344</f>
        <v>No existe una competencia definida</v>
      </c>
      <c r="E344" s="70">
        <f>'T11.Obj G, politicas, metas'!E344</f>
        <v>0</v>
      </c>
      <c r="F344" s="75"/>
      <c r="G344" s="75"/>
      <c r="H344" s="101"/>
      <c r="I344" s="75"/>
      <c r="J344" s="75"/>
      <c r="K344" s="74"/>
      <c r="L344" s="74"/>
      <c r="M344" s="74"/>
      <c r="N344" s="74"/>
      <c r="O344" s="70" t="str">
        <f t="shared" si="3"/>
        <v xml:space="preserve"> </v>
      </c>
      <c r="P344" s="50" t="str">
        <f t="shared" si="4"/>
        <v/>
      </c>
      <c r="Q344" s="50" t="str">
        <f t="shared" si="5"/>
        <v xml:space="preserve"> </v>
      </c>
      <c r="R344" s="210"/>
      <c r="S344" s="50"/>
      <c r="T344" s="50"/>
      <c r="U344" s="50"/>
      <c r="V344" s="50"/>
      <c r="W344" s="89"/>
      <c r="X344" s="89"/>
      <c r="Y344" s="89"/>
      <c r="Z344" s="89"/>
      <c r="AA344" s="89"/>
      <c r="AB344" s="89"/>
      <c r="AC344" s="89"/>
      <c r="AD344" s="89"/>
      <c r="AE344" s="89"/>
      <c r="AF344" s="89"/>
      <c r="AG344" s="89"/>
      <c r="AH344" s="89"/>
      <c r="AI344" s="89"/>
      <c r="AJ344" s="89"/>
      <c r="AK344" s="90"/>
      <c r="AL344" s="90"/>
      <c r="AM344" s="89"/>
      <c r="AN344" s="89"/>
      <c r="AO344" s="61"/>
      <c r="AP344" s="61"/>
      <c r="AQ344" s="61"/>
      <c r="AR344" s="61"/>
      <c r="AS344" s="61"/>
      <c r="AT344" s="50"/>
    </row>
    <row r="345" spans="1:46" ht="12" customHeight="1" x14ac:dyDescent="0.2">
      <c r="A345" s="44">
        <f>'T8. Objetivos de desarrollo'!B344</f>
        <v>0</v>
      </c>
      <c r="B345" s="44">
        <f>'T11.Obj G, politicas, metas'!C345</f>
        <v>0</v>
      </c>
      <c r="C345" s="53">
        <f>'T11.Obj G, politicas, metas'!D345</f>
        <v>0</v>
      </c>
      <c r="D345" s="53" t="str">
        <f>'T11.Obj G, politicas, metas'!B345</f>
        <v>No existe una competencia definida</v>
      </c>
      <c r="E345" s="70">
        <f>'T11.Obj G, politicas, metas'!E345</f>
        <v>0</v>
      </c>
      <c r="F345" s="75"/>
      <c r="G345" s="75"/>
      <c r="H345" s="101"/>
      <c r="I345" s="75"/>
      <c r="J345" s="75"/>
      <c r="K345" s="74"/>
      <c r="L345" s="74"/>
      <c r="M345" s="74"/>
      <c r="N345" s="74"/>
      <c r="O345" s="70" t="str">
        <f t="shared" si="3"/>
        <v xml:space="preserve"> </v>
      </c>
      <c r="P345" s="50" t="str">
        <f t="shared" si="4"/>
        <v/>
      </c>
      <c r="Q345" s="50" t="str">
        <f t="shared" si="5"/>
        <v xml:space="preserve"> </v>
      </c>
      <c r="R345" s="210"/>
      <c r="S345" s="50"/>
      <c r="T345" s="50"/>
      <c r="U345" s="50"/>
      <c r="V345" s="50"/>
      <c r="W345" s="89"/>
      <c r="X345" s="89"/>
      <c r="Y345" s="89"/>
      <c r="Z345" s="89"/>
      <c r="AA345" s="89"/>
      <c r="AB345" s="89"/>
      <c r="AC345" s="89"/>
      <c r="AD345" s="89"/>
      <c r="AE345" s="89"/>
      <c r="AF345" s="89"/>
      <c r="AG345" s="89"/>
      <c r="AH345" s="89"/>
      <c r="AI345" s="89"/>
      <c r="AJ345" s="89"/>
      <c r="AK345" s="90"/>
      <c r="AL345" s="90"/>
      <c r="AM345" s="89"/>
      <c r="AN345" s="89"/>
      <c r="AO345" s="61"/>
      <c r="AP345" s="61"/>
      <c r="AQ345" s="61"/>
      <c r="AR345" s="61"/>
      <c r="AS345" s="61"/>
      <c r="AT345" s="50"/>
    </row>
    <row r="346" spans="1:46" ht="12" customHeight="1" x14ac:dyDescent="0.2">
      <c r="A346" s="44">
        <f>'T8. Objetivos de desarrollo'!B345</f>
        <v>0</v>
      </c>
      <c r="B346" s="44">
        <f>'T11.Obj G, politicas, metas'!C346</f>
        <v>0</v>
      </c>
      <c r="C346" s="53">
        <f>'T11.Obj G, politicas, metas'!D346</f>
        <v>0</v>
      </c>
      <c r="D346" s="53" t="str">
        <f>'T11.Obj G, politicas, metas'!B346</f>
        <v>No existe una competencia definida</v>
      </c>
      <c r="E346" s="70">
        <f>'T11.Obj G, politicas, metas'!E346</f>
        <v>0</v>
      </c>
      <c r="F346" s="75"/>
      <c r="G346" s="75"/>
      <c r="H346" s="101"/>
      <c r="I346" s="75"/>
      <c r="J346" s="75"/>
      <c r="K346" s="74"/>
      <c r="L346" s="74"/>
      <c r="M346" s="74"/>
      <c r="N346" s="74"/>
      <c r="O346" s="70" t="str">
        <f t="shared" si="3"/>
        <v xml:space="preserve"> </v>
      </c>
      <c r="P346" s="50" t="str">
        <f t="shared" si="4"/>
        <v/>
      </c>
      <c r="Q346" s="50" t="str">
        <f t="shared" si="5"/>
        <v xml:space="preserve"> </v>
      </c>
      <c r="R346" s="210"/>
      <c r="S346" s="50"/>
      <c r="T346" s="50"/>
      <c r="U346" s="50"/>
      <c r="V346" s="50"/>
      <c r="W346" s="89"/>
      <c r="X346" s="89"/>
      <c r="Y346" s="89"/>
      <c r="Z346" s="89"/>
      <c r="AA346" s="89"/>
      <c r="AB346" s="89"/>
      <c r="AC346" s="89"/>
      <c r="AD346" s="89"/>
      <c r="AE346" s="89"/>
      <c r="AF346" s="89"/>
      <c r="AG346" s="89"/>
      <c r="AH346" s="89"/>
      <c r="AI346" s="89"/>
      <c r="AJ346" s="89"/>
      <c r="AK346" s="90"/>
      <c r="AL346" s="90"/>
      <c r="AM346" s="89"/>
      <c r="AN346" s="89"/>
      <c r="AO346" s="61"/>
      <c r="AP346" s="61"/>
      <c r="AQ346" s="61"/>
      <c r="AR346" s="61"/>
      <c r="AS346" s="61"/>
      <c r="AT346" s="50"/>
    </row>
    <row r="347" spans="1:46" ht="12" customHeight="1" x14ac:dyDescent="0.2">
      <c r="A347" s="44">
        <f>'T8. Objetivos de desarrollo'!B346</f>
        <v>0</v>
      </c>
      <c r="B347" s="44">
        <f>'T11.Obj G, politicas, metas'!C347</f>
        <v>0</v>
      </c>
      <c r="C347" s="53">
        <f>'T11.Obj G, politicas, metas'!D347</f>
        <v>0</v>
      </c>
      <c r="D347" s="53" t="str">
        <f>'T11.Obj G, politicas, metas'!B347</f>
        <v>No existe una competencia definida</v>
      </c>
      <c r="E347" s="70">
        <f>'T11.Obj G, politicas, metas'!E347</f>
        <v>0</v>
      </c>
      <c r="F347" s="75"/>
      <c r="G347" s="75"/>
      <c r="H347" s="101"/>
      <c r="I347" s="75"/>
      <c r="J347" s="75"/>
      <c r="K347" s="74"/>
      <c r="L347" s="74"/>
      <c r="M347" s="74"/>
      <c r="N347" s="74"/>
      <c r="O347" s="70" t="str">
        <f t="shared" si="3"/>
        <v xml:space="preserve"> </v>
      </c>
      <c r="P347" s="50" t="str">
        <f t="shared" si="4"/>
        <v/>
      </c>
      <c r="Q347" s="50" t="str">
        <f t="shared" si="5"/>
        <v xml:space="preserve"> </v>
      </c>
      <c r="R347" s="210"/>
      <c r="S347" s="50"/>
      <c r="T347" s="50"/>
      <c r="U347" s="50"/>
      <c r="V347" s="50"/>
      <c r="W347" s="89"/>
      <c r="X347" s="89"/>
      <c r="Y347" s="89"/>
      <c r="Z347" s="89"/>
      <c r="AA347" s="89"/>
      <c r="AB347" s="89"/>
      <c r="AC347" s="89"/>
      <c r="AD347" s="89"/>
      <c r="AE347" s="89"/>
      <c r="AF347" s="89"/>
      <c r="AG347" s="89"/>
      <c r="AH347" s="89"/>
      <c r="AI347" s="89"/>
      <c r="AJ347" s="89"/>
      <c r="AK347" s="90"/>
      <c r="AL347" s="90"/>
      <c r="AM347" s="89"/>
      <c r="AN347" s="89"/>
      <c r="AO347" s="61"/>
      <c r="AP347" s="61"/>
      <c r="AQ347" s="61"/>
      <c r="AR347" s="61"/>
      <c r="AS347" s="61"/>
      <c r="AT347" s="50"/>
    </row>
    <row r="348" spans="1:46" ht="12" customHeight="1" x14ac:dyDescent="0.2">
      <c r="A348" s="44">
        <f>'T8. Objetivos de desarrollo'!B347</f>
        <v>0</v>
      </c>
      <c r="B348" s="44">
        <f>'T11.Obj G, politicas, metas'!C348</f>
        <v>0</v>
      </c>
      <c r="C348" s="53">
        <f>'T11.Obj G, politicas, metas'!D348</f>
        <v>0</v>
      </c>
      <c r="D348" s="53" t="str">
        <f>'T11.Obj G, politicas, metas'!B348</f>
        <v>No existe una competencia definida</v>
      </c>
      <c r="E348" s="70">
        <f>'T11.Obj G, politicas, metas'!E348</f>
        <v>0</v>
      </c>
      <c r="F348" s="75"/>
      <c r="G348" s="75"/>
      <c r="H348" s="101"/>
      <c r="I348" s="75"/>
      <c r="J348" s="75"/>
      <c r="K348" s="74"/>
      <c r="L348" s="74"/>
      <c r="M348" s="74"/>
      <c r="N348" s="74"/>
      <c r="O348" s="70" t="str">
        <f t="shared" si="3"/>
        <v xml:space="preserve"> </v>
      </c>
      <c r="P348" s="50" t="str">
        <f t="shared" si="4"/>
        <v/>
      </c>
      <c r="Q348" s="50" t="str">
        <f t="shared" si="5"/>
        <v xml:space="preserve"> </v>
      </c>
      <c r="R348" s="210"/>
      <c r="S348" s="50"/>
      <c r="T348" s="50"/>
      <c r="U348" s="50"/>
      <c r="V348" s="50"/>
      <c r="W348" s="89"/>
      <c r="X348" s="89"/>
      <c r="Y348" s="89"/>
      <c r="Z348" s="89"/>
      <c r="AA348" s="89"/>
      <c r="AB348" s="89"/>
      <c r="AC348" s="89"/>
      <c r="AD348" s="89"/>
      <c r="AE348" s="89"/>
      <c r="AF348" s="89"/>
      <c r="AG348" s="89"/>
      <c r="AH348" s="89"/>
      <c r="AI348" s="89"/>
      <c r="AJ348" s="89"/>
      <c r="AK348" s="90"/>
      <c r="AL348" s="90"/>
      <c r="AM348" s="89"/>
      <c r="AN348" s="89"/>
      <c r="AO348" s="61"/>
      <c r="AP348" s="61"/>
      <c r="AQ348" s="61"/>
      <c r="AR348" s="61"/>
      <c r="AS348" s="61"/>
      <c r="AT348" s="50"/>
    </row>
    <row r="349" spans="1:46" ht="12" customHeight="1" x14ac:dyDescent="0.2">
      <c r="A349" s="44">
        <f>'T8. Objetivos de desarrollo'!B348</f>
        <v>0</v>
      </c>
      <c r="B349" s="44">
        <f>'T11.Obj G, politicas, metas'!C349</f>
        <v>0</v>
      </c>
      <c r="C349" s="53">
        <f>'T11.Obj G, politicas, metas'!D349</f>
        <v>0</v>
      </c>
      <c r="D349" s="53" t="str">
        <f>'T11.Obj G, politicas, metas'!B349</f>
        <v>No existe una competencia definida</v>
      </c>
      <c r="E349" s="70">
        <f>'T11.Obj G, politicas, metas'!E349</f>
        <v>0</v>
      </c>
      <c r="F349" s="75"/>
      <c r="G349" s="75"/>
      <c r="H349" s="101"/>
      <c r="I349" s="75"/>
      <c r="J349" s="75"/>
      <c r="K349" s="74"/>
      <c r="L349" s="74"/>
      <c r="M349" s="74"/>
      <c r="N349" s="74"/>
      <c r="O349" s="70" t="str">
        <f t="shared" si="3"/>
        <v xml:space="preserve"> </v>
      </c>
      <c r="P349" s="50" t="str">
        <f t="shared" si="4"/>
        <v/>
      </c>
      <c r="Q349" s="50" t="str">
        <f t="shared" si="5"/>
        <v xml:space="preserve"> </v>
      </c>
      <c r="R349" s="210"/>
      <c r="S349" s="50"/>
      <c r="T349" s="50"/>
      <c r="U349" s="50"/>
      <c r="V349" s="50"/>
      <c r="W349" s="89"/>
      <c r="X349" s="89"/>
      <c r="Y349" s="89"/>
      <c r="Z349" s="89"/>
      <c r="AA349" s="89"/>
      <c r="AB349" s="89"/>
      <c r="AC349" s="89"/>
      <c r="AD349" s="89"/>
      <c r="AE349" s="89"/>
      <c r="AF349" s="89"/>
      <c r="AG349" s="89"/>
      <c r="AH349" s="89"/>
      <c r="AI349" s="89"/>
      <c r="AJ349" s="89"/>
      <c r="AK349" s="90"/>
      <c r="AL349" s="90"/>
      <c r="AM349" s="89"/>
      <c r="AN349" s="89"/>
      <c r="AO349" s="61"/>
      <c r="AP349" s="61"/>
      <c r="AQ349" s="61"/>
      <c r="AR349" s="61"/>
      <c r="AS349" s="61"/>
      <c r="AT349" s="50"/>
    </row>
    <row r="350" spans="1:46" ht="12" customHeight="1" x14ac:dyDescent="0.2">
      <c r="A350" s="44">
        <f>'T8. Objetivos de desarrollo'!B349</f>
        <v>0</v>
      </c>
      <c r="B350" s="44">
        <f>'T11.Obj G, politicas, metas'!C350</f>
        <v>0</v>
      </c>
      <c r="C350" s="53">
        <f>'T11.Obj G, politicas, metas'!D350</f>
        <v>0</v>
      </c>
      <c r="D350" s="53" t="str">
        <f>'T11.Obj G, politicas, metas'!B350</f>
        <v>No existe una competencia definida</v>
      </c>
      <c r="E350" s="70">
        <f>'T11.Obj G, politicas, metas'!E350</f>
        <v>0</v>
      </c>
      <c r="F350" s="75"/>
      <c r="G350" s="75"/>
      <c r="H350" s="101"/>
      <c r="I350" s="75"/>
      <c r="J350" s="75"/>
      <c r="K350" s="74"/>
      <c r="L350" s="74"/>
      <c r="M350" s="74"/>
      <c r="N350" s="74"/>
      <c r="O350" s="70" t="str">
        <f t="shared" si="3"/>
        <v xml:space="preserve"> </v>
      </c>
      <c r="P350" s="50" t="str">
        <f t="shared" si="4"/>
        <v/>
      </c>
      <c r="Q350" s="50" t="str">
        <f t="shared" si="5"/>
        <v xml:space="preserve"> </v>
      </c>
      <c r="R350" s="210"/>
      <c r="S350" s="50"/>
      <c r="T350" s="50"/>
      <c r="U350" s="50"/>
      <c r="V350" s="50"/>
      <c r="W350" s="89"/>
      <c r="X350" s="89"/>
      <c r="Y350" s="89"/>
      <c r="Z350" s="89"/>
      <c r="AA350" s="89"/>
      <c r="AB350" s="89"/>
      <c r="AC350" s="89"/>
      <c r="AD350" s="89"/>
      <c r="AE350" s="89"/>
      <c r="AF350" s="89"/>
      <c r="AG350" s="89"/>
      <c r="AH350" s="89"/>
      <c r="AI350" s="89"/>
      <c r="AJ350" s="89"/>
      <c r="AK350" s="90"/>
      <c r="AL350" s="90"/>
      <c r="AM350" s="89"/>
      <c r="AN350" s="89"/>
      <c r="AO350" s="61"/>
      <c r="AP350" s="61"/>
      <c r="AQ350" s="61"/>
      <c r="AR350" s="61"/>
      <c r="AS350" s="61"/>
      <c r="AT350" s="50"/>
    </row>
    <row r="351" spans="1:46" ht="12" customHeight="1" x14ac:dyDescent="0.2">
      <c r="A351" s="44">
        <f>'T8. Objetivos de desarrollo'!B350</f>
        <v>0</v>
      </c>
      <c r="B351" s="44">
        <f>'T11.Obj G, politicas, metas'!C351</f>
        <v>0</v>
      </c>
      <c r="C351" s="53">
        <f>'T11.Obj G, politicas, metas'!D351</f>
        <v>0</v>
      </c>
      <c r="D351" s="53" t="str">
        <f>'T11.Obj G, politicas, metas'!B351</f>
        <v>No existe una competencia definida</v>
      </c>
      <c r="E351" s="70">
        <f>'T11.Obj G, politicas, metas'!E351</f>
        <v>0</v>
      </c>
      <c r="F351" s="75"/>
      <c r="G351" s="75"/>
      <c r="H351" s="101"/>
      <c r="I351" s="75"/>
      <c r="J351" s="75"/>
      <c r="K351" s="74"/>
      <c r="L351" s="74"/>
      <c r="M351" s="74"/>
      <c r="N351" s="74"/>
      <c r="O351" s="70" t="str">
        <f t="shared" si="3"/>
        <v xml:space="preserve"> </v>
      </c>
      <c r="P351" s="50" t="str">
        <f t="shared" si="4"/>
        <v/>
      </c>
      <c r="Q351" s="50" t="str">
        <f t="shared" si="5"/>
        <v xml:space="preserve"> </v>
      </c>
      <c r="R351" s="210"/>
      <c r="S351" s="50"/>
      <c r="T351" s="50"/>
      <c r="U351" s="50"/>
      <c r="V351" s="50"/>
      <c r="W351" s="89"/>
      <c r="X351" s="89"/>
      <c r="Y351" s="89"/>
      <c r="Z351" s="89"/>
      <c r="AA351" s="89"/>
      <c r="AB351" s="89"/>
      <c r="AC351" s="89"/>
      <c r="AD351" s="89"/>
      <c r="AE351" s="89"/>
      <c r="AF351" s="89"/>
      <c r="AG351" s="89"/>
      <c r="AH351" s="89"/>
      <c r="AI351" s="89"/>
      <c r="AJ351" s="89"/>
      <c r="AK351" s="90"/>
      <c r="AL351" s="90"/>
      <c r="AM351" s="89"/>
      <c r="AN351" s="89"/>
      <c r="AO351" s="61"/>
      <c r="AP351" s="61"/>
      <c r="AQ351" s="61"/>
      <c r="AR351" s="61"/>
      <c r="AS351" s="61"/>
      <c r="AT351" s="50"/>
    </row>
    <row r="352" spans="1:46" ht="12" customHeight="1" x14ac:dyDescent="0.2">
      <c r="A352" s="44">
        <f>'T8. Objetivos de desarrollo'!B351</f>
        <v>0</v>
      </c>
      <c r="B352" s="44">
        <f>'T11.Obj G, politicas, metas'!C352</f>
        <v>0</v>
      </c>
      <c r="C352" s="53">
        <f>'T11.Obj G, politicas, metas'!D352</f>
        <v>0</v>
      </c>
      <c r="D352" s="53" t="str">
        <f>'T11.Obj G, politicas, metas'!B352</f>
        <v>No existe una competencia definida</v>
      </c>
      <c r="E352" s="70">
        <f>'T11.Obj G, politicas, metas'!E352</f>
        <v>0</v>
      </c>
      <c r="F352" s="75"/>
      <c r="G352" s="75"/>
      <c r="H352" s="101"/>
      <c r="I352" s="75"/>
      <c r="J352" s="75"/>
      <c r="K352" s="74"/>
      <c r="L352" s="74"/>
      <c r="M352" s="74"/>
      <c r="N352" s="74"/>
      <c r="O352" s="70" t="str">
        <f t="shared" si="3"/>
        <v xml:space="preserve"> </v>
      </c>
      <c r="P352" s="50" t="str">
        <f t="shared" si="4"/>
        <v/>
      </c>
      <c r="Q352" s="50" t="str">
        <f t="shared" si="5"/>
        <v xml:space="preserve"> </v>
      </c>
      <c r="R352" s="210"/>
      <c r="S352" s="50"/>
      <c r="T352" s="50"/>
      <c r="U352" s="50"/>
      <c r="V352" s="50"/>
      <c r="W352" s="89"/>
      <c r="X352" s="89"/>
      <c r="Y352" s="89"/>
      <c r="Z352" s="89"/>
      <c r="AA352" s="89"/>
      <c r="AB352" s="89"/>
      <c r="AC352" s="89"/>
      <c r="AD352" s="89"/>
      <c r="AE352" s="89"/>
      <c r="AF352" s="89"/>
      <c r="AG352" s="89"/>
      <c r="AH352" s="89"/>
      <c r="AI352" s="89"/>
      <c r="AJ352" s="89"/>
      <c r="AK352" s="90"/>
      <c r="AL352" s="90"/>
      <c r="AM352" s="89"/>
      <c r="AN352" s="89"/>
      <c r="AO352" s="61"/>
      <c r="AP352" s="61"/>
      <c r="AQ352" s="61"/>
      <c r="AR352" s="61"/>
      <c r="AS352" s="61"/>
      <c r="AT352" s="50"/>
    </row>
    <row r="353" spans="1:46" ht="12" customHeight="1" x14ac:dyDescent="0.2">
      <c r="A353" s="44">
        <f>'T8. Objetivos de desarrollo'!B352</f>
        <v>0</v>
      </c>
      <c r="B353" s="44">
        <f>'T11.Obj G, politicas, metas'!C353</f>
        <v>0</v>
      </c>
      <c r="C353" s="53">
        <f>'T11.Obj G, politicas, metas'!D353</f>
        <v>0</v>
      </c>
      <c r="D353" s="53" t="str">
        <f>'T11.Obj G, politicas, metas'!B353</f>
        <v>No existe una competencia definida</v>
      </c>
      <c r="E353" s="70">
        <f>'T11.Obj G, politicas, metas'!E353</f>
        <v>0</v>
      </c>
      <c r="F353" s="75"/>
      <c r="G353" s="75"/>
      <c r="H353" s="101"/>
      <c r="I353" s="75"/>
      <c r="J353" s="75"/>
      <c r="K353" s="74"/>
      <c r="L353" s="74"/>
      <c r="M353" s="74"/>
      <c r="N353" s="74"/>
      <c r="O353" s="70" t="str">
        <f t="shared" si="3"/>
        <v xml:space="preserve"> </v>
      </c>
      <c r="P353" s="50" t="str">
        <f t="shared" si="4"/>
        <v/>
      </c>
      <c r="Q353" s="50" t="str">
        <f t="shared" si="5"/>
        <v xml:space="preserve"> </v>
      </c>
      <c r="R353" s="210"/>
      <c r="S353" s="50"/>
      <c r="T353" s="50"/>
      <c r="U353" s="50"/>
      <c r="V353" s="50"/>
      <c r="W353" s="89"/>
      <c r="X353" s="89"/>
      <c r="Y353" s="89"/>
      <c r="Z353" s="89"/>
      <c r="AA353" s="89"/>
      <c r="AB353" s="89"/>
      <c r="AC353" s="89"/>
      <c r="AD353" s="89"/>
      <c r="AE353" s="89"/>
      <c r="AF353" s="89"/>
      <c r="AG353" s="89"/>
      <c r="AH353" s="89"/>
      <c r="AI353" s="89"/>
      <c r="AJ353" s="89"/>
      <c r="AK353" s="90"/>
      <c r="AL353" s="90"/>
      <c r="AM353" s="89"/>
      <c r="AN353" s="89"/>
      <c r="AO353" s="61"/>
      <c r="AP353" s="61"/>
      <c r="AQ353" s="61"/>
      <c r="AR353" s="61"/>
      <c r="AS353" s="61"/>
      <c r="AT353" s="50"/>
    </row>
    <row r="354" spans="1:46" ht="12" customHeight="1" x14ac:dyDescent="0.2">
      <c r="A354" s="44">
        <f>'T8. Objetivos de desarrollo'!B353</f>
        <v>0</v>
      </c>
      <c r="B354" s="44">
        <f>'T11.Obj G, politicas, metas'!C354</f>
        <v>0</v>
      </c>
      <c r="C354" s="53">
        <f>'T11.Obj G, politicas, metas'!D354</f>
        <v>0</v>
      </c>
      <c r="D354" s="53" t="str">
        <f>'T11.Obj G, politicas, metas'!B354</f>
        <v>No existe una competencia definida</v>
      </c>
      <c r="E354" s="70">
        <f>'T11.Obj G, politicas, metas'!E354</f>
        <v>0</v>
      </c>
      <c r="F354" s="75"/>
      <c r="G354" s="75"/>
      <c r="H354" s="101"/>
      <c r="I354" s="75"/>
      <c r="J354" s="75"/>
      <c r="K354" s="74"/>
      <c r="L354" s="74"/>
      <c r="M354" s="74"/>
      <c r="N354" s="74"/>
      <c r="O354" s="70" t="str">
        <f t="shared" si="3"/>
        <v xml:space="preserve"> </v>
      </c>
      <c r="P354" s="50" t="str">
        <f t="shared" si="4"/>
        <v/>
      </c>
      <c r="Q354" s="50" t="str">
        <f t="shared" si="5"/>
        <v xml:space="preserve"> </v>
      </c>
      <c r="R354" s="210"/>
      <c r="S354" s="50"/>
      <c r="T354" s="50"/>
      <c r="U354" s="50"/>
      <c r="V354" s="50"/>
      <c r="W354" s="89"/>
      <c r="X354" s="89"/>
      <c r="Y354" s="89"/>
      <c r="Z354" s="89"/>
      <c r="AA354" s="89"/>
      <c r="AB354" s="89"/>
      <c r="AC354" s="89"/>
      <c r="AD354" s="89"/>
      <c r="AE354" s="89"/>
      <c r="AF354" s="89"/>
      <c r="AG354" s="89"/>
      <c r="AH354" s="89"/>
      <c r="AI354" s="89"/>
      <c r="AJ354" s="89"/>
      <c r="AK354" s="90"/>
      <c r="AL354" s="90"/>
      <c r="AM354" s="89"/>
      <c r="AN354" s="89"/>
      <c r="AO354" s="61"/>
      <c r="AP354" s="61"/>
      <c r="AQ354" s="61"/>
      <c r="AR354" s="61"/>
      <c r="AS354" s="61"/>
      <c r="AT354" s="50"/>
    </row>
    <row r="355" spans="1:46" ht="12" customHeight="1" x14ac:dyDescent="0.2">
      <c r="A355" s="44">
        <f>'T8. Objetivos de desarrollo'!B354</f>
        <v>0</v>
      </c>
      <c r="B355" s="44">
        <f>'T11.Obj G, politicas, metas'!C355</f>
        <v>0</v>
      </c>
      <c r="C355" s="53">
        <f>'T11.Obj G, politicas, metas'!D355</f>
        <v>0</v>
      </c>
      <c r="D355" s="53" t="str">
        <f>'T11.Obj G, politicas, metas'!B355</f>
        <v>No existe una competencia definida</v>
      </c>
      <c r="E355" s="70">
        <f>'T11.Obj G, politicas, metas'!E355</f>
        <v>0</v>
      </c>
      <c r="F355" s="75"/>
      <c r="G355" s="75"/>
      <c r="H355" s="101"/>
      <c r="I355" s="75"/>
      <c r="J355" s="75"/>
      <c r="K355" s="74"/>
      <c r="L355" s="74"/>
      <c r="M355" s="74"/>
      <c r="N355" s="74"/>
      <c r="O355" s="70" t="str">
        <f t="shared" si="3"/>
        <v xml:space="preserve"> </v>
      </c>
      <c r="P355" s="50" t="str">
        <f t="shared" si="4"/>
        <v/>
      </c>
      <c r="Q355" s="50" t="str">
        <f t="shared" si="5"/>
        <v xml:space="preserve"> </v>
      </c>
      <c r="R355" s="210"/>
      <c r="S355" s="50"/>
      <c r="T355" s="50"/>
      <c r="U355" s="50"/>
      <c r="V355" s="50"/>
      <c r="W355" s="89"/>
      <c r="X355" s="89"/>
      <c r="Y355" s="89"/>
      <c r="Z355" s="89"/>
      <c r="AA355" s="89"/>
      <c r="AB355" s="89"/>
      <c r="AC355" s="89"/>
      <c r="AD355" s="89"/>
      <c r="AE355" s="89"/>
      <c r="AF355" s="89"/>
      <c r="AG355" s="89"/>
      <c r="AH355" s="89"/>
      <c r="AI355" s="89"/>
      <c r="AJ355" s="89"/>
      <c r="AK355" s="90"/>
      <c r="AL355" s="90"/>
      <c r="AM355" s="89"/>
      <c r="AN355" s="89"/>
      <c r="AO355" s="61"/>
      <c r="AP355" s="61"/>
      <c r="AQ355" s="61"/>
      <c r="AR355" s="61"/>
      <c r="AS355" s="61"/>
      <c r="AT355" s="50"/>
    </row>
    <row r="356" spans="1:46" ht="12" customHeight="1" x14ac:dyDescent="0.2">
      <c r="A356" s="44">
        <f>'T8. Objetivos de desarrollo'!B355</f>
        <v>0</v>
      </c>
      <c r="B356" s="44">
        <f>'T11.Obj G, politicas, metas'!C356</f>
        <v>0</v>
      </c>
      <c r="C356" s="53">
        <f>'T11.Obj G, politicas, metas'!D356</f>
        <v>0</v>
      </c>
      <c r="D356" s="53" t="str">
        <f>'T11.Obj G, politicas, metas'!B356</f>
        <v>No existe una competencia definida</v>
      </c>
      <c r="E356" s="70">
        <f>'T11.Obj G, politicas, metas'!E356</f>
        <v>0</v>
      </c>
      <c r="F356" s="75"/>
      <c r="G356" s="75"/>
      <c r="H356" s="101"/>
      <c r="I356" s="75"/>
      <c r="J356" s="75"/>
      <c r="K356" s="74"/>
      <c r="L356" s="74"/>
      <c r="M356" s="74"/>
      <c r="N356" s="74"/>
      <c r="O356" s="70" t="str">
        <f t="shared" si="3"/>
        <v xml:space="preserve"> </v>
      </c>
      <c r="P356" s="50" t="str">
        <f t="shared" si="4"/>
        <v/>
      </c>
      <c r="Q356" s="50" t="str">
        <f t="shared" si="5"/>
        <v xml:space="preserve"> </v>
      </c>
      <c r="R356" s="210"/>
      <c r="S356" s="50"/>
      <c r="T356" s="50"/>
      <c r="U356" s="50"/>
      <c r="V356" s="50"/>
      <c r="W356" s="89"/>
      <c r="X356" s="89"/>
      <c r="Y356" s="89"/>
      <c r="Z356" s="89"/>
      <c r="AA356" s="89"/>
      <c r="AB356" s="89"/>
      <c r="AC356" s="89"/>
      <c r="AD356" s="89"/>
      <c r="AE356" s="89"/>
      <c r="AF356" s="89"/>
      <c r="AG356" s="89"/>
      <c r="AH356" s="89"/>
      <c r="AI356" s="89"/>
      <c r="AJ356" s="89"/>
      <c r="AK356" s="90"/>
      <c r="AL356" s="90"/>
      <c r="AM356" s="89"/>
      <c r="AN356" s="89"/>
      <c r="AO356" s="61"/>
      <c r="AP356" s="61"/>
      <c r="AQ356" s="61"/>
      <c r="AR356" s="61"/>
      <c r="AS356" s="61"/>
      <c r="AT356" s="50"/>
    </row>
    <row r="357" spans="1:46" ht="12" customHeight="1" x14ac:dyDescent="0.2">
      <c r="A357" s="44">
        <f>'T8. Objetivos de desarrollo'!B356</f>
        <v>0</v>
      </c>
      <c r="B357" s="44">
        <f>'T11.Obj G, politicas, metas'!C357</f>
        <v>0</v>
      </c>
      <c r="C357" s="53">
        <f>'T11.Obj G, politicas, metas'!D357</f>
        <v>0</v>
      </c>
      <c r="D357" s="53" t="str">
        <f>'T11.Obj G, politicas, metas'!B357</f>
        <v>No existe una competencia definida</v>
      </c>
      <c r="E357" s="70">
        <f>'T11.Obj G, politicas, metas'!E357</f>
        <v>0</v>
      </c>
      <c r="F357" s="75"/>
      <c r="G357" s="75"/>
      <c r="H357" s="101"/>
      <c r="I357" s="75"/>
      <c r="J357" s="75"/>
      <c r="K357" s="74"/>
      <c r="L357" s="74"/>
      <c r="M357" s="74"/>
      <c r="N357" s="74"/>
      <c r="O357" s="70" t="str">
        <f t="shared" si="3"/>
        <v xml:space="preserve"> </v>
      </c>
      <c r="P357" s="50" t="str">
        <f t="shared" si="4"/>
        <v/>
      </c>
      <c r="Q357" s="50" t="str">
        <f t="shared" si="5"/>
        <v xml:space="preserve"> </v>
      </c>
      <c r="R357" s="210"/>
      <c r="S357" s="50"/>
      <c r="T357" s="50"/>
      <c r="U357" s="50"/>
      <c r="V357" s="50"/>
      <c r="W357" s="89"/>
      <c r="X357" s="89"/>
      <c r="Y357" s="89"/>
      <c r="Z357" s="89"/>
      <c r="AA357" s="89"/>
      <c r="AB357" s="89"/>
      <c r="AC357" s="89"/>
      <c r="AD357" s="89"/>
      <c r="AE357" s="89"/>
      <c r="AF357" s="89"/>
      <c r="AG357" s="89"/>
      <c r="AH357" s="89"/>
      <c r="AI357" s="89"/>
      <c r="AJ357" s="89"/>
      <c r="AK357" s="90"/>
      <c r="AL357" s="90"/>
      <c r="AM357" s="89"/>
      <c r="AN357" s="89"/>
      <c r="AO357" s="61"/>
      <c r="AP357" s="61"/>
      <c r="AQ357" s="61"/>
      <c r="AR357" s="61"/>
      <c r="AS357" s="61"/>
      <c r="AT357" s="50"/>
    </row>
    <row r="358" spans="1:46" ht="12" customHeight="1" x14ac:dyDescent="0.2">
      <c r="A358" s="44">
        <f>'T8. Objetivos de desarrollo'!B357</f>
        <v>0</v>
      </c>
      <c r="B358" s="44">
        <f>'T11.Obj G, politicas, metas'!C358</f>
        <v>0</v>
      </c>
      <c r="C358" s="53">
        <f>'T11.Obj G, politicas, metas'!D358</f>
        <v>0</v>
      </c>
      <c r="D358" s="53" t="str">
        <f>'T11.Obj G, politicas, metas'!B358</f>
        <v>No existe una competencia definida</v>
      </c>
      <c r="E358" s="70">
        <f>'T11.Obj G, politicas, metas'!E358</f>
        <v>0</v>
      </c>
      <c r="F358" s="75"/>
      <c r="G358" s="75"/>
      <c r="H358" s="101"/>
      <c r="I358" s="75"/>
      <c r="J358" s="75"/>
      <c r="K358" s="74"/>
      <c r="L358" s="74"/>
      <c r="M358" s="74"/>
      <c r="N358" s="74"/>
      <c r="O358" s="70" t="str">
        <f t="shared" si="3"/>
        <v xml:space="preserve"> </v>
      </c>
      <c r="P358" s="50" t="str">
        <f t="shared" si="4"/>
        <v/>
      </c>
      <c r="Q358" s="50" t="str">
        <f t="shared" si="5"/>
        <v xml:space="preserve"> </v>
      </c>
      <c r="R358" s="210"/>
      <c r="S358" s="50"/>
      <c r="T358" s="50"/>
      <c r="U358" s="50"/>
      <c r="V358" s="50"/>
      <c r="W358" s="89"/>
      <c r="X358" s="89"/>
      <c r="Y358" s="89"/>
      <c r="Z358" s="89"/>
      <c r="AA358" s="89"/>
      <c r="AB358" s="89"/>
      <c r="AC358" s="89"/>
      <c r="AD358" s="89"/>
      <c r="AE358" s="89"/>
      <c r="AF358" s="89"/>
      <c r="AG358" s="89"/>
      <c r="AH358" s="89"/>
      <c r="AI358" s="89"/>
      <c r="AJ358" s="89"/>
      <c r="AK358" s="90"/>
      <c r="AL358" s="90"/>
      <c r="AM358" s="89"/>
      <c r="AN358" s="89"/>
      <c r="AO358" s="61"/>
      <c r="AP358" s="61"/>
      <c r="AQ358" s="61"/>
      <c r="AR358" s="61"/>
      <c r="AS358" s="61"/>
      <c r="AT358" s="50"/>
    </row>
    <row r="359" spans="1:46" ht="12" customHeight="1" x14ac:dyDescent="0.2">
      <c r="A359" s="44">
        <f>'T8. Objetivos de desarrollo'!B358</f>
        <v>0</v>
      </c>
      <c r="B359" s="44">
        <f>'T11.Obj G, politicas, metas'!C359</f>
        <v>0</v>
      </c>
      <c r="C359" s="53">
        <f>'T11.Obj G, politicas, metas'!D359</f>
        <v>0</v>
      </c>
      <c r="D359" s="53" t="str">
        <f>'T11.Obj G, politicas, metas'!B359</f>
        <v>No existe una competencia definida</v>
      </c>
      <c r="E359" s="70">
        <f>'T11.Obj G, politicas, metas'!E359</f>
        <v>0</v>
      </c>
      <c r="F359" s="75"/>
      <c r="G359" s="75"/>
      <c r="H359" s="101"/>
      <c r="I359" s="75"/>
      <c r="J359" s="75"/>
      <c r="K359" s="74"/>
      <c r="L359" s="74"/>
      <c r="M359" s="74"/>
      <c r="N359" s="74"/>
      <c r="O359" s="70" t="str">
        <f t="shared" si="3"/>
        <v xml:space="preserve"> </v>
      </c>
      <c r="P359" s="50" t="str">
        <f t="shared" si="4"/>
        <v/>
      </c>
      <c r="Q359" s="50" t="str">
        <f t="shared" si="5"/>
        <v xml:space="preserve"> </v>
      </c>
      <c r="R359" s="210"/>
      <c r="S359" s="50"/>
      <c r="T359" s="50"/>
      <c r="U359" s="50"/>
      <c r="V359" s="50"/>
      <c r="W359" s="89"/>
      <c r="X359" s="89"/>
      <c r="Y359" s="89"/>
      <c r="Z359" s="89"/>
      <c r="AA359" s="89"/>
      <c r="AB359" s="89"/>
      <c r="AC359" s="89"/>
      <c r="AD359" s="89"/>
      <c r="AE359" s="89"/>
      <c r="AF359" s="89"/>
      <c r="AG359" s="89"/>
      <c r="AH359" s="89"/>
      <c r="AI359" s="89"/>
      <c r="AJ359" s="89"/>
      <c r="AK359" s="90"/>
      <c r="AL359" s="90"/>
      <c r="AM359" s="89"/>
      <c r="AN359" s="89"/>
      <c r="AO359" s="61"/>
      <c r="AP359" s="61"/>
      <c r="AQ359" s="61"/>
      <c r="AR359" s="61"/>
      <c r="AS359" s="61"/>
      <c r="AT359" s="50"/>
    </row>
    <row r="360" spans="1:46" ht="12" customHeight="1" x14ac:dyDescent="0.2">
      <c r="A360" s="44">
        <f>'T8. Objetivos de desarrollo'!B359</f>
        <v>0</v>
      </c>
      <c r="B360" s="44">
        <f>'T11.Obj G, politicas, metas'!C360</f>
        <v>0</v>
      </c>
      <c r="C360" s="53">
        <f>'T11.Obj G, politicas, metas'!D360</f>
        <v>0</v>
      </c>
      <c r="D360" s="53" t="str">
        <f>'T11.Obj G, politicas, metas'!B360</f>
        <v>No existe una competencia definida</v>
      </c>
      <c r="E360" s="70">
        <f>'T11.Obj G, politicas, metas'!E360</f>
        <v>0</v>
      </c>
      <c r="F360" s="75"/>
      <c r="G360" s="75"/>
      <c r="H360" s="101"/>
      <c r="I360" s="75"/>
      <c r="J360" s="75"/>
      <c r="K360" s="74"/>
      <c r="L360" s="74"/>
      <c r="M360" s="74"/>
      <c r="N360" s="74"/>
      <c r="O360" s="70" t="str">
        <f t="shared" si="3"/>
        <v xml:space="preserve"> </v>
      </c>
      <c r="P360" s="50" t="str">
        <f t="shared" si="4"/>
        <v/>
      </c>
      <c r="Q360" s="50" t="str">
        <f t="shared" si="5"/>
        <v xml:space="preserve"> </v>
      </c>
      <c r="R360" s="210"/>
      <c r="S360" s="50"/>
      <c r="T360" s="50"/>
      <c r="U360" s="50"/>
      <c r="V360" s="50"/>
      <c r="W360" s="89"/>
      <c r="X360" s="89"/>
      <c r="Y360" s="89"/>
      <c r="Z360" s="89"/>
      <c r="AA360" s="89"/>
      <c r="AB360" s="89"/>
      <c r="AC360" s="89"/>
      <c r="AD360" s="89"/>
      <c r="AE360" s="89"/>
      <c r="AF360" s="89"/>
      <c r="AG360" s="89"/>
      <c r="AH360" s="89"/>
      <c r="AI360" s="89"/>
      <c r="AJ360" s="89"/>
      <c r="AK360" s="90"/>
      <c r="AL360" s="90"/>
      <c r="AM360" s="89"/>
      <c r="AN360" s="89"/>
      <c r="AO360" s="61"/>
      <c r="AP360" s="61"/>
      <c r="AQ360" s="61"/>
      <c r="AR360" s="61"/>
      <c r="AS360" s="61"/>
      <c r="AT360" s="50"/>
    </row>
    <row r="361" spans="1:46" ht="12" customHeight="1" x14ac:dyDescent="0.2">
      <c r="A361" s="44">
        <f>'T8. Objetivos de desarrollo'!B360</f>
        <v>0</v>
      </c>
      <c r="B361" s="44">
        <f>'T11.Obj G, politicas, metas'!C361</f>
        <v>0</v>
      </c>
      <c r="C361" s="53">
        <f>'T11.Obj G, politicas, metas'!D361</f>
        <v>0</v>
      </c>
      <c r="D361" s="53" t="str">
        <f>'T11.Obj G, politicas, metas'!B361</f>
        <v>No existe una competencia definida</v>
      </c>
      <c r="E361" s="70">
        <f>'T11.Obj G, politicas, metas'!E361</f>
        <v>0</v>
      </c>
      <c r="F361" s="75"/>
      <c r="G361" s="75"/>
      <c r="H361" s="101"/>
      <c r="I361" s="75"/>
      <c r="J361" s="75"/>
      <c r="K361" s="74"/>
      <c r="L361" s="74"/>
      <c r="M361" s="74"/>
      <c r="N361" s="74"/>
      <c r="O361" s="70" t="str">
        <f t="shared" si="3"/>
        <v xml:space="preserve"> </v>
      </c>
      <c r="P361" s="50" t="str">
        <f t="shared" si="4"/>
        <v/>
      </c>
      <c r="Q361" s="50" t="str">
        <f t="shared" si="5"/>
        <v xml:space="preserve"> </v>
      </c>
      <c r="R361" s="210"/>
      <c r="S361" s="50"/>
      <c r="T361" s="50"/>
      <c r="U361" s="50"/>
      <c r="V361" s="50"/>
      <c r="W361" s="89"/>
      <c r="X361" s="89"/>
      <c r="Y361" s="89"/>
      <c r="Z361" s="89"/>
      <c r="AA361" s="89"/>
      <c r="AB361" s="89"/>
      <c r="AC361" s="89"/>
      <c r="AD361" s="89"/>
      <c r="AE361" s="89"/>
      <c r="AF361" s="89"/>
      <c r="AG361" s="89"/>
      <c r="AH361" s="89"/>
      <c r="AI361" s="89"/>
      <c r="AJ361" s="89"/>
      <c r="AK361" s="90"/>
      <c r="AL361" s="90"/>
      <c r="AM361" s="89"/>
      <c r="AN361" s="89"/>
      <c r="AO361" s="61"/>
      <c r="AP361" s="61"/>
      <c r="AQ361" s="61"/>
      <c r="AR361" s="61"/>
      <c r="AS361" s="61"/>
      <c r="AT361" s="50"/>
    </row>
    <row r="362" spans="1:46" ht="12" customHeight="1" x14ac:dyDescent="0.2">
      <c r="A362" s="44">
        <f>'T8. Objetivos de desarrollo'!B361</f>
        <v>0</v>
      </c>
      <c r="B362" s="44">
        <f>'T11.Obj G, politicas, metas'!C362</f>
        <v>0</v>
      </c>
      <c r="C362" s="53">
        <f>'T11.Obj G, politicas, metas'!D362</f>
        <v>0</v>
      </c>
      <c r="D362" s="53" t="str">
        <f>'T11.Obj G, politicas, metas'!B362</f>
        <v>No existe una competencia definida</v>
      </c>
      <c r="E362" s="70">
        <f>'T11.Obj G, politicas, metas'!E362</f>
        <v>0</v>
      </c>
      <c r="F362" s="75"/>
      <c r="G362" s="75"/>
      <c r="H362" s="101"/>
      <c r="I362" s="75"/>
      <c r="J362" s="75"/>
      <c r="K362" s="74"/>
      <c r="L362" s="74"/>
      <c r="M362" s="74"/>
      <c r="N362" s="74"/>
      <c r="O362" s="70" t="str">
        <f t="shared" si="3"/>
        <v xml:space="preserve"> </v>
      </c>
      <c r="P362" s="50" t="str">
        <f t="shared" si="4"/>
        <v/>
      </c>
      <c r="Q362" s="50" t="str">
        <f t="shared" si="5"/>
        <v xml:space="preserve"> </v>
      </c>
      <c r="R362" s="210"/>
      <c r="S362" s="50"/>
      <c r="T362" s="50"/>
      <c r="U362" s="50"/>
      <c r="V362" s="50"/>
      <c r="W362" s="89"/>
      <c r="X362" s="89"/>
      <c r="Y362" s="89"/>
      <c r="Z362" s="89"/>
      <c r="AA362" s="89"/>
      <c r="AB362" s="89"/>
      <c r="AC362" s="89"/>
      <c r="AD362" s="89"/>
      <c r="AE362" s="89"/>
      <c r="AF362" s="89"/>
      <c r="AG362" s="89"/>
      <c r="AH362" s="89"/>
      <c r="AI362" s="89"/>
      <c r="AJ362" s="89"/>
      <c r="AK362" s="90"/>
      <c r="AL362" s="90"/>
      <c r="AM362" s="89"/>
      <c r="AN362" s="89"/>
      <c r="AO362" s="61"/>
      <c r="AP362" s="61"/>
      <c r="AQ362" s="61"/>
      <c r="AR362" s="61"/>
      <c r="AS362" s="61"/>
      <c r="AT362" s="50"/>
    </row>
    <row r="363" spans="1:46" ht="12" customHeight="1" x14ac:dyDescent="0.2">
      <c r="A363" s="44">
        <f>'T8. Objetivos de desarrollo'!B362</f>
        <v>0</v>
      </c>
      <c r="B363" s="44">
        <f>'T11.Obj G, politicas, metas'!C363</f>
        <v>0</v>
      </c>
      <c r="C363" s="53">
        <f>'T11.Obj G, politicas, metas'!D363</f>
        <v>0</v>
      </c>
      <c r="D363" s="53" t="str">
        <f>'T11.Obj G, politicas, metas'!B363</f>
        <v>No existe una competencia definida</v>
      </c>
      <c r="E363" s="70">
        <f>'T11.Obj G, politicas, metas'!E363</f>
        <v>0</v>
      </c>
      <c r="F363" s="75"/>
      <c r="G363" s="75"/>
      <c r="H363" s="101"/>
      <c r="I363" s="75"/>
      <c r="J363" s="75"/>
      <c r="K363" s="74"/>
      <c r="L363" s="74"/>
      <c r="M363" s="74"/>
      <c r="N363" s="74"/>
      <c r="O363" s="70" t="str">
        <f t="shared" si="3"/>
        <v xml:space="preserve"> </v>
      </c>
      <c r="P363" s="50" t="str">
        <f t="shared" si="4"/>
        <v/>
      </c>
      <c r="Q363" s="50" t="str">
        <f t="shared" si="5"/>
        <v xml:space="preserve"> </v>
      </c>
      <c r="R363" s="210"/>
      <c r="S363" s="50"/>
      <c r="T363" s="50"/>
      <c r="U363" s="50"/>
      <c r="V363" s="50"/>
      <c r="W363" s="89"/>
      <c r="X363" s="89"/>
      <c r="Y363" s="89"/>
      <c r="Z363" s="89"/>
      <c r="AA363" s="89"/>
      <c r="AB363" s="89"/>
      <c r="AC363" s="89"/>
      <c r="AD363" s="89"/>
      <c r="AE363" s="89"/>
      <c r="AF363" s="89"/>
      <c r="AG363" s="89"/>
      <c r="AH363" s="89"/>
      <c r="AI363" s="89"/>
      <c r="AJ363" s="89"/>
      <c r="AK363" s="90"/>
      <c r="AL363" s="90"/>
      <c r="AM363" s="89"/>
      <c r="AN363" s="89"/>
      <c r="AO363" s="61"/>
      <c r="AP363" s="61"/>
      <c r="AQ363" s="61"/>
      <c r="AR363" s="61"/>
      <c r="AS363" s="61"/>
      <c r="AT363" s="50"/>
    </row>
    <row r="364" spans="1:46" ht="12" customHeight="1" x14ac:dyDescent="0.2">
      <c r="A364" s="44">
        <f>'T8. Objetivos de desarrollo'!B363</f>
        <v>0</v>
      </c>
      <c r="B364" s="44">
        <f>'T11.Obj G, politicas, metas'!C364</f>
        <v>0</v>
      </c>
      <c r="C364" s="53">
        <f>'T11.Obj G, politicas, metas'!D364</f>
        <v>0</v>
      </c>
      <c r="D364" s="53" t="str">
        <f>'T11.Obj G, politicas, metas'!B364</f>
        <v>No existe una competencia definida</v>
      </c>
      <c r="E364" s="70">
        <f>'T11.Obj G, politicas, metas'!E364</f>
        <v>0</v>
      </c>
      <c r="F364" s="75"/>
      <c r="G364" s="75"/>
      <c r="H364" s="101"/>
      <c r="I364" s="75"/>
      <c r="J364" s="75"/>
      <c r="K364" s="74"/>
      <c r="L364" s="74"/>
      <c r="M364" s="74"/>
      <c r="N364" s="74"/>
      <c r="O364" s="70" t="str">
        <f t="shared" si="3"/>
        <v xml:space="preserve"> </v>
      </c>
      <c r="P364" s="50" t="str">
        <f t="shared" si="4"/>
        <v/>
      </c>
      <c r="Q364" s="50" t="str">
        <f t="shared" si="5"/>
        <v xml:space="preserve"> </v>
      </c>
      <c r="R364" s="210"/>
      <c r="S364" s="50"/>
      <c r="T364" s="50"/>
      <c r="U364" s="50"/>
      <c r="V364" s="50"/>
      <c r="W364" s="89"/>
      <c r="X364" s="89"/>
      <c r="Y364" s="89"/>
      <c r="Z364" s="89"/>
      <c r="AA364" s="89"/>
      <c r="AB364" s="89"/>
      <c r="AC364" s="89"/>
      <c r="AD364" s="89"/>
      <c r="AE364" s="89"/>
      <c r="AF364" s="89"/>
      <c r="AG364" s="89"/>
      <c r="AH364" s="89"/>
      <c r="AI364" s="89"/>
      <c r="AJ364" s="89"/>
      <c r="AK364" s="90"/>
      <c r="AL364" s="90"/>
      <c r="AM364" s="89"/>
      <c r="AN364" s="89"/>
      <c r="AO364" s="61"/>
      <c r="AP364" s="61"/>
      <c r="AQ364" s="61"/>
      <c r="AR364" s="61"/>
      <c r="AS364" s="61"/>
      <c r="AT364" s="50"/>
    </row>
    <row r="365" spans="1:46" ht="12" customHeight="1" x14ac:dyDescent="0.2">
      <c r="A365" s="44">
        <f>'T8. Objetivos de desarrollo'!B364</f>
        <v>0</v>
      </c>
      <c r="B365" s="44">
        <f>'T11.Obj G, politicas, metas'!C365</f>
        <v>0</v>
      </c>
      <c r="C365" s="53">
        <f>'T11.Obj G, politicas, metas'!D365</f>
        <v>0</v>
      </c>
      <c r="D365" s="53" t="str">
        <f>'T11.Obj G, politicas, metas'!B365</f>
        <v>No existe una competencia definida</v>
      </c>
      <c r="E365" s="70">
        <f>'T11.Obj G, politicas, metas'!E365</f>
        <v>0</v>
      </c>
      <c r="F365" s="75"/>
      <c r="G365" s="75"/>
      <c r="H365" s="101"/>
      <c r="I365" s="75"/>
      <c r="J365" s="75"/>
      <c r="K365" s="74"/>
      <c r="L365" s="74"/>
      <c r="M365" s="74"/>
      <c r="N365" s="74"/>
      <c r="O365" s="70" t="str">
        <f t="shared" si="3"/>
        <v xml:space="preserve"> </v>
      </c>
      <c r="P365" s="50" t="str">
        <f t="shared" si="4"/>
        <v/>
      </c>
      <c r="Q365" s="50" t="str">
        <f t="shared" si="5"/>
        <v xml:space="preserve"> </v>
      </c>
      <c r="R365" s="210"/>
      <c r="S365" s="50"/>
      <c r="T365" s="50"/>
      <c r="U365" s="50"/>
      <c r="V365" s="50"/>
      <c r="W365" s="89"/>
      <c r="X365" s="89"/>
      <c r="Y365" s="89"/>
      <c r="Z365" s="89"/>
      <c r="AA365" s="89"/>
      <c r="AB365" s="89"/>
      <c r="AC365" s="89"/>
      <c r="AD365" s="89"/>
      <c r="AE365" s="89"/>
      <c r="AF365" s="89"/>
      <c r="AG365" s="89"/>
      <c r="AH365" s="89"/>
      <c r="AI365" s="89"/>
      <c r="AJ365" s="89"/>
      <c r="AK365" s="90"/>
      <c r="AL365" s="90"/>
      <c r="AM365" s="89"/>
      <c r="AN365" s="89"/>
      <c r="AO365" s="61"/>
      <c r="AP365" s="61"/>
      <c r="AQ365" s="61"/>
      <c r="AR365" s="61"/>
      <c r="AS365" s="61"/>
      <c r="AT365" s="50"/>
    </row>
    <row r="366" spans="1:46" ht="12" customHeight="1" x14ac:dyDescent="0.2">
      <c r="A366" s="44">
        <f>'T8. Objetivos de desarrollo'!B365</f>
        <v>0</v>
      </c>
      <c r="B366" s="44">
        <f>'T11.Obj G, politicas, metas'!C366</f>
        <v>0</v>
      </c>
      <c r="C366" s="53">
        <f>'T11.Obj G, politicas, metas'!D366</f>
        <v>0</v>
      </c>
      <c r="D366" s="53" t="str">
        <f>'T11.Obj G, politicas, metas'!B366</f>
        <v>No existe una competencia definida</v>
      </c>
      <c r="E366" s="70">
        <f>'T11.Obj G, politicas, metas'!E366</f>
        <v>0</v>
      </c>
      <c r="F366" s="75"/>
      <c r="G366" s="75"/>
      <c r="H366" s="101"/>
      <c r="I366" s="75"/>
      <c r="J366" s="75"/>
      <c r="K366" s="74"/>
      <c r="L366" s="74"/>
      <c r="M366" s="74"/>
      <c r="N366" s="74"/>
      <c r="O366" s="70" t="str">
        <f t="shared" si="3"/>
        <v xml:space="preserve"> </v>
      </c>
      <c r="P366" s="50" t="str">
        <f t="shared" si="4"/>
        <v/>
      </c>
      <c r="Q366" s="50" t="str">
        <f t="shared" si="5"/>
        <v xml:space="preserve"> </v>
      </c>
      <c r="R366" s="210"/>
      <c r="S366" s="50"/>
      <c r="T366" s="50"/>
      <c r="U366" s="50"/>
      <c r="V366" s="50"/>
      <c r="W366" s="89"/>
      <c r="X366" s="89"/>
      <c r="Y366" s="89"/>
      <c r="Z366" s="89"/>
      <c r="AA366" s="89"/>
      <c r="AB366" s="89"/>
      <c r="AC366" s="89"/>
      <c r="AD366" s="89"/>
      <c r="AE366" s="89"/>
      <c r="AF366" s="89"/>
      <c r="AG366" s="89"/>
      <c r="AH366" s="89"/>
      <c r="AI366" s="89"/>
      <c r="AJ366" s="89"/>
      <c r="AK366" s="90"/>
      <c r="AL366" s="90"/>
      <c r="AM366" s="89"/>
      <c r="AN366" s="89"/>
      <c r="AO366" s="61"/>
      <c r="AP366" s="61"/>
      <c r="AQ366" s="61"/>
      <c r="AR366" s="61"/>
      <c r="AS366" s="61"/>
      <c r="AT366" s="50"/>
    </row>
    <row r="367" spans="1:46" ht="12" customHeight="1" x14ac:dyDescent="0.2">
      <c r="A367" s="44">
        <f>'T8. Objetivos de desarrollo'!B366</f>
        <v>0</v>
      </c>
      <c r="B367" s="44">
        <f>'T11.Obj G, politicas, metas'!C367</f>
        <v>0</v>
      </c>
      <c r="C367" s="53">
        <f>'T11.Obj G, politicas, metas'!D367</f>
        <v>0</v>
      </c>
      <c r="D367" s="53" t="str">
        <f>'T11.Obj G, politicas, metas'!B367</f>
        <v>No existe una competencia definida</v>
      </c>
      <c r="E367" s="70">
        <f>'T11.Obj G, politicas, metas'!E367</f>
        <v>0</v>
      </c>
      <c r="F367" s="75"/>
      <c r="G367" s="75"/>
      <c r="H367" s="101"/>
      <c r="I367" s="75"/>
      <c r="J367" s="75"/>
      <c r="K367" s="74"/>
      <c r="L367" s="74"/>
      <c r="M367" s="74"/>
      <c r="N367" s="74"/>
      <c r="O367" s="70" t="str">
        <f t="shared" si="3"/>
        <v xml:space="preserve"> </v>
      </c>
      <c r="P367" s="50" t="str">
        <f t="shared" si="4"/>
        <v/>
      </c>
      <c r="Q367" s="50" t="str">
        <f t="shared" si="5"/>
        <v xml:space="preserve"> </v>
      </c>
      <c r="R367" s="210"/>
      <c r="S367" s="50"/>
      <c r="T367" s="50"/>
      <c r="U367" s="50"/>
      <c r="V367" s="50"/>
      <c r="W367" s="89"/>
      <c r="X367" s="89"/>
      <c r="Y367" s="89"/>
      <c r="Z367" s="89"/>
      <c r="AA367" s="89"/>
      <c r="AB367" s="89"/>
      <c r="AC367" s="89"/>
      <c r="AD367" s="89"/>
      <c r="AE367" s="89"/>
      <c r="AF367" s="89"/>
      <c r="AG367" s="89"/>
      <c r="AH367" s="89"/>
      <c r="AI367" s="89"/>
      <c r="AJ367" s="89"/>
      <c r="AK367" s="90"/>
      <c r="AL367" s="90"/>
      <c r="AM367" s="89"/>
      <c r="AN367" s="89"/>
      <c r="AO367" s="61"/>
      <c r="AP367" s="61"/>
      <c r="AQ367" s="61"/>
      <c r="AR367" s="61"/>
      <c r="AS367" s="61"/>
      <c r="AT367" s="50"/>
    </row>
    <row r="368" spans="1:46" ht="12" customHeight="1" x14ac:dyDescent="0.2">
      <c r="A368" s="44">
        <f>'T8. Objetivos de desarrollo'!B367</f>
        <v>0</v>
      </c>
      <c r="B368" s="44">
        <f>'T11.Obj G, politicas, metas'!C368</f>
        <v>0</v>
      </c>
      <c r="C368" s="53">
        <f>'T11.Obj G, politicas, metas'!D368</f>
        <v>0</v>
      </c>
      <c r="D368" s="53" t="str">
        <f>'T11.Obj G, politicas, metas'!B368</f>
        <v>No existe una competencia definida</v>
      </c>
      <c r="E368" s="70">
        <f>'T11.Obj G, politicas, metas'!E368</f>
        <v>0</v>
      </c>
      <c r="F368" s="75"/>
      <c r="G368" s="75"/>
      <c r="H368" s="101"/>
      <c r="I368" s="75"/>
      <c r="J368" s="75"/>
      <c r="K368" s="74"/>
      <c r="L368" s="74"/>
      <c r="M368" s="74"/>
      <c r="N368" s="74"/>
      <c r="O368" s="70" t="str">
        <f t="shared" si="3"/>
        <v xml:space="preserve"> </v>
      </c>
      <c r="P368" s="50" t="str">
        <f t="shared" si="4"/>
        <v/>
      </c>
      <c r="Q368" s="50" t="str">
        <f t="shared" si="5"/>
        <v xml:space="preserve"> </v>
      </c>
      <c r="R368" s="210"/>
      <c r="S368" s="50"/>
      <c r="T368" s="50"/>
      <c r="U368" s="50"/>
      <c r="V368" s="50"/>
      <c r="W368" s="89"/>
      <c r="X368" s="89"/>
      <c r="Y368" s="89"/>
      <c r="Z368" s="89"/>
      <c r="AA368" s="89"/>
      <c r="AB368" s="89"/>
      <c r="AC368" s="89"/>
      <c r="AD368" s="89"/>
      <c r="AE368" s="89"/>
      <c r="AF368" s="89"/>
      <c r="AG368" s="89"/>
      <c r="AH368" s="89"/>
      <c r="AI368" s="89"/>
      <c r="AJ368" s="89"/>
      <c r="AK368" s="90"/>
      <c r="AL368" s="90"/>
      <c r="AM368" s="89"/>
      <c r="AN368" s="89"/>
      <c r="AO368" s="61"/>
      <c r="AP368" s="61"/>
      <c r="AQ368" s="61"/>
      <c r="AR368" s="61"/>
      <c r="AS368" s="61"/>
      <c r="AT368" s="50"/>
    </row>
    <row r="369" spans="1:46" ht="12" customHeight="1" x14ac:dyDescent="0.2">
      <c r="A369" s="44">
        <f>'T8. Objetivos de desarrollo'!B368</f>
        <v>0</v>
      </c>
      <c r="B369" s="44">
        <f>'T11.Obj G, politicas, metas'!C369</f>
        <v>0</v>
      </c>
      <c r="C369" s="53">
        <f>'T11.Obj G, politicas, metas'!D369</f>
        <v>0</v>
      </c>
      <c r="D369" s="53" t="str">
        <f>'T11.Obj G, politicas, metas'!B369</f>
        <v>No existe una competencia definida</v>
      </c>
      <c r="E369" s="70">
        <f>'T11.Obj G, politicas, metas'!E369</f>
        <v>0</v>
      </c>
      <c r="F369" s="75"/>
      <c r="G369" s="75"/>
      <c r="H369" s="101"/>
      <c r="I369" s="75"/>
      <c r="J369" s="75"/>
      <c r="K369" s="74"/>
      <c r="L369" s="74"/>
      <c r="M369" s="74"/>
      <c r="N369" s="74"/>
      <c r="O369" s="70" t="str">
        <f t="shared" si="3"/>
        <v xml:space="preserve"> </v>
      </c>
      <c r="P369" s="50" t="str">
        <f t="shared" si="4"/>
        <v/>
      </c>
      <c r="Q369" s="50" t="str">
        <f t="shared" si="5"/>
        <v xml:space="preserve"> </v>
      </c>
      <c r="R369" s="210"/>
      <c r="S369" s="50"/>
      <c r="T369" s="50"/>
      <c r="U369" s="50"/>
      <c r="V369" s="50"/>
      <c r="W369" s="89"/>
      <c r="X369" s="89"/>
      <c r="Y369" s="89"/>
      <c r="Z369" s="89"/>
      <c r="AA369" s="89"/>
      <c r="AB369" s="89"/>
      <c r="AC369" s="89"/>
      <c r="AD369" s="89"/>
      <c r="AE369" s="89"/>
      <c r="AF369" s="89"/>
      <c r="AG369" s="89"/>
      <c r="AH369" s="89"/>
      <c r="AI369" s="89"/>
      <c r="AJ369" s="89"/>
      <c r="AK369" s="90"/>
      <c r="AL369" s="90"/>
      <c r="AM369" s="89"/>
      <c r="AN369" s="89"/>
      <c r="AO369" s="61"/>
      <c r="AP369" s="61"/>
      <c r="AQ369" s="61"/>
      <c r="AR369" s="61"/>
      <c r="AS369" s="61"/>
      <c r="AT369" s="50"/>
    </row>
    <row r="370" spans="1:46" ht="12" customHeight="1" x14ac:dyDescent="0.2">
      <c r="A370" s="44">
        <f>'T8. Objetivos de desarrollo'!B369</f>
        <v>0</v>
      </c>
      <c r="B370" s="44">
        <f>'T11.Obj G, politicas, metas'!C370</f>
        <v>0</v>
      </c>
      <c r="C370" s="53">
        <f>'T11.Obj G, politicas, metas'!D370</f>
        <v>0</v>
      </c>
      <c r="D370" s="53" t="str">
        <f>'T11.Obj G, politicas, metas'!B370</f>
        <v>No existe una competencia definida</v>
      </c>
      <c r="E370" s="70">
        <f>'T11.Obj G, politicas, metas'!E370</f>
        <v>0</v>
      </c>
      <c r="F370" s="75"/>
      <c r="G370" s="75"/>
      <c r="H370" s="101"/>
      <c r="I370" s="75"/>
      <c r="J370" s="75"/>
      <c r="K370" s="74"/>
      <c r="L370" s="74"/>
      <c r="M370" s="74"/>
      <c r="N370" s="74"/>
      <c r="O370" s="70" t="str">
        <f t="shared" si="3"/>
        <v xml:space="preserve"> </v>
      </c>
      <c r="P370" s="50" t="str">
        <f t="shared" si="4"/>
        <v/>
      </c>
      <c r="Q370" s="50" t="str">
        <f t="shared" si="5"/>
        <v xml:space="preserve"> </v>
      </c>
      <c r="R370" s="210"/>
      <c r="S370" s="50"/>
      <c r="T370" s="50"/>
      <c r="U370" s="50"/>
      <c r="V370" s="50"/>
      <c r="W370" s="89"/>
      <c r="X370" s="89"/>
      <c r="Y370" s="89"/>
      <c r="Z370" s="89"/>
      <c r="AA370" s="89"/>
      <c r="AB370" s="89"/>
      <c r="AC370" s="89"/>
      <c r="AD370" s="89"/>
      <c r="AE370" s="89"/>
      <c r="AF370" s="89"/>
      <c r="AG370" s="89"/>
      <c r="AH370" s="89"/>
      <c r="AI370" s="89"/>
      <c r="AJ370" s="89"/>
      <c r="AK370" s="90"/>
      <c r="AL370" s="90"/>
      <c r="AM370" s="89"/>
      <c r="AN370" s="89"/>
      <c r="AO370" s="61"/>
      <c r="AP370" s="61"/>
      <c r="AQ370" s="61"/>
      <c r="AR370" s="61"/>
      <c r="AS370" s="61"/>
      <c r="AT370" s="50"/>
    </row>
    <row r="371" spans="1:46" ht="12" customHeight="1" x14ac:dyDescent="0.2">
      <c r="A371" s="44">
        <f>'T8. Objetivos de desarrollo'!B370</f>
        <v>0</v>
      </c>
      <c r="B371" s="44">
        <f>'T11.Obj G, politicas, metas'!C371</f>
        <v>0</v>
      </c>
      <c r="C371" s="53">
        <f>'T11.Obj G, politicas, metas'!D371</f>
        <v>0</v>
      </c>
      <c r="D371" s="53" t="str">
        <f>'T11.Obj G, politicas, metas'!B371</f>
        <v>No existe una competencia definida</v>
      </c>
      <c r="E371" s="70">
        <f>'T11.Obj G, politicas, metas'!E371</f>
        <v>0</v>
      </c>
      <c r="F371" s="75"/>
      <c r="G371" s="75"/>
      <c r="H371" s="101"/>
      <c r="I371" s="75"/>
      <c r="J371" s="75"/>
      <c r="K371" s="74"/>
      <c r="L371" s="74"/>
      <c r="M371" s="74"/>
      <c r="N371" s="74"/>
      <c r="O371" s="70" t="str">
        <f t="shared" si="3"/>
        <v xml:space="preserve"> </v>
      </c>
      <c r="P371" s="50" t="str">
        <f t="shared" si="4"/>
        <v/>
      </c>
      <c r="Q371" s="50" t="str">
        <f t="shared" si="5"/>
        <v xml:space="preserve"> </v>
      </c>
      <c r="R371" s="210"/>
      <c r="S371" s="50"/>
      <c r="T371" s="50"/>
      <c r="U371" s="50"/>
      <c r="V371" s="50"/>
      <c r="W371" s="89"/>
      <c r="X371" s="89"/>
      <c r="Y371" s="89"/>
      <c r="Z371" s="89"/>
      <c r="AA371" s="89"/>
      <c r="AB371" s="89"/>
      <c r="AC371" s="89"/>
      <c r="AD371" s="89"/>
      <c r="AE371" s="89"/>
      <c r="AF371" s="89"/>
      <c r="AG371" s="89"/>
      <c r="AH371" s="89"/>
      <c r="AI371" s="89"/>
      <c r="AJ371" s="89"/>
      <c r="AK371" s="90"/>
      <c r="AL371" s="90"/>
      <c r="AM371" s="89"/>
      <c r="AN371" s="89"/>
      <c r="AO371" s="61"/>
      <c r="AP371" s="61"/>
      <c r="AQ371" s="61"/>
      <c r="AR371" s="61"/>
      <c r="AS371" s="61"/>
      <c r="AT371" s="50"/>
    </row>
    <row r="372" spans="1:46" ht="12" customHeight="1" x14ac:dyDescent="0.2">
      <c r="A372" s="44">
        <f>'T8. Objetivos de desarrollo'!B371</f>
        <v>0</v>
      </c>
      <c r="B372" s="44">
        <f>'T11.Obj G, politicas, metas'!C372</f>
        <v>0</v>
      </c>
      <c r="C372" s="53">
        <f>'T11.Obj G, politicas, metas'!D372</f>
        <v>0</v>
      </c>
      <c r="D372" s="53" t="str">
        <f>'T11.Obj G, politicas, metas'!B372</f>
        <v>No existe una competencia definida</v>
      </c>
      <c r="E372" s="70">
        <f>'T11.Obj G, politicas, metas'!E372</f>
        <v>0</v>
      </c>
      <c r="F372" s="75"/>
      <c r="G372" s="75"/>
      <c r="H372" s="101"/>
      <c r="I372" s="75"/>
      <c r="J372" s="75"/>
      <c r="K372" s="74"/>
      <c r="L372" s="74"/>
      <c r="M372" s="74"/>
      <c r="N372" s="74"/>
      <c r="O372" s="70" t="str">
        <f t="shared" si="3"/>
        <v xml:space="preserve"> </v>
      </c>
      <c r="P372" s="50" t="str">
        <f t="shared" si="4"/>
        <v/>
      </c>
      <c r="Q372" s="50" t="str">
        <f t="shared" si="5"/>
        <v xml:space="preserve"> </v>
      </c>
      <c r="R372" s="210"/>
      <c r="S372" s="50"/>
      <c r="T372" s="50"/>
      <c r="U372" s="50"/>
      <c r="V372" s="50"/>
      <c r="W372" s="89"/>
      <c r="X372" s="89"/>
      <c r="Y372" s="89"/>
      <c r="Z372" s="89"/>
      <c r="AA372" s="89"/>
      <c r="AB372" s="89"/>
      <c r="AC372" s="89"/>
      <c r="AD372" s="89"/>
      <c r="AE372" s="89"/>
      <c r="AF372" s="89"/>
      <c r="AG372" s="89"/>
      <c r="AH372" s="89"/>
      <c r="AI372" s="89"/>
      <c r="AJ372" s="89"/>
      <c r="AK372" s="90"/>
      <c r="AL372" s="90"/>
      <c r="AM372" s="89"/>
      <c r="AN372" s="89"/>
      <c r="AO372" s="61"/>
      <c r="AP372" s="61"/>
      <c r="AQ372" s="61"/>
      <c r="AR372" s="61"/>
      <c r="AS372" s="61"/>
      <c r="AT372" s="50"/>
    </row>
    <row r="373" spans="1:46" ht="12" customHeight="1" x14ac:dyDescent="0.2">
      <c r="A373" s="44">
        <f>'T8. Objetivos de desarrollo'!B372</f>
        <v>0</v>
      </c>
      <c r="B373" s="44">
        <f>'T11.Obj G, politicas, metas'!C373</f>
        <v>0</v>
      </c>
      <c r="C373" s="53">
        <f>'T11.Obj G, politicas, metas'!D373</f>
        <v>0</v>
      </c>
      <c r="D373" s="53" t="str">
        <f>'T11.Obj G, politicas, metas'!B373</f>
        <v>No existe una competencia definida</v>
      </c>
      <c r="E373" s="70">
        <f>'T11.Obj G, politicas, metas'!E373</f>
        <v>0</v>
      </c>
      <c r="F373" s="75"/>
      <c r="G373" s="75"/>
      <c r="H373" s="101"/>
      <c r="I373" s="75"/>
      <c r="J373" s="75"/>
      <c r="K373" s="74"/>
      <c r="L373" s="74"/>
      <c r="M373" s="74"/>
      <c r="N373" s="74"/>
      <c r="O373" s="70" t="str">
        <f t="shared" si="3"/>
        <v xml:space="preserve"> </v>
      </c>
      <c r="P373" s="50" t="str">
        <f t="shared" si="4"/>
        <v/>
      </c>
      <c r="Q373" s="50" t="str">
        <f t="shared" si="5"/>
        <v xml:space="preserve"> </v>
      </c>
      <c r="R373" s="210"/>
      <c r="S373" s="50"/>
      <c r="T373" s="50"/>
      <c r="U373" s="50"/>
      <c r="V373" s="50"/>
      <c r="W373" s="89"/>
      <c r="X373" s="89"/>
      <c r="Y373" s="89"/>
      <c r="Z373" s="89"/>
      <c r="AA373" s="89"/>
      <c r="AB373" s="89"/>
      <c r="AC373" s="89"/>
      <c r="AD373" s="89"/>
      <c r="AE373" s="89"/>
      <c r="AF373" s="89"/>
      <c r="AG373" s="89"/>
      <c r="AH373" s="89"/>
      <c r="AI373" s="89"/>
      <c r="AJ373" s="89"/>
      <c r="AK373" s="90"/>
      <c r="AL373" s="90"/>
      <c r="AM373" s="89"/>
      <c r="AN373" s="89"/>
      <c r="AO373" s="61"/>
      <c r="AP373" s="61"/>
      <c r="AQ373" s="61"/>
      <c r="AR373" s="61"/>
      <c r="AS373" s="61"/>
      <c r="AT373" s="50"/>
    </row>
    <row r="374" spans="1:46" ht="12" customHeight="1" x14ac:dyDescent="0.2">
      <c r="A374" s="44">
        <f>'T8. Objetivos de desarrollo'!B373</f>
        <v>0</v>
      </c>
      <c r="B374" s="44">
        <f>'T11.Obj G, politicas, metas'!C374</f>
        <v>0</v>
      </c>
      <c r="C374" s="53">
        <f>'T11.Obj G, politicas, metas'!D374</f>
        <v>0</v>
      </c>
      <c r="D374" s="53" t="str">
        <f>'T11.Obj G, politicas, metas'!B374</f>
        <v>No existe una competencia definida</v>
      </c>
      <c r="E374" s="70">
        <f>'T11.Obj G, politicas, metas'!E374</f>
        <v>0</v>
      </c>
      <c r="F374" s="75"/>
      <c r="G374" s="75"/>
      <c r="H374" s="101"/>
      <c r="I374" s="75"/>
      <c r="J374" s="75"/>
      <c r="K374" s="74"/>
      <c r="L374" s="74"/>
      <c r="M374" s="74"/>
      <c r="N374" s="74"/>
      <c r="O374" s="70" t="str">
        <f t="shared" si="3"/>
        <v xml:space="preserve"> </v>
      </c>
      <c r="P374" s="50" t="str">
        <f t="shared" si="4"/>
        <v/>
      </c>
      <c r="Q374" s="50" t="str">
        <f t="shared" si="5"/>
        <v xml:space="preserve"> </v>
      </c>
      <c r="R374" s="210"/>
      <c r="S374" s="50"/>
      <c r="T374" s="50"/>
      <c r="U374" s="50"/>
      <c r="V374" s="50"/>
      <c r="W374" s="89"/>
      <c r="X374" s="89"/>
      <c r="Y374" s="89"/>
      <c r="Z374" s="89"/>
      <c r="AA374" s="89"/>
      <c r="AB374" s="89"/>
      <c r="AC374" s="89"/>
      <c r="AD374" s="89"/>
      <c r="AE374" s="89"/>
      <c r="AF374" s="89"/>
      <c r="AG374" s="89"/>
      <c r="AH374" s="89"/>
      <c r="AI374" s="89"/>
      <c r="AJ374" s="89"/>
      <c r="AK374" s="90"/>
      <c r="AL374" s="90"/>
      <c r="AM374" s="89"/>
      <c r="AN374" s="89"/>
      <c r="AO374" s="61"/>
      <c r="AP374" s="61"/>
      <c r="AQ374" s="61"/>
      <c r="AR374" s="61"/>
      <c r="AS374" s="61"/>
      <c r="AT374" s="50"/>
    </row>
    <row r="375" spans="1:46" ht="12" customHeight="1" x14ac:dyDescent="0.2">
      <c r="A375" s="44">
        <f>'T8. Objetivos de desarrollo'!B374</f>
        <v>0</v>
      </c>
      <c r="B375" s="44">
        <f>'T11.Obj G, politicas, metas'!C375</f>
        <v>0</v>
      </c>
      <c r="C375" s="53">
        <f>'T11.Obj G, politicas, metas'!D375</f>
        <v>0</v>
      </c>
      <c r="D375" s="53" t="str">
        <f>'T11.Obj G, politicas, metas'!B375</f>
        <v>No existe una competencia definida</v>
      </c>
      <c r="E375" s="70">
        <f>'T11.Obj G, politicas, metas'!E375</f>
        <v>0</v>
      </c>
      <c r="F375" s="75"/>
      <c r="G375" s="75"/>
      <c r="H375" s="101"/>
      <c r="I375" s="75"/>
      <c r="J375" s="75"/>
      <c r="K375" s="74"/>
      <c r="L375" s="74"/>
      <c r="M375" s="74"/>
      <c r="N375" s="74"/>
      <c r="O375" s="70" t="str">
        <f t="shared" si="3"/>
        <v xml:space="preserve"> </v>
      </c>
      <c r="P375" s="50" t="str">
        <f t="shared" si="4"/>
        <v/>
      </c>
      <c r="Q375" s="50" t="str">
        <f t="shared" si="5"/>
        <v xml:space="preserve"> </v>
      </c>
      <c r="R375" s="210"/>
      <c r="S375" s="50"/>
      <c r="T375" s="50"/>
      <c r="U375" s="50"/>
      <c r="V375" s="50"/>
      <c r="W375" s="89"/>
      <c r="X375" s="89"/>
      <c r="Y375" s="89"/>
      <c r="Z375" s="89"/>
      <c r="AA375" s="89"/>
      <c r="AB375" s="89"/>
      <c r="AC375" s="89"/>
      <c r="AD375" s="89"/>
      <c r="AE375" s="89"/>
      <c r="AF375" s="89"/>
      <c r="AG375" s="89"/>
      <c r="AH375" s="89"/>
      <c r="AI375" s="89"/>
      <c r="AJ375" s="89"/>
      <c r="AK375" s="90"/>
      <c r="AL375" s="90"/>
      <c r="AM375" s="89"/>
      <c r="AN375" s="89"/>
      <c r="AO375" s="61"/>
      <c r="AP375" s="61"/>
      <c r="AQ375" s="61"/>
      <c r="AR375" s="61"/>
      <c r="AS375" s="61"/>
      <c r="AT375" s="50"/>
    </row>
    <row r="376" spans="1:46" ht="12" customHeight="1" x14ac:dyDescent="0.2">
      <c r="A376" s="44">
        <f>'T8. Objetivos de desarrollo'!B375</f>
        <v>0</v>
      </c>
      <c r="B376" s="44">
        <f>'T11.Obj G, politicas, metas'!C376</f>
        <v>0</v>
      </c>
      <c r="C376" s="53">
        <f>'T11.Obj G, politicas, metas'!D376</f>
        <v>0</v>
      </c>
      <c r="D376" s="53" t="str">
        <f>'T11.Obj G, politicas, metas'!B376</f>
        <v>No existe una competencia definida</v>
      </c>
      <c r="E376" s="70">
        <f>'T11.Obj G, politicas, metas'!E376</f>
        <v>0</v>
      </c>
      <c r="F376" s="75"/>
      <c r="G376" s="75"/>
      <c r="H376" s="101"/>
      <c r="I376" s="75"/>
      <c r="J376" s="75"/>
      <c r="K376" s="74"/>
      <c r="L376" s="74"/>
      <c r="M376" s="74"/>
      <c r="N376" s="74"/>
      <c r="O376" s="70" t="str">
        <f t="shared" si="3"/>
        <v xml:space="preserve"> </v>
      </c>
      <c r="P376" s="50" t="str">
        <f t="shared" si="4"/>
        <v/>
      </c>
      <c r="Q376" s="50" t="str">
        <f t="shared" si="5"/>
        <v xml:space="preserve"> </v>
      </c>
      <c r="R376" s="210"/>
      <c r="S376" s="50"/>
      <c r="T376" s="50"/>
      <c r="U376" s="50"/>
      <c r="V376" s="50"/>
      <c r="W376" s="89"/>
      <c r="X376" s="89"/>
      <c r="Y376" s="89"/>
      <c r="Z376" s="89"/>
      <c r="AA376" s="89"/>
      <c r="AB376" s="89"/>
      <c r="AC376" s="89"/>
      <c r="AD376" s="89"/>
      <c r="AE376" s="89"/>
      <c r="AF376" s="89"/>
      <c r="AG376" s="89"/>
      <c r="AH376" s="89"/>
      <c r="AI376" s="89"/>
      <c r="AJ376" s="89"/>
      <c r="AK376" s="90"/>
      <c r="AL376" s="90"/>
      <c r="AM376" s="89"/>
      <c r="AN376" s="89"/>
      <c r="AO376" s="61"/>
      <c r="AP376" s="61"/>
      <c r="AQ376" s="61"/>
      <c r="AR376" s="61"/>
      <c r="AS376" s="61"/>
      <c r="AT376" s="50"/>
    </row>
    <row r="377" spans="1:46" ht="12" customHeight="1" x14ac:dyDescent="0.2">
      <c r="A377" s="44">
        <f>'T8. Objetivos de desarrollo'!B376</f>
        <v>0</v>
      </c>
      <c r="B377" s="44">
        <f>'T11.Obj G, politicas, metas'!C377</f>
        <v>0</v>
      </c>
      <c r="C377" s="53">
        <f>'T11.Obj G, politicas, metas'!D377</f>
        <v>0</v>
      </c>
      <c r="D377" s="53" t="str">
        <f>'T11.Obj G, politicas, metas'!B377</f>
        <v>No existe una competencia definida</v>
      </c>
      <c r="E377" s="70">
        <f>'T11.Obj G, politicas, metas'!E377</f>
        <v>0</v>
      </c>
      <c r="F377" s="75"/>
      <c r="G377" s="75"/>
      <c r="H377" s="101"/>
      <c r="I377" s="75"/>
      <c r="J377" s="75"/>
      <c r="K377" s="74"/>
      <c r="L377" s="74"/>
      <c r="M377" s="74"/>
      <c r="N377" s="74"/>
      <c r="O377" s="70" t="str">
        <f t="shared" si="3"/>
        <v xml:space="preserve"> </v>
      </c>
      <c r="P377" s="50" t="str">
        <f t="shared" si="4"/>
        <v/>
      </c>
      <c r="Q377" s="50" t="str">
        <f t="shared" si="5"/>
        <v xml:space="preserve"> </v>
      </c>
      <c r="R377" s="210"/>
      <c r="S377" s="50"/>
      <c r="T377" s="50"/>
      <c r="U377" s="50"/>
      <c r="V377" s="50"/>
      <c r="W377" s="89"/>
      <c r="X377" s="89"/>
      <c r="Y377" s="89"/>
      <c r="Z377" s="89"/>
      <c r="AA377" s="89"/>
      <c r="AB377" s="89"/>
      <c r="AC377" s="89"/>
      <c r="AD377" s="89"/>
      <c r="AE377" s="89"/>
      <c r="AF377" s="89"/>
      <c r="AG377" s="89"/>
      <c r="AH377" s="89"/>
      <c r="AI377" s="89"/>
      <c r="AJ377" s="89"/>
      <c r="AK377" s="90"/>
      <c r="AL377" s="90"/>
      <c r="AM377" s="89"/>
      <c r="AN377" s="89"/>
      <c r="AO377" s="61"/>
      <c r="AP377" s="61"/>
      <c r="AQ377" s="61"/>
      <c r="AR377" s="61"/>
      <c r="AS377" s="61"/>
      <c r="AT377" s="50"/>
    </row>
    <row r="378" spans="1:46" ht="12" customHeight="1" x14ac:dyDescent="0.2">
      <c r="A378" s="44">
        <f>'T8. Objetivos de desarrollo'!B377</f>
        <v>0</v>
      </c>
      <c r="B378" s="44">
        <f>'T11.Obj G, politicas, metas'!C378</f>
        <v>0</v>
      </c>
      <c r="C378" s="53">
        <f>'T11.Obj G, politicas, metas'!D378</f>
        <v>0</v>
      </c>
      <c r="D378" s="53" t="str">
        <f>'T11.Obj G, politicas, metas'!B378</f>
        <v>No existe una competencia definida</v>
      </c>
      <c r="E378" s="70">
        <f>'T11.Obj G, politicas, metas'!E378</f>
        <v>0</v>
      </c>
      <c r="F378" s="75"/>
      <c r="G378" s="75"/>
      <c r="H378" s="101"/>
      <c r="I378" s="75"/>
      <c r="J378" s="75"/>
      <c r="K378" s="74"/>
      <c r="L378" s="74"/>
      <c r="M378" s="74"/>
      <c r="N378" s="74"/>
      <c r="O378" s="70" t="str">
        <f t="shared" si="3"/>
        <v xml:space="preserve"> </v>
      </c>
      <c r="P378" s="50" t="str">
        <f t="shared" si="4"/>
        <v/>
      </c>
      <c r="Q378" s="50" t="str">
        <f t="shared" si="5"/>
        <v xml:space="preserve"> </v>
      </c>
      <c r="R378" s="210"/>
      <c r="S378" s="50"/>
      <c r="T378" s="50"/>
      <c r="U378" s="50"/>
      <c r="V378" s="50"/>
      <c r="W378" s="89"/>
      <c r="X378" s="89"/>
      <c r="Y378" s="89"/>
      <c r="Z378" s="89"/>
      <c r="AA378" s="89"/>
      <c r="AB378" s="89"/>
      <c r="AC378" s="89"/>
      <c r="AD378" s="89"/>
      <c r="AE378" s="89"/>
      <c r="AF378" s="89"/>
      <c r="AG378" s="89"/>
      <c r="AH378" s="89"/>
      <c r="AI378" s="89"/>
      <c r="AJ378" s="89"/>
      <c r="AK378" s="90"/>
      <c r="AL378" s="90"/>
      <c r="AM378" s="89"/>
      <c r="AN378" s="89"/>
      <c r="AO378" s="61"/>
      <c r="AP378" s="61"/>
      <c r="AQ378" s="61"/>
      <c r="AR378" s="61"/>
      <c r="AS378" s="61"/>
      <c r="AT378" s="50"/>
    </row>
    <row r="379" spans="1:46" ht="12" customHeight="1" x14ac:dyDescent="0.2">
      <c r="A379" s="44">
        <f>'T8. Objetivos de desarrollo'!B378</f>
        <v>0</v>
      </c>
      <c r="B379" s="44">
        <f>'T11.Obj G, politicas, metas'!C379</f>
        <v>0</v>
      </c>
      <c r="C379" s="53">
        <f>'T11.Obj G, politicas, metas'!D379</f>
        <v>0</v>
      </c>
      <c r="D379" s="53" t="str">
        <f>'T11.Obj G, politicas, metas'!B379</f>
        <v>No existe una competencia definida</v>
      </c>
      <c r="E379" s="70">
        <f>'T11.Obj G, politicas, metas'!E379</f>
        <v>0</v>
      </c>
      <c r="F379" s="75"/>
      <c r="G379" s="75"/>
      <c r="H379" s="101"/>
      <c r="I379" s="75"/>
      <c r="J379" s="75"/>
      <c r="K379" s="74"/>
      <c r="L379" s="74"/>
      <c r="M379" s="74"/>
      <c r="N379" s="74"/>
      <c r="O379" s="70" t="str">
        <f t="shared" si="3"/>
        <v xml:space="preserve"> </v>
      </c>
      <c r="P379" s="50" t="str">
        <f t="shared" si="4"/>
        <v/>
      </c>
      <c r="Q379" s="50" t="str">
        <f t="shared" si="5"/>
        <v xml:space="preserve"> </v>
      </c>
      <c r="R379" s="210"/>
      <c r="S379" s="50"/>
      <c r="T379" s="50"/>
      <c r="U379" s="50"/>
      <c r="V379" s="50"/>
      <c r="W379" s="89"/>
      <c r="X379" s="89"/>
      <c r="Y379" s="89"/>
      <c r="Z379" s="89"/>
      <c r="AA379" s="89"/>
      <c r="AB379" s="89"/>
      <c r="AC379" s="89"/>
      <c r="AD379" s="89"/>
      <c r="AE379" s="89"/>
      <c r="AF379" s="89"/>
      <c r="AG379" s="89"/>
      <c r="AH379" s="89"/>
      <c r="AI379" s="89"/>
      <c r="AJ379" s="89"/>
      <c r="AK379" s="90"/>
      <c r="AL379" s="90"/>
      <c r="AM379" s="89"/>
      <c r="AN379" s="89"/>
      <c r="AO379" s="61"/>
      <c r="AP379" s="61"/>
      <c r="AQ379" s="61"/>
      <c r="AR379" s="61"/>
      <c r="AS379" s="61"/>
      <c r="AT379" s="50"/>
    </row>
    <row r="380" spans="1:46" ht="12" customHeight="1" x14ac:dyDescent="0.2">
      <c r="A380" s="44">
        <f>'T8. Objetivos de desarrollo'!B379</f>
        <v>0</v>
      </c>
      <c r="B380" s="44">
        <f>'T11.Obj G, politicas, metas'!C380</f>
        <v>0</v>
      </c>
      <c r="C380" s="53">
        <f>'T11.Obj G, politicas, metas'!D380</f>
        <v>0</v>
      </c>
      <c r="D380" s="53" t="str">
        <f>'T11.Obj G, politicas, metas'!B380</f>
        <v>No existe una competencia definida</v>
      </c>
      <c r="E380" s="70">
        <f>'T11.Obj G, politicas, metas'!E380</f>
        <v>0</v>
      </c>
      <c r="F380" s="75"/>
      <c r="G380" s="75"/>
      <c r="H380" s="101"/>
      <c r="I380" s="75"/>
      <c r="J380" s="75"/>
      <c r="K380" s="74"/>
      <c r="L380" s="74"/>
      <c r="M380" s="74"/>
      <c r="N380" s="74"/>
      <c r="O380" s="70" t="str">
        <f t="shared" si="3"/>
        <v xml:space="preserve"> </v>
      </c>
      <c r="P380" s="50" t="str">
        <f t="shared" si="4"/>
        <v/>
      </c>
      <c r="Q380" s="50" t="str">
        <f t="shared" si="5"/>
        <v xml:space="preserve"> </v>
      </c>
      <c r="R380" s="210"/>
      <c r="S380" s="50"/>
      <c r="T380" s="50"/>
      <c r="U380" s="50"/>
      <c r="V380" s="50"/>
      <c r="W380" s="89"/>
      <c r="X380" s="89"/>
      <c r="Y380" s="89"/>
      <c r="Z380" s="89"/>
      <c r="AA380" s="89"/>
      <c r="AB380" s="89"/>
      <c r="AC380" s="89"/>
      <c r="AD380" s="89"/>
      <c r="AE380" s="89"/>
      <c r="AF380" s="89"/>
      <c r="AG380" s="89"/>
      <c r="AH380" s="89"/>
      <c r="AI380" s="89"/>
      <c r="AJ380" s="89"/>
      <c r="AK380" s="90"/>
      <c r="AL380" s="90"/>
      <c r="AM380" s="89"/>
      <c r="AN380" s="89"/>
      <c r="AO380" s="61"/>
      <c r="AP380" s="61"/>
      <c r="AQ380" s="61"/>
      <c r="AR380" s="61"/>
      <c r="AS380" s="61"/>
      <c r="AT380" s="50"/>
    </row>
    <row r="381" spans="1:46" ht="12" customHeight="1" x14ac:dyDescent="0.2">
      <c r="A381" s="44">
        <f>'T8. Objetivos de desarrollo'!B380</f>
        <v>0</v>
      </c>
      <c r="B381" s="44">
        <f>'T11.Obj G, politicas, metas'!C381</f>
        <v>0</v>
      </c>
      <c r="C381" s="53">
        <f>'T11.Obj G, politicas, metas'!D381</f>
        <v>0</v>
      </c>
      <c r="D381" s="53" t="str">
        <f>'T11.Obj G, politicas, metas'!B381</f>
        <v>No existe una competencia definida</v>
      </c>
      <c r="E381" s="70">
        <f>'T11.Obj G, politicas, metas'!E381</f>
        <v>0</v>
      </c>
      <c r="F381" s="75"/>
      <c r="G381" s="75"/>
      <c r="H381" s="101"/>
      <c r="I381" s="75"/>
      <c r="J381" s="75"/>
      <c r="K381" s="74"/>
      <c r="L381" s="74"/>
      <c r="M381" s="74"/>
      <c r="N381" s="74"/>
      <c r="O381" s="70" t="str">
        <f t="shared" si="3"/>
        <v xml:space="preserve"> </v>
      </c>
      <c r="P381" s="50" t="str">
        <f t="shared" si="4"/>
        <v/>
      </c>
      <c r="Q381" s="50" t="str">
        <f t="shared" si="5"/>
        <v xml:space="preserve"> </v>
      </c>
      <c r="R381" s="210"/>
      <c r="S381" s="50"/>
      <c r="T381" s="50"/>
      <c r="U381" s="50"/>
      <c r="V381" s="50"/>
      <c r="W381" s="89"/>
      <c r="X381" s="89"/>
      <c r="Y381" s="89"/>
      <c r="Z381" s="89"/>
      <c r="AA381" s="89"/>
      <c r="AB381" s="89"/>
      <c r="AC381" s="89"/>
      <c r="AD381" s="89"/>
      <c r="AE381" s="89"/>
      <c r="AF381" s="89"/>
      <c r="AG381" s="89"/>
      <c r="AH381" s="89"/>
      <c r="AI381" s="89"/>
      <c r="AJ381" s="89"/>
      <c r="AK381" s="90"/>
      <c r="AL381" s="90"/>
      <c r="AM381" s="89"/>
      <c r="AN381" s="89"/>
      <c r="AO381" s="61"/>
      <c r="AP381" s="61"/>
      <c r="AQ381" s="61"/>
      <c r="AR381" s="61"/>
      <c r="AS381" s="61"/>
      <c r="AT381" s="50"/>
    </row>
    <row r="382" spans="1:46" ht="12" customHeight="1" x14ac:dyDescent="0.2">
      <c r="A382" s="44">
        <f>'T8. Objetivos de desarrollo'!B381</f>
        <v>0</v>
      </c>
      <c r="B382" s="44">
        <f>'T11.Obj G, politicas, metas'!C382</f>
        <v>0</v>
      </c>
      <c r="C382" s="53">
        <f>'T11.Obj G, politicas, metas'!D382</f>
        <v>0</v>
      </c>
      <c r="D382" s="53" t="str">
        <f>'T11.Obj G, politicas, metas'!B382</f>
        <v>No existe una competencia definida</v>
      </c>
      <c r="E382" s="70">
        <f>'T11.Obj G, politicas, metas'!E382</f>
        <v>0</v>
      </c>
      <c r="F382" s="75"/>
      <c r="G382" s="75"/>
      <c r="H382" s="101"/>
      <c r="I382" s="75"/>
      <c r="J382" s="75"/>
      <c r="K382" s="74"/>
      <c r="L382" s="74"/>
      <c r="M382" s="74"/>
      <c r="N382" s="74"/>
      <c r="O382" s="70" t="str">
        <f t="shared" si="3"/>
        <v xml:space="preserve"> </v>
      </c>
      <c r="P382" s="50" t="str">
        <f t="shared" si="4"/>
        <v/>
      </c>
      <c r="Q382" s="50" t="str">
        <f t="shared" si="5"/>
        <v xml:space="preserve"> </v>
      </c>
      <c r="R382" s="210"/>
      <c r="S382" s="50"/>
      <c r="T382" s="50"/>
      <c r="U382" s="50"/>
      <c r="V382" s="50"/>
      <c r="W382" s="89"/>
      <c r="X382" s="89"/>
      <c r="Y382" s="89"/>
      <c r="Z382" s="89"/>
      <c r="AA382" s="89"/>
      <c r="AB382" s="89"/>
      <c r="AC382" s="89"/>
      <c r="AD382" s="89"/>
      <c r="AE382" s="89"/>
      <c r="AF382" s="89"/>
      <c r="AG382" s="89"/>
      <c r="AH382" s="89"/>
      <c r="AI382" s="89"/>
      <c r="AJ382" s="89"/>
      <c r="AK382" s="90"/>
      <c r="AL382" s="90"/>
      <c r="AM382" s="89"/>
      <c r="AN382" s="89"/>
      <c r="AO382" s="61"/>
      <c r="AP382" s="61"/>
      <c r="AQ382" s="61"/>
      <c r="AR382" s="61"/>
      <c r="AS382" s="61"/>
      <c r="AT382" s="50"/>
    </row>
    <row r="383" spans="1:46" ht="12" customHeight="1" x14ac:dyDescent="0.2">
      <c r="A383" s="44">
        <f>'T8. Objetivos de desarrollo'!B382</f>
        <v>0</v>
      </c>
      <c r="B383" s="44">
        <f>'T11.Obj G, politicas, metas'!C383</f>
        <v>0</v>
      </c>
      <c r="C383" s="53">
        <f>'T11.Obj G, politicas, metas'!D383</f>
        <v>0</v>
      </c>
      <c r="D383" s="53" t="str">
        <f>'T11.Obj G, politicas, metas'!B383</f>
        <v>No existe una competencia definida</v>
      </c>
      <c r="E383" s="70">
        <f>'T11.Obj G, politicas, metas'!E383</f>
        <v>0</v>
      </c>
      <c r="F383" s="75"/>
      <c r="G383" s="75"/>
      <c r="H383" s="101"/>
      <c r="I383" s="75"/>
      <c r="J383" s="75"/>
      <c r="K383" s="74"/>
      <c r="L383" s="74"/>
      <c r="M383" s="74"/>
      <c r="N383" s="74"/>
      <c r="O383" s="70" t="str">
        <f t="shared" si="3"/>
        <v xml:space="preserve"> </v>
      </c>
      <c r="P383" s="50" t="str">
        <f t="shared" si="4"/>
        <v/>
      </c>
      <c r="Q383" s="50" t="str">
        <f t="shared" si="5"/>
        <v xml:space="preserve"> </v>
      </c>
      <c r="R383" s="210"/>
      <c r="S383" s="50"/>
      <c r="T383" s="50"/>
      <c r="U383" s="50"/>
      <c r="V383" s="50"/>
      <c r="W383" s="89"/>
      <c r="X383" s="89"/>
      <c r="Y383" s="89"/>
      <c r="Z383" s="89"/>
      <c r="AA383" s="89"/>
      <c r="AB383" s="89"/>
      <c r="AC383" s="89"/>
      <c r="AD383" s="89"/>
      <c r="AE383" s="89"/>
      <c r="AF383" s="89"/>
      <c r="AG383" s="89"/>
      <c r="AH383" s="89"/>
      <c r="AI383" s="89"/>
      <c r="AJ383" s="89"/>
      <c r="AK383" s="90"/>
      <c r="AL383" s="90"/>
      <c r="AM383" s="89"/>
      <c r="AN383" s="89"/>
      <c r="AO383" s="61"/>
      <c r="AP383" s="61"/>
      <c r="AQ383" s="61"/>
      <c r="AR383" s="61"/>
      <c r="AS383" s="61"/>
      <c r="AT383" s="50"/>
    </row>
    <row r="384" spans="1:46" ht="12" customHeight="1" x14ac:dyDescent="0.2">
      <c r="A384" s="44">
        <f>'T8. Objetivos de desarrollo'!B383</f>
        <v>0</v>
      </c>
      <c r="B384" s="44">
        <f>'T11.Obj G, politicas, metas'!C384</f>
        <v>0</v>
      </c>
      <c r="C384" s="53">
        <f>'T11.Obj G, politicas, metas'!D384</f>
        <v>0</v>
      </c>
      <c r="D384" s="53" t="str">
        <f>'T11.Obj G, politicas, metas'!B384</f>
        <v>No existe una competencia definida</v>
      </c>
      <c r="E384" s="70">
        <f>'T11.Obj G, politicas, metas'!E384</f>
        <v>0</v>
      </c>
      <c r="F384" s="75"/>
      <c r="G384" s="75"/>
      <c r="H384" s="101"/>
      <c r="I384" s="75"/>
      <c r="J384" s="75"/>
      <c r="K384" s="74"/>
      <c r="L384" s="74"/>
      <c r="M384" s="74"/>
      <c r="N384" s="74"/>
      <c r="O384" s="70" t="str">
        <f t="shared" si="3"/>
        <v xml:space="preserve"> </v>
      </c>
      <c r="P384" s="50" t="str">
        <f t="shared" si="4"/>
        <v/>
      </c>
      <c r="Q384" s="50" t="str">
        <f t="shared" si="5"/>
        <v xml:space="preserve"> </v>
      </c>
      <c r="R384" s="210"/>
      <c r="S384" s="50"/>
      <c r="T384" s="50"/>
      <c r="U384" s="50"/>
      <c r="V384" s="50"/>
      <c r="W384" s="89"/>
      <c r="X384" s="89"/>
      <c r="Y384" s="89"/>
      <c r="Z384" s="89"/>
      <c r="AA384" s="89"/>
      <c r="AB384" s="89"/>
      <c r="AC384" s="89"/>
      <c r="AD384" s="89"/>
      <c r="AE384" s="89"/>
      <c r="AF384" s="89"/>
      <c r="AG384" s="89"/>
      <c r="AH384" s="89"/>
      <c r="AI384" s="89"/>
      <c r="AJ384" s="89"/>
      <c r="AK384" s="90"/>
      <c r="AL384" s="90"/>
      <c r="AM384" s="89"/>
      <c r="AN384" s="89"/>
      <c r="AO384" s="61"/>
      <c r="AP384" s="61"/>
      <c r="AQ384" s="61"/>
      <c r="AR384" s="61"/>
      <c r="AS384" s="61"/>
      <c r="AT384" s="50"/>
    </row>
    <row r="385" spans="1:46" ht="12" customHeight="1" x14ac:dyDescent="0.2">
      <c r="A385" s="44">
        <f>'T8. Objetivos de desarrollo'!B384</f>
        <v>0</v>
      </c>
      <c r="B385" s="44">
        <f>'T11.Obj G, politicas, metas'!C385</f>
        <v>0</v>
      </c>
      <c r="C385" s="53">
        <f>'T11.Obj G, politicas, metas'!D385</f>
        <v>0</v>
      </c>
      <c r="D385" s="53" t="str">
        <f>'T11.Obj G, politicas, metas'!B385</f>
        <v>No existe una competencia definida</v>
      </c>
      <c r="E385" s="70">
        <f>'T11.Obj G, politicas, metas'!E385</f>
        <v>0</v>
      </c>
      <c r="F385" s="75"/>
      <c r="G385" s="75"/>
      <c r="H385" s="101"/>
      <c r="I385" s="75"/>
      <c r="J385" s="75"/>
      <c r="K385" s="74"/>
      <c r="L385" s="74"/>
      <c r="M385" s="74"/>
      <c r="N385" s="74"/>
      <c r="O385" s="70" t="str">
        <f t="shared" si="3"/>
        <v xml:space="preserve"> </v>
      </c>
      <c r="P385" s="50" t="str">
        <f t="shared" si="4"/>
        <v/>
      </c>
      <c r="Q385" s="50" t="str">
        <f t="shared" si="5"/>
        <v xml:space="preserve"> </v>
      </c>
      <c r="R385" s="210"/>
      <c r="S385" s="50"/>
      <c r="T385" s="50"/>
      <c r="U385" s="50"/>
      <c r="V385" s="50"/>
      <c r="W385" s="89"/>
      <c r="X385" s="89"/>
      <c r="Y385" s="89"/>
      <c r="Z385" s="89"/>
      <c r="AA385" s="89"/>
      <c r="AB385" s="89"/>
      <c r="AC385" s="89"/>
      <c r="AD385" s="89"/>
      <c r="AE385" s="89"/>
      <c r="AF385" s="89"/>
      <c r="AG385" s="89"/>
      <c r="AH385" s="89"/>
      <c r="AI385" s="89"/>
      <c r="AJ385" s="89"/>
      <c r="AK385" s="90"/>
      <c r="AL385" s="90"/>
      <c r="AM385" s="89"/>
      <c r="AN385" s="89"/>
      <c r="AO385" s="61"/>
      <c r="AP385" s="61"/>
      <c r="AQ385" s="61"/>
      <c r="AR385" s="61"/>
      <c r="AS385" s="61"/>
      <c r="AT385" s="50"/>
    </row>
    <row r="386" spans="1:46" ht="12" customHeight="1" x14ac:dyDescent="0.2">
      <c r="A386" s="44">
        <f>'T8. Objetivos de desarrollo'!B385</f>
        <v>0</v>
      </c>
      <c r="B386" s="44">
        <f>'T11.Obj G, politicas, metas'!C386</f>
        <v>0</v>
      </c>
      <c r="C386" s="53">
        <f>'T11.Obj G, politicas, metas'!D386</f>
        <v>0</v>
      </c>
      <c r="D386" s="53" t="str">
        <f>'T11.Obj G, politicas, metas'!B386</f>
        <v>No existe una competencia definida</v>
      </c>
      <c r="E386" s="70">
        <f>'T11.Obj G, politicas, metas'!E386</f>
        <v>0</v>
      </c>
      <c r="F386" s="75"/>
      <c r="G386" s="75"/>
      <c r="H386" s="101"/>
      <c r="I386" s="75"/>
      <c r="J386" s="75"/>
      <c r="K386" s="74"/>
      <c r="L386" s="74"/>
      <c r="M386" s="74"/>
      <c r="N386" s="74"/>
      <c r="O386" s="70" t="str">
        <f t="shared" si="3"/>
        <v xml:space="preserve"> </v>
      </c>
      <c r="P386" s="50" t="str">
        <f t="shared" si="4"/>
        <v/>
      </c>
      <c r="Q386" s="50" t="str">
        <f t="shared" si="5"/>
        <v xml:space="preserve"> </v>
      </c>
      <c r="R386" s="210"/>
      <c r="S386" s="50"/>
      <c r="T386" s="50"/>
      <c r="U386" s="50"/>
      <c r="V386" s="50"/>
      <c r="W386" s="89"/>
      <c r="X386" s="89"/>
      <c r="Y386" s="89"/>
      <c r="Z386" s="89"/>
      <c r="AA386" s="89"/>
      <c r="AB386" s="89"/>
      <c r="AC386" s="89"/>
      <c r="AD386" s="89"/>
      <c r="AE386" s="89"/>
      <c r="AF386" s="89"/>
      <c r="AG386" s="89"/>
      <c r="AH386" s="89"/>
      <c r="AI386" s="89"/>
      <c r="AJ386" s="89"/>
      <c r="AK386" s="90"/>
      <c r="AL386" s="90"/>
      <c r="AM386" s="89"/>
      <c r="AN386" s="89"/>
      <c r="AO386" s="61"/>
      <c r="AP386" s="61"/>
      <c r="AQ386" s="61"/>
      <c r="AR386" s="61"/>
      <c r="AS386" s="61"/>
      <c r="AT386" s="50"/>
    </row>
    <row r="387" spans="1:46" ht="12" customHeight="1" x14ac:dyDescent="0.2">
      <c r="A387" s="44">
        <f>'T8. Objetivos de desarrollo'!B386</f>
        <v>0</v>
      </c>
      <c r="B387" s="44">
        <f>'T11.Obj G, politicas, metas'!C387</f>
        <v>0</v>
      </c>
      <c r="C387" s="53">
        <f>'T11.Obj G, politicas, metas'!D387</f>
        <v>0</v>
      </c>
      <c r="D387" s="53" t="str">
        <f>'T11.Obj G, politicas, metas'!B387</f>
        <v>No existe una competencia definida</v>
      </c>
      <c r="E387" s="70">
        <f>'T11.Obj G, politicas, metas'!E387</f>
        <v>0</v>
      </c>
      <c r="F387" s="75"/>
      <c r="G387" s="75"/>
      <c r="H387" s="101"/>
      <c r="I387" s="75"/>
      <c r="J387" s="75"/>
      <c r="K387" s="74"/>
      <c r="L387" s="74"/>
      <c r="M387" s="74"/>
      <c r="N387" s="74"/>
      <c r="O387" s="70" t="str">
        <f t="shared" si="3"/>
        <v xml:space="preserve"> </v>
      </c>
      <c r="P387" s="50" t="str">
        <f t="shared" si="4"/>
        <v/>
      </c>
      <c r="Q387" s="50" t="str">
        <f t="shared" si="5"/>
        <v xml:space="preserve"> </v>
      </c>
      <c r="R387" s="210"/>
      <c r="S387" s="50"/>
      <c r="T387" s="50"/>
      <c r="U387" s="50"/>
      <c r="V387" s="50"/>
      <c r="W387" s="89"/>
      <c r="X387" s="89"/>
      <c r="Y387" s="89"/>
      <c r="Z387" s="89"/>
      <c r="AA387" s="89"/>
      <c r="AB387" s="89"/>
      <c r="AC387" s="89"/>
      <c r="AD387" s="89"/>
      <c r="AE387" s="89"/>
      <c r="AF387" s="89"/>
      <c r="AG387" s="89"/>
      <c r="AH387" s="89"/>
      <c r="AI387" s="89"/>
      <c r="AJ387" s="89"/>
      <c r="AK387" s="90"/>
      <c r="AL387" s="90"/>
      <c r="AM387" s="89"/>
      <c r="AN387" s="89"/>
      <c r="AO387" s="61"/>
      <c r="AP387" s="61"/>
      <c r="AQ387" s="61"/>
      <c r="AR387" s="61"/>
      <c r="AS387" s="61"/>
      <c r="AT387" s="50"/>
    </row>
    <row r="388" spans="1:46" ht="12" customHeight="1" x14ac:dyDescent="0.2">
      <c r="A388" s="44">
        <f>'T8. Objetivos de desarrollo'!B387</f>
        <v>0</v>
      </c>
      <c r="B388" s="44">
        <f>'T11.Obj G, politicas, metas'!C388</f>
        <v>0</v>
      </c>
      <c r="C388" s="53">
        <f>'T11.Obj G, politicas, metas'!D388</f>
        <v>0</v>
      </c>
      <c r="D388" s="53" t="str">
        <f>'T11.Obj G, politicas, metas'!B388</f>
        <v>No existe una competencia definida</v>
      </c>
      <c r="E388" s="70">
        <f>'T11.Obj G, politicas, metas'!E388</f>
        <v>0</v>
      </c>
      <c r="F388" s="75"/>
      <c r="G388" s="75"/>
      <c r="H388" s="101"/>
      <c r="I388" s="75"/>
      <c r="J388" s="75"/>
      <c r="K388" s="74"/>
      <c r="L388" s="74"/>
      <c r="M388" s="74"/>
      <c r="N388" s="74"/>
      <c r="O388" s="70" t="str">
        <f t="shared" si="3"/>
        <v xml:space="preserve"> </v>
      </c>
      <c r="P388" s="50" t="str">
        <f t="shared" si="4"/>
        <v/>
      </c>
      <c r="Q388" s="50" t="str">
        <f t="shared" si="5"/>
        <v xml:space="preserve"> </v>
      </c>
      <c r="R388" s="210"/>
      <c r="S388" s="50"/>
      <c r="T388" s="50"/>
      <c r="U388" s="50"/>
      <c r="V388" s="50"/>
      <c r="W388" s="89"/>
      <c r="X388" s="89"/>
      <c r="Y388" s="89"/>
      <c r="Z388" s="89"/>
      <c r="AA388" s="89"/>
      <c r="AB388" s="89"/>
      <c r="AC388" s="89"/>
      <c r="AD388" s="89"/>
      <c r="AE388" s="89"/>
      <c r="AF388" s="89"/>
      <c r="AG388" s="89"/>
      <c r="AH388" s="89"/>
      <c r="AI388" s="89"/>
      <c r="AJ388" s="89"/>
      <c r="AK388" s="90"/>
      <c r="AL388" s="90"/>
      <c r="AM388" s="89"/>
      <c r="AN388" s="89"/>
      <c r="AO388" s="61"/>
      <c r="AP388" s="61"/>
      <c r="AQ388" s="61"/>
      <c r="AR388" s="61"/>
      <c r="AS388" s="61"/>
      <c r="AT388" s="50"/>
    </row>
    <row r="389" spans="1:46" ht="12" customHeight="1" x14ac:dyDescent="0.2">
      <c r="A389" s="44">
        <f>'T8. Objetivos de desarrollo'!B388</f>
        <v>0</v>
      </c>
      <c r="B389" s="44">
        <f>'T11.Obj G, politicas, metas'!C389</f>
        <v>0</v>
      </c>
      <c r="C389" s="53">
        <f>'T11.Obj G, politicas, metas'!D389</f>
        <v>0</v>
      </c>
      <c r="D389" s="53" t="str">
        <f>'T11.Obj G, politicas, metas'!B389</f>
        <v>No existe una competencia definida</v>
      </c>
      <c r="E389" s="70">
        <f>'T11.Obj G, politicas, metas'!E389</f>
        <v>0</v>
      </c>
      <c r="F389" s="75"/>
      <c r="G389" s="75"/>
      <c r="H389" s="101"/>
      <c r="I389" s="75"/>
      <c r="J389" s="75"/>
      <c r="K389" s="74"/>
      <c r="L389" s="74"/>
      <c r="M389" s="74"/>
      <c r="N389" s="74"/>
      <c r="O389" s="70" t="str">
        <f t="shared" si="3"/>
        <v xml:space="preserve"> </v>
      </c>
      <c r="P389" s="50" t="str">
        <f t="shared" si="4"/>
        <v/>
      </c>
      <c r="Q389" s="50" t="str">
        <f t="shared" si="5"/>
        <v xml:space="preserve"> </v>
      </c>
      <c r="R389" s="210"/>
      <c r="S389" s="50"/>
      <c r="T389" s="50"/>
      <c r="U389" s="50"/>
      <c r="V389" s="50"/>
      <c r="W389" s="89"/>
      <c r="X389" s="89"/>
      <c r="Y389" s="89"/>
      <c r="Z389" s="89"/>
      <c r="AA389" s="89"/>
      <c r="AB389" s="89"/>
      <c r="AC389" s="89"/>
      <c r="AD389" s="89"/>
      <c r="AE389" s="89"/>
      <c r="AF389" s="89"/>
      <c r="AG389" s="89"/>
      <c r="AH389" s="89"/>
      <c r="AI389" s="89"/>
      <c r="AJ389" s="89"/>
      <c r="AK389" s="90"/>
      <c r="AL389" s="90"/>
      <c r="AM389" s="89"/>
      <c r="AN389" s="89"/>
      <c r="AO389" s="61"/>
      <c r="AP389" s="61"/>
      <c r="AQ389" s="61"/>
      <c r="AR389" s="61"/>
      <c r="AS389" s="61"/>
      <c r="AT389" s="50"/>
    </row>
    <row r="390" spans="1:46" ht="12" customHeight="1" x14ac:dyDescent="0.2">
      <c r="A390" s="44">
        <f>'T8. Objetivos de desarrollo'!B389</f>
        <v>0</v>
      </c>
      <c r="B390" s="44">
        <f>'T11.Obj G, politicas, metas'!C390</f>
        <v>0</v>
      </c>
      <c r="C390" s="53">
        <f>'T11.Obj G, politicas, metas'!D390</f>
        <v>0</v>
      </c>
      <c r="D390" s="53" t="str">
        <f>'T11.Obj G, politicas, metas'!B390</f>
        <v>No existe una competencia definida</v>
      </c>
      <c r="E390" s="70">
        <f>'T11.Obj G, politicas, metas'!E390</f>
        <v>0</v>
      </c>
      <c r="F390" s="75"/>
      <c r="G390" s="75"/>
      <c r="H390" s="101"/>
      <c r="I390" s="75"/>
      <c r="J390" s="75"/>
      <c r="K390" s="74"/>
      <c r="L390" s="74"/>
      <c r="M390" s="74"/>
      <c r="N390" s="74"/>
      <c r="O390" s="70" t="str">
        <f t="shared" si="3"/>
        <v xml:space="preserve"> </v>
      </c>
      <c r="P390" s="50" t="str">
        <f t="shared" si="4"/>
        <v/>
      </c>
      <c r="Q390" s="50" t="str">
        <f t="shared" si="5"/>
        <v xml:space="preserve"> </v>
      </c>
      <c r="R390" s="210"/>
      <c r="S390" s="50"/>
      <c r="T390" s="50"/>
      <c r="U390" s="50"/>
      <c r="V390" s="50"/>
      <c r="W390" s="89"/>
      <c r="X390" s="89"/>
      <c r="Y390" s="89"/>
      <c r="Z390" s="89"/>
      <c r="AA390" s="89"/>
      <c r="AB390" s="89"/>
      <c r="AC390" s="89"/>
      <c r="AD390" s="89"/>
      <c r="AE390" s="89"/>
      <c r="AF390" s="89"/>
      <c r="AG390" s="89"/>
      <c r="AH390" s="89"/>
      <c r="AI390" s="89"/>
      <c r="AJ390" s="89"/>
      <c r="AK390" s="90"/>
      <c r="AL390" s="90"/>
      <c r="AM390" s="89"/>
      <c r="AN390" s="89"/>
      <c r="AO390" s="61"/>
      <c r="AP390" s="61"/>
      <c r="AQ390" s="61"/>
      <c r="AR390" s="61"/>
      <c r="AS390" s="61"/>
      <c r="AT390" s="50"/>
    </row>
    <row r="391" spans="1:46" ht="12" customHeight="1" x14ac:dyDescent="0.2">
      <c r="A391" s="44">
        <f>'T8. Objetivos de desarrollo'!B390</f>
        <v>0</v>
      </c>
      <c r="B391" s="44">
        <f>'T11.Obj G, politicas, metas'!C391</f>
        <v>0</v>
      </c>
      <c r="C391" s="53">
        <f>'T11.Obj G, politicas, metas'!D391</f>
        <v>0</v>
      </c>
      <c r="D391" s="53" t="str">
        <f>'T11.Obj G, politicas, metas'!B391</f>
        <v>No existe una competencia definida</v>
      </c>
      <c r="E391" s="70">
        <f>'T11.Obj G, politicas, metas'!E391</f>
        <v>0</v>
      </c>
      <c r="F391" s="75"/>
      <c r="G391" s="75"/>
      <c r="H391" s="101"/>
      <c r="I391" s="75"/>
      <c r="J391" s="75"/>
      <c r="K391" s="74"/>
      <c r="L391" s="74"/>
      <c r="M391" s="74"/>
      <c r="N391" s="74"/>
      <c r="O391" s="70" t="str">
        <f t="shared" si="3"/>
        <v xml:space="preserve"> </v>
      </c>
      <c r="P391" s="50" t="str">
        <f t="shared" si="4"/>
        <v/>
      </c>
      <c r="Q391" s="50" t="str">
        <f t="shared" si="5"/>
        <v xml:space="preserve"> </v>
      </c>
      <c r="R391" s="210"/>
      <c r="S391" s="50"/>
      <c r="T391" s="50"/>
      <c r="U391" s="50"/>
      <c r="V391" s="50"/>
      <c r="W391" s="89"/>
      <c r="X391" s="89"/>
      <c r="Y391" s="89"/>
      <c r="Z391" s="89"/>
      <c r="AA391" s="89"/>
      <c r="AB391" s="89"/>
      <c r="AC391" s="89"/>
      <c r="AD391" s="89"/>
      <c r="AE391" s="89"/>
      <c r="AF391" s="89"/>
      <c r="AG391" s="89"/>
      <c r="AH391" s="89"/>
      <c r="AI391" s="89"/>
      <c r="AJ391" s="89"/>
      <c r="AK391" s="90"/>
      <c r="AL391" s="90"/>
      <c r="AM391" s="89"/>
      <c r="AN391" s="89"/>
      <c r="AO391" s="61"/>
      <c r="AP391" s="61"/>
      <c r="AQ391" s="61"/>
      <c r="AR391" s="61"/>
      <c r="AS391" s="61"/>
      <c r="AT391" s="50"/>
    </row>
    <row r="392" spans="1:46" ht="12" customHeight="1" x14ac:dyDescent="0.2">
      <c r="A392" s="44">
        <f>'T8. Objetivos de desarrollo'!B391</f>
        <v>0</v>
      </c>
      <c r="B392" s="44">
        <f>'T11.Obj G, politicas, metas'!C392</f>
        <v>0</v>
      </c>
      <c r="C392" s="53">
        <f>'T11.Obj G, politicas, metas'!D392</f>
        <v>0</v>
      </c>
      <c r="D392" s="53" t="str">
        <f>'T11.Obj G, politicas, metas'!B392</f>
        <v>No existe una competencia definida</v>
      </c>
      <c r="E392" s="70">
        <f>'T11.Obj G, politicas, metas'!E392</f>
        <v>0</v>
      </c>
      <c r="F392" s="75"/>
      <c r="G392" s="75"/>
      <c r="H392" s="101"/>
      <c r="I392" s="75"/>
      <c r="J392" s="75"/>
      <c r="K392" s="74"/>
      <c r="L392" s="74"/>
      <c r="M392" s="74"/>
      <c r="N392" s="74"/>
      <c r="O392" s="70" t="str">
        <f t="shared" si="3"/>
        <v xml:space="preserve"> </v>
      </c>
      <c r="P392" s="50" t="str">
        <f t="shared" si="4"/>
        <v/>
      </c>
      <c r="Q392" s="50" t="str">
        <f t="shared" si="5"/>
        <v xml:space="preserve"> </v>
      </c>
      <c r="R392" s="210"/>
      <c r="S392" s="50"/>
      <c r="T392" s="50"/>
      <c r="U392" s="50"/>
      <c r="V392" s="50"/>
      <c r="W392" s="89"/>
      <c r="X392" s="89"/>
      <c r="Y392" s="89"/>
      <c r="Z392" s="89"/>
      <c r="AA392" s="89"/>
      <c r="AB392" s="89"/>
      <c r="AC392" s="89"/>
      <c r="AD392" s="89"/>
      <c r="AE392" s="89"/>
      <c r="AF392" s="89"/>
      <c r="AG392" s="89"/>
      <c r="AH392" s="89"/>
      <c r="AI392" s="89"/>
      <c r="AJ392" s="89"/>
      <c r="AK392" s="90"/>
      <c r="AL392" s="90"/>
      <c r="AM392" s="89"/>
      <c r="AN392" s="89"/>
      <c r="AO392" s="61"/>
      <c r="AP392" s="61"/>
      <c r="AQ392" s="61"/>
      <c r="AR392" s="61"/>
      <c r="AS392" s="61"/>
      <c r="AT392" s="50"/>
    </row>
    <row r="393" spans="1:46" ht="12" customHeight="1" x14ac:dyDescent="0.2">
      <c r="A393" s="44">
        <f>'T8. Objetivos de desarrollo'!B392</f>
        <v>0</v>
      </c>
      <c r="B393" s="44">
        <f>'T11.Obj G, politicas, metas'!C393</f>
        <v>0</v>
      </c>
      <c r="C393" s="53">
        <f>'T11.Obj G, politicas, metas'!D393</f>
        <v>0</v>
      </c>
      <c r="D393" s="53" t="str">
        <f>'T11.Obj G, politicas, metas'!B393</f>
        <v>No existe una competencia definida</v>
      </c>
      <c r="E393" s="70">
        <f>'T11.Obj G, politicas, metas'!E393</f>
        <v>0</v>
      </c>
      <c r="F393" s="75"/>
      <c r="G393" s="75"/>
      <c r="H393" s="101"/>
      <c r="I393" s="75"/>
      <c r="J393" s="75"/>
      <c r="K393" s="74"/>
      <c r="L393" s="74"/>
      <c r="M393" s="74"/>
      <c r="N393" s="74"/>
      <c r="O393" s="70" t="str">
        <f t="shared" si="3"/>
        <v xml:space="preserve"> </v>
      </c>
      <c r="P393" s="50" t="str">
        <f t="shared" si="4"/>
        <v/>
      </c>
      <c r="Q393" s="50" t="str">
        <f t="shared" si="5"/>
        <v xml:space="preserve"> </v>
      </c>
      <c r="R393" s="210"/>
      <c r="S393" s="50"/>
      <c r="T393" s="50"/>
      <c r="U393" s="50"/>
      <c r="V393" s="50"/>
      <c r="W393" s="89"/>
      <c r="X393" s="89"/>
      <c r="Y393" s="89"/>
      <c r="Z393" s="89"/>
      <c r="AA393" s="89"/>
      <c r="AB393" s="89"/>
      <c r="AC393" s="89"/>
      <c r="AD393" s="89"/>
      <c r="AE393" s="89"/>
      <c r="AF393" s="89"/>
      <c r="AG393" s="89"/>
      <c r="AH393" s="89"/>
      <c r="AI393" s="89"/>
      <c r="AJ393" s="89"/>
      <c r="AK393" s="90"/>
      <c r="AL393" s="90"/>
      <c r="AM393" s="89"/>
      <c r="AN393" s="89"/>
      <c r="AO393" s="61"/>
      <c r="AP393" s="61"/>
      <c r="AQ393" s="61"/>
      <c r="AR393" s="61"/>
      <c r="AS393" s="61"/>
      <c r="AT393" s="50"/>
    </row>
    <row r="394" spans="1:46" ht="12" customHeight="1" x14ac:dyDescent="0.2">
      <c r="A394" s="44">
        <f>'T8. Objetivos de desarrollo'!B393</f>
        <v>0</v>
      </c>
      <c r="B394" s="44">
        <f>'T11.Obj G, politicas, metas'!C394</f>
        <v>0</v>
      </c>
      <c r="C394" s="53">
        <f>'T11.Obj G, politicas, metas'!D394</f>
        <v>0</v>
      </c>
      <c r="D394" s="53" t="str">
        <f>'T11.Obj G, politicas, metas'!B394</f>
        <v>No existe una competencia definida</v>
      </c>
      <c r="E394" s="70">
        <f>'T11.Obj G, politicas, metas'!E394</f>
        <v>0</v>
      </c>
      <c r="F394" s="75"/>
      <c r="G394" s="75"/>
      <c r="H394" s="101"/>
      <c r="I394" s="75"/>
      <c r="J394" s="75"/>
      <c r="K394" s="74"/>
      <c r="L394" s="74"/>
      <c r="M394" s="74"/>
      <c r="N394" s="74"/>
      <c r="O394" s="70" t="str">
        <f t="shared" si="3"/>
        <v xml:space="preserve"> </v>
      </c>
      <c r="P394" s="50" t="str">
        <f t="shared" si="4"/>
        <v/>
      </c>
      <c r="Q394" s="50" t="str">
        <f t="shared" si="5"/>
        <v xml:space="preserve"> </v>
      </c>
      <c r="R394" s="210"/>
      <c r="S394" s="50"/>
      <c r="T394" s="50"/>
      <c r="U394" s="50"/>
      <c r="V394" s="50"/>
      <c r="W394" s="89"/>
      <c r="X394" s="89"/>
      <c r="Y394" s="89"/>
      <c r="Z394" s="89"/>
      <c r="AA394" s="89"/>
      <c r="AB394" s="89"/>
      <c r="AC394" s="89"/>
      <c r="AD394" s="89"/>
      <c r="AE394" s="89"/>
      <c r="AF394" s="89"/>
      <c r="AG394" s="89"/>
      <c r="AH394" s="89"/>
      <c r="AI394" s="89"/>
      <c r="AJ394" s="89"/>
      <c r="AK394" s="90"/>
      <c r="AL394" s="90"/>
      <c r="AM394" s="89"/>
      <c r="AN394" s="89"/>
      <c r="AO394" s="61"/>
      <c r="AP394" s="61"/>
      <c r="AQ394" s="61"/>
      <c r="AR394" s="61"/>
      <c r="AS394" s="61"/>
      <c r="AT394" s="50"/>
    </row>
    <row r="395" spans="1:46" ht="12" customHeight="1" x14ac:dyDescent="0.2">
      <c r="A395" s="44">
        <f>'T8. Objetivos de desarrollo'!B394</f>
        <v>0</v>
      </c>
      <c r="B395" s="44">
        <f>'T11.Obj G, politicas, metas'!C395</f>
        <v>0</v>
      </c>
      <c r="C395" s="53">
        <f>'T11.Obj G, politicas, metas'!D395</f>
        <v>0</v>
      </c>
      <c r="D395" s="53" t="str">
        <f>'T11.Obj G, politicas, metas'!B395</f>
        <v>No existe una competencia definida</v>
      </c>
      <c r="E395" s="70">
        <f>'T11.Obj G, politicas, metas'!E395</f>
        <v>0</v>
      </c>
      <c r="F395" s="75"/>
      <c r="G395" s="75"/>
      <c r="H395" s="101"/>
      <c r="I395" s="75"/>
      <c r="J395" s="75"/>
      <c r="K395" s="74"/>
      <c r="L395" s="74"/>
      <c r="M395" s="74"/>
      <c r="N395" s="74"/>
      <c r="O395" s="70" t="str">
        <f t="shared" si="3"/>
        <v xml:space="preserve"> </v>
      </c>
      <c r="P395" s="50" t="str">
        <f t="shared" si="4"/>
        <v/>
      </c>
      <c r="Q395" s="50" t="str">
        <f t="shared" si="5"/>
        <v xml:space="preserve"> </v>
      </c>
      <c r="R395" s="210"/>
      <c r="S395" s="50"/>
      <c r="T395" s="50"/>
      <c r="U395" s="50"/>
      <c r="V395" s="50"/>
      <c r="W395" s="89"/>
      <c r="X395" s="89"/>
      <c r="Y395" s="89"/>
      <c r="Z395" s="89"/>
      <c r="AA395" s="89"/>
      <c r="AB395" s="89"/>
      <c r="AC395" s="89"/>
      <c r="AD395" s="89"/>
      <c r="AE395" s="89"/>
      <c r="AF395" s="89"/>
      <c r="AG395" s="89"/>
      <c r="AH395" s="89"/>
      <c r="AI395" s="89"/>
      <c r="AJ395" s="89"/>
      <c r="AK395" s="90"/>
      <c r="AL395" s="90"/>
      <c r="AM395" s="89"/>
      <c r="AN395" s="89"/>
      <c r="AO395" s="61"/>
      <c r="AP395" s="61"/>
      <c r="AQ395" s="61"/>
      <c r="AR395" s="61"/>
      <c r="AS395" s="61"/>
      <c r="AT395" s="50"/>
    </row>
    <row r="396" spans="1:46" ht="12" customHeight="1" x14ac:dyDescent="0.2">
      <c r="A396" s="44">
        <f>'T8. Objetivos de desarrollo'!B395</f>
        <v>0</v>
      </c>
      <c r="B396" s="44">
        <f>'T11.Obj G, politicas, metas'!C396</f>
        <v>0</v>
      </c>
      <c r="C396" s="53">
        <f>'T11.Obj G, politicas, metas'!D396</f>
        <v>0</v>
      </c>
      <c r="D396" s="53" t="str">
        <f>'T11.Obj G, politicas, metas'!B396</f>
        <v>No existe una competencia definida</v>
      </c>
      <c r="E396" s="70">
        <f>'T11.Obj G, politicas, metas'!E396</f>
        <v>0</v>
      </c>
      <c r="F396" s="75"/>
      <c r="G396" s="75"/>
      <c r="H396" s="101"/>
      <c r="I396" s="75"/>
      <c r="J396" s="75"/>
      <c r="K396" s="74"/>
      <c r="L396" s="74"/>
      <c r="M396" s="74"/>
      <c r="N396" s="74"/>
      <c r="O396" s="70" t="str">
        <f t="shared" si="3"/>
        <v xml:space="preserve"> </v>
      </c>
      <c r="P396" s="50" t="str">
        <f t="shared" si="4"/>
        <v/>
      </c>
      <c r="Q396" s="50" t="str">
        <f t="shared" si="5"/>
        <v xml:space="preserve"> </v>
      </c>
      <c r="R396" s="210"/>
      <c r="S396" s="50"/>
      <c r="T396" s="50"/>
      <c r="U396" s="50"/>
      <c r="V396" s="50"/>
      <c r="W396" s="89"/>
      <c r="X396" s="89"/>
      <c r="Y396" s="89"/>
      <c r="Z396" s="89"/>
      <c r="AA396" s="89"/>
      <c r="AB396" s="89"/>
      <c r="AC396" s="89"/>
      <c r="AD396" s="89"/>
      <c r="AE396" s="89"/>
      <c r="AF396" s="89"/>
      <c r="AG396" s="89"/>
      <c r="AH396" s="89"/>
      <c r="AI396" s="89"/>
      <c r="AJ396" s="89"/>
      <c r="AK396" s="90"/>
      <c r="AL396" s="90"/>
      <c r="AM396" s="89"/>
      <c r="AN396" s="89"/>
      <c r="AO396" s="61"/>
      <c r="AP396" s="61"/>
      <c r="AQ396" s="61"/>
      <c r="AR396" s="61"/>
      <c r="AS396" s="61"/>
      <c r="AT396" s="50"/>
    </row>
    <row r="397" spans="1:46" ht="12" customHeight="1" x14ac:dyDescent="0.2">
      <c r="A397" s="44">
        <f>'T8. Objetivos de desarrollo'!B396</f>
        <v>0</v>
      </c>
      <c r="B397" s="44">
        <f>'T11.Obj G, politicas, metas'!C397</f>
        <v>0</v>
      </c>
      <c r="C397" s="53">
        <f>'T11.Obj G, politicas, metas'!D397</f>
        <v>0</v>
      </c>
      <c r="D397" s="53" t="str">
        <f>'T11.Obj G, politicas, metas'!B397</f>
        <v>No existe una competencia definida</v>
      </c>
      <c r="E397" s="70">
        <f>'T11.Obj G, politicas, metas'!E397</f>
        <v>0</v>
      </c>
      <c r="F397" s="75"/>
      <c r="G397" s="75"/>
      <c r="H397" s="101"/>
      <c r="I397" s="75"/>
      <c r="J397" s="75"/>
      <c r="K397" s="74"/>
      <c r="L397" s="74"/>
      <c r="M397" s="74"/>
      <c r="N397" s="74"/>
      <c r="O397" s="70" t="str">
        <f t="shared" si="3"/>
        <v xml:space="preserve"> </v>
      </c>
      <c r="P397" s="50" t="str">
        <f t="shared" si="4"/>
        <v/>
      </c>
      <c r="Q397" s="50" t="str">
        <f t="shared" si="5"/>
        <v xml:space="preserve"> </v>
      </c>
      <c r="R397" s="210"/>
      <c r="S397" s="50"/>
      <c r="T397" s="50"/>
      <c r="U397" s="50"/>
      <c r="V397" s="50"/>
      <c r="W397" s="89"/>
      <c r="X397" s="89"/>
      <c r="Y397" s="89"/>
      <c r="Z397" s="89"/>
      <c r="AA397" s="89"/>
      <c r="AB397" s="89"/>
      <c r="AC397" s="89"/>
      <c r="AD397" s="89"/>
      <c r="AE397" s="89"/>
      <c r="AF397" s="89"/>
      <c r="AG397" s="89"/>
      <c r="AH397" s="89"/>
      <c r="AI397" s="89"/>
      <c r="AJ397" s="89"/>
      <c r="AK397" s="90"/>
      <c r="AL397" s="90"/>
      <c r="AM397" s="89"/>
      <c r="AN397" s="89"/>
      <c r="AO397" s="61"/>
      <c r="AP397" s="61"/>
      <c r="AQ397" s="61"/>
      <c r="AR397" s="61"/>
      <c r="AS397" s="61"/>
      <c r="AT397" s="50"/>
    </row>
    <row r="398" spans="1:46" ht="12" customHeight="1" x14ac:dyDescent="0.2">
      <c r="A398" s="44">
        <f>'T8. Objetivos de desarrollo'!B397</f>
        <v>0</v>
      </c>
      <c r="B398" s="44">
        <f>'T11.Obj G, politicas, metas'!C398</f>
        <v>0</v>
      </c>
      <c r="C398" s="53">
        <f>'T11.Obj G, politicas, metas'!D398</f>
        <v>0</v>
      </c>
      <c r="D398" s="53" t="str">
        <f>'T11.Obj G, politicas, metas'!B398</f>
        <v>No existe una competencia definida</v>
      </c>
      <c r="E398" s="70">
        <f>'T11.Obj G, politicas, metas'!E398</f>
        <v>0</v>
      </c>
      <c r="F398" s="75"/>
      <c r="G398" s="75"/>
      <c r="H398" s="101"/>
      <c r="I398" s="75"/>
      <c r="J398" s="75"/>
      <c r="K398" s="74"/>
      <c r="L398" s="74"/>
      <c r="M398" s="74"/>
      <c r="N398" s="74"/>
      <c r="O398" s="70" t="str">
        <f t="shared" si="3"/>
        <v xml:space="preserve"> </v>
      </c>
      <c r="P398" s="50" t="str">
        <f t="shared" si="4"/>
        <v/>
      </c>
      <c r="Q398" s="50" t="str">
        <f t="shared" si="5"/>
        <v xml:space="preserve"> </v>
      </c>
      <c r="R398" s="210"/>
      <c r="S398" s="50"/>
      <c r="T398" s="50"/>
      <c r="U398" s="50"/>
      <c r="V398" s="50"/>
      <c r="W398" s="89"/>
      <c r="X398" s="89"/>
      <c r="Y398" s="89"/>
      <c r="Z398" s="89"/>
      <c r="AA398" s="89"/>
      <c r="AB398" s="89"/>
      <c r="AC398" s="89"/>
      <c r="AD398" s="89"/>
      <c r="AE398" s="89"/>
      <c r="AF398" s="89"/>
      <c r="AG398" s="89"/>
      <c r="AH398" s="89"/>
      <c r="AI398" s="89"/>
      <c r="AJ398" s="89"/>
      <c r="AK398" s="90"/>
      <c r="AL398" s="90"/>
      <c r="AM398" s="89"/>
      <c r="AN398" s="89"/>
      <c r="AO398" s="61"/>
      <c r="AP398" s="61"/>
      <c r="AQ398" s="61"/>
      <c r="AR398" s="61"/>
      <c r="AS398" s="61"/>
      <c r="AT398" s="50"/>
    </row>
    <row r="399" spans="1:46" ht="12" customHeight="1" x14ac:dyDescent="0.2">
      <c r="A399" s="44">
        <f>'T8. Objetivos de desarrollo'!B398</f>
        <v>0</v>
      </c>
      <c r="B399" s="44">
        <f>'T11.Obj G, politicas, metas'!C399</f>
        <v>0</v>
      </c>
      <c r="C399" s="53">
        <f>'T11.Obj G, politicas, metas'!D399</f>
        <v>0</v>
      </c>
      <c r="D399" s="53" t="str">
        <f>'T11.Obj G, politicas, metas'!B399</f>
        <v>No existe una competencia definida</v>
      </c>
      <c r="E399" s="70">
        <f>'T11.Obj G, politicas, metas'!E399</f>
        <v>0</v>
      </c>
      <c r="F399" s="75"/>
      <c r="G399" s="75"/>
      <c r="H399" s="101"/>
      <c r="I399" s="75"/>
      <c r="J399" s="75"/>
      <c r="K399" s="74"/>
      <c r="L399" s="74"/>
      <c r="M399" s="74"/>
      <c r="N399" s="74"/>
      <c r="O399" s="70" t="str">
        <f t="shared" si="3"/>
        <v xml:space="preserve"> </v>
      </c>
      <c r="P399" s="50" t="str">
        <f t="shared" si="4"/>
        <v/>
      </c>
      <c r="Q399" s="50" t="str">
        <f t="shared" si="5"/>
        <v xml:space="preserve"> </v>
      </c>
      <c r="R399" s="210"/>
      <c r="S399" s="50"/>
      <c r="T399" s="50"/>
      <c r="U399" s="50"/>
      <c r="V399" s="50"/>
      <c r="W399" s="89"/>
      <c r="X399" s="89"/>
      <c r="Y399" s="89"/>
      <c r="Z399" s="89"/>
      <c r="AA399" s="89"/>
      <c r="AB399" s="89"/>
      <c r="AC399" s="89"/>
      <c r="AD399" s="89"/>
      <c r="AE399" s="89"/>
      <c r="AF399" s="89"/>
      <c r="AG399" s="89"/>
      <c r="AH399" s="89"/>
      <c r="AI399" s="89"/>
      <c r="AJ399" s="89"/>
      <c r="AK399" s="90"/>
      <c r="AL399" s="90"/>
      <c r="AM399" s="89"/>
      <c r="AN399" s="89"/>
      <c r="AO399" s="61"/>
      <c r="AP399" s="61"/>
      <c r="AQ399" s="61"/>
      <c r="AR399" s="61"/>
      <c r="AS399" s="61"/>
      <c r="AT399" s="50"/>
    </row>
    <row r="400" spans="1:46" ht="12" customHeight="1" x14ac:dyDescent="0.2">
      <c r="A400" s="44">
        <f>'T8. Objetivos de desarrollo'!B399</f>
        <v>0</v>
      </c>
      <c r="B400" s="44">
        <f>'T11.Obj G, politicas, metas'!C400</f>
        <v>0</v>
      </c>
      <c r="C400" s="53">
        <f>'T11.Obj G, politicas, metas'!D400</f>
        <v>0</v>
      </c>
      <c r="D400" s="53" t="str">
        <f>'T11.Obj G, politicas, metas'!B400</f>
        <v>No existe una competencia definida</v>
      </c>
      <c r="E400" s="70">
        <f>'T11.Obj G, politicas, metas'!E400</f>
        <v>0</v>
      </c>
      <c r="F400" s="75"/>
      <c r="G400" s="75"/>
      <c r="H400" s="101"/>
      <c r="I400" s="75"/>
      <c r="J400" s="75"/>
      <c r="K400" s="74"/>
      <c r="L400" s="74"/>
      <c r="M400" s="74"/>
      <c r="N400" s="74"/>
      <c r="O400" s="70" t="str">
        <f t="shared" si="3"/>
        <v xml:space="preserve"> </v>
      </c>
      <c r="P400" s="50" t="str">
        <f t="shared" si="4"/>
        <v/>
      </c>
      <c r="Q400" s="50" t="str">
        <f t="shared" si="5"/>
        <v xml:space="preserve"> </v>
      </c>
      <c r="R400" s="210"/>
      <c r="S400" s="50"/>
      <c r="T400" s="50"/>
      <c r="U400" s="50"/>
      <c r="V400" s="50"/>
      <c r="W400" s="89"/>
      <c r="X400" s="89"/>
      <c r="Y400" s="89"/>
      <c r="Z400" s="89"/>
      <c r="AA400" s="89"/>
      <c r="AB400" s="89"/>
      <c r="AC400" s="89"/>
      <c r="AD400" s="89"/>
      <c r="AE400" s="89"/>
      <c r="AF400" s="89"/>
      <c r="AG400" s="89"/>
      <c r="AH400" s="89"/>
      <c r="AI400" s="89"/>
      <c r="AJ400" s="89"/>
      <c r="AK400" s="90"/>
      <c r="AL400" s="90"/>
      <c r="AM400" s="89"/>
      <c r="AN400" s="89"/>
      <c r="AO400" s="61"/>
      <c r="AP400" s="61"/>
      <c r="AQ400" s="61"/>
      <c r="AR400" s="61"/>
      <c r="AS400" s="61"/>
      <c r="AT400" s="50"/>
    </row>
    <row r="401" spans="1:46" ht="12" customHeight="1" x14ac:dyDescent="0.2">
      <c r="A401" s="44">
        <f>'T8. Objetivos de desarrollo'!B400</f>
        <v>0</v>
      </c>
      <c r="B401" s="44">
        <f>'T11.Obj G, politicas, metas'!C401</f>
        <v>0</v>
      </c>
      <c r="C401" s="53">
        <f>'T11.Obj G, politicas, metas'!D401</f>
        <v>0</v>
      </c>
      <c r="D401" s="53" t="str">
        <f>'T11.Obj G, politicas, metas'!B401</f>
        <v>No existe una competencia definida</v>
      </c>
      <c r="E401" s="70">
        <f>'T11.Obj G, politicas, metas'!E401</f>
        <v>0</v>
      </c>
      <c r="F401" s="75"/>
      <c r="G401" s="75"/>
      <c r="H401" s="101"/>
      <c r="I401" s="75"/>
      <c r="J401" s="75"/>
      <c r="K401" s="74"/>
      <c r="L401" s="74"/>
      <c r="M401" s="74"/>
      <c r="N401" s="74"/>
      <c r="O401" s="70" t="str">
        <f t="shared" si="3"/>
        <v xml:space="preserve"> </v>
      </c>
      <c r="P401" s="50" t="str">
        <f t="shared" si="4"/>
        <v/>
      </c>
      <c r="Q401" s="50" t="str">
        <f t="shared" si="5"/>
        <v xml:space="preserve"> </v>
      </c>
      <c r="R401" s="210"/>
      <c r="S401" s="50"/>
      <c r="T401" s="50"/>
      <c r="U401" s="50"/>
      <c r="V401" s="50"/>
      <c r="W401" s="89"/>
      <c r="X401" s="89"/>
      <c r="Y401" s="89"/>
      <c r="Z401" s="89"/>
      <c r="AA401" s="89"/>
      <c r="AB401" s="89"/>
      <c r="AC401" s="89"/>
      <c r="AD401" s="89"/>
      <c r="AE401" s="89"/>
      <c r="AF401" s="89"/>
      <c r="AG401" s="89"/>
      <c r="AH401" s="89"/>
      <c r="AI401" s="89"/>
      <c r="AJ401" s="89"/>
      <c r="AK401" s="90"/>
      <c r="AL401" s="90"/>
      <c r="AM401" s="89"/>
      <c r="AN401" s="89"/>
      <c r="AO401" s="61"/>
      <c r="AP401" s="61"/>
      <c r="AQ401" s="61"/>
      <c r="AR401" s="61"/>
      <c r="AS401" s="61"/>
      <c r="AT401" s="50"/>
    </row>
    <row r="402" spans="1:46" ht="12" customHeight="1" x14ac:dyDescent="0.2">
      <c r="A402" s="44">
        <f>'T8. Objetivos de desarrollo'!B401</f>
        <v>0</v>
      </c>
      <c r="B402" s="44">
        <f>'T11.Obj G, politicas, metas'!C402</f>
        <v>0</v>
      </c>
      <c r="C402" s="53">
        <f>'T11.Obj G, politicas, metas'!D402</f>
        <v>0</v>
      </c>
      <c r="D402" s="53" t="str">
        <f>'T11.Obj G, politicas, metas'!B402</f>
        <v>No existe una competencia definida</v>
      </c>
      <c r="E402" s="70">
        <f>'T11.Obj G, politicas, metas'!E402</f>
        <v>0</v>
      </c>
      <c r="F402" s="75"/>
      <c r="G402" s="75"/>
      <c r="H402" s="101"/>
      <c r="I402" s="75"/>
      <c r="J402" s="75"/>
      <c r="K402" s="74"/>
      <c r="L402" s="74"/>
      <c r="M402" s="74"/>
      <c r="N402" s="74"/>
      <c r="O402" s="70" t="str">
        <f t="shared" si="3"/>
        <v xml:space="preserve"> </v>
      </c>
      <c r="P402" s="50" t="str">
        <f t="shared" si="4"/>
        <v/>
      </c>
      <c r="Q402" s="50" t="str">
        <f t="shared" si="5"/>
        <v xml:space="preserve"> </v>
      </c>
      <c r="R402" s="210"/>
      <c r="S402" s="50"/>
      <c r="T402" s="50"/>
      <c r="U402" s="50"/>
      <c r="V402" s="50"/>
      <c r="W402" s="89"/>
      <c r="X402" s="89"/>
      <c r="Y402" s="89"/>
      <c r="Z402" s="89"/>
      <c r="AA402" s="89"/>
      <c r="AB402" s="89"/>
      <c r="AC402" s="89"/>
      <c r="AD402" s="89"/>
      <c r="AE402" s="89"/>
      <c r="AF402" s="89"/>
      <c r="AG402" s="89"/>
      <c r="AH402" s="89"/>
      <c r="AI402" s="89"/>
      <c r="AJ402" s="89"/>
      <c r="AK402" s="90"/>
      <c r="AL402" s="90"/>
      <c r="AM402" s="89"/>
      <c r="AN402" s="89"/>
      <c r="AO402" s="61"/>
      <c r="AP402" s="61"/>
      <c r="AQ402" s="61"/>
      <c r="AR402" s="61"/>
      <c r="AS402" s="61"/>
      <c r="AT402" s="50"/>
    </row>
    <row r="403" spans="1:46" ht="12" customHeight="1" x14ac:dyDescent="0.2">
      <c r="A403" s="44">
        <f>'T8. Objetivos de desarrollo'!B402</f>
        <v>0</v>
      </c>
      <c r="B403" s="44">
        <f>'T11.Obj G, politicas, metas'!C403</f>
        <v>0</v>
      </c>
      <c r="C403" s="53">
        <f>'T11.Obj G, politicas, metas'!D403</f>
        <v>0</v>
      </c>
      <c r="D403" s="53" t="str">
        <f>'T11.Obj G, politicas, metas'!B403</f>
        <v>No existe una competencia definida</v>
      </c>
      <c r="E403" s="70">
        <f>'T11.Obj G, politicas, metas'!E403</f>
        <v>0</v>
      </c>
      <c r="F403" s="75"/>
      <c r="G403" s="75"/>
      <c r="H403" s="101"/>
      <c r="I403" s="75"/>
      <c r="J403" s="75"/>
      <c r="K403" s="74"/>
      <c r="L403" s="74"/>
      <c r="M403" s="74"/>
      <c r="N403" s="74"/>
      <c r="O403" s="70" t="str">
        <f t="shared" si="3"/>
        <v xml:space="preserve"> </v>
      </c>
      <c r="P403" s="50" t="str">
        <f t="shared" si="4"/>
        <v/>
      </c>
      <c r="Q403" s="50" t="str">
        <f t="shared" si="5"/>
        <v xml:space="preserve"> </v>
      </c>
      <c r="R403" s="210"/>
      <c r="S403" s="50"/>
      <c r="T403" s="50"/>
      <c r="U403" s="50"/>
      <c r="V403" s="50"/>
      <c r="W403" s="89"/>
      <c r="X403" s="89"/>
      <c r="Y403" s="89"/>
      <c r="Z403" s="89"/>
      <c r="AA403" s="89"/>
      <c r="AB403" s="89"/>
      <c r="AC403" s="89"/>
      <c r="AD403" s="89"/>
      <c r="AE403" s="89"/>
      <c r="AF403" s="89"/>
      <c r="AG403" s="89"/>
      <c r="AH403" s="89"/>
      <c r="AI403" s="89"/>
      <c r="AJ403" s="89"/>
      <c r="AK403" s="90"/>
      <c r="AL403" s="90"/>
      <c r="AM403" s="89"/>
      <c r="AN403" s="89"/>
      <c r="AO403" s="61"/>
      <c r="AP403" s="61"/>
      <c r="AQ403" s="61"/>
      <c r="AR403" s="61"/>
      <c r="AS403" s="61"/>
      <c r="AT403" s="50"/>
    </row>
    <row r="404" spans="1:46" ht="12" customHeight="1" x14ac:dyDescent="0.2">
      <c r="A404" s="44">
        <f>'T8. Objetivos de desarrollo'!B403</f>
        <v>0</v>
      </c>
      <c r="B404" s="44">
        <f>'T11.Obj G, politicas, metas'!C404</f>
        <v>0</v>
      </c>
      <c r="C404" s="53">
        <f>'T11.Obj G, politicas, metas'!D404</f>
        <v>0</v>
      </c>
      <c r="D404" s="53" t="str">
        <f>'T11.Obj G, politicas, metas'!B404</f>
        <v>No existe una competencia definida</v>
      </c>
      <c r="E404" s="70">
        <f>'T11.Obj G, politicas, metas'!E404</f>
        <v>0</v>
      </c>
      <c r="F404" s="75"/>
      <c r="G404" s="75"/>
      <c r="H404" s="101"/>
      <c r="I404" s="75"/>
      <c r="J404" s="75"/>
      <c r="K404" s="74"/>
      <c r="L404" s="74"/>
      <c r="M404" s="74"/>
      <c r="N404" s="74"/>
      <c r="O404" s="70" t="str">
        <f t="shared" si="3"/>
        <v xml:space="preserve"> </v>
      </c>
      <c r="P404" s="50" t="str">
        <f t="shared" si="4"/>
        <v/>
      </c>
      <c r="Q404" s="50" t="str">
        <f t="shared" si="5"/>
        <v xml:space="preserve"> </v>
      </c>
      <c r="R404" s="210"/>
      <c r="S404" s="50"/>
      <c r="T404" s="50"/>
      <c r="U404" s="50"/>
      <c r="V404" s="50"/>
      <c r="W404" s="89"/>
      <c r="X404" s="89"/>
      <c r="Y404" s="89"/>
      <c r="Z404" s="89"/>
      <c r="AA404" s="89"/>
      <c r="AB404" s="89"/>
      <c r="AC404" s="89"/>
      <c r="AD404" s="89"/>
      <c r="AE404" s="89"/>
      <c r="AF404" s="89"/>
      <c r="AG404" s="89"/>
      <c r="AH404" s="89"/>
      <c r="AI404" s="89"/>
      <c r="AJ404" s="89"/>
      <c r="AK404" s="90"/>
      <c r="AL404" s="90"/>
      <c r="AM404" s="89"/>
      <c r="AN404" s="89"/>
      <c r="AO404" s="61"/>
      <c r="AP404" s="61"/>
      <c r="AQ404" s="61"/>
      <c r="AR404" s="61"/>
      <c r="AS404" s="61"/>
      <c r="AT404" s="50"/>
    </row>
    <row r="405" spans="1:46" ht="12" customHeight="1" x14ac:dyDescent="0.2">
      <c r="A405" s="44">
        <f>'T8. Objetivos de desarrollo'!B404</f>
        <v>0</v>
      </c>
      <c r="B405" s="44">
        <f>'T11.Obj G, politicas, metas'!C405</f>
        <v>0</v>
      </c>
      <c r="C405" s="53">
        <f>'T11.Obj G, politicas, metas'!D405</f>
        <v>0</v>
      </c>
      <c r="D405" s="53" t="str">
        <f>'T11.Obj G, politicas, metas'!B405</f>
        <v>No existe una competencia definida</v>
      </c>
      <c r="E405" s="70">
        <f>'T11.Obj G, politicas, metas'!E405</f>
        <v>0</v>
      </c>
      <c r="F405" s="75"/>
      <c r="G405" s="75"/>
      <c r="H405" s="101"/>
      <c r="I405" s="75"/>
      <c r="J405" s="75"/>
      <c r="K405" s="74"/>
      <c r="L405" s="74"/>
      <c r="M405" s="74"/>
      <c r="N405" s="74"/>
      <c r="O405" s="70" t="str">
        <f t="shared" si="3"/>
        <v xml:space="preserve"> </v>
      </c>
      <c r="P405" s="50" t="str">
        <f t="shared" si="4"/>
        <v/>
      </c>
      <c r="Q405" s="50" t="str">
        <f t="shared" si="5"/>
        <v xml:space="preserve"> </v>
      </c>
      <c r="R405" s="210"/>
      <c r="S405" s="50"/>
      <c r="T405" s="50"/>
      <c r="U405" s="50"/>
      <c r="V405" s="50"/>
      <c r="W405" s="89"/>
      <c r="X405" s="89"/>
      <c r="Y405" s="89"/>
      <c r="Z405" s="89"/>
      <c r="AA405" s="89"/>
      <c r="AB405" s="89"/>
      <c r="AC405" s="89"/>
      <c r="AD405" s="89"/>
      <c r="AE405" s="89"/>
      <c r="AF405" s="89"/>
      <c r="AG405" s="89"/>
      <c r="AH405" s="89"/>
      <c r="AI405" s="89"/>
      <c r="AJ405" s="89"/>
      <c r="AK405" s="90"/>
      <c r="AL405" s="90"/>
      <c r="AM405" s="89"/>
      <c r="AN405" s="89"/>
      <c r="AO405" s="61"/>
      <c r="AP405" s="61"/>
      <c r="AQ405" s="61"/>
      <c r="AR405" s="61"/>
      <c r="AS405" s="61"/>
      <c r="AT405" s="50"/>
    </row>
    <row r="406" spans="1:46" ht="12" customHeight="1" x14ac:dyDescent="0.2">
      <c r="A406" s="44">
        <f>'T8. Objetivos de desarrollo'!B405</f>
        <v>0</v>
      </c>
      <c r="B406" s="44">
        <f>'T11.Obj G, politicas, metas'!C406</f>
        <v>0</v>
      </c>
      <c r="C406" s="53">
        <f>'T11.Obj G, politicas, metas'!D406</f>
        <v>0</v>
      </c>
      <c r="D406" s="53" t="str">
        <f>'T11.Obj G, politicas, metas'!B406</f>
        <v>No existe una competencia definida</v>
      </c>
      <c r="E406" s="70">
        <f>'T11.Obj G, politicas, metas'!E406</f>
        <v>0</v>
      </c>
      <c r="F406" s="75"/>
      <c r="G406" s="75"/>
      <c r="H406" s="101"/>
      <c r="I406" s="75"/>
      <c r="J406" s="75"/>
      <c r="K406" s="74"/>
      <c r="L406" s="74"/>
      <c r="M406" s="74"/>
      <c r="N406" s="74"/>
      <c r="O406" s="70" t="str">
        <f t="shared" si="3"/>
        <v xml:space="preserve"> </v>
      </c>
      <c r="P406" s="50" t="str">
        <f t="shared" si="4"/>
        <v/>
      </c>
      <c r="Q406" s="50" t="str">
        <f t="shared" si="5"/>
        <v xml:space="preserve"> </v>
      </c>
      <c r="R406" s="210"/>
      <c r="S406" s="50"/>
      <c r="T406" s="50"/>
      <c r="U406" s="50"/>
      <c r="V406" s="50"/>
      <c r="W406" s="89"/>
      <c r="X406" s="89"/>
      <c r="Y406" s="89"/>
      <c r="Z406" s="89"/>
      <c r="AA406" s="89"/>
      <c r="AB406" s="89"/>
      <c r="AC406" s="89"/>
      <c r="AD406" s="89"/>
      <c r="AE406" s="89"/>
      <c r="AF406" s="89"/>
      <c r="AG406" s="89"/>
      <c r="AH406" s="89"/>
      <c r="AI406" s="89"/>
      <c r="AJ406" s="89"/>
      <c r="AK406" s="90"/>
      <c r="AL406" s="90"/>
      <c r="AM406" s="89"/>
      <c r="AN406" s="89"/>
      <c r="AO406" s="61"/>
      <c r="AP406" s="61"/>
      <c r="AQ406" s="61"/>
      <c r="AR406" s="61"/>
      <c r="AS406" s="61"/>
      <c r="AT406" s="50"/>
    </row>
    <row r="407" spans="1:46" ht="12" customHeight="1" x14ac:dyDescent="0.2">
      <c r="A407" s="44">
        <f>'T8. Objetivos de desarrollo'!B406</f>
        <v>0</v>
      </c>
      <c r="B407" s="44">
        <f>'T11.Obj G, politicas, metas'!C407</f>
        <v>0</v>
      </c>
      <c r="C407" s="53">
        <f>'T11.Obj G, politicas, metas'!D407</f>
        <v>0</v>
      </c>
      <c r="D407" s="53" t="str">
        <f>'T11.Obj G, politicas, metas'!B407</f>
        <v>No existe una competencia definida</v>
      </c>
      <c r="E407" s="70">
        <f>'T11.Obj G, politicas, metas'!E407</f>
        <v>0</v>
      </c>
      <c r="F407" s="75"/>
      <c r="G407" s="75"/>
      <c r="H407" s="101"/>
      <c r="I407" s="75"/>
      <c r="J407" s="75"/>
      <c r="K407" s="74"/>
      <c r="L407" s="74"/>
      <c r="M407" s="74"/>
      <c r="N407" s="74"/>
      <c r="O407" s="70" t="str">
        <f t="shared" si="3"/>
        <v xml:space="preserve"> </v>
      </c>
      <c r="P407" s="50" t="str">
        <f t="shared" si="4"/>
        <v/>
      </c>
      <c r="Q407" s="50" t="str">
        <f t="shared" si="5"/>
        <v xml:space="preserve"> </v>
      </c>
      <c r="R407" s="210"/>
      <c r="S407" s="50"/>
      <c r="T407" s="50"/>
      <c r="U407" s="50"/>
      <c r="V407" s="50"/>
      <c r="W407" s="89"/>
      <c r="X407" s="89"/>
      <c r="Y407" s="89"/>
      <c r="Z407" s="89"/>
      <c r="AA407" s="89"/>
      <c r="AB407" s="89"/>
      <c r="AC407" s="89"/>
      <c r="AD407" s="89"/>
      <c r="AE407" s="89"/>
      <c r="AF407" s="89"/>
      <c r="AG407" s="89"/>
      <c r="AH407" s="89"/>
      <c r="AI407" s="89"/>
      <c r="AJ407" s="89"/>
      <c r="AK407" s="90"/>
      <c r="AL407" s="90"/>
      <c r="AM407" s="89"/>
      <c r="AN407" s="89"/>
      <c r="AO407" s="61"/>
      <c r="AP407" s="61"/>
      <c r="AQ407" s="61"/>
      <c r="AR407" s="61"/>
      <c r="AS407" s="61"/>
      <c r="AT407" s="50"/>
    </row>
    <row r="408" spans="1:46" ht="12" customHeight="1" x14ac:dyDescent="0.2">
      <c r="A408" s="44">
        <f>'T8. Objetivos de desarrollo'!B407</f>
        <v>0</v>
      </c>
      <c r="B408" s="44">
        <f>'T11.Obj G, politicas, metas'!C408</f>
        <v>0</v>
      </c>
      <c r="C408" s="53">
        <f>'T11.Obj G, politicas, metas'!D408</f>
        <v>0</v>
      </c>
      <c r="D408" s="53" t="str">
        <f>'T11.Obj G, politicas, metas'!B408</f>
        <v>No existe una competencia definida</v>
      </c>
      <c r="E408" s="70">
        <f>'T11.Obj G, politicas, metas'!E408</f>
        <v>0</v>
      </c>
      <c r="F408" s="75"/>
      <c r="G408" s="75"/>
      <c r="H408" s="101"/>
      <c r="I408" s="75"/>
      <c r="J408" s="75"/>
      <c r="K408" s="74"/>
      <c r="L408" s="74"/>
      <c r="M408" s="74"/>
      <c r="N408" s="74"/>
      <c r="O408" s="70" t="str">
        <f t="shared" si="3"/>
        <v xml:space="preserve"> </v>
      </c>
      <c r="P408" s="50" t="str">
        <f t="shared" si="4"/>
        <v/>
      </c>
      <c r="Q408" s="50" t="str">
        <f t="shared" si="5"/>
        <v xml:space="preserve"> </v>
      </c>
      <c r="R408" s="210"/>
      <c r="S408" s="50"/>
      <c r="T408" s="50"/>
      <c r="U408" s="50"/>
      <c r="V408" s="50"/>
      <c r="W408" s="89"/>
      <c r="X408" s="89"/>
      <c r="Y408" s="89"/>
      <c r="Z408" s="89"/>
      <c r="AA408" s="89"/>
      <c r="AB408" s="89"/>
      <c r="AC408" s="89"/>
      <c r="AD408" s="89"/>
      <c r="AE408" s="89"/>
      <c r="AF408" s="89"/>
      <c r="AG408" s="89"/>
      <c r="AH408" s="89"/>
      <c r="AI408" s="89"/>
      <c r="AJ408" s="89"/>
      <c r="AK408" s="90"/>
      <c r="AL408" s="90"/>
      <c r="AM408" s="89"/>
      <c r="AN408" s="89"/>
      <c r="AO408" s="61"/>
      <c r="AP408" s="61"/>
      <c r="AQ408" s="61"/>
      <c r="AR408" s="61"/>
      <c r="AS408" s="61"/>
      <c r="AT408" s="50"/>
    </row>
    <row r="409" spans="1:46" ht="12" customHeight="1" x14ac:dyDescent="0.2">
      <c r="A409" s="44">
        <f>'T8. Objetivos de desarrollo'!B408</f>
        <v>0</v>
      </c>
      <c r="B409" s="44">
        <f>'T11.Obj G, politicas, metas'!C409</f>
        <v>0</v>
      </c>
      <c r="C409" s="53">
        <f>'T11.Obj G, politicas, metas'!D409</f>
        <v>0</v>
      </c>
      <c r="D409" s="53" t="str">
        <f>'T11.Obj G, politicas, metas'!B409</f>
        <v>No existe una competencia definida</v>
      </c>
      <c r="E409" s="70">
        <f>'T11.Obj G, politicas, metas'!E409</f>
        <v>0</v>
      </c>
      <c r="F409" s="75"/>
      <c r="G409" s="75"/>
      <c r="H409" s="101"/>
      <c r="I409" s="75"/>
      <c r="J409" s="75"/>
      <c r="K409" s="74"/>
      <c r="L409" s="74"/>
      <c r="M409" s="74"/>
      <c r="N409" s="74"/>
      <c r="O409" s="70" t="str">
        <f t="shared" si="3"/>
        <v xml:space="preserve"> </v>
      </c>
      <c r="P409" s="50" t="str">
        <f t="shared" si="4"/>
        <v/>
      </c>
      <c r="Q409" s="50" t="str">
        <f t="shared" si="5"/>
        <v xml:space="preserve"> </v>
      </c>
      <c r="R409" s="210"/>
      <c r="S409" s="50"/>
      <c r="T409" s="50"/>
      <c r="U409" s="50"/>
      <c r="V409" s="50"/>
      <c r="W409" s="89"/>
      <c r="X409" s="89"/>
      <c r="Y409" s="89"/>
      <c r="Z409" s="89"/>
      <c r="AA409" s="89"/>
      <c r="AB409" s="89"/>
      <c r="AC409" s="89"/>
      <c r="AD409" s="89"/>
      <c r="AE409" s="89"/>
      <c r="AF409" s="89"/>
      <c r="AG409" s="89"/>
      <c r="AH409" s="89"/>
      <c r="AI409" s="89"/>
      <c r="AJ409" s="89"/>
      <c r="AK409" s="90"/>
      <c r="AL409" s="90"/>
      <c r="AM409" s="89"/>
      <c r="AN409" s="89"/>
      <c r="AO409" s="61"/>
      <c r="AP409" s="61"/>
      <c r="AQ409" s="61"/>
      <c r="AR409" s="61"/>
      <c r="AS409" s="61"/>
      <c r="AT409" s="50"/>
    </row>
    <row r="410" spans="1:46" ht="12" customHeight="1" x14ac:dyDescent="0.2">
      <c r="A410" s="44">
        <f>'T8. Objetivos de desarrollo'!B409</f>
        <v>0</v>
      </c>
      <c r="B410" s="44">
        <f>'T11.Obj G, politicas, metas'!C410</f>
        <v>0</v>
      </c>
      <c r="C410" s="53">
        <f>'T11.Obj G, politicas, metas'!D410</f>
        <v>0</v>
      </c>
      <c r="D410" s="53" t="str">
        <f>'T11.Obj G, politicas, metas'!B410</f>
        <v>No existe una competencia definida</v>
      </c>
      <c r="E410" s="70">
        <f>'T11.Obj G, politicas, metas'!E410</f>
        <v>0</v>
      </c>
      <c r="F410" s="75"/>
      <c r="G410" s="75"/>
      <c r="H410" s="101"/>
      <c r="I410" s="75"/>
      <c r="J410" s="75"/>
      <c r="K410" s="74"/>
      <c r="L410" s="74"/>
      <c r="M410" s="74"/>
      <c r="N410" s="74"/>
      <c r="O410" s="70" t="str">
        <f t="shared" si="3"/>
        <v xml:space="preserve"> </v>
      </c>
      <c r="P410" s="50" t="str">
        <f t="shared" si="4"/>
        <v/>
      </c>
      <c r="Q410" s="50" t="str">
        <f t="shared" si="5"/>
        <v xml:space="preserve"> </v>
      </c>
      <c r="R410" s="210"/>
      <c r="S410" s="50"/>
      <c r="T410" s="50"/>
      <c r="U410" s="50"/>
      <c r="V410" s="50"/>
      <c r="W410" s="89"/>
      <c r="X410" s="89"/>
      <c r="Y410" s="89"/>
      <c r="Z410" s="89"/>
      <c r="AA410" s="89"/>
      <c r="AB410" s="89"/>
      <c r="AC410" s="89"/>
      <c r="AD410" s="89"/>
      <c r="AE410" s="89"/>
      <c r="AF410" s="89"/>
      <c r="AG410" s="89"/>
      <c r="AH410" s="89"/>
      <c r="AI410" s="89"/>
      <c r="AJ410" s="89"/>
      <c r="AK410" s="90"/>
      <c r="AL410" s="90"/>
      <c r="AM410" s="89"/>
      <c r="AN410" s="89"/>
      <c r="AO410" s="61"/>
      <c r="AP410" s="61"/>
      <c r="AQ410" s="61"/>
      <c r="AR410" s="61"/>
      <c r="AS410" s="61"/>
      <c r="AT410" s="50"/>
    </row>
    <row r="411" spans="1:46" ht="12" customHeight="1" x14ac:dyDescent="0.2">
      <c r="A411" s="44">
        <f>'T8. Objetivos de desarrollo'!B410</f>
        <v>0</v>
      </c>
      <c r="B411" s="44">
        <f>'T11.Obj G, politicas, metas'!C411</f>
        <v>0</v>
      </c>
      <c r="C411" s="53">
        <f>'T11.Obj G, politicas, metas'!D411</f>
        <v>0</v>
      </c>
      <c r="D411" s="53" t="str">
        <f>'T11.Obj G, politicas, metas'!B411</f>
        <v>No existe una competencia definida</v>
      </c>
      <c r="E411" s="70">
        <f>'T11.Obj G, politicas, metas'!E411</f>
        <v>0</v>
      </c>
      <c r="F411" s="75"/>
      <c r="G411" s="75"/>
      <c r="H411" s="101"/>
      <c r="I411" s="75"/>
      <c r="J411" s="75"/>
      <c r="K411" s="74"/>
      <c r="L411" s="74"/>
      <c r="M411" s="74"/>
      <c r="N411" s="74"/>
      <c r="O411" s="70" t="str">
        <f t="shared" si="3"/>
        <v xml:space="preserve"> </v>
      </c>
      <c r="P411" s="50" t="str">
        <f t="shared" si="4"/>
        <v/>
      </c>
      <c r="Q411" s="50" t="str">
        <f t="shared" si="5"/>
        <v xml:space="preserve"> </v>
      </c>
      <c r="R411" s="210"/>
      <c r="S411" s="50"/>
      <c r="T411" s="50"/>
      <c r="U411" s="50"/>
      <c r="V411" s="50"/>
      <c r="W411" s="89"/>
      <c r="X411" s="89"/>
      <c r="Y411" s="89"/>
      <c r="Z411" s="89"/>
      <c r="AA411" s="89"/>
      <c r="AB411" s="89"/>
      <c r="AC411" s="89"/>
      <c r="AD411" s="89"/>
      <c r="AE411" s="89"/>
      <c r="AF411" s="89"/>
      <c r="AG411" s="89"/>
      <c r="AH411" s="89"/>
      <c r="AI411" s="89"/>
      <c r="AJ411" s="89"/>
      <c r="AK411" s="90"/>
      <c r="AL411" s="90"/>
      <c r="AM411" s="89"/>
      <c r="AN411" s="89"/>
      <c r="AO411" s="61"/>
      <c r="AP411" s="61"/>
      <c r="AQ411" s="61"/>
      <c r="AR411" s="61"/>
      <c r="AS411" s="61"/>
      <c r="AT411" s="50"/>
    </row>
    <row r="412" spans="1:46" ht="12" customHeight="1" x14ac:dyDescent="0.2">
      <c r="A412" s="44">
        <f>'T8. Objetivos de desarrollo'!B411</f>
        <v>0</v>
      </c>
      <c r="B412" s="44">
        <f>'T11.Obj G, politicas, metas'!C412</f>
        <v>0</v>
      </c>
      <c r="C412" s="53">
        <f>'T11.Obj G, politicas, metas'!D412</f>
        <v>0</v>
      </c>
      <c r="D412" s="53" t="str">
        <f>'T11.Obj G, politicas, metas'!B412</f>
        <v>No existe una competencia definida</v>
      </c>
      <c r="E412" s="70">
        <f>'T11.Obj G, politicas, metas'!E412</f>
        <v>0</v>
      </c>
      <c r="F412" s="75"/>
      <c r="G412" s="75"/>
      <c r="H412" s="101"/>
      <c r="I412" s="75"/>
      <c r="J412" s="75"/>
      <c r="K412" s="74"/>
      <c r="L412" s="74"/>
      <c r="M412" s="74"/>
      <c r="N412" s="74"/>
      <c r="O412" s="70" t="str">
        <f t="shared" si="3"/>
        <v xml:space="preserve"> </v>
      </c>
      <c r="P412" s="50" t="str">
        <f t="shared" si="4"/>
        <v/>
      </c>
      <c r="Q412" s="50" t="str">
        <f t="shared" si="5"/>
        <v xml:space="preserve"> </v>
      </c>
      <c r="R412" s="210"/>
      <c r="S412" s="50"/>
      <c r="T412" s="50"/>
      <c r="U412" s="50"/>
      <c r="V412" s="50"/>
      <c r="W412" s="89"/>
      <c r="X412" s="89"/>
      <c r="Y412" s="89"/>
      <c r="Z412" s="89"/>
      <c r="AA412" s="89"/>
      <c r="AB412" s="89"/>
      <c r="AC412" s="89"/>
      <c r="AD412" s="89"/>
      <c r="AE412" s="89"/>
      <c r="AF412" s="89"/>
      <c r="AG412" s="89"/>
      <c r="AH412" s="89"/>
      <c r="AI412" s="89"/>
      <c r="AJ412" s="89"/>
      <c r="AK412" s="90"/>
      <c r="AL412" s="90"/>
      <c r="AM412" s="89"/>
      <c r="AN412" s="89"/>
      <c r="AO412" s="61"/>
      <c r="AP412" s="61"/>
      <c r="AQ412" s="61"/>
      <c r="AR412" s="61"/>
      <c r="AS412" s="61"/>
      <c r="AT412" s="50"/>
    </row>
    <row r="413" spans="1:46" ht="12" customHeight="1" x14ac:dyDescent="0.2">
      <c r="A413" s="44">
        <f>'T8. Objetivos de desarrollo'!B412</f>
        <v>0</v>
      </c>
      <c r="B413" s="44">
        <f>'T11.Obj G, politicas, metas'!C413</f>
        <v>0</v>
      </c>
      <c r="C413" s="53">
        <f>'T11.Obj G, politicas, metas'!D413</f>
        <v>0</v>
      </c>
      <c r="D413" s="53" t="str">
        <f>'T11.Obj G, politicas, metas'!B413</f>
        <v>No existe una competencia definida</v>
      </c>
      <c r="E413" s="70">
        <f>'T11.Obj G, politicas, metas'!E413</f>
        <v>0</v>
      </c>
      <c r="F413" s="75"/>
      <c r="G413" s="75"/>
      <c r="H413" s="101"/>
      <c r="I413" s="75"/>
      <c r="J413" s="75"/>
      <c r="K413" s="74"/>
      <c r="L413" s="74"/>
      <c r="M413" s="74"/>
      <c r="N413" s="74"/>
      <c r="O413" s="70" t="str">
        <f t="shared" si="3"/>
        <v xml:space="preserve"> </v>
      </c>
      <c r="P413" s="50" t="str">
        <f t="shared" si="4"/>
        <v/>
      </c>
      <c r="Q413" s="50" t="str">
        <f t="shared" si="5"/>
        <v xml:space="preserve"> </v>
      </c>
      <c r="R413" s="210"/>
      <c r="S413" s="50"/>
      <c r="T413" s="50"/>
      <c r="U413" s="50"/>
      <c r="V413" s="50"/>
      <c r="W413" s="89"/>
      <c r="X413" s="89"/>
      <c r="Y413" s="89"/>
      <c r="Z413" s="89"/>
      <c r="AA413" s="89"/>
      <c r="AB413" s="89"/>
      <c r="AC413" s="89"/>
      <c r="AD413" s="89"/>
      <c r="AE413" s="89"/>
      <c r="AF413" s="89"/>
      <c r="AG413" s="89"/>
      <c r="AH413" s="89"/>
      <c r="AI413" s="89"/>
      <c r="AJ413" s="89"/>
      <c r="AK413" s="90"/>
      <c r="AL413" s="90"/>
      <c r="AM413" s="89"/>
      <c r="AN413" s="89"/>
      <c r="AO413" s="61"/>
      <c r="AP413" s="61"/>
      <c r="AQ413" s="61"/>
      <c r="AR413" s="61"/>
      <c r="AS413" s="61"/>
      <c r="AT413" s="50"/>
    </row>
    <row r="414" spans="1:46" ht="12" customHeight="1" x14ac:dyDescent="0.2">
      <c r="A414" s="44">
        <f>'T8. Objetivos de desarrollo'!B413</f>
        <v>0</v>
      </c>
      <c r="B414" s="44">
        <f>'T11.Obj G, politicas, metas'!C414</f>
        <v>0</v>
      </c>
      <c r="C414" s="53">
        <f>'T11.Obj G, politicas, metas'!D414</f>
        <v>0</v>
      </c>
      <c r="D414" s="53" t="str">
        <f>'T11.Obj G, politicas, metas'!B414</f>
        <v>No existe una competencia definida</v>
      </c>
      <c r="E414" s="70">
        <f>'T11.Obj G, politicas, metas'!E414</f>
        <v>0</v>
      </c>
      <c r="F414" s="75"/>
      <c r="G414" s="75"/>
      <c r="H414" s="101"/>
      <c r="I414" s="75"/>
      <c r="J414" s="75"/>
      <c r="K414" s="74"/>
      <c r="L414" s="74"/>
      <c r="M414" s="74"/>
      <c r="N414" s="74"/>
      <c r="O414" s="70" t="str">
        <f t="shared" si="3"/>
        <v xml:space="preserve"> </v>
      </c>
      <c r="P414" s="50" t="str">
        <f t="shared" si="4"/>
        <v/>
      </c>
      <c r="Q414" s="50" t="str">
        <f t="shared" si="5"/>
        <v xml:space="preserve"> </v>
      </c>
      <c r="R414" s="210"/>
      <c r="S414" s="50"/>
      <c r="T414" s="50"/>
      <c r="U414" s="50"/>
      <c r="V414" s="50"/>
      <c r="W414" s="89"/>
      <c r="X414" s="89"/>
      <c r="Y414" s="89"/>
      <c r="Z414" s="89"/>
      <c r="AA414" s="89"/>
      <c r="AB414" s="89"/>
      <c r="AC414" s="89"/>
      <c r="AD414" s="89"/>
      <c r="AE414" s="89"/>
      <c r="AF414" s="89"/>
      <c r="AG414" s="89"/>
      <c r="AH414" s="89"/>
      <c r="AI414" s="89"/>
      <c r="AJ414" s="89"/>
      <c r="AK414" s="90"/>
      <c r="AL414" s="90"/>
      <c r="AM414" s="89"/>
      <c r="AN414" s="89"/>
      <c r="AO414" s="61"/>
      <c r="AP414" s="61"/>
      <c r="AQ414" s="61"/>
      <c r="AR414" s="61"/>
      <c r="AS414" s="61"/>
      <c r="AT414" s="50"/>
    </row>
    <row r="415" spans="1:46" ht="12" customHeight="1" x14ac:dyDescent="0.2">
      <c r="A415" s="44">
        <f>'T8. Objetivos de desarrollo'!B414</f>
        <v>0</v>
      </c>
      <c r="B415" s="44">
        <f>'T11.Obj G, politicas, metas'!C415</f>
        <v>0</v>
      </c>
      <c r="C415" s="53">
        <f>'T11.Obj G, politicas, metas'!D415</f>
        <v>0</v>
      </c>
      <c r="D415" s="53" t="str">
        <f>'T11.Obj G, politicas, metas'!B415</f>
        <v>No existe una competencia definida</v>
      </c>
      <c r="E415" s="70">
        <f>'T11.Obj G, politicas, metas'!E415</f>
        <v>0</v>
      </c>
      <c r="F415" s="75"/>
      <c r="G415" s="75"/>
      <c r="H415" s="101"/>
      <c r="I415" s="75"/>
      <c r="J415" s="75"/>
      <c r="K415" s="74"/>
      <c r="L415" s="74"/>
      <c r="M415" s="74"/>
      <c r="N415" s="74"/>
      <c r="O415" s="70" t="str">
        <f t="shared" si="3"/>
        <v xml:space="preserve"> </v>
      </c>
      <c r="P415" s="50" t="str">
        <f t="shared" si="4"/>
        <v/>
      </c>
      <c r="Q415" s="50" t="str">
        <f t="shared" si="5"/>
        <v xml:space="preserve"> </v>
      </c>
      <c r="R415" s="210"/>
      <c r="S415" s="50"/>
      <c r="T415" s="50"/>
      <c r="U415" s="50"/>
      <c r="V415" s="50"/>
      <c r="W415" s="89"/>
      <c r="X415" s="89"/>
      <c r="Y415" s="89"/>
      <c r="Z415" s="89"/>
      <c r="AA415" s="89"/>
      <c r="AB415" s="89"/>
      <c r="AC415" s="89"/>
      <c r="AD415" s="89"/>
      <c r="AE415" s="89"/>
      <c r="AF415" s="89"/>
      <c r="AG415" s="89"/>
      <c r="AH415" s="89"/>
      <c r="AI415" s="89"/>
      <c r="AJ415" s="89"/>
      <c r="AK415" s="90"/>
      <c r="AL415" s="90"/>
      <c r="AM415" s="89"/>
      <c r="AN415" s="89"/>
      <c r="AO415" s="61"/>
      <c r="AP415" s="61"/>
      <c r="AQ415" s="61"/>
      <c r="AR415" s="61"/>
      <c r="AS415" s="61"/>
      <c r="AT415" s="50"/>
    </row>
    <row r="416" spans="1:46" ht="12" customHeight="1" x14ac:dyDescent="0.2">
      <c r="A416" s="44">
        <f>'T8. Objetivos de desarrollo'!B415</f>
        <v>0</v>
      </c>
      <c r="B416" s="44">
        <f>'T11.Obj G, politicas, metas'!C416</f>
        <v>0</v>
      </c>
      <c r="C416" s="53">
        <f>'T11.Obj G, politicas, metas'!D416</f>
        <v>0</v>
      </c>
      <c r="D416" s="53" t="str">
        <f>'T11.Obj G, politicas, metas'!B416</f>
        <v>No existe una competencia definida</v>
      </c>
      <c r="E416" s="70">
        <f>'T11.Obj G, politicas, metas'!E416</f>
        <v>0</v>
      </c>
      <c r="F416" s="75"/>
      <c r="G416" s="75"/>
      <c r="H416" s="101"/>
      <c r="I416" s="75"/>
      <c r="J416" s="75"/>
      <c r="K416" s="74"/>
      <c r="L416" s="74"/>
      <c r="M416" s="74"/>
      <c r="N416" s="74"/>
      <c r="O416" s="70" t="str">
        <f t="shared" si="3"/>
        <v xml:space="preserve"> </v>
      </c>
      <c r="P416" s="50" t="str">
        <f t="shared" si="4"/>
        <v/>
      </c>
      <c r="Q416" s="50" t="str">
        <f t="shared" si="5"/>
        <v xml:space="preserve"> </v>
      </c>
      <c r="R416" s="210"/>
      <c r="S416" s="50"/>
      <c r="T416" s="50"/>
      <c r="U416" s="50"/>
      <c r="V416" s="50"/>
      <c r="W416" s="89"/>
      <c r="X416" s="89"/>
      <c r="Y416" s="89"/>
      <c r="Z416" s="89"/>
      <c r="AA416" s="89"/>
      <c r="AB416" s="89"/>
      <c r="AC416" s="89"/>
      <c r="AD416" s="89"/>
      <c r="AE416" s="89"/>
      <c r="AF416" s="89"/>
      <c r="AG416" s="89"/>
      <c r="AH416" s="89"/>
      <c r="AI416" s="89"/>
      <c r="AJ416" s="89"/>
      <c r="AK416" s="90"/>
      <c r="AL416" s="90"/>
      <c r="AM416" s="89"/>
      <c r="AN416" s="89"/>
      <c r="AO416" s="61"/>
      <c r="AP416" s="61"/>
      <c r="AQ416" s="61"/>
      <c r="AR416" s="61"/>
      <c r="AS416" s="61"/>
      <c r="AT416" s="50"/>
    </row>
    <row r="417" spans="1:46" ht="12" customHeight="1" x14ac:dyDescent="0.2">
      <c r="A417" s="44">
        <f>'T8. Objetivos de desarrollo'!B416</f>
        <v>0</v>
      </c>
      <c r="B417" s="44">
        <f>'T11.Obj G, politicas, metas'!C417</f>
        <v>0</v>
      </c>
      <c r="C417" s="53">
        <f>'T11.Obj G, politicas, metas'!D417</f>
        <v>0</v>
      </c>
      <c r="D417" s="53" t="str">
        <f>'T11.Obj G, politicas, metas'!B417</f>
        <v>No existe una competencia definida</v>
      </c>
      <c r="E417" s="70">
        <f>'T11.Obj G, politicas, metas'!E417</f>
        <v>0</v>
      </c>
      <c r="F417" s="75"/>
      <c r="G417" s="75"/>
      <c r="H417" s="101"/>
      <c r="I417" s="75"/>
      <c r="J417" s="75"/>
      <c r="K417" s="74"/>
      <c r="L417" s="74"/>
      <c r="M417" s="74"/>
      <c r="N417" s="74"/>
      <c r="O417" s="70" t="str">
        <f t="shared" si="3"/>
        <v xml:space="preserve"> </v>
      </c>
      <c r="P417" s="50" t="str">
        <f t="shared" si="4"/>
        <v/>
      </c>
      <c r="Q417" s="50" t="str">
        <f t="shared" si="5"/>
        <v xml:space="preserve"> </v>
      </c>
      <c r="R417" s="210"/>
      <c r="S417" s="50"/>
      <c r="T417" s="50"/>
      <c r="U417" s="50"/>
      <c r="V417" s="50"/>
      <c r="W417" s="89"/>
      <c r="X417" s="89"/>
      <c r="Y417" s="89"/>
      <c r="Z417" s="89"/>
      <c r="AA417" s="89"/>
      <c r="AB417" s="89"/>
      <c r="AC417" s="89"/>
      <c r="AD417" s="89"/>
      <c r="AE417" s="89"/>
      <c r="AF417" s="89"/>
      <c r="AG417" s="89"/>
      <c r="AH417" s="89"/>
      <c r="AI417" s="89"/>
      <c r="AJ417" s="89"/>
      <c r="AK417" s="90"/>
      <c r="AL417" s="90"/>
      <c r="AM417" s="89"/>
      <c r="AN417" s="89"/>
      <c r="AO417" s="61"/>
      <c r="AP417" s="61"/>
      <c r="AQ417" s="61"/>
      <c r="AR417" s="61"/>
      <c r="AS417" s="61"/>
      <c r="AT417" s="50"/>
    </row>
    <row r="418" spans="1:46" ht="12" customHeight="1" x14ac:dyDescent="0.2">
      <c r="A418" s="44">
        <f>'T8. Objetivos de desarrollo'!B417</f>
        <v>0</v>
      </c>
      <c r="B418" s="44">
        <f>'T11.Obj G, politicas, metas'!C418</f>
        <v>0</v>
      </c>
      <c r="C418" s="53">
        <f>'T11.Obj G, politicas, metas'!D418</f>
        <v>0</v>
      </c>
      <c r="D418" s="53" t="str">
        <f>'T11.Obj G, politicas, metas'!B418</f>
        <v>No existe una competencia definida</v>
      </c>
      <c r="E418" s="70">
        <f>'T11.Obj G, politicas, metas'!E418</f>
        <v>0</v>
      </c>
      <c r="F418" s="75"/>
      <c r="G418" s="75"/>
      <c r="H418" s="101"/>
      <c r="I418" s="75"/>
      <c r="J418" s="75"/>
      <c r="K418" s="74"/>
      <c r="L418" s="74"/>
      <c r="M418" s="74"/>
      <c r="N418" s="74"/>
      <c r="O418" s="70" t="str">
        <f t="shared" si="3"/>
        <v xml:space="preserve"> </v>
      </c>
      <c r="P418" s="50" t="str">
        <f t="shared" si="4"/>
        <v/>
      </c>
      <c r="Q418" s="50" t="str">
        <f t="shared" si="5"/>
        <v xml:space="preserve"> </v>
      </c>
      <c r="R418" s="210"/>
      <c r="S418" s="50"/>
      <c r="T418" s="50"/>
      <c r="U418" s="50"/>
      <c r="V418" s="50"/>
      <c r="W418" s="89"/>
      <c r="X418" s="89"/>
      <c r="Y418" s="89"/>
      <c r="Z418" s="89"/>
      <c r="AA418" s="89"/>
      <c r="AB418" s="89"/>
      <c r="AC418" s="89"/>
      <c r="AD418" s="89"/>
      <c r="AE418" s="89"/>
      <c r="AF418" s="89"/>
      <c r="AG418" s="89"/>
      <c r="AH418" s="89"/>
      <c r="AI418" s="89"/>
      <c r="AJ418" s="89"/>
      <c r="AK418" s="90"/>
      <c r="AL418" s="90"/>
      <c r="AM418" s="89"/>
      <c r="AN418" s="89"/>
      <c r="AO418" s="61"/>
      <c r="AP418" s="61"/>
      <c r="AQ418" s="61"/>
      <c r="AR418" s="61"/>
      <c r="AS418" s="61"/>
      <c r="AT418" s="50"/>
    </row>
    <row r="419" spans="1:46" ht="12" customHeight="1" x14ac:dyDescent="0.2">
      <c r="A419" s="44">
        <f>'T8. Objetivos de desarrollo'!B418</f>
        <v>0</v>
      </c>
      <c r="B419" s="44">
        <f>'T11.Obj G, politicas, metas'!C419</f>
        <v>0</v>
      </c>
      <c r="C419" s="53">
        <f>'T11.Obj G, politicas, metas'!D419</f>
        <v>0</v>
      </c>
      <c r="D419" s="53" t="str">
        <f>'T11.Obj G, politicas, metas'!B419</f>
        <v>No existe una competencia definida</v>
      </c>
      <c r="E419" s="70">
        <f>'T11.Obj G, politicas, metas'!E419</f>
        <v>0</v>
      </c>
      <c r="F419" s="75"/>
      <c r="G419" s="75"/>
      <c r="H419" s="101"/>
      <c r="I419" s="75"/>
      <c r="J419" s="75"/>
      <c r="K419" s="74"/>
      <c r="L419" s="74"/>
      <c r="M419" s="74"/>
      <c r="N419" s="74"/>
      <c r="O419" s="70" t="str">
        <f t="shared" si="3"/>
        <v xml:space="preserve"> </v>
      </c>
      <c r="P419" s="50" t="str">
        <f t="shared" si="4"/>
        <v/>
      </c>
      <c r="Q419" s="50" t="str">
        <f t="shared" si="5"/>
        <v xml:space="preserve"> </v>
      </c>
      <c r="R419" s="210"/>
      <c r="S419" s="50"/>
      <c r="T419" s="50"/>
      <c r="U419" s="50"/>
      <c r="V419" s="50"/>
      <c r="W419" s="89"/>
      <c r="X419" s="89"/>
      <c r="Y419" s="89"/>
      <c r="Z419" s="89"/>
      <c r="AA419" s="89"/>
      <c r="AB419" s="89"/>
      <c r="AC419" s="89"/>
      <c r="AD419" s="89"/>
      <c r="AE419" s="89"/>
      <c r="AF419" s="89"/>
      <c r="AG419" s="89"/>
      <c r="AH419" s="89"/>
      <c r="AI419" s="89"/>
      <c r="AJ419" s="89"/>
      <c r="AK419" s="90"/>
      <c r="AL419" s="90"/>
      <c r="AM419" s="89"/>
      <c r="AN419" s="89"/>
      <c r="AO419" s="61"/>
      <c r="AP419" s="61"/>
      <c r="AQ419" s="61"/>
      <c r="AR419" s="61"/>
      <c r="AS419" s="61"/>
      <c r="AT419" s="50"/>
    </row>
    <row r="420" spans="1:46" ht="12" customHeight="1" x14ac:dyDescent="0.2">
      <c r="A420" s="44">
        <f>'T8. Objetivos de desarrollo'!B419</f>
        <v>0</v>
      </c>
      <c r="B420" s="44">
        <f>'T11.Obj G, politicas, metas'!C420</f>
        <v>0</v>
      </c>
      <c r="C420" s="53">
        <f>'T11.Obj G, politicas, metas'!D420</f>
        <v>0</v>
      </c>
      <c r="D420" s="53" t="str">
        <f>'T11.Obj G, politicas, metas'!B420</f>
        <v>No existe una competencia definida</v>
      </c>
      <c r="E420" s="70">
        <f>'T11.Obj G, politicas, metas'!E420</f>
        <v>0</v>
      </c>
      <c r="F420" s="75"/>
      <c r="G420" s="75"/>
      <c r="H420" s="101"/>
      <c r="I420" s="75"/>
      <c r="J420" s="75"/>
      <c r="K420" s="74"/>
      <c r="L420" s="74"/>
      <c r="M420" s="74"/>
      <c r="N420" s="74"/>
      <c r="O420" s="70" t="str">
        <f t="shared" si="3"/>
        <v xml:space="preserve"> </v>
      </c>
      <c r="P420" s="50" t="str">
        <f t="shared" si="4"/>
        <v/>
      </c>
      <c r="Q420" s="50" t="str">
        <f t="shared" si="5"/>
        <v xml:space="preserve"> </v>
      </c>
      <c r="R420" s="210"/>
      <c r="S420" s="50"/>
      <c r="T420" s="50"/>
      <c r="U420" s="50"/>
      <c r="V420" s="50"/>
      <c r="W420" s="89"/>
      <c r="X420" s="89"/>
      <c r="Y420" s="89"/>
      <c r="Z420" s="89"/>
      <c r="AA420" s="89"/>
      <c r="AB420" s="89"/>
      <c r="AC420" s="89"/>
      <c r="AD420" s="89"/>
      <c r="AE420" s="89"/>
      <c r="AF420" s="89"/>
      <c r="AG420" s="89"/>
      <c r="AH420" s="89"/>
      <c r="AI420" s="89"/>
      <c r="AJ420" s="89"/>
      <c r="AK420" s="90"/>
      <c r="AL420" s="90"/>
      <c r="AM420" s="89"/>
      <c r="AN420" s="89"/>
      <c r="AO420" s="61"/>
      <c r="AP420" s="61"/>
      <c r="AQ420" s="61"/>
      <c r="AR420" s="61"/>
      <c r="AS420" s="61"/>
      <c r="AT420" s="50"/>
    </row>
    <row r="421" spans="1:46" ht="12" customHeight="1" x14ac:dyDescent="0.2">
      <c r="A421" s="44">
        <f>'T8. Objetivos de desarrollo'!B420</f>
        <v>0</v>
      </c>
      <c r="B421" s="44">
        <f>'T11.Obj G, politicas, metas'!C421</f>
        <v>0</v>
      </c>
      <c r="C421" s="53">
        <f>'T11.Obj G, politicas, metas'!D421</f>
        <v>0</v>
      </c>
      <c r="D421" s="53" t="str">
        <f>'T11.Obj G, politicas, metas'!B421</f>
        <v>No existe una competencia definida</v>
      </c>
      <c r="E421" s="70">
        <f>'T11.Obj G, politicas, metas'!E421</f>
        <v>0</v>
      </c>
      <c r="F421" s="75"/>
      <c r="G421" s="75"/>
      <c r="H421" s="101"/>
      <c r="I421" s="75"/>
      <c r="J421" s="75"/>
      <c r="K421" s="74"/>
      <c r="L421" s="74"/>
      <c r="M421" s="74"/>
      <c r="N421" s="74"/>
      <c r="O421" s="70" t="str">
        <f t="shared" si="3"/>
        <v xml:space="preserve"> </v>
      </c>
      <c r="P421" s="50" t="str">
        <f t="shared" si="4"/>
        <v/>
      </c>
      <c r="Q421" s="50" t="str">
        <f t="shared" si="5"/>
        <v xml:space="preserve"> </v>
      </c>
      <c r="R421" s="210"/>
      <c r="S421" s="50"/>
      <c r="T421" s="50"/>
      <c r="U421" s="50"/>
      <c r="V421" s="50"/>
      <c r="W421" s="89"/>
      <c r="X421" s="89"/>
      <c r="Y421" s="89"/>
      <c r="Z421" s="89"/>
      <c r="AA421" s="89"/>
      <c r="AB421" s="89"/>
      <c r="AC421" s="89"/>
      <c r="AD421" s="89"/>
      <c r="AE421" s="89"/>
      <c r="AF421" s="89"/>
      <c r="AG421" s="89"/>
      <c r="AH421" s="89"/>
      <c r="AI421" s="89"/>
      <c r="AJ421" s="89"/>
      <c r="AK421" s="90"/>
      <c r="AL421" s="90"/>
      <c r="AM421" s="89"/>
      <c r="AN421" s="89"/>
      <c r="AO421" s="61"/>
      <c r="AP421" s="61"/>
      <c r="AQ421" s="61"/>
      <c r="AR421" s="61"/>
      <c r="AS421" s="61"/>
      <c r="AT421" s="50"/>
    </row>
    <row r="422" spans="1:46" ht="12" customHeight="1" x14ac:dyDescent="0.2">
      <c r="A422" s="44">
        <f>'T8. Objetivos de desarrollo'!B421</f>
        <v>0</v>
      </c>
      <c r="B422" s="44">
        <f>'T11.Obj G, politicas, metas'!C422</f>
        <v>0</v>
      </c>
      <c r="C422" s="53">
        <f>'T11.Obj G, politicas, metas'!D422</f>
        <v>0</v>
      </c>
      <c r="D422" s="53" t="str">
        <f>'T11.Obj G, politicas, metas'!B422</f>
        <v>No existe una competencia definida</v>
      </c>
      <c r="E422" s="70">
        <f>'T11.Obj G, politicas, metas'!E422</f>
        <v>0</v>
      </c>
      <c r="F422" s="75"/>
      <c r="G422" s="75"/>
      <c r="H422" s="101"/>
      <c r="I422" s="75"/>
      <c r="J422" s="75"/>
      <c r="K422" s="74"/>
      <c r="L422" s="74"/>
      <c r="M422" s="74"/>
      <c r="N422" s="74"/>
      <c r="O422" s="70" t="str">
        <f t="shared" si="3"/>
        <v xml:space="preserve"> </v>
      </c>
      <c r="P422" s="50" t="str">
        <f t="shared" si="4"/>
        <v/>
      </c>
      <c r="Q422" s="50" t="str">
        <f t="shared" si="5"/>
        <v xml:space="preserve"> </v>
      </c>
      <c r="R422" s="210"/>
      <c r="S422" s="50"/>
      <c r="T422" s="50"/>
      <c r="U422" s="50"/>
      <c r="V422" s="50"/>
      <c r="W422" s="89"/>
      <c r="X422" s="89"/>
      <c r="Y422" s="89"/>
      <c r="Z422" s="89"/>
      <c r="AA422" s="89"/>
      <c r="AB422" s="89"/>
      <c r="AC422" s="89"/>
      <c r="AD422" s="89"/>
      <c r="AE422" s="89"/>
      <c r="AF422" s="89"/>
      <c r="AG422" s="89"/>
      <c r="AH422" s="89"/>
      <c r="AI422" s="89"/>
      <c r="AJ422" s="89"/>
      <c r="AK422" s="90"/>
      <c r="AL422" s="90"/>
      <c r="AM422" s="89"/>
      <c r="AN422" s="89"/>
      <c r="AO422" s="61"/>
      <c r="AP422" s="61"/>
      <c r="AQ422" s="61"/>
      <c r="AR422" s="61"/>
      <c r="AS422" s="61"/>
      <c r="AT422" s="50"/>
    </row>
    <row r="423" spans="1:46" ht="12" customHeight="1" x14ac:dyDescent="0.2">
      <c r="A423" s="44">
        <f>'T8. Objetivos de desarrollo'!B422</f>
        <v>0</v>
      </c>
      <c r="B423" s="44">
        <f>'T11.Obj G, politicas, metas'!C423</f>
        <v>0</v>
      </c>
      <c r="C423" s="53">
        <f>'T11.Obj G, politicas, metas'!D423</f>
        <v>0</v>
      </c>
      <c r="D423" s="53" t="str">
        <f>'T11.Obj G, politicas, metas'!B423</f>
        <v>No existe una competencia definida</v>
      </c>
      <c r="E423" s="70">
        <f>'T11.Obj G, politicas, metas'!E423</f>
        <v>0</v>
      </c>
      <c r="F423" s="75"/>
      <c r="G423" s="75"/>
      <c r="H423" s="101"/>
      <c r="I423" s="75"/>
      <c r="J423" s="75"/>
      <c r="K423" s="74"/>
      <c r="L423" s="74"/>
      <c r="M423" s="74"/>
      <c r="N423" s="74"/>
      <c r="O423" s="70" t="str">
        <f t="shared" si="3"/>
        <v xml:space="preserve"> </v>
      </c>
      <c r="P423" s="50" t="str">
        <f t="shared" si="4"/>
        <v/>
      </c>
      <c r="Q423" s="50" t="str">
        <f t="shared" si="5"/>
        <v xml:space="preserve"> </v>
      </c>
      <c r="R423" s="210"/>
      <c r="S423" s="50"/>
      <c r="T423" s="50"/>
      <c r="U423" s="50"/>
      <c r="V423" s="50"/>
      <c r="W423" s="89"/>
      <c r="X423" s="89"/>
      <c r="Y423" s="89"/>
      <c r="Z423" s="89"/>
      <c r="AA423" s="89"/>
      <c r="AB423" s="89"/>
      <c r="AC423" s="89"/>
      <c r="AD423" s="89"/>
      <c r="AE423" s="89"/>
      <c r="AF423" s="89"/>
      <c r="AG423" s="89"/>
      <c r="AH423" s="89"/>
      <c r="AI423" s="89"/>
      <c r="AJ423" s="89"/>
      <c r="AK423" s="90"/>
      <c r="AL423" s="90"/>
      <c r="AM423" s="89"/>
      <c r="AN423" s="89"/>
      <c r="AO423" s="61"/>
      <c r="AP423" s="61"/>
      <c r="AQ423" s="61"/>
      <c r="AR423" s="61"/>
      <c r="AS423" s="61"/>
      <c r="AT423" s="50"/>
    </row>
    <row r="424" spans="1:46" ht="12" customHeight="1" x14ac:dyDescent="0.2">
      <c r="A424" s="44">
        <f>'T8. Objetivos de desarrollo'!B423</f>
        <v>0</v>
      </c>
      <c r="B424" s="44">
        <f>'T11.Obj G, politicas, metas'!C424</f>
        <v>0</v>
      </c>
      <c r="C424" s="53">
        <f>'T11.Obj G, politicas, metas'!D424</f>
        <v>0</v>
      </c>
      <c r="D424" s="53" t="str">
        <f>'T11.Obj G, politicas, metas'!B424</f>
        <v>No existe una competencia definida</v>
      </c>
      <c r="E424" s="70">
        <f>'T11.Obj G, politicas, metas'!E424</f>
        <v>0</v>
      </c>
      <c r="F424" s="75"/>
      <c r="G424" s="75"/>
      <c r="H424" s="101"/>
      <c r="I424" s="75"/>
      <c r="J424" s="75"/>
      <c r="K424" s="74"/>
      <c r="L424" s="74"/>
      <c r="M424" s="74"/>
      <c r="N424" s="74"/>
      <c r="O424" s="70" t="str">
        <f t="shared" si="3"/>
        <v xml:space="preserve"> </v>
      </c>
      <c r="P424" s="50" t="str">
        <f t="shared" si="4"/>
        <v/>
      </c>
      <c r="Q424" s="50" t="str">
        <f t="shared" si="5"/>
        <v xml:space="preserve"> </v>
      </c>
      <c r="R424" s="210"/>
      <c r="S424" s="50"/>
      <c r="T424" s="50"/>
      <c r="U424" s="50"/>
      <c r="V424" s="50"/>
      <c r="W424" s="89"/>
      <c r="X424" s="89"/>
      <c r="Y424" s="89"/>
      <c r="Z424" s="89"/>
      <c r="AA424" s="89"/>
      <c r="AB424" s="89"/>
      <c r="AC424" s="89"/>
      <c r="AD424" s="89"/>
      <c r="AE424" s="89"/>
      <c r="AF424" s="89"/>
      <c r="AG424" s="89"/>
      <c r="AH424" s="89"/>
      <c r="AI424" s="89"/>
      <c r="AJ424" s="89"/>
      <c r="AK424" s="90"/>
      <c r="AL424" s="90"/>
      <c r="AM424" s="89"/>
      <c r="AN424" s="89"/>
      <c r="AO424" s="61"/>
      <c r="AP424" s="61"/>
      <c r="AQ424" s="61"/>
      <c r="AR424" s="61"/>
      <c r="AS424" s="61"/>
      <c r="AT424" s="50"/>
    </row>
    <row r="425" spans="1:46" ht="12" customHeight="1" x14ac:dyDescent="0.2">
      <c r="A425" s="44">
        <f>'T8. Objetivos de desarrollo'!B424</f>
        <v>0</v>
      </c>
      <c r="B425" s="44">
        <f>'T11.Obj G, politicas, metas'!C425</f>
        <v>0</v>
      </c>
      <c r="C425" s="53">
        <f>'T11.Obj G, politicas, metas'!D425</f>
        <v>0</v>
      </c>
      <c r="D425" s="53" t="str">
        <f>'T11.Obj G, politicas, metas'!B425</f>
        <v>No existe una competencia definida</v>
      </c>
      <c r="E425" s="70">
        <f>'T11.Obj G, politicas, metas'!E425</f>
        <v>0</v>
      </c>
      <c r="F425" s="75"/>
      <c r="G425" s="75"/>
      <c r="H425" s="101"/>
      <c r="I425" s="75"/>
      <c r="J425" s="75"/>
      <c r="K425" s="74"/>
      <c r="L425" s="74"/>
      <c r="M425" s="74"/>
      <c r="N425" s="74"/>
      <c r="O425" s="70" t="str">
        <f t="shared" si="3"/>
        <v xml:space="preserve"> </v>
      </c>
      <c r="P425" s="50" t="str">
        <f t="shared" si="4"/>
        <v/>
      </c>
      <c r="Q425" s="50" t="str">
        <f t="shared" si="5"/>
        <v xml:space="preserve"> </v>
      </c>
      <c r="R425" s="210"/>
      <c r="S425" s="50"/>
      <c r="T425" s="50"/>
      <c r="U425" s="50"/>
      <c r="V425" s="50"/>
      <c r="W425" s="89"/>
      <c r="X425" s="89"/>
      <c r="Y425" s="89"/>
      <c r="Z425" s="89"/>
      <c r="AA425" s="89"/>
      <c r="AB425" s="89"/>
      <c r="AC425" s="89"/>
      <c r="AD425" s="89"/>
      <c r="AE425" s="89"/>
      <c r="AF425" s="89"/>
      <c r="AG425" s="89"/>
      <c r="AH425" s="89"/>
      <c r="AI425" s="89"/>
      <c r="AJ425" s="89"/>
      <c r="AK425" s="90"/>
      <c r="AL425" s="90"/>
      <c r="AM425" s="89"/>
      <c r="AN425" s="89"/>
      <c r="AO425" s="61"/>
      <c r="AP425" s="61"/>
      <c r="AQ425" s="61"/>
      <c r="AR425" s="61"/>
      <c r="AS425" s="61"/>
      <c r="AT425" s="50"/>
    </row>
    <row r="426" spans="1:46" ht="12" customHeight="1" x14ac:dyDescent="0.2">
      <c r="A426" s="44">
        <f>'T8. Objetivos de desarrollo'!B425</f>
        <v>0</v>
      </c>
      <c r="B426" s="44">
        <f>'T11.Obj G, politicas, metas'!C426</f>
        <v>0</v>
      </c>
      <c r="C426" s="53">
        <f>'T11.Obj G, politicas, metas'!D426</f>
        <v>0</v>
      </c>
      <c r="D426" s="53" t="str">
        <f>'T11.Obj G, politicas, metas'!B426</f>
        <v>No existe una competencia definida</v>
      </c>
      <c r="E426" s="70">
        <f>'T11.Obj G, politicas, metas'!E426</f>
        <v>0</v>
      </c>
      <c r="F426" s="75"/>
      <c r="G426" s="75"/>
      <c r="H426" s="101"/>
      <c r="I426" s="75"/>
      <c r="J426" s="75"/>
      <c r="K426" s="74"/>
      <c r="L426" s="74"/>
      <c r="M426" s="74"/>
      <c r="N426" s="74"/>
      <c r="O426" s="70" t="str">
        <f t="shared" si="3"/>
        <v xml:space="preserve"> </v>
      </c>
      <c r="P426" s="50" t="str">
        <f t="shared" si="4"/>
        <v/>
      </c>
      <c r="Q426" s="50" t="str">
        <f t="shared" si="5"/>
        <v xml:space="preserve"> </v>
      </c>
      <c r="R426" s="210"/>
      <c r="S426" s="50"/>
      <c r="T426" s="50"/>
      <c r="U426" s="50"/>
      <c r="V426" s="50"/>
      <c r="W426" s="89"/>
      <c r="X426" s="89"/>
      <c r="Y426" s="89"/>
      <c r="Z426" s="89"/>
      <c r="AA426" s="89"/>
      <c r="AB426" s="89"/>
      <c r="AC426" s="89"/>
      <c r="AD426" s="89"/>
      <c r="AE426" s="89"/>
      <c r="AF426" s="89"/>
      <c r="AG426" s="89"/>
      <c r="AH426" s="89"/>
      <c r="AI426" s="89"/>
      <c r="AJ426" s="89"/>
      <c r="AK426" s="90"/>
      <c r="AL426" s="90"/>
      <c r="AM426" s="89"/>
      <c r="AN426" s="89"/>
      <c r="AO426" s="61"/>
      <c r="AP426" s="61"/>
      <c r="AQ426" s="61"/>
      <c r="AR426" s="61"/>
      <c r="AS426" s="61"/>
      <c r="AT426" s="50"/>
    </row>
    <row r="427" spans="1:46" ht="12" customHeight="1" x14ac:dyDescent="0.2">
      <c r="A427" s="44">
        <f>'T8. Objetivos de desarrollo'!B426</f>
        <v>0</v>
      </c>
      <c r="B427" s="44">
        <f>'T11.Obj G, politicas, metas'!C427</f>
        <v>0</v>
      </c>
      <c r="C427" s="53">
        <f>'T11.Obj G, politicas, metas'!D427</f>
        <v>0</v>
      </c>
      <c r="D427" s="53" t="str">
        <f>'T11.Obj G, politicas, metas'!B427</f>
        <v>No existe una competencia definida</v>
      </c>
      <c r="E427" s="70">
        <f>'T11.Obj G, politicas, metas'!E427</f>
        <v>0</v>
      </c>
      <c r="F427" s="75"/>
      <c r="G427" s="75"/>
      <c r="H427" s="101"/>
      <c r="I427" s="75"/>
      <c r="J427" s="75"/>
      <c r="K427" s="74"/>
      <c r="L427" s="74"/>
      <c r="M427" s="74"/>
      <c r="N427" s="74"/>
      <c r="O427" s="70" t="str">
        <f t="shared" si="3"/>
        <v xml:space="preserve"> </v>
      </c>
      <c r="P427" s="50" t="str">
        <f t="shared" si="4"/>
        <v/>
      </c>
      <c r="Q427" s="50" t="str">
        <f t="shared" si="5"/>
        <v xml:space="preserve"> </v>
      </c>
      <c r="R427" s="210"/>
      <c r="S427" s="50"/>
      <c r="T427" s="50"/>
      <c r="U427" s="50"/>
      <c r="V427" s="50"/>
      <c r="W427" s="89"/>
      <c r="X427" s="89"/>
      <c r="Y427" s="89"/>
      <c r="Z427" s="89"/>
      <c r="AA427" s="89"/>
      <c r="AB427" s="89"/>
      <c r="AC427" s="89"/>
      <c r="AD427" s="89"/>
      <c r="AE427" s="89"/>
      <c r="AF427" s="89"/>
      <c r="AG427" s="89"/>
      <c r="AH427" s="89"/>
      <c r="AI427" s="89"/>
      <c r="AJ427" s="89"/>
      <c r="AK427" s="90"/>
      <c r="AL427" s="90"/>
      <c r="AM427" s="89"/>
      <c r="AN427" s="89"/>
      <c r="AO427" s="61"/>
      <c r="AP427" s="61"/>
      <c r="AQ427" s="61"/>
      <c r="AR427" s="61"/>
      <c r="AS427" s="61"/>
      <c r="AT427" s="50"/>
    </row>
    <row r="428" spans="1:46" ht="12" customHeight="1" x14ac:dyDescent="0.2">
      <c r="A428" s="44">
        <f>'T8. Objetivos de desarrollo'!B427</f>
        <v>0</v>
      </c>
      <c r="B428" s="44">
        <f>'T11.Obj G, politicas, metas'!C428</f>
        <v>0</v>
      </c>
      <c r="C428" s="53">
        <f>'T11.Obj G, politicas, metas'!D428</f>
        <v>0</v>
      </c>
      <c r="D428" s="53" t="str">
        <f>'T11.Obj G, politicas, metas'!B428</f>
        <v>No existe una competencia definida</v>
      </c>
      <c r="E428" s="70">
        <f>'T11.Obj G, politicas, metas'!E428</f>
        <v>0</v>
      </c>
      <c r="F428" s="75"/>
      <c r="G428" s="75"/>
      <c r="H428" s="101"/>
      <c r="I428" s="75"/>
      <c r="J428" s="75"/>
      <c r="K428" s="74"/>
      <c r="L428" s="74"/>
      <c r="M428" s="74"/>
      <c r="N428" s="74"/>
      <c r="O428" s="70" t="str">
        <f t="shared" si="3"/>
        <v xml:space="preserve"> </v>
      </c>
      <c r="P428" s="50" t="str">
        <f t="shared" si="4"/>
        <v/>
      </c>
      <c r="Q428" s="50" t="str">
        <f t="shared" si="5"/>
        <v xml:space="preserve"> </v>
      </c>
      <c r="R428" s="210"/>
      <c r="S428" s="50"/>
      <c r="T428" s="50"/>
      <c r="U428" s="50"/>
      <c r="V428" s="50"/>
      <c r="W428" s="89"/>
      <c r="X428" s="89"/>
      <c r="Y428" s="89"/>
      <c r="Z428" s="89"/>
      <c r="AA428" s="89"/>
      <c r="AB428" s="89"/>
      <c r="AC428" s="89"/>
      <c r="AD428" s="89"/>
      <c r="AE428" s="89"/>
      <c r="AF428" s="89"/>
      <c r="AG428" s="89"/>
      <c r="AH428" s="89"/>
      <c r="AI428" s="89"/>
      <c r="AJ428" s="89"/>
      <c r="AK428" s="90"/>
      <c r="AL428" s="90"/>
      <c r="AM428" s="89"/>
      <c r="AN428" s="89"/>
      <c r="AO428" s="61"/>
      <c r="AP428" s="61"/>
      <c r="AQ428" s="61"/>
      <c r="AR428" s="61"/>
      <c r="AS428" s="61"/>
      <c r="AT428" s="50"/>
    </row>
    <row r="429" spans="1:46" ht="12" customHeight="1" x14ac:dyDescent="0.2">
      <c r="A429" s="44">
        <f>'T8. Objetivos de desarrollo'!B428</f>
        <v>0</v>
      </c>
      <c r="B429" s="44">
        <f>'T11.Obj G, politicas, metas'!C429</f>
        <v>0</v>
      </c>
      <c r="C429" s="53">
        <f>'T11.Obj G, politicas, metas'!D429</f>
        <v>0</v>
      </c>
      <c r="D429" s="53" t="str">
        <f>'T11.Obj G, politicas, metas'!B429</f>
        <v>No existe una competencia definida</v>
      </c>
      <c r="E429" s="70">
        <f>'T11.Obj G, politicas, metas'!E429</f>
        <v>0</v>
      </c>
      <c r="F429" s="75"/>
      <c r="G429" s="75"/>
      <c r="H429" s="101"/>
      <c r="I429" s="75"/>
      <c r="J429" s="75"/>
      <c r="K429" s="74"/>
      <c r="L429" s="74"/>
      <c r="M429" s="74"/>
      <c r="N429" s="74"/>
      <c r="O429" s="70" t="str">
        <f t="shared" si="3"/>
        <v xml:space="preserve"> </v>
      </c>
      <c r="P429" s="50" t="str">
        <f t="shared" si="4"/>
        <v/>
      </c>
      <c r="Q429" s="50" t="str">
        <f t="shared" si="5"/>
        <v xml:space="preserve"> </v>
      </c>
      <c r="R429" s="210"/>
      <c r="S429" s="50"/>
      <c r="T429" s="50"/>
      <c r="U429" s="50"/>
      <c r="V429" s="50"/>
      <c r="W429" s="89"/>
      <c r="X429" s="89"/>
      <c r="Y429" s="89"/>
      <c r="Z429" s="89"/>
      <c r="AA429" s="89"/>
      <c r="AB429" s="89"/>
      <c r="AC429" s="89"/>
      <c r="AD429" s="89"/>
      <c r="AE429" s="89"/>
      <c r="AF429" s="89"/>
      <c r="AG429" s="89"/>
      <c r="AH429" s="89"/>
      <c r="AI429" s="89"/>
      <c r="AJ429" s="89"/>
      <c r="AK429" s="90"/>
      <c r="AL429" s="90"/>
      <c r="AM429" s="89"/>
      <c r="AN429" s="89"/>
      <c r="AO429" s="61"/>
      <c r="AP429" s="61"/>
      <c r="AQ429" s="61"/>
      <c r="AR429" s="61"/>
      <c r="AS429" s="61"/>
      <c r="AT429" s="50"/>
    </row>
    <row r="430" spans="1:46" ht="12" customHeight="1" x14ac:dyDescent="0.2">
      <c r="A430" s="44">
        <f>'T8. Objetivos de desarrollo'!B429</f>
        <v>0</v>
      </c>
      <c r="B430" s="44">
        <f>'T11.Obj G, politicas, metas'!C430</f>
        <v>0</v>
      </c>
      <c r="C430" s="53">
        <f>'T11.Obj G, politicas, metas'!D430</f>
        <v>0</v>
      </c>
      <c r="D430" s="53" t="str">
        <f>'T11.Obj G, politicas, metas'!B430</f>
        <v>No existe una competencia definida</v>
      </c>
      <c r="E430" s="70">
        <f>'T11.Obj G, politicas, metas'!E430</f>
        <v>0</v>
      </c>
      <c r="F430" s="75"/>
      <c r="G430" s="75"/>
      <c r="H430" s="101"/>
      <c r="I430" s="75"/>
      <c r="J430" s="75"/>
      <c r="K430" s="74"/>
      <c r="L430" s="74"/>
      <c r="M430" s="74"/>
      <c r="N430" s="74"/>
      <c r="O430" s="70" t="str">
        <f t="shared" si="3"/>
        <v xml:space="preserve"> </v>
      </c>
      <c r="P430" s="50" t="str">
        <f t="shared" si="4"/>
        <v/>
      </c>
      <c r="Q430" s="50" t="str">
        <f t="shared" si="5"/>
        <v xml:space="preserve"> </v>
      </c>
      <c r="R430" s="210"/>
      <c r="S430" s="50"/>
      <c r="T430" s="50"/>
      <c r="U430" s="50"/>
      <c r="V430" s="50"/>
      <c r="W430" s="89"/>
      <c r="X430" s="89"/>
      <c r="Y430" s="89"/>
      <c r="Z430" s="89"/>
      <c r="AA430" s="89"/>
      <c r="AB430" s="89"/>
      <c r="AC430" s="89"/>
      <c r="AD430" s="89"/>
      <c r="AE430" s="89"/>
      <c r="AF430" s="89"/>
      <c r="AG430" s="89"/>
      <c r="AH430" s="89"/>
      <c r="AI430" s="89"/>
      <c r="AJ430" s="89"/>
      <c r="AK430" s="90"/>
      <c r="AL430" s="90"/>
      <c r="AM430" s="89"/>
      <c r="AN430" s="89"/>
      <c r="AO430" s="61"/>
      <c r="AP430" s="61"/>
      <c r="AQ430" s="61"/>
      <c r="AR430" s="61"/>
      <c r="AS430" s="61"/>
      <c r="AT430" s="50"/>
    </row>
    <row r="431" spans="1:46" ht="12" customHeight="1" x14ac:dyDescent="0.2">
      <c r="A431" s="44">
        <f>'T8. Objetivos de desarrollo'!B430</f>
        <v>0</v>
      </c>
      <c r="B431" s="44">
        <f>'T11.Obj G, politicas, metas'!C431</f>
        <v>0</v>
      </c>
      <c r="C431" s="53">
        <f>'T11.Obj G, politicas, metas'!D431</f>
        <v>0</v>
      </c>
      <c r="D431" s="53" t="str">
        <f>'T11.Obj G, politicas, metas'!B431</f>
        <v>No existe una competencia definida</v>
      </c>
      <c r="E431" s="70">
        <f>'T11.Obj G, politicas, metas'!E431</f>
        <v>0</v>
      </c>
      <c r="F431" s="75"/>
      <c r="G431" s="75"/>
      <c r="H431" s="101"/>
      <c r="I431" s="75"/>
      <c r="J431" s="75"/>
      <c r="K431" s="74"/>
      <c r="L431" s="74"/>
      <c r="M431" s="74"/>
      <c r="N431" s="74"/>
      <c r="O431" s="70" t="str">
        <f t="shared" si="3"/>
        <v xml:space="preserve"> </v>
      </c>
      <c r="P431" s="50" t="str">
        <f t="shared" si="4"/>
        <v/>
      </c>
      <c r="Q431" s="50" t="str">
        <f t="shared" si="5"/>
        <v xml:space="preserve"> </v>
      </c>
      <c r="R431" s="210"/>
      <c r="S431" s="50"/>
      <c r="T431" s="50"/>
      <c r="U431" s="50"/>
      <c r="V431" s="50"/>
      <c r="W431" s="89"/>
      <c r="X431" s="89"/>
      <c r="Y431" s="89"/>
      <c r="Z431" s="89"/>
      <c r="AA431" s="89"/>
      <c r="AB431" s="89"/>
      <c r="AC431" s="89"/>
      <c r="AD431" s="89"/>
      <c r="AE431" s="89"/>
      <c r="AF431" s="89"/>
      <c r="AG431" s="89"/>
      <c r="AH431" s="89"/>
      <c r="AI431" s="89"/>
      <c r="AJ431" s="89"/>
      <c r="AK431" s="90"/>
      <c r="AL431" s="90"/>
      <c r="AM431" s="89"/>
      <c r="AN431" s="89"/>
      <c r="AO431" s="61"/>
      <c r="AP431" s="61"/>
      <c r="AQ431" s="61"/>
      <c r="AR431" s="61"/>
      <c r="AS431" s="61"/>
      <c r="AT431" s="50"/>
    </row>
    <row r="432" spans="1:46" ht="12" customHeight="1" x14ac:dyDescent="0.2">
      <c r="A432" s="44">
        <f>'T8. Objetivos de desarrollo'!B431</f>
        <v>0</v>
      </c>
      <c r="B432" s="44">
        <f>'T11.Obj G, politicas, metas'!C432</f>
        <v>0</v>
      </c>
      <c r="C432" s="53">
        <f>'T11.Obj G, politicas, metas'!D432</f>
        <v>0</v>
      </c>
      <c r="D432" s="53" t="str">
        <f>'T11.Obj G, politicas, metas'!B432</f>
        <v>No existe una competencia definida</v>
      </c>
      <c r="E432" s="70">
        <f>'T11.Obj G, politicas, metas'!E432</f>
        <v>0</v>
      </c>
      <c r="F432" s="75"/>
      <c r="G432" s="75"/>
      <c r="H432" s="101"/>
      <c r="I432" s="75"/>
      <c r="J432" s="75"/>
      <c r="K432" s="74"/>
      <c r="L432" s="74"/>
      <c r="M432" s="74"/>
      <c r="N432" s="74"/>
      <c r="O432" s="70" t="str">
        <f t="shared" si="3"/>
        <v xml:space="preserve"> </v>
      </c>
      <c r="P432" s="50" t="str">
        <f t="shared" si="4"/>
        <v/>
      </c>
      <c r="Q432" s="50" t="str">
        <f t="shared" si="5"/>
        <v xml:space="preserve"> </v>
      </c>
      <c r="R432" s="210"/>
      <c r="S432" s="50"/>
      <c r="T432" s="50"/>
      <c r="U432" s="50"/>
      <c r="V432" s="50"/>
      <c r="W432" s="89"/>
      <c r="X432" s="89"/>
      <c r="Y432" s="89"/>
      <c r="Z432" s="89"/>
      <c r="AA432" s="89"/>
      <c r="AB432" s="89"/>
      <c r="AC432" s="89"/>
      <c r="AD432" s="89"/>
      <c r="AE432" s="89"/>
      <c r="AF432" s="89"/>
      <c r="AG432" s="89"/>
      <c r="AH432" s="89"/>
      <c r="AI432" s="89"/>
      <c r="AJ432" s="89"/>
      <c r="AK432" s="90"/>
      <c r="AL432" s="90"/>
      <c r="AM432" s="89"/>
      <c r="AN432" s="89"/>
      <c r="AO432" s="61"/>
      <c r="AP432" s="61"/>
      <c r="AQ432" s="61"/>
      <c r="AR432" s="61"/>
      <c r="AS432" s="61"/>
      <c r="AT432" s="50"/>
    </row>
    <row r="433" spans="1:46" ht="12" customHeight="1" x14ac:dyDescent="0.2">
      <c r="A433" s="44">
        <f>'T8. Objetivos de desarrollo'!B432</f>
        <v>0</v>
      </c>
      <c r="B433" s="44">
        <f>'T11.Obj G, politicas, metas'!C433</f>
        <v>0</v>
      </c>
      <c r="C433" s="53">
        <f>'T11.Obj G, politicas, metas'!D433</f>
        <v>0</v>
      </c>
      <c r="D433" s="53" t="str">
        <f>'T11.Obj G, politicas, metas'!B433</f>
        <v>No existe una competencia definida</v>
      </c>
      <c r="E433" s="70">
        <f>'T11.Obj G, politicas, metas'!E433</f>
        <v>0</v>
      </c>
      <c r="F433" s="75"/>
      <c r="G433" s="75"/>
      <c r="H433" s="101"/>
      <c r="I433" s="75"/>
      <c r="J433" s="75"/>
      <c r="K433" s="74"/>
      <c r="L433" s="74"/>
      <c r="M433" s="74"/>
      <c r="N433" s="74"/>
      <c r="O433" s="70" t="str">
        <f t="shared" si="3"/>
        <v xml:space="preserve"> </v>
      </c>
      <c r="P433" s="50" t="str">
        <f t="shared" si="4"/>
        <v/>
      </c>
      <c r="Q433" s="50" t="str">
        <f t="shared" si="5"/>
        <v xml:space="preserve"> </v>
      </c>
      <c r="R433" s="210"/>
      <c r="S433" s="50"/>
      <c r="T433" s="50"/>
      <c r="U433" s="50"/>
      <c r="V433" s="50"/>
      <c r="W433" s="89"/>
      <c r="X433" s="89"/>
      <c r="Y433" s="89"/>
      <c r="Z433" s="89"/>
      <c r="AA433" s="89"/>
      <c r="AB433" s="89"/>
      <c r="AC433" s="89"/>
      <c r="AD433" s="89"/>
      <c r="AE433" s="89"/>
      <c r="AF433" s="89"/>
      <c r="AG433" s="89"/>
      <c r="AH433" s="89"/>
      <c r="AI433" s="89"/>
      <c r="AJ433" s="89"/>
      <c r="AK433" s="90"/>
      <c r="AL433" s="90"/>
      <c r="AM433" s="89"/>
      <c r="AN433" s="89"/>
      <c r="AO433" s="61"/>
      <c r="AP433" s="61"/>
      <c r="AQ433" s="61"/>
      <c r="AR433" s="61"/>
      <c r="AS433" s="61"/>
      <c r="AT433" s="50"/>
    </row>
    <row r="434" spans="1:46" ht="12" customHeight="1" x14ac:dyDescent="0.2">
      <c r="A434" s="44">
        <f>'T8. Objetivos de desarrollo'!B433</f>
        <v>0</v>
      </c>
      <c r="B434" s="44">
        <f>'T11.Obj G, politicas, metas'!C434</f>
        <v>0</v>
      </c>
      <c r="C434" s="53">
        <f>'T11.Obj G, politicas, metas'!D434</f>
        <v>0</v>
      </c>
      <c r="D434" s="53" t="str">
        <f>'T11.Obj G, politicas, metas'!B434</f>
        <v>No existe una competencia definida</v>
      </c>
      <c r="E434" s="70">
        <f>'T11.Obj G, politicas, metas'!E434</f>
        <v>0</v>
      </c>
      <c r="F434" s="75"/>
      <c r="G434" s="75"/>
      <c r="H434" s="101"/>
      <c r="I434" s="75"/>
      <c r="J434" s="75"/>
      <c r="K434" s="74"/>
      <c r="L434" s="74"/>
      <c r="M434" s="74"/>
      <c r="N434" s="74"/>
      <c r="O434" s="70" t="str">
        <f t="shared" si="3"/>
        <v xml:space="preserve"> </v>
      </c>
      <c r="P434" s="50" t="str">
        <f t="shared" si="4"/>
        <v/>
      </c>
      <c r="Q434" s="50" t="str">
        <f t="shared" si="5"/>
        <v xml:space="preserve"> </v>
      </c>
      <c r="R434" s="210"/>
      <c r="S434" s="50"/>
      <c r="T434" s="50"/>
      <c r="U434" s="50"/>
      <c r="V434" s="50"/>
      <c r="W434" s="89"/>
      <c r="X434" s="89"/>
      <c r="Y434" s="89"/>
      <c r="Z434" s="89"/>
      <c r="AA434" s="89"/>
      <c r="AB434" s="89"/>
      <c r="AC434" s="89"/>
      <c r="AD434" s="89"/>
      <c r="AE434" s="89"/>
      <c r="AF434" s="89"/>
      <c r="AG434" s="89"/>
      <c r="AH434" s="89"/>
      <c r="AI434" s="89"/>
      <c r="AJ434" s="89"/>
      <c r="AK434" s="90"/>
      <c r="AL434" s="90"/>
      <c r="AM434" s="89"/>
      <c r="AN434" s="89"/>
      <c r="AO434" s="61"/>
      <c r="AP434" s="61"/>
      <c r="AQ434" s="61"/>
      <c r="AR434" s="61"/>
      <c r="AS434" s="61"/>
      <c r="AT434" s="50"/>
    </row>
    <row r="435" spans="1:46" ht="12" customHeight="1" x14ac:dyDescent="0.2">
      <c r="A435" s="44">
        <f>'T8. Objetivos de desarrollo'!B434</f>
        <v>0</v>
      </c>
      <c r="B435" s="44">
        <f>'T11.Obj G, politicas, metas'!C435</f>
        <v>0</v>
      </c>
      <c r="C435" s="53">
        <f>'T11.Obj G, politicas, metas'!D435</f>
        <v>0</v>
      </c>
      <c r="D435" s="53" t="str">
        <f>'T11.Obj G, politicas, metas'!B435</f>
        <v>No existe una competencia definida</v>
      </c>
      <c r="E435" s="70">
        <f>'T11.Obj G, politicas, metas'!E435</f>
        <v>0</v>
      </c>
      <c r="F435" s="75"/>
      <c r="G435" s="75"/>
      <c r="H435" s="101"/>
      <c r="I435" s="75"/>
      <c r="J435" s="75"/>
      <c r="K435" s="74"/>
      <c r="L435" s="74"/>
      <c r="M435" s="74"/>
      <c r="N435" s="74"/>
      <c r="O435" s="70" t="str">
        <f t="shared" si="3"/>
        <v xml:space="preserve"> </v>
      </c>
      <c r="P435" s="50" t="str">
        <f t="shared" si="4"/>
        <v/>
      </c>
      <c r="Q435" s="50" t="str">
        <f t="shared" si="5"/>
        <v xml:space="preserve"> </v>
      </c>
      <c r="R435" s="210"/>
      <c r="S435" s="50"/>
      <c r="T435" s="50"/>
      <c r="U435" s="50"/>
      <c r="V435" s="50"/>
      <c r="W435" s="89"/>
      <c r="X435" s="89"/>
      <c r="Y435" s="89"/>
      <c r="Z435" s="89"/>
      <c r="AA435" s="89"/>
      <c r="AB435" s="89"/>
      <c r="AC435" s="89"/>
      <c r="AD435" s="89"/>
      <c r="AE435" s="89"/>
      <c r="AF435" s="89"/>
      <c r="AG435" s="89"/>
      <c r="AH435" s="89"/>
      <c r="AI435" s="89"/>
      <c r="AJ435" s="89"/>
      <c r="AK435" s="90"/>
      <c r="AL435" s="90"/>
      <c r="AM435" s="89"/>
      <c r="AN435" s="89"/>
      <c r="AO435" s="61"/>
      <c r="AP435" s="61"/>
      <c r="AQ435" s="61"/>
      <c r="AR435" s="61"/>
      <c r="AS435" s="61"/>
      <c r="AT435" s="50"/>
    </row>
    <row r="436" spans="1:46" ht="12" customHeight="1" x14ac:dyDescent="0.2">
      <c r="A436" s="44">
        <f>'T8. Objetivos de desarrollo'!B435</f>
        <v>0</v>
      </c>
      <c r="B436" s="44">
        <f>'T11.Obj G, politicas, metas'!C436</f>
        <v>0</v>
      </c>
      <c r="C436" s="53">
        <f>'T11.Obj G, politicas, metas'!D436</f>
        <v>0</v>
      </c>
      <c r="D436" s="53" t="str">
        <f>'T11.Obj G, politicas, metas'!B436</f>
        <v>No existe una competencia definida</v>
      </c>
      <c r="E436" s="70">
        <f>'T11.Obj G, politicas, metas'!E436</f>
        <v>0</v>
      </c>
      <c r="F436" s="75"/>
      <c r="G436" s="75"/>
      <c r="H436" s="101"/>
      <c r="I436" s="75"/>
      <c r="J436" s="75"/>
      <c r="K436" s="74"/>
      <c r="L436" s="74"/>
      <c r="M436" s="74"/>
      <c r="N436" s="74"/>
      <c r="O436" s="70" t="str">
        <f t="shared" si="3"/>
        <v xml:space="preserve"> </v>
      </c>
      <c r="P436" s="50" t="str">
        <f t="shared" si="4"/>
        <v/>
      </c>
      <c r="Q436" s="50" t="str">
        <f t="shared" si="5"/>
        <v xml:space="preserve"> </v>
      </c>
      <c r="R436" s="210"/>
      <c r="S436" s="50"/>
      <c r="T436" s="50"/>
      <c r="U436" s="50"/>
      <c r="V436" s="50"/>
      <c r="W436" s="89"/>
      <c r="X436" s="89"/>
      <c r="Y436" s="89"/>
      <c r="Z436" s="89"/>
      <c r="AA436" s="89"/>
      <c r="AB436" s="89"/>
      <c r="AC436" s="89"/>
      <c r="AD436" s="89"/>
      <c r="AE436" s="89"/>
      <c r="AF436" s="89"/>
      <c r="AG436" s="89"/>
      <c r="AH436" s="89"/>
      <c r="AI436" s="89"/>
      <c r="AJ436" s="89"/>
      <c r="AK436" s="90"/>
      <c r="AL436" s="90"/>
      <c r="AM436" s="89"/>
      <c r="AN436" s="89"/>
      <c r="AO436" s="61"/>
      <c r="AP436" s="61"/>
      <c r="AQ436" s="61"/>
      <c r="AR436" s="61"/>
      <c r="AS436" s="61"/>
      <c r="AT436" s="50"/>
    </row>
    <row r="437" spans="1:46" ht="12" customHeight="1" x14ac:dyDescent="0.2">
      <c r="A437" s="44">
        <f>'T8. Objetivos de desarrollo'!B436</f>
        <v>0</v>
      </c>
      <c r="B437" s="44">
        <f>'T11.Obj G, politicas, metas'!C437</f>
        <v>0</v>
      </c>
      <c r="C437" s="53">
        <f>'T11.Obj G, politicas, metas'!D437</f>
        <v>0</v>
      </c>
      <c r="D437" s="53" t="str">
        <f>'T11.Obj G, politicas, metas'!B437</f>
        <v>No existe una competencia definida</v>
      </c>
      <c r="E437" s="70">
        <f>'T11.Obj G, politicas, metas'!E437</f>
        <v>0</v>
      </c>
      <c r="F437" s="75"/>
      <c r="G437" s="75"/>
      <c r="H437" s="101"/>
      <c r="I437" s="75"/>
      <c r="J437" s="75"/>
      <c r="K437" s="74"/>
      <c r="L437" s="74"/>
      <c r="M437" s="74"/>
      <c r="N437" s="74"/>
      <c r="O437" s="70" t="str">
        <f t="shared" si="3"/>
        <v xml:space="preserve"> </v>
      </c>
      <c r="P437" s="50" t="str">
        <f t="shared" si="4"/>
        <v/>
      </c>
      <c r="Q437" s="50" t="str">
        <f t="shared" si="5"/>
        <v xml:space="preserve"> </v>
      </c>
      <c r="R437" s="210"/>
      <c r="S437" s="50"/>
      <c r="T437" s="50"/>
      <c r="U437" s="50"/>
      <c r="V437" s="50"/>
      <c r="W437" s="89"/>
      <c r="X437" s="89"/>
      <c r="Y437" s="89"/>
      <c r="Z437" s="89"/>
      <c r="AA437" s="89"/>
      <c r="AB437" s="89"/>
      <c r="AC437" s="89"/>
      <c r="AD437" s="89"/>
      <c r="AE437" s="89"/>
      <c r="AF437" s="89"/>
      <c r="AG437" s="89"/>
      <c r="AH437" s="89"/>
      <c r="AI437" s="89"/>
      <c r="AJ437" s="89"/>
      <c r="AK437" s="90"/>
      <c r="AL437" s="90"/>
      <c r="AM437" s="89"/>
      <c r="AN437" s="89"/>
      <c r="AO437" s="61"/>
      <c r="AP437" s="61"/>
      <c r="AQ437" s="61"/>
      <c r="AR437" s="61"/>
      <c r="AS437" s="61"/>
      <c r="AT437" s="50"/>
    </row>
    <row r="438" spans="1:46" ht="12" customHeight="1" x14ac:dyDescent="0.2">
      <c r="A438" s="44">
        <f>'T8. Objetivos de desarrollo'!B437</f>
        <v>0</v>
      </c>
      <c r="B438" s="44">
        <f>'T11.Obj G, politicas, metas'!C438</f>
        <v>0</v>
      </c>
      <c r="C438" s="53">
        <f>'T11.Obj G, politicas, metas'!D438</f>
        <v>0</v>
      </c>
      <c r="D438" s="53" t="str">
        <f>'T11.Obj G, politicas, metas'!B438</f>
        <v>No existe una competencia definida</v>
      </c>
      <c r="E438" s="70">
        <f>'T11.Obj G, politicas, metas'!E438</f>
        <v>0</v>
      </c>
      <c r="F438" s="75"/>
      <c r="G438" s="75"/>
      <c r="H438" s="101"/>
      <c r="I438" s="75"/>
      <c r="J438" s="75"/>
      <c r="K438" s="74"/>
      <c r="L438" s="74"/>
      <c r="M438" s="74"/>
      <c r="N438" s="74"/>
      <c r="O438" s="70" t="str">
        <f t="shared" si="3"/>
        <v xml:space="preserve"> </v>
      </c>
      <c r="P438" s="50" t="str">
        <f t="shared" si="4"/>
        <v/>
      </c>
      <c r="Q438" s="50" t="str">
        <f t="shared" si="5"/>
        <v xml:space="preserve"> </v>
      </c>
      <c r="R438" s="210"/>
      <c r="S438" s="50"/>
      <c r="T438" s="50"/>
      <c r="U438" s="50"/>
      <c r="V438" s="50"/>
      <c r="W438" s="89"/>
      <c r="X438" s="89"/>
      <c r="Y438" s="89"/>
      <c r="Z438" s="89"/>
      <c r="AA438" s="89"/>
      <c r="AB438" s="89"/>
      <c r="AC438" s="89"/>
      <c r="AD438" s="89"/>
      <c r="AE438" s="89"/>
      <c r="AF438" s="89"/>
      <c r="AG438" s="89"/>
      <c r="AH438" s="89"/>
      <c r="AI438" s="89"/>
      <c r="AJ438" s="89"/>
      <c r="AK438" s="90"/>
      <c r="AL438" s="90"/>
      <c r="AM438" s="89"/>
      <c r="AN438" s="89"/>
      <c r="AO438" s="61"/>
      <c r="AP438" s="61"/>
      <c r="AQ438" s="61"/>
      <c r="AR438" s="61"/>
      <c r="AS438" s="61"/>
      <c r="AT438" s="50"/>
    </row>
    <row r="439" spans="1:46" ht="12" customHeight="1" x14ac:dyDescent="0.2">
      <c r="A439" s="44">
        <f>'T8. Objetivos de desarrollo'!B438</f>
        <v>0</v>
      </c>
      <c r="B439" s="44">
        <f>'T11.Obj G, politicas, metas'!C439</f>
        <v>0</v>
      </c>
      <c r="C439" s="53">
        <f>'T11.Obj G, politicas, metas'!D439</f>
        <v>0</v>
      </c>
      <c r="D439" s="53" t="str">
        <f>'T11.Obj G, politicas, metas'!B439</f>
        <v>No existe una competencia definida</v>
      </c>
      <c r="E439" s="70">
        <f>'T11.Obj G, politicas, metas'!E439</f>
        <v>0</v>
      </c>
      <c r="F439" s="75"/>
      <c r="G439" s="75"/>
      <c r="H439" s="101"/>
      <c r="I439" s="75"/>
      <c r="J439" s="75"/>
      <c r="K439" s="74"/>
      <c r="L439" s="74"/>
      <c r="M439" s="74"/>
      <c r="N439" s="74"/>
      <c r="O439" s="70" t="str">
        <f t="shared" si="3"/>
        <v xml:space="preserve"> </v>
      </c>
      <c r="P439" s="50" t="str">
        <f t="shared" si="4"/>
        <v/>
      </c>
      <c r="Q439" s="50" t="str">
        <f t="shared" si="5"/>
        <v xml:space="preserve"> </v>
      </c>
      <c r="R439" s="210"/>
      <c r="S439" s="50"/>
      <c r="T439" s="50"/>
      <c r="U439" s="50"/>
      <c r="V439" s="50"/>
      <c r="W439" s="89"/>
      <c r="X439" s="89"/>
      <c r="Y439" s="89"/>
      <c r="Z439" s="89"/>
      <c r="AA439" s="89"/>
      <c r="AB439" s="89"/>
      <c r="AC439" s="89"/>
      <c r="AD439" s="89"/>
      <c r="AE439" s="89"/>
      <c r="AF439" s="89"/>
      <c r="AG439" s="89"/>
      <c r="AH439" s="89"/>
      <c r="AI439" s="89"/>
      <c r="AJ439" s="89"/>
      <c r="AK439" s="90"/>
      <c r="AL439" s="90"/>
      <c r="AM439" s="89"/>
      <c r="AN439" s="89"/>
      <c r="AO439" s="61"/>
      <c r="AP439" s="61"/>
      <c r="AQ439" s="61"/>
      <c r="AR439" s="61"/>
      <c r="AS439" s="61"/>
      <c r="AT439" s="50"/>
    </row>
    <row r="440" spans="1:46" ht="12" customHeight="1" x14ac:dyDescent="0.2">
      <c r="A440" s="44">
        <f>'T8. Objetivos de desarrollo'!B439</f>
        <v>0</v>
      </c>
      <c r="B440" s="44">
        <f>'T11.Obj G, politicas, metas'!C440</f>
        <v>0</v>
      </c>
      <c r="C440" s="53">
        <f>'T11.Obj G, politicas, metas'!D440</f>
        <v>0</v>
      </c>
      <c r="D440" s="53" t="str">
        <f>'T11.Obj G, politicas, metas'!B440</f>
        <v>No existe una competencia definida</v>
      </c>
      <c r="E440" s="70">
        <f>'T11.Obj G, politicas, metas'!E440</f>
        <v>0</v>
      </c>
      <c r="F440" s="75"/>
      <c r="G440" s="75"/>
      <c r="H440" s="101"/>
      <c r="I440" s="75"/>
      <c r="J440" s="75"/>
      <c r="K440" s="74"/>
      <c r="L440" s="74"/>
      <c r="M440" s="74"/>
      <c r="N440" s="74"/>
      <c r="O440" s="70" t="str">
        <f t="shared" si="3"/>
        <v xml:space="preserve"> </v>
      </c>
      <c r="P440" s="50" t="str">
        <f t="shared" si="4"/>
        <v/>
      </c>
      <c r="Q440" s="50" t="str">
        <f t="shared" si="5"/>
        <v xml:space="preserve"> </v>
      </c>
      <c r="R440" s="210"/>
      <c r="S440" s="50"/>
      <c r="T440" s="50"/>
      <c r="U440" s="50"/>
      <c r="V440" s="50"/>
      <c r="W440" s="89"/>
      <c r="X440" s="89"/>
      <c r="Y440" s="89"/>
      <c r="Z440" s="89"/>
      <c r="AA440" s="89"/>
      <c r="AB440" s="89"/>
      <c r="AC440" s="89"/>
      <c r="AD440" s="89"/>
      <c r="AE440" s="89"/>
      <c r="AF440" s="89"/>
      <c r="AG440" s="89"/>
      <c r="AH440" s="89"/>
      <c r="AI440" s="89"/>
      <c r="AJ440" s="89"/>
      <c r="AK440" s="90"/>
      <c r="AL440" s="90"/>
      <c r="AM440" s="89"/>
      <c r="AN440" s="89"/>
      <c r="AO440" s="61"/>
      <c r="AP440" s="61"/>
      <c r="AQ440" s="61"/>
      <c r="AR440" s="61"/>
      <c r="AS440" s="61"/>
      <c r="AT440" s="50"/>
    </row>
    <row r="441" spans="1:46" ht="12" customHeight="1" x14ac:dyDescent="0.2">
      <c r="A441" s="44">
        <f>'T8. Objetivos de desarrollo'!B440</f>
        <v>0</v>
      </c>
      <c r="B441" s="44">
        <f>'T11.Obj G, politicas, metas'!C441</f>
        <v>0</v>
      </c>
      <c r="C441" s="53">
        <f>'T11.Obj G, politicas, metas'!D441</f>
        <v>0</v>
      </c>
      <c r="D441" s="53" t="str">
        <f>'T11.Obj G, politicas, metas'!B441</f>
        <v>No existe una competencia definida</v>
      </c>
      <c r="E441" s="70">
        <f>'T11.Obj G, politicas, metas'!E441</f>
        <v>0</v>
      </c>
      <c r="F441" s="75"/>
      <c r="G441" s="75"/>
      <c r="H441" s="101"/>
      <c r="I441" s="75"/>
      <c r="J441" s="75"/>
      <c r="K441" s="74"/>
      <c r="L441" s="74"/>
      <c r="M441" s="74"/>
      <c r="N441" s="74"/>
      <c r="O441" s="70" t="str">
        <f t="shared" si="3"/>
        <v xml:space="preserve"> </v>
      </c>
      <c r="P441" s="50" t="str">
        <f t="shared" si="4"/>
        <v/>
      </c>
      <c r="Q441" s="50" t="str">
        <f t="shared" si="5"/>
        <v xml:space="preserve"> </v>
      </c>
      <c r="R441" s="210"/>
      <c r="S441" s="50"/>
      <c r="T441" s="50"/>
      <c r="U441" s="50"/>
      <c r="V441" s="50"/>
      <c r="W441" s="89"/>
      <c r="X441" s="89"/>
      <c r="Y441" s="89"/>
      <c r="Z441" s="89"/>
      <c r="AA441" s="89"/>
      <c r="AB441" s="89"/>
      <c r="AC441" s="89"/>
      <c r="AD441" s="89"/>
      <c r="AE441" s="89"/>
      <c r="AF441" s="89"/>
      <c r="AG441" s="89"/>
      <c r="AH441" s="89"/>
      <c r="AI441" s="89"/>
      <c r="AJ441" s="89"/>
      <c r="AK441" s="90"/>
      <c r="AL441" s="90"/>
      <c r="AM441" s="89"/>
      <c r="AN441" s="89"/>
      <c r="AO441" s="61"/>
      <c r="AP441" s="61"/>
      <c r="AQ441" s="61"/>
      <c r="AR441" s="61"/>
      <c r="AS441" s="61"/>
      <c r="AT441" s="50"/>
    </row>
    <row r="442" spans="1:46" ht="12" customHeight="1" x14ac:dyDescent="0.2">
      <c r="A442" s="44">
        <f>'T8. Objetivos de desarrollo'!B441</f>
        <v>0</v>
      </c>
      <c r="B442" s="44">
        <f>'T11.Obj G, politicas, metas'!C442</f>
        <v>0</v>
      </c>
      <c r="C442" s="53">
        <f>'T11.Obj G, politicas, metas'!D442</f>
        <v>0</v>
      </c>
      <c r="D442" s="53" t="str">
        <f>'T11.Obj G, politicas, metas'!B442</f>
        <v>No existe una competencia definida</v>
      </c>
      <c r="E442" s="70">
        <f>'T11.Obj G, politicas, metas'!E442</f>
        <v>0</v>
      </c>
      <c r="F442" s="75"/>
      <c r="G442" s="75"/>
      <c r="H442" s="101"/>
      <c r="I442" s="75"/>
      <c r="J442" s="75"/>
      <c r="K442" s="74"/>
      <c r="L442" s="74"/>
      <c r="M442" s="74"/>
      <c r="N442" s="74"/>
      <c r="O442" s="70" t="str">
        <f t="shared" si="3"/>
        <v xml:space="preserve"> </v>
      </c>
      <c r="P442" s="50" t="str">
        <f t="shared" si="4"/>
        <v/>
      </c>
      <c r="Q442" s="50" t="str">
        <f t="shared" si="5"/>
        <v xml:space="preserve"> </v>
      </c>
      <c r="R442" s="210"/>
      <c r="S442" s="50"/>
      <c r="T442" s="50"/>
      <c r="U442" s="50"/>
      <c r="V442" s="50"/>
      <c r="W442" s="89"/>
      <c r="X442" s="89"/>
      <c r="Y442" s="89"/>
      <c r="Z442" s="89"/>
      <c r="AA442" s="89"/>
      <c r="AB442" s="89"/>
      <c r="AC442" s="89"/>
      <c r="AD442" s="89"/>
      <c r="AE442" s="89"/>
      <c r="AF442" s="89"/>
      <c r="AG442" s="89"/>
      <c r="AH442" s="89"/>
      <c r="AI442" s="89"/>
      <c r="AJ442" s="89"/>
      <c r="AK442" s="90"/>
      <c r="AL442" s="90"/>
      <c r="AM442" s="89"/>
      <c r="AN442" s="89"/>
      <c r="AO442" s="61"/>
      <c r="AP442" s="61"/>
      <c r="AQ442" s="61"/>
      <c r="AR442" s="61"/>
      <c r="AS442" s="61"/>
      <c r="AT442" s="50"/>
    </row>
    <row r="443" spans="1:46" ht="12" customHeight="1" x14ac:dyDescent="0.2">
      <c r="A443" s="44">
        <f>'T8. Objetivos de desarrollo'!B442</f>
        <v>0</v>
      </c>
      <c r="B443" s="44">
        <f>'T11.Obj G, politicas, metas'!C443</f>
        <v>0</v>
      </c>
      <c r="C443" s="53">
        <f>'T11.Obj G, politicas, metas'!D443</f>
        <v>0</v>
      </c>
      <c r="D443" s="53" t="str">
        <f>'T11.Obj G, politicas, metas'!B443</f>
        <v>No existe una competencia definida</v>
      </c>
      <c r="E443" s="70">
        <f>'T11.Obj G, politicas, metas'!E443</f>
        <v>0</v>
      </c>
      <c r="F443" s="75"/>
      <c r="G443" s="75"/>
      <c r="H443" s="101"/>
      <c r="I443" s="75"/>
      <c r="J443" s="75"/>
      <c r="K443" s="74"/>
      <c r="L443" s="74"/>
      <c r="M443" s="74"/>
      <c r="N443" s="74"/>
      <c r="O443" s="70" t="str">
        <f t="shared" si="3"/>
        <v xml:space="preserve"> </v>
      </c>
      <c r="P443" s="50" t="str">
        <f t="shared" si="4"/>
        <v/>
      </c>
      <c r="Q443" s="50" t="str">
        <f t="shared" si="5"/>
        <v xml:space="preserve"> </v>
      </c>
      <c r="R443" s="210"/>
      <c r="S443" s="50"/>
      <c r="T443" s="50"/>
      <c r="U443" s="50"/>
      <c r="V443" s="50"/>
      <c r="W443" s="89"/>
      <c r="X443" s="89"/>
      <c r="Y443" s="89"/>
      <c r="Z443" s="89"/>
      <c r="AA443" s="89"/>
      <c r="AB443" s="89"/>
      <c r="AC443" s="89"/>
      <c r="AD443" s="89"/>
      <c r="AE443" s="89"/>
      <c r="AF443" s="89"/>
      <c r="AG443" s="89"/>
      <c r="AH443" s="89"/>
      <c r="AI443" s="89"/>
      <c r="AJ443" s="89"/>
      <c r="AK443" s="90"/>
      <c r="AL443" s="90"/>
      <c r="AM443" s="89"/>
      <c r="AN443" s="89"/>
      <c r="AO443" s="61"/>
      <c r="AP443" s="61"/>
      <c r="AQ443" s="61"/>
      <c r="AR443" s="61"/>
      <c r="AS443" s="61"/>
      <c r="AT443" s="50"/>
    </row>
    <row r="444" spans="1:46" ht="12" customHeight="1" x14ac:dyDescent="0.2">
      <c r="A444" s="44">
        <f>'T8. Objetivos de desarrollo'!B443</f>
        <v>0</v>
      </c>
      <c r="B444" s="44">
        <f>'T11.Obj G, politicas, metas'!C444</f>
        <v>0</v>
      </c>
      <c r="C444" s="53">
        <f>'T11.Obj G, politicas, metas'!D444</f>
        <v>0</v>
      </c>
      <c r="D444" s="53" t="str">
        <f>'T11.Obj G, politicas, metas'!B444</f>
        <v>No existe una competencia definida</v>
      </c>
      <c r="E444" s="70">
        <f>'T11.Obj G, politicas, metas'!E444</f>
        <v>0</v>
      </c>
      <c r="F444" s="75"/>
      <c r="G444" s="75"/>
      <c r="H444" s="101"/>
      <c r="I444" s="75"/>
      <c r="J444" s="75"/>
      <c r="K444" s="74"/>
      <c r="L444" s="74"/>
      <c r="M444" s="74"/>
      <c r="N444" s="74"/>
      <c r="O444" s="70" t="str">
        <f t="shared" si="3"/>
        <v xml:space="preserve"> </v>
      </c>
      <c r="P444" s="50" t="str">
        <f t="shared" si="4"/>
        <v/>
      </c>
      <c r="Q444" s="50" t="str">
        <f t="shared" si="5"/>
        <v xml:space="preserve"> </v>
      </c>
      <c r="R444" s="210"/>
      <c r="S444" s="50"/>
      <c r="T444" s="50"/>
      <c r="U444" s="50"/>
      <c r="V444" s="50"/>
      <c r="W444" s="89"/>
      <c r="X444" s="89"/>
      <c r="Y444" s="89"/>
      <c r="Z444" s="89"/>
      <c r="AA444" s="89"/>
      <c r="AB444" s="89"/>
      <c r="AC444" s="89"/>
      <c r="AD444" s="89"/>
      <c r="AE444" s="89"/>
      <c r="AF444" s="89"/>
      <c r="AG444" s="89"/>
      <c r="AH444" s="89"/>
      <c r="AI444" s="89"/>
      <c r="AJ444" s="89"/>
      <c r="AK444" s="90"/>
      <c r="AL444" s="90"/>
      <c r="AM444" s="89"/>
      <c r="AN444" s="89"/>
      <c r="AO444" s="61"/>
      <c r="AP444" s="61"/>
      <c r="AQ444" s="61"/>
      <c r="AR444" s="61"/>
      <c r="AS444" s="61"/>
      <c r="AT444" s="50"/>
    </row>
    <row r="445" spans="1:46" ht="12" customHeight="1" x14ac:dyDescent="0.2">
      <c r="A445" s="44">
        <f>'T8. Objetivos de desarrollo'!B444</f>
        <v>0</v>
      </c>
      <c r="B445" s="44">
        <f>'T11.Obj G, politicas, metas'!C445</f>
        <v>0</v>
      </c>
      <c r="C445" s="53">
        <f>'T11.Obj G, politicas, metas'!D445</f>
        <v>0</v>
      </c>
      <c r="D445" s="53" t="str">
        <f>'T11.Obj G, politicas, metas'!B445</f>
        <v>No existe una competencia definida</v>
      </c>
      <c r="E445" s="70">
        <f>'T11.Obj G, politicas, metas'!E445</f>
        <v>0</v>
      </c>
      <c r="F445" s="75"/>
      <c r="G445" s="75"/>
      <c r="H445" s="101"/>
      <c r="I445" s="75"/>
      <c r="J445" s="75"/>
      <c r="K445" s="74"/>
      <c r="L445" s="74"/>
      <c r="M445" s="74"/>
      <c r="N445" s="74"/>
      <c r="O445" s="70" t="str">
        <f t="shared" si="3"/>
        <v xml:space="preserve"> </v>
      </c>
      <c r="P445" s="50" t="str">
        <f t="shared" si="4"/>
        <v/>
      </c>
      <c r="Q445" s="50" t="str">
        <f t="shared" si="5"/>
        <v xml:space="preserve"> </v>
      </c>
      <c r="R445" s="210"/>
      <c r="S445" s="50"/>
      <c r="T445" s="50"/>
      <c r="U445" s="50"/>
      <c r="V445" s="50"/>
      <c r="W445" s="89"/>
      <c r="X445" s="89"/>
      <c r="Y445" s="89"/>
      <c r="Z445" s="89"/>
      <c r="AA445" s="89"/>
      <c r="AB445" s="89"/>
      <c r="AC445" s="89"/>
      <c r="AD445" s="89"/>
      <c r="AE445" s="89"/>
      <c r="AF445" s="89"/>
      <c r="AG445" s="89"/>
      <c r="AH445" s="89"/>
      <c r="AI445" s="89"/>
      <c r="AJ445" s="89"/>
      <c r="AK445" s="90"/>
      <c r="AL445" s="90"/>
      <c r="AM445" s="89"/>
      <c r="AN445" s="89"/>
      <c r="AO445" s="61"/>
      <c r="AP445" s="61"/>
      <c r="AQ445" s="61"/>
      <c r="AR445" s="61"/>
      <c r="AS445" s="61"/>
      <c r="AT445" s="50"/>
    </row>
    <row r="446" spans="1:46" ht="12" customHeight="1" x14ac:dyDescent="0.2">
      <c r="A446" s="44">
        <f>'T8. Objetivos de desarrollo'!B445</f>
        <v>0</v>
      </c>
      <c r="B446" s="44">
        <f>'T11.Obj G, politicas, metas'!C446</f>
        <v>0</v>
      </c>
      <c r="C446" s="53">
        <f>'T11.Obj G, politicas, metas'!D446</f>
        <v>0</v>
      </c>
      <c r="D446" s="53" t="str">
        <f>'T11.Obj G, politicas, metas'!B446</f>
        <v>No existe una competencia definida</v>
      </c>
      <c r="E446" s="70">
        <f>'T11.Obj G, politicas, metas'!E446</f>
        <v>0</v>
      </c>
      <c r="F446" s="75"/>
      <c r="G446" s="75"/>
      <c r="H446" s="101"/>
      <c r="I446" s="75"/>
      <c r="J446" s="75"/>
      <c r="K446" s="74"/>
      <c r="L446" s="74"/>
      <c r="M446" s="74"/>
      <c r="N446" s="74"/>
      <c r="O446" s="70" t="str">
        <f t="shared" si="3"/>
        <v xml:space="preserve"> </v>
      </c>
      <c r="P446" s="50" t="str">
        <f t="shared" si="4"/>
        <v/>
      </c>
      <c r="Q446" s="50" t="str">
        <f t="shared" si="5"/>
        <v xml:space="preserve"> </v>
      </c>
      <c r="R446" s="210"/>
      <c r="S446" s="50"/>
      <c r="T446" s="50"/>
      <c r="U446" s="50"/>
      <c r="V446" s="50"/>
      <c r="W446" s="89"/>
      <c r="X446" s="89"/>
      <c r="Y446" s="89"/>
      <c r="Z446" s="89"/>
      <c r="AA446" s="89"/>
      <c r="AB446" s="89"/>
      <c r="AC446" s="89"/>
      <c r="AD446" s="89"/>
      <c r="AE446" s="89"/>
      <c r="AF446" s="89"/>
      <c r="AG446" s="89"/>
      <c r="AH446" s="89"/>
      <c r="AI446" s="89"/>
      <c r="AJ446" s="89"/>
      <c r="AK446" s="90"/>
      <c r="AL446" s="90"/>
      <c r="AM446" s="89"/>
      <c r="AN446" s="89"/>
      <c r="AO446" s="61"/>
      <c r="AP446" s="61"/>
      <c r="AQ446" s="61"/>
      <c r="AR446" s="61"/>
      <c r="AS446" s="61"/>
      <c r="AT446" s="50"/>
    </row>
    <row r="447" spans="1:46" ht="12" customHeight="1" x14ac:dyDescent="0.2">
      <c r="A447" s="44">
        <f>'T8. Objetivos de desarrollo'!B446</f>
        <v>0</v>
      </c>
      <c r="B447" s="44">
        <f>'T11.Obj G, politicas, metas'!C447</f>
        <v>0</v>
      </c>
      <c r="C447" s="53">
        <f>'T11.Obj G, politicas, metas'!D447</f>
        <v>0</v>
      </c>
      <c r="D447" s="53" t="str">
        <f>'T11.Obj G, politicas, metas'!B447</f>
        <v>No existe una competencia definida</v>
      </c>
      <c r="E447" s="70">
        <f>'T11.Obj G, politicas, metas'!E447</f>
        <v>0</v>
      </c>
      <c r="F447" s="75"/>
      <c r="G447" s="75"/>
      <c r="H447" s="101"/>
      <c r="I447" s="75"/>
      <c r="J447" s="75"/>
      <c r="K447" s="74"/>
      <c r="L447" s="74"/>
      <c r="M447" s="74"/>
      <c r="N447" s="74"/>
      <c r="O447" s="70" t="str">
        <f t="shared" si="3"/>
        <v xml:space="preserve"> </v>
      </c>
      <c r="P447" s="50" t="str">
        <f t="shared" si="4"/>
        <v/>
      </c>
      <c r="Q447" s="50" t="str">
        <f t="shared" si="5"/>
        <v xml:space="preserve"> </v>
      </c>
      <c r="R447" s="210"/>
      <c r="S447" s="50"/>
      <c r="T447" s="50"/>
      <c r="U447" s="50"/>
      <c r="V447" s="50"/>
      <c r="W447" s="89"/>
      <c r="X447" s="89"/>
      <c r="Y447" s="89"/>
      <c r="Z447" s="89"/>
      <c r="AA447" s="89"/>
      <c r="AB447" s="89"/>
      <c r="AC447" s="89"/>
      <c r="AD447" s="89"/>
      <c r="AE447" s="89"/>
      <c r="AF447" s="89"/>
      <c r="AG447" s="89"/>
      <c r="AH447" s="89"/>
      <c r="AI447" s="89"/>
      <c r="AJ447" s="89"/>
      <c r="AK447" s="90"/>
      <c r="AL447" s="90"/>
      <c r="AM447" s="89"/>
      <c r="AN447" s="89"/>
      <c r="AO447" s="61"/>
      <c r="AP447" s="61"/>
      <c r="AQ447" s="61"/>
      <c r="AR447" s="61"/>
      <c r="AS447" s="61"/>
      <c r="AT447" s="50"/>
    </row>
    <row r="448" spans="1:46" ht="12" customHeight="1" x14ac:dyDescent="0.2">
      <c r="A448" s="44">
        <f>'T8. Objetivos de desarrollo'!B447</f>
        <v>0</v>
      </c>
      <c r="B448" s="44">
        <f>'T11.Obj G, politicas, metas'!C448</f>
        <v>0</v>
      </c>
      <c r="C448" s="53">
        <f>'T11.Obj G, politicas, metas'!D448</f>
        <v>0</v>
      </c>
      <c r="D448" s="53" t="str">
        <f>'T11.Obj G, politicas, metas'!B448</f>
        <v>No existe una competencia definida</v>
      </c>
      <c r="E448" s="70">
        <f>'T11.Obj G, politicas, metas'!E448</f>
        <v>0</v>
      </c>
      <c r="F448" s="75"/>
      <c r="G448" s="75"/>
      <c r="H448" s="101"/>
      <c r="I448" s="75"/>
      <c r="J448" s="75"/>
      <c r="K448" s="74"/>
      <c r="L448" s="74"/>
      <c r="M448" s="74"/>
      <c r="N448" s="74"/>
      <c r="O448" s="70" t="str">
        <f t="shared" si="3"/>
        <v xml:space="preserve"> </v>
      </c>
      <c r="P448" s="50" t="str">
        <f t="shared" si="4"/>
        <v/>
      </c>
      <c r="Q448" s="50" t="str">
        <f t="shared" si="5"/>
        <v xml:space="preserve"> </v>
      </c>
      <c r="R448" s="210"/>
      <c r="S448" s="50"/>
      <c r="T448" s="50"/>
      <c r="U448" s="50"/>
      <c r="V448" s="50"/>
      <c r="W448" s="89"/>
      <c r="X448" s="89"/>
      <c r="Y448" s="89"/>
      <c r="Z448" s="89"/>
      <c r="AA448" s="89"/>
      <c r="AB448" s="89"/>
      <c r="AC448" s="89"/>
      <c r="AD448" s="89"/>
      <c r="AE448" s="89"/>
      <c r="AF448" s="89"/>
      <c r="AG448" s="89"/>
      <c r="AH448" s="89"/>
      <c r="AI448" s="89"/>
      <c r="AJ448" s="89"/>
      <c r="AK448" s="90"/>
      <c r="AL448" s="90"/>
      <c r="AM448" s="89"/>
      <c r="AN448" s="89"/>
      <c r="AO448" s="61"/>
      <c r="AP448" s="61"/>
      <c r="AQ448" s="61"/>
      <c r="AR448" s="61"/>
      <c r="AS448" s="61"/>
      <c r="AT448" s="50"/>
    </row>
    <row r="449" spans="1:46" ht="12" customHeight="1" x14ac:dyDescent="0.2">
      <c r="A449" s="44">
        <f>'T8. Objetivos de desarrollo'!B448</f>
        <v>0</v>
      </c>
      <c r="B449" s="44">
        <f>'T11.Obj G, politicas, metas'!C449</f>
        <v>0</v>
      </c>
      <c r="C449" s="53">
        <f>'T11.Obj G, politicas, metas'!D449</f>
        <v>0</v>
      </c>
      <c r="D449" s="53" t="str">
        <f>'T11.Obj G, politicas, metas'!B449</f>
        <v>No existe una competencia definida</v>
      </c>
      <c r="E449" s="70">
        <f>'T11.Obj G, politicas, metas'!E449</f>
        <v>0</v>
      </c>
      <c r="F449" s="75"/>
      <c r="G449" s="75"/>
      <c r="H449" s="101"/>
      <c r="I449" s="75"/>
      <c r="J449" s="75"/>
      <c r="K449" s="74"/>
      <c r="L449" s="74"/>
      <c r="M449" s="74"/>
      <c r="N449" s="74"/>
      <c r="O449" s="70" t="str">
        <f t="shared" si="3"/>
        <v xml:space="preserve"> </v>
      </c>
      <c r="P449" s="50" t="str">
        <f t="shared" si="4"/>
        <v/>
      </c>
      <c r="Q449" s="50" t="str">
        <f t="shared" si="5"/>
        <v xml:space="preserve"> </v>
      </c>
      <c r="R449" s="210"/>
      <c r="S449" s="50"/>
      <c r="T449" s="50"/>
      <c r="U449" s="50"/>
      <c r="V449" s="50"/>
      <c r="W449" s="89"/>
      <c r="X449" s="89"/>
      <c r="Y449" s="89"/>
      <c r="Z449" s="89"/>
      <c r="AA449" s="89"/>
      <c r="AB449" s="89"/>
      <c r="AC449" s="89"/>
      <c r="AD449" s="89"/>
      <c r="AE449" s="89"/>
      <c r="AF449" s="89"/>
      <c r="AG449" s="89"/>
      <c r="AH449" s="89"/>
      <c r="AI449" s="89"/>
      <c r="AJ449" s="89"/>
      <c r="AK449" s="90"/>
      <c r="AL449" s="90"/>
      <c r="AM449" s="89"/>
      <c r="AN449" s="89"/>
      <c r="AO449" s="61"/>
      <c r="AP449" s="61"/>
      <c r="AQ449" s="61"/>
      <c r="AR449" s="61"/>
      <c r="AS449" s="61"/>
      <c r="AT449" s="50"/>
    </row>
    <row r="450" spans="1:46" ht="12" customHeight="1" x14ac:dyDescent="0.2">
      <c r="A450" s="44">
        <f>'T8. Objetivos de desarrollo'!B449</f>
        <v>0</v>
      </c>
      <c r="B450" s="44">
        <f>'T11.Obj G, politicas, metas'!C450</f>
        <v>0</v>
      </c>
      <c r="C450" s="53">
        <f>'T11.Obj G, politicas, metas'!D450</f>
        <v>0</v>
      </c>
      <c r="D450" s="53" t="str">
        <f>'T11.Obj G, politicas, metas'!B450</f>
        <v>No existe una competencia definida</v>
      </c>
      <c r="E450" s="70">
        <f>'T11.Obj G, politicas, metas'!E450</f>
        <v>0</v>
      </c>
      <c r="F450" s="75"/>
      <c r="G450" s="75"/>
      <c r="H450" s="101"/>
      <c r="I450" s="75"/>
      <c r="J450" s="75"/>
      <c r="K450" s="74"/>
      <c r="L450" s="74"/>
      <c r="M450" s="74"/>
      <c r="N450" s="74"/>
      <c r="O450" s="70" t="str">
        <f t="shared" si="3"/>
        <v xml:space="preserve"> </v>
      </c>
      <c r="P450" s="50" t="str">
        <f t="shared" si="4"/>
        <v/>
      </c>
      <c r="Q450" s="50" t="str">
        <f t="shared" si="5"/>
        <v xml:space="preserve"> </v>
      </c>
      <c r="R450" s="210"/>
      <c r="S450" s="50"/>
      <c r="T450" s="50"/>
      <c r="U450" s="50"/>
      <c r="V450" s="50"/>
      <c r="W450" s="89"/>
      <c r="X450" s="89"/>
      <c r="Y450" s="89"/>
      <c r="Z450" s="89"/>
      <c r="AA450" s="89"/>
      <c r="AB450" s="89"/>
      <c r="AC450" s="89"/>
      <c r="AD450" s="89"/>
      <c r="AE450" s="89"/>
      <c r="AF450" s="89"/>
      <c r="AG450" s="89"/>
      <c r="AH450" s="89"/>
      <c r="AI450" s="89"/>
      <c r="AJ450" s="89"/>
      <c r="AK450" s="90"/>
      <c r="AL450" s="90"/>
      <c r="AM450" s="89"/>
      <c r="AN450" s="89"/>
      <c r="AO450" s="61"/>
      <c r="AP450" s="61"/>
      <c r="AQ450" s="61"/>
      <c r="AR450" s="61"/>
      <c r="AS450" s="61"/>
      <c r="AT450" s="50"/>
    </row>
    <row r="451" spans="1:46" ht="12" customHeight="1" x14ac:dyDescent="0.2">
      <c r="A451" s="44">
        <f>'T8. Objetivos de desarrollo'!B450</f>
        <v>0</v>
      </c>
      <c r="B451" s="44">
        <f>'T11.Obj G, politicas, metas'!C451</f>
        <v>0</v>
      </c>
      <c r="C451" s="53">
        <f>'T11.Obj G, politicas, metas'!D451</f>
        <v>0</v>
      </c>
      <c r="D451" s="53" t="str">
        <f>'T11.Obj G, politicas, metas'!B451</f>
        <v>No existe una competencia definida</v>
      </c>
      <c r="E451" s="70">
        <f>'T11.Obj G, politicas, metas'!E451</f>
        <v>0</v>
      </c>
      <c r="F451" s="75"/>
      <c r="G451" s="75"/>
      <c r="H451" s="101"/>
      <c r="I451" s="75"/>
      <c r="J451" s="75"/>
      <c r="K451" s="74"/>
      <c r="L451" s="74"/>
      <c r="M451" s="74"/>
      <c r="N451" s="74"/>
      <c r="O451" s="70" t="str">
        <f t="shared" si="3"/>
        <v xml:space="preserve"> </v>
      </c>
      <c r="P451" s="50" t="str">
        <f t="shared" si="4"/>
        <v/>
      </c>
      <c r="Q451" s="50" t="str">
        <f t="shared" si="5"/>
        <v xml:space="preserve"> </v>
      </c>
      <c r="R451" s="210"/>
      <c r="S451" s="50"/>
      <c r="T451" s="50"/>
      <c r="U451" s="50"/>
      <c r="V451" s="50"/>
      <c r="W451" s="89"/>
      <c r="X451" s="89"/>
      <c r="Y451" s="89"/>
      <c r="Z451" s="89"/>
      <c r="AA451" s="89"/>
      <c r="AB451" s="89"/>
      <c r="AC451" s="89"/>
      <c r="AD451" s="89"/>
      <c r="AE451" s="89"/>
      <c r="AF451" s="89"/>
      <c r="AG451" s="89"/>
      <c r="AH451" s="89"/>
      <c r="AI451" s="89"/>
      <c r="AJ451" s="89"/>
      <c r="AK451" s="90"/>
      <c r="AL451" s="90"/>
      <c r="AM451" s="89"/>
      <c r="AN451" s="89"/>
      <c r="AO451" s="61"/>
      <c r="AP451" s="61"/>
      <c r="AQ451" s="61"/>
      <c r="AR451" s="61"/>
      <c r="AS451" s="61"/>
      <c r="AT451" s="50"/>
    </row>
    <row r="452" spans="1:46" ht="12" customHeight="1" x14ac:dyDescent="0.2">
      <c r="A452" s="44">
        <f>'T8. Objetivos de desarrollo'!B451</f>
        <v>0</v>
      </c>
      <c r="B452" s="44">
        <f>'T11.Obj G, politicas, metas'!C452</f>
        <v>0</v>
      </c>
      <c r="C452" s="53">
        <f>'T11.Obj G, politicas, metas'!D452</f>
        <v>0</v>
      </c>
      <c r="D452" s="53" t="str">
        <f>'T11.Obj G, politicas, metas'!B452</f>
        <v>No existe una competencia definida</v>
      </c>
      <c r="E452" s="70">
        <f>'T11.Obj G, politicas, metas'!E452</f>
        <v>0</v>
      </c>
      <c r="F452" s="75"/>
      <c r="G452" s="75"/>
      <c r="H452" s="101"/>
      <c r="I452" s="75"/>
      <c r="J452" s="75"/>
      <c r="K452" s="74"/>
      <c r="L452" s="74"/>
      <c r="M452" s="74"/>
      <c r="N452" s="74"/>
      <c r="O452" s="70" t="str">
        <f t="shared" si="3"/>
        <v xml:space="preserve"> </v>
      </c>
      <c r="P452" s="50" t="str">
        <f t="shared" si="4"/>
        <v/>
      </c>
      <c r="Q452" s="50" t="str">
        <f t="shared" si="5"/>
        <v xml:space="preserve"> </v>
      </c>
      <c r="R452" s="210"/>
      <c r="S452" s="50"/>
      <c r="T452" s="50"/>
      <c r="U452" s="50"/>
      <c r="V452" s="50"/>
      <c r="W452" s="89"/>
      <c r="X452" s="89"/>
      <c r="Y452" s="89"/>
      <c r="Z452" s="89"/>
      <c r="AA452" s="89"/>
      <c r="AB452" s="89"/>
      <c r="AC452" s="89"/>
      <c r="AD452" s="89"/>
      <c r="AE452" s="89"/>
      <c r="AF452" s="89"/>
      <c r="AG452" s="89"/>
      <c r="AH452" s="89"/>
      <c r="AI452" s="89"/>
      <c r="AJ452" s="89"/>
      <c r="AK452" s="90"/>
      <c r="AL452" s="90"/>
      <c r="AM452" s="89"/>
      <c r="AN452" s="89"/>
      <c r="AO452" s="61"/>
      <c r="AP452" s="61"/>
      <c r="AQ452" s="61"/>
      <c r="AR452" s="61"/>
      <c r="AS452" s="61"/>
      <c r="AT452" s="50"/>
    </row>
    <row r="453" spans="1:46" ht="12" customHeight="1" x14ac:dyDescent="0.2">
      <c r="A453" s="44">
        <f>'T8. Objetivos de desarrollo'!B452</f>
        <v>0</v>
      </c>
      <c r="B453" s="44">
        <f>'T11.Obj G, politicas, metas'!C453</f>
        <v>0</v>
      </c>
      <c r="C453" s="53">
        <f>'T11.Obj G, politicas, metas'!D453</f>
        <v>0</v>
      </c>
      <c r="D453" s="53" t="str">
        <f>'T11.Obj G, politicas, metas'!B453</f>
        <v>No existe una competencia definida</v>
      </c>
      <c r="E453" s="70">
        <f>'T11.Obj G, politicas, metas'!E453</f>
        <v>0</v>
      </c>
      <c r="F453" s="75"/>
      <c r="G453" s="75"/>
      <c r="H453" s="101"/>
      <c r="I453" s="75"/>
      <c r="J453" s="75"/>
      <c r="K453" s="74"/>
      <c r="L453" s="74"/>
      <c r="M453" s="74"/>
      <c r="N453" s="74"/>
      <c r="O453" s="70" t="str">
        <f t="shared" si="3"/>
        <v xml:space="preserve"> </v>
      </c>
      <c r="P453" s="50" t="str">
        <f t="shared" si="4"/>
        <v/>
      </c>
      <c r="Q453" s="50" t="str">
        <f t="shared" si="5"/>
        <v xml:space="preserve"> </v>
      </c>
      <c r="R453" s="210"/>
      <c r="S453" s="50"/>
      <c r="T453" s="50"/>
      <c r="U453" s="50"/>
      <c r="V453" s="50"/>
      <c r="W453" s="89"/>
      <c r="X453" s="89"/>
      <c r="Y453" s="89"/>
      <c r="Z453" s="89"/>
      <c r="AA453" s="89"/>
      <c r="AB453" s="89"/>
      <c r="AC453" s="89"/>
      <c r="AD453" s="89"/>
      <c r="AE453" s="89"/>
      <c r="AF453" s="89"/>
      <c r="AG453" s="89"/>
      <c r="AH453" s="89"/>
      <c r="AI453" s="89"/>
      <c r="AJ453" s="89"/>
      <c r="AK453" s="90"/>
      <c r="AL453" s="90"/>
      <c r="AM453" s="89"/>
      <c r="AN453" s="89"/>
      <c r="AO453" s="61"/>
      <c r="AP453" s="61"/>
      <c r="AQ453" s="61"/>
      <c r="AR453" s="61"/>
      <c r="AS453" s="61"/>
      <c r="AT453" s="50"/>
    </row>
    <row r="454" spans="1:46" ht="12" customHeight="1" x14ac:dyDescent="0.2">
      <c r="A454" s="44">
        <f>'T8. Objetivos de desarrollo'!B453</f>
        <v>0</v>
      </c>
      <c r="B454" s="44">
        <f>'T11.Obj G, politicas, metas'!C454</f>
        <v>0</v>
      </c>
      <c r="C454" s="53">
        <f>'T11.Obj G, politicas, metas'!D454</f>
        <v>0</v>
      </c>
      <c r="D454" s="53" t="str">
        <f>'T11.Obj G, politicas, metas'!B454</f>
        <v>No existe una competencia definida</v>
      </c>
      <c r="E454" s="70">
        <f>'T11.Obj G, politicas, metas'!E454</f>
        <v>0</v>
      </c>
      <c r="F454" s="75"/>
      <c r="G454" s="75"/>
      <c r="H454" s="101"/>
      <c r="I454" s="75"/>
      <c r="J454" s="75"/>
      <c r="K454" s="74"/>
      <c r="L454" s="74"/>
      <c r="M454" s="74"/>
      <c r="N454" s="74"/>
      <c r="O454" s="70" t="str">
        <f t="shared" si="3"/>
        <v xml:space="preserve"> </v>
      </c>
      <c r="P454" s="50" t="str">
        <f t="shared" si="4"/>
        <v/>
      </c>
      <c r="Q454" s="50" t="str">
        <f t="shared" si="5"/>
        <v xml:space="preserve"> </v>
      </c>
      <c r="R454" s="210"/>
      <c r="S454" s="50"/>
      <c r="T454" s="50"/>
      <c r="U454" s="50"/>
      <c r="V454" s="50"/>
      <c r="W454" s="89"/>
      <c r="X454" s="89"/>
      <c r="Y454" s="89"/>
      <c r="Z454" s="89"/>
      <c r="AA454" s="89"/>
      <c r="AB454" s="89"/>
      <c r="AC454" s="89"/>
      <c r="AD454" s="89"/>
      <c r="AE454" s="89"/>
      <c r="AF454" s="89"/>
      <c r="AG454" s="89"/>
      <c r="AH454" s="89"/>
      <c r="AI454" s="89"/>
      <c r="AJ454" s="89"/>
      <c r="AK454" s="90"/>
      <c r="AL454" s="90"/>
      <c r="AM454" s="89"/>
      <c r="AN454" s="89"/>
      <c r="AO454" s="61"/>
      <c r="AP454" s="61"/>
      <c r="AQ454" s="61"/>
      <c r="AR454" s="61"/>
      <c r="AS454" s="61"/>
      <c r="AT454" s="50"/>
    </row>
    <row r="455" spans="1:46" ht="12" customHeight="1" x14ac:dyDescent="0.2">
      <c r="A455" s="44">
        <f>'T8. Objetivos de desarrollo'!B454</f>
        <v>0</v>
      </c>
      <c r="B455" s="44">
        <f>'T11.Obj G, politicas, metas'!C455</f>
        <v>0</v>
      </c>
      <c r="C455" s="53">
        <f>'T11.Obj G, politicas, metas'!D455</f>
        <v>0</v>
      </c>
      <c r="D455" s="53" t="str">
        <f>'T11.Obj G, politicas, metas'!B455</f>
        <v>No existe una competencia definida</v>
      </c>
      <c r="E455" s="70">
        <f>'T11.Obj G, politicas, metas'!E455</f>
        <v>0</v>
      </c>
      <c r="F455" s="75"/>
      <c r="G455" s="75"/>
      <c r="H455" s="101"/>
      <c r="I455" s="75"/>
      <c r="J455" s="75"/>
      <c r="K455" s="74"/>
      <c r="L455" s="74"/>
      <c r="M455" s="74"/>
      <c r="N455" s="74"/>
      <c r="O455" s="70" t="str">
        <f t="shared" si="3"/>
        <v xml:space="preserve"> </v>
      </c>
      <c r="P455" s="50" t="str">
        <f t="shared" si="4"/>
        <v/>
      </c>
      <c r="Q455" s="50" t="str">
        <f t="shared" si="5"/>
        <v xml:space="preserve"> </v>
      </c>
      <c r="R455" s="210"/>
      <c r="S455" s="50"/>
      <c r="T455" s="50"/>
      <c r="U455" s="50"/>
      <c r="V455" s="50"/>
      <c r="W455" s="89"/>
      <c r="X455" s="89"/>
      <c r="Y455" s="89"/>
      <c r="Z455" s="89"/>
      <c r="AA455" s="89"/>
      <c r="AB455" s="89"/>
      <c r="AC455" s="89"/>
      <c r="AD455" s="89"/>
      <c r="AE455" s="89"/>
      <c r="AF455" s="89"/>
      <c r="AG455" s="89"/>
      <c r="AH455" s="89"/>
      <c r="AI455" s="89"/>
      <c r="AJ455" s="89"/>
      <c r="AK455" s="90"/>
      <c r="AL455" s="90"/>
      <c r="AM455" s="89"/>
      <c r="AN455" s="89"/>
      <c r="AO455" s="61"/>
      <c r="AP455" s="61"/>
      <c r="AQ455" s="61"/>
      <c r="AR455" s="61"/>
      <c r="AS455" s="61"/>
      <c r="AT455" s="50"/>
    </row>
    <row r="456" spans="1:46" ht="12" customHeight="1" x14ac:dyDescent="0.2">
      <c r="A456" s="44">
        <f>'T8. Objetivos de desarrollo'!B455</f>
        <v>0</v>
      </c>
      <c r="B456" s="44">
        <f>'T11.Obj G, politicas, metas'!C456</f>
        <v>0</v>
      </c>
      <c r="C456" s="53">
        <f>'T11.Obj G, politicas, metas'!D456</f>
        <v>0</v>
      </c>
      <c r="D456" s="53" t="str">
        <f>'T11.Obj G, politicas, metas'!B456</f>
        <v>No existe una competencia definida</v>
      </c>
      <c r="E456" s="70">
        <f>'T11.Obj G, politicas, metas'!E456</f>
        <v>0</v>
      </c>
      <c r="F456" s="75"/>
      <c r="G456" s="75"/>
      <c r="H456" s="101"/>
      <c r="I456" s="75"/>
      <c r="J456" s="75"/>
      <c r="K456" s="74"/>
      <c r="L456" s="74"/>
      <c r="M456" s="74"/>
      <c r="N456" s="74"/>
      <c r="O456" s="70" t="str">
        <f t="shared" si="3"/>
        <v xml:space="preserve"> </v>
      </c>
      <c r="P456" s="50" t="str">
        <f t="shared" si="4"/>
        <v/>
      </c>
      <c r="Q456" s="50" t="str">
        <f t="shared" si="5"/>
        <v xml:space="preserve"> </v>
      </c>
      <c r="R456" s="210"/>
      <c r="S456" s="50"/>
      <c r="T456" s="50"/>
      <c r="U456" s="50"/>
      <c r="V456" s="50"/>
      <c r="W456" s="89"/>
      <c r="X456" s="89"/>
      <c r="Y456" s="89"/>
      <c r="Z456" s="89"/>
      <c r="AA456" s="89"/>
      <c r="AB456" s="89"/>
      <c r="AC456" s="89"/>
      <c r="AD456" s="89"/>
      <c r="AE456" s="89"/>
      <c r="AF456" s="89"/>
      <c r="AG456" s="89"/>
      <c r="AH456" s="89"/>
      <c r="AI456" s="89"/>
      <c r="AJ456" s="89"/>
      <c r="AK456" s="90"/>
      <c r="AL456" s="90"/>
      <c r="AM456" s="89"/>
      <c r="AN456" s="89"/>
      <c r="AO456" s="61"/>
      <c r="AP456" s="61"/>
      <c r="AQ456" s="61"/>
      <c r="AR456" s="61"/>
      <c r="AS456" s="61"/>
      <c r="AT456" s="50"/>
    </row>
    <row r="457" spans="1:46" ht="12" customHeight="1" x14ac:dyDescent="0.2">
      <c r="A457" s="44">
        <f>'T8. Objetivos de desarrollo'!B456</f>
        <v>0</v>
      </c>
      <c r="B457" s="44">
        <f>'T11.Obj G, politicas, metas'!C457</f>
        <v>0</v>
      </c>
      <c r="C457" s="53">
        <f>'T11.Obj G, politicas, metas'!D457</f>
        <v>0</v>
      </c>
      <c r="D457" s="53" t="str">
        <f>'T11.Obj G, politicas, metas'!B457</f>
        <v>No existe una competencia definida</v>
      </c>
      <c r="E457" s="70">
        <f>'T11.Obj G, politicas, metas'!E457</f>
        <v>0</v>
      </c>
      <c r="F457" s="75"/>
      <c r="G457" s="75"/>
      <c r="H457" s="101"/>
      <c r="I457" s="75"/>
      <c r="J457" s="75"/>
      <c r="K457" s="74"/>
      <c r="L457" s="74"/>
      <c r="M457" s="74"/>
      <c r="N457" s="74"/>
      <c r="O457" s="70" t="str">
        <f t="shared" si="3"/>
        <v xml:space="preserve"> </v>
      </c>
      <c r="P457" s="50" t="str">
        <f t="shared" si="4"/>
        <v/>
      </c>
      <c r="Q457" s="50" t="str">
        <f t="shared" si="5"/>
        <v xml:space="preserve"> </v>
      </c>
      <c r="R457" s="210"/>
      <c r="S457" s="50"/>
      <c r="T457" s="50"/>
      <c r="U457" s="50"/>
      <c r="V457" s="50"/>
      <c r="W457" s="89"/>
      <c r="X457" s="89"/>
      <c r="Y457" s="89"/>
      <c r="Z457" s="89"/>
      <c r="AA457" s="89"/>
      <c r="AB457" s="89"/>
      <c r="AC457" s="89"/>
      <c r="AD457" s="89"/>
      <c r="AE457" s="89"/>
      <c r="AF457" s="89"/>
      <c r="AG457" s="89"/>
      <c r="AH457" s="89"/>
      <c r="AI457" s="89"/>
      <c r="AJ457" s="89"/>
      <c r="AK457" s="90"/>
      <c r="AL457" s="90"/>
      <c r="AM457" s="89"/>
      <c r="AN457" s="89"/>
      <c r="AO457" s="61"/>
      <c r="AP457" s="61"/>
      <c r="AQ457" s="61"/>
      <c r="AR457" s="61"/>
      <c r="AS457" s="61"/>
      <c r="AT457" s="50"/>
    </row>
    <row r="458" spans="1:46" ht="12" customHeight="1" x14ac:dyDescent="0.2">
      <c r="A458" s="44">
        <f>'T8. Objetivos de desarrollo'!B457</f>
        <v>0</v>
      </c>
      <c r="B458" s="44">
        <f>'T11.Obj G, politicas, metas'!C458</f>
        <v>0</v>
      </c>
      <c r="C458" s="53">
        <f>'T11.Obj G, politicas, metas'!D458</f>
        <v>0</v>
      </c>
      <c r="D458" s="53" t="str">
        <f>'T11.Obj G, politicas, metas'!B458</f>
        <v>No existe una competencia definida</v>
      </c>
      <c r="E458" s="70">
        <f>'T11.Obj G, politicas, metas'!E458</f>
        <v>0</v>
      </c>
      <c r="F458" s="75"/>
      <c r="G458" s="75"/>
      <c r="H458" s="101"/>
      <c r="I458" s="75"/>
      <c r="J458" s="75"/>
      <c r="K458" s="74"/>
      <c r="L458" s="74"/>
      <c r="M458" s="74"/>
      <c r="N458" s="74"/>
      <c r="O458" s="70" t="str">
        <f t="shared" si="3"/>
        <v xml:space="preserve"> </v>
      </c>
      <c r="P458" s="50" t="str">
        <f t="shared" si="4"/>
        <v/>
      </c>
      <c r="Q458" s="50" t="str">
        <f t="shared" si="5"/>
        <v xml:space="preserve"> </v>
      </c>
      <c r="R458" s="210"/>
      <c r="S458" s="50"/>
      <c r="T458" s="50"/>
      <c r="U458" s="50"/>
      <c r="V458" s="50"/>
      <c r="W458" s="89"/>
      <c r="X458" s="89"/>
      <c r="Y458" s="89"/>
      <c r="Z458" s="89"/>
      <c r="AA458" s="89"/>
      <c r="AB458" s="89"/>
      <c r="AC458" s="89"/>
      <c r="AD458" s="89"/>
      <c r="AE458" s="89"/>
      <c r="AF458" s="89"/>
      <c r="AG458" s="89"/>
      <c r="AH458" s="89"/>
      <c r="AI458" s="89"/>
      <c r="AJ458" s="89"/>
      <c r="AK458" s="90"/>
      <c r="AL458" s="90"/>
      <c r="AM458" s="89"/>
      <c r="AN458" s="89"/>
      <c r="AO458" s="61"/>
      <c r="AP458" s="61"/>
      <c r="AQ458" s="61"/>
      <c r="AR458" s="61"/>
      <c r="AS458" s="61"/>
      <c r="AT458" s="50"/>
    </row>
    <row r="459" spans="1:46" ht="12" customHeight="1" x14ac:dyDescent="0.2">
      <c r="A459" s="44">
        <f>'T8. Objetivos de desarrollo'!B458</f>
        <v>0</v>
      </c>
      <c r="B459" s="44">
        <f>'T11.Obj G, politicas, metas'!C459</f>
        <v>0</v>
      </c>
      <c r="C459" s="53">
        <f>'T11.Obj G, politicas, metas'!D459</f>
        <v>0</v>
      </c>
      <c r="D459" s="53" t="str">
        <f>'T11.Obj G, politicas, metas'!B459</f>
        <v>No existe una competencia definida</v>
      </c>
      <c r="E459" s="70">
        <f>'T11.Obj G, politicas, metas'!E459</f>
        <v>0</v>
      </c>
      <c r="F459" s="75"/>
      <c r="G459" s="75"/>
      <c r="H459" s="101"/>
      <c r="I459" s="75"/>
      <c r="J459" s="75"/>
      <c r="K459" s="74"/>
      <c r="L459" s="74"/>
      <c r="M459" s="74"/>
      <c r="N459" s="74"/>
      <c r="O459" s="70" t="str">
        <f t="shared" si="3"/>
        <v xml:space="preserve"> </v>
      </c>
      <c r="P459" s="50" t="str">
        <f t="shared" si="4"/>
        <v/>
      </c>
      <c r="Q459" s="50" t="str">
        <f t="shared" si="5"/>
        <v xml:space="preserve"> </v>
      </c>
      <c r="R459" s="210"/>
      <c r="S459" s="50"/>
      <c r="T459" s="50"/>
      <c r="U459" s="50"/>
      <c r="V459" s="50"/>
      <c r="W459" s="89"/>
      <c r="X459" s="89"/>
      <c r="Y459" s="89"/>
      <c r="Z459" s="89"/>
      <c r="AA459" s="89"/>
      <c r="AB459" s="89"/>
      <c r="AC459" s="89"/>
      <c r="AD459" s="89"/>
      <c r="AE459" s="89"/>
      <c r="AF459" s="89"/>
      <c r="AG459" s="89"/>
      <c r="AH459" s="89"/>
      <c r="AI459" s="89"/>
      <c r="AJ459" s="89"/>
      <c r="AK459" s="90"/>
      <c r="AL459" s="90"/>
      <c r="AM459" s="89"/>
      <c r="AN459" s="89"/>
      <c r="AO459" s="61"/>
      <c r="AP459" s="61"/>
      <c r="AQ459" s="61"/>
      <c r="AR459" s="61"/>
      <c r="AS459" s="61"/>
      <c r="AT459" s="50"/>
    </row>
    <row r="460" spans="1:46" ht="12" customHeight="1" x14ac:dyDescent="0.2">
      <c r="A460" s="44">
        <f>'T8. Objetivos de desarrollo'!B459</f>
        <v>0</v>
      </c>
      <c r="B460" s="44">
        <f>'T11.Obj G, politicas, metas'!C460</f>
        <v>0</v>
      </c>
      <c r="C460" s="53">
        <f>'T11.Obj G, politicas, metas'!D460</f>
        <v>0</v>
      </c>
      <c r="D460" s="53" t="str">
        <f>'T11.Obj G, politicas, metas'!B460</f>
        <v>No existe una competencia definida</v>
      </c>
      <c r="E460" s="70">
        <f>'T11.Obj G, politicas, metas'!E460</f>
        <v>0</v>
      </c>
      <c r="F460" s="75"/>
      <c r="G460" s="75"/>
      <c r="H460" s="101"/>
      <c r="I460" s="75"/>
      <c r="J460" s="75"/>
      <c r="K460" s="74"/>
      <c r="L460" s="74"/>
      <c r="M460" s="74"/>
      <c r="N460" s="74"/>
      <c r="O460" s="70" t="str">
        <f t="shared" si="3"/>
        <v xml:space="preserve"> </v>
      </c>
      <c r="P460" s="50" t="str">
        <f t="shared" si="4"/>
        <v/>
      </c>
      <c r="Q460" s="50" t="str">
        <f t="shared" si="5"/>
        <v xml:space="preserve"> </v>
      </c>
      <c r="R460" s="210"/>
      <c r="S460" s="50"/>
      <c r="T460" s="50"/>
      <c r="U460" s="50"/>
      <c r="V460" s="50"/>
      <c r="W460" s="89"/>
      <c r="X460" s="89"/>
      <c r="Y460" s="89"/>
      <c r="Z460" s="89"/>
      <c r="AA460" s="89"/>
      <c r="AB460" s="89"/>
      <c r="AC460" s="89"/>
      <c r="AD460" s="89"/>
      <c r="AE460" s="89"/>
      <c r="AF460" s="89"/>
      <c r="AG460" s="89"/>
      <c r="AH460" s="89"/>
      <c r="AI460" s="89"/>
      <c r="AJ460" s="89"/>
      <c r="AK460" s="90"/>
      <c r="AL460" s="90"/>
      <c r="AM460" s="89"/>
      <c r="AN460" s="89"/>
      <c r="AO460" s="61"/>
      <c r="AP460" s="61"/>
      <c r="AQ460" s="61"/>
      <c r="AR460" s="61"/>
      <c r="AS460" s="61"/>
      <c r="AT460" s="50"/>
    </row>
    <row r="461" spans="1:46" ht="12" customHeight="1" x14ac:dyDescent="0.2">
      <c r="A461" s="44">
        <f>'T8. Objetivos de desarrollo'!B460</f>
        <v>0</v>
      </c>
      <c r="B461" s="44">
        <f>'T11.Obj G, politicas, metas'!C461</f>
        <v>0</v>
      </c>
      <c r="C461" s="53">
        <f>'T11.Obj G, politicas, metas'!D461</f>
        <v>0</v>
      </c>
      <c r="D461" s="53" t="str">
        <f>'T11.Obj G, politicas, metas'!B461</f>
        <v>No existe una competencia definida</v>
      </c>
      <c r="E461" s="70">
        <f>'T11.Obj G, politicas, metas'!E461</f>
        <v>0</v>
      </c>
      <c r="F461" s="75"/>
      <c r="G461" s="75"/>
      <c r="H461" s="101"/>
      <c r="I461" s="75"/>
      <c r="J461" s="75"/>
      <c r="K461" s="74"/>
      <c r="L461" s="74"/>
      <c r="M461" s="74"/>
      <c r="N461" s="74"/>
      <c r="O461" s="70" t="str">
        <f t="shared" si="3"/>
        <v xml:space="preserve"> </v>
      </c>
      <c r="P461" s="50" t="str">
        <f t="shared" si="4"/>
        <v/>
      </c>
      <c r="Q461" s="50" t="str">
        <f t="shared" si="5"/>
        <v xml:space="preserve"> </v>
      </c>
      <c r="R461" s="210"/>
      <c r="S461" s="50"/>
      <c r="T461" s="50"/>
      <c r="U461" s="50"/>
      <c r="V461" s="50"/>
      <c r="W461" s="89"/>
      <c r="X461" s="89"/>
      <c r="Y461" s="89"/>
      <c r="Z461" s="89"/>
      <c r="AA461" s="89"/>
      <c r="AB461" s="89"/>
      <c r="AC461" s="89"/>
      <c r="AD461" s="89"/>
      <c r="AE461" s="89"/>
      <c r="AF461" s="89"/>
      <c r="AG461" s="89"/>
      <c r="AH461" s="89"/>
      <c r="AI461" s="89"/>
      <c r="AJ461" s="89"/>
      <c r="AK461" s="90"/>
      <c r="AL461" s="90"/>
      <c r="AM461" s="89"/>
      <c r="AN461" s="89"/>
      <c r="AO461" s="61"/>
      <c r="AP461" s="61"/>
      <c r="AQ461" s="61"/>
      <c r="AR461" s="61"/>
      <c r="AS461" s="61"/>
      <c r="AT461" s="50"/>
    </row>
    <row r="462" spans="1:46" ht="12" customHeight="1" x14ac:dyDescent="0.2">
      <c r="A462" s="44">
        <f>'T8. Objetivos de desarrollo'!B461</f>
        <v>0</v>
      </c>
      <c r="B462" s="44">
        <f>'T11.Obj G, politicas, metas'!C462</f>
        <v>0</v>
      </c>
      <c r="C462" s="53">
        <f>'T11.Obj G, politicas, metas'!D462</f>
        <v>0</v>
      </c>
      <c r="D462" s="53" t="str">
        <f>'T11.Obj G, politicas, metas'!B462</f>
        <v>No existe una competencia definida</v>
      </c>
      <c r="E462" s="70">
        <f>'T11.Obj G, politicas, metas'!E462</f>
        <v>0</v>
      </c>
      <c r="F462" s="75"/>
      <c r="G462" s="75"/>
      <c r="H462" s="101"/>
      <c r="I462" s="75"/>
      <c r="J462" s="75"/>
      <c r="K462" s="74"/>
      <c r="L462" s="74"/>
      <c r="M462" s="74"/>
      <c r="N462" s="74"/>
      <c r="O462" s="70" t="str">
        <f t="shared" si="3"/>
        <v xml:space="preserve"> </v>
      </c>
      <c r="P462" s="50" t="str">
        <f t="shared" si="4"/>
        <v/>
      </c>
      <c r="Q462" s="50" t="str">
        <f t="shared" si="5"/>
        <v xml:space="preserve"> </v>
      </c>
      <c r="R462" s="210"/>
      <c r="S462" s="50"/>
      <c r="T462" s="50"/>
      <c r="U462" s="50"/>
      <c r="V462" s="50"/>
      <c r="W462" s="89"/>
      <c r="X462" s="89"/>
      <c r="Y462" s="89"/>
      <c r="Z462" s="89"/>
      <c r="AA462" s="89"/>
      <c r="AB462" s="89"/>
      <c r="AC462" s="89"/>
      <c r="AD462" s="89"/>
      <c r="AE462" s="89"/>
      <c r="AF462" s="89"/>
      <c r="AG462" s="89"/>
      <c r="AH462" s="89"/>
      <c r="AI462" s="89"/>
      <c r="AJ462" s="89"/>
      <c r="AK462" s="90"/>
      <c r="AL462" s="90"/>
      <c r="AM462" s="89"/>
      <c r="AN462" s="89"/>
      <c r="AO462" s="61"/>
      <c r="AP462" s="61"/>
      <c r="AQ462" s="61"/>
      <c r="AR462" s="61"/>
      <c r="AS462" s="61"/>
      <c r="AT462" s="50"/>
    </row>
    <row r="463" spans="1:46" ht="12" customHeight="1" x14ac:dyDescent="0.2">
      <c r="A463" s="44">
        <f>'T8. Objetivos de desarrollo'!B462</f>
        <v>0</v>
      </c>
      <c r="B463" s="44">
        <f>'T11.Obj G, politicas, metas'!C463</f>
        <v>0</v>
      </c>
      <c r="C463" s="53">
        <f>'T11.Obj G, politicas, metas'!D463</f>
        <v>0</v>
      </c>
      <c r="D463" s="53" t="str">
        <f>'T11.Obj G, politicas, metas'!B463</f>
        <v>No existe una competencia definida</v>
      </c>
      <c r="E463" s="70">
        <f>'T11.Obj G, politicas, metas'!E463</f>
        <v>0</v>
      </c>
      <c r="F463" s="75"/>
      <c r="G463" s="75"/>
      <c r="H463" s="101"/>
      <c r="I463" s="75"/>
      <c r="J463" s="75"/>
      <c r="K463" s="74"/>
      <c r="L463" s="74"/>
      <c r="M463" s="74"/>
      <c r="N463" s="74"/>
      <c r="O463" s="70" t="str">
        <f t="shared" si="3"/>
        <v xml:space="preserve"> </v>
      </c>
      <c r="P463" s="50" t="str">
        <f t="shared" si="4"/>
        <v/>
      </c>
      <c r="Q463" s="50" t="str">
        <f t="shared" si="5"/>
        <v xml:space="preserve"> </v>
      </c>
      <c r="R463" s="210"/>
      <c r="S463" s="50"/>
      <c r="T463" s="50"/>
      <c r="U463" s="50"/>
      <c r="V463" s="50"/>
      <c r="W463" s="89"/>
      <c r="X463" s="89"/>
      <c r="Y463" s="89"/>
      <c r="Z463" s="89"/>
      <c r="AA463" s="89"/>
      <c r="AB463" s="89"/>
      <c r="AC463" s="89"/>
      <c r="AD463" s="89"/>
      <c r="AE463" s="89"/>
      <c r="AF463" s="89"/>
      <c r="AG463" s="89"/>
      <c r="AH463" s="89"/>
      <c r="AI463" s="89"/>
      <c r="AJ463" s="89"/>
      <c r="AK463" s="90"/>
      <c r="AL463" s="90"/>
      <c r="AM463" s="89"/>
      <c r="AN463" s="89"/>
      <c r="AO463" s="61"/>
      <c r="AP463" s="61"/>
      <c r="AQ463" s="61"/>
      <c r="AR463" s="61"/>
      <c r="AS463" s="61"/>
      <c r="AT463" s="50"/>
    </row>
    <row r="464" spans="1:46" ht="12" customHeight="1" x14ac:dyDescent="0.2">
      <c r="A464" s="44">
        <f>'T8. Objetivos de desarrollo'!B463</f>
        <v>0</v>
      </c>
      <c r="B464" s="44">
        <f>'T11.Obj G, politicas, metas'!C464</f>
        <v>0</v>
      </c>
      <c r="C464" s="53">
        <f>'T11.Obj G, politicas, metas'!D464</f>
        <v>0</v>
      </c>
      <c r="D464" s="53" t="str">
        <f>'T11.Obj G, politicas, metas'!B464</f>
        <v>No existe una competencia definida</v>
      </c>
      <c r="E464" s="70">
        <f>'T11.Obj G, politicas, metas'!E464</f>
        <v>0</v>
      </c>
      <c r="F464" s="75"/>
      <c r="G464" s="75"/>
      <c r="H464" s="101"/>
      <c r="I464" s="75"/>
      <c r="J464" s="75"/>
      <c r="K464" s="74"/>
      <c r="L464" s="74"/>
      <c r="M464" s="74"/>
      <c r="N464" s="74"/>
      <c r="O464" s="70" t="str">
        <f t="shared" si="3"/>
        <v xml:space="preserve"> </v>
      </c>
      <c r="P464" s="50" t="str">
        <f t="shared" si="4"/>
        <v/>
      </c>
      <c r="Q464" s="50" t="str">
        <f t="shared" si="5"/>
        <v xml:space="preserve"> </v>
      </c>
      <c r="R464" s="210"/>
      <c r="S464" s="50"/>
      <c r="T464" s="50"/>
      <c r="U464" s="50"/>
      <c r="V464" s="50"/>
      <c r="W464" s="89"/>
      <c r="X464" s="89"/>
      <c r="Y464" s="89"/>
      <c r="Z464" s="89"/>
      <c r="AA464" s="89"/>
      <c r="AB464" s="89"/>
      <c r="AC464" s="89"/>
      <c r="AD464" s="89"/>
      <c r="AE464" s="89"/>
      <c r="AF464" s="89"/>
      <c r="AG464" s="89"/>
      <c r="AH464" s="89"/>
      <c r="AI464" s="89"/>
      <c r="AJ464" s="89"/>
      <c r="AK464" s="90"/>
      <c r="AL464" s="90"/>
      <c r="AM464" s="89"/>
      <c r="AN464" s="89"/>
      <c r="AO464" s="61"/>
      <c r="AP464" s="61"/>
      <c r="AQ464" s="61"/>
      <c r="AR464" s="61"/>
      <c r="AS464" s="61"/>
      <c r="AT464" s="50"/>
    </row>
    <row r="465" spans="1:46" ht="12" customHeight="1" x14ac:dyDescent="0.2">
      <c r="A465" s="44">
        <f>'T8. Objetivos de desarrollo'!B464</f>
        <v>0</v>
      </c>
      <c r="B465" s="44">
        <f>'T11.Obj G, politicas, metas'!C465</f>
        <v>0</v>
      </c>
      <c r="C465" s="53">
        <f>'T11.Obj G, politicas, metas'!D465</f>
        <v>0</v>
      </c>
      <c r="D465" s="53" t="str">
        <f>'T11.Obj G, politicas, metas'!B465</f>
        <v>No existe una competencia definida</v>
      </c>
      <c r="E465" s="70">
        <f>'T11.Obj G, politicas, metas'!E465</f>
        <v>0</v>
      </c>
      <c r="F465" s="75"/>
      <c r="G465" s="75"/>
      <c r="H465" s="101"/>
      <c r="I465" s="75"/>
      <c r="J465" s="75"/>
      <c r="K465" s="74"/>
      <c r="L465" s="74"/>
      <c r="M465" s="74"/>
      <c r="N465" s="74"/>
      <c r="O465" s="70" t="str">
        <f t="shared" si="3"/>
        <v xml:space="preserve"> </v>
      </c>
      <c r="P465" s="50" t="str">
        <f t="shared" si="4"/>
        <v/>
      </c>
      <c r="Q465" s="50" t="str">
        <f t="shared" si="5"/>
        <v xml:space="preserve"> </v>
      </c>
      <c r="R465" s="210"/>
      <c r="S465" s="50"/>
      <c r="T465" s="50"/>
      <c r="U465" s="50"/>
      <c r="V465" s="50"/>
      <c r="W465" s="89"/>
      <c r="X465" s="89"/>
      <c r="Y465" s="89"/>
      <c r="Z465" s="89"/>
      <c r="AA465" s="89"/>
      <c r="AB465" s="89"/>
      <c r="AC465" s="89"/>
      <c r="AD465" s="89"/>
      <c r="AE465" s="89"/>
      <c r="AF465" s="89"/>
      <c r="AG465" s="89"/>
      <c r="AH465" s="89"/>
      <c r="AI465" s="89"/>
      <c r="AJ465" s="89"/>
      <c r="AK465" s="90"/>
      <c r="AL465" s="90"/>
      <c r="AM465" s="89"/>
      <c r="AN465" s="89"/>
      <c r="AO465" s="61"/>
      <c r="AP465" s="61"/>
      <c r="AQ465" s="61"/>
      <c r="AR465" s="61"/>
      <c r="AS465" s="61"/>
      <c r="AT465" s="50"/>
    </row>
    <row r="466" spans="1:46" ht="12" customHeight="1" x14ac:dyDescent="0.2">
      <c r="A466" s="44">
        <f>'T8. Objetivos de desarrollo'!B465</f>
        <v>0</v>
      </c>
      <c r="B466" s="44">
        <f>'T11.Obj G, politicas, metas'!C466</f>
        <v>0</v>
      </c>
      <c r="C466" s="53">
        <f>'T11.Obj G, politicas, metas'!D466</f>
        <v>0</v>
      </c>
      <c r="D466" s="53" t="str">
        <f>'T11.Obj G, politicas, metas'!B466</f>
        <v>No existe una competencia definida</v>
      </c>
      <c r="E466" s="70">
        <f>'T11.Obj G, politicas, metas'!E466</f>
        <v>0</v>
      </c>
      <c r="F466" s="75"/>
      <c r="G466" s="75"/>
      <c r="H466" s="101"/>
      <c r="I466" s="75"/>
      <c r="J466" s="75"/>
      <c r="K466" s="74"/>
      <c r="L466" s="74"/>
      <c r="M466" s="74"/>
      <c r="N466" s="74"/>
      <c r="O466" s="70" t="str">
        <f t="shared" si="3"/>
        <v xml:space="preserve"> </v>
      </c>
      <c r="P466" s="50" t="str">
        <f t="shared" si="4"/>
        <v/>
      </c>
      <c r="Q466" s="50" t="str">
        <f t="shared" si="5"/>
        <v xml:space="preserve"> </v>
      </c>
      <c r="R466" s="210"/>
      <c r="S466" s="50"/>
      <c r="T466" s="50"/>
      <c r="U466" s="50"/>
      <c r="V466" s="50"/>
      <c r="W466" s="89"/>
      <c r="X466" s="89"/>
      <c r="Y466" s="89"/>
      <c r="Z466" s="89"/>
      <c r="AA466" s="89"/>
      <c r="AB466" s="89"/>
      <c r="AC466" s="89"/>
      <c r="AD466" s="89"/>
      <c r="AE466" s="89"/>
      <c r="AF466" s="89"/>
      <c r="AG466" s="89"/>
      <c r="AH466" s="89"/>
      <c r="AI466" s="89"/>
      <c r="AJ466" s="89"/>
      <c r="AK466" s="90"/>
      <c r="AL466" s="90"/>
      <c r="AM466" s="89"/>
      <c r="AN466" s="89"/>
      <c r="AO466" s="61"/>
      <c r="AP466" s="61"/>
      <c r="AQ466" s="61"/>
      <c r="AR466" s="61"/>
      <c r="AS466" s="61"/>
      <c r="AT466" s="50"/>
    </row>
    <row r="467" spans="1:46" ht="12" customHeight="1" x14ac:dyDescent="0.2">
      <c r="A467" s="44">
        <f>'T8. Objetivos de desarrollo'!B466</f>
        <v>0</v>
      </c>
      <c r="B467" s="44">
        <f>'T11.Obj G, politicas, metas'!C467</f>
        <v>0</v>
      </c>
      <c r="C467" s="53">
        <f>'T11.Obj G, politicas, metas'!D467</f>
        <v>0</v>
      </c>
      <c r="D467" s="53" t="str">
        <f>'T11.Obj G, politicas, metas'!B467</f>
        <v>No existe una competencia definida</v>
      </c>
      <c r="E467" s="70">
        <f>'T11.Obj G, politicas, metas'!E467</f>
        <v>0</v>
      </c>
      <c r="F467" s="75"/>
      <c r="G467" s="75"/>
      <c r="H467" s="101"/>
      <c r="I467" s="75"/>
      <c r="J467" s="75"/>
      <c r="K467" s="74"/>
      <c r="L467" s="74"/>
      <c r="M467" s="74"/>
      <c r="N467" s="74"/>
      <c r="O467" s="70" t="str">
        <f t="shared" si="3"/>
        <v xml:space="preserve"> </v>
      </c>
      <c r="P467" s="50" t="str">
        <f t="shared" si="4"/>
        <v/>
      </c>
      <c r="Q467" s="50" t="str">
        <f t="shared" si="5"/>
        <v xml:space="preserve"> </v>
      </c>
      <c r="R467" s="210"/>
      <c r="S467" s="50"/>
      <c r="T467" s="50"/>
      <c r="U467" s="50"/>
      <c r="V467" s="50"/>
      <c r="W467" s="89"/>
      <c r="X467" s="89"/>
      <c r="Y467" s="89"/>
      <c r="Z467" s="89"/>
      <c r="AA467" s="89"/>
      <c r="AB467" s="89"/>
      <c r="AC467" s="89"/>
      <c r="AD467" s="89"/>
      <c r="AE467" s="89"/>
      <c r="AF467" s="89"/>
      <c r="AG467" s="89"/>
      <c r="AH467" s="89"/>
      <c r="AI467" s="89"/>
      <c r="AJ467" s="89"/>
      <c r="AK467" s="90"/>
      <c r="AL467" s="90"/>
      <c r="AM467" s="89"/>
      <c r="AN467" s="89"/>
      <c r="AO467" s="61"/>
      <c r="AP467" s="61"/>
      <c r="AQ467" s="61"/>
      <c r="AR467" s="61"/>
      <c r="AS467" s="61"/>
      <c r="AT467" s="50"/>
    </row>
    <row r="468" spans="1:46" ht="12" customHeight="1" x14ac:dyDescent="0.2">
      <c r="A468" s="44">
        <f>'T8. Objetivos de desarrollo'!B467</f>
        <v>0</v>
      </c>
      <c r="B468" s="44">
        <f>'T11.Obj G, politicas, metas'!C468</f>
        <v>0</v>
      </c>
      <c r="C468" s="53">
        <f>'T11.Obj G, politicas, metas'!D468</f>
        <v>0</v>
      </c>
      <c r="D468" s="53" t="str">
        <f>'T11.Obj G, politicas, metas'!B468</f>
        <v>No existe una competencia definida</v>
      </c>
      <c r="E468" s="70">
        <f>'T11.Obj G, politicas, metas'!E468</f>
        <v>0</v>
      </c>
      <c r="F468" s="75"/>
      <c r="G468" s="75"/>
      <c r="H468" s="101"/>
      <c r="I468" s="75"/>
      <c r="J468" s="75"/>
      <c r="K468" s="74"/>
      <c r="L468" s="74"/>
      <c r="M468" s="74"/>
      <c r="N468" s="74"/>
      <c r="O468" s="70" t="str">
        <f t="shared" si="3"/>
        <v xml:space="preserve"> </v>
      </c>
      <c r="P468" s="50" t="str">
        <f t="shared" si="4"/>
        <v/>
      </c>
      <c r="Q468" s="50" t="str">
        <f t="shared" si="5"/>
        <v xml:space="preserve"> </v>
      </c>
      <c r="R468" s="210"/>
      <c r="S468" s="50"/>
      <c r="T468" s="50"/>
      <c r="U468" s="50"/>
      <c r="V468" s="50"/>
      <c r="W468" s="89"/>
      <c r="X468" s="89"/>
      <c r="Y468" s="89"/>
      <c r="Z468" s="89"/>
      <c r="AA468" s="89"/>
      <c r="AB468" s="89"/>
      <c r="AC468" s="89"/>
      <c r="AD468" s="89"/>
      <c r="AE468" s="89"/>
      <c r="AF468" s="89"/>
      <c r="AG468" s="89"/>
      <c r="AH468" s="89"/>
      <c r="AI468" s="89"/>
      <c r="AJ468" s="89"/>
      <c r="AK468" s="90"/>
      <c r="AL468" s="90"/>
      <c r="AM468" s="89"/>
      <c r="AN468" s="89"/>
      <c r="AO468" s="61"/>
      <c r="AP468" s="61"/>
      <c r="AQ468" s="61"/>
      <c r="AR468" s="61"/>
      <c r="AS468" s="61"/>
      <c r="AT468" s="50"/>
    </row>
    <row r="469" spans="1:46" ht="12" customHeight="1" x14ac:dyDescent="0.2">
      <c r="A469" s="44">
        <f>'T8. Objetivos de desarrollo'!B468</f>
        <v>0</v>
      </c>
      <c r="B469" s="44">
        <f>'T11.Obj G, politicas, metas'!C469</f>
        <v>0</v>
      </c>
      <c r="C469" s="53">
        <f>'T11.Obj G, politicas, metas'!D469</f>
        <v>0</v>
      </c>
      <c r="D469" s="53" t="str">
        <f>'T11.Obj G, politicas, metas'!B469</f>
        <v>No existe una competencia definida</v>
      </c>
      <c r="E469" s="70">
        <f>'T11.Obj G, politicas, metas'!E469</f>
        <v>0</v>
      </c>
      <c r="F469" s="75"/>
      <c r="G469" s="75"/>
      <c r="H469" s="101"/>
      <c r="I469" s="75"/>
      <c r="J469" s="75"/>
      <c r="K469" s="74"/>
      <c r="L469" s="74"/>
      <c r="M469" s="74"/>
      <c r="N469" s="74"/>
      <c r="O469" s="70" t="str">
        <f t="shared" si="3"/>
        <v xml:space="preserve"> </v>
      </c>
      <c r="P469" s="50" t="str">
        <f t="shared" si="4"/>
        <v/>
      </c>
      <c r="Q469" s="50" t="str">
        <f t="shared" si="5"/>
        <v xml:space="preserve"> </v>
      </c>
      <c r="R469" s="210"/>
      <c r="S469" s="50"/>
      <c r="T469" s="50"/>
      <c r="U469" s="50"/>
      <c r="V469" s="50"/>
      <c r="W469" s="89"/>
      <c r="X469" s="89"/>
      <c r="Y469" s="89"/>
      <c r="Z469" s="89"/>
      <c r="AA469" s="89"/>
      <c r="AB469" s="89"/>
      <c r="AC469" s="89"/>
      <c r="AD469" s="89"/>
      <c r="AE469" s="89"/>
      <c r="AF469" s="89"/>
      <c r="AG469" s="89"/>
      <c r="AH469" s="89"/>
      <c r="AI469" s="89"/>
      <c r="AJ469" s="89"/>
      <c r="AK469" s="90"/>
      <c r="AL469" s="90"/>
      <c r="AM469" s="89"/>
      <c r="AN469" s="89"/>
      <c r="AO469" s="61"/>
      <c r="AP469" s="61"/>
      <c r="AQ469" s="61"/>
      <c r="AR469" s="61"/>
      <c r="AS469" s="61"/>
      <c r="AT469" s="50"/>
    </row>
    <row r="470" spans="1:46" ht="12" customHeight="1" x14ac:dyDescent="0.2">
      <c r="A470" s="44">
        <f>'T8. Objetivos de desarrollo'!B469</f>
        <v>0</v>
      </c>
      <c r="B470" s="44">
        <f>'T11.Obj G, politicas, metas'!C470</f>
        <v>0</v>
      </c>
      <c r="C470" s="53">
        <f>'T11.Obj G, politicas, metas'!D470</f>
        <v>0</v>
      </c>
      <c r="D470" s="53" t="str">
        <f>'T11.Obj G, politicas, metas'!B470</f>
        <v>No existe una competencia definida</v>
      </c>
      <c r="E470" s="70">
        <f>'T11.Obj G, politicas, metas'!E470</f>
        <v>0</v>
      </c>
      <c r="F470" s="75"/>
      <c r="G470" s="75"/>
      <c r="H470" s="101"/>
      <c r="I470" s="75"/>
      <c r="J470" s="75"/>
      <c r="K470" s="74"/>
      <c r="L470" s="74"/>
      <c r="M470" s="74"/>
      <c r="N470" s="74"/>
      <c r="O470" s="70" t="str">
        <f t="shared" si="3"/>
        <v xml:space="preserve"> </v>
      </c>
      <c r="P470" s="50" t="str">
        <f t="shared" si="4"/>
        <v/>
      </c>
      <c r="Q470" s="50" t="str">
        <f t="shared" si="5"/>
        <v xml:space="preserve"> </v>
      </c>
      <c r="R470" s="210"/>
      <c r="S470" s="50"/>
      <c r="T470" s="50"/>
      <c r="U470" s="50"/>
      <c r="V470" s="50"/>
      <c r="W470" s="89"/>
      <c r="X470" s="89"/>
      <c r="Y470" s="89"/>
      <c r="Z470" s="89"/>
      <c r="AA470" s="89"/>
      <c r="AB470" s="89"/>
      <c r="AC470" s="89"/>
      <c r="AD470" s="89"/>
      <c r="AE470" s="89"/>
      <c r="AF470" s="89"/>
      <c r="AG470" s="89"/>
      <c r="AH470" s="89"/>
      <c r="AI470" s="89"/>
      <c r="AJ470" s="89"/>
      <c r="AK470" s="90"/>
      <c r="AL470" s="90"/>
      <c r="AM470" s="89"/>
      <c r="AN470" s="89"/>
      <c r="AO470" s="61"/>
      <c r="AP470" s="61"/>
      <c r="AQ470" s="61"/>
      <c r="AR470" s="61"/>
      <c r="AS470" s="61"/>
      <c r="AT470" s="50"/>
    </row>
    <row r="471" spans="1:46" ht="12" customHeight="1" x14ac:dyDescent="0.2">
      <c r="A471" s="44">
        <f>'T8. Objetivos de desarrollo'!B470</f>
        <v>0</v>
      </c>
      <c r="B471" s="44">
        <f>'T11.Obj G, politicas, metas'!C471</f>
        <v>0</v>
      </c>
      <c r="C471" s="53">
        <f>'T11.Obj G, politicas, metas'!D471</f>
        <v>0</v>
      </c>
      <c r="D471" s="53" t="str">
        <f>'T11.Obj G, politicas, metas'!B471</f>
        <v>No existe una competencia definida</v>
      </c>
      <c r="E471" s="70">
        <f>'T11.Obj G, politicas, metas'!E471</f>
        <v>0</v>
      </c>
      <c r="F471" s="75"/>
      <c r="G471" s="75"/>
      <c r="H471" s="101"/>
      <c r="I471" s="75"/>
      <c r="J471" s="75"/>
      <c r="K471" s="74"/>
      <c r="L471" s="74"/>
      <c r="M471" s="74"/>
      <c r="N471" s="74"/>
      <c r="O471" s="70" t="str">
        <f t="shared" si="3"/>
        <v xml:space="preserve"> </v>
      </c>
      <c r="P471" s="50" t="str">
        <f t="shared" si="4"/>
        <v/>
      </c>
      <c r="Q471" s="50" t="str">
        <f t="shared" si="5"/>
        <v xml:space="preserve"> </v>
      </c>
      <c r="R471" s="210"/>
      <c r="S471" s="50"/>
      <c r="T471" s="50"/>
      <c r="U471" s="50"/>
      <c r="V471" s="50"/>
      <c r="W471" s="89"/>
      <c r="X471" s="89"/>
      <c r="Y471" s="89"/>
      <c r="Z471" s="89"/>
      <c r="AA471" s="89"/>
      <c r="AB471" s="89"/>
      <c r="AC471" s="89"/>
      <c r="AD471" s="89"/>
      <c r="AE471" s="89"/>
      <c r="AF471" s="89"/>
      <c r="AG471" s="89"/>
      <c r="AH471" s="89"/>
      <c r="AI471" s="89"/>
      <c r="AJ471" s="89"/>
      <c r="AK471" s="90"/>
      <c r="AL471" s="90"/>
      <c r="AM471" s="89"/>
      <c r="AN471" s="89"/>
      <c r="AO471" s="61"/>
      <c r="AP471" s="61"/>
      <c r="AQ471" s="61"/>
      <c r="AR471" s="61"/>
      <c r="AS471" s="61"/>
      <c r="AT471" s="50"/>
    </row>
    <row r="472" spans="1:46" ht="12" customHeight="1" x14ac:dyDescent="0.2">
      <c r="A472" s="44">
        <f>'T8. Objetivos de desarrollo'!B471</f>
        <v>0</v>
      </c>
      <c r="B472" s="44">
        <f>'T11.Obj G, politicas, metas'!C472</f>
        <v>0</v>
      </c>
      <c r="C472" s="53">
        <f>'T11.Obj G, politicas, metas'!D472</f>
        <v>0</v>
      </c>
      <c r="D472" s="53" t="str">
        <f>'T11.Obj G, politicas, metas'!B472</f>
        <v>No existe una competencia definida</v>
      </c>
      <c r="E472" s="70">
        <f>'T11.Obj G, politicas, metas'!E472</f>
        <v>0</v>
      </c>
      <c r="F472" s="75"/>
      <c r="G472" s="75"/>
      <c r="H472" s="101"/>
      <c r="I472" s="75"/>
      <c r="J472" s="75"/>
      <c r="K472" s="74"/>
      <c r="L472" s="74"/>
      <c r="M472" s="74"/>
      <c r="N472" s="74"/>
      <c r="O472" s="70" t="str">
        <f t="shared" si="3"/>
        <v xml:space="preserve"> </v>
      </c>
      <c r="P472" s="50" t="str">
        <f t="shared" si="4"/>
        <v/>
      </c>
      <c r="Q472" s="50" t="str">
        <f t="shared" si="5"/>
        <v xml:space="preserve"> </v>
      </c>
      <c r="R472" s="210"/>
      <c r="S472" s="50"/>
      <c r="T472" s="50"/>
      <c r="U472" s="50"/>
      <c r="V472" s="50"/>
      <c r="W472" s="89"/>
      <c r="X472" s="89"/>
      <c r="Y472" s="89"/>
      <c r="Z472" s="89"/>
      <c r="AA472" s="89"/>
      <c r="AB472" s="89"/>
      <c r="AC472" s="89"/>
      <c r="AD472" s="89"/>
      <c r="AE472" s="89"/>
      <c r="AF472" s="89"/>
      <c r="AG472" s="89"/>
      <c r="AH472" s="89"/>
      <c r="AI472" s="89"/>
      <c r="AJ472" s="89"/>
      <c r="AK472" s="90"/>
      <c r="AL472" s="90"/>
      <c r="AM472" s="89"/>
      <c r="AN472" s="89"/>
      <c r="AO472" s="61"/>
      <c r="AP472" s="61"/>
      <c r="AQ472" s="61"/>
      <c r="AR472" s="61"/>
      <c r="AS472" s="61"/>
      <c r="AT472" s="50"/>
    </row>
    <row r="473" spans="1:46" ht="12" customHeight="1" x14ac:dyDescent="0.2">
      <c r="A473" s="44">
        <f>'T8. Objetivos de desarrollo'!B472</f>
        <v>0</v>
      </c>
      <c r="B473" s="44">
        <f>'T11.Obj G, politicas, metas'!C473</f>
        <v>0</v>
      </c>
      <c r="C473" s="53">
        <f>'T11.Obj G, politicas, metas'!D473</f>
        <v>0</v>
      </c>
      <c r="D473" s="53" t="str">
        <f>'T11.Obj G, politicas, metas'!B473</f>
        <v>No existe una competencia definida</v>
      </c>
      <c r="E473" s="70">
        <f>'T11.Obj G, politicas, metas'!E473</f>
        <v>0</v>
      </c>
      <c r="F473" s="75"/>
      <c r="G473" s="75"/>
      <c r="H473" s="101"/>
      <c r="I473" s="75"/>
      <c r="J473" s="75"/>
      <c r="K473" s="74"/>
      <c r="L473" s="74"/>
      <c r="M473" s="74"/>
      <c r="N473" s="74"/>
      <c r="O473" s="70" t="str">
        <f t="shared" si="3"/>
        <v xml:space="preserve"> </v>
      </c>
      <c r="P473" s="50" t="str">
        <f t="shared" si="4"/>
        <v/>
      </c>
      <c r="Q473" s="50" t="str">
        <f t="shared" si="5"/>
        <v xml:space="preserve"> </v>
      </c>
      <c r="R473" s="210"/>
      <c r="S473" s="50"/>
      <c r="T473" s="50"/>
      <c r="U473" s="50"/>
      <c r="V473" s="50"/>
      <c r="W473" s="89"/>
      <c r="X473" s="89"/>
      <c r="Y473" s="89"/>
      <c r="Z473" s="89"/>
      <c r="AA473" s="89"/>
      <c r="AB473" s="89"/>
      <c r="AC473" s="89"/>
      <c r="AD473" s="89"/>
      <c r="AE473" s="89"/>
      <c r="AF473" s="89"/>
      <c r="AG473" s="89"/>
      <c r="AH473" s="89"/>
      <c r="AI473" s="89"/>
      <c r="AJ473" s="89"/>
      <c r="AK473" s="90"/>
      <c r="AL473" s="90"/>
      <c r="AM473" s="89"/>
      <c r="AN473" s="89"/>
      <c r="AO473" s="61"/>
      <c r="AP473" s="61"/>
      <c r="AQ473" s="61"/>
      <c r="AR473" s="61"/>
      <c r="AS473" s="61"/>
      <c r="AT473" s="50"/>
    </row>
    <row r="474" spans="1:46" ht="12" customHeight="1" x14ac:dyDescent="0.2">
      <c r="A474" s="44">
        <f>'T8. Objetivos de desarrollo'!B473</f>
        <v>0</v>
      </c>
      <c r="B474" s="44">
        <f>'T11.Obj G, politicas, metas'!C474</f>
        <v>0</v>
      </c>
      <c r="C474" s="53">
        <f>'T11.Obj G, politicas, metas'!D474</f>
        <v>0</v>
      </c>
      <c r="D474" s="53" t="str">
        <f>'T11.Obj G, politicas, metas'!B474</f>
        <v>No existe una competencia definida</v>
      </c>
      <c r="E474" s="70">
        <f>'T11.Obj G, politicas, metas'!E474</f>
        <v>0</v>
      </c>
      <c r="F474" s="75"/>
      <c r="G474" s="75"/>
      <c r="H474" s="101"/>
      <c r="I474" s="75"/>
      <c r="J474" s="75"/>
      <c r="K474" s="74"/>
      <c r="L474" s="74"/>
      <c r="M474" s="74"/>
      <c r="N474" s="74"/>
      <c r="O474" s="70" t="str">
        <f t="shared" si="3"/>
        <v xml:space="preserve"> </v>
      </c>
      <c r="P474" s="50" t="str">
        <f t="shared" si="4"/>
        <v/>
      </c>
      <c r="Q474" s="50" t="str">
        <f t="shared" si="5"/>
        <v xml:space="preserve"> </v>
      </c>
      <c r="R474" s="210"/>
      <c r="S474" s="50"/>
      <c r="T474" s="50"/>
      <c r="U474" s="50"/>
      <c r="V474" s="50"/>
      <c r="W474" s="89"/>
      <c r="X474" s="89"/>
      <c r="Y474" s="89"/>
      <c r="Z474" s="89"/>
      <c r="AA474" s="89"/>
      <c r="AB474" s="89"/>
      <c r="AC474" s="89"/>
      <c r="AD474" s="89"/>
      <c r="AE474" s="89"/>
      <c r="AF474" s="89"/>
      <c r="AG474" s="89"/>
      <c r="AH474" s="89"/>
      <c r="AI474" s="89"/>
      <c r="AJ474" s="89"/>
      <c r="AK474" s="90"/>
      <c r="AL474" s="90"/>
      <c r="AM474" s="89"/>
      <c r="AN474" s="89"/>
      <c r="AO474" s="61"/>
      <c r="AP474" s="61"/>
      <c r="AQ474" s="61"/>
      <c r="AR474" s="61"/>
      <c r="AS474" s="61"/>
      <c r="AT474" s="50"/>
    </row>
    <row r="475" spans="1:46" ht="12" customHeight="1" x14ac:dyDescent="0.2">
      <c r="A475" s="44">
        <f>'T8. Objetivos de desarrollo'!B474</f>
        <v>0</v>
      </c>
      <c r="B475" s="44">
        <f>'T11.Obj G, politicas, metas'!C475</f>
        <v>0</v>
      </c>
      <c r="C475" s="53">
        <f>'T11.Obj G, politicas, metas'!D475</f>
        <v>0</v>
      </c>
      <c r="D475" s="53" t="str">
        <f>'T11.Obj G, politicas, metas'!B475</f>
        <v>No existe una competencia definida</v>
      </c>
      <c r="E475" s="70">
        <f>'T11.Obj G, politicas, metas'!E475</f>
        <v>0</v>
      </c>
      <c r="F475" s="75"/>
      <c r="G475" s="75"/>
      <c r="H475" s="101"/>
      <c r="I475" s="75"/>
      <c r="J475" s="75"/>
      <c r="K475" s="74"/>
      <c r="L475" s="74"/>
      <c r="M475" s="74"/>
      <c r="N475" s="74"/>
      <c r="O475" s="70" t="str">
        <f t="shared" si="3"/>
        <v xml:space="preserve"> </v>
      </c>
      <c r="P475" s="50" t="str">
        <f t="shared" si="4"/>
        <v/>
      </c>
      <c r="Q475" s="50" t="str">
        <f t="shared" si="5"/>
        <v xml:space="preserve"> </v>
      </c>
      <c r="R475" s="210"/>
      <c r="S475" s="50"/>
      <c r="T475" s="50"/>
      <c r="U475" s="50"/>
      <c r="V475" s="50"/>
      <c r="W475" s="89"/>
      <c r="X475" s="89"/>
      <c r="Y475" s="89"/>
      <c r="Z475" s="89"/>
      <c r="AA475" s="89"/>
      <c r="AB475" s="89"/>
      <c r="AC475" s="89"/>
      <c r="AD475" s="89"/>
      <c r="AE475" s="89"/>
      <c r="AF475" s="89"/>
      <c r="AG475" s="89"/>
      <c r="AH475" s="89"/>
      <c r="AI475" s="89"/>
      <c r="AJ475" s="89"/>
      <c r="AK475" s="90"/>
      <c r="AL475" s="90"/>
      <c r="AM475" s="89"/>
      <c r="AN475" s="89"/>
      <c r="AO475" s="61"/>
      <c r="AP475" s="61"/>
      <c r="AQ475" s="61"/>
      <c r="AR475" s="61"/>
      <c r="AS475" s="61"/>
      <c r="AT475" s="50"/>
    </row>
    <row r="476" spans="1:46" ht="12" customHeight="1" x14ac:dyDescent="0.2">
      <c r="A476" s="44">
        <f>'T8. Objetivos de desarrollo'!B475</f>
        <v>0</v>
      </c>
      <c r="B476" s="44">
        <f>'T11.Obj G, politicas, metas'!C476</f>
        <v>0</v>
      </c>
      <c r="C476" s="53">
        <f>'T11.Obj G, politicas, metas'!D476</f>
        <v>0</v>
      </c>
      <c r="D476" s="53" t="str">
        <f>'T11.Obj G, politicas, metas'!B476</f>
        <v>No existe una competencia definida</v>
      </c>
      <c r="E476" s="70">
        <f>'T11.Obj G, politicas, metas'!E476</f>
        <v>0</v>
      </c>
      <c r="F476" s="75"/>
      <c r="G476" s="75"/>
      <c r="H476" s="101"/>
      <c r="I476" s="75"/>
      <c r="J476" s="75"/>
      <c r="K476" s="74"/>
      <c r="L476" s="74"/>
      <c r="M476" s="74"/>
      <c r="N476" s="74"/>
      <c r="O476" s="70" t="str">
        <f t="shared" si="3"/>
        <v xml:space="preserve"> </v>
      </c>
      <c r="P476" s="50" t="str">
        <f t="shared" si="4"/>
        <v/>
      </c>
      <c r="Q476" s="50" t="str">
        <f t="shared" si="5"/>
        <v xml:space="preserve"> </v>
      </c>
      <c r="R476" s="210"/>
      <c r="S476" s="50"/>
      <c r="T476" s="50"/>
      <c r="U476" s="50"/>
      <c r="V476" s="50"/>
      <c r="W476" s="89"/>
      <c r="X476" s="89"/>
      <c r="Y476" s="89"/>
      <c r="Z476" s="89"/>
      <c r="AA476" s="89"/>
      <c r="AB476" s="89"/>
      <c r="AC476" s="89"/>
      <c r="AD476" s="89"/>
      <c r="AE476" s="89"/>
      <c r="AF476" s="89"/>
      <c r="AG476" s="89"/>
      <c r="AH476" s="89"/>
      <c r="AI476" s="89"/>
      <c r="AJ476" s="89"/>
      <c r="AK476" s="90"/>
      <c r="AL476" s="90"/>
      <c r="AM476" s="89"/>
      <c r="AN476" s="89"/>
      <c r="AO476" s="61"/>
      <c r="AP476" s="61"/>
      <c r="AQ476" s="61"/>
      <c r="AR476" s="61"/>
      <c r="AS476" s="61"/>
      <c r="AT476" s="50"/>
    </row>
    <row r="477" spans="1:46" ht="12" customHeight="1" x14ac:dyDescent="0.2">
      <c r="A477" s="44">
        <f>'T8. Objetivos de desarrollo'!B476</f>
        <v>0</v>
      </c>
      <c r="B477" s="44">
        <f>'T11.Obj G, politicas, metas'!C477</f>
        <v>0</v>
      </c>
      <c r="C477" s="53">
        <f>'T11.Obj G, politicas, metas'!D477</f>
        <v>0</v>
      </c>
      <c r="D477" s="53" t="str">
        <f>'T11.Obj G, politicas, metas'!B477</f>
        <v>No existe una competencia definida</v>
      </c>
      <c r="E477" s="70">
        <f>'T11.Obj G, politicas, metas'!E477</f>
        <v>0</v>
      </c>
      <c r="F477" s="75"/>
      <c r="G477" s="75"/>
      <c r="H477" s="101"/>
      <c r="I477" s="75"/>
      <c r="J477" s="75"/>
      <c r="K477" s="74"/>
      <c r="L477" s="74"/>
      <c r="M477" s="74"/>
      <c r="N477" s="74"/>
      <c r="O477" s="70" t="str">
        <f t="shared" si="3"/>
        <v xml:space="preserve"> </v>
      </c>
      <c r="P477" s="50" t="str">
        <f t="shared" si="4"/>
        <v/>
      </c>
      <c r="Q477" s="50" t="str">
        <f t="shared" si="5"/>
        <v xml:space="preserve"> </v>
      </c>
      <c r="R477" s="210"/>
      <c r="S477" s="50"/>
      <c r="T477" s="50"/>
      <c r="U477" s="50"/>
      <c r="V477" s="50"/>
      <c r="W477" s="89"/>
      <c r="X477" s="89"/>
      <c r="Y477" s="89"/>
      <c r="Z477" s="89"/>
      <c r="AA477" s="89"/>
      <c r="AB477" s="89"/>
      <c r="AC477" s="89"/>
      <c r="AD477" s="89"/>
      <c r="AE477" s="89"/>
      <c r="AF477" s="89"/>
      <c r="AG477" s="89"/>
      <c r="AH477" s="89"/>
      <c r="AI477" s="89"/>
      <c r="AJ477" s="89"/>
      <c r="AK477" s="90"/>
      <c r="AL477" s="90"/>
      <c r="AM477" s="89"/>
      <c r="AN477" s="89"/>
      <c r="AO477" s="61"/>
      <c r="AP477" s="61"/>
      <c r="AQ477" s="61"/>
      <c r="AR477" s="61"/>
      <c r="AS477" s="61"/>
      <c r="AT477" s="50"/>
    </row>
    <row r="478" spans="1:46" ht="12" customHeight="1" x14ac:dyDescent="0.2">
      <c r="A478" s="44">
        <f>'T8. Objetivos de desarrollo'!B477</f>
        <v>0</v>
      </c>
      <c r="B478" s="44">
        <f>'T11.Obj G, politicas, metas'!C478</f>
        <v>0</v>
      </c>
      <c r="C478" s="53">
        <f>'T11.Obj G, politicas, metas'!D478</f>
        <v>0</v>
      </c>
      <c r="D478" s="53" t="str">
        <f>'T11.Obj G, politicas, metas'!B478</f>
        <v>No existe una competencia definida</v>
      </c>
      <c r="E478" s="70">
        <f>'T11.Obj G, politicas, metas'!E478</f>
        <v>0</v>
      </c>
      <c r="F478" s="75"/>
      <c r="G478" s="75"/>
      <c r="H478" s="101"/>
      <c r="I478" s="75"/>
      <c r="J478" s="75"/>
      <c r="K478" s="74"/>
      <c r="L478" s="74"/>
      <c r="M478" s="74"/>
      <c r="N478" s="74"/>
      <c r="O478" s="70" t="str">
        <f t="shared" si="3"/>
        <v xml:space="preserve"> </v>
      </c>
      <c r="P478" s="50" t="str">
        <f t="shared" si="4"/>
        <v/>
      </c>
      <c r="Q478" s="50" t="str">
        <f t="shared" si="5"/>
        <v xml:space="preserve"> </v>
      </c>
      <c r="R478" s="210"/>
      <c r="S478" s="50"/>
      <c r="T478" s="50"/>
      <c r="U478" s="50"/>
      <c r="V478" s="50"/>
      <c r="W478" s="89"/>
      <c r="X478" s="89"/>
      <c r="Y478" s="89"/>
      <c r="Z478" s="89"/>
      <c r="AA478" s="89"/>
      <c r="AB478" s="89"/>
      <c r="AC478" s="89"/>
      <c r="AD478" s="89"/>
      <c r="AE478" s="89"/>
      <c r="AF478" s="89"/>
      <c r="AG478" s="89"/>
      <c r="AH478" s="89"/>
      <c r="AI478" s="89"/>
      <c r="AJ478" s="89"/>
      <c r="AK478" s="90"/>
      <c r="AL478" s="90"/>
      <c r="AM478" s="89"/>
      <c r="AN478" s="89"/>
      <c r="AO478" s="61"/>
      <c r="AP478" s="61"/>
      <c r="AQ478" s="61"/>
      <c r="AR478" s="61"/>
      <c r="AS478" s="61"/>
      <c r="AT478" s="50"/>
    </row>
    <row r="479" spans="1:46" ht="12" customHeight="1" x14ac:dyDescent="0.2">
      <c r="A479" s="44">
        <f>'T8. Objetivos de desarrollo'!B478</f>
        <v>0</v>
      </c>
      <c r="B479" s="44">
        <f>'T11.Obj G, politicas, metas'!C479</f>
        <v>0</v>
      </c>
      <c r="C479" s="53">
        <f>'T11.Obj G, politicas, metas'!D479</f>
        <v>0</v>
      </c>
      <c r="D479" s="53" t="str">
        <f>'T11.Obj G, politicas, metas'!B479</f>
        <v>No existe una competencia definida</v>
      </c>
      <c r="E479" s="70">
        <f>'T11.Obj G, politicas, metas'!E479</f>
        <v>0</v>
      </c>
      <c r="F479" s="75"/>
      <c r="G479" s="75"/>
      <c r="H479" s="101"/>
      <c r="I479" s="75"/>
      <c r="J479" s="75"/>
      <c r="K479" s="74"/>
      <c r="L479" s="74"/>
      <c r="M479" s="74"/>
      <c r="N479" s="74"/>
      <c r="O479" s="70" t="str">
        <f t="shared" si="3"/>
        <v xml:space="preserve"> </v>
      </c>
      <c r="P479" s="50" t="str">
        <f t="shared" si="4"/>
        <v/>
      </c>
      <c r="Q479" s="50" t="str">
        <f t="shared" si="5"/>
        <v xml:space="preserve"> </v>
      </c>
      <c r="R479" s="210"/>
      <c r="S479" s="50"/>
      <c r="T479" s="50"/>
      <c r="U479" s="50"/>
      <c r="V479" s="50"/>
      <c r="W479" s="89"/>
      <c r="X479" s="89"/>
      <c r="Y479" s="89"/>
      <c r="Z479" s="89"/>
      <c r="AA479" s="89"/>
      <c r="AB479" s="89"/>
      <c r="AC479" s="89"/>
      <c r="AD479" s="89"/>
      <c r="AE479" s="89"/>
      <c r="AF479" s="89"/>
      <c r="AG479" s="89"/>
      <c r="AH479" s="89"/>
      <c r="AI479" s="89"/>
      <c r="AJ479" s="89"/>
      <c r="AK479" s="90"/>
      <c r="AL479" s="90"/>
      <c r="AM479" s="89"/>
      <c r="AN479" s="89"/>
      <c r="AO479" s="61"/>
      <c r="AP479" s="61"/>
      <c r="AQ479" s="61"/>
      <c r="AR479" s="61"/>
      <c r="AS479" s="61"/>
      <c r="AT479" s="50"/>
    </row>
    <row r="480" spans="1:46" ht="12" customHeight="1" x14ac:dyDescent="0.2">
      <c r="A480" s="44">
        <f>'T8. Objetivos de desarrollo'!B479</f>
        <v>0</v>
      </c>
      <c r="B480" s="44">
        <f>'T11.Obj G, politicas, metas'!C480</f>
        <v>0</v>
      </c>
      <c r="C480" s="53">
        <f>'T11.Obj G, politicas, metas'!D480</f>
        <v>0</v>
      </c>
      <c r="D480" s="53" t="str">
        <f>'T11.Obj G, politicas, metas'!B480</f>
        <v>No existe una competencia definida</v>
      </c>
      <c r="E480" s="70">
        <f>'T11.Obj G, politicas, metas'!E480</f>
        <v>0</v>
      </c>
      <c r="F480" s="75"/>
      <c r="G480" s="75"/>
      <c r="H480" s="101"/>
      <c r="I480" s="75"/>
      <c r="J480" s="75"/>
      <c r="K480" s="74"/>
      <c r="L480" s="74"/>
      <c r="M480" s="74"/>
      <c r="N480" s="74"/>
      <c r="O480" s="70" t="str">
        <f t="shared" si="3"/>
        <v xml:space="preserve"> </v>
      </c>
      <c r="P480" s="50" t="str">
        <f t="shared" si="4"/>
        <v/>
      </c>
      <c r="Q480" s="50" t="str">
        <f t="shared" si="5"/>
        <v xml:space="preserve"> </v>
      </c>
      <c r="R480" s="210"/>
      <c r="S480" s="50"/>
      <c r="T480" s="50"/>
      <c r="U480" s="50"/>
      <c r="V480" s="50"/>
      <c r="W480" s="89"/>
      <c r="X480" s="89"/>
      <c r="Y480" s="89"/>
      <c r="Z480" s="89"/>
      <c r="AA480" s="89"/>
      <c r="AB480" s="89"/>
      <c r="AC480" s="89"/>
      <c r="AD480" s="89"/>
      <c r="AE480" s="89"/>
      <c r="AF480" s="89"/>
      <c r="AG480" s="89"/>
      <c r="AH480" s="89"/>
      <c r="AI480" s="89"/>
      <c r="AJ480" s="89"/>
      <c r="AK480" s="90"/>
      <c r="AL480" s="90"/>
      <c r="AM480" s="89"/>
      <c r="AN480" s="89"/>
      <c r="AO480" s="61"/>
      <c r="AP480" s="61"/>
      <c r="AQ480" s="61"/>
      <c r="AR480" s="61"/>
      <c r="AS480" s="61"/>
      <c r="AT480" s="50"/>
    </row>
    <row r="481" spans="1:46" ht="12" customHeight="1" x14ac:dyDescent="0.2">
      <c r="A481" s="44">
        <f>'T8. Objetivos de desarrollo'!B480</f>
        <v>0</v>
      </c>
      <c r="B481" s="44">
        <f>'T11.Obj G, politicas, metas'!C481</f>
        <v>0</v>
      </c>
      <c r="C481" s="53">
        <f>'T11.Obj G, politicas, metas'!D481</f>
        <v>0</v>
      </c>
      <c r="D481" s="53" t="str">
        <f>'T11.Obj G, politicas, metas'!B481</f>
        <v>No existe una competencia definida</v>
      </c>
      <c r="E481" s="70">
        <f>'T11.Obj G, politicas, metas'!E481</f>
        <v>0</v>
      </c>
      <c r="F481" s="75"/>
      <c r="G481" s="75"/>
      <c r="H481" s="101"/>
      <c r="I481" s="75"/>
      <c r="J481" s="75"/>
      <c r="K481" s="74"/>
      <c r="L481" s="74"/>
      <c r="M481" s="74"/>
      <c r="N481" s="74"/>
      <c r="O481" s="70" t="str">
        <f t="shared" si="3"/>
        <v xml:space="preserve"> </v>
      </c>
      <c r="P481" s="50" t="str">
        <f t="shared" si="4"/>
        <v/>
      </c>
      <c r="Q481" s="50" t="str">
        <f t="shared" si="5"/>
        <v xml:space="preserve"> </v>
      </c>
      <c r="R481" s="210"/>
      <c r="S481" s="50"/>
      <c r="T481" s="50"/>
      <c r="U481" s="50"/>
      <c r="V481" s="50"/>
      <c r="W481" s="89"/>
      <c r="X481" s="89"/>
      <c r="Y481" s="89"/>
      <c r="Z481" s="89"/>
      <c r="AA481" s="89"/>
      <c r="AB481" s="89"/>
      <c r="AC481" s="89"/>
      <c r="AD481" s="89"/>
      <c r="AE481" s="89"/>
      <c r="AF481" s="89"/>
      <c r="AG481" s="89"/>
      <c r="AH481" s="89"/>
      <c r="AI481" s="89"/>
      <c r="AJ481" s="89"/>
      <c r="AK481" s="90"/>
      <c r="AL481" s="90"/>
      <c r="AM481" s="89"/>
      <c r="AN481" s="89"/>
      <c r="AO481" s="61"/>
      <c r="AP481" s="61"/>
      <c r="AQ481" s="61"/>
      <c r="AR481" s="61"/>
      <c r="AS481" s="61"/>
      <c r="AT481" s="50"/>
    </row>
    <row r="482" spans="1:46" ht="12" customHeight="1" x14ac:dyDescent="0.2">
      <c r="A482" s="44">
        <f>'T8. Objetivos de desarrollo'!B481</f>
        <v>0</v>
      </c>
      <c r="B482" s="44">
        <f>'T11.Obj G, politicas, metas'!C482</f>
        <v>0</v>
      </c>
      <c r="C482" s="53">
        <f>'T11.Obj G, politicas, metas'!D482</f>
        <v>0</v>
      </c>
      <c r="D482" s="53" t="str">
        <f>'T11.Obj G, politicas, metas'!B482</f>
        <v>No existe una competencia definida</v>
      </c>
      <c r="E482" s="70">
        <f>'T11.Obj G, politicas, metas'!E482</f>
        <v>0</v>
      </c>
      <c r="F482" s="75"/>
      <c r="G482" s="75"/>
      <c r="H482" s="101"/>
      <c r="I482" s="75"/>
      <c r="J482" s="75"/>
      <c r="K482" s="74"/>
      <c r="L482" s="74"/>
      <c r="M482" s="74"/>
      <c r="N482" s="74"/>
      <c r="O482" s="70" t="str">
        <f t="shared" si="3"/>
        <v xml:space="preserve"> </v>
      </c>
      <c r="P482" s="50" t="str">
        <f t="shared" si="4"/>
        <v/>
      </c>
      <c r="Q482" s="50" t="str">
        <f t="shared" si="5"/>
        <v xml:space="preserve"> </v>
      </c>
      <c r="R482" s="210"/>
      <c r="S482" s="50"/>
      <c r="T482" s="50"/>
      <c r="U482" s="50"/>
      <c r="V482" s="50"/>
      <c r="W482" s="89"/>
      <c r="X482" s="89"/>
      <c r="Y482" s="89"/>
      <c r="Z482" s="89"/>
      <c r="AA482" s="89"/>
      <c r="AB482" s="89"/>
      <c r="AC482" s="89"/>
      <c r="AD482" s="89"/>
      <c r="AE482" s="89"/>
      <c r="AF482" s="89"/>
      <c r="AG482" s="89"/>
      <c r="AH482" s="89"/>
      <c r="AI482" s="89"/>
      <c r="AJ482" s="89"/>
      <c r="AK482" s="90"/>
      <c r="AL482" s="90"/>
      <c r="AM482" s="89"/>
      <c r="AN482" s="89"/>
      <c r="AO482" s="61"/>
      <c r="AP482" s="61"/>
      <c r="AQ482" s="61"/>
      <c r="AR482" s="61"/>
      <c r="AS482" s="61"/>
      <c r="AT482" s="50"/>
    </row>
    <row r="483" spans="1:46" ht="12" customHeight="1" x14ac:dyDescent="0.2">
      <c r="A483" s="44">
        <f>'T8. Objetivos de desarrollo'!B482</f>
        <v>0</v>
      </c>
      <c r="B483" s="44">
        <f>'T11.Obj G, politicas, metas'!C483</f>
        <v>0</v>
      </c>
      <c r="C483" s="53">
        <f>'T11.Obj G, politicas, metas'!D483</f>
        <v>0</v>
      </c>
      <c r="D483" s="53" t="str">
        <f>'T11.Obj G, politicas, metas'!B483</f>
        <v>No existe una competencia definida</v>
      </c>
      <c r="E483" s="70">
        <f>'T11.Obj G, politicas, metas'!E483</f>
        <v>0</v>
      </c>
      <c r="F483" s="75"/>
      <c r="G483" s="75"/>
      <c r="H483" s="101"/>
      <c r="I483" s="75"/>
      <c r="J483" s="75"/>
      <c r="K483" s="74"/>
      <c r="L483" s="74"/>
      <c r="M483" s="74"/>
      <c r="N483" s="74"/>
      <c r="O483" s="70" t="str">
        <f t="shared" si="3"/>
        <v xml:space="preserve"> </v>
      </c>
      <c r="P483" s="50" t="str">
        <f t="shared" si="4"/>
        <v/>
      </c>
      <c r="Q483" s="50" t="str">
        <f t="shared" si="5"/>
        <v xml:space="preserve"> </v>
      </c>
      <c r="R483" s="210"/>
      <c r="S483" s="50"/>
      <c r="T483" s="50"/>
      <c r="U483" s="50"/>
      <c r="V483" s="50"/>
      <c r="W483" s="89"/>
      <c r="X483" s="89"/>
      <c r="Y483" s="89"/>
      <c r="Z483" s="89"/>
      <c r="AA483" s="89"/>
      <c r="AB483" s="89"/>
      <c r="AC483" s="89"/>
      <c r="AD483" s="89"/>
      <c r="AE483" s="89"/>
      <c r="AF483" s="89"/>
      <c r="AG483" s="89"/>
      <c r="AH483" s="89"/>
      <c r="AI483" s="89"/>
      <c r="AJ483" s="89"/>
      <c r="AK483" s="90"/>
      <c r="AL483" s="90"/>
      <c r="AM483" s="89"/>
      <c r="AN483" s="89"/>
      <c r="AO483" s="61"/>
      <c r="AP483" s="61"/>
      <c r="AQ483" s="61"/>
      <c r="AR483" s="61"/>
      <c r="AS483" s="61"/>
      <c r="AT483" s="50"/>
    </row>
    <row r="484" spans="1:46" ht="12" customHeight="1" x14ac:dyDescent="0.2">
      <c r="A484" s="44">
        <f>'T8. Objetivos de desarrollo'!B483</f>
        <v>0</v>
      </c>
      <c r="B484" s="44">
        <f>'T11.Obj G, politicas, metas'!C484</f>
        <v>0</v>
      </c>
      <c r="C484" s="53">
        <f>'T11.Obj G, politicas, metas'!D484</f>
        <v>0</v>
      </c>
      <c r="D484" s="53" t="str">
        <f>'T11.Obj G, politicas, metas'!B484</f>
        <v>No existe una competencia definida</v>
      </c>
      <c r="E484" s="70">
        <f>'T11.Obj G, politicas, metas'!E484</f>
        <v>0</v>
      </c>
      <c r="F484" s="75"/>
      <c r="G484" s="75"/>
      <c r="H484" s="101"/>
      <c r="I484" s="75"/>
      <c r="J484" s="75"/>
      <c r="K484" s="74"/>
      <c r="L484" s="74"/>
      <c r="M484" s="74"/>
      <c r="N484" s="74"/>
      <c r="O484" s="70" t="str">
        <f t="shared" si="3"/>
        <v xml:space="preserve"> </v>
      </c>
      <c r="P484" s="50" t="str">
        <f t="shared" si="4"/>
        <v/>
      </c>
      <c r="Q484" s="50" t="str">
        <f t="shared" si="5"/>
        <v xml:space="preserve"> </v>
      </c>
      <c r="R484" s="210"/>
      <c r="S484" s="50"/>
      <c r="T484" s="50"/>
      <c r="U484" s="50"/>
      <c r="V484" s="50"/>
      <c r="W484" s="89"/>
      <c r="X484" s="89"/>
      <c r="Y484" s="89"/>
      <c r="Z484" s="89"/>
      <c r="AA484" s="89"/>
      <c r="AB484" s="89"/>
      <c r="AC484" s="89"/>
      <c r="AD484" s="89"/>
      <c r="AE484" s="89"/>
      <c r="AF484" s="89"/>
      <c r="AG484" s="89"/>
      <c r="AH484" s="89"/>
      <c r="AI484" s="89"/>
      <c r="AJ484" s="89"/>
      <c r="AK484" s="90"/>
      <c r="AL484" s="90"/>
      <c r="AM484" s="89"/>
      <c r="AN484" s="89"/>
      <c r="AO484" s="61"/>
      <c r="AP484" s="61"/>
      <c r="AQ484" s="61"/>
      <c r="AR484" s="61"/>
      <c r="AS484" s="61"/>
      <c r="AT484" s="50"/>
    </row>
    <row r="485" spans="1:46" ht="12" customHeight="1" x14ac:dyDescent="0.2">
      <c r="A485" s="44">
        <f>'T8. Objetivos de desarrollo'!B484</f>
        <v>0</v>
      </c>
      <c r="B485" s="44">
        <f>'T11.Obj G, politicas, metas'!C485</f>
        <v>0</v>
      </c>
      <c r="C485" s="53">
        <f>'T11.Obj G, politicas, metas'!D485</f>
        <v>0</v>
      </c>
      <c r="D485" s="53" t="str">
        <f>'T11.Obj G, politicas, metas'!B485</f>
        <v>No existe una competencia definida</v>
      </c>
      <c r="E485" s="70">
        <f>'T11.Obj G, politicas, metas'!E485</f>
        <v>0</v>
      </c>
      <c r="F485" s="75"/>
      <c r="G485" s="75"/>
      <c r="H485" s="101"/>
      <c r="I485" s="75"/>
      <c r="J485" s="75"/>
      <c r="K485" s="74"/>
      <c r="L485" s="74"/>
      <c r="M485" s="74"/>
      <c r="N485" s="74"/>
      <c r="O485" s="70" t="str">
        <f t="shared" si="3"/>
        <v xml:space="preserve"> </v>
      </c>
      <c r="P485" s="50" t="str">
        <f t="shared" si="4"/>
        <v/>
      </c>
      <c r="Q485" s="50" t="str">
        <f t="shared" si="5"/>
        <v xml:space="preserve"> </v>
      </c>
      <c r="R485" s="210"/>
      <c r="S485" s="50"/>
      <c r="T485" s="50"/>
      <c r="U485" s="50"/>
      <c r="V485" s="50"/>
      <c r="W485" s="89"/>
      <c r="X485" s="89"/>
      <c r="Y485" s="89"/>
      <c r="Z485" s="89"/>
      <c r="AA485" s="89"/>
      <c r="AB485" s="89"/>
      <c r="AC485" s="89"/>
      <c r="AD485" s="89"/>
      <c r="AE485" s="89"/>
      <c r="AF485" s="89"/>
      <c r="AG485" s="89"/>
      <c r="AH485" s="89"/>
      <c r="AI485" s="89"/>
      <c r="AJ485" s="89"/>
      <c r="AK485" s="90"/>
      <c r="AL485" s="90"/>
      <c r="AM485" s="89"/>
      <c r="AN485" s="89"/>
      <c r="AO485" s="61"/>
      <c r="AP485" s="61"/>
      <c r="AQ485" s="61"/>
      <c r="AR485" s="61"/>
      <c r="AS485" s="61"/>
      <c r="AT485" s="50"/>
    </row>
    <row r="486" spans="1:46" ht="12" customHeight="1" x14ac:dyDescent="0.2">
      <c r="A486" s="44">
        <f>'T8. Objetivos de desarrollo'!B485</f>
        <v>0</v>
      </c>
      <c r="B486" s="44">
        <f>'T11.Obj G, politicas, metas'!C486</f>
        <v>0</v>
      </c>
      <c r="C486" s="53">
        <f>'T11.Obj G, politicas, metas'!D486</f>
        <v>0</v>
      </c>
      <c r="D486" s="53" t="str">
        <f>'T11.Obj G, politicas, metas'!B486</f>
        <v>No existe una competencia definida</v>
      </c>
      <c r="E486" s="70">
        <f>'T11.Obj G, politicas, metas'!E486</f>
        <v>0</v>
      </c>
      <c r="F486" s="75"/>
      <c r="G486" s="75"/>
      <c r="H486" s="101"/>
      <c r="I486" s="75"/>
      <c r="J486" s="75"/>
      <c r="K486" s="74"/>
      <c r="L486" s="74"/>
      <c r="M486" s="74"/>
      <c r="N486" s="74"/>
      <c r="O486" s="70" t="str">
        <f t="shared" si="3"/>
        <v xml:space="preserve"> </v>
      </c>
      <c r="P486" s="50" t="str">
        <f t="shared" si="4"/>
        <v/>
      </c>
      <c r="Q486" s="50" t="str">
        <f t="shared" si="5"/>
        <v xml:space="preserve"> </v>
      </c>
      <c r="R486" s="210"/>
      <c r="S486" s="50"/>
      <c r="T486" s="50"/>
      <c r="U486" s="50"/>
      <c r="V486" s="50"/>
      <c r="W486" s="89"/>
      <c r="X486" s="89"/>
      <c r="Y486" s="89"/>
      <c r="Z486" s="89"/>
      <c r="AA486" s="89"/>
      <c r="AB486" s="89"/>
      <c r="AC486" s="89"/>
      <c r="AD486" s="89"/>
      <c r="AE486" s="89"/>
      <c r="AF486" s="89"/>
      <c r="AG486" s="89"/>
      <c r="AH486" s="89"/>
      <c r="AI486" s="89"/>
      <c r="AJ486" s="89"/>
      <c r="AK486" s="90"/>
      <c r="AL486" s="90"/>
      <c r="AM486" s="89"/>
      <c r="AN486" s="89"/>
      <c r="AO486" s="61"/>
      <c r="AP486" s="61"/>
      <c r="AQ486" s="61"/>
      <c r="AR486" s="61"/>
      <c r="AS486" s="61"/>
      <c r="AT486" s="50"/>
    </row>
    <row r="487" spans="1:46" ht="12" customHeight="1" x14ac:dyDescent="0.2">
      <c r="A487" s="44">
        <f>'T8. Objetivos de desarrollo'!B486</f>
        <v>0</v>
      </c>
      <c r="B487" s="44">
        <f>'T11.Obj G, politicas, metas'!C487</f>
        <v>0</v>
      </c>
      <c r="C487" s="53">
        <f>'T11.Obj G, politicas, metas'!D487</f>
        <v>0</v>
      </c>
      <c r="D487" s="53" t="str">
        <f>'T11.Obj G, politicas, metas'!B487</f>
        <v>No existe una competencia definida</v>
      </c>
      <c r="E487" s="70">
        <f>'T11.Obj G, politicas, metas'!E487</f>
        <v>0</v>
      </c>
      <c r="F487" s="75"/>
      <c r="G487" s="75"/>
      <c r="H487" s="101"/>
      <c r="I487" s="75"/>
      <c r="J487" s="75"/>
      <c r="K487" s="74"/>
      <c r="L487" s="74"/>
      <c r="M487" s="74"/>
      <c r="N487" s="74"/>
      <c r="O487" s="70" t="str">
        <f t="shared" si="3"/>
        <v xml:space="preserve"> </v>
      </c>
      <c r="P487" s="50" t="str">
        <f t="shared" si="4"/>
        <v/>
      </c>
      <c r="Q487" s="50" t="str">
        <f t="shared" si="5"/>
        <v xml:space="preserve"> </v>
      </c>
      <c r="R487" s="210"/>
      <c r="S487" s="50"/>
      <c r="T487" s="50"/>
      <c r="U487" s="50"/>
      <c r="V487" s="50"/>
      <c r="W487" s="89"/>
      <c r="X487" s="89"/>
      <c r="Y487" s="89"/>
      <c r="Z487" s="89"/>
      <c r="AA487" s="89"/>
      <c r="AB487" s="89"/>
      <c r="AC487" s="89"/>
      <c r="AD487" s="89"/>
      <c r="AE487" s="89"/>
      <c r="AF487" s="89"/>
      <c r="AG487" s="89"/>
      <c r="AH487" s="89"/>
      <c r="AI487" s="89"/>
      <c r="AJ487" s="89"/>
      <c r="AK487" s="90"/>
      <c r="AL487" s="90"/>
      <c r="AM487" s="89"/>
      <c r="AN487" s="89"/>
      <c r="AO487" s="61"/>
      <c r="AP487" s="61"/>
      <c r="AQ487" s="61"/>
      <c r="AR487" s="61"/>
      <c r="AS487" s="61"/>
      <c r="AT487" s="50"/>
    </row>
    <row r="488" spans="1:46" ht="12" customHeight="1" x14ac:dyDescent="0.2">
      <c r="A488" s="44">
        <f>'T8. Objetivos de desarrollo'!B487</f>
        <v>0</v>
      </c>
      <c r="B488" s="44">
        <f>'T11.Obj G, politicas, metas'!C488</f>
        <v>0</v>
      </c>
      <c r="C488" s="53">
        <f>'T11.Obj G, politicas, metas'!D488</f>
        <v>0</v>
      </c>
      <c r="D488" s="53" t="str">
        <f>'T11.Obj G, politicas, metas'!B488</f>
        <v>No existe una competencia definida</v>
      </c>
      <c r="E488" s="70">
        <f>'T11.Obj G, politicas, metas'!E488</f>
        <v>0</v>
      </c>
      <c r="F488" s="75"/>
      <c r="G488" s="75"/>
      <c r="H488" s="101"/>
      <c r="I488" s="75"/>
      <c r="J488" s="75"/>
      <c r="K488" s="74"/>
      <c r="L488" s="74"/>
      <c r="M488" s="74"/>
      <c r="N488" s="74"/>
      <c r="O488" s="70" t="str">
        <f t="shared" si="3"/>
        <v xml:space="preserve"> </v>
      </c>
      <c r="P488" s="50" t="str">
        <f t="shared" si="4"/>
        <v/>
      </c>
      <c r="Q488" s="50" t="str">
        <f t="shared" si="5"/>
        <v xml:space="preserve"> </v>
      </c>
      <c r="R488" s="210"/>
      <c r="S488" s="50"/>
      <c r="T488" s="50"/>
      <c r="U488" s="50"/>
      <c r="V488" s="50"/>
      <c r="W488" s="89"/>
      <c r="X488" s="89"/>
      <c r="Y488" s="89"/>
      <c r="Z488" s="89"/>
      <c r="AA488" s="89"/>
      <c r="AB488" s="89"/>
      <c r="AC488" s="89"/>
      <c r="AD488" s="89"/>
      <c r="AE488" s="89"/>
      <c r="AF488" s="89"/>
      <c r="AG488" s="89"/>
      <c r="AH488" s="89"/>
      <c r="AI488" s="89"/>
      <c r="AJ488" s="89"/>
      <c r="AK488" s="90"/>
      <c r="AL488" s="90"/>
      <c r="AM488" s="89"/>
      <c r="AN488" s="89"/>
      <c r="AO488" s="61"/>
      <c r="AP488" s="61"/>
      <c r="AQ488" s="61"/>
      <c r="AR488" s="61"/>
      <c r="AS488" s="61"/>
      <c r="AT488" s="50"/>
    </row>
    <row r="489" spans="1:46" ht="12" customHeight="1" x14ac:dyDescent="0.2">
      <c r="A489" s="44">
        <f>'T8. Objetivos de desarrollo'!B488</f>
        <v>0</v>
      </c>
      <c r="B489" s="44">
        <f>'T11.Obj G, politicas, metas'!C489</f>
        <v>0</v>
      </c>
      <c r="C489" s="53">
        <f>'T11.Obj G, politicas, metas'!D489</f>
        <v>0</v>
      </c>
      <c r="D489" s="53" t="str">
        <f>'T11.Obj G, politicas, metas'!B489</f>
        <v>No existe una competencia definida</v>
      </c>
      <c r="E489" s="70">
        <f>'T11.Obj G, politicas, metas'!E489</f>
        <v>0</v>
      </c>
      <c r="F489" s="75"/>
      <c r="G489" s="75"/>
      <c r="H489" s="101"/>
      <c r="I489" s="75"/>
      <c r="J489" s="75"/>
      <c r="K489" s="74"/>
      <c r="L489" s="74"/>
      <c r="M489" s="74"/>
      <c r="N489" s="74"/>
      <c r="O489" s="70" t="str">
        <f t="shared" si="3"/>
        <v xml:space="preserve"> </v>
      </c>
      <c r="P489" s="50" t="str">
        <f t="shared" si="4"/>
        <v/>
      </c>
      <c r="Q489" s="50" t="str">
        <f t="shared" si="5"/>
        <v xml:space="preserve"> </v>
      </c>
      <c r="R489" s="210"/>
      <c r="S489" s="50"/>
      <c r="T489" s="50"/>
      <c r="U489" s="50"/>
      <c r="V489" s="50"/>
      <c r="W489" s="89"/>
      <c r="X489" s="89"/>
      <c r="Y489" s="89"/>
      <c r="Z489" s="89"/>
      <c r="AA489" s="89"/>
      <c r="AB489" s="89"/>
      <c r="AC489" s="89"/>
      <c r="AD489" s="89"/>
      <c r="AE489" s="89"/>
      <c r="AF489" s="89"/>
      <c r="AG489" s="89"/>
      <c r="AH489" s="89"/>
      <c r="AI489" s="89"/>
      <c r="AJ489" s="89"/>
      <c r="AK489" s="90"/>
      <c r="AL489" s="90"/>
      <c r="AM489" s="89"/>
      <c r="AN489" s="89"/>
      <c r="AO489" s="61"/>
      <c r="AP489" s="61"/>
      <c r="AQ489" s="61"/>
      <c r="AR489" s="61"/>
      <c r="AS489" s="61"/>
      <c r="AT489" s="50"/>
    </row>
    <row r="490" spans="1:46" ht="12" customHeight="1" x14ac:dyDescent="0.2">
      <c r="A490" s="44">
        <f>'T8. Objetivos de desarrollo'!B489</f>
        <v>0</v>
      </c>
      <c r="B490" s="44">
        <f>'T11.Obj G, politicas, metas'!C490</f>
        <v>0</v>
      </c>
      <c r="C490" s="53">
        <f>'T11.Obj G, politicas, metas'!D490</f>
        <v>0</v>
      </c>
      <c r="D490" s="53" t="str">
        <f>'T11.Obj G, politicas, metas'!B490</f>
        <v>No existe una competencia definida</v>
      </c>
      <c r="E490" s="70">
        <f>'T11.Obj G, politicas, metas'!E490</f>
        <v>0</v>
      </c>
      <c r="F490" s="75"/>
      <c r="G490" s="75"/>
      <c r="H490" s="101"/>
      <c r="I490" s="75"/>
      <c r="J490" s="75"/>
      <c r="K490" s="74"/>
      <c r="L490" s="74"/>
      <c r="M490" s="74"/>
      <c r="N490" s="74"/>
      <c r="O490" s="70" t="str">
        <f t="shared" si="3"/>
        <v xml:space="preserve"> </v>
      </c>
      <c r="P490" s="50" t="str">
        <f t="shared" si="4"/>
        <v/>
      </c>
      <c r="Q490" s="50" t="str">
        <f t="shared" si="5"/>
        <v xml:space="preserve"> </v>
      </c>
      <c r="R490" s="210"/>
      <c r="S490" s="50"/>
      <c r="T490" s="50"/>
      <c r="U490" s="50"/>
      <c r="V490" s="50"/>
      <c r="W490" s="89"/>
      <c r="X490" s="89"/>
      <c r="Y490" s="89"/>
      <c r="Z490" s="89"/>
      <c r="AA490" s="89"/>
      <c r="AB490" s="89"/>
      <c r="AC490" s="89"/>
      <c r="AD490" s="89"/>
      <c r="AE490" s="89"/>
      <c r="AF490" s="89"/>
      <c r="AG490" s="89"/>
      <c r="AH490" s="89"/>
      <c r="AI490" s="89"/>
      <c r="AJ490" s="89"/>
      <c r="AK490" s="90"/>
      <c r="AL490" s="90"/>
      <c r="AM490" s="89"/>
      <c r="AN490" s="89"/>
      <c r="AO490" s="61"/>
      <c r="AP490" s="61"/>
      <c r="AQ490" s="61"/>
      <c r="AR490" s="61"/>
      <c r="AS490" s="61"/>
      <c r="AT490" s="50"/>
    </row>
    <row r="491" spans="1:46" ht="12" customHeight="1" x14ac:dyDescent="0.2">
      <c r="A491" s="44">
        <f>'T8. Objetivos de desarrollo'!B490</f>
        <v>0</v>
      </c>
      <c r="B491" s="44">
        <f>'T11.Obj G, politicas, metas'!C491</f>
        <v>0</v>
      </c>
      <c r="C491" s="53">
        <f>'T11.Obj G, politicas, metas'!D491</f>
        <v>0</v>
      </c>
      <c r="D491" s="53" t="str">
        <f>'T11.Obj G, politicas, metas'!B491</f>
        <v>No existe una competencia definida</v>
      </c>
      <c r="E491" s="70">
        <f>'T11.Obj G, politicas, metas'!E491</f>
        <v>0</v>
      </c>
      <c r="F491" s="75"/>
      <c r="G491" s="75"/>
      <c r="H491" s="101"/>
      <c r="I491" s="75"/>
      <c r="J491" s="75"/>
      <c r="K491" s="74"/>
      <c r="L491" s="74"/>
      <c r="M491" s="74"/>
      <c r="N491" s="74"/>
      <c r="O491" s="70" t="str">
        <f t="shared" si="3"/>
        <v xml:space="preserve"> </v>
      </c>
      <c r="P491" s="50" t="str">
        <f t="shared" si="4"/>
        <v/>
      </c>
      <c r="Q491" s="50" t="str">
        <f t="shared" si="5"/>
        <v xml:space="preserve"> </v>
      </c>
      <c r="R491" s="210"/>
      <c r="S491" s="50"/>
      <c r="T491" s="50"/>
      <c r="U491" s="50"/>
      <c r="V491" s="50"/>
      <c r="W491" s="89"/>
      <c r="X491" s="89"/>
      <c r="Y491" s="89"/>
      <c r="Z491" s="89"/>
      <c r="AA491" s="89"/>
      <c r="AB491" s="89"/>
      <c r="AC491" s="89"/>
      <c r="AD491" s="89"/>
      <c r="AE491" s="89"/>
      <c r="AF491" s="89"/>
      <c r="AG491" s="89"/>
      <c r="AH491" s="89"/>
      <c r="AI491" s="89"/>
      <c r="AJ491" s="89"/>
      <c r="AK491" s="90"/>
      <c r="AL491" s="90"/>
      <c r="AM491" s="89"/>
      <c r="AN491" s="89"/>
      <c r="AO491" s="61"/>
      <c r="AP491" s="61"/>
      <c r="AQ491" s="61"/>
      <c r="AR491" s="61"/>
      <c r="AS491" s="61"/>
      <c r="AT491" s="50"/>
    </row>
    <row r="492" spans="1:46" ht="12" customHeight="1" x14ac:dyDescent="0.2">
      <c r="A492" s="44">
        <f>'T8. Objetivos de desarrollo'!B491</f>
        <v>0</v>
      </c>
      <c r="B492" s="44">
        <f>'T11.Obj G, politicas, metas'!C492</f>
        <v>0</v>
      </c>
      <c r="C492" s="53">
        <f>'T11.Obj G, politicas, metas'!D492</f>
        <v>0</v>
      </c>
      <c r="D492" s="53" t="str">
        <f>'T11.Obj G, politicas, metas'!B492</f>
        <v>No existe una competencia definida</v>
      </c>
      <c r="E492" s="70">
        <f>'T11.Obj G, politicas, metas'!E492</f>
        <v>0</v>
      </c>
      <c r="F492" s="75"/>
      <c r="G492" s="75"/>
      <c r="H492" s="101"/>
      <c r="I492" s="75"/>
      <c r="J492" s="75"/>
      <c r="K492" s="74"/>
      <c r="L492" s="74"/>
      <c r="M492" s="74"/>
      <c r="N492" s="74"/>
      <c r="O492" s="70" t="str">
        <f t="shared" si="3"/>
        <v xml:space="preserve"> </v>
      </c>
      <c r="P492" s="50" t="str">
        <f t="shared" si="4"/>
        <v/>
      </c>
      <c r="Q492" s="50" t="str">
        <f t="shared" si="5"/>
        <v xml:space="preserve"> </v>
      </c>
      <c r="R492" s="210"/>
      <c r="S492" s="50"/>
      <c r="T492" s="50"/>
      <c r="U492" s="50"/>
      <c r="V492" s="50"/>
      <c r="W492" s="89"/>
      <c r="X492" s="89"/>
      <c r="Y492" s="89"/>
      <c r="Z492" s="89"/>
      <c r="AA492" s="89"/>
      <c r="AB492" s="89"/>
      <c r="AC492" s="89"/>
      <c r="AD492" s="89"/>
      <c r="AE492" s="89"/>
      <c r="AF492" s="89"/>
      <c r="AG492" s="89"/>
      <c r="AH492" s="89"/>
      <c r="AI492" s="89"/>
      <c r="AJ492" s="89"/>
      <c r="AK492" s="90"/>
      <c r="AL492" s="90"/>
      <c r="AM492" s="89"/>
      <c r="AN492" s="89"/>
      <c r="AO492" s="61"/>
      <c r="AP492" s="61"/>
      <c r="AQ492" s="61"/>
      <c r="AR492" s="61"/>
      <c r="AS492" s="61"/>
      <c r="AT492" s="50"/>
    </row>
    <row r="493" spans="1:46" ht="12" customHeight="1" x14ac:dyDescent="0.2">
      <c r="A493" s="44">
        <f>'T8. Objetivos de desarrollo'!B492</f>
        <v>0</v>
      </c>
      <c r="B493" s="44">
        <f>'T11.Obj G, politicas, metas'!C493</f>
        <v>0</v>
      </c>
      <c r="C493" s="53">
        <f>'T11.Obj G, politicas, metas'!D493</f>
        <v>0</v>
      </c>
      <c r="D493" s="53" t="str">
        <f>'T11.Obj G, politicas, metas'!B493</f>
        <v>No existe una competencia definida</v>
      </c>
      <c r="E493" s="70">
        <f>'T11.Obj G, politicas, metas'!E493</f>
        <v>0</v>
      </c>
      <c r="F493" s="75"/>
      <c r="G493" s="75"/>
      <c r="H493" s="101"/>
      <c r="I493" s="75"/>
      <c r="J493" s="75"/>
      <c r="K493" s="74"/>
      <c r="L493" s="74"/>
      <c r="M493" s="74"/>
      <c r="N493" s="74"/>
      <c r="O493" s="70" t="str">
        <f t="shared" si="3"/>
        <v xml:space="preserve"> </v>
      </c>
      <c r="P493" s="50" t="str">
        <f t="shared" si="4"/>
        <v/>
      </c>
      <c r="Q493" s="50" t="str">
        <f t="shared" si="5"/>
        <v xml:space="preserve"> </v>
      </c>
      <c r="R493" s="210"/>
      <c r="S493" s="50"/>
      <c r="T493" s="50"/>
      <c r="U493" s="50"/>
      <c r="V493" s="50"/>
      <c r="W493" s="89"/>
      <c r="X493" s="89"/>
      <c r="Y493" s="89"/>
      <c r="Z493" s="89"/>
      <c r="AA493" s="89"/>
      <c r="AB493" s="89"/>
      <c r="AC493" s="89"/>
      <c r="AD493" s="89"/>
      <c r="AE493" s="89"/>
      <c r="AF493" s="89"/>
      <c r="AG493" s="89"/>
      <c r="AH493" s="89"/>
      <c r="AI493" s="89"/>
      <c r="AJ493" s="89"/>
      <c r="AK493" s="90"/>
      <c r="AL493" s="90"/>
      <c r="AM493" s="89"/>
      <c r="AN493" s="89"/>
      <c r="AO493" s="61"/>
      <c r="AP493" s="61"/>
      <c r="AQ493" s="61"/>
      <c r="AR493" s="61"/>
      <c r="AS493" s="61"/>
      <c r="AT493" s="50"/>
    </row>
    <row r="494" spans="1:46" ht="12" customHeight="1" x14ac:dyDescent="0.2">
      <c r="A494" s="44">
        <f>'T8. Objetivos de desarrollo'!B493</f>
        <v>0</v>
      </c>
      <c r="B494" s="44">
        <f>'T11.Obj G, politicas, metas'!C494</f>
        <v>0</v>
      </c>
      <c r="C494" s="53">
        <f>'T11.Obj G, politicas, metas'!D494</f>
        <v>0</v>
      </c>
      <c r="D494" s="53" t="str">
        <f>'T11.Obj G, politicas, metas'!B494</f>
        <v>No existe una competencia definida</v>
      </c>
      <c r="E494" s="70">
        <f>'T11.Obj G, politicas, metas'!E494</f>
        <v>0</v>
      </c>
      <c r="F494" s="75"/>
      <c r="G494" s="75"/>
      <c r="H494" s="101"/>
      <c r="I494" s="75"/>
      <c r="J494" s="75"/>
      <c r="K494" s="74"/>
      <c r="L494" s="74"/>
      <c r="M494" s="74"/>
      <c r="N494" s="74"/>
      <c r="O494" s="70" t="str">
        <f t="shared" si="3"/>
        <v xml:space="preserve"> </v>
      </c>
      <c r="P494" s="50" t="str">
        <f t="shared" si="4"/>
        <v/>
      </c>
      <c r="Q494" s="50" t="str">
        <f t="shared" si="5"/>
        <v xml:space="preserve"> </v>
      </c>
      <c r="R494" s="210"/>
      <c r="S494" s="50"/>
      <c r="T494" s="50"/>
      <c r="U494" s="50"/>
      <c r="V494" s="50"/>
      <c r="W494" s="89"/>
      <c r="X494" s="89"/>
      <c r="Y494" s="89"/>
      <c r="Z494" s="89"/>
      <c r="AA494" s="89"/>
      <c r="AB494" s="89"/>
      <c r="AC494" s="89"/>
      <c r="AD494" s="89"/>
      <c r="AE494" s="89"/>
      <c r="AF494" s="89"/>
      <c r="AG494" s="89"/>
      <c r="AH494" s="89"/>
      <c r="AI494" s="89"/>
      <c r="AJ494" s="89"/>
      <c r="AK494" s="90"/>
      <c r="AL494" s="90"/>
      <c r="AM494" s="89"/>
      <c r="AN494" s="89"/>
      <c r="AO494" s="61"/>
      <c r="AP494" s="61"/>
      <c r="AQ494" s="61"/>
      <c r="AR494" s="61"/>
      <c r="AS494" s="61"/>
      <c r="AT494" s="50"/>
    </row>
    <row r="495" spans="1:46" ht="12" customHeight="1" x14ac:dyDescent="0.2">
      <c r="A495" s="44">
        <f>'T8. Objetivos de desarrollo'!B494</f>
        <v>0</v>
      </c>
      <c r="B495" s="44">
        <f>'T11.Obj G, politicas, metas'!C495</f>
        <v>0</v>
      </c>
      <c r="C495" s="53">
        <f>'T11.Obj G, politicas, metas'!D495</f>
        <v>0</v>
      </c>
      <c r="D495" s="53" t="str">
        <f>'T11.Obj G, politicas, metas'!B495</f>
        <v>No existe una competencia definida</v>
      </c>
      <c r="E495" s="70">
        <f>'T11.Obj G, politicas, metas'!E495</f>
        <v>0</v>
      </c>
      <c r="F495" s="75"/>
      <c r="G495" s="75"/>
      <c r="H495" s="101"/>
      <c r="I495" s="75"/>
      <c r="J495" s="75"/>
      <c r="K495" s="74"/>
      <c r="L495" s="74"/>
      <c r="M495" s="74"/>
      <c r="N495" s="74"/>
      <c r="O495" s="70" t="str">
        <f t="shared" si="3"/>
        <v xml:space="preserve"> </v>
      </c>
      <c r="P495" s="50" t="str">
        <f t="shared" si="4"/>
        <v/>
      </c>
      <c r="Q495" s="50" t="str">
        <f t="shared" si="5"/>
        <v xml:space="preserve"> </v>
      </c>
      <c r="R495" s="210"/>
      <c r="S495" s="50"/>
      <c r="T495" s="50"/>
      <c r="U495" s="50"/>
      <c r="V495" s="50"/>
      <c r="W495" s="89"/>
      <c r="X495" s="89"/>
      <c r="Y495" s="89"/>
      <c r="Z495" s="89"/>
      <c r="AA495" s="89"/>
      <c r="AB495" s="89"/>
      <c r="AC495" s="89"/>
      <c r="AD495" s="89"/>
      <c r="AE495" s="89"/>
      <c r="AF495" s="89"/>
      <c r="AG495" s="89"/>
      <c r="AH495" s="89"/>
      <c r="AI495" s="89"/>
      <c r="AJ495" s="89"/>
      <c r="AK495" s="90"/>
      <c r="AL495" s="90"/>
      <c r="AM495" s="89"/>
      <c r="AN495" s="89"/>
      <c r="AO495" s="61"/>
      <c r="AP495" s="61"/>
      <c r="AQ495" s="61"/>
      <c r="AR495" s="61"/>
      <c r="AS495" s="61"/>
      <c r="AT495" s="50"/>
    </row>
    <row r="496" spans="1:46" ht="12" customHeight="1" x14ac:dyDescent="0.2">
      <c r="A496" s="44">
        <f>'T8. Objetivos de desarrollo'!B495</f>
        <v>0</v>
      </c>
      <c r="B496" s="44">
        <f>'T11.Obj G, politicas, metas'!C496</f>
        <v>0</v>
      </c>
      <c r="C496" s="53">
        <f>'T11.Obj G, politicas, metas'!D496</f>
        <v>0</v>
      </c>
      <c r="D496" s="53" t="str">
        <f>'T11.Obj G, politicas, metas'!B496</f>
        <v>No existe una competencia definida</v>
      </c>
      <c r="E496" s="70">
        <f>'T11.Obj G, politicas, metas'!E496</f>
        <v>0</v>
      </c>
      <c r="F496" s="75"/>
      <c r="G496" s="75"/>
      <c r="H496" s="101"/>
      <c r="I496" s="75"/>
      <c r="J496" s="75"/>
      <c r="K496" s="74"/>
      <c r="L496" s="74"/>
      <c r="M496" s="74"/>
      <c r="N496" s="74"/>
      <c r="O496" s="70" t="str">
        <f t="shared" si="3"/>
        <v xml:space="preserve"> </v>
      </c>
      <c r="P496" s="50" t="str">
        <f t="shared" si="4"/>
        <v/>
      </c>
      <c r="Q496" s="50" t="str">
        <f t="shared" si="5"/>
        <v xml:space="preserve"> </v>
      </c>
      <c r="R496" s="210"/>
      <c r="S496" s="50"/>
      <c r="T496" s="50"/>
      <c r="U496" s="50"/>
      <c r="V496" s="50"/>
      <c r="W496" s="89"/>
      <c r="X496" s="89"/>
      <c r="Y496" s="89"/>
      <c r="Z496" s="89"/>
      <c r="AA496" s="89"/>
      <c r="AB496" s="89"/>
      <c r="AC496" s="89"/>
      <c r="AD496" s="89"/>
      <c r="AE496" s="89"/>
      <c r="AF496" s="89"/>
      <c r="AG496" s="89"/>
      <c r="AH496" s="89"/>
      <c r="AI496" s="89"/>
      <c r="AJ496" s="89"/>
      <c r="AK496" s="90"/>
      <c r="AL496" s="90"/>
      <c r="AM496" s="89"/>
      <c r="AN496" s="89"/>
      <c r="AO496" s="61"/>
      <c r="AP496" s="61"/>
      <c r="AQ496" s="61"/>
      <c r="AR496" s="61"/>
      <c r="AS496" s="61"/>
      <c r="AT496" s="50"/>
    </row>
    <row r="497" spans="1:46" ht="12" customHeight="1" x14ac:dyDescent="0.2">
      <c r="A497" s="44">
        <f>'T8. Objetivos de desarrollo'!B496</f>
        <v>0</v>
      </c>
      <c r="B497" s="44">
        <f>'T11.Obj G, politicas, metas'!C497</f>
        <v>0</v>
      </c>
      <c r="C497" s="53">
        <f>'T11.Obj G, politicas, metas'!D497</f>
        <v>0</v>
      </c>
      <c r="D497" s="53" t="str">
        <f>'T11.Obj G, politicas, metas'!B497</f>
        <v>No existe una competencia definida</v>
      </c>
      <c r="E497" s="70">
        <f>'T11.Obj G, politicas, metas'!E497</f>
        <v>0</v>
      </c>
      <c r="F497" s="75"/>
      <c r="G497" s="75"/>
      <c r="H497" s="101"/>
      <c r="I497" s="75"/>
      <c r="J497" s="75"/>
      <c r="K497" s="74"/>
      <c r="L497" s="74"/>
      <c r="M497" s="74"/>
      <c r="N497" s="74"/>
      <c r="O497" s="70" t="str">
        <f t="shared" si="3"/>
        <v xml:space="preserve"> </v>
      </c>
      <c r="P497" s="50" t="str">
        <f t="shared" si="4"/>
        <v/>
      </c>
      <c r="Q497" s="50" t="str">
        <f t="shared" si="5"/>
        <v xml:space="preserve"> </v>
      </c>
      <c r="R497" s="210"/>
      <c r="S497" s="50"/>
      <c r="T497" s="50"/>
      <c r="U497" s="50"/>
      <c r="V497" s="50"/>
      <c r="W497" s="89"/>
      <c r="X497" s="89"/>
      <c r="Y497" s="89"/>
      <c r="Z497" s="89"/>
      <c r="AA497" s="89"/>
      <c r="AB497" s="89"/>
      <c r="AC497" s="89"/>
      <c r="AD497" s="89"/>
      <c r="AE497" s="89"/>
      <c r="AF497" s="89"/>
      <c r="AG497" s="89"/>
      <c r="AH497" s="89"/>
      <c r="AI497" s="89"/>
      <c r="AJ497" s="89"/>
      <c r="AK497" s="90"/>
      <c r="AL497" s="90"/>
      <c r="AM497" s="89"/>
      <c r="AN497" s="89"/>
      <c r="AO497" s="61"/>
      <c r="AP497" s="61"/>
      <c r="AQ497" s="61"/>
      <c r="AR497" s="61"/>
      <c r="AS497" s="61"/>
      <c r="AT497" s="50"/>
    </row>
    <row r="498" spans="1:46" ht="12" customHeight="1" x14ac:dyDescent="0.2">
      <c r="A498" s="44">
        <f>'T8. Objetivos de desarrollo'!B497</f>
        <v>0</v>
      </c>
      <c r="B498" s="44">
        <f>'T11.Obj G, politicas, metas'!C498</f>
        <v>0</v>
      </c>
      <c r="C498" s="53">
        <f>'T11.Obj G, politicas, metas'!D498</f>
        <v>0</v>
      </c>
      <c r="D498" s="53" t="str">
        <f>'T11.Obj G, politicas, metas'!B498</f>
        <v>No existe una competencia definida</v>
      </c>
      <c r="E498" s="70">
        <f>'T11.Obj G, politicas, metas'!E498</f>
        <v>0</v>
      </c>
      <c r="F498" s="75"/>
      <c r="G498" s="75"/>
      <c r="H498" s="101"/>
      <c r="I498" s="75"/>
      <c r="J498" s="75"/>
      <c r="K498" s="74"/>
      <c r="L498" s="74"/>
      <c r="M498" s="74"/>
      <c r="N498" s="74"/>
      <c r="O498" s="70" t="str">
        <f t="shared" si="3"/>
        <v xml:space="preserve"> </v>
      </c>
      <c r="P498" s="50" t="str">
        <f t="shared" si="4"/>
        <v/>
      </c>
      <c r="Q498" s="50" t="str">
        <f t="shared" si="5"/>
        <v xml:space="preserve"> </v>
      </c>
      <c r="R498" s="210"/>
      <c r="S498" s="50"/>
      <c r="T498" s="50"/>
      <c r="U498" s="50"/>
      <c r="V498" s="50"/>
      <c r="W498" s="89"/>
      <c r="X498" s="89"/>
      <c r="Y498" s="89"/>
      <c r="Z498" s="89"/>
      <c r="AA498" s="89"/>
      <c r="AB498" s="89"/>
      <c r="AC498" s="89"/>
      <c r="AD498" s="89"/>
      <c r="AE498" s="89"/>
      <c r="AF498" s="89"/>
      <c r="AG498" s="89"/>
      <c r="AH498" s="89"/>
      <c r="AI498" s="89"/>
      <c r="AJ498" s="89"/>
      <c r="AK498" s="90"/>
      <c r="AL498" s="90"/>
      <c r="AM498" s="89"/>
      <c r="AN498" s="89"/>
      <c r="AO498" s="61"/>
      <c r="AP498" s="61"/>
      <c r="AQ498" s="61"/>
      <c r="AR498" s="61"/>
      <c r="AS498" s="61"/>
      <c r="AT498" s="50"/>
    </row>
    <row r="499" spans="1:46" ht="12" customHeight="1" x14ac:dyDescent="0.2">
      <c r="A499" s="44">
        <f>'T8. Objetivos de desarrollo'!B498</f>
        <v>0</v>
      </c>
      <c r="B499" s="44">
        <f>'T11.Obj G, politicas, metas'!C499</f>
        <v>0</v>
      </c>
      <c r="C499" s="53">
        <f>'T11.Obj G, politicas, metas'!D499</f>
        <v>0</v>
      </c>
      <c r="D499" s="53" t="str">
        <f>'T11.Obj G, politicas, metas'!B499</f>
        <v>No existe una competencia definida</v>
      </c>
      <c r="E499" s="70">
        <f>'T11.Obj G, politicas, metas'!E499</f>
        <v>0</v>
      </c>
      <c r="F499" s="75"/>
      <c r="G499" s="75"/>
      <c r="H499" s="101"/>
      <c r="I499" s="75"/>
      <c r="J499" s="75"/>
      <c r="K499" s="74"/>
      <c r="L499" s="74"/>
      <c r="M499" s="74"/>
      <c r="N499" s="74"/>
      <c r="O499" s="70" t="str">
        <f t="shared" si="3"/>
        <v xml:space="preserve"> </v>
      </c>
      <c r="P499" s="50" t="str">
        <f t="shared" si="4"/>
        <v/>
      </c>
      <c r="Q499" s="50" t="str">
        <f t="shared" si="5"/>
        <v xml:space="preserve"> </v>
      </c>
      <c r="R499" s="210"/>
      <c r="S499" s="50"/>
      <c r="T499" s="50"/>
      <c r="U499" s="50"/>
      <c r="V499" s="50"/>
      <c r="W499" s="89"/>
      <c r="X499" s="89"/>
      <c r="Y499" s="89"/>
      <c r="Z499" s="89"/>
      <c r="AA499" s="89"/>
      <c r="AB499" s="89"/>
      <c r="AC499" s="89"/>
      <c r="AD499" s="89"/>
      <c r="AE499" s="89"/>
      <c r="AF499" s="89"/>
      <c r="AG499" s="89"/>
      <c r="AH499" s="89"/>
      <c r="AI499" s="89"/>
      <c r="AJ499" s="89"/>
      <c r="AK499" s="90"/>
      <c r="AL499" s="90"/>
      <c r="AM499" s="89"/>
      <c r="AN499" s="89"/>
      <c r="AO499" s="61"/>
      <c r="AP499" s="61"/>
      <c r="AQ499" s="61"/>
      <c r="AR499" s="61"/>
      <c r="AS499" s="61"/>
      <c r="AT499" s="50"/>
    </row>
    <row r="500" spans="1:46" ht="12" customHeight="1" x14ac:dyDescent="0.2">
      <c r="A500" s="44">
        <f>'T8. Objetivos de desarrollo'!B499</f>
        <v>0</v>
      </c>
      <c r="B500" s="44">
        <f>'T11.Obj G, politicas, metas'!C500</f>
        <v>0</v>
      </c>
      <c r="C500" s="53">
        <f>'T11.Obj G, politicas, metas'!D500</f>
        <v>0</v>
      </c>
      <c r="D500" s="53" t="str">
        <f>'T11.Obj G, politicas, metas'!B500</f>
        <v>No existe una competencia definida</v>
      </c>
      <c r="E500" s="70">
        <f>'T11.Obj G, politicas, metas'!E500</f>
        <v>0</v>
      </c>
      <c r="F500" s="75"/>
      <c r="G500" s="75"/>
      <c r="H500" s="101"/>
      <c r="I500" s="75"/>
      <c r="J500" s="75"/>
      <c r="K500" s="74"/>
      <c r="L500" s="74"/>
      <c r="M500" s="74"/>
      <c r="N500" s="74"/>
      <c r="O500" s="70" t="str">
        <f t="shared" si="3"/>
        <v xml:space="preserve"> </v>
      </c>
      <c r="P500" s="50" t="str">
        <f t="shared" si="4"/>
        <v/>
      </c>
      <c r="Q500" s="50" t="str">
        <f t="shared" si="5"/>
        <v xml:space="preserve"> </v>
      </c>
      <c r="R500" s="210"/>
      <c r="S500" s="50"/>
      <c r="T500" s="50"/>
      <c r="U500" s="50"/>
      <c r="V500" s="50"/>
      <c r="W500" s="89"/>
      <c r="X500" s="89"/>
      <c r="Y500" s="89"/>
      <c r="Z500" s="89"/>
      <c r="AA500" s="89"/>
      <c r="AB500" s="89"/>
      <c r="AC500" s="89"/>
      <c r="AD500" s="89"/>
      <c r="AE500" s="89"/>
      <c r="AF500" s="89"/>
      <c r="AG500" s="89"/>
      <c r="AH500" s="89"/>
      <c r="AI500" s="89"/>
      <c r="AJ500" s="89"/>
      <c r="AK500" s="90"/>
      <c r="AL500" s="90"/>
      <c r="AM500" s="89"/>
      <c r="AN500" s="89"/>
      <c r="AO500" s="61"/>
      <c r="AP500" s="61"/>
      <c r="AQ500" s="61"/>
      <c r="AR500" s="61"/>
      <c r="AS500" s="61"/>
      <c r="AT500" s="50"/>
    </row>
    <row r="501" spans="1:46" ht="12" customHeight="1" x14ac:dyDescent="0.2">
      <c r="A501" s="44">
        <f>'T8. Objetivos de desarrollo'!B500</f>
        <v>0</v>
      </c>
      <c r="B501" s="44">
        <f>'T11.Obj G, politicas, metas'!C501</f>
        <v>0</v>
      </c>
      <c r="C501" s="53">
        <f>'T11.Obj G, politicas, metas'!D501</f>
        <v>0</v>
      </c>
      <c r="D501" s="53" t="str">
        <f>'T11.Obj G, politicas, metas'!B501</f>
        <v>No existe una competencia definida</v>
      </c>
      <c r="E501" s="70">
        <f>'T11.Obj G, politicas, metas'!E501</f>
        <v>0</v>
      </c>
      <c r="F501" s="75"/>
      <c r="G501" s="75"/>
      <c r="H501" s="101"/>
      <c r="I501" s="75"/>
      <c r="J501" s="75"/>
      <c r="K501" s="74"/>
      <c r="L501" s="74"/>
      <c r="M501" s="74"/>
      <c r="N501" s="74"/>
      <c r="O501" s="70" t="str">
        <f t="shared" si="3"/>
        <v xml:space="preserve"> </v>
      </c>
      <c r="P501" s="50" t="str">
        <f t="shared" si="4"/>
        <v/>
      </c>
      <c r="Q501" s="50" t="str">
        <f t="shared" si="5"/>
        <v xml:space="preserve"> </v>
      </c>
      <c r="R501" s="210"/>
      <c r="S501" s="50"/>
      <c r="T501" s="50"/>
      <c r="U501" s="50"/>
      <c r="V501" s="50"/>
      <c r="W501" s="89"/>
      <c r="X501" s="89"/>
      <c r="Y501" s="89"/>
      <c r="Z501" s="89"/>
      <c r="AA501" s="89"/>
      <c r="AB501" s="89"/>
      <c r="AC501" s="89"/>
      <c r="AD501" s="89"/>
      <c r="AE501" s="89"/>
      <c r="AF501" s="89"/>
      <c r="AG501" s="89"/>
      <c r="AH501" s="89"/>
      <c r="AI501" s="89"/>
      <c r="AJ501" s="89"/>
      <c r="AK501" s="90"/>
      <c r="AL501" s="90"/>
      <c r="AM501" s="89"/>
      <c r="AN501" s="89"/>
      <c r="AO501" s="61"/>
      <c r="AP501" s="61"/>
      <c r="AQ501" s="61"/>
      <c r="AR501" s="61"/>
      <c r="AS501" s="61"/>
      <c r="AT501" s="50"/>
    </row>
    <row r="502" spans="1:46" ht="12" customHeight="1" x14ac:dyDescent="0.2">
      <c r="A502" s="44">
        <f>'T8. Objetivos de desarrollo'!B501</f>
        <v>0</v>
      </c>
      <c r="B502" s="44">
        <f>'T11.Obj G, politicas, metas'!C502</f>
        <v>0</v>
      </c>
      <c r="C502" s="53">
        <f>'T11.Obj G, politicas, metas'!D502</f>
        <v>0</v>
      </c>
      <c r="D502" s="53" t="str">
        <f>'T11.Obj G, politicas, metas'!B502</f>
        <v>No existe una competencia definida</v>
      </c>
      <c r="E502" s="70">
        <f>'T11.Obj G, politicas, metas'!E502</f>
        <v>0</v>
      </c>
      <c r="F502" s="75"/>
      <c r="G502" s="75"/>
      <c r="H502" s="101"/>
      <c r="I502" s="75"/>
      <c r="J502" s="75"/>
      <c r="K502" s="74"/>
      <c r="L502" s="74"/>
      <c r="M502" s="74"/>
      <c r="N502" s="74"/>
      <c r="O502" s="70" t="str">
        <f t="shared" si="3"/>
        <v xml:space="preserve"> </v>
      </c>
      <c r="P502" s="50" t="str">
        <f t="shared" si="4"/>
        <v/>
      </c>
      <c r="Q502" s="50" t="str">
        <f t="shared" si="5"/>
        <v xml:space="preserve"> </v>
      </c>
      <c r="R502" s="210"/>
      <c r="S502" s="50"/>
      <c r="T502" s="50"/>
      <c r="U502" s="50"/>
      <c r="V502" s="50"/>
      <c r="W502" s="89"/>
      <c r="X502" s="89"/>
      <c r="Y502" s="89"/>
      <c r="Z502" s="89"/>
      <c r="AA502" s="89"/>
      <c r="AB502" s="89"/>
      <c r="AC502" s="89"/>
      <c r="AD502" s="89"/>
      <c r="AE502" s="89"/>
      <c r="AF502" s="89"/>
      <c r="AG502" s="89"/>
      <c r="AH502" s="89"/>
      <c r="AI502" s="89"/>
      <c r="AJ502" s="89"/>
      <c r="AK502" s="90"/>
      <c r="AL502" s="90"/>
      <c r="AM502" s="89"/>
      <c r="AN502" s="89"/>
      <c r="AO502" s="61"/>
      <c r="AP502" s="61"/>
      <c r="AQ502" s="61"/>
      <c r="AR502" s="61"/>
      <c r="AS502" s="61"/>
      <c r="AT502" s="50"/>
    </row>
    <row r="503" spans="1:46" ht="12" customHeight="1" x14ac:dyDescent="0.2">
      <c r="A503" s="44">
        <f>'T8. Objetivos de desarrollo'!B502</f>
        <v>0</v>
      </c>
      <c r="B503" s="44">
        <f>'T11.Obj G, politicas, metas'!C503</f>
        <v>0</v>
      </c>
      <c r="C503" s="53">
        <f>'T11.Obj G, politicas, metas'!D503</f>
        <v>0</v>
      </c>
      <c r="D503" s="53" t="str">
        <f>'T11.Obj G, politicas, metas'!B503</f>
        <v>No existe una competencia definida</v>
      </c>
      <c r="E503" s="70">
        <f>'T11.Obj G, politicas, metas'!E503</f>
        <v>0</v>
      </c>
      <c r="F503" s="75"/>
      <c r="G503" s="75"/>
      <c r="H503" s="101"/>
      <c r="I503" s="75"/>
      <c r="J503" s="75"/>
      <c r="K503" s="74"/>
      <c r="L503" s="74"/>
      <c r="M503" s="74"/>
      <c r="N503" s="74"/>
      <c r="O503" s="70" t="str">
        <f t="shared" si="3"/>
        <v xml:space="preserve"> </v>
      </c>
      <c r="P503" s="50" t="str">
        <f t="shared" si="4"/>
        <v/>
      </c>
      <c r="Q503" s="50" t="str">
        <f t="shared" si="5"/>
        <v xml:space="preserve"> </v>
      </c>
      <c r="R503" s="210"/>
      <c r="S503" s="50"/>
      <c r="T503" s="50"/>
      <c r="U503" s="50"/>
      <c r="V503" s="50"/>
      <c r="W503" s="89"/>
      <c r="X503" s="89"/>
      <c r="Y503" s="89"/>
      <c r="Z503" s="89"/>
      <c r="AA503" s="89"/>
      <c r="AB503" s="89"/>
      <c r="AC503" s="89"/>
      <c r="AD503" s="89"/>
      <c r="AE503" s="89"/>
      <c r="AF503" s="89"/>
      <c r="AG503" s="89"/>
      <c r="AH503" s="89"/>
      <c r="AI503" s="89"/>
      <c r="AJ503" s="89"/>
      <c r="AK503" s="90"/>
      <c r="AL503" s="90"/>
      <c r="AM503" s="89"/>
      <c r="AN503" s="89"/>
      <c r="AO503" s="61"/>
      <c r="AP503" s="61"/>
      <c r="AQ503" s="61"/>
      <c r="AR503" s="61"/>
      <c r="AS503" s="61"/>
      <c r="AT503" s="50"/>
    </row>
    <row r="504" spans="1:46" ht="12" customHeight="1" x14ac:dyDescent="0.2">
      <c r="A504" s="44">
        <f>'T8. Objetivos de desarrollo'!B503</f>
        <v>0</v>
      </c>
      <c r="B504" s="44">
        <f>'T11.Obj G, politicas, metas'!C504</f>
        <v>0</v>
      </c>
      <c r="C504" s="53">
        <f>'T11.Obj G, politicas, metas'!D504</f>
        <v>0</v>
      </c>
      <c r="D504" s="53" t="str">
        <f>'T11.Obj G, politicas, metas'!B504</f>
        <v>No existe una competencia definida</v>
      </c>
      <c r="E504" s="70">
        <f>'T11.Obj G, politicas, metas'!E504</f>
        <v>0</v>
      </c>
      <c r="F504" s="75"/>
      <c r="G504" s="75"/>
      <c r="H504" s="101"/>
      <c r="I504" s="75"/>
      <c r="J504" s="75"/>
      <c r="K504" s="74"/>
      <c r="L504" s="74"/>
      <c r="M504" s="74"/>
      <c r="N504" s="74"/>
      <c r="O504" s="70" t="str">
        <f t="shared" si="3"/>
        <v xml:space="preserve"> </v>
      </c>
      <c r="P504" s="50" t="str">
        <f t="shared" si="4"/>
        <v/>
      </c>
      <c r="Q504" s="50" t="str">
        <f t="shared" si="5"/>
        <v xml:space="preserve"> </v>
      </c>
      <c r="R504" s="210"/>
      <c r="S504" s="50"/>
      <c r="T504" s="50"/>
      <c r="U504" s="50"/>
      <c r="V504" s="50"/>
      <c r="W504" s="89"/>
      <c r="X504" s="89"/>
      <c r="Y504" s="89"/>
      <c r="Z504" s="89"/>
      <c r="AA504" s="89"/>
      <c r="AB504" s="89"/>
      <c r="AC504" s="89"/>
      <c r="AD504" s="89"/>
      <c r="AE504" s="89"/>
      <c r="AF504" s="89"/>
      <c r="AG504" s="89"/>
      <c r="AH504" s="89"/>
      <c r="AI504" s="89"/>
      <c r="AJ504" s="89"/>
      <c r="AK504" s="90"/>
      <c r="AL504" s="90"/>
      <c r="AM504" s="89"/>
      <c r="AN504" s="89"/>
      <c r="AO504" s="61"/>
      <c r="AP504" s="61"/>
      <c r="AQ504" s="61"/>
      <c r="AR504" s="61"/>
      <c r="AS504" s="61"/>
      <c r="AT504" s="50"/>
    </row>
    <row r="505" spans="1:46" ht="12" customHeight="1" x14ac:dyDescent="0.2">
      <c r="A505" s="44">
        <f>'T8. Objetivos de desarrollo'!B504</f>
        <v>0</v>
      </c>
      <c r="B505" s="44">
        <f>'T11.Obj G, politicas, metas'!C505</f>
        <v>0</v>
      </c>
      <c r="C505" s="53">
        <f>'T11.Obj G, politicas, metas'!D505</f>
        <v>0</v>
      </c>
      <c r="D505" s="53" t="str">
        <f>'T11.Obj G, politicas, metas'!B505</f>
        <v>No existe una competencia definida</v>
      </c>
      <c r="E505" s="70">
        <f>'T11.Obj G, politicas, metas'!E505</f>
        <v>0</v>
      </c>
      <c r="F505" s="75"/>
      <c r="G505" s="75"/>
      <c r="H505" s="101"/>
      <c r="I505" s="75"/>
      <c r="J505" s="75"/>
      <c r="K505" s="74"/>
      <c r="L505" s="74"/>
      <c r="M505" s="74"/>
      <c r="N505" s="74"/>
      <c r="O505" s="70" t="str">
        <f t="shared" si="3"/>
        <v xml:space="preserve"> </v>
      </c>
      <c r="P505" s="50" t="str">
        <f t="shared" si="4"/>
        <v/>
      </c>
      <c r="Q505" s="50" t="str">
        <f t="shared" si="5"/>
        <v xml:space="preserve"> </v>
      </c>
      <c r="R505" s="210"/>
      <c r="S505" s="50"/>
      <c r="T505" s="50"/>
      <c r="U505" s="50"/>
      <c r="V505" s="50"/>
      <c r="W505" s="89"/>
      <c r="X505" s="89"/>
      <c r="Y505" s="89"/>
      <c r="Z505" s="89"/>
      <c r="AA505" s="89"/>
      <c r="AB505" s="89"/>
      <c r="AC505" s="89"/>
      <c r="AD505" s="89"/>
      <c r="AE505" s="89"/>
      <c r="AF505" s="89"/>
      <c r="AG505" s="89"/>
      <c r="AH505" s="89"/>
      <c r="AI505" s="89"/>
      <c r="AJ505" s="89"/>
      <c r="AK505" s="90"/>
      <c r="AL505" s="90"/>
      <c r="AM505" s="89"/>
      <c r="AN505" s="89"/>
      <c r="AO505" s="61"/>
      <c r="AP505" s="61"/>
      <c r="AQ505" s="61"/>
      <c r="AR505" s="61"/>
      <c r="AS505" s="61"/>
      <c r="AT505" s="50"/>
    </row>
    <row r="506" spans="1:46" ht="12" customHeight="1" x14ac:dyDescent="0.2">
      <c r="A506" s="44">
        <f>'T8. Objetivos de desarrollo'!B505</f>
        <v>0</v>
      </c>
      <c r="B506" s="44">
        <f>'T11.Obj G, politicas, metas'!C506</f>
        <v>0</v>
      </c>
      <c r="C506" s="53">
        <f>'T11.Obj G, politicas, metas'!D506</f>
        <v>0</v>
      </c>
      <c r="D506" s="53" t="str">
        <f>'T11.Obj G, politicas, metas'!B506</f>
        <v>No existe una competencia definida</v>
      </c>
      <c r="E506" s="70">
        <f>'T11.Obj G, politicas, metas'!E506</f>
        <v>0</v>
      </c>
      <c r="F506" s="75"/>
      <c r="G506" s="75"/>
      <c r="H506" s="101"/>
      <c r="I506" s="75"/>
      <c r="J506" s="75"/>
      <c r="K506" s="74"/>
      <c r="L506" s="74"/>
      <c r="M506" s="74"/>
      <c r="N506" s="74"/>
      <c r="O506" s="70" t="str">
        <f t="shared" si="3"/>
        <v xml:space="preserve"> </v>
      </c>
      <c r="P506" s="50" t="str">
        <f t="shared" si="4"/>
        <v/>
      </c>
      <c r="Q506" s="50" t="str">
        <f t="shared" si="5"/>
        <v xml:space="preserve"> </v>
      </c>
      <c r="R506" s="210"/>
      <c r="S506" s="50"/>
      <c r="T506" s="50"/>
      <c r="U506" s="50"/>
      <c r="V506" s="50"/>
      <c r="W506" s="89"/>
      <c r="X506" s="89"/>
      <c r="Y506" s="89"/>
      <c r="Z506" s="89"/>
      <c r="AA506" s="89"/>
      <c r="AB506" s="89"/>
      <c r="AC506" s="89"/>
      <c r="AD506" s="89"/>
      <c r="AE506" s="89"/>
      <c r="AF506" s="89"/>
      <c r="AG506" s="89"/>
      <c r="AH506" s="89"/>
      <c r="AI506" s="89"/>
      <c r="AJ506" s="89"/>
      <c r="AK506" s="90"/>
      <c r="AL506" s="90"/>
      <c r="AM506" s="89"/>
      <c r="AN506" s="89"/>
      <c r="AO506" s="61"/>
      <c r="AP506" s="61"/>
      <c r="AQ506" s="61"/>
      <c r="AR506" s="61"/>
      <c r="AS506" s="61"/>
      <c r="AT506" s="50"/>
    </row>
    <row r="507" spans="1:46" ht="12" customHeight="1" x14ac:dyDescent="0.2">
      <c r="A507" s="44">
        <f>'T8. Objetivos de desarrollo'!B506</f>
        <v>0</v>
      </c>
      <c r="B507" s="44">
        <f>'T11.Obj G, politicas, metas'!C507</f>
        <v>0</v>
      </c>
      <c r="C507" s="53">
        <f>'T11.Obj G, politicas, metas'!D507</f>
        <v>0</v>
      </c>
      <c r="D507" s="53" t="str">
        <f>'T11.Obj G, politicas, metas'!B507</f>
        <v>No existe una competencia definida</v>
      </c>
      <c r="E507" s="70">
        <f>'T11.Obj G, politicas, metas'!E507</f>
        <v>0</v>
      </c>
      <c r="F507" s="75"/>
      <c r="G507" s="75"/>
      <c r="H507" s="101"/>
      <c r="I507" s="75"/>
      <c r="J507" s="75"/>
      <c r="K507" s="74"/>
      <c r="L507" s="74"/>
      <c r="M507" s="74"/>
      <c r="N507" s="74"/>
      <c r="O507" s="70" t="str">
        <f t="shared" si="3"/>
        <v xml:space="preserve"> </v>
      </c>
      <c r="P507" s="50" t="str">
        <f t="shared" si="4"/>
        <v/>
      </c>
      <c r="Q507" s="50" t="str">
        <f t="shared" si="5"/>
        <v xml:space="preserve"> </v>
      </c>
      <c r="R507" s="210"/>
      <c r="S507" s="50"/>
      <c r="T507" s="50"/>
      <c r="U507" s="50"/>
      <c r="V507" s="50"/>
      <c r="W507" s="89"/>
      <c r="X507" s="89"/>
      <c r="Y507" s="89"/>
      <c r="Z507" s="89"/>
      <c r="AA507" s="89"/>
      <c r="AB507" s="89"/>
      <c r="AC507" s="89"/>
      <c r="AD507" s="89"/>
      <c r="AE507" s="89"/>
      <c r="AF507" s="89"/>
      <c r="AG507" s="89"/>
      <c r="AH507" s="89"/>
      <c r="AI507" s="89"/>
      <c r="AJ507" s="89"/>
      <c r="AK507" s="90"/>
      <c r="AL507" s="90"/>
      <c r="AM507" s="89"/>
      <c r="AN507" s="89"/>
      <c r="AO507" s="61"/>
      <c r="AP507" s="61"/>
      <c r="AQ507" s="61"/>
      <c r="AR507" s="61"/>
      <c r="AS507" s="61"/>
      <c r="AT507" s="50"/>
    </row>
    <row r="508" spans="1:46" ht="12" customHeight="1" x14ac:dyDescent="0.2">
      <c r="A508" s="44">
        <f>'T8. Objetivos de desarrollo'!B507</f>
        <v>0</v>
      </c>
      <c r="B508" s="44">
        <f>'T11.Obj G, politicas, metas'!C508</f>
        <v>0</v>
      </c>
      <c r="C508" s="53">
        <f>'T11.Obj G, politicas, metas'!D508</f>
        <v>0</v>
      </c>
      <c r="D508" s="53" t="str">
        <f>'T11.Obj G, politicas, metas'!B508</f>
        <v>No existe una competencia definida</v>
      </c>
      <c r="E508" s="70">
        <f>'T11.Obj G, politicas, metas'!E508</f>
        <v>0</v>
      </c>
      <c r="F508" s="75"/>
      <c r="G508" s="75"/>
      <c r="H508" s="101"/>
      <c r="I508" s="75"/>
      <c r="J508" s="75"/>
      <c r="K508" s="74"/>
      <c r="L508" s="74"/>
      <c r="M508" s="74"/>
      <c r="N508" s="74"/>
      <c r="O508" s="70" t="str">
        <f t="shared" si="3"/>
        <v xml:space="preserve"> </v>
      </c>
      <c r="P508" s="50" t="str">
        <f t="shared" si="4"/>
        <v/>
      </c>
      <c r="Q508" s="50" t="str">
        <f t="shared" si="5"/>
        <v xml:space="preserve"> </v>
      </c>
      <c r="R508" s="210"/>
      <c r="S508" s="50"/>
      <c r="T508" s="50"/>
      <c r="U508" s="50"/>
      <c r="V508" s="50"/>
      <c r="W508" s="89"/>
      <c r="X508" s="89"/>
      <c r="Y508" s="89"/>
      <c r="Z508" s="89"/>
      <c r="AA508" s="89"/>
      <c r="AB508" s="89"/>
      <c r="AC508" s="89"/>
      <c r="AD508" s="89"/>
      <c r="AE508" s="89"/>
      <c r="AF508" s="89"/>
      <c r="AG508" s="89"/>
      <c r="AH508" s="89"/>
      <c r="AI508" s="89"/>
      <c r="AJ508" s="89"/>
      <c r="AK508" s="90"/>
      <c r="AL508" s="90"/>
      <c r="AM508" s="89"/>
      <c r="AN508" s="89"/>
      <c r="AO508" s="61"/>
      <c r="AP508" s="61"/>
      <c r="AQ508" s="61"/>
      <c r="AR508" s="61"/>
      <c r="AS508" s="61"/>
      <c r="AT508" s="50"/>
    </row>
    <row r="509" spans="1:46" ht="12" customHeight="1" x14ac:dyDescent="0.2">
      <c r="A509" s="44">
        <f>'T8. Objetivos de desarrollo'!B508</f>
        <v>0</v>
      </c>
      <c r="B509" s="44">
        <f>'T11.Obj G, politicas, metas'!C509</f>
        <v>0</v>
      </c>
      <c r="C509" s="53">
        <f>'T11.Obj G, politicas, metas'!D509</f>
        <v>0</v>
      </c>
      <c r="D509" s="53" t="str">
        <f>'T11.Obj G, politicas, metas'!B509</f>
        <v>No existe una competencia definida</v>
      </c>
      <c r="E509" s="70">
        <f>'T11.Obj G, politicas, metas'!E509</f>
        <v>0</v>
      </c>
      <c r="F509" s="75"/>
      <c r="G509" s="75"/>
      <c r="H509" s="101"/>
      <c r="I509" s="75"/>
      <c r="J509" s="75"/>
      <c r="K509" s="74"/>
      <c r="L509" s="74"/>
      <c r="M509" s="74"/>
      <c r="N509" s="74"/>
      <c r="O509" s="70" t="str">
        <f t="shared" si="3"/>
        <v xml:space="preserve"> </v>
      </c>
      <c r="P509" s="50" t="str">
        <f t="shared" si="4"/>
        <v/>
      </c>
      <c r="Q509" s="50" t="str">
        <f t="shared" si="5"/>
        <v xml:space="preserve"> </v>
      </c>
      <c r="R509" s="210"/>
      <c r="S509" s="50"/>
      <c r="T509" s="50"/>
      <c r="U509" s="50"/>
      <c r="V509" s="50"/>
      <c r="W509" s="89"/>
      <c r="X509" s="89"/>
      <c r="Y509" s="89"/>
      <c r="Z509" s="89"/>
      <c r="AA509" s="89"/>
      <c r="AB509" s="89"/>
      <c r="AC509" s="89"/>
      <c r="AD509" s="89"/>
      <c r="AE509" s="89"/>
      <c r="AF509" s="89"/>
      <c r="AG509" s="89"/>
      <c r="AH509" s="89"/>
      <c r="AI509" s="89"/>
      <c r="AJ509" s="89"/>
      <c r="AK509" s="90"/>
      <c r="AL509" s="90"/>
      <c r="AM509" s="89"/>
      <c r="AN509" s="89"/>
      <c r="AO509" s="61"/>
      <c r="AP509" s="61"/>
      <c r="AQ509" s="61"/>
      <c r="AR509" s="61"/>
      <c r="AS509" s="61"/>
      <c r="AT509" s="50"/>
    </row>
    <row r="510" spans="1:46" ht="12" customHeight="1" x14ac:dyDescent="0.2">
      <c r="A510" s="44">
        <f>'T8. Objetivos de desarrollo'!B509</f>
        <v>0</v>
      </c>
      <c r="B510" s="44">
        <f>'T11.Obj G, politicas, metas'!C510</f>
        <v>0</v>
      </c>
      <c r="C510" s="53">
        <f>'T11.Obj G, politicas, metas'!D510</f>
        <v>0</v>
      </c>
      <c r="D510" s="53" t="str">
        <f>'T11.Obj G, politicas, metas'!B510</f>
        <v>No existe una competencia definida</v>
      </c>
      <c r="E510" s="70">
        <f>'T11.Obj G, politicas, metas'!E510</f>
        <v>0</v>
      </c>
      <c r="F510" s="75"/>
      <c r="G510" s="75"/>
      <c r="H510" s="101"/>
      <c r="I510" s="75"/>
      <c r="J510" s="75"/>
      <c r="K510" s="74"/>
      <c r="L510" s="74"/>
      <c r="M510" s="74"/>
      <c r="N510" s="74"/>
      <c r="O510" s="70" t="str">
        <f t="shared" si="3"/>
        <v xml:space="preserve"> </v>
      </c>
      <c r="P510" s="50" t="str">
        <f t="shared" si="4"/>
        <v/>
      </c>
      <c r="Q510" s="50" t="str">
        <f t="shared" si="5"/>
        <v xml:space="preserve"> </v>
      </c>
      <c r="R510" s="210"/>
      <c r="S510" s="50"/>
      <c r="T510" s="50"/>
      <c r="U510" s="50"/>
      <c r="V510" s="50"/>
      <c r="W510" s="89"/>
      <c r="X510" s="89"/>
      <c r="Y510" s="89"/>
      <c r="Z510" s="89"/>
      <c r="AA510" s="89"/>
      <c r="AB510" s="89"/>
      <c r="AC510" s="89"/>
      <c r="AD510" s="89"/>
      <c r="AE510" s="89"/>
      <c r="AF510" s="89"/>
      <c r="AG510" s="89"/>
      <c r="AH510" s="89"/>
      <c r="AI510" s="89"/>
      <c r="AJ510" s="89"/>
      <c r="AK510" s="90"/>
      <c r="AL510" s="90"/>
      <c r="AM510" s="89"/>
      <c r="AN510" s="89"/>
      <c r="AO510" s="61"/>
      <c r="AP510" s="61"/>
      <c r="AQ510" s="61"/>
      <c r="AR510" s="61"/>
      <c r="AS510" s="61"/>
      <c r="AT510" s="50"/>
    </row>
    <row r="511" spans="1:46" ht="12" customHeight="1" x14ac:dyDescent="0.2">
      <c r="A511" s="44">
        <f>'T8. Objetivos de desarrollo'!B510</f>
        <v>0</v>
      </c>
      <c r="B511" s="44">
        <f>'T11.Obj G, politicas, metas'!C511</f>
        <v>0</v>
      </c>
      <c r="C511" s="53">
        <f>'T11.Obj G, politicas, metas'!D511</f>
        <v>0</v>
      </c>
      <c r="D511" s="53" t="str">
        <f>'T11.Obj G, politicas, metas'!B511</f>
        <v>No existe una competencia definida</v>
      </c>
      <c r="E511" s="70">
        <f>'T11.Obj G, politicas, metas'!E511</f>
        <v>0</v>
      </c>
      <c r="F511" s="75"/>
      <c r="G511" s="75"/>
      <c r="H511" s="101"/>
      <c r="I511" s="75"/>
      <c r="J511" s="75"/>
      <c r="K511" s="74"/>
      <c r="L511" s="74"/>
      <c r="M511" s="74"/>
      <c r="N511" s="74"/>
      <c r="O511" s="70" t="str">
        <f t="shared" si="3"/>
        <v xml:space="preserve"> </v>
      </c>
      <c r="P511" s="50" t="str">
        <f t="shared" si="4"/>
        <v/>
      </c>
      <c r="Q511" s="50" t="str">
        <f t="shared" si="5"/>
        <v xml:space="preserve"> </v>
      </c>
      <c r="R511" s="210"/>
      <c r="S511" s="50"/>
      <c r="T511" s="50"/>
      <c r="U511" s="50"/>
      <c r="V511" s="50"/>
      <c r="W511" s="89"/>
      <c r="X511" s="89"/>
      <c r="Y511" s="89"/>
      <c r="Z511" s="89"/>
      <c r="AA511" s="89"/>
      <c r="AB511" s="89"/>
      <c r="AC511" s="89"/>
      <c r="AD511" s="89"/>
      <c r="AE511" s="89"/>
      <c r="AF511" s="89"/>
      <c r="AG511" s="89"/>
      <c r="AH511" s="89"/>
      <c r="AI511" s="89"/>
      <c r="AJ511" s="89"/>
      <c r="AK511" s="90"/>
      <c r="AL511" s="90"/>
      <c r="AM511" s="89"/>
      <c r="AN511" s="89"/>
      <c r="AO511" s="61"/>
      <c r="AP511" s="61"/>
      <c r="AQ511" s="61"/>
      <c r="AR511" s="61"/>
      <c r="AS511" s="61"/>
      <c r="AT511" s="50"/>
    </row>
    <row r="512" spans="1:46" ht="12" customHeight="1" x14ac:dyDescent="0.2">
      <c r="A512" s="44">
        <f>'T8. Objetivos de desarrollo'!B511</f>
        <v>0</v>
      </c>
      <c r="B512" s="44">
        <f>'T11.Obj G, politicas, metas'!C512</f>
        <v>0</v>
      </c>
      <c r="C512" s="53">
        <f>'T11.Obj G, politicas, metas'!D512</f>
        <v>0</v>
      </c>
      <c r="D512" s="53" t="str">
        <f>'T11.Obj G, politicas, metas'!B512</f>
        <v>No existe una competencia definida</v>
      </c>
      <c r="E512" s="70">
        <f>'T11.Obj G, politicas, metas'!E512</f>
        <v>0</v>
      </c>
      <c r="F512" s="75"/>
      <c r="G512" s="75"/>
      <c r="H512" s="101"/>
      <c r="I512" s="75"/>
      <c r="J512" s="75"/>
      <c r="K512" s="74"/>
      <c r="L512" s="74"/>
      <c r="M512" s="74"/>
      <c r="N512" s="74"/>
      <c r="O512" s="70" t="str">
        <f t="shared" si="3"/>
        <v xml:space="preserve"> </v>
      </c>
      <c r="P512" s="50" t="str">
        <f t="shared" si="4"/>
        <v/>
      </c>
      <c r="Q512" s="50" t="str">
        <f t="shared" si="5"/>
        <v xml:space="preserve"> </v>
      </c>
      <c r="R512" s="210"/>
      <c r="S512" s="50"/>
      <c r="T512" s="50"/>
      <c r="U512" s="50"/>
      <c r="V512" s="50"/>
      <c r="W512" s="89"/>
      <c r="X512" s="89"/>
      <c r="Y512" s="89"/>
      <c r="Z512" s="89"/>
      <c r="AA512" s="89"/>
      <c r="AB512" s="89"/>
      <c r="AC512" s="89"/>
      <c r="AD512" s="89"/>
      <c r="AE512" s="89"/>
      <c r="AF512" s="89"/>
      <c r="AG512" s="89"/>
      <c r="AH512" s="89"/>
      <c r="AI512" s="89"/>
      <c r="AJ512" s="89"/>
      <c r="AK512" s="90"/>
      <c r="AL512" s="90"/>
      <c r="AM512" s="89"/>
      <c r="AN512" s="89"/>
      <c r="AO512" s="61"/>
      <c r="AP512" s="61"/>
      <c r="AQ512" s="61"/>
      <c r="AR512" s="61"/>
      <c r="AS512" s="61"/>
      <c r="AT512" s="50"/>
    </row>
    <row r="513" spans="1:46" ht="12" customHeight="1" x14ac:dyDescent="0.2">
      <c r="A513" s="44">
        <f>'T8. Objetivos de desarrollo'!B512</f>
        <v>0</v>
      </c>
      <c r="B513" s="44">
        <f>'T11.Obj G, politicas, metas'!C513</f>
        <v>0</v>
      </c>
      <c r="C513" s="53">
        <f>'T11.Obj G, politicas, metas'!D513</f>
        <v>0</v>
      </c>
      <c r="D513" s="53" t="str">
        <f>'T11.Obj G, politicas, metas'!B513</f>
        <v>No existe una competencia definida</v>
      </c>
      <c r="E513" s="70">
        <f>'T11.Obj G, politicas, metas'!E513</f>
        <v>0</v>
      </c>
      <c r="F513" s="75"/>
      <c r="G513" s="75"/>
      <c r="H513" s="101"/>
      <c r="I513" s="75"/>
      <c r="J513" s="75"/>
      <c r="K513" s="74"/>
      <c r="L513" s="74"/>
      <c r="M513" s="74"/>
      <c r="N513" s="74"/>
      <c r="O513" s="70" t="str">
        <f t="shared" si="3"/>
        <v xml:space="preserve"> </v>
      </c>
      <c r="P513" s="50" t="str">
        <f t="shared" si="4"/>
        <v/>
      </c>
      <c r="Q513" s="50" t="str">
        <f t="shared" si="5"/>
        <v xml:space="preserve"> </v>
      </c>
      <c r="R513" s="210"/>
      <c r="S513" s="50"/>
      <c r="T513" s="50"/>
      <c r="U513" s="50"/>
      <c r="V513" s="50"/>
      <c r="W513" s="89"/>
      <c r="X513" s="89"/>
      <c r="Y513" s="89"/>
      <c r="Z513" s="89"/>
      <c r="AA513" s="89"/>
      <c r="AB513" s="89"/>
      <c r="AC513" s="89"/>
      <c r="AD513" s="89"/>
      <c r="AE513" s="89"/>
      <c r="AF513" s="89"/>
      <c r="AG513" s="89"/>
      <c r="AH513" s="89"/>
      <c r="AI513" s="89"/>
      <c r="AJ513" s="89"/>
      <c r="AK513" s="90"/>
      <c r="AL513" s="90"/>
      <c r="AM513" s="89"/>
      <c r="AN513" s="89"/>
      <c r="AO513" s="61"/>
      <c r="AP513" s="61"/>
      <c r="AQ513" s="61"/>
      <c r="AR513" s="61"/>
      <c r="AS513" s="61"/>
      <c r="AT513" s="50"/>
    </row>
    <row r="514" spans="1:46" ht="12" customHeight="1" x14ac:dyDescent="0.2">
      <c r="A514" s="44">
        <f>'T8. Objetivos de desarrollo'!B513</f>
        <v>0</v>
      </c>
      <c r="B514" s="44">
        <f>'T11.Obj G, politicas, metas'!C514</f>
        <v>0</v>
      </c>
      <c r="C514" s="53">
        <f>'T11.Obj G, politicas, metas'!D514</f>
        <v>0</v>
      </c>
      <c r="D514" s="53" t="str">
        <f>'T11.Obj G, politicas, metas'!B514</f>
        <v>No existe una competencia definida</v>
      </c>
      <c r="E514" s="70">
        <f>'T11.Obj G, politicas, metas'!E514</f>
        <v>0</v>
      </c>
      <c r="F514" s="75"/>
      <c r="G514" s="75"/>
      <c r="H514" s="101"/>
      <c r="I514" s="75"/>
      <c r="J514" s="75"/>
      <c r="K514" s="74"/>
      <c r="L514" s="74"/>
      <c r="M514" s="74"/>
      <c r="N514" s="74"/>
      <c r="O514" s="70" t="str">
        <f t="shared" ref="O514:O768" si="6">IFERROR(VLOOKUP(D514,$AM$5:$AN$44,2,0)," ")</f>
        <v xml:space="preserve"> </v>
      </c>
      <c r="P514" s="50" t="str">
        <f t="shared" ref="P514:P768" si="7">IFERROR(VLOOKUP(K514,$W$5:$X$14,2,0),"")</f>
        <v/>
      </c>
      <c r="Q514" s="50" t="str">
        <f t="shared" ref="Q514:Q768" si="8">IFERROR(VLOOKUP(M514,$AR$4:$AS$6,2,0)," ")</f>
        <v xml:space="preserve"> </v>
      </c>
      <c r="R514" s="210"/>
      <c r="S514" s="50"/>
      <c r="T514" s="50"/>
      <c r="U514" s="50"/>
      <c r="V514" s="50"/>
      <c r="W514" s="89"/>
      <c r="X514" s="89"/>
      <c r="Y514" s="89"/>
      <c r="Z514" s="89"/>
      <c r="AA514" s="89"/>
      <c r="AB514" s="89"/>
      <c r="AC514" s="89"/>
      <c r="AD514" s="89"/>
      <c r="AE514" s="89"/>
      <c r="AF514" s="89"/>
      <c r="AG514" s="89"/>
      <c r="AH514" s="89"/>
      <c r="AI514" s="89"/>
      <c r="AJ514" s="89"/>
      <c r="AK514" s="90"/>
      <c r="AL514" s="90"/>
      <c r="AM514" s="89"/>
      <c r="AN514" s="89"/>
      <c r="AO514" s="61"/>
      <c r="AP514" s="61"/>
      <c r="AQ514" s="61"/>
      <c r="AR514" s="61"/>
      <c r="AS514" s="61"/>
      <c r="AT514" s="50"/>
    </row>
    <row r="515" spans="1:46" ht="12" customHeight="1" x14ac:dyDescent="0.2">
      <c r="A515" s="44">
        <f>'T8. Objetivos de desarrollo'!B514</f>
        <v>0</v>
      </c>
      <c r="B515" s="44">
        <f>'T11.Obj G, politicas, metas'!C515</f>
        <v>0</v>
      </c>
      <c r="C515" s="53">
        <f>'T11.Obj G, politicas, metas'!D515</f>
        <v>0</v>
      </c>
      <c r="D515" s="53" t="str">
        <f>'T11.Obj G, politicas, metas'!B515</f>
        <v>No existe una competencia definida</v>
      </c>
      <c r="E515" s="70">
        <f>'T11.Obj G, politicas, metas'!E515</f>
        <v>0</v>
      </c>
      <c r="F515" s="75"/>
      <c r="G515" s="75"/>
      <c r="H515" s="101"/>
      <c r="I515" s="75"/>
      <c r="J515" s="75"/>
      <c r="K515" s="74"/>
      <c r="L515" s="74"/>
      <c r="M515" s="74"/>
      <c r="N515" s="74"/>
      <c r="O515" s="70" t="str">
        <f t="shared" si="6"/>
        <v xml:space="preserve"> </v>
      </c>
      <c r="P515" s="50" t="str">
        <f t="shared" si="7"/>
        <v/>
      </c>
      <c r="Q515" s="50" t="str">
        <f t="shared" si="8"/>
        <v xml:space="preserve"> </v>
      </c>
      <c r="R515" s="210"/>
      <c r="S515" s="50"/>
      <c r="T515" s="50"/>
      <c r="U515" s="50"/>
      <c r="V515" s="50"/>
      <c r="W515" s="89"/>
      <c r="X515" s="89"/>
      <c r="Y515" s="89"/>
      <c r="Z515" s="89"/>
      <c r="AA515" s="89"/>
      <c r="AB515" s="89"/>
      <c r="AC515" s="89"/>
      <c r="AD515" s="89"/>
      <c r="AE515" s="89"/>
      <c r="AF515" s="89"/>
      <c r="AG515" s="89"/>
      <c r="AH515" s="89"/>
      <c r="AI515" s="89"/>
      <c r="AJ515" s="89"/>
      <c r="AK515" s="90"/>
      <c r="AL515" s="90"/>
      <c r="AM515" s="89"/>
      <c r="AN515" s="89"/>
      <c r="AO515" s="61"/>
      <c r="AP515" s="61"/>
      <c r="AQ515" s="61"/>
      <c r="AR515" s="61"/>
      <c r="AS515" s="61"/>
      <c r="AT515" s="50"/>
    </row>
    <row r="516" spans="1:46" ht="12" customHeight="1" x14ac:dyDescent="0.2">
      <c r="A516" s="44">
        <f>'T8. Objetivos de desarrollo'!B515</f>
        <v>0</v>
      </c>
      <c r="B516" s="44">
        <f>'T11.Obj G, politicas, metas'!C516</f>
        <v>0</v>
      </c>
      <c r="C516" s="53">
        <f>'T11.Obj G, politicas, metas'!D516</f>
        <v>0</v>
      </c>
      <c r="D516" s="53" t="str">
        <f>'T11.Obj G, politicas, metas'!B516</f>
        <v>No existe una competencia definida</v>
      </c>
      <c r="E516" s="70">
        <f>'T11.Obj G, politicas, metas'!E516</f>
        <v>0</v>
      </c>
      <c r="F516" s="75"/>
      <c r="G516" s="75"/>
      <c r="H516" s="101"/>
      <c r="I516" s="75"/>
      <c r="J516" s="75"/>
      <c r="K516" s="74"/>
      <c r="L516" s="74"/>
      <c r="M516" s="74"/>
      <c r="N516" s="74"/>
      <c r="O516" s="70" t="str">
        <f t="shared" si="6"/>
        <v xml:space="preserve"> </v>
      </c>
      <c r="P516" s="50" t="str">
        <f t="shared" si="7"/>
        <v/>
      </c>
      <c r="Q516" s="50" t="str">
        <f t="shared" si="8"/>
        <v xml:space="preserve"> </v>
      </c>
      <c r="R516" s="210"/>
      <c r="S516" s="50"/>
      <c r="T516" s="50"/>
      <c r="U516" s="50"/>
      <c r="V516" s="50"/>
      <c r="W516" s="89"/>
      <c r="X516" s="89"/>
      <c r="Y516" s="89"/>
      <c r="Z516" s="89"/>
      <c r="AA516" s="89"/>
      <c r="AB516" s="89"/>
      <c r="AC516" s="89"/>
      <c r="AD516" s="89"/>
      <c r="AE516" s="89"/>
      <c r="AF516" s="89"/>
      <c r="AG516" s="89"/>
      <c r="AH516" s="89"/>
      <c r="AI516" s="89"/>
      <c r="AJ516" s="89"/>
      <c r="AK516" s="90"/>
      <c r="AL516" s="90"/>
      <c r="AM516" s="89"/>
      <c r="AN516" s="89"/>
      <c r="AO516" s="61"/>
      <c r="AP516" s="61"/>
      <c r="AQ516" s="61"/>
      <c r="AR516" s="61"/>
      <c r="AS516" s="61"/>
      <c r="AT516" s="50"/>
    </row>
    <row r="517" spans="1:46" ht="12" customHeight="1" x14ac:dyDescent="0.2">
      <c r="A517" s="44">
        <f>'T8. Objetivos de desarrollo'!B516</f>
        <v>0</v>
      </c>
      <c r="B517" s="44">
        <f>'T11.Obj G, politicas, metas'!C517</f>
        <v>0</v>
      </c>
      <c r="C517" s="53">
        <f>'T11.Obj G, politicas, metas'!D517</f>
        <v>0</v>
      </c>
      <c r="D517" s="53" t="str">
        <f>'T11.Obj G, politicas, metas'!B517</f>
        <v>No existe una competencia definida</v>
      </c>
      <c r="E517" s="70">
        <f>'T11.Obj G, politicas, metas'!E517</f>
        <v>0</v>
      </c>
      <c r="F517" s="75"/>
      <c r="G517" s="75"/>
      <c r="H517" s="101"/>
      <c r="I517" s="75"/>
      <c r="J517" s="75"/>
      <c r="K517" s="74"/>
      <c r="L517" s="74"/>
      <c r="M517" s="74"/>
      <c r="N517" s="74"/>
      <c r="O517" s="70" t="str">
        <f t="shared" si="6"/>
        <v xml:space="preserve"> </v>
      </c>
      <c r="P517" s="50" t="str">
        <f t="shared" si="7"/>
        <v/>
      </c>
      <c r="Q517" s="50" t="str">
        <f t="shared" si="8"/>
        <v xml:space="preserve"> </v>
      </c>
      <c r="R517" s="210"/>
      <c r="S517" s="50"/>
      <c r="T517" s="50"/>
      <c r="U517" s="50"/>
      <c r="V517" s="50"/>
      <c r="W517" s="89"/>
      <c r="X517" s="89"/>
      <c r="Y517" s="89"/>
      <c r="Z517" s="89"/>
      <c r="AA517" s="89"/>
      <c r="AB517" s="89"/>
      <c r="AC517" s="89"/>
      <c r="AD517" s="89"/>
      <c r="AE517" s="89"/>
      <c r="AF517" s="89"/>
      <c r="AG517" s="89"/>
      <c r="AH517" s="89"/>
      <c r="AI517" s="89"/>
      <c r="AJ517" s="89"/>
      <c r="AK517" s="90"/>
      <c r="AL517" s="90"/>
      <c r="AM517" s="89"/>
      <c r="AN517" s="89"/>
      <c r="AO517" s="61"/>
      <c r="AP517" s="61"/>
      <c r="AQ517" s="61"/>
      <c r="AR517" s="61"/>
      <c r="AS517" s="61"/>
      <c r="AT517" s="50"/>
    </row>
    <row r="518" spans="1:46" ht="12" customHeight="1" x14ac:dyDescent="0.2">
      <c r="A518" s="44">
        <f>'T8. Objetivos de desarrollo'!B517</f>
        <v>0</v>
      </c>
      <c r="B518" s="44">
        <f>'T11.Obj G, politicas, metas'!C518</f>
        <v>0</v>
      </c>
      <c r="C518" s="53">
        <f>'T11.Obj G, politicas, metas'!D518</f>
        <v>0</v>
      </c>
      <c r="D518" s="53" t="str">
        <f>'T11.Obj G, politicas, metas'!B518</f>
        <v>No existe una competencia definida</v>
      </c>
      <c r="E518" s="70">
        <f>'T11.Obj G, politicas, metas'!E518</f>
        <v>0</v>
      </c>
      <c r="F518" s="75"/>
      <c r="G518" s="75"/>
      <c r="H518" s="101"/>
      <c r="I518" s="75"/>
      <c r="J518" s="75"/>
      <c r="K518" s="74"/>
      <c r="L518" s="74"/>
      <c r="M518" s="74"/>
      <c r="N518" s="74"/>
      <c r="O518" s="70" t="str">
        <f t="shared" si="6"/>
        <v xml:space="preserve"> </v>
      </c>
      <c r="P518" s="50" t="str">
        <f t="shared" si="7"/>
        <v/>
      </c>
      <c r="Q518" s="50" t="str">
        <f t="shared" si="8"/>
        <v xml:space="preserve"> </v>
      </c>
      <c r="R518" s="210"/>
      <c r="S518" s="50"/>
      <c r="T518" s="50"/>
      <c r="U518" s="50"/>
      <c r="V518" s="50"/>
      <c r="W518" s="89"/>
      <c r="X518" s="89"/>
      <c r="Y518" s="89"/>
      <c r="Z518" s="89"/>
      <c r="AA518" s="89"/>
      <c r="AB518" s="89"/>
      <c r="AC518" s="89"/>
      <c r="AD518" s="89"/>
      <c r="AE518" s="89"/>
      <c r="AF518" s="89"/>
      <c r="AG518" s="89"/>
      <c r="AH518" s="89"/>
      <c r="AI518" s="89"/>
      <c r="AJ518" s="89"/>
      <c r="AK518" s="90"/>
      <c r="AL518" s="90"/>
      <c r="AM518" s="89"/>
      <c r="AN518" s="89"/>
      <c r="AO518" s="61"/>
      <c r="AP518" s="61"/>
      <c r="AQ518" s="61"/>
      <c r="AR518" s="61"/>
      <c r="AS518" s="61"/>
      <c r="AT518" s="50"/>
    </row>
    <row r="519" spans="1:46" ht="12" customHeight="1" x14ac:dyDescent="0.2">
      <c r="A519" s="44">
        <f>'T8. Objetivos de desarrollo'!B518</f>
        <v>0</v>
      </c>
      <c r="B519" s="44">
        <f>'T11.Obj G, politicas, metas'!C519</f>
        <v>0</v>
      </c>
      <c r="C519" s="53">
        <f>'T11.Obj G, politicas, metas'!D519</f>
        <v>0</v>
      </c>
      <c r="D519" s="53" t="str">
        <f>'T11.Obj G, politicas, metas'!B519</f>
        <v>No existe una competencia definida</v>
      </c>
      <c r="E519" s="70">
        <f>'T11.Obj G, politicas, metas'!E519</f>
        <v>0</v>
      </c>
      <c r="F519" s="75"/>
      <c r="G519" s="75"/>
      <c r="H519" s="101"/>
      <c r="I519" s="75"/>
      <c r="J519" s="75"/>
      <c r="K519" s="74"/>
      <c r="L519" s="74"/>
      <c r="M519" s="74"/>
      <c r="N519" s="74"/>
      <c r="O519" s="70" t="str">
        <f t="shared" si="6"/>
        <v xml:space="preserve"> </v>
      </c>
      <c r="P519" s="50" t="str">
        <f t="shared" si="7"/>
        <v/>
      </c>
      <c r="Q519" s="50" t="str">
        <f t="shared" si="8"/>
        <v xml:space="preserve"> </v>
      </c>
      <c r="R519" s="210"/>
      <c r="S519" s="50"/>
      <c r="T519" s="50"/>
      <c r="U519" s="50"/>
      <c r="V519" s="50"/>
      <c r="W519" s="89"/>
      <c r="X519" s="89"/>
      <c r="Y519" s="89"/>
      <c r="Z519" s="89"/>
      <c r="AA519" s="89"/>
      <c r="AB519" s="89"/>
      <c r="AC519" s="89"/>
      <c r="AD519" s="89"/>
      <c r="AE519" s="89"/>
      <c r="AF519" s="89"/>
      <c r="AG519" s="89"/>
      <c r="AH519" s="89"/>
      <c r="AI519" s="89"/>
      <c r="AJ519" s="89"/>
      <c r="AK519" s="90"/>
      <c r="AL519" s="90"/>
      <c r="AM519" s="89"/>
      <c r="AN519" s="89"/>
      <c r="AO519" s="61"/>
      <c r="AP519" s="61"/>
      <c r="AQ519" s="61"/>
      <c r="AR519" s="61"/>
      <c r="AS519" s="61"/>
      <c r="AT519" s="50"/>
    </row>
    <row r="520" spans="1:46" ht="12" customHeight="1" x14ac:dyDescent="0.2">
      <c r="A520" s="44">
        <f>'T8. Objetivos de desarrollo'!B519</f>
        <v>0</v>
      </c>
      <c r="B520" s="44">
        <f>'T11.Obj G, politicas, metas'!C520</f>
        <v>0</v>
      </c>
      <c r="C520" s="53">
        <f>'T11.Obj G, politicas, metas'!D520</f>
        <v>0</v>
      </c>
      <c r="D520" s="53" t="str">
        <f>'T11.Obj G, politicas, metas'!B520</f>
        <v>No existe una competencia definida</v>
      </c>
      <c r="E520" s="70">
        <f>'T11.Obj G, politicas, metas'!E520</f>
        <v>0</v>
      </c>
      <c r="F520" s="75"/>
      <c r="G520" s="75"/>
      <c r="H520" s="101"/>
      <c r="I520" s="75"/>
      <c r="J520" s="75"/>
      <c r="K520" s="74"/>
      <c r="L520" s="74"/>
      <c r="M520" s="74"/>
      <c r="N520" s="74"/>
      <c r="O520" s="70" t="str">
        <f t="shared" si="6"/>
        <v xml:space="preserve"> </v>
      </c>
      <c r="P520" s="50" t="str">
        <f t="shared" si="7"/>
        <v/>
      </c>
      <c r="Q520" s="50" t="str">
        <f t="shared" si="8"/>
        <v xml:space="preserve"> </v>
      </c>
      <c r="R520" s="210"/>
      <c r="S520" s="50"/>
      <c r="T520" s="50"/>
      <c r="U520" s="50"/>
      <c r="V520" s="50"/>
      <c r="W520" s="89"/>
      <c r="X520" s="89"/>
      <c r="Y520" s="89"/>
      <c r="Z520" s="89"/>
      <c r="AA520" s="89"/>
      <c r="AB520" s="89"/>
      <c r="AC520" s="89"/>
      <c r="AD520" s="89"/>
      <c r="AE520" s="89"/>
      <c r="AF520" s="89"/>
      <c r="AG520" s="89"/>
      <c r="AH520" s="89"/>
      <c r="AI520" s="89"/>
      <c r="AJ520" s="89"/>
      <c r="AK520" s="90"/>
      <c r="AL520" s="90"/>
      <c r="AM520" s="89"/>
      <c r="AN520" s="89"/>
      <c r="AO520" s="61"/>
      <c r="AP520" s="61"/>
      <c r="AQ520" s="61"/>
      <c r="AR520" s="61"/>
      <c r="AS520" s="61"/>
      <c r="AT520" s="50"/>
    </row>
    <row r="521" spans="1:46" ht="12" customHeight="1" x14ac:dyDescent="0.2">
      <c r="A521" s="44">
        <f>'T8. Objetivos de desarrollo'!B520</f>
        <v>0</v>
      </c>
      <c r="B521" s="44">
        <f>'T11.Obj G, politicas, metas'!C521</f>
        <v>0</v>
      </c>
      <c r="C521" s="53">
        <f>'T11.Obj G, politicas, metas'!D521</f>
        <v>0</v>
      </c>
      <c r="D521" s="53" t="str">
        <f>'T11.Obj G, politicas, metas'!B521</f>
        <v>No existe una competencia definida</v>
      </c>
      <c r="E521" s="70">
        <f>'T11.Obj G, politicas, metas'!E521</f>
        <v>0</v>
      </c>
      <c r="F521" s="75"/>
      <c r="G521" s="75"/>
      <c r="H521" s="101"/>
      <c r="I521" s="75"/>
      <c r="J521" s="75"/>
      <c r="K521" s="74"/>
      <c r="L521" s="74"/>
      <c r="M521" s="74"/>
      <c r="N521" s="74"/>
      <c r="O521" s="70" t="str">
        <f t="shared" si="6"/>
        <v xml:space="preserve"> </v>
      </c>
      <c r="P521" s="50" t="str">
        <f t="shared" si="7"/>
        <v/>
      </c>
      <c r="Q521" s="50" t="str">
        <f t="shared" si="8"/>
        <v xml:space="preserve"> </v>
      </c>
      <c r="R521" s="210"/>
      <c r="S521" s="50"/>
      <c r="T521" s="50"/>
      <c r="U521" s="50"/>
      <c r="V521" s="50"/>
      <c r="W521" s="89"/>
      <c r="X521" s="89"/>
      <c r="Y521" s="89"/>
      <c r="Z521" s="89"/>
      <c r="AA521" s="89"/>
      <c r="AB521" s="89"/>
      <c r="AC521" s="89"/>
      <c r="AD521" s="89"/>
      <c r="AE521" s="89"/>
      <c r="AF521" s="89"/>
      <c r="AG521" s="89"/>
      <c r="AH521" s="89"/>
      <c r="AI521" s="89"/>
      <c r="AJ521" s="89"/>
      <c r="AK521" s="90"/>
      <c r="AL521" s="90"/>
      <c r="AM521" s="89"/>
      <c r="AN521" s="89"/>
      <c r="AO521" s="61"/>
      <c r="AP521" s="61"/>
      <c r="AQ521" s="61"/>
      <c r="AR521" s="61"/>
      <c r="AS521" s="61"/>
      <c r="AT521" s="50"/>
    </row>
    <row r="522" spans="1:46" ht="12" customHeight="1" x14ac:dyDescent="0.2">
      <c r="A522" s="44">
        <f>'T8. Objetivos de desarrollo'!B521</f>
        <v>0</v>
      </c>
      <c r="B522" s="44">
        <f>'T11.Obj G, politicas, metas'!C522</f>
        <v>0</v>
      </c>
      <c r="C522" s="53">
        <f>'T11.Obj G, politicas, metas'!D522</f>
        <v>0</v>
      </c>
      <c r="D522" s="53" t="str">
        <f>'T11.Obj G, politicas, metas'!B522</f>
        <v>No existe una competencia definida</v>
      </c>
      <c r="E522" s="70">
        <f>'T11.Obj G, politicas, metas'!E522</f>
        <v>0</v>
      </c>
      <c r="F522" s="75"/>
      <c r="G522" s="75"/>
      <c r="H522" s="101"/>
      <c r="I522" s="75"/>
      <c r="J522" s="75"/>
      <c r="K522" s="74"/>
      <c r="L522" s="74"/>
      <c r="M522" s="74"/>
      <c r="N522" s="74"/>
      <c r="O522" s="70" t="str">
        <f t="shared" si="6"/>
        <v xml:space="preserve"> </v>
      </c>
      <c r="P522" s="50" t="str">
        <f t="shared" si="7"/>
        <v/>
      </c>
      <c r="Q522" s="50" t="str">
        <f t="shared" si="8"/>
        <v xml:space="preserve"> </v>
      </c>
      <c r="R522" s="210"/>
      <c r="S522" s="50"/>
      <c r="T522" s="50"/>
      <c r="U522" s="50"/>
      <c r="V522" s="50"/>
      <c r="W522" s="89"/>
      <c r="X522" s="89"/>
      <c r="Y522" s="89"/>
      <c r="Z522" s="89"/>
      <c r="AA522" s="89"/>
      <c r="AB522" s="89"/>
      <c r="AC522" s="89"/>
      <c r="AD522" s="89"/>
      <c r="AE522" s="89"/>
      <c r="AF522" s="89"/>
      <c r="AG522" s="89"/>
      <c r="AH522" s="89"/>
      <c r="AI522" s="89"/>
      <c r="AJ522" s="89"/>
      <c r="AK522" s="90"/>
      <c r="AL522" s="90"/>
      <c r="AM522" s="89"/>
      <c r="AN522" s="89"/>
      <c r="AO522" s="61"/>
      <c r="AP522" s="61"/>
      <c r="AQ522" s="61"/>
      <c r="AR522" s="61"/>
      <c r="AS522" s="61"/>
      <c r="AT522" s="50"/>
    </row>
    <row r="523" spans="1:46" ht="12" customHeight="1" x14ac:dyDescent="0.2">
      <c r="A523" s="44">
        <f>'T8. Objetivos de desarrollo'!B522</f>
        <v>0</v>
      </c>
      <c r="B523" s="44">
        <f>'T11.Obj G, politicas, metas'!C523</f>
        <v>0</v>
      </c>
      <c r="C523" s="53">
        <f>'T11.Obj G, politicas, metas'!D523</f>
        <v>0</v>
      </c>
      <c r="D523" s="53" t="str">
        <f>'T11.Obj G, politicas, metas'!B523</f>
        <v>No existe una competencia definida</v>
      </c>
      <c r="E523" s="70">
        <f>'T11.Obj G, politicas, metas'!E523</f>
        <v>0</v>
      </c>
      <c r="F523" s="75"/>
      <c r="G523" s="75"/>
      <c r="H523" s="101"/>
      <c r="I523" s="75"/>
      <c r="J523" s="75"/>
      <c r="K523" s="74"/>
      <c r="L523" s="74"/>
      <c r="M523" s="74"/>
      <c r="N523" s="74"/>
      <c r="O523" s="70" t="str">
        <f t="shared" si="6"/>
        <v xml:space="preserve"> </v>
      </c>
      <c r="P523" s="50" t="str">
        <f t="shared" si="7"/>
        <v/>
      </c>
      <c r="Q523" s="50" t="str">
        <f t="shared" si="8"/>
        <v xml:space="preserve"> </v>
      </c>
      <c r="R523" s="210"/>
      <c r="S523" s="50"/>
      <c r="T523" s="50"/>
      <c r="U523" s="50"/>
      <c r="V523" s="50"/>
      <c r="W523" s="89"/>
      <c r="X523" s="89"/>
      <c r="Y523" s="89"/>
      <c r="Z523" s="89"/>
      <c r="AA523" s="89"/>
      <c r="AB523" s="89"/>
      <c r="AC523" s="89"/>
      <c r="AD523" s="89"/>
      <c r="AE523" s="89"/>
      <c r="AF523" s="89"/>
      <c r="AG523" s="89"/>
      <c r="AH523" s="89"/>
      <c r="AI523" s="89"/>
      <c r="AJ523" s="89"/>
      <c r="AK523" s="90"/>
      <c r="AL523" s="90"/>
      <c r="AM523" s="89"/>
      <c r="AN523" s="89"/>
      <c r="AO523" s="61"/>
      <c r="AP523" s="61"/>
      <c r="AQ523" s="61"/>
      <c r="AR523" s="61"/>
      <c r="AS523" s="61"/>
      <c r="AT523" s="50"/>
    </row>
    <row r="524" spans="1:46" ht="12" customHeight="1" x14ac:dyDescent="0.2">
      <c r="A524" s="44">
        <f>'T8. Objetivos de desarrollo'!B523</f>
        <v>0</v>
      </c>
      <c r="B524" s="44">
        <f>'T11.Obj G, politicas, metas'!C524</f>
        <v>0</v>
      </c>
      <c r="C524" s="53">
        <f>'T11.Obj G, politicas, metas'!D524</f>
        <v>0</v>
      </c>
      <c r="D524" s="53" t="str">
        <f>'T11.Obj G, politicas, metas'!B524</f>
        <v>No existe una competencia definida</v>
      </c>
      <c r="E524" s="70">
        <f>'T11.Obj G, politicas, metas'!E524</f>
        <v>0</v>
      </c>
      <c r="F524" s="75"/>
      <c r="G524" s="75"/>
      <c r="H524" s="101"/>
      <c r="I524" s="75"/>
      <c r="J524" s="75"/>
      <c r="K524" s="74"/>
      <c r="L524" s="74"/>
      <c r="M524" s="74"/>
      <c r="N524" s="74"/>
      <c r="O524" s="70" t="str">
        <f t="shared" si="6"/>
        <v xml:space="preserve"> </v>
      </c>
      <c r="P524" s="50" t="str">
        <f t="shared" si="7"/>
        <v/>
      </c>
      <c r="Q524" s="50" t="str">
        <f t="shared" si="8"/>
        <v xml:space="preserve"> </v>
      </c>
      <c r="R524" s="210"/>
      <c r="S524" s="50"/>
      <c r="T524" s="50"/>
      <c r="U524" s="50"/>
      <c r="V524" s="50"/>
      <c r="W524" s="89"/>
      <c r="X524" s="89"/>
      <c r="Y524" s="89"/>
      <c r="Z524" s="89"/>
      <c r="AA524" s="89"/>
      <c r="AB524" s="89"/>
      <c r="AC524" s="89"/>
      <c r="AD524" s="89"/>
      <c r="AE524" s="89"/>
      <c r="AF524" s="89"/>
      <c r="AG524" s="89"/>
      <c r="AH524" s="89"/>
      <c r="AI524" s="89"/>
      <c r="AJ524" s="89"/>
      <c r="AK524" s="90"/>
      <c r="AL524" s="90"/>
      <c r="AM524" s="89"/>
      <c r="AN524" s="89"/>
      <c r="AO524" s="61"/>
      <c r="AP524" s="61"/>
      <c r="AQ524" s="61"/>
      <c r="AR524" s="61"/>
      <c r="AS524" s="61"/>
      <c r="AT524" s="50"/>
    </row>
    <row r="525" spans="1:46" ht="12" customHeight="1" x14ac:dyDescent="0.2">
      <c r="A525" s="44">
        <f>'T8. Objetivos de desarrollo'!B524</f>
        <v>0</v>
      </c>
      <c r="B525" s="44">
        <f>'T11.Obj G, politicas, metas'!C525</f>
        <v>0</v>
      </c>
      <c r="C525" s="53">
        <f>'T11.Obj G, politicas, metas'!D525</f>
        <v>0</v>
      </c>
      <c r="D525" s="53" t="str">
        <f>'T11.Obj G, politicas, metas'!B525</f>
        <v>No existe una competencia definida</v>
      </c>
      <c r="E525" s="70">
        <f>'T11.Obj G, politicas, metas'!E525</f>
        <v>0</v>
      </c>
      <c r="F525" s="75"/>
      <c r="G525" s="75"/>
      <c r="H525" s="101"/>
      <c r="I525" s="75"/>
      <c r="J525" s="75"/>
      <c r="K525" s="74"/>
      <c r="L525" s="74"/>
      <c r="M525" s="74"/>
      <c r="N525" s="74"/>
      <c r="O525" s="70" t="str">
        <f t="shared" si="6"/>
        <v xml:space="preserve"> </v>
      </c>
      <c r="P525" s="50" t="str">
        <f t="shared" si="7"/>
        <v/>
      </c>
      <c r="Q525" s="50" t="str">
        <f t="shared" si="8"/>
        <v xml:space="preserve"> </v>
      </c>
      <c r="R525" s="210"/>
      <c r="S525" s="50"/>
      <c r="T525" s="50"/>
      <c r="U525" s="50"/>
      <c r="V525" s="50"/>
      <c r="W525" s="89"/>
      <c r="X525" s="89"/>
      <c r="Y525" s="89"/>
      <c r="Z525" s="89"/>
      <c r="AA525" s="89"/>
      <c r="AB525" s="89"/>
      <c r="AC525" s="89"/>
      <c r="AD525" s="89"/>
      <c r="AE525" s="89"/>
      <c r="AF525" s="89"/>
      <c r="AG525" s="89"/>
      <c r="AH525" s="89"/>
      <c r="AI525" s="89"/>
      <c r="AJ525" s="89"/>
      <c r="AK525" s="90"/>
      <c r="AL525" s="90"/>
      <c r="AM525" s="89"/>
      <c r="AN525" s="89"/>
      <c r="AO525" s="61"/>
      <c r="AP525" s="61"/>
      <c r="AQ525" s="61"/>
      <c r="AR525" s="61"/>
      <c r="AS525" s="61"/>
      <c r="AT525" s="50"/>
    </row>
    <row r="526" spans="1:46" ht="12" customHeight="1" x14ac:dyDescent="0.2">
      <c r="A526" s="44">
        <f>'T8. Objetivos de desarrollo'!B525</f>
        <v>0</v>
      </c>
      <c r="B526" s="44">
        <f>'T11.Obj G, politicas, metas'!C526</f>
        <v>0</v>
      </c>
      <c r="C526" s="53">
        <f>'T11.Obj G, politicas, metas'!D526</f>
        <v>0</v>
      </c>
      <c r="D526" s="53" t="str">
        <f>'T11.Obj G, politicas, metas'!B526</f>
        <v>No existe una competencia definida</v>
      </c>
      <c r="E526" s="70">
        <f>'T11.Obj G, politicas, metas'!E526</f>
        <v>0</v>
      </c>
      <c r="F526" s="75"/>
      <c r="G526" s="75"/>
      <c r="H526" s="101"/>
      <c r="I526" s="75"/>
      <c r="J526" s="75"/>
      <c r="K526" s="74"/>
      <c r="L526" s="74"/>
      <c r="M526" s="74"/>
      <c r="N526" s="74"/>
      <c r="O526" s="70" t="str">
        <f t="shared" si="6"/>
        <v xml:space="preserve"> </v>
      </c>
      <c r="P526" s="50" t="str">
        <f t="shared" si="7"/>
        <v/>
      </c>
      <c r="Q526" s="50" t="str">
        <f t="shared" si="8"/>
        <v xml:space="preserve"> </v>
      </c>
      <c r="R526" s="210"/>
      <c r="S526" s="50"/>
      <c r="T526" s="50"/>
      <c r="U526" s="50"/>
      <c r="V526" s="50"/>
      <c r="W526" s="89"/>
      <c r="X526" s="89"/>
      <c r="Y526" s="89"/>
      <c r="Z526" s="89"/>
      <c r="AA526" s="89"/>
      <c r="AB526" s="89"/>
      <c r="AC526" s="89"/>
      <c r="AD526" s="89"/>
      <c r="AE526" s="89"/>
      <c r="AF526" s="89"/>
      <c r="AG526" s="89"/>
      <c r="AH526" s="89"/>
      <c r="AI526" s="89"/>
      <c r="AJ526" s="89"/>
      <c r="AK526" s="90"/>
      <c r="AL526" s="90"/>
      <c r="AM526" s="89"/>
      <c r="AN526" s="89"/>
      <c r="AO526" s="61"/>
      <c r="AP526" s="61"/>
      <c r="AQ526" s="61"/>
      <c r="AR526" s="61"/>
      <c r="AS526" s="61"/>
      <c r="AT526" s="50"/>
    </row>
    <row r="527" spans="1:46" ht="12" customHeight="1" x14ac:dyDescent="0.2">
      <c r="A527" s="44">
        <f>'T8. Objetivos de desarrollo'!B526</f>
        <v>0</v>
      </c>
      <c r="B527" s="44">
        <f>'T11.Obj G, politicas, metas'!C527</f>
        <v>0</v>
      </c>
      <c r="C527" s="53">
        <f>'T11.Obj G, politicas, metas'!D527</f>
        <v>0</v>
      </c>
      <c r="D527" s="53" t="str">
        <f>'T11.Obj G, politicas, metas'!B527</f>
        <v>No existe una competencia definida</v>
      </c>
      <c r="E527" s="70">
        <f>'T11.Obj G, politicas, metas'!E527</f>
        <v>0</v>
      </c>
      <c r="F527" s="75"/>
      <c r="G527" s="75"/>
      <c r="H527" s="101"/>
      <c r="I527" s="75"/>
      <c r="J527" s="75"/>
      <c r="K527" s="74"/>
      <c r="L527" s="74"/>
      <c r="M527" s="74"/>
      <c r="N527" s="74"/>
      <c r="O527" s="70" t="str">
        <f t="shared" si="6"/>
        <v xml:space="preserve"> </v>
      </c>
      <c r="P527" s="50" t="str">
        <f t="shared" si="7"/>
        <v/>
      </c>
      <c r="Q527" s="50" t="str">
        <f t="shared" si="8"/>
        <v xml:space="preserve"> </v>
      </c>
      <c r="R527" s="210"/>
      <c r="S527" s="50"/>
      <c r="T527" s="50"/>
      <c r="U527" s="50"/>
      <c r="V527" s="50"/>
      <c r="W527" s="89"/>
      <c r="X527" s="89"/>
      <c r="Y527" s="89"/>
      <c r="Z527" s="89"/>
      <c r="AA527" s="89"/>
      <c r="AB527" s="89"/>
      <c r="AC527" s="89"/>
      <c r="AD527" s="89"/>
      <c r="AE527" s="89"/>
      <c r="AF527" s="89"/>
      <c r="AG527" s="89"/>
      <c r="AH527" s="89"/>
      <c r="AI527" s="89"/>
      <c r="AJ527" s="89"/>
      <c r="AK527" s="90"/>
      <c r="AL527" s="90"/>
      <c r="AM527" s="89"/>
      <c r="AN527" s="89"/>
      <c r="AO527" s="61"/>
      <c r="AP527" s="61"/>
      <c r="AQ527" s="61"/>
      <c r="AR527" s="61"/>
      <c r="AS527" s="61"/>
      <c r="AT527" s="50"/>
    </row>
    <row r="528" spans="1:46" ht="12" customHeight="1" x14ac:dyDescent="0.2">
      <c r="A528" s="44">
        <f>'T8. Objetivos de desarrollo'!B527</f>
        <v>0</v>
      </c>
      <c r="B528" s="44">
        <f>'T11.Obj G, politicas, metas'!C528</f>
        <v>0</v>
      </c>
      <c r="C528" s="53">
        <f>'T11.Obj G, politicas, metas'!D528</f>
        <v>0</v>
      </c>
      <c r="D528" s="53" t="str">
        <f>'T11.Obj G, politicas, metas'!B528</f>
        <v>No existe una competencia definida</v>
      </c>
      <c r="E528" s="70">
        <f>'T11.Obj G, politicas, metas'!E528</f>
        <v>0</v>
      </c>
      <c r="F528" s="75"/>
      <c r="G528" s="75"/>
      <c r="H528" s="101"/>
      <c r="I528" s="75"/>
      <c r="J528" s="75"/>
      <c r="K528" s="74"/>
      <c r="L528" s="74"/>
      <c r="M528" s="74"/>
      <c r="N528" s="74"/>
      <c r="O528" s="70" t="str">
        <f t="shared" si="6"/>
        <v xml:space="preserve"> </v>
      </c>
      <c r="P528" s="50" t="str">
        <f t="shared" si="7"/>
        <v/>
      </c>
      <c r="Q528" s="50" t="str">
        <f t="shared" si="8"/>
        <v xml:space="preserve"> </v>
      </c>
      <c r="R528" s="210"/>
      <c r="S528" s="50"/>
      <c r="T528" s="50"/>
      <c r="U528" s="50"/>
      <c r="V528" s="50"/>
      <c r="W528" s="89"/>
      <c r="X528" s="89"/>
      <c r="Y528" s="89"/>
      <c r="Z528" s="89"/>
      <c r="AA528" s="89"/>
      <c r="AB528" s="89"/>
      <c r="AC528" s="89"/>
      <c r="AD528" s="89"/>
      <c r="AE528" s="89"/>
      <c r="AF528" s="89"/>
      <c r="AG528" s="89"/>
      <c r="AH528" s="89"/>
      <c r="AI528" s="89"/>
      <c r="AJ528" s="89"/>
      <c r="AK528" s="90"/>
      <c r="AL528" s="90"/>
      <c r="AM528" s="89"/>
      <c r="AN528" s="89"/>
      <c r="AO528" s="61"/>
      <c r="AP528" s="61"/>
      <c r="AQ528" s="61"/>
      <c r="AR528" s="61"/>
      <c r="AS528" s="61"/>
      <c r="AT528" s="50"/>
    </row>
    <row r="529" spans="1:46" ht="12" customHeight="1" x14ac:dyDescent="0.2">
      <c r="A529" s="44">
        <f>'T8. Objetivos de desarrollo'!B528</f>
        <v>0</v>
      </c>
      <c r="B529" s="44">
        <f>'T11.Obj G, politicas, metas'!C529</f>
        <v>0</v>
      </c>
      <c r="C529" s="53">
        <f>'T11.Obj G, politicas, metas'!D529</f>
        <v>0</v>
      </c>
      <c r="D529" s="53" t="str">
        <f>'T11.Obj G, politicas, metas'!B529</f>
        <v>No existe una competencia definida</v>
      </c>
      <c r="E529" s="70">
        <f>'T11.Obj G, politicas, metas'!E529</f>
        <v>0</v>
      </c>
      <c r="F529" s="75"/>
      <c r="G529" s="75"/>
      <c r="H529" s="101"/>
      <c r="I529" s="75"/>
      <c r="J529" s="75"/>
      <c r="K529" s="74"/>
      <c r="L529" s="74"/>
      <c r="M529" s="74"/>
      <c r="N529" s="74"/>
      <c r="O529" s="70" t="str">
        <f t="shared" si="6"/>
        <v xml:space="preserve"> </v>
      </c>
      <c r="P529" s="50" t="str">
        <f t="shared" si="7"/>
        <v/>
      </c>
      <c r="Q529" s="50" t="str">
        <f t="shared" si="8"/>
        <v xml:space="preserve"> </v>
      </c>
      <c r="R529" s="210"/>
      <c r="S529" s="50"/>
      <c r="T529" s="50"/>
      <c r="U529" s="50"/>
      <c r="V529" s="50"/>
      <c r="W529" s="89"/>
      <c r="X529" s="89"/>
      <c r="Y529" s="89"/>
      <c r="Z529" s="89"/>
      <c r="AA529" s="89"/>
      <c r="AB529" s="89"/>
      <c r="AC529" s="89"/>
      <c r="AD529" s="89"/>
      <c r="AE529" s="89"/>
      <c r="AF529" s="89"/>
      <c r="AG529" s="89"/>
      <c r="AH529" s="89"/>
      <c r="AI529" s="89"/>
      <c r="AJ529" s="89"/>
      <c r="AK529" s="90"/>
      <c r="AL529" s="90"/>
      <c r="AM529" s="89"/>
      <c r="AN529" s="89"/>
      <c r="AO529" s="61"/>
      <c r="AP529" s="61"/>
      <c r="AQ529" s="61"/>
      <c r="AR529" s="61"/>
      <c r="AS529" s="61"/>
      <c r="AT529" s="50"/>
    </row>
    <row r="530" spans="1:46" ht="12" customHeight="1" x14ac:dyDescent="0.2">
      <c r="A530" s="44">
        <f>'T8. Objetivos de desarrollo'!B529</f>
        <v>0</v>
      </c>
      <c r="B530" s="44">
        <f>'T11.Obj G, politicas, metas'!C530</f>
        <v>0</v>
      </c>
      <c r="C530" s="53">
        <f>'T11.Obj G, politicas, metas'!D530</f>
        <v>0</v>
      </c>
      <c r="D530" s="53" t="str">
        <f>'T11.Obj G, politicas, metas'!B530</f>
        <v>No existe una competencia definida</v>
      </c>
      <c r="E530" s="70">
        <f>'T11.Obj G, politicas, metas'!E530</f>
        <v>0</v>
      </c>
      <c r="F530" s="75"/>
      <c r="G530" s="75"/>
      <c r="H530" s="101"/>
      <c r="I530" s="75"/>
      <c r="J530" s="75"/>
      <c r="K530" s="74"/>
      <c r="L530" s="74"/>
      <c r="M530" s="74"/>
      <c r="N530" s="74"/>
      <c r="O530" s="70" t="str">
        <f t="shared" si="6"/>
        <v xml:space="preserve"> </v>
      </c>
      <c r="P530" s="50" t="str">
        <f t="shared" si="7"/>
        <v/>
      </c>
      <c r="Q530" s="50" t="str">
        <f t="shared" si="8"/>
        <v xml:space="preserve"> </v>
      </c>
      <c r="R530" s="210"/>
      <c r="S530" s="50"/>
      <c r="T530" s="50"/>
      <c r="U530" s="50"/>
      <c r="V530" s="50"/>
      <c r="W530" s="89"/>
      <c r="X530" s="89"/>
      <c r="Y530" s="89"/>
      <c r="Z530" s="89"/>
      <c r="AA530" s="89"/>
      <c r="AB530" s="89"/>
      <c r="AC530" s="89"/>
      <c r="AD530" s="89"/>
      <c r="AE530" s="89"/>
      <c r="AF530" s="89"/>
      <c r="AG530" s="89"/>
      <c r="AH530" s="89"/>
      <c r="AI530" s="89"/>
      <c r="AJ530" s="89"/>
      <c r="AK530" s="90"/>
      <c r="AL530" s="90"/>
      <c r="AM530" s="89"/>
      <c r="AN530" s="89"/>
      <c r="AO530" s="61"/>
      <c r="AP530" s="61"/>
      <c r="AQ530" s="61"/>
      <c r="AR530" s="61"/>
      <c r="AS530" s="61"/>
      <c r="AT530" s="50"/>
    </row>
    <row r="531" spans="1:46" ht="12" customHeight="1" x14ac:dyDescent="0.2">
      <c r="A531" s="44">
        <f>'T8. Objetivos de desarrollo'!B530</f>
        <v>0</v>
      </c>
      <c r="B531" s="44">
        <f>'T11.Obj G, politicas, metas'!C531</f>
        <v>0</v>
      </c>
      <c r="C531" s="53">
        <f>'T11.Obj G, politicas, metas'!D531</f>
        <v>0</v>
      </c>
      <c r="D531" s="53" t="str">
        <f>'T11.Obj G, politicas, metas'!B531</f>
        <v>No existe una competencia definida</v>
      </c>
      <c r="E531" s="70">
        <f>'T11.Obj G, politicas, metas'!E531</f>
        <v>0</v>
      </c>
      <c r="F531" s="75"/>
      <c r="G531" s="75"/>
      <c r="H531" s="101"/>
      <c r="I531" s="75"/>
      <c r="J531" s="75"/>
      <c r="K531" s="74"/>
      <c r="L531" s="74"/>
      <c r="M531" s="74"/>
      <c r="N531" s="74"/>
      <c r="O531" s="70" t="str">
        <f t="shared" si="6"/>
        <v xml:space="preserve"> </v>
      </c>
      <c r="P531" s="50" t="str">
        <f t="shared" si="7"/>
        <v/>
      </c>
      <c r="Q531" s="50" t="str">
        <f t="shared" si="8"/>
        <v xml:space="preserve"> </v>
      </c>
      <c r="R531" s="210"/>
      <c r="S531" s="50"/>
      <c r="T531" s="50"/>
      <c r="U531" s="50"/>
      <c r="V531" s="50"/>
      <c r="W531" s="89"/>
      <c r="X531" s="89"/>
      <c r="Y531" s="89"/>
      <c r="Z531" s="89"/>
      <c r="AA531" s="89"/>
      <c r="AB531" s="89"/>
      <c r="AC531" s="89"/>
      <c r="AD531" s="89"/>
      <c r="AE531" s="89"/>
      <c r="AF531" s="89"/>
      <c r="AG531" s="89"/>
      <c r="AH531" s="89"/>
      <c r="AI531" s="89"/>
      <c r="AJ531" s="89"/>
      <c r="AK531" s="90"/>
      <c r="AL531" s="90"/>
      <c r="AM531" s="89"/>
      <c r="AN531" s="89"/>
      <c r="AO531" s="61"/>
      <c r="AP531" s="61"/>
      <c r="AQ531" s="61"/>
      <c r="AR531" s="61"/>
      <c r="AS531" s="61"/>
      <c r="AT531" s="50"/>
    </row>
    <row r="532" spans="1:46" ht="12" customHeight="1" x14ac:dyDescent="0.2">
      <c r="A532" s="44">
        <f>'T8. Objetivos de desarrollo'!B531</f>
        <v>0</v>
      </c>
      <c r="B532" s="44">
        <f>'T11.Obj G, politicas, metas'!C532</f>
        <v>0</v>
      </c>
      <c r="C532" s="53">
        <f>'T11.Obj G, politicas, metas'!D532</f>
        <v>0</v>
      </c>
      <c r="D532" s="53" t="str">
        <f>'T11.Obj G, politicas, metas'!B532</f>
        <v>No existe una competencia definida</v>
      </c>
      <c r="E532" s="70">
        <f>'T11.Obj G, politicas, metas'!E532</f>
        <v>0</v>
      </c>
      <c r="F532" s="75"/>
      <c r="G532" s="75"/>
      <c r="H532" s="101"/>
      <c r="I532" s="75"/>
      <c r="J532" s="75"/>
      <c r="K532" s="74"/>
      <c r="L532" s="74"/>
      <c r="M532" s="74"/>
      <c r="N532" s="74"/>
      <c r="O532" s="70" t="str">
        <f t="shared" si="6"/>
        <v xml:space="preserve"> </v>
      </c>
      <c r="P532" s="50" t="str">
        <f t="shared" si="7"/>
        <v/>
      </c>
      <c r="Q532" s="50" t="str">
        <f t="shared" si="8"/>
        <v xml:space="preserve"> </v>
      </c>
      <c r="R532" s="210"/>
      <c r="S532" s="50"/>
      <c r="T532" s="50"/>
      <c r="U532" s="50"/>
      <c r="V532" s="50"/>
      <c r="W532" s="89"/>
      <c r="X532" s="89"/>
      <c r="Y532" s="89"/>
      <c r="Z532" s="89"/>
      <c r="AA532" s="89"/>
      <c r="AB532" s="89"/>
      <c r="AC532" s="89"/>
      <c r="AD532" s="89"/>
      <c r="AE532" s="89"/>
      <c r="AF532" s="89"/>
      <c r="AG532" s="89"/>
      <c r="AH532" s="89"/>
      <c r="AI532" s="89"/>
      <c r="AJ532" s="89"/>
      <c r="AK532" s="90"/>
      <c r="AL532" s="90"/>
      <c r="AM532" s="89"/>
      <c r="AN532" s="89"/>
      <c r="AO532" s="61"/>
      <c r="AP532" s="61"/>
      <c r="AQ532" s="61"/>
      <c r="AR532" s="61"/>
      <c r="AS532" s="61"/>
      <c r="AT532" s="50"/>
    </row>
    <row r="533" spans="1:46" ht="12" customHeight="1" x14ac:dyDescent="0.2">
      <c r="A533" s="44">
        <f>'T8. Objetivos de desarrollo'!B532</f>
        <v>0</v>
      </c>
      <c r="B533" s="44">
        <f>'T11.Obj G, politicas, metas'!C533</f>
        <v>0</v>
      </c>
      <c r="C533" s="53">
        <f>'T11.Obj G, politicas, metas'!D533</f>
        <v>0</v>
      </c>
      <c r="D533" s="53" t="str">
        <f>'T11.Obj G, politicas, metas'!B533</f>
        <v>No existe una competencia definida</v>
      </c>
      <c r="E533" s="70">
        <f>'T11.Obj G, politicas, metas'!E533</f>
        <v>0</v>
      </c>
      <c r="F533" s="75"/>
      <c r="G533" s="75"/>
      <c r="H533" s="101"/>
      <c r="I533" s="75"/>
      <c r="J533" s="75"/>
      <c r="K533" s="74"/>
      <c r="L533" s="74"/>
      <c r="M533" s="74"/>
      <c r="N533" s="74"/>
      <c r="O533" s="70" t="str">
        <f t="shared" si="6"/>
        <v xml:space="preserve"> </v>
      </c>
      <c r="P533" s="50" t="str">
        <f t="shared" si="7"/>
        <v/>
      </c>
      <c r="Q533" s="50" t="str">
        <f t="shared" si="8"/>
        <v xml:space="preserve"> </v>
      </c>
      <c r="R533" s="210"/>
      <c r="S533" s="50"/>
      <c r="T533" s="50"/>
      <c r="U533" s="50"/>
      <c r="V533" s="50"/>
      <c r="W533" s="89"/>
      <c r="X533" s="89"/>
      <c r="Y533" s="89"/>
      <c r="Z533" s="89"/>
      <c r="AA533" s="89"/>
      <c r="AB533" s="89"/>
      <c r="AC533" s="89"/>
      <c r="AD533" s="89"/>
      <c r="AE533" s="89"/>
      <c r="AF533" s="89"/>
      <c r="AG533" s="89"/>
      <c r="AH533" s="89"/>
      <c r="AI533" s="89"/>
      <c r="AJ533" s="89"/>
      <c r="AK533" s="90"/>
      <c r="AL533" s="90"/>
      <c r="AM533" s="89"/>
      <c r="AN533" s="89"/>
      <c r="AO533" s="61"/>
      <c r="AP533" s="61"/>
      <c r="AQ533" s="61"/>
      <c r="AR533" s="61"/>
      <c r="AS533" s="61"/>
      <c r="AT533" s="50"/>
    </row>
    <row r="534" spans="1:46" ht="12" customHeight="1" x14ac:dyDescent="0.2">
      <c r="A534" s="44">
        <f>'T8. Objetivos de desarrollo'!B533</f>
        <v>0</v>
      </c>
      <c r="B534" s="44">
        <f>'T11.Obj G, politicas, metas'!C534</f>
        <v>0</v>
      </c>
      <c r="C534" s="53">
        <f>'T11.Obj G, politicas, metas'!D534</f>
        <v>0</v>
      </c>
      <c r="D534" s="53" t="str">
        <f>'T11.Obj G, politicas, metas'!B534</f>
        <v>No existe una competencia definida</v>
      </c>
      <c r="E534" s="70">
        <f>'T11.Obj G, politicas, metas'!E534</f>
        <v>0</v>
      </c>
      <c r="F534" s="75"/>
      <c r="G534" s="75"/>
      <c r="H534" s="101"/>
      <c r="I534" s="75"/>
      <c r="J534" s="75"/>
      <c r="K534" s="74"/>
      <c r="L534" s="74"/>
      <c r="M534" s="74"/>
      <c r="N534" s="74"/>
      <c r="O534" s="70" t="str">
        <f t="shared" si="6"/>
        <v xml:space="preserve"> </v>
      </c>
      <c r="P534" s="50" t="str">
        <f t="shared" si="7"/>
        <v/>
      </c>
      <c r="Q534" s="50" t="str">
        <f t="shared" si="8"/>
        <v xml:space="preserve"> </v>
      </c>
      <c r="R534" s="210"/>
      <c r="S534" s="50"/>
      <c r="T534" s="50"/>
      <c r="U534" s="50"/>
      <c r="V534" s="50"/>
      <c r="W534" s="89"/>
      <c r="X534" s="89"/>
      <c r="Y534" s="89"/>
      <c r="Z534" s="89"/>
      <c r="AA534" s="89"/>
      <c r="AB534" s="89"/>
      <c r="AC534" s="89"/>
      <c r="AD534" s="89"/>
      <c r="AE534" s="89"/>
      <c r="AF534" s="89"/>
      <c r="AG534" s="89"/>
      <c r="AH534" s="89"/>
      <c r="AI534" s="89"/>
      <c r="AJ534" s="89"/>
      <c r="AK534" s="90"/>
      <c r="AL534" s="90"/>
      <c r="AM534" s="89"/>
      <c r="AN534" s="89"/>
      <c r="AO534" s="61"/>
      <c r="AP534" s="61"/>
      <c r="AQ534" s="61"/>
      <c r="AR534" s="61"/>
      <c r="AS534" s="61"/>
      <c r="AT534" s="50"/>
    </row>
    <row r="535" spans="1:46" ht="12" customHeight="1" x14ac:dyDescent="0.2">
      <c r="A535" s="44">
        <f>'T8. Objetivos de desarrollo'!B534</f>
        <v>0</v>
      </c>
      <c r="B535" s="44">
        <f>'T11.Obj G, politicas, metas'!C535</f>
        <v>0</v>
      </c>
      <c r="C535" s="53">
        <f>'T11.Obj G, politicas, metas'!D535</f>
        <v>0</v>
      </c>
      <c r="D535" s="53" t="str">
        <f>'T11.Obj G, politicas, metas'!B535</f>
        <v>No existe una competencia definida</v>
      </c>
      <c r="E535" s="70">
        <f>'T11.Obj G, politicas, metas'!E535</f>
        <v>0</v>
      </c>
      <c r="F535" s="75"/>
      <c r="G535" s="75"/>
      <c r="H535" s="101"/>
      <c r="I535" s="75"/>
      <c r="J535" s="75"/>
      <c r="K535" s="74"/>
      <c r="L535" s="74"/>
      <c r="M535" s="74"/>
      <c r="N535" s="74"/>
      <c r="O535" s="70" t="str">
        <f t="shared" si="6"/>
        <v xml:space="preserve"> </v>
      </c>
      <c r="P535" s="50" t="str">
        <f t="shared" si="7"/>
        <v/>
      </c>
      <c r="Q535" s="50" t="str">
        <f t="shared" si="8"/>
        <v xml:space="preserve"> </v>
      </c>
      <c r="R535" s="210"/>
      <c r="S535" s="50"/>
      <c r="T535" s="50"/>
      <c r="U535" s="50"/>
      <c r="V535" s="50"/>
      <c r="W535" s="89"/>
      <c r="X535" s="89"/>
      <c r="Y535" s="89"/>
      <c r="Z535" s="89"/>
      <c r="AA535" s="89"/>
      <c r="AB535" s="89"/>
      <c r="AC535" s="89"/>
      <c r="AD535" s="89"/>
      <c r="AE535" s="89"/>
      <c r="AF535" s="89"/>
      <c r="AG535" s="89"/>
      <c r="AH535" s="89"/>
      <c r="AI535" s="89"/>
      <c r="AJ535" s="89"/>
      <c r="AK535" s="90"/>
      <c r="AL535" s="90"/>
      <c r="AM535" s="89"/>
      <c r="AN535" s="89"/>
      <c r="AO535" s="61"/>
      <c r="AP535" s="61"/>
      <c r="AQ535" s="61"/>
      <c r="AR535" s="61"/>
      <c r="AS535" s="61"/>
      <c r="AT535" s="50"/>
    </row>
    <row r="536" spans="1:46" ht="12" customHeight="1" x14ac:dyDescent="0.2">
      <c r="A536" s="44">
        <f>'T8. Objetivos de desarrollo'!B535</f>
        <v>0</v>
      </c>
      <c r="B536" s="44">
        <f>'T11.Obj G, politicas, metas'!C536</f>
        <v>0</v>
      </c>
      <c r="C536" s="53">
        <f>'T11.Obj G, politicas, metas'!D536</f>
        <v>0</v>
      </c>
      <c r="D536" s="53" t="str">
        <f>'T11.Obj G, politicas, metas'!B536</f>
        <v>No existe una competencia definida</v>
      </c>
      <c r="E536" s="70">
        <f>'T11.Obj G, politicas, metas'!E536</f>
        <v>0</v>
      </c>
      <c r="F536" s="75"/>
      <c r="G536" s="75"/>
      <c r="H536" s="101"/>
      <c r="I536" s="75"/>
      <c r="J536" s="75"/>
      <c r="K536" s="74"/>
      <c r="L536" s="74"/>
      <c r="M536" s="74"/>
      <c r="N536" s="74"/>
      <c r="O536" s="70" t="str">
        <f t="shared" si="6"/>
        <v xml:space="preserve"> </v>
      </c>
      <c r="P536" s="50" t="str">
        <f t="shared" si="7"/>
        <v/>
      </c>
      <c r="Q536" s="50" t="str">
        <f t="shared" si="8"/>
        <v xml:space="preserve"> </v>
      </c>
      <c r="R536" s="210"/>
      <c r="S536" s="50"/>
      <c r="T536" s="50"/>
      <c r="U536" s="50"/>
      <c r="V536" s="50"/>
      <c r="W536" s="89"/>
      <c r="X536" s="89"/>
      <c r="Y536" s="89"/>
      <c r="Z536" s="89"/>
      <c r="AA536" s="89"/>
      <c r="AB536" s="89"/>
      <c r="AC536" s="89"/>
      <c r="AD536" s="89"/>
      <c r="AE536" s="89"/>
      <c r="AF536" s="89"/>
      <c r="AG536" s="89"/>
      <c r="AH536" s="89"/>
      <c r="AI536" s="89"/>
      <c r="AJ536" s="89"/>
      <c r="AK536" s="90"/>
      <c r="AL536" s="90"/>
      <c r="AM536" s="89"/>
      <c r="AN536" s="89"/>
      <c r="AO536" s="61"/>
      <c r="AP536" s="61"/>
      <c r="AQ536" s="61"/>
      <c r="AR536" s="61"/>
      <c r="AS536" s="61"/>
      <c r="AT536" s="50"/>
    </row>
    <row r="537" spans="1:46" ht="12" customHeight="1" x14ac:dyDescent="0.2">
      <c r="A537" s="44">
        <f>'T8. Objetivos de desarrollo'!B536</f>
        <v>0</v>
      </c>
      <c r="B537" s="44">
        <f>'T11.Obj G, politicas, metas'!C537</f>
        <v>0</v>
      </c>
      <c r="C537" s="53">
        <f>'T11.Obj G, politicas, metas'!D537</f>
        <v>0</v>
      </c>
      <c r="D537" s="53" t="str">
        <f>'T11.Obj G, politicas, metas'!B537</f>
        <v>No existe una competencia definida</v>
      </c>
      <c r="E537" s="70">
        <f>'T11.Obj G, politicas, metas'!E537</f>
        <v>0</v>
      </c>
      <c r="F537" s="75"/>
      <c r="G537" s="75"/>
      <c r="H537" s="101"/>
      <c r="I537" s="75"/>
      <c r="J537" s="75"/>
      <c r="K537" s="74"/>
      <c r="L537" s="74"/>
      <c r="M537" s="74"/>
      <c r="N537" s="74"/>
      <c r="O537" s="70" t="str">
        <f t="shared" si="6"/>
        <v xml:space="preserve"> </v>
      </c>
      <c r="P537" s="50" t="str">
        <f t="shared" si="7"/>
        <v/>
      </c>
      <c r="Q537" s="50" t="str">
        <f t="shared" si="8"/>
        <v xml:space="preserve"> </v>
      </c>
      <c r="R537" s="210"/>
      <c r="S537" s="50"/>
      <c r="T537" s="50"/>
      <c r="U537" s="50"/>
      <c r="V537" s="50"/>
      <c r="W537" s="89"/>
      <c r="X537" s="89"/>
      <c r="Y537" s="89"/>
      <c r="Z537" s="89"/>
      <c r="AA537" s="89"/>
      <c r="AB537" s="89"/>
      <c r="AC537" s="89"/>
      <c r="AD537" s="89"/>
      <c r="AE537" s="89"/>
      <c r="AF537" s="89"/>
      <c r="AG537" s="89"/>
      <c r="AH537" s="89"/>
      <c r="AI537" s="89"/>
      <c r="AJ537" s="89"/>
      <c r="AK537" s="90"/>
      <c r="AL537" s="90"/>
      <c r="AM537" s="89"/>
      <c r="AN537" s="89"/>
      <c r="AO537" s="61"/>
      <c r="AP537" s="61"/>
      <c r="AQ537" s="61"/>
      <c r="AR537" s="61"/>
      <c r="AS537" s="61"/>
      <c r="AT537" s="50"/>
    </row>
    <row r="538" spans="1:46" ht="12" customHeight="1" x14ac:dyDescent="0.2">
      <c r="A538" s="44">
        <f>'T8. Objetivos de desarrollo'!B537</f>
        <v>0</v>
      </c>
      <c r="B538" s="44">
        <f>'T11.Obj G, politicas, metas'!C538</f>
        <v>0</v>
      </c>
      <c r="C538" s="53">
        <f>'T11.Obj G, politicas, metas'!D538</f>
        <v>0</v>
      </c>
      <c r="D538" s="53" t="str">
        <f>'T11.Obj G, politicas, metas'!B538</f>
        <v>No existe una competencia definida</v>
      </c>
      <c r="E538" s="70">
        <f>'T11.Obj G, politicas, metas'!E538</f>
        <v>0</v>
      </c>
      <c r="F538" s="75"/>
      <c r="G538" s="75"/>
      <c r="H538" s="101"/>
      <c r="I538" s="75"/>
      <c r="J538" s="75"/>
      <c r="K538" s="74"/>
      <c r="L538" s="74"/>
      <c r="M538" s="74"/>
      <c r="N538" s="74"/>
      <c r="O538" s="70" t="str">
        <f t="shared" si="6"/>
        <v xml:space="preserve"> </v>
      </c>
      <c r="P538" s="50" t="str">
        <f t="shared" si="7"/>
        <v/>
      </c>
      <c r="Q538" s="50" t="str">
        <f t="shared" si="8"/>
        <v xml:space="preserve"> </v>
      </c>
      <c r="R538" s="210"/>
      <c r="S538" s="50"/>
      <c r="T538" s="50"/>
      <c r="U538" s="50"/>
      <c r="V538" s="50"/>
      <c r="W538" s="89"/>
      <c r="X538" s="89"/>
      <c r="Y538" s="89"/>
      <c r="Z538" s="89"/>
      <c r="AA538" s="89"/>
      <c r="AB538" s="89"/>
      <c r="AC538" s="89"/>
      <c r="AD538" s="89"/>
      <c r="AE538" s="89"/>
      <c r="AF538" s="89"/>
      <c r="AG538" s="89"/>
      <c r="AH538" s="89"/>
      <c r="AI538" s="89"/>
      <c r="AJ538" s="89"/>
      <c r="AK538" s="90"/>
      <c r="AL538" s="90"/>
      <c r="AM538" s="89"/>
      <c r="AN538" s="89"/>
      <c r="AO538" s="61"/>
      <c r="AP538" s="61"/>
      <c r="AQ538" s="61"/>
      <c r="AR538" s="61"/>
      <c r="AS538" s="61"/>
      <c r="AT538" s="50"/>
    </row>
    <row r="539" spans="1:46" ht="12" customHeight="1" x14ac:dyDescent="0.2">
      <c r="A539" s="44">
        <f>'T8. Objetivos de desarrollo'!B538</f>
        <v>0</v>
      </c>
      <c r="B539" s="44">
        <f>'T11.Obj G, politicas, metas'!C539</f>
        <v>0</v>
      </c>
      <c r="C539" s="53">
        <f>'T11.Obj G, politicas, metas'!D539</f>
        <v>0</v>
      </c>
      <c r="D539" s="53" t="str">
        <f>'T11.Obj G, politicas, metas'!B539</f>
        <v>No existe una competencia definida</v>
      </c>
      <c r="E539" s="70">
        <f>'T11.Obj G, politicas, metas'!E539</f>
        <v>0</v>
      </c>
      <c r="F539" s="75"/>
      <c r="G539" s="75"/>
      <c r="H539" s="101"/>
      <c r="I539" s="75"/>
      <c r="J539" s="75"/>
      <c r="K539" s="74"/>
      <c r="L539" s="74"/>
      <c r="M539" s="74"/>
      <c r="N539" s="74"/>
      <c r="O539" s="70" t="str">
        <f t="shared" si="6"/>
        <v xml:space="preserve"> </v>
      </c>
      <c r="P539" s="50" t="str">
        <f t="shared" si="7"/>
        <v/>
      </c>
      <c r="Q539" s="50" t="str">
        <f t="shared" si="8"/>
        <v xml:space="preserve"> </v>
      </c>
      <c r="R539" s="210"/>
      <c r="S539" s="50"/>
      <c r="T539" s="50"/>
      <c r="U539" s="50"/>
      <c r="V539" s="50"/>
      <c r="W539" s="89"/>
      <c r="X539" s="89"/>
      <c r="Y539" s="89"/>
      <c r="Z539" s="89"/>
      <c r="AA539" s="89"/>
      <c r="AB539" s="89"/>
      <c r="AC539" s="89"/>
      <c r="AD539" s="89"/>
      <c r="AE539" s="89"/>
      <c r="AF539" s="89"/>
      <c r="AG539" s="89"/>
      <c r="AH539" s="89"/>
      <c r="AI539" s="89"/>
      <c r="AJ539" s="89"/>
      <c r="AK539" s="90"/>
      <c r="AL539" s="90"/>
      <c r="AM539" s="89"/>
      <c r="AN539" s="89"/>
      <c r="AO539" s="61"/>
      <c r="AP539" s="61"/>
      <c r="AQ539" s="61"/>
      <c r="AR539" s="61"/>
      <c r="AS539" s="61"/>
      <c r="AT539" s="50"/>
    </row>
    <row r="540" spans="1:46" ht="12" customHeight="1" x14ac:dyDescent="0.2">
      <c r="A540" s="44">
        <f>'T8. Objetivos de desarrollo'!B539</f>
        <v>0</v>
      </c>
      <c r="B540" s="44">
        <f>'T11.Obj G, politicas, metas'!C540</f>
        <v>0</v>
      </c>
      <c r="C540" s="53">
        <f>'T11.Obj G, politicas, metas'!D540</f>
        <v>0</v>
      </c>
      <c r="D540" s="53" t="str">
        <f>'T11.Obj G, politicas, metas'!B540</f>
        <v>No existe una competencia definida</v>
      </c>
      <c r="E540" s="70">
        <f>'T11.Obj G, politicas, metas'!E540</f>
        <v>0</v>
      </c>
      <c r="F540" s="75"/>
      <c r="G540" s="75"/>
      <c r="H540" s="101"/>
      <c r="I540" s="75"/>
      <c r="J540" s="75"/>
      <c r="K540" s="74"/>
      <c r="L540" s="74"/>
      <c r="M540" s="74"/>
      <c r="N540" s="74"/>
      <c r="O540" s="70" t="str">
        <f t="shared" si="6"/>
        <v xml:space="preserve"> </v>
      </c>
      <c r="P540" s="50" t="str">
        <f t="shared" si="7"/>
        <v/>
      </c>
      <c r="Q540" s="50" t="str">
        <f t="shared" si="8"/>
        <v xml:space="preserve"> </v>
      </c>
      <c r="R540" s="210"/>
      <c r="S540" s="50"/>
      <c r="T540" s="50"/>
      <c r="U540" s="50"/>
      <c r="V540" s="50"/>
      <c r="W540" s="89"/>
      <c r="X540" s="89"/>
      <c r="Y540" s="89"/>
      <c r="Z540" s="89"/>
      <c r="AA540" s="89"/>
      <c r="AB540" s="89"/>
      <c r="AC540" s="89"/>
      <c r="AD540" s="89"/>
      <c r="AE540" s="89"/>
      <c r="AF540" s="89"/>
      <c r="AG540" s="89"/>
      <c r="AH540" s="89"/>
      <c r="AI540" s="89"/>
      <c r="AJ540" s="89"/>
      <c r="AK540" s="90"/>
      <c r="AL540" s="90"/>
      <c r="AM540" s="89"/>
      <c r="AN540" s="89"/>
      <c r="AO540" s="61"/>
      <c r="AP540" s="61"/>
      <c r="AQ540" s="61"/>
      <c r="AR540" s="61"/>
      <c r="AS540" s="61"/>
      <c r="AT540" s="50"/>
    </row>
    <row r="541" spans="1:46" ht="12" customHeight="1" x14ac:dyDescent="0.2">
      <c r="A541" s="44">
        <f>'T8. Objetivos de desarrollo'!B540</f>
        <v>0</v>
      </c>
      <c r="B541" s="44">
        <f>'T11.Obj G, politicas, metas'!C541</f>
        <v>0</v>
      </c>
      <c r="C541" s="53">
        <f>'T11.Obj G, politicas, metas'!D541</f>
        <v>0</v>
      </c>
      <c r="D541" s="53" t="str">
        <f>'T11.Obj G, politicas, metas'!B541</f>
        <v>No existe una competencia definida</v>
      </c>
      <c r="E541" s="70">
        <f>'T11.Obj G, politicas, metas'!E541</f>
        <v>0</v>
      </c>
      <c r="F541" s="75"/>
      <c r="G541" s="75"/>
      <c r="H541" s="101"/>
      <c r="I541" s="75"/>
      <c r="J541" s="75"/>
      <c r="K541" s="74"/>
      <c r="L541" s="74"/>
      <c r="M541" s="74"/>
      <c r="N541" s="74"/>
      <c r="O541" s="70" t="str">
        <f t="shared" si="6"/>
        <v xml:space="preserve"> </v>
      </c>
      <c r="P541" s="50" t="str">
        <f t="shared" si="7"/>
        <v/>
      </c>
      <c r="Q541" s="50" t="str">
        <f t="shared" si="8"/>
        <v xml:space="preserve"> </v>
      </c>
      <c r="R541" s="210"/>
      <c r="S541" s="50"/>
      <c r="T541" s="50"/>
      <c r="U541" s="50"/>
      <c r="V541" s="50"/>
      <c r="W541" s="89"/>
      <c r="X541" s="89"/>
      <c r="Y541" s="89"/>
      <c r="Z541" s="89"/>
      <c r="AA541" s="89"/>
      <c r="AB541" s="89"/>
      <c r="AC541" s="89"/>
      <c r="AD541" s="89"/>
      <c r="AE541" s="89"/>
      <c r="AF541" s="89"/>
      <c r="AG541" s="89"/>
      <c r="AH541" s="89"/>
      <c r="AI541" s="89"/>
      <c r="AJ541" s="89"/>
      <c r="AK541" s="90"/>
      <c r="AL541" s="90"/>
      <c r="AM541" s="89"/>
      <c r="AN541" s="89"/>
      <c r="AO541" s="61"/>
      <c r="AP541" s="61"/>
      <c r="AQ541" s="61"/>
      <c r="AR541" s="61"/>
      <c r="AS541" s="61"/>
      <c r="AT541" s="50"/>
    </row>
    <row r="542" spans="1:46" ht="12" customHeight="1" x14ac:dyDescent="0.2">
      <c r="A542" s="44">
        <f>'T8. Objetivos de desarrollo'!B541</f>
        <v>0</v>
      </c>
      <c r="B542" s="44">
        <f>'T11.Obj G, politicas, metas'!C542</f>
        <v>0</v>
      </c>
      <c r="C542" s="53">
        <f>'T11.Obj G, politicas, metas'!D542</f>
        <v>0</v>
      </c>
      <c r="D542" s="53" t="str">
        <f>'T11.Obj G, politicas, metas'!B542</f>
        <v>No existe una competencia definida</v>
      </c>
      <c r="E542" s="70">
        <f>'T11.Obj G, politicas, metas'!E542</f>
        <v>0</v>
      </c>
      <c r="F542" s="75"/>
      <c r="G542" s="75"/>
      <c r="H542" s="101"/>
      <c r="I542" s="75"/>
      <c r="J542" s="75"/>
      <c r="K542" s="74"/>
      <c r="L542" s="74"/>
      <c r="M542" s="74"/>
      <c r="N542" s="74"/>
      <c r="O542" s="70" t="str">
        <f t="shared" si="6"/>
        <v xml:space="preserve"> </v>
      </c>
      <c r="P542" s="50" t="str">
        <f t="shared" si="7"/>
        <v/>
      </c>
      <c r="Q542" s="50" t="str">
        <f t="shared" si="8"/>
        <v xml:space="preserve"> </v>
      </c>
      <c r="R542" s="210"/>
      <c r="S542" s="50"/>
      <c r="T542" s="50"/>
      <c r="U542" s="50"/>
      <c r="V542" s="50"/>
      <c r="W542" s="89"/>
      <c r="X542" s="89"/>
      <c r="Y542" s="89"/>
      <c r="Z542" s="89"/>
      <c r="AA542" s="89"/>
      <c r="AB542" s="89"/>
      <c r="AC542" s="89"/>
      <c r="AD542" s="89"/>
      <c r="AE542" s="89"/>
      <c r="AF542" s="89"/>
      <c r="AG542" s="89"/>
      <c r="AH542" s="89"/>
      <c r="AI542" s="89"/>
      <c r="AJ542" s="89"/>
      <c r="AK542" s="90"/>
      <c r="AL542" s="90"/>
      <c r="AM542" s="89"/>
      <c r="AN542" s="89"/>
      <c r="AO542" s="61"/>
      <c r="AP542" s="61"/>
      <c r="AQ542" s="61"/>
      <c r="AR542" s="61"/>
      <c r="AS542" s="61"/>
      <c r="AT542" s="50"/>
    </row>
    <row r="543" spans="1:46" ht="12" customHeight="1" x14ac:dyDescent="0.2">
      <c r="A543" s="44">
        <f>'T8. Objetivos de desarrollo'!B542</f>
        <v>0</v>
      </c>
      <c r="B543" s="44">
        <f>'T11.Obj G, politicas, metas'!C543</f>
        <v>0</v>
      </c>
      <c r="C543" s="53">
        <f>'T11.Obj G, politicas, metas'!D543</f>
        <v>0</v>
      </c>
      <c r="D543" s="53" t="str">
        <f>'T11.Obj G, politicas, metas'!B543</f>
        <v>No existe una competencia definida</v>
      </c>
      <c r="E543" s="70">
        <f>'T11.Obj G, politicas, metas'!E543</f>
        <v>0</v>
      </c>
      <c r="F543" s="75"/>
      <c r="G543" s="75"/>
      <c r="H543" s="101"/>
      <c r="I543" s="75"/>
      <c r="J543" s="75"/>
      <c r="K543" s="74"/>
      <c r="L543" s="74"/>
      <c r="M543" s="74"/>
      <c r="N543" s="74"/>
      <c r="O543" s="70" t="str">
        <f t="shared" si="6"/>
        <v xml:space="preserve"> </v>
      </c>
      <c r="P543" s="50" t="str">
        <f t="shared" si="7"/>
        <v/>
      </c>
      <c r="Q543" s="50" t="str">
        <f t="shared" si="8"/>
        <v xml:space="preserve"> </v>
      </c>
      <c r="R543" s="210"/>
      <c r="S543" s="50"/>
      <c r="T543" s="50"/>
      <c r="U543" s="50"/>
      <c r="V543" s="50"/>
      <c r="W543" s="89"/>
      <c r="X543" s="89"/>
      <c r="Y543" s="89"/>
      <c r="Z543" s="89"/>
      <c r="AA543" s="89"/>
      <c r="AB543" s="89"/>
      <c r="AC543" s="89"/>
      <c r="AD543" s="89"/>
      <c r="AE543" s="89"/>
      <c r="AF543" s="89"/>
      <c r="AG543" s="89"/>
      <c r="AH543" s="89"/>
      <c r="AI543" s="89"/>
      <c r="AJ543" s="89"/>
      <c r="AK543" s="90"/>
      <c r="AL543" s="90"/>
      <c r="AM543" s="89"/>
      <c r="AN543" s="89"/>
      <c r="AO543" s="61"/>
      <c r="AP543" s="61"/>
      <c r="AQ543" s="61"/>
      <c r="AR543" s="61"/>
      <c r="AS543" s="61"/>
      <c r="AT543" s="50"/>
    </row>
    <row r="544" spans="1:46" ht="12" customHeight="1" x14ac:dyDescent="0.2">
      <c r="A544" s="44">
        <f>'T8. Objetivos de desarrollo'!B543</f>
        <v>0</v>
      </c>
      <c r="B544" s="44">
        <f>'T11.Obj G, politicas, metas'!C544</f>
        <v>0</v>
      </c>
      <c r="C544" s="53">
        <f>'T11.Obj G, politicas, metas'!D544</f>
        <v>0</v>
      </c>
      <c r="D544" s="53" t="str">
        <f>'T11.Obj G, politicas, metas'!B544</f>
        <v>No existe una competencia definida</v>
      </c>
      <c r="E544" s="70">
        <f>'T11.Obj G, politicas, metas'!E544</f>
        <v>0</v>
      </c>
      <c r="F544" s="75"/>
      <c r="G544" s="75"/>
      <c r="H544" s="101"/>
      <c r="I544" s="75"/>
      <c r="J544" s="75"/>
      <c r="K544" s="74"/>
      <c r="L544" s="74"/>
      <c r="M544" s="74"/>
      <c r="N544" s="74"/>
      <c r="O544" s="70" t="str">
        <f t="shared" si="6"/>
        <v xml:space="preserve"> </v>
      </c>
      <c r="P544" s="50" t="str">
        <f t="shared" si="7"/>
        <v/>
      </c>
      <c r="Q544" s="50" t="str">
        <f t="shared" si="8"/>
        <v xml:space="preserve"> </v>
      </c>
      <c r="R544" s="210"/>
      <c r="S544" s="50"/>
      <c r="T544" s="50"/>
      <c r="U544" s="50"/>
      <c r="V544" s="50"/>
      <c r="W544" s="89"/>
      <c r="X544" s="89"/>
      <c r="Y544" s="89"/>
      <c r="Z544" s="89"/>
      <c r="AA544" s="89"/>
      <c r="AB544" s="89"/>
      <c r="AC544" s="89"/>
      <c r="AD544" s="89"/>
      <c r="AE544" s="89"/>
      <c r="AF544" s="89"/>
      <c r="AG544" s="89"/>
      <c r="AH544" s="89"/>
      <c r="AI544" s="89"/>
      <c r="AJ544" s="89"/>
      <c r="AK544" s="90"/>
      <c r="AL544" s="90"/>
      <c r="AM544" s="89"/>
      <c r="AN544" s="89"/>
      <c r="AO544" s="61"/>
      <c r="AP544" s="61"/>
      <c r="AQ544" s="61"/>
      <c r="AR544" s="61"/>
      <c r="AS544" s="61"/>
      <c r="AT544" s="50"/>
    </row>
    <row r="545" spans="1:46" ht="12" customHeight="1" x14ac:dyDescent="0.2">
      <c r="A545" s="44">
        <f>'T8. Objetivos de desarrollo'!B544</f>
        <v>0</v>
      </c>
      <c r="B545" s="44">
        <f>'T11.Obj G, politicas, metas'!C545</f>
        <v>0</v>
      </c>
      <c r="C545" s="53">
        <f>'T11.Obj G, politicas, metas'!D545</f>
        <v>0</v>
      </c>
      <c r="D545" s="53" t="str">
        <f>'T11.Obj G, politicas, metas'!B545</f>
        <v>No existe una competencia definida</v>
      </c>
      <c r="E545" s="70">
        <f>'T11.Obj G, politicas, metas'!E545</f>
        <v>0</v>
      </c>
      <c r="F545" s="75"/>
      <c r="G545" s="75"/>
      <c r="H545" s="101"/>
      <c r="I545" s="75"/>
      <c r="J545" s="75"/>
      <c r="K545" s="74"/>
      <c r="L545" s="74"/>
      <c r="M545" s="74"/>
      <c r="N545" s="74"/>
      <c r="O545" s="70" t="str">
        <f t="shared" si="6"/>
        <v xml:space="preserve"> </v>
      </c>
      <c r="P545" s="50" t="str">
        <f t="shared" si="7"/>
        <v/>
      </c>
      <c r="Q545" s="50" t="str">
        <f t="shared" si="8"/>
        <v xml:space="preserve"> </v>
      </c>
      <c r="R545" s="210"/>
      <c r="S545" s="50"/>
      <c r="T545" s="50"/>
      <c r="U545" s="50"/>
      <c r="V545" s="50"/>
      <c r="W545" s="89"/>
      <c r="X545" s="89"/>
      <c r="Y545" s="89"/>
      <c r="Z545" s="89"/>
      <c r="AA545" s="89"/>
      <c r="AB545" s="89"/>
      <c r="AC545" s="89"/>
      <c r="AD545" s="89"/>
      <c r="AE545" s="89"/>
      <c r="AF545" s="89"/>
      <c r="AG545" s="89"/>
      <c r="AH545" s="89"/>
      <c r="AI545" s="89"/>
      <c r="AJ545" s="89"/>
      <c r="AK545" s="90"/>
      <c r="AL545" s="90"/>
      <c r="AM545" s="89"/>
      <c r="AN545" s="89"/>
      <c r="AO545" s="61"/>
      <c r="AP545" s="61"/>
      <c r="AQ545" s="61"/>
      <c r="AR545" s="61"/>
      <c r="AS545" s="61"/>
      <c r="AT545" s="50"/>
    </row>
    <row r="546" spans="1:46" ht="12" customHeight="1" x14ac:dyDescent="0.2">
      <c r="A546" s="44">
        <f>'T8. Objetivos de desarrollo'!B545</f>
        <v>0</v>
      </c>
      <c r="B546" s="44">
        <f>'T11.Obj G, politicas, metas'!C546</f>
        <v>0</v>
      </c>
      <c r="C546" s="53">
        <f>'T11.Obj G, politicas, metas'!D546</f>
        <v>0</v>
      </c>
      <c r="D546" s="53" t="str">
        <f>'T11.Obj G, politicas, metas'!B546</f>
        <v>No existe una competencia definida</v>
      </c>
      <c r="E546" s="70">
        <f>'T11.Obj G, politicas, metas'!E546</f>
        <v>0</v>
      </c>
      <c r="F546" s="75"/>
      <c r="G546" s="75"/>
      <c r="H546" s="101"/>
      <c r="I546" s="75"/>
      <c r="J546" s="75"/>
      <c r="K546" s="74"/>
      <c r="L546" s="74"/>
      <c r="M546" s="74"/>
      <c r="N546" s="74"/>
      <c r="O546" s="70" t="str">
        <f t="shared" si="6"/>
        <v xml:space="preserve"> </v>
      </c>
      <c r="P546" s="50" t="str">
        <f t="shared" si="7"/>
        <v/>
      </c>
      <c r="Q546" s="50" t="str">
        <f t="shared" si="8"/>
        <v xml:space="preserve"> </v>
      </c>
      <c r="R546" s="210"/>
      <c r="S546" s="50"/>
      <c r="T546" s="50"/>
      <c r="U546" s="50"/>
      <c r="V546" s="50"/>
      <c r="W546" s="89"/>
      <c r="X546" s="89"/>
      <c r="Y546" s="89"/>
      <c r="Z546" s="89"/>
      <c r="AA546" s="89"/>
      <c r="AB546" s="89"/>
      <c r="AC546" s="89"/>
      <c r="AD546" s="89"/>
      <c r="AE546" s="89"/>
      <c r="AF546" s="89"/>
      <c r="AG546" s="89"/>
      <c r="AH546" s="89"/>
      <c r="AI546" s="89"/>
      <c r="AJ546" s="89"/>
      <c r="AK546" s="90"/>
      <c r="AL546" s="90"/>
      <c r="AM546" s="89"/>
      <c r="AN546" s="89"/>
      <c r="AO546" s="61"/>
      <c r="AP546" s="61"/>
      <c r="AQ546" s="61"/>
      <c r="AR546" s="61"/>
      <c r="AS546" s="61"/>
      <c r="AT546" s="50"/>
    </row>
    <row r="547" spans="1:46" ht="12" customHeight="1" x14ac:dyDescent="0.2">
      <c r="A547" s="44">
        <f>'T8. Objetivos de desarrollo'!B546</f>
        <v>0</v>
      </c>
      <c r="B547" s="44">
        <f>'T11.Obj G, politicas, metas'!C547</f>
        <v>0</v>
      </c>
      <c r="C547" s="53">
        <f>'T11.Obj G, politicas, metas'!D547</f>
        <v>0</v>
      </c>
      <c r="D547" s="53" t="str">
        <f>'T11.Obj G, politicas, metas'!B547</f>
        <v>No existe una competencia definida</v>
      </c>
      <c r="E547" s="70">
        <f>'T11.Obj G, politicas, metas'!E547</f>
        <v>0</v>
      </c>
      <c r="F547" s="75"/>
      <c r="G547" s="75"/>
      <c r="H547" s="101"/>
      <c r="I547" s="75"/>
      <c r="J547" s="75"/>
      <c r="K547" s="74"/>
      <c r="L547" s="74"/>
      <c r="M547" s="74"/>
      <c r="N547" s="74"/>
      <c r="O547" s="70" t="str">
        <f t="shared" si="6"/>
        <v xml:space="preserve"> </v>
      </c>
      <c r="P547" s="50" t="str">
        <f t="shared" si="7"/>
        <v/>
      </c>
      <c r="Q547" s="50" t="str">
        <f t="shared" si="8"/>
        <v xml:space="preserve"> </v>
      </c>
      <c r="R547" s="210"/>
      <c r="S547" s="50"/>
      <c r="T547" s="50"/>
      <c r="U547" s="50"/>
      <c r="V547" s="50"/>
      <c r="W547" s="89"/>
      <c r="X547" s="89"/>
      <c r="Y547" s="89"/>
      <c r="Z547" s="89"/>
      <c r="AA547" s="89"/>
      <c r="AB547" s="89"/>
      <c r="AC547" s="89"/>
      <c r="AD547" s="89"/>
      <c r="AE547" s="89"/>
      <c r="AF547" s="89"/>
      <c r="AG547" s="89"/>
      <c r="AH547" s="89"/>
      <c r="AI547" s="89"/>
      <c r="AJ547" s="89"/>
      <c r="AK547" s="90"/>
      <c r="AL547" s="90"/>
      <c r="AM547" s="89"/>
      <c r="AN547" s="89"/>
      <c r="AO547" s="61"/>
      <c r="AP547" s="61"/>
      <c r="AQ547" s="61"/>
      <c r="AR547" s="61"/>
      <c r="AS547" s="61"/>
      <c r="AT547" s="50"/>
    </row>
    <row r="548" spans="1:46" ht="12" customHeight="1" x14ac:dyDescent="0.2">
      <c r="A548" s="44">
        <f>'T8. Objetivos de desarrollo'!B547</f>
        <v>0</v>
      </c>
      <c r="B548" s="44">
        <f>'T11.Obj G, politicas, metas'!C548</f>
        <v>0</v>
      </c>
      <c r="C548" s="53">
        <f>'T11.Obj G, politicas, metas'!D548</f>
        <v>0</v>
      </c>
      <c r="D548" s="53" t="str">
        <f>'T11.Obj G, politicas, metas'!B548</f>
        <v>No existe una competencia definida</v>
      </c>
      <c r="E548" s="70">
        <f>'T11.Obj G, politicas, metas'!E548</f>
        <v>0</v>
      </c>
      <c r="F548" s="75"/>
      <c r="G548" s="75"/>
      <c r="H548" s="101"/>
      <c r="I548" s="75"/>
      <c r="J548" s="75"/>
      <c r="K548" s="74"/>
      <c r="L548" s="74"/>
      <c r="M548" s="74"/>
      <c r="N548" s="74"/>
      <c r="O548" s="70" t="str">
        <f t="shared" si="6"/>
        <v xml:space="preserve"> </v>
      </c>
      <c r="P548" s="50" t="str">
        <f t="shared" si="7"/>
        <v/>
      </c>
      <c r="Q548" s="50" t="str">
        <f t="shared" si="8"/>
        <v xml:space="preserve"> </v>
      </c>
      <c r="R548" s="210"/>
      <c r="S548" s="50"/>
      <c r="T548" s="50"/>
      <c r="U548" s="50"/>
      <c r="V548" s="50"/>
      <c r="W548" s="89"/>
      <c r="X548" s="89"/>
      <c r="Y548" s="89"/>
      <c r="Z548" s="89"/>
      <c r="AA548" s="89"/>
      <c r="AB548" s="89"/>
      <c r="AC548" s="89"/>
      <c r="AD548" s="89"/>
      <c r="AE548" s="89"/>
      <c r="AF548" s="89"/>
      <c r="AG548" s="89"/>
      <c r="AH548" s="89"/>
      <c r="AI548" s="89"/>
      <c r="AJ548" s="89"/>
      <c r="AK548" s="90"/>
      <c r="AL548" s="90"/>
      <c r="AM548" s="89"/>
      <c r="AN548" s="89"/>
      <c r="AO548" s="61"/>
      <c r="AP548" s="61"/>
      <c r="AQ548" s="61"/>
      <c r="AR548" s="61"/>
      <c r="AS548" s="61"/>
      <c r="AT548" s="50"/>
    </row>
    <row r="549" spans="1:46" ht="12" customHeight="1" x14ac:dyDescent="0.2">
      <c r="A549" s="44">
        <f>'T8. Objetivos de desarrollo'!B548</f>
        <v>0</v>
      </c>
      <c r="B549" s="44">
        <f>'T11.Obj G, politicas, metas'!C549</f>
        <v>0</v>
      </c>
      <c r="C549" s="53">
        <f>'T11.Obj G, politicas, metas'!D549</f>
        <v>0</v>
      </c>
      <c r="D549" s="53" t="str">
        <f>'T11.Obj G, politicas, metas'!B549</f>
        <v>No existe una competencia definida</v>
      </c>
      <c r="E549" s="70">
        <f>'T11.Obj G, politicas, metas'!E549</f>
        <v>0</v>
      </c>
      <c r="F549" s="75"/>
      <c r="G549" s="75"/>
      <c r="H549" s="101"/>
      <c r="I549" s="75"/>
      <c r="J549" s="75"/>
      <c r="K549" s="74"/>
      <c r="L549" s="74"/>
      <c r="M549" s="74"/>
      <c r="N549" s="74"/>
      <c r="O549" s="70" t="str">
        <f t="shared" si="6"/>
        <v xml:space="preserve"> </v>
      </c>
      <c r="P549" s="50" t="str">
        <f t="shared" si="7"/>
        <v/>
      </c>
      <c r="Q549" s="50" t="str">
        <f t="shared" si="8"/>
        <v xml:space="preserve"> </v>
      </c>
      <c r="R549" s="210"/>
      <c r="S549" s="50"/>
      <c r="T549" s="50"/>
      <c r="U549" s="50"/>
      <c r="V549" s="50"/>
      <c r="W549" s="89"/>
      <c r="X549" s="89"/>
      <c r="Y549" s="89"/>
      <c r="Z549" s="89"/>
      <c r="AA549" s="89"/>
      <c r="AB549" s="89"/>
      <c r="AC549" s="89"/>
      <c r="AD549" s="89"/>
      <c r="AE549" s="89"/>
      <c r="AF549" s="89"/>
      <c r="AG549" s="89"/>
      <c r="AH549" s="89"/>
      <c r="AI549" s="89"/>
      <c r="AJ549" s="89"/>
      <c r="AK549" s="90"/>
      <c r="AL549" s="90"/>
      <c r="AM549" s="89"/>
      <c r="AN549" s="89"/>
      <c r="AO549" s="61"/>
      <c r="AP549" s="61"/>
      <c r="AQ549" s="61"/>
      <c r="AR549" s="61"/>
      <c r="AS549" s="61"/>
      <c r="AT549" s="50"/>
    </row>
    <row r="550" spans="1:46" ht="12" customHeight="1" x14ac:dyDescent="0.2">
      <c r="A550" s="44">
        <f>'T8. Objetivos de desarrollo'!B549</f>
        <v>0</v>
      </c>
      <c r="B550" s="44">
        <f>'T11.Obj G, politicas, metas'!C550</f>
        <v>0</v>
      </c>
      <c r="C550" s="53">
        <f>'T11.Obj G, politicas, metas'!D550</f>
        <v>0</v>
      </c>
      <c r="D550" s="53" t="str">
        <f>'T11.Obj G, politicas, metas'!B550</f>
        <v>No existe una competencia definida</v>
      </c>
      <c r="E550" s="70">
        <f>'T11.Obj G, politicas, metas'!E550</f>
        <v>0</v>
      </c>
      <c r="F550" s="75"/>
      <c r="G550" s="75"/>
      <c r="H550" s="101"/>
      <c r="I550" s="75"/>
      <c r="J550" s="75"/>
      <c r="K550" s="74"/>
      <c r="L550" s="74"/>
      <c r="M550" s="74"/>
      <c r="N550" s="74"/>
      <c r="O550" s="70" t="str">
        <f t="shared" si="6"/>
        <v xml:space="preserve"> </v>
      </c>
      <c r="P550" s="50" t="str">
        <f t="shared" si="7"/>
        <v/>
      </c>
      <c r="Q550" s="50" t="str">
        <f t="shared" si="8"/>
        <v xml:space="preserve"> </v>
      </c>
      <c r="R550" s="210"/>
      <c r="S550" s="50"/>
      <c r="T550" s="50"/>
      <c r="U550" s="50"/>
      <c r="V550" s="50"/>
      <c r="W550" s="89"/>
      <c r="X550" s="89"/>
      <c r="Y550" s="89"/>
      <c r="Z550" s="89"/>
      <c r="AA550" s="89"/>
      <c r="AB550" s="89"/>
      <c r="AC550" s="89"/>
      <c r="AD550" s="89"/>
      <c r="AE550" s="89"/>
      <c r="AF550" s="89"/>
      <c r="AG550" s="89"/>
      <c r="AH550" s="89"/>
      <c r="AI550" s="89"/>
      <c r="AJ550" s="89"/>
      <c r="AK550" s="90"/>
      <c r="AL550" s="90"/>
      <c r="AM550" s="89"/>
      <c r="AN550" s="89"/>
      <c r="AO550" s="61"/>
      <c r="AP550" s="61"/>
      <c r="AQ550" s="61"/>
      <c r="AR550" s="61"/>
      <c r="AS550" s="61"/>
      <c r="AT550" s="50"/>
    </row>
    <row r="551" spans="1:46" ht="12" customHeight="1" x14ac:dyDescent="0.2">
      <c r="A551" s="44">
        <f>'T8. Objetivos de desarrollo'!B550</f>
        <v>0</v>
      </c>
      <c r="B551" s="44">
        <f>'T11.Obj G, politicas, metas'!C551</f>
        <v>0</v>
      </c>
      <c r="C551" s="53">
        <f>'T11.Obj G, politicas, metas'!D551</f>
        <v>0</v>
      </c>
      <c r="D551" s="53" t="str">
        <f>'T11.Obj G, politicas, metas'!B551</f>
        <v>No existe una competencia definida</v>
      </c>
      <c r="E551" s="70">
        <f>'T11.Obj G, politicas, metas'!E551</f>
        <v>0</v>
      </c>
      <c r="F551" s="75"/>
      <c r="G551" s="75"/>
      <c r="H551" s="101"/>
      <c r="I551" s="75"/>
      <c r="J551" s="75"/>
      <c r="K551" s="74"/>
      <c r="L551" s="74"/>
      <c r="M551" s="74"/>
      <c r="N551" s="74"/>
      <c r="O551" s="70" t="str">
        <f t="shared" si="6"/>
        <v xml:space="preserve"> </v>
      </c>
      <c r="P551" s="50" t="str">
        <f t="shared" si="7"/>
        <v/>
      </c>
      <c r="Q551" s="50" t="str">
        <f t="shared" si="8"/>
        <v xml:space="preserve"> </v>
      </c>
      <c r="R551" s="210"/>
      <c r="S551" s="50"/>
      <c r="T551" s="50"/>
      <c r="U551" s="50"/>
      <c r="V551" s="50"/>
      <c r="W551" s="89"/>
      <c r="X551" s="89"/>
      <c r="Y551" s="89"/>
      <c r="Z551" s="89"/>
      <c r="AA551" s="89"/>
      <c r="AB551" s="89"/>
      <c r="AC551" s="89"/>
      <c r="AD551" s="89"/>
      <c r="AE551" s="89"/>
      <c r="AF551" s="89"/>
      <c r="AG551" s="89"/>
      <c r="AH551" s="89"/>
      <c r="AI551" s="89"/>
      <c r="AJ551" s="89"/>
      <c r="AK551" s="90"/>
      <c r="AL551" s="90"/>
      <c r="AM551" s="89"/>
      <c r="AN551" s="89"/>
      <c r="AO551" s="61"/>
      <c r="AP551" s="61"/>
      <c r="AQ551" s="61"/>
      <c r="AR551" s="61"/>
      <c r="AS551" s="61"/>
      <c r="AT551" s="50"/>
    </row>
    <row r="552" spans="1:46" ht="12" customHeight="1" x14ac:dyDescent="0.2">
      <c r="A552" s="44">
        <f>'T8. Objetivos de desarrollo'!B551</f>
        <v>0</v>
      </c>
      <c r="B552" s="44">
        <f>'T11.Obj G, politicas, metas'!C552</f>
        <v>0</v>
      </c>
      <c r="C552" s="53">
        <f>'T11.Obj G, politicas, metas'!D552</f>
        <v>0</v>
      </c>
      <c r="D552" s="53" t="str">
        <f>'T11.Obj G, politicas, metas'!B552</f>
        <v>No existe una competencia definida</v>
      </c>
      <c r="E552" s="70">
        <f>'T11.Obj G, politicas, metas'!E552</f>
        <v>0</v>
      </c>
      <c r="F552" s="75"/>
      <c r="G552" s="75"/>
      <c r="H552" s="101"/>
      <c r="I552" s="75"/>
      <c r="J552" s="75"/>
      <c r="K552" s="74"/>
      <c r="L552" s="74"/>
      <c r="M552" s="74"/>
      <c r="N552" s="74"/>
      <c r="O552" s="70" t="str">
        <f t="shared" si="6"/>
        <v xml:space="preserve"> </v>
      </c>
      <c r="P552" s="50" t="str">
        <f t="shared" si="7"/>
        <v/>
      </c>
      <c r="Q552" s="50" t="str">
        <f t="shared" si="8"/>
        <v xml:space="preserve"> </v>
      </c>
      <c r="R552" s="210"/>
      <c r="S552" s="50"/>
      <c r="T552" s="50"/>
      <c r="U552" s="50"/>
      <c r="V552" s="50"/>
      <c r="W552" s="89"/>
      <c r="X552" s="89"/>
      <c r="Y552" s="89"/>
      <c r="Z552" s="89"/>
      <c r="AA552" s="89"/>
      <c r="AB552" s="89"/>
      <c r="AC552" s="89"/>
      <c r="AD552" s="89"/>
      <c r="AE552" s="89"/>
      <c r="AF552" s="89"/>
      <c r="AG552" s="89"/>
      <c r="AH552" s="89"/>
      <c r="AI552" s="89"/>
      <c r="AJ552" s="89"/>
      <c r="AK552" s="90"/>
      <c r="AL552" s="90"/>
      <c r="AM552" s="89"/>
      <c r="AN552" s="89"/>
      <c r="AO552" s="61"/>
      <c r="AP552" s="61"/>
      <c r="AQ552" s="61"/>
      <c r="AR552" s="61"/>
      <c r="AS552" s="61"/>
      <c r="AT552" s="50"/>
    </row>
    <row r="553" spans="1:46" ht="12" customHeight="1" x14ac:dyDescent="0.2">
      <c r="A553" s="44">
        <f>'T8. Objetivos de desarrollo'!B552</f>
        <v>0</v>
      </c>
      <c r="B553" s="44">
        <f>'T11.Obj G, politicas, metas'!C553</f>
        <v>0</v>
      </c>
      <c r="C553" s="53">
        <f>'T11.Obj G, politicas, metas'!D553</f>
        <v>0</v>
      </c>
      <c r="D553" s="53" t="str">
        <f>'T11.Obj G, politicas, metas'!B553</f>
        <v>No existe una competencia definida</v>
      </c>
      <c r="E553" s="70">
        <f>'T11.Obj G, politicas, metas'!E553</f>
        <v>0</v>
      </c>
      <c r="F553" s="75"/>
      <c r="G553" s="75"/>
      <c r="H553" s="101"/>
      <c r="I553" s="75"/>
      <c r="J553" s="75"/>
      <c r="K553" s="74"/>
      <c r="L553" s="74"/>
      <c r="M553" s="74"/>
      <c r="N553" s="74"/>
      <c r="O553" s="70" t="str">
        <f t="shared" si="6"/>
        <v xml:space="preserve"> </v>
      </c>
      <c r="P553" s="50" t="str">
        <f t="shared" si="7"/>
        <v/>
      </c>
      <c r="Q553" s="50" t="str">
        <f t="shared" si="8"/>
        <v xml:space="preserve"> </v>
      </c>
      <c r="R553" s="210"/>
      <c r="S553" s="50"/>
      <c r="T553" s="50"/>
      <c r="U553" s="50"/>
      <c r="V553" s="50"/>
      <c r="W553" s="89"/>
      <c r="X553" s="89"/>
      <c r="Y553" s="89"/>
      <c r="Z553" s="89"/>
      <c r="AA553" s="89"/>
      <c r="AB553" s="89"/>
      <c r="AC553" s="89"/>
      <c r="AD553" s="89"/>
      <c r="AE553" s="89"/>
      <c r="AF553" s="89"/>
      <c r="AG553" s="89"/>
      <c r="AH553" s="89"/>
      <c r="AI553" s="89"/>
      <c r="AJ553" s="89"/>
      <c r="AK553" s="90"/>
      <c r="AL553" s="90"/>
      <c r="AM553" s="89"/>
      <c r="AN553" s="89"/>
      <c r="AO553" s="61"/>
      <c r="AP553" s="61"/>
      <c r="AQ553" s="61"/>
      <c r="AR553" s="61"/>
      <c r="AS553" s="61"/>
      <c r="AT553" s="50"/>
    </row>
    <row r="554" spans="1:46" ht="12" customHeight="1" x14ac:dyDescent="0.2">
      <c r="A554" s="44">
        <f>'T8. Objetivos de desarrollo'!B553</f>
        <v>0</v>
      </c>
      <c r="B554" s="44">
        <f>'T11.Obj G, politicas, metas'!C554</f>
        <v>0</v>
      </c>
      <c r="C554" s="53">
        <f>'T11.Obj G, politicas, metas'!D554</f>
        <v>0</v>
      </c>
      <c r="D554" s="53" t="str">
        <f>'T11.Obj G, politicas, metas'!B554</f>
        <v>No existe una competencia definida</v>
      </c>
      <c r="E554" s="70">
        <f>'T11.Obj G, politicas, metas'!E554</f>
        <v>0</v>
      </c>
      <c r="F554" s="75"/>
      <c r="G554" s="75"/>
      <c r="H554" s="101"/>
      <c r="I554" s="75"/>
      <c r="J554" s="75"/>
      <c r="K554" s="74"/>
      <c r="L554" s="74"/>
      <c r="M554" s="74"/>
      <c r="N554" s="74"/>
      <c r="O554" s="70" t="str">
        <f t="shared" si="6"/>
        <v xml:space="preserve"> </v>
      </c>
      <c r="P554" s="50" t="str">
        <f t="shared" si="7"/>
        <v/>
      </c>
      <c r="Q554" s="50" t="str">
        <f t="shared" si="8"/>
        <v xml:space="preserve"> </v>
      </c>
      <c r="R554" s="210"/>
      <c r="S554" s="50"/>
      <c r="T554" s="50"/>
      <c r="U554" s="50"/>
      <c r="V554" s="50"/>
      <c r="W554" s="89"/>
      <c r="X554" s="89"/>
      <c r="Y554" s="89"/>
      <c r="Z554" s="89"/>
      <c r="AA554" s="89"/>
      <c r="AB554" s="89"/>
      <c r="AC554" s="89"/>
      <c r="AD554" s="89"/>
      <c r="AE554" s="89"/>
      <c r="AF554" s="89"/>
      <c r="AG554" s="89"/>
      <c r="AH554" s="89"/>
      <c r="AI554" s="89"/>
      <c r="AJ554" s="89"/>
      <c r="AK554" s="90"/>
      <c r="AL554" s="90"/>
      <c r="AM554" s="89"/>
      <c r="AN554" s="89"/>
      <c r="AO554" s="61"/>
      <c r="AP554" s="61"/>
      <c r="AQ554" s="61"/>
      <c r="AR554" s="61"/>
      <c r="AS554" s="61"/>
      <c r="AT554" s="50"/>
    </row>
    <row r="555" spans="1:46" ht="12" customHeight="1" x14ac:dyDescent="0.2">
      <c r="A555" s="44">
        <f>'T8. Objetivos de desarrollo'!B554</f>
        <v>0</v>
      </c>
      <c r="B555" s="44">
        <f>'T11.Obj G, politicas, metas'!C555</f>
        <v>0</v>
      </c>
      <c r="C555" s="53">
        <f>'T11.Obj G, politicas, metas'!D555</f>
        <v>0</v>
      </c>
      <c r="D555" s="53" t="str">
        <f>'T11.Obj G, politicas, metas'!B555</f>
        <v>No existe una competencia definida</v>
      </c>
      <c r="E555" s="70">
        <f>'T11.Obj G, politicas, metas'!E555</f>
        <v>0</v>
      </c>
      <c r="F555" s="75"/>
      <c r="G555" s="75"/>
      <c r="H555" s="101"/>
      <c r="I555" s="75"/>
      <c r="J555" s="75"/>
      <c r="K555" s="74"/>
      <c r="L555" s="74"/>
      <c r="M555" s="74"/>
      <c r="N555" s="74"/>
      <c r="O555" s="70" t="str">
        <f t="shared" si="6"/>
        <v xml:space="preserve"> </v>
      </c>
      <c r="P555" s="50" t="str">
        <f t="shared" si="7"/>
        <v/>
      </c>
      <c r="Q555" s="50" t="str">
        <f t="shared" si="8"/>
        <v xml:space="preserve"> </v>
      </c>
      <c r="R555" s="210"/>
      <c r="S555" s="50"/>
      <c r="T555" s="50"/>
      <c r="U555" s="50"/>
      <c r="V555" s="50"/>
      <c r="W555" s="89"/>
      <c r="X555" s="89"/>
      <c r="Y555" s="89"/>
      <c r="Z555" s="89"/>
      <c r="AA555" s="89"/>
      <c r="AB555" s="89"/>
      <c r="AC555" s="89"/>
      <c r="AD555" s="89"/>
      <c r="AE555" s="89"/>
      <c r="AF555" s="89"/>
      <c r="AG555" s="89"/>
      <c r="AH555" s="89"/>
      <c r="AI555" s="89"/>
      <c r="AJ555" s="89"/>
      <c r="AK555" s="90"/>
      <c r="AL555" s="90"/>
      <c r="AM555" s="89"/>
      <c r="AN555" s="89"/>
      <c r="AO555" s="61"/>
      <c r="AP555" s="61"/>
      <c r="AQ555" s="61"/>
      <c r="AR555" s="61"/>
      <c r="AS555" s="61"/>
      <c r="AT555" s="50"/>
    </row>
    <row r="556" spans="1:46" ht="12" customHeight="1" x14ac:dyDescent="0.2">
      <c r="A556" s="44">
        <f>'T8. Objetivos de desarrollo'!B555</f>
        <v>0</v>
      </c>
      <c r="B556" s="44">
        <f>'T11.Obj G, politicas, metas'!C556</f>
        <v>0</v>
      </c>
      <c r="C556" s="53">
        <f>'T11.Obj G, politicas, metas'!D556</f>
        <v>0</v>
      </c>
      <c r="D556" s="53" t="str">
        <f>'T11.Obj G, politicas, metas'!B556</f>
        <v>No existe una competencia definida</v>
      </c>
      <c r="E556" s="70">
        <f>'T11.Obj G, politicas, metas'!E556</f>
        <v>0</v>
      </c>
      <c r="F556" s="75"/>
      <c r="G556" s="75"/>
      <c r="H556" s="101"/>
      <c r="I556" s="75"/>
      <c r="J556" s="75"/>
      <c r="K556" s="74"/>
      <c r="L556" s="74"/>
      <c r="M556" s="74"/>
      <c r="N556" s="74"/>
      <c r="O556" s="70" t="str">
        <f t="shared" si="6"/>
        <v xml:space="preserve"> </v>
      </c>
      <c r="P556" s="50" t="str">
        <f t="shared" si="7"/>
        <v/>
      </c>
      <c r="Q556" s="50" t="str">
        <f t="shared" si="8"/>
        <v xml:space="preserve"> </v>
      </c>
      <c r="R556" s="210"/>
      <c r="S556" s="50"/>
      <c r="T556" s="50"/>
      <c r="U556" s="50"/>
      <c r="V556" s="50"/>
      <c r="W556" s="89"/>
      <c r="X556" s="89"/>
      <c r="Y556" s="89"/>
      <c r="Z556" s="89"/>
      <c r="AA556" s="89"/>
      <c r="AB556" s="89"/>
      <c r="AC556" s="89"/>
      <c r="AD556" s="89"/>
      <c r="AE556" s="89"/>
      <c r="AF556" s="89"/>
      <c r="AG556" s="89"/>
      <c r="AH556" s="89"/>
      <c r="AI556" s="89"/>
      <c r="AJ556" s="89"/>
      <c r="AK556" s="90"/>
      <c r="AL556" s="90"/>
      <c r="AM556" s="89"/>
      <c r="AN556" s="89"/>
      <c r="AO556" s="61"/>
      <c r="AP556" s="61"/>
      <c r="AQ556" s="61"/>
      <c r="AR556" s="61"/>
      <c r="AS556" s="61"/>
      <c r="AT556" s="50"/>
    </row>
    <row r="557" spans="1:46" ht="12" customHeight="1" x14ac:dyDescent="0.2">
      <c r="A557" s="44">
        <f>'T8. Objetivos de desarrollo'!B556</f>
        <v>0</v>
      </c>
      <c r="B557" s="44">
        <f>'T11.Obj G, politicas, metas'!C557</f>
        <v>0</v>
      </c>
      <c r="C557" s="53">
        <f>'T11.Obj G, politicas, metas'!D557</f>
        <v>0</v>
      </c>
      <c r="D557" s="53" t="str">
        <f>'T11.Obj G, politicas, metas'!B557</f>
        <v>No existe una competencia definida</v>
      </c>
      <c r="E557" s="70">
        <f>'T11.Obj G, politicas, metas'!E557</f>
        <v>0</v>
      </c>
      <c r="F557" s="75"/>
      <c r="G557" s="75"/>
      <c r="H557" s="101"/>
      <c r="I557" s="75"/>
      <c r="J557" s="75"/>
      <c r="K557" s="74"/>
      <c r="L557" s="74"/>
      <c r="M557" s="74"/>
      <c r="N557" s="74"/>
      <c r="O557" s="70" t="str">
        <f t="shared" si="6"/>
        <v xml:space="preserve"> </v>
      </c>
      <c r="P557" s="50" t="str">
        <f t="shared" si="7"/>
        <v/>
      </c>
      <c r="Q557" s="50" t="str">
        <f t="shared" si="8"/>
        <v xml:space="preserve"> </v>
      </c>
      <c r="R557" s="210"/>
      <c r="S557" s="50"/>
      <c r="T557" s="50"/>
      <c r="U557" s="50"/>
      <c r="V557" s="50"/>
      <c r="W557" s="89"/>
      <c r="X557" s="89"/>
      <c r="Y557" s="89"/>
      <c r="Z557" s="89"/>
      <c r="AA557" s="89"/>
      <c r="AB557" s="89"/>
      <c r="AC557" s="89"/>
      <c r="AD557" s="89"/>
      <c r="AE557" s="89"/>
      <c r="AF557" s="89"/>
      <c r="AG557" s="89"/>
      <c r="AH557" s="89"/>
      <c r="AI557" s="89"/>
      <c r="AJ557" s="89"/>
      <c r="AK557" s="90"/>
      <c r="AL557" s="90"/>
      <c r="AM557" s="89"/>
      <c r="AN557" s="89"/>
      <c r="AO557" s="61"/>
      <c r="AP557" s="61"/>
      <c r="AQ557" s="61"/>
      <c r="AR557" s="61"/>
      <c r="AS557" s="61"/>
      <c r="AT557" s="50"/>
    </row>
    <row r="558" spans="1:46" ht="12" customHeight="1" x14ac:dyDescent="0.2">
      <c r="A558" s="44">
        <f>'T8. Objetivos de desarrollo'!B557</f>
        <v>0</v>
      </c>
      <c r="B558" s="44">
        <f>'T11.Obj G, politicas, metas'!C558</f>
        <v>0</v>
      </c>
      <c r="C558" s="53">
        <f>'T11.Obj G, politicas, metas'!D558</f>
        <v>0</v>
      </c>
      <c r="D558" s="53" t="str">
        <f>'T11.Obj G, politicas, metas'!B558</f>
        <v>No existe una competencia definida</v>
      </c>
      <c r="E558" s="70">
        <f>'T11.Obj G, politicas, metas'!E558</f>
        <v>0</v>
      </c>
      <c r="F558" s="75"/>
      <c r="G558" s="75"/>
      <c r="H558" s="101"/>
      <c r="I558" s="75"/>
      <c r="J558" s="75"/>
      <c r="K558" s="74"/>
      <c r="L558" s="74"/>
      <c r="M558" s="74"/>
      <c r="N558" s="74"/>
      <c r="O558" s="70" t="str">
        <f t="shared" si="6"/>
        <v xml:space="preserve"> </v>
      </c>
      <c r="P558" s="50" t="str">
        <f t="shared" si="7"/>
        <v/>
      </c>
      <c r="Q558" s="50" t="str">
        <f t="shared" si="8"/>
        <v xml:space="preserve"> </v>
      </c>
      <c r="R558" s="210"/>
      <c r="S558" s="50"/>
      <c r="T558" s="50"/>
      <c r="U558" s="50"/>
      <c r="V558" s="50"/>
      <c r="W558" s="89"/>
      <c r="X558" s="89"/>
      <c r="Y558" s="89"/>
      <c r="Z558" s="89"/>
      <c r="AA558" s="89"/>
      <c r="AB558" s="89"/>
      <c r="AC558" s="89"/>
      <c r="AD558" s="89"/>
      <c r="AE558" s="89"/>
      <c r="AF558" s="89"/>
      <c r="AG558" s="89"/>
      <c r="AH558" s="89"/>
      <c r="AI558" s="89"/>
      <c r="AJ558" s="89"/>
      <c r="AK558" s="90"/>
      <c r="AL558" s="90"/>
      <c r="AM558" s="89"/>
      <c r="AN558" s="89"/>
      <c r="AO558" s="61"/>
      <c r="AP558" s="61"/>
      <c r="AQ558" s="61"/>
      <c r="AR558" s="61"/>
      <c r="AS558" s="61"/>
      <c r="AT558" s="50"/>
    </row>
    <row r="559" spans="1:46" ht="12" customHeight="1" x14ac:dyDescent="0.2">
      <c r="A559" s="44">
        <f>'T8. Objetivos de desarrollo'!B558</f>
        <v>0</v>
      </c>
      <c r="B559" s="44">
        <f>'T11.Obj G, politicas, metas'!C559</f>
        <v>0</v>
      </c>
      <c r="C559" s="53">
        <f>'T11.Obj G, politicas, metas'!D559</f>
        <v>0</v>
      </c>
      <c r="D559" s="53" t="str">
        <f>'T11.Obj G, politicas, metas'!B559</f>
        <v>No existe una competencia definida</v>
      </c>
      <c r="E559" s="70">
        <f>'T11.Obj G, politicas, metas'!E559</f>
        <v>0</v>
      </c>
      <c r="F559" s="75"/>
      <c r="G559" s="75"/>
      <c r="H559" s="101"/>
      <c r="I559" s="75"/>
      <c r="J559" s="75"/>
      <c r="K559" s="74"/>
      <c r="L559" s="74"/>
      <c r="M559" s="74"/>
      <c r="N559" s="74"/>
      <c r="O559" s="70" t="str">
        <f t="shared" si="6"/>
        <v xml:space="preserve"> </v>
      </c>
      <c r="P559" s="50" t="str">
        <f t="shared" si="7"/>
        <v/>
      </c>
      <c r="Q559" s="50" t="str">
        <f t="shared" si="8"/>
        <v xml:space="preserve"> </v>
      </c>
      <c r="R559" s="210"/>
      <c r="S559" s="50"/>
      <c r="T559" s="50"/>
      <c r="U559" s="50"/>
      <c r="V559" s="50"/>
      <c r="W559" s="89"/>
      <c r="X559" s="89"/>
      <c r="Y559" s="89"/>
      <c r="Z559" s="89"/>
      <c r="AA559" s="89"/>
      <c r="AB559" s="89"/>
      <c r="AC559" s="89"/>
      <c r="AD559" s="89"/>
      <c r="AE559" s="89"/>
      <c r="AF559" s="89"/>
      <c r="AG559" s="89"/>
      <c r="AH559" s="89"/>
      <c r="AI559" s="89"/>
      <c r="AJ559" s="89"/>
      <c r="AK559" s="90"/>
      <c r="AL559" s="90"/>
      <c r="AM559" s="89"/>
      <c r="AN559" s="89"/>
      <c r="AO559" s="61"/>
      <c r="AP559" s="61"/>
      <c r="AQ559" s="61"/>
      <c r="AR559" s="61"/>
      <c r="AS559" s="61"/>
      <c r="AT559" s="50"/>
    </row>
    <row r="560" spans="1:46" ht="12" customHeight="1" x14ac:dyDescent="0.2">
      <c r="A560" s="44">
        <f>'T8. Objetivos de desarrollo'!B559</f>
        <v>0</v>
      </c>
      <c r="B560" s="44">
        <f>'T11.Obj G, politicas, metas'!C560</f>
        <v>0</v>
      </c>
      <c r="C560" s="53">
        <f>'T11.Obj G, politicas, metas'!D560</f>
        <v>0</v>
      </c>
      <c r="D560" s="53" t="str">
        <f>'T11.Obj G, politicas, metas'!B560</f>
        <v>No existe una competencia definida</v>
      </c>
      <c r="E560" s="70">
        <f>'T11.Obj G, politicas, metas'!E560</f>
        <v>0</v>
      </c>
      <c r="F560" s="75"/>
      <c r="G560" s="75"/>
      <c r="H560" s="101"/>
      <c r="I560" s="75"/>
      <c r="J560" s="75"/>
      <c r="K560" s="74"/>
      <c r="L560" s="74"/>
      <c r="M560" s="74"/>
      <c r="N560" s="74"/>
      <c r="O560" s="70" t="str">
        <f t="shared" si="6"/>
        <v xml:space="preserve"> </v>
      </c>
      <c r="P560" s="50" t="str">
        <f t="shared" si="7"/>
        <v/>
      </c>
      <c r="Q560" s="50" t="str">
        <f t="shared" si="8"/>
        <v xml:space="preserve"> </v>
      </c>
      <c r="R560" s="210"/>
      <c r="S560" s="50"/>
      <c r="T560" s="50"/>
      <c r="U560" s="50"/>
      <c r="V560" s="50"/>
      <c r="W560" s="89"/>
      <c r="X560" s="89"/>
      <c r="Y560" s="89"/>
      <c r="Z560" s="89"/>
      <c r="AA560" s="89"/>
      <c r="AB560" s="89"/>
      <c r="AC560" s="89"/>
      <c r="AD560" s="89"/>
      <c r="AE560" s="89"/>
      <c r="AF560" s="89"/>
      <c r="AG560" s="89"/>
      <c r="AH560" s="89"/>
      <c r="AI560" s="89"/>
      <c r="AJ560" s="89"/>
      <c r="AK560" s="90"/>
      <c r="AL560" s="90"/>
      <c r="AM560" s="89"/>
      <c r="AN560" s="89"/>
      <c r="AO560" s="61"/>
      <c r="AP560" s="61"/>
      <c r="AQ560" s="61"/>
      <c r="AR560" s="61"/>
      <c r="AS560" s="61"/>
      <c r="AT560" s="50"/>
    </row>
    <row r="561" spans="1:46" ht="12" customHeight="1" x14ac:dyDescent="0.2">
      <c r="A561" s="44">
        <f>'T8. Objetivos de desarrollo'!B560</f>
        <v>0</v>
      </c>
      <c r="B561" s="44">
        <f>'T11.Obj G, politicas, metas'!C561</f>
        <v>0</v>
      </c>
      <c r="C561" s="53">
        <f>'T11.Obj G, politicas, metas'!D561</f>
        <v>0</v>
      </c>
      <c r="D561" s="53" t="str">
        <f>'T11.Obj G, politicas, metas'!B561</f>
        <v>No existe una competencia definida</v>
      </c>
      <c r="E561" s="70">
        <f>'T11.Obj G, politicas, metas'!E561</f>
        <v>0</v>
      </c>
      <c r="F561" s="75"/>
      <c r="G561" s="75"/>
      <c r="H561" s="101"/>
      <c r="I561" s="75"/>
      <c r="J561" s="75"/>
      <c r="K561" s="74"/>
      <c r="L561" s="74"/>
      <c r="M561" s="74"/>
      <c r="N561" s="74"/>
      <c r="O561" s="70" t="str">
        <f t="shared" si="6"/>
        <v xml:space="preserve"> </v>
      </c>
      <c r="P561" s="50" t="str">
        <f t="shared" si="7"/>
        <v/>
      </c>
      <c r="Q561" s="50" t="str">
        <f t="shared" si="8"/>
        <v xml:space="preserve"> </v>
      </c>
      <c r="R561" s="210"/>
      <c r="S561" s="50"/>
      <c r="T561" s="50"/>
      <c r="U561" s="50"/>
      <c r="V561" s="50"/>
      <c r="W561" s="89"/>
      <c r="X561" s="89"/>
      <c r="Y561" s="89"/>
      <c r="Z561" s="89"/>
      <c r="AA561" s="89"/>
      <c r="AB561" s="89"/>
      <c r="AC561" s="89"/>
      <c r="AD561" s="89"/>
      <c r="AE561" s="89"/>
      <c r="AF561" s="89"/>
      <c r="AG561" s="89"/>
      <c r="AH561" s="89"/>
      <c r="AI561" s="89"/>
      <c r="AJ561" s="89"/>
      <c r="AK561" s="90"/>
      <c r="AL561" s="90"/>
      <c r="AM561" s="89"/>
      <c r="AN561" s="89"/>
      <c r="AO561" s="61"/>
      <c r="AP561" s="61"/>
      <c r="AQ561" s="61"/>
      <c r="AR561" s="61"/>
      <c r="AS561" s="61"/>
      <c r="AT561" s="50"/>
    </row>
    <row r="562" spans="1:46" ht="12" customHeight="1" x14ac:dyDescent="0.2">
      <c r="A562" s="44">
        <f>'T8. Objetivos de desarrollo'!B561</f>
        <v>0</v>
      </c>
      <c r="B562" s="44">
        <f>'T11.Obj G, politicas, metas'!C562</f>
        <v>0</v>
      </c>
      <c r="C562" s="53">
        <f>'T11.Obj G, politicas, metas'!D562</f>
        <v>0</v>
      </c>
      <c r="D562" s="53" t="str">
        <f>'T11.Obj G, politicas, metas'!B562</f>
        <v>No existe una competencia definida</v>
      </c>
      <c r="E562" s="70">
        <f>'T11.Obj G, politicas, metas'!E562</f>
        <v>0</v>
      </c>
      <c r="F562" s="75"/>
      <c r="G562" s="75"/>
      <c r="H562" s="101"/>
      <c r="I562" s="75"/>
      <c r="J562" s="75"/>
      <c r="K562" s="74"/>
      <c r="L562" s="74"/>
      <c r="M562" s="74"/>
      <c r="N562" s="74"/>
      <c r="O562" s="70" t="str">
        <f t="shared" si="6"/>
        <v xml:space="preserve"> </v>
      </c>
      <c r="P562" s="50" t="str">
        <f t="shared" si="7"/>
        <v/>
      </c>
      <c r="Q562" s="50" t="str">
        <f t="shared" si="8"/>
        <v xml:space="preserve"> </v>
      </c>
      <c r="R562" s="210"/>
      <c r="S562" s="50"/>
      <c r="T562" s="50"/>
      <c r="U562" s="50"/>
      <c r="V562" s="50"/>
      <c r="W562" s="89"/>
      <c r="X562" s="89"/>
      <c r="Y562" s="89"/>
      <c r="Z562" s="89"/>
      <c r="AA562" s="89"/>
      <c r="AB562" s="89"/>
      <c r="AC562" s="89"/>
      <c r="AD562" s="89"/>
      <c r="AE562" s="89"/>
      <c r="AF562" s="89"/>
      <c r="AG562" s="89"/>
      <c r="AH562" s="89"/>
      <c r="AI562" s="89"/>
      <c r="AJ562" s="89"/>
      <c r="AK562" s="90"/>
      <c r="AL562" s="90"/>
      <c r="AM562" s="89"/>
      <c r="AN562" s="89"/>
      <c r="AO562" s="61"/>
      <c r="AP562" s="61"/>
      <c r="AQ562" s="61"/>
      <c r="AR562" s="61"/>
      <c r="AS562" s="61"/>
      <c r="AT562" s="50"/>
    </row>
    <row r="563" spans="1:46" ht="12" customHeight="1" x14ac:dyDescent="0.2">
      <c r="A563" s="44">
        <f>'T8. Objetivos de desarrollo'!B562</f>
        <v>0</v>
      </c>
      <c r="B563" s="44">
        <f>'T11.Obj G, politicas, metas'!C563</f>
        <v>0</v>
      </c>
      <c r="C563" s="53">
        <f>'T11.Obj G, politicas, metas'!D563</f>
        <v>0</v>
      </c>
      <c r="D563" s="53" t="str">
        <f>'T11.Obj G, politicas, metas'!B563</f>
        <v>No existe una competencia definida</v>
      </c>
      <c r="E563" s="70">
        <f>'T11.Obj G, politicas, metas'!E563</f>
        <v>0</v>
      </c>
      <c r="F563" s="75"/>
      <c r="G563" s="75"/>
      <c r="H563" s="101"/>
      <c r="I563" s="75"/>
      <c r="J563" s="75"/>
      <c r="K563" s="74"/>
      <c r="L563" s="74"/>
      <c r="M563" s="74"/>
      <c r="N563" s="74"/>
      <c r="O563" s="70" t="str">
        <f t="shared" si="6"/>
        <v xml:space="preserve"> </v>
      </c>
      <c r="P563" s="50" t="str">
        <f t="shared" si="7"/>
        <v/>
      </c>
      <c r="Q563" s="50" t="str">
        <f t="shared" si="8"/>
        <v xml:space="preserve"> </v>
      </c>
      <c r="R563" s="210"/>
      <c r="S563" s="50"/>
      <c r="T563" s="50"/>
      <c r="U563" s="50"/>
      <c r="V563" s="50"/>
      <c r="W563" s="89"/>
      <c r="X563" s="89"/>
      <c r="Y563" s="89"/>
      <c r="Z563" s="89"/>
      <c r="AA563" s="89"/>
      <c r="AB563" s="89"/>
      <c r="AC563" s="89"/>
      <c r="AD563" s="89"/>
      <c r="AE563" s="89"/>
      <c r="AF563" s="89"/>
      <c r="AG563" s="89"/>
      <c r="AH563" s="89"/>
      <c r="AI563" s="89"/>
      <c r="AJ563" s="89"/>
      <c r="AK563" s="90"/>
      <c r="AL563" s="90"/>
      <c r="AM563" s="89"/>
      <c r="AN563" s="89"/>
      <c r="AO563" s="61"/>
      <c r="AP563" s="61"/>
      <c r="AQ563" s="61"/>
      <c r="AR563" s="61"/>
      <c r="AS563" s="61"/>
      <c r="AT563" s="50"/>
    </row>
    <row r="564" spans="1:46" ht="12" customHeight="1" x14ac:dyDescent="0.2">
      <c r="A564" s="44">
        <f>'T8. Objetivos de desarrollo'!B563</f>
        <v>0</v>
      </c>
      <c r="B564" s="44">
        <f>'T11.Obj G, politicas, metas'!C564</f>
        <v>0</v>
      </c>
      <c r="C564" s="53">
        <f>'T11.Obj G, politicas, metas'!D564</f>
        <v>0</v>
      </c>
      <c r="D564" s="53" t="str">
        <f>'T11.Obj G, politicas, metas'!B564</f>
        <v>No existe una competencia definida</v>
      </c>
      <c r="E564" s="70">
        <f>'T11.Obj G, politicas, metas'!E564</f>
        <v>0</v>
      </c>
      <c r="F564" s="75"/>
      <c r="G564" s="75"/>
      <c r="H564" s="101"/>
      <c r="I564" s="75"/>
      <c r="J564" s="75"/>
      <c r="K564" s="74"/>
      <c r="L564" s="74"/>
      <c r="M564" s="74"/>
      <c r="N564" s="74"/>
      <c r="O564" s="70" t="str">
        <f t="shared" si="6"/>
        <v xml:space="preserve"> </v>
      </c>
      <c r="P564" s="50" t="str">
        <f t="shared" si="7"/>
        <v/>
      </c>
      <c r="Q564" s="50" t="str">
        <f t="shared" si="8"/>
        <v xml:space="preserve"> </v>
      </c>
      <c r="R564" s="210"/>
      <c r="S564" s="50"/>
      <c r="T564" s="50"/>
      <c r="U564" s="50"/>
      <c r="V564" s="50"/>
      <c r="W564" s="89"/>
      <c r="X564" s="89"/>
      <c r="Y564" s="89"/>
      <c r="Z564" s="89"/>
      <c r="AA564" s="89"/>
      <c r="AB564" s="89"/>
      <c r="AC564" s="89"/>
      <c r="AD564" s="89"/>
      <c r="AE564" s="89"/>
      <c r="AF564" s="89"/>
      <c r="AG564" s="89"/>
      <c r="AH564" s="89"/>
      <c r="AI564" s="89"/>
      <c r="AJ564" s="89"/>
      <c r="AK564" s="90"/>
      <c r="AL564" s="90"/>
      <c r="AM564" s="89"/>
      <c r="AN564" s="89"/>
      <c r="AO564" s="61"/>
      <c r="AP564" s="61"/>
      <c r="AQ564" s="61"/>
      <c r="AR564" s="61"/>
      <c r="AS564" s="61"/>
      <c r="AT564" s="50"/>
    </row>
    <row r="565" spans="1:46" ht="12" customHeight="1" x14ac:dyDescent="0.2">
      <c r="A565" s="44">
        <f>'T8. Objetivos de desarrollo'!B564</f>
        <v>0</v>
      </c>
      <c r="B565" s="44">
        <f>'T11.Obj G, politicas, metas'!C565</f>
        <v>0</v>
      </c>
      <c r="C565" s="53">
        <f>'T11.Obj G, politicas, metas'!D565</f>
        <v>0</v>
      </c>
      <c r="D565" s="53" t="str">
        <f>'T11.Obj G, politicas, metas'!B565</f>
        <v>No existe una competencia definida</v>
      </c>
      <c r="E565" s="70">
        <f>'T11.Obj G, politicas, metas'!E565</f>
        <v>0</v>
      </c>
      <c r="F565" s="75"/>
      <c r="G565" s="75"/>
      <c r="H565" s="101"/>
      <c r="I565" s="75"/>
      <c r="J565" s="75"/>
      <c r="K565" s="74"/>
      <c r="L565" s="74"/>
      <c r="M565" s="74"/>
      <c r="N565" s="74"/>
      <c r="O565" s="70" t="str">
        <f t="shared" si="6"/>
        <v xml:space="preserve"> </v>
      </c>
      <c r="P565" s="50" t="str">
        <f t="shared" si="7"/>
        <v/>
      </c>
      <c r="Q565" s="50" t="str">
        <f t="shared" si="8"/>
        <v xml:space="preserve"> </v>
      </c>
      <c r="R565" s="210"/>
      <c r="S565" s="50"/>
      <c r="T565" s="50"/>
      <c r="U565" s="50"/>
      <c r="V565" s="50"/>
      <c r="W565" s="89"/>
      <c r="X565" s="89"/>
      <c r="Y565" s="89"/>
      <c r="Z565" s="89"/>
      <c r="AA565" s="89"/>
      <c r="AB565" s="89"/>
      <c r="AC565" s="89"/>
      <c r="AD565" s="89"/>
      <c r="AE565" s="89"/>
      <c r="AF565" s="89"/>
      <c r="AG565" s="89"/>
      <c r="AH565" s="89"/>
      <c r="AI565" s="89"/>
      <c r="AJ565" s="89"/>
      <c r="AK565" s="90"/>
      <c r="AL565" s="90"/>
      <c r="AM565" s="89"/>
      <c r="AN565" s="89"/>
      <c r="AO565" s="61"/>
      <c r="AP565" s="61"/>
      <c r="AQ565" s="61"/>
      <c r="AR565" s="61"/>
      <c r="AS565" s="61"/>
      <c r="AT565" s="50"/>
    </row>
    <row r="566" spans="1:46" ht="12" customHeight="1" x14ac:dyDescent="0.2">
      <c r="A566" s="44">
        <f>'T8. Objetivos de desarrollo'!B565</f>
        <v>0</v>
      </c>
      <c r="B566" s="44">
        <f>'T11.Obj G, politicas, metas'!C566</f>
        <v>0</v>
      </c>
      <c r="C566" s="53">
        <f>'T11.Obj G, politicas, metas'!D566</f>
        <v>0</v>
      </c>
      <c r="D566" s="53" t="str">
        <f>'T11.Obj G, politicas, metas'!B566</f>
        <v>No existe una competencia definida</v>
      </c>
      <c r="E566" s="70">
        <f>'T11.Obj G, politicas, metas'!E566</f>
        <v>0</v>
      </c>
      <c r="F566" s="75"/>
      <c r="G566" s="75"/>
      <c r="H566" s="101"/>
      <c r="I566" s="75"/>
      <c r="J566" s="75"/>
      <c r="K566" s="74"/>
      <c r="L566" s="74"/>
      <c r="M566" s="74"/>
      <c r="N566" s="74"/>
      <c r="O566" s="70" t="str">
        <f t="shared" si="6"/>
        <v xml:space="preserve"> </v>
      </c>
      <c r="P566" s="50" t="str">
        <f t="shared" si="7"/>
        <v/>
      </c>
      <c r="Q566" s="50" t="str">
        <f t="shared" si="8"/>
        <v xml:space="preserve"> </v>
      </c>
      <c r="R566" s="210"/>
      <c r="S566" s="50"/>
      <c r="T566" s="50"/>
      <c r="U566" s="50"/>
      <c r="V566" s="50"/>
      <c r="W566" s="89"/>
      <c r="X566" s="89"/>
      <c r="Y566" s="89"/>
      <c r="Z566" s="89"/>
      <c r="AA566" s="89"/>
      <c r="AB566" s="89"/>
      <c r="AC566" s="89"/>
      <c r="AD566" s="89"/>
      <c r="AE566" s="89"/>
      <c r="AF566" s="89"/>
      <c r="AG566" s="89"/>
      <c r="AH566" s="89"/>
      <c r="AI566" s="89"/>
      <c r="AJ566" s="89"/>
      <c r="AK566" s="90"/>
      <c r="AL566" s="90"/>
      <c r="AM566" s="89"/>
      <c r="AN566" s="89"/>
      <c r="AO566" s="61"/>
      <c r="AP566" s="61"/>
      <c r="AQ566" s="61"/>
      <c r="AR566" s="61"/>
      <c r="AS566" s="61"/>
      <c r="AT566" s="50"/>
    </row>
    <row r="567" spans="1:46" ht="12" customHeight="1" x14ac:dyDescent="0.2">
      <c r="A567" s="44">
        <f>'T8. Objetivos de desarrollo'!B566</f>
        <v>0</v>
      </c>
      <c r="B567" s="44">
        <f>'T11.Obj G, politicas, metas'!C567</f>
        <v>0</v>
      </c>
      <c r="C567" s="53">
        <f>'T11.Obj G, politicas, metas'!D567</f>
        <v>0</v>
      </c>
      <c r="D567" s="53" t="str">
        <f>'T11.Obj G, politicas, metas'!B567</f>
        <v>No existe una competencia definida</v>
      </c>
      <c r="E567" s="70">
        <f>'T11.Obj G, politicas, metas'!E567</f>
        <v>0</v>
      </c>
      <c r="F567" s="75"/>
      <c r="G567" s="75"/>
      <c r="H567" s="101"/>
      <c r="I567" s="75"/>
      <c r="J567" s="75"/>
      <c r="K567" s="74"/>
      <c r="L567" s="74"/>
      <c r="M567" s="74"/>
      <c r="N567" s="74"/>
      <c r="O567" s="70" t="str">
        <f t="shared" si="6"/>
        <v xml:space="preserve"> </v>
      </c>
      <c r="P567" s="50" t="str">
        <f t="shared" si="7"/>
        <v/>
      </c>
      <c r="Q567" s="50" t="str">
        <f t="shared" si="8"/>
        <v xml:space="preserve"> </v>
      </c>
      <c r="R567" s="210"/>
      <c r="S567" s="50"/>
      <c r="T567" s="50"/>
      <c r="U567" s="50"/>
      <c r="V567" s="50"/>
      <c r="W567" s="89"/>
      <c r="X567" s="89"/>
      <c r="Y567" s="89"/>
      <c r="Z567" s="89"/>
      <c r="AA567" s="89"/>
      <c r="AB567" s="89"/>
      <c r="AC567" s="89"/>
      <c r="AD567" s="89"/>
      <c r="AE567" s="89"/>
      <c r="AF567" s="89"/>
      <c r="AG567" s="89"/>
      <c r="AH567" s="89"/>
      <c r="AI567" s="89"/>
      <c r="AJ567" s="89"/>
      <c r="AK567" s="90"/>
      <c r="AL567" s="90"/>
      <c r="AM567" s="89"/>
      <c r="AN567" s="89"/>
      <c r="AO567" s="61"/>
      <c r="AP567" s="61"/>
      <c r="AQ567" s="61"/>
      <c r="AR567" s="61"/>
      <c r="AS567" s="61"/>
      <c r="AT567" s="50"/>
    </row>
    <row r="568" spans="1:46" ht="12" customHeight="1" x14ac:dyDescent="0.2">
      <c r="A568" s="44">
        <f>'T8. Objetivos de desarrollo'!B567</f>
        <v>0</v>
      </c>
      <c r="B568" s="44">
        <f>'T11.Obj G, politicas, metas'!C568</f>
        <v>0</v>
      </c>
      <c r="C568" s="53">
        <f>'T11.Obj G, politicas, metas'!D568</f>
        <v>0</v>
      </c>
      <c r="D568" s="53" t="str">
        <f>'T11.Obj G, politicas, metas'!B568</f>
        <v>No existe una competencia definida</v>
      </c>
      <c r="E568" s="70">
        <f>'T11.Obj G, politicas, metas'!E568</f>
        <v>0</v>
      </c>
      <c r="F568" s="75"/>
      <c r="G568" s="75"/>
      <c r="H568" s="101"/>
      <c r="I568" s="75"/>
      <c r="J568" s="75"/>
      <c r="K568" s="74"/>
      <c r="L568" s="74"/>
      <c r="M568" s="74"/>
      <c r="N568" s="74"/>
      <c r="O568" s="70" t="str">
        <f t="shared" si="6"/>
        <v xml:space="preserve"> </v>
      </c>
      <c r="P568" s="50" t="str">
        <f t="shared" si="7"/>
        <v/>
      </c>
      <c r="Q568" s="50" t="str">
        <f t="shared" si="8"/>
        <v xml:space="preserve"> </v>
      </c>
      <c r="R568" s="210"/>
      <c r="S568" s="50"/>
      <c r="T568" s="50"/>
      <c r="U568" s="50"/>
      <c r="V568" s="50"/>
      <c r="W568" s="89"/>
      <c r="X568" s="89"/>
      <c r="Y568" s="89"/>
      <c r="Z568" s="89"/>
      <c r="AA568" s="89"/>
      <c r="AB568" s="89"/>
      <c r="AC568" s="89"/>
      <c r="AD568" s="89"/>
      <c r="AE568" s="89"/>
      <c r="AF568" s="89"/>
      <c r="AG568" s="89"/>
      <c r="AH568" s="89"/>
      <c r="AI568" s="89"/>
      <c r="AJ568" s="89"/>
      <c r="AK568" s="90"/>
      <c r="AL568" s="90"/>
      <c r="AM568" s="89"/>
      <c r="AN568" s="89"/>
      <c r="AO568" s="61"/>
      <c r="AP568" s="61"/>
      <c r="AQ568" s="61"/>
      <c r="AR568" s="61"/>
      <c r="AS568" s="61"/>
      <c r="AT568" s="50"/>
    </row>
    <row r="569" spans="1:46" ht="12" customHeight="1" x14ac:dyDescent="0.2">
      <c r="A569" s="44">
        <f>'T8. Objetivos de desarrollo'!B568</f>
        <v>0</v>
      </c>
      <c r="B569" s="44">
        <f>'T11.Obj G, politicas, metas'!C569</f>
        <v>0</v>
      </c>
      <c r="C569" s="53">
        <f>'T11.Obj G, politicas, metas'!D569</f>
        <v>0</v>
      </c>
      <c r="D569" s="53" t="str">
        <f>'T11.Obj G, politicas, metas'!B569</f>
        <v>No existe una competencia definida</v>
      </c>
      <c r="E569" s="70">
        <f>'T11.Obj G, politicas, metas'!E569</f>
        <v>0</v>
      </c>
      <c r="F569" s="75"/>
      <c r="G569" s="75"/>
      <c r="H569" s="101"/>
      <c r="I569" s="75"/>
      <c r="J569" s="75"/>
      <c r="K569" s="74"/>
      <c r="L569" s="74"/>
      <c r="M569" s="74"/>
      <c r="N569" s="74"/>
      <c r="O569" s="70" t="str">
        <f t="shared" si="6"/>
        <v xml:space="preserve"> </v>
      </c>
      <c r="P569" s="50" t="str">
        <f t="shared" si="7"/>
        <v/>
      </c>
      <c r="Q569" s="50" t="str">
        <f t="shared" si="8"/>
        <v xml:space="preserve"> </v>
      </c>
      <c r="R569" s="210"/>
      <c r="S569" s="50"/>
      <c r="T569" s="50"/>
      <c r="U569" s="50"/>
      <c r="V569" s="50"/>
      <c r="W569" s="89"/>
      <c r="X569" s="89"/>
      <c r="Y569" s="89"/>
      <c r="Z569" s="89"/>
      <c r="AA569" s="89"/>
      <c r="AB569" s="89"/>
      <c r="AC569" s="89"/>
      <c r="AD569" s="89"/>
      <c r="AE569" s="89"/>
      <c r="AF569" s="89"/>
      <c r="AG569" s="89"/>
      <c r="AH569" s="89"/>
      <c r="AI569" s="89"/>
      <c r="AJ569" s="89"/>
      <c r="AK569" s="90"/>
      <c r="AL569" s="90"/>
      <c r="AM569" s="89"/>
      <c r="AN569" s="89"/>
      <c r="AO569" s="61"/>
      <c r="AP569" s="61"/>
      <c r="AQ569" s="61"/>
      <c r="AR569" s="61"/>
      <c r="AS569" s="61"/>
      <c r="AT569" s="50"/>
    </row>
    <row r="570" spans="1:46" ht="12" customHeight="1" x14ac:dyDescent="0.2">
      <c r="A570" s="44">
        <f>'T8. Objetivos de desarrollo'!B569</f>
        <v>0</v>
      </c>
      <c r="B570" s="44">
        <f>'T11.Obj G, politicas, metas'!C570</f>
        <v>0</v>
      </c>
      <c r="C570" s="53">
        <f>'T11.Obj G, politicas, metas'!D570</f>
        <v>0</v>
      </c>
      <c r="D570" s="53" t="str">
        <f>'T11.Obj G, politicas, metas'!B570</f>
        <v>No existe una competencia definida</v>
      </c>
      <c r="E570" s="70">
        <f>'T11.Obj G, politicas, metas'!E570</f>
        <v>0</v>
      </c>
      <c r="F570" s="75"/>
      <c r="G570" s="75"/>
      <c r="H570" s="101"/>
      <c r="I570" s="75"/>
      <c r="J570" s="75"/>
      <c r="K570" s="74"/>
      <c r="L570" s="74"/>
      <c r="M570" s="74"/>
      <c r="N570" s="74"/>
      <c r="O570" s="70" t="str">
        <f t="shared" si="6"/>
        <v xml:space="preserve"> </v>
      </c>
      <c r="P570" s="50" t="str">
        <f t="shared" si="7"/>
        <v/>
      </c>
      <c r="Q570" s="50" t="str">
        <f t="shared" si="8"/>
        <v xml:space="preserve"> </v>
      </c>
      <c r="R570" s="210"/>
      <c r="S570" s="50"/>
      <c r="T570" s="50"/>
      <c r="U570" s="50"/>
      <c r="V570" s="50"/>
      <c r="W570" s="89"/>
      <c r="X570" s="89"/>
      <c r="Y570" s="89"/>
      <c r="Z570" s="89"/>
      <c r="AA570" s="89"/>
      <c r="AB570" s="89"/>
      <c r="AC570" s="89"/>
      <c r="AD570" s="89"/>
      <c r="AE570" s="89"/>
      <c r="AF570" s="89"/>
      <c r="AG570" s="89"/>
      <c r="AH570" s="89"/>
      <c r="AI570" s="89"/>
      <c r="AJ570" s="89"/>
      <c r="AK570" s="90"/>
      <c r="AL570" s="90"/>
      <c r="AM570" s="89"/>
      <c r="AN570" s="89"/>
      <c r="AO570" s="61"/>
      <c r="AP570" s="61"/>
      <c r="AQ570" s="61"/>
      <c r="AR570" s="61"/>
      <c r="AS570" s="61"/>
      <c r="AT570" s="50"/>
    </row>
    <row r="571" spans="1:46" ht="12" customHeight="1" x14ac:dyDescent="0.2">
      <c r="A571" s="44">
        <f>'T8. Objetivos de desarrollo'!B570</f>
        <v>0</v>
      </c>
      <c r="B571" s="44">
        <f>'T11.Obj G, politicas, metas'!C571</f>
        <v>0</v>
      </c>
      <c r="C571" s="53">
        <f>'T11.Obj G, politicas, metas'!D571</f>
        <v>0</v>
      </c>
      <c r="D571" s="53" t="str">
        <f>'T11.Obj G, politicas, metas'!B571</f>
        <v>No existe una competencia definida</v>
      </c>
      <c r="E571" s="70">
        <f>'T11.Obj G, politicas, metas'!E571</f>
        <v>0</v>
      </c>
      <c r="F571" s="75"/>
      <c r="G571" s="75"/>
      <c r="H571" s="101"/>
      <c r="I571" s="75"/>
      <c r="J571" s="75"/>
      <c r="K571" s="74"/>
      <c r="L571" s="74"/>
      <c r="M571" s="74"/>
      <c r="N571" s="74"/>
      <c r="O571" s="70" t="str">
        <f t="shared" si="6"/>
        <v xml:space="preserve"> </v>
      </c>
      <c r="P571" s="50" t="str">
        <f t="shared" si="7"/>
        <v/>
      </c>
      <c r="Q571" s="50" t="str">
        <f t="shared" si="8"/>
        <v xml:space="preserve"> </v>
      </c>
      <c r="R571" s="210"/>
      <c r="S571" s="50"/>
      <c r="T571" s="50"/>
      <c r="U571" s="50"/>
      <c r="V571" s="50"/>
      <c r="W571" s="89"/>
      <c r="X571" s="89"/>
      <c r="Y571" s="89"/>
      <c r="Z571" s="89"/>
      <c r="AA571" s="89"/>
      <c r="AB571" s="89"/>
      <c r="AC571" s="89"/>
      <c r="AD571" s="89"/>
      <c r="AE571" s="89"/>
      <c r="AF571" s="89"/>
      <c r="AG571" s="89"/>
      <c r="AH571" s="89"/>
      <c r="AI571" s="89"/>
      <c r="AJ571" s="89"/>
      <c r="AK571" s="90"/>
      <c r="AL571" s="90"/>
      <c r="AM571" s="89"/>
      <c r="AN571" s="89"/>
      <c r="AO571" s="61"/>
      <c r="AP571" s="61"/>
      <c r="AQ571" s="61"/>
      <c r="AR571" s="61"/>
      <c r="AS571" s="61"/>
      <c r="AT571" s="50"/>
    </row>
    <row r="572" spans="1:46" ht="12" customHeight="1" x14ac:dyDescent="0.2">
      <c r="A572" s="44">
        <f>'T8. Objetivos de desarrollo'!B571</f>
        <v>0</v>
      </c>
      <c r="B572" s="44">
        <f>'T11.Obj G, politicas, metas'!C572</f>
        <v>0</v>
      </c>
      <c r="C572" s="53">
        <f>'T11.Obj G, politicas, metas'!D572</f>
        <v>0</v>
      </c>
      <c r="D572" s="53" t="str">
        <f>'T11.Obj G, politicas, metas'!B572</f>
        <v>No existe una competencia definida</v>
      </c>
      <c r="E572" s="70">
        <f>'T11.Obj G, politicas, metas'!E572</f>
        <v>0</v>
      </c>
      <c r="F572" s="75"/>
      <c r="G572" s="75"/>
      <c r="H572" s="101"/>
      <c r="I572" s="75"/>
      <c r="J572" s="75"/>
      <c r="K572" s="74"/>
      <c r="L572" s="74"/>
      <c r="M572" s="74"/>
      <c r="N572" s="74"/>
      <c r="O572" s="70" t="str">
        <f t="shared" si="6"/>
        <v xml:space="preserve"> </v>
      </c>
      <c r="P572" s="50" t="str">
        <f t="shared" si="7"/>
        <v/>
      </c>
      <c r="Q572" s="50" t="str">
        <f t="shared" si="8"/>
        <v xml:space="preserve"> </v>
      </c>
      <c r="R572" s="210"/>
      <c r="S572" s="50"/>
      <c r="T572" s="50"/>
      <c r="U572" s="50"/>
      <c r="V572" s="50"/>
      <c r="W572" s="89"/>
      <c r="X572" s="89"/>
      <c r="Y572" s="89"/>
      <c r="Z572" s="89"/>
      <c r="AA572" s="89"/>
      <c r="AB572" s="89"/>
      <c r="AC572" s="89"/>
      <c r="AD572" s="89"/>
      <c r="AE572" s="89"/>
      <c r="AF572" s="89"/>
      <c r="AG572" s="89"/>
      <c r="AH572" s="89"/>
      <c r="AI572" s="89"/>
      <c r="AJ572" s="89"/>
      <c r="AK572" s="90"/>
      <c r="AL572" s="90"/>
      <c r="AM572" s="89"/>
      <c r="AN572" s="89"/>
      <c r="AO572" s="61"/>
      <c r="AP572" s="61"/>
      <c r="AQ572" s="61"/>
      <c r="AR572" s="61"/>
      <c r="AS572" s="61"/>
      <c r="AT572" s="50"/>
    </row>
    <row r="573" spans="1:46" ht="12" customHeight="1" x14ac:dyDescent="0.2">
      <c r="A573" s="44">
        <f>'T8. Objetivos de desarrollo'!B572</f>
        <v>0</v>
      </c>
      <c r="B573" s="44">
        <f>'T11.Obj G, politicas, metas'!C573</f>
        <v>0</v>
      </c>
      <c r="C573" s="53">
        <f>'T11.Obj G, politicas, metas'!D573</f>
        <v>0</v>
      </c>
      <c r="D573" s="53" t="str">
        <f>'T11.Obj G, politicas, metas'!B573</f>
        <v>No existe una competencia definida</v>
      </c>
      <c r="E573" s="70">
        <f>'T11.Obj G, politicas, metas'!E573</f>
        <v>0</v>
      </c>
      <c r="F573" s="75"/>
      <c r="G573" s="75"/>
      <c r="H573" s="101"/>
      <c r="I573" s="75"/>
      <c r="J573" s="75"/>
      <c r="K573" s="74"/>
      <c r="L573" s="74"/>
      <c r="M573" s="74"/>
      <c r="N573" s="74"/>
      <c r="O573" s="70" t="str">
        <f t="shared" si="6"/>
        <v xml:space="preserve"> </v>
      </c>
      <c r="P573" s="50" t="str">
        <f t="shared" si="7"/>
        <v/>
      </c>
      <c r="Q573" s="50" t="str">
        <f t="shared" si="8"/>
        <v xml:space="preserve"> </v>
      </c>
      <c r="R573" s="210"/>
      <c r="S573" s="50"/>
      <c r="T573" s="50"/>
      <c r="U573" s="50"/>
      <c r="V573" s="50"/>
      <c r="W573" s="89"/>
      <c r="X573" s="89"/>
      <c r="Y573" s="89"/>
      <c r="Z573" s="89"/>
      <c r="AA573" s="89"/>
      <c r="AB573" s="89"/>
      <c r="AC573" s="89"/>
      <c r="AD573" s="89"/>
      <c r="AE573" s="89"/>
      <c r="AF573" s="89"/>
      <c r="AG573" s="89"/>
      <c r="AH573" s="89"/>
      <c r="AI573" s="89"/>
      <c r="AJ573" s="89"/>
      <c r="AK573" s="90"/>
      <c r="AL573" s="90"/>
      <c r="AM573" s="89"/>
      <c r="AN573" s="89"/>
      <c r="AO573" s="61"/>
      <c r="AP573" s="61"/>
      <c r="AQ573" s="61"/>
      <c r="AR573" s="61"/>
      <c r="AS573" s="61"/>
      <c r="AT573" s="50"/>
    </row>
    <row r="574" spans="1:46" ht="12" customHeight="1" x14ac:dyDescent="0.2">
      <c r="A574" s="44">
        <f>'T8. Objetivos de desarrollo'!B573</f>
        <v>0</v>
      </c>
      <c r="B574" s="44">
        <f>'T11.Obj G, politicas, metas'!C574</f>
        <v>0</v>
      </c>
      <c r="C574" s="53">
        <f>'T11.Obj G, politicas, metas'!D574</f>
        <v>0</v>
      </c>
      <c r="D574" s="53" t="str">
        <f>'T11.Obj G, politicas, metas'!B574</f>
        <v>No existe una competencia definida</v>
      </c>
      <c r="E574" s="70">
        <f>'T11.Obj G, politicas, metas'!E574</f>
        <v>0</v>
      </c>
      <c r="F574" s="75"/>
      <c r="G574" s="75"/>
      <c r="H574" s="101"/>
      <c r="I574" s="75"/>
      <c r="J574" s="75"/>
      <c r="K574" s="74"/>
      <c r="L574" s="74"/>
      <c r="M574" s="74"/>
      <c r="N574" s="74"/>
      <c r="O574" s="70" t="str">
        <f t="shared" si="6"/>
        <v xml:space="preserve"> </v>
      </c>
      <c r="P574" s="50" t="str">
        <f t="shared" si="7"/>
        <v/>
      </c>
      <c r="Q574" s="50" t="str">
        <f t="shared" si="8"/>
        <v xml:space="preserve"> </v>
      </c>
      <c r="R574" s="210"/>
      <c r="S574" s="50"/>
      <c r="T574" s="50"/>
      <c r="U574" s="50"/>
      <c r="V574" s="50"/>
      <c r="W574" s="89"/>
      <c r="X574" s="89"/>
      <c r="Y574" s="89"/>
      <c r="Z574" s="89"/>
      <c r="AA574" s="89"/>
      <c r="AB574" s="89"/>
      <c r="AC574" s="89"/>
      <c r="AD574" s="89"/>
      <c r="AE574" s="89"/>
      <c r="AF574" s="89"/>
      <c r="AG574" s="89"/>
      <c r="AH574" s="89"/>
      <c r="AI574" s="89"/>
      <c r="AJ574" s="89"/>
      <c r="AK574" s="90"/>
      <c r="AL574" s="90"/>
      <c r="AM574" s="89"/>
      <c r="AN574" s="89"/>
      <c r="AO574" s="61"/>
      <c r="AP574" s="61"/>
      <c r="AQ574" s="61"/>
      <c r="AR574" s="61"/>
      <c r="AS574" s="61"/>
      <c r="AT574" s="50"/>
    </row>
    <row r="575" spans="1:46" ht="12" customHeight="1" x14ac:dyDescent="0.2">
      <c r="A575" s="44">
        <f>'T8. Objetivos de desarrollo'!B574</f>
        <v>0</v>
      </c>
      <c r="B575" s="44">
        <f>'T11.Obj G, politicas, metas'!C575</f>
        <v>0</v>
      </c>
      <c r="C575" s="53">
        <f>'T11.Obj G, politicas, metas'!D575</f>
        <v>0</v>
      </c>
      <c r="D575" s="53" t="str">
        <f>'T11.Obj G, politicas, metas'!B575</f>
        <v>No existe una competencia definida</v>
      </c>
      <c r="E575" s="70">
        <f>'T11.Obj G, politicas, metas'!E575</f>
        <v>0</v>
      </c>
      <c r="F575" s="75"/>
      <c r="G575" s="75"/>
      <c r="H575" s="101"/>
      <c r="I575" s="75"/>
      <c r="J575" s="75"/>
      <c r="K575" s="74"/>
      <c r="L575" s="74"/>
      <c r="M575" s="74"/>
      <c r="N575" s="74"/>
      <c r="O575" s="70" t="str">
        <f t="shared" si="6"/>
        <v xml:space="preserve"> </v>
      </c>
      <c r="P575" s="50" t="str">
        <f t="shared" si="7"/>
        <v/>
      </c>
      <c r="Q575" s="50" t="str">
        <f t="shared" si="8"/>
        <v xml:space="preserve"> </v>
      </c>
      <c r="R575" s="210"/>
      <c r="S575" s="50"/>
      <c r="T575" s="50"/>
      <c r="U575" s="50"/>
      <c r="V575" s="50"/>
      <c r="W575" s="89"/>
      <c r="X575" s="89"/>
      <c r="Y575" s="89"/>
      <c r="Z575" s="89"/>
      <c r="AA575" s="89"/>
      <c r="AB575" s="89"/>
      <c r="AC575" s="89"/>
      <c r="AD575" s="89"/>
      <c r="AE575" s="89"/>
      <c r="AF575" s="89"/>
      <c r="AG575" s="89"/>
      <c r="AH575" s="89"/>
      <c r="AI575" s="89"/>
      <c r="AJ575" s="89"/>
      <c r="AK575" s="90"/>
      <c r="AL575" s="90"/>
      <c r="AM575" s="89"/>
      <c r="AN575" s="89"/>
      <c r="AO575" s="61"/>
      <c r="AP575" s="61"/>
      <c r="AQ575" s="61"/>
      <c r="AR575" s="61"/>
      <c r="AS575" s="61"/>
      <c r="AT575" s="50"/>
    </row>
    <row r="576" spans="1:46" ht="12" customHeight="1" x14ac:dyDescent="0.2">
      <c r="A576" s="44">
        <f>'T8. Objetivos de desarrollo'!B575</f>
        <v>0</v>
      </c>
      <c r="B576" s="44">
        <f>'T11.Obj G, politicas, metas'!C576</f>
        <v>0</v>
      </c>
      <c r="C576" s="53">
        <f>'T11.Obj G, politicas, metas'!D576</f>
        <v>0</v>
      </c>
      <c r="D576" s="53" t="str">
        <f>'T11.Obj G, politicas, metas'!B576</f>
        <v>No existe una competencia definida</v>
      </c>
      <c r="E576" s="70">
        <f>'T11.Obj G, politicas, metas'!E576</f>
        <v>0</v>
      </c>
      <c r="F576" s="75"/>
      <c r="G576" s="75"/>
      <c r="H576" s="101"/>
      <c r="I576" s="75"/>
      <c r="J576" s="75"/>
      <c r="K576" s="74"/>
      <c r="L576" s="74"/>
      <c r="M576" s="74"/>
      <c r="N576" s="74"/>
      <c r="O576" s="70" t="str">
        <f t="shared" si="6"/>
        <v xml:space="preserve"> </v>
      </c>
      <c r="P576" s="50" t="str">
        <f t="shared" si="7"/>
        <v/>
      </c>
      <c r="Q576" s="50" t="str">
        <f t="shared" si="8"/>
        <v xml:space="preserve"> </v>
      </c>
      <c r="R576" s="210"/>
      <c r="S576" s="50"/>
      <c r="T576" s="50"/>
      <c r="U576" s="50"/>
      <c r="V576" s="50"/>
      <c r="W576" s="89"/>
      <c r="X576" s="89"/>
      <c r="Y576" s="89"/>
      <c r="Z576" s="89"/>
      <c r="AA576" s="89"/>
      <c r="AB576" s="89"/>
      <c r="AC576" s="89"/>
      <c r="AD576" s="89"/>
      <c r="AE576" s="89"/>
      <c r="AF576" s="89"/>
      <c r="AG576" s="89"/>
      <c r="AH576" s="89"/>
      <c r="AI576" s="89"/>
      <c r="AJ576" s="89"/>
      <c r="AK576" s="90"/>
      <c r="AL576" s="90"/>
      <c r="AM576" s="89"/>
      <c r="AN576" s="89"/>
      <c r="AO576" s="61"/>
      <c r="AP576" s="61"/>
      <c r="AQ576" s="61"/>
      <c r="AR576" s="61"/>
      <c r="AS576" s="61"/>
      <c r="AT576" s="50"/>
    </row>
    <row r="577" spans="1:46" ht="12" customHeight="1" x14ac:dyDescent="0.2">
      <c r="A577" s="44">
        <f>'T8. Objetivos de desarrollo'!B576</f>
        <v>0</v>
      </c>
      <c r="B577" s="44">
        <f>'T11.Obj G, politicas, metas'!C577</f>
        <v>0</v>
      </c>
      <c r="C577" s="53">
        <f>'T11.Obj G, politicas, metas'!D577</f>
        <v>0</v>
      </c>
      <c r="D577" s="53" t="str">
        <f>'T11.Obj G, politicas, metas'!B577</f>
        <v>No existe una competencia definida</v>
      </c>
      <c r="E577" s="70">
        <f>'T11.Obj G, politicas, metas'!E577</f>
        <v>0</v>
      </c>
      <c r="F577" s="75"/>
      <c r="G577" s="75"/>
      <c r="H577" s="101"/>
      <c r="I577" s="75"/>
      <c r="J577" s="75"/>
      <c r="K577" s="74"/>
      <c r="L577" s="74"/>
      <c r="M577" s="74"/>
      <c r="N577" s="74"/>
      <c r="O577" s="70" t="str">
        <f t="shared" si="6"/>
        <v xml:space="preserve"> </v>
      </c>
      <c r="P577" s="50" t="str">
        <f t="shared" si="7"/>
        <v/>
      </c>
      <c r="Q577" s="50" t="str">
        <f t="shared" si="8"/>
        <v xml:space="preserve"> </v>
      </c>
      <c r="R577" s="210"/>
      <c r="S577" s="50"/>
      <c r="T577" s="50"/>
      <c r="U577" s="50"/>
      <c r="V577" s="50"/>
      <c r="W577" s="89"/>
      <c r="X577" s="89"/>
      <c r="Y577" s="89"/>
      <c r="Z577" s="89"/>
      <c r="AA577" s="89"/>
      <c r="AB577" s="89"/>
      <c r="AC577" s="89"/>
      <c r="AD577" s="89"/>
      <c r="AE577" s="89"/>
      <c r="AF577" s="89"/>
      <c r="AG577" s="89"/>
      <c r="AH577" s="89"/>
      <c r="AI577" s="89"/>
      <c r="AJ577" s="89"/>
      <c r="AK577" s="90"/>
      <c r="AL577" s="90"/>
      <c r="AM577" s="89"/>
      <c r="AN577" s="89"/>
      <c r="AO577" s="61"/>
      <c r="AP577" s="61"/>
      <c r="AQ577" s="61"/>
      <c r="AR577" s="61"/>
      <c r="AS577" s="61"/>
      <c r="AT577" s="50"/>
    </row>
    <row r="578" spans="1:46" ht="12" customHeight="1" x14ac:dyDescent="0.2">
      <c r="A578" s="44">
        <f>'T8. Objetivos de desarrollo'!B577</f>
        <v>0</v>
      </c>
      <c r="B578" s="44">
        <f>'T11.Obj G, politicas, metas'!C578</f>
        <v>0</v>
      </c>
      <c r="C578" s="53">
        <f>'T11.Obj G, politicas, metas'!D578</f>
        <v>0</v>
      </c>
      <c r="D578" s="53" t="str">
        <f>'T11.Obj G, politicas, metas'!B578</f>
        <v>No existe una competencia definida</v>
      </c>
      <c r="E578" s="70">
        <f>'T11.Obj G, politicas, metas'!E578</f>
        <v>0</v>
      </c>
      <c r="F578" s="75"/>
      <c r="G578" s="75"/>
      <c r="H578" s="101"/>
      <c r="I578" s="75"/>
      <c r="J578" s="75"/>
      <c r="K578" s="74"/>
      <c r="L578" s="74"/>
      <c r="M578" s="74"/>
      <c r="N578" s="74"/>
      <c r="O578" s="70" t="str">
        <f t="shared" si="6"/>
        <v xml:space="preserve"> </v>
      </c>
      <c r="P578" s="50" t="str">
        <f t="shared" si="7"/>
        <v/>
      </c>
      <c r="Q578" s="50" t="str">
        <f t="shared" si="8"/>
        <v xml:space="preserve"> </v>
      </c>
      <c r="R578" s="210"/>
      <c r="S578" s="50"/>
      <c r="T578" s="50"/>
      <c r="U578" s="50"/>
      <c r="V578" s="50"/>
      <c r="W578" s="89"/>
      <c r="X578" s="89"/>
      <c r="Y578" s="89"/>
      <c r="Z578" s="89"/>
      <c r="AA578" s="89"/>
      <c r="AB578" s="89"/>
      <c r="AC578" s="89"/>
      <c r="AD578" s="89"/>
      <c r="AE578" s="89"/>
      <c r="AF578" s="89"/>
      <c r="AG578" s="89"/>
      <c r="AH578" s="89"/>
      <c r="AI578" s="89"/>
      <c r="AJ578" s="89"/>
      <c r="AK578" s="90"/>
      <c r="AL578" s="90"/>
      <c r="AM578" s="89"/>
      <c r="AN578" s="89"/>
      <c r="AO578" s="61"/>
      <c r="AP578" s="61"/>
      <c r="AQ578" s="61"/>
      <c r="AR578" s="61"/>
      <c r="AS578" s="61"/>
      <c r="AT578" s="50"/>
    </row>
    <row r="579" spans="1:46" ht="12" customHeight="1" x14ac:dyDescent="0.2">
      <c r="A579" s="44">
        <f>'T8. Objetivos de desarrollo'!B578</f>
        <v>0</v>
      </c>
      <c r="B579" s="44">
        <f>'T11.Obj G, politicas, metas'!C579</f>
        <v>0</v>
      </c>
      <c r="C579" s="53">
        <f>'T11.Obj G, politicas, metas'!D579</f>
        <v>0</v>
      </c>
      <c r="D579" s="53" t="str">
        <f>'T11.Obj G, politicas, metas'!B579</f>
        <v>No existe una competencia definida</v>
      </c>
      <c r="E579" s="70">
        <f>'T11.Obj G, politicas, metas'!E579</f>
        <v>0</v>
      </c>
      <c r="F579" s="75"/>
      <c r="G579" s="75"/>
      <c r="H579" s="101"/>
      <c r="I579" s="75"/>
      <c r="J579" s="75"/>
      <c r="K579" s="74"/>
      <c r="L579" s="74"/>
      <c r="M579" s="74"/>
      <c r="N579" s="74"/>
      <c r="O579" s="70" t="str">
        <f t="shared" si="6"/>
        <v xml:space="preserve"> </v>
      </c>
      <c r="P579" s="50" t="str">
        <f t="shared" si="7"/>
        <v/>
      </c>
      <c r="Q579" s="50" t="str">
        <f t="shared" si="8"/>
        <v xml:space="preserve"> </v>
      </c>
      <c r="R579" s="210"/>
      <c r="S579" s="50"/>
      <c r="T579" s="50"/>
      <c r="U579" s="50"/>
      <c r="V579" s="50"/>
      <c r="W579" s="89"/>
      <c r="X579" s="89"/>
      <c r="Y579" s="89"/>
      <c r="Z579" s="89"/>
      <c r="AA579" s="89"/>
      <c r="AB579" s="89"/>
      <c r="AC579" s="89"/>
      <c r="AD579" s="89"/>
      <c r="AE579" s="89"/>
      <c r="AF579" s="89"/>
      <c r="AG579" s="89"/>
      <c r="AH579" s="89"/>
      <c r="AI579" s="89"/>
      <c r="AJ579" s="89"/>
      <c r="AK579" s="90"/>
      <c r="AL579" s="90"/>
      <c r="AM579" s="89"/>
      <c r="AN579" s="89"/>
      <c r="AO579" s="61"/>
      <c r="AP579" s="61"/>
      <c r="AQ579" s="61"/>
      <c r="AR579" s="61"/>
      <c r="AS579" s="61"/>
      <c r="AT579" s="50"/>
    </row>
    <row r="580" spans="1:46" ht="12" customHeight="1" x14ac:dyDescent="0.2">
      <c r="A580" s="44">
        <f>'T8. Objetivos de desarrollo'!B579</f>
        <v>0</v>
      </c>
      <c r="B580" s="44">
        <f>'T11.Obj G, politicas, metas'!C580</f>
        <v>0</v>
      </c>
      <c r="C580" s="53">
        <f>'T11.Obj G, politicas, metas'!D580</f>
        <v>0</v>
      </c>
      <c r="D580" s="53" t="str">
        <f>'T11.Obj G, politicas, metas'!B580</f>
        <v>No existe una competencia definida</v>
      </c>
      <c r="E580" s="70">
        <f>'T11.Obj G, politicas, metas'!E580</f>
        <v>0</v>
      </c>
      <c r="F580" s="75"/>
      <c r="G580" s="75"/>
      <c r="H580" s="101"/>
      <c r="I580" s="75"/>
      <c r="J580" s="75"/>
      <c r="K580" s="74"/>
      <c r="L580" s="74"/>
      <c r="M580" s="74"/>
      <c r="N580" s="74"/>
      <c r="O580" s="70" t="str">
        <f t="shared" si="6"/>
        <v xml:space="preserve"> </v>
      </c>
      <c r="P580" s="50" t="str">
        <f t="shared" si="7"/>
        <v/>
      </c>
      <c r="Q580" s="50" t="str">
        <f t="shared" si="8"/>
        <v xml:space="preserve"> </v>
      </c>
      <c r="R580" s="210"/>
      <c r="S580" s="50"/>
      <c r="T580" s="50"/>
      <c r="U580" s="50"/>
      <c r="V580" s="50"/>
      <c r="W580" s="89"/>
      <c r="X580" s="89"/>
      <c r="Y580" s="89"/>
      <c r="Z580" s="89"/>
      <c r="AA580" s="89"/>
      <c r="AB580" s="89"/>
      <c r="AC580" s="89"/>
      <c r="AD580" s="89"/>
      <c r="AE580" s="89"/>
      <c r="AF580" s="89"/>
      <c r="AG580" s="89"/>
      <c r="AH580" s="89"/>
      <c r="AI580" s="89"/>
      <c r="AJ580" s="89"/>
      <c r="AK580" s="90"/>
      <c r="AL580" s="90"/>
      <c r="AM580" s="89"/>
      <c r="AN580" s="89"/>
      <c r="AO580" s="61"/>
      <c r="AP580" s="61"/>
      <c r="AQ580" s="61"/>
      <c r="AR580" s="61"/>
      <c r="AS580" s="61"/>
      <c r="AT580" s="50"/>
    </row>
    <row r="581" spans="1:46" ht="12" customHeight="1" x14ac:dyDescent="0.2">
      <c r="A581" s="44">
        <f>'T8. Objetivos de desarrollo'!B580</f>
        <v>0</v>
      </c>
      <c r="B581" s="44">
        <f>'T11.Obj G, politicas, metas'!C581</f>
        <v>0</v>
      </c>
      <c r="C581" s="53">
        <f>'T11.Obj G, politicas, metas'!D581</f>
        <v>0</v>
      </c>
      <c r="D581" s="53" t="str">
        <f>'T11.Obj G, politicas, metas'!B581</f>
        <v>No existe una competencia definida</v>
      </c>
      <c r="E581" s="70">
        <f>'T11.Obj G, politicas, metas'!E581</f>
        <v>0</v>
      </c>
      <c r="F581" s="75"/>
      <c r="G581" s="75"/>
      <c r="H581" s="101"/>
      <c r="I581" s="75"/>
      <c r="J581" s="75"/>
      <c r="K581" s="74"/>
      <c r="L581" s="74"/>
      <c r="M581" s="74"/>
      <c r="N581" s="74"/>
      <c r="O581" s="70" t="str">
        <f t="shared" si="6"/>
        <v xml:space="preserve"> </v>
      </c>
      <c r="P581" s="50" t="str">
        <f t="shared" si="7"/>
        <v/>
      </c>
      <c r="Q581" s="50" t="str">
        <f t="shared" si="8"/>
        <v xml:space="preserve"> </v>
      </c>
      <c r="R581" s="210"/>
      <c r="S581" s="50"/>
      <c r="T581" s="50"/>
      <c r="U581" s="50"/>
      <c r="V581" s="50"/>
      <c r="W581" s="89"/>
      <c r="X581" s="89"/>
      <c r="Y581" s="89"/>
      <c r="Z581" s="89"/>
      <c r="AA581" s="89"/>
      <c r="AB581" s="89"/>
      <c r="AC581" s="89"/>
      <c r="AD581" s="89"/>
      <c r="AE581" s="89"/>
      <c r="AF581" s="89"/>
      <c r="AG581" s="89"/>
      <c r="AH581" s="89"/>
      <c r="AI581" s="89"/>
      <c r="AJ581" s="89"/>
      <c r="AK581" s="90"/>
      <c r="AL581" s="90"/>
      <c r="AM581" s="89"/>
      <c r="AN581" s="89"/>
      <c r="AO581" s="61"/>
      <c r="AP581" s="61"/>
      <c r="AQ581" s="61"/>
      <c r="AR581" s="61"/>
      <c r="AS581" s="61"/>
      <c r="AT581" s="50"/>
    </row>
    <row r="582" spans="1:46" ht="12" customHeight="1" x14ac:dyDescent="0.2">
      <c r="A582" s="44">
        <f>'T8. Objetivos de desarrollo'!B581</f>
        <v>0</v>
      </c>
      <c r="B582" s="44">
        <f>'T11.Obj G, politicas, metas'!C582</f>
        <v>0</v>
      </c>
      <c r="C582" s="53">
        <f>'T11.Obj G, politicas, metas'!D582</f>
        <v>0</v>
      </c>
      <c r="D582" s="53" t="str">
        <f>'T11.Obj G, politicas, metas'!B582</f>
        <v>No existe una competencia definida</v>
      </c>
      <c r="E582" s="70">
        <f>'T11.Obj G, politicas, metas'!E582</f>
        <v>0</v>
      </c>
      <c r="F582" s="75"/>
      <c r="G582" s="75"/>
      <c r="H582" s="101"/>
      <c r="I582" s="75"/>
      <c r="J582" s="75"/>
      <c r="K582" s="74"/>
      <c r="L582" s="74"/>
      <c r="M582" s="74"/>
      <c r="N582" s="74"/>
      <c r="O582" s="70" t="str">
        <f t="shared" si="6"/>
        <v xml:space="preserve"> </v>
      </c>
      <c r="P582" s="50" t="str">
        <f t="shared" si="7"/>
        <v/>
      </c>
      <c r="Q582" s="50" t="str">
        <f t="shared" si="8"/>
        <v xml:space="preserve"> </v>
      </c>
      <c r="R582" s="210"/>
      <c r="S582" s="50"/>
      <c r="T582" s="50"/>
      <c r="U582" s="50"/>
      <c r="V582" s="50"/>
      <c r="W582" s="89"/>
      <c r="X582" s="89"/>
      <c r="Y582" s="89"/>
      <c r="Z582" s="89"/>
      <c r="AA582" s="89"/>
      <c r="AB582" s="89"/>
      <c r="AC582" s="89"/>
      <c r="AD582" s="89"/>
      <c r="AE582" s="89"/>
      <c r="AF582" s="89"/>
      <c r="AG582" s="89"/>
      <c r="AH582" s="89"/>
      <c r="AI582" s="89"/>
      <c r="AJ582" s="89"/>
      <c r="AK582" s="90"/>
      <c r="AL582" s="90"/>
      <c r="AM582" s="89"/>
      <c r="AN582" s="89"/>
      <c r="AO582" s="61"/>
      <c r="AP582" s="61"/>
      <c r="AQ582" s="61"/>
      <c r="AR582" s="61"/>
      <c r="AS582" s="61"/>
      <c r="AT582" s="50"/>
    </row>
    <row r="583" spans="1:46" ht="12" customHeight="1" x14ac:dyDescent="0.2">
      <c r="A583" s="44">
        <f>'T8. Objetivos de desarrollo'!B582</f>
        <v>0</v>
      </c>
      <c r="B583" s="44">
        <f>'T11.Obj G, politicas, metas'!C583</f>
        <v>0</v>
      </c>
      <c r="C583" s="53">
        <f>'T11.Obj G, politicas, metas'!D583</f>
        <v>0</v>
      </c>
      <c r="D583" s="53" t="str">
        <f>'T11.Obj G, politicas, metas'!B583</f>
        <v>No existe una competencia definida</v>
      </c>
      <c r="E583" s="70">
        <f>'T11.Obj G, politicas, metas'!E583</f>
        <v>0</v>
      </c>
      <c r="F583" s="75"/>
      <c r="G583" s="75"/>
      <c r="H583" s="101"/>
      <c r="I583" s="75"/>
      <c r="J583" s="75"/>
      <c r="K583" s="74"/>
      <c r="L583" s="74"/>
      <c r="M583" s="74"/>
      <c r="N583" s="74"/>
      <c r="O583" s="70" t="str">
        <f t="shared" si="6"/>
        <v xml:space="preserve"> </v>
      </c>
      <c r="P583" s="50" t="str">
        <f t="shared" si="7"/>
        <v/>
      </c>
      <c r="Q583" s="50" t="str">
        <f t="shared" si="8"/>
        <v xml:space="preserve"> </v>
      </c>
      <c r="R583" s="210"/>
      <c r="S583" s="50"/>
      <c r="T583" s="50"/>
      <c r="U583" s="50"/>
      <c r="V583" s="50"/>
      <c r="W583" s="89"/>
      <c r="X583" s="89"/>
      <c r="Y583" s="89"/>
      <c r="Z583" s="89"/>
      <c r="AA583" s="89"/>
      <c r="AB583" s="89"/>
      <c r="AC583" s="89"/>
      <c r="AD583" s="89"/>
      <c r="AE583" s="89"/>
      <c r="AF583" s="89"/>
      <c r="AG583" s="89"/>
      <c r="AH583" s="89"/>
      <c r="AI583" s="89"/>
      <c r="AJ583" s="89"/>
      <c r="AK583" s="90"/>
      <c r="AL583" s="90"/>
      <c r="AM583" s="89"/>
      <c r="AN583" s="89"/>
      <c r="AO583" s="61"/>
      <c r="AP583" s="61"/>
      <c r="AQ583" s="61"/>
      <c r="AR583" s="61"/>
      <c r="AS583" s="61"/>
      <c r="AT583" s="50"/>
    </row>
    <row r="584" spans="1:46" ht="12" customHeight="1" x14ac:dyDescent="0.2">
      <c r="A584" s="44">
        <f>'T8. Objetivos de desarrollo'!B583</f>
        <v>0</v>
      </c>
      <c r="B584" s="44">
        <f>'T11.Obj G, politicas, metas'!C584</f>
        <v>0</v>
      </c>
      <c r="C584" s="53">
        <f>'T11.Obj G, politicas, metas'!D584</f>
        <v>0</v>
      </c>
      <c r="D584" s="53" t="str">
        <f>'T11.Obj G, politicas, metas'!B584</f>
        <v>No existe una competencia definida</v>
      </c>
      <c r="E584" s="70">
        <f>'T11.Obj G, politicas, metas'!E584</f>
        <v>0</v>
      </c>
      <c r="F584" s="75"/>
      <c r="G584" s="75"/>
      <c r="H584" s="101"/>
      <c r="I584" s="75"/>
      <c r="J584" s="75"/>
      <c r="K584" s="74"/>
      <c r="L584" s="74"/>
      <c r="M584" s="74"/>
      <c r="N584" s="74"/>
      <c r="O584" s="70" t="str">
        <f t="shared" si="6"/>
        <v xml:space="preserve"> </v>
      </c>
      <c r="P584" s="50" t="str">
        <f t="shared" si="7"/>
        <v/>
      </c>
      <c r="Q584" s="50" t="str">
        <f t="shared" si="8"/>
        <v xml:space="preserve"> </v>
      </c>
      <c r="R584" s="210"/>
      <c r="S584" s="50"/>
      <c r="T584" s="50"/>
      <c r="U584" s="50"/>
      <c r="V584" s="50"/>
      <c r="W584" s="89"/>
      <c r="X584" s="89"/>
      <c r="Y584" s="89"/>
      <c r="Z584" s="89"/>
      <c r="AA584" s="89"/>
      <c r="AB584" s="89"/>
      <c r="AC584" s="89"/>
      <c r="AD584" s="89"/>
      <c r="AE584" s="89"/>
      <c r="AF584" s="89"/>
      <c r="AG584" s="89"/>
      <c r="AH584" s="89"/>
      <c r="AI584" s="89"/>
      <c r="AJ584" s="89"/>
      <c r="AK584" s="90"/>
      <c r="AL584" s="90"/>
      <c r="AM584" s="89"/>
      <c r="AN584" s="89"/>
      <c r="AO584" s="61"/>
      <c r="AP584" s="61"/>
      <c r="AQ584" s="61"/>
      <c r="AR584" s="61"/>
      <c r="AS584" s="61"/>
      <c r="AT584" s="50"/>
    </row>
    <row r="585" spans="1:46" ht="12" customHeight="1" x14ac:dyDescent="0.2">
      <c r="A585" s="44">
        <f>'T8. Objetivos de desarrollo'!B584</f>
        <v>0</v>
      </c>
      <c r="B585" s="44">
        <f>'T11.Obj G, politicas, metas'!C585</f>
        <v>0</v>
      </c>
      <c r="C585" s="53">
        <f>'T11.Obj G, politicas, metas'!D585</f>
        <v>0</v>
      </c>
      <c r="D585" s="53" t="str">
        <f>'T11.Obj G, politicas, metas'!B585</f>
        <v>No existe una competencia definida</v>
      </c>
      <c r="E585" s="70">
        <f>'T11.Obj G, politicas, metas'!E585</f>
        <v>0</v>
      </c>
      <c r="F585" s="75"/>
      <c r="G585" s="75"/>
      <c r="H585" s="101"/>
      <c r="I585" s="75"/>
      <c r="J585" s="75"/>
      <c r="K585" s="74"/>
      <c r="L585" s="74"/>
      <c r="M585" s="74"/>
      <c r="N585" s="74"/>
      <c r="O585" s="70" t="str">
        <f t="shared" si="6"/>
        <v xml:space="preserve"> </v>
      </c>
      <c r="P585" s="50" t="str">
        <f t="shared" si="7"/>
        <v/>
      </c>
      <c r="Q585" s="50" t="str">
        <f t="shared" si="8"/>
        <v xml:space="preserve"> </v>
      </c>
      <c r="R585" s="210"/>
      <c r="S585" s="50"/>
      <c r="T585" s="50"/>
      <c r="U585" s="50"/>
      <c r="V585" s="50"/>
      <c r="W585" s="89"/>
      <c r="X585" s="89"/>
      <c r="Y585" s="89"/>
      <c r="Z585" s="89"/>
      <c r="AA585" s="89"/>
      <c r="AB585" s="89"/>
      <c r="AC585" s="89"/>
      <c r="AD585" s="89"/>
      <c r="AE585" s="89"/>
      <c r="AF585" s="89"/>
      <c r="AG585" s="89"/>
      <c r="AH585" s="89"/>
      <c r="AI585" s="89"/>
      <c r="AJ585" s="89"/>
      <c r="AK585" s="90"/>
      <c r="AL585" s="90"/>
      <c r="AM585" s="89"/>
      <c r="AN585" s="89"/>
      <c r="AO585" s="61"/>
      <c r="AP585" s="61"/>
      <c r="AQ585" s="61"/>
      <c r="AR585" s="61"/>
      <c r="AS585" s="61"/>
      <c r="AT585" s="50"/>
    </row>
    <row r="586" spans="1:46" ht="12" customHeight="1" x14ac:dyDescent="0.2">
      <c r="A586" s="44">
        <f>'T8. Objetivos de desarrollo'!B585</f>
        <v>0</v>
      </c>
      <c r="B586" s="44">
        <f>'T11.Obj G, politicas, metas'!C586</f>
        <v>0</v>
      </c>
      <c r="C586" s="53">
        <f>'T11.Obj G, politicas, metas'!D586</f>
        <v>0</v>
      </c>
      <c r="D586" s="53" t="str">
        <f>'T11.Obj G, politicas, metas'!B586</f>
        <v>No existe una competencia definida</v>
      </c>
      <c r="E586" s="70">
        <f>'T11.Obj G, politicas, metas'!E586</f>
        <v>0</v>
      </c>
      <c r="F586" s="75"/>
      <c r="G586" s="75"/>
      <c r="H586" s="101"/>
      <c r="I586" s="75"/>
      <c r="J586" s="75"/>
      <c r="K586" s="74"/>
      <c r="L586" s="74"/>
      <c r="M586" s="74"/>
      <c r="N586" s="74"/>
      <c r="O586" s="70" t="str">
        <f t="shared" si="6"/>
        <v xml:space="preserve"> </v>
      </c>
      <c r="P586" s="50" t="str">
        <f t="shared" si="7"/>
        <v/>
      </c>
      <c r="Q586" s="50" t="str">
        <f t="shared" si="8"/>
        <v xml:space="preserve"> </v>
      </c>
      <c r="R586" s="210"/>
      <c r="S586" s="50"/>
      <c r="T586" s="50"/>
      <c r="U586" s="50"/>
      <c r="V586" s="50"/>
      <c r="W586" s="89"/>
      <c r="X586" s="89"/>
      <c r="Y586" s="89"/>
      <c r="Z586" s="89"/>
      <c r="AA586" s="89"/>
      <c r="AB586" s="89"/>
      <c r="AC586" s="89"/>
      <c r="AD586" s="89"/>
      <c r="AE586" s="89"/>
      <c r="AF586" s="89"/>
      <c r="AG586" s="89"/>
      <c r="AH586" s="89"/>
      <c r="AI586" s="89"/>
      <c r="AJ586" s="89"/>
      <c r="AK586" s="90"/>
      <c r="AL586" s="90"/>
      <c r="AM586" s="89"/>
      <c r="AN586" s="89"/>
      <c r="AO586" s="61"/>
      <c r="AP586" s="61"/>
      <c r="AQ586" s="61"/>
      <c r="AR586" s="61"/>
      <c r="AS586" s="61"/>
      <c r="AT586" s="50"/>
    </row>
    <row r="587" spans="1:46" ht="12" customHeight="1" x14ac:dyDescent="0.2">
      <c r="A587" s="44">
        <f>'T8. Objetivos de desarrollo'!B586</f>
        <v>0</v>
      </c>
      <c r="B587" s="44">
        <f>'T11.Obj G, politicas, metas'!C587</f>
        <v>0</v>
      </c>
      <c r="C587" s="53">
        <f>'T11.Obj G, politicas, metas'!D587</f>
        <v>0</v>
      </c>
      <c r="D587" s="53" t="str">
        <f>'T11.Obj G, politicas, metas'!B587</f>
        <v>No existe una competencia definida</v>
      </c>
      <c r="E587" s="70">
        <f>'T11.Obj G, politicas, metas'!E587</f>
        <v>0</v>
      </c>
      <c r="F587" s="75"/>
      <c r="G587" s="75"/>
      <c r="H587" s="101"/>
      <c r="I587" s="75"/>
      <c r="J587" s="75"/>
      <c r="K587" s="74"/>
      <c r="L587" s="74"/>
      <c r="M587" s="74"/>
      <c r="N587" s="74"/>
      <c r="O587" s="70" t="str">
        <f t="shared" si="6"/>
        <v xml:space="preserve"> </v>
      </c>
      <c r="P587" s="50" t="str">
        <f t="shared" si="7"/>
        <v/>
      </c>
      <c r="Q587" s="50" t="str">
        <f t="shared" si="8"/>
        <v xml:space="preserve"> </v>
      </c>
      <c r="R587" s="210"/>
      <c r="S587" s="50"/>
      <c r="T587" s="50"/>
      <c r="U587" s="50"/>
      <c r="V587" s="50"/>
      <c r="W587" s="89"/>
      <c r="X587" s="89"/>
      <c r="Y587" s="89"/>
      <c r="Z587" s="89"/>
      <c r="AA587" s="89"/>
      <c r="AB587" s="89"/>
      <c r="AC587" s="89"/>
      <c r="AD587" s="89"/>
      <c r="AE587" s="89"/>
      <c r="AF587" s="89"/>
      <c r="AG587" s="89"/>
      <c r="AH587" s="89"/>
      <c r="AI587" s="89"/>
      <c r="AJ587" s="89"/>
      <c r="AK587" s="90"/>
      <c r="AL587" s="90"/>
      <c r="AM587" s="89"/>
      <c r="AN587" s="89"/>
      <c r="AO587" s="61"/>
      <c r="AP587" s="61"/>
      <c r="AQ587" s="61"/>
      <c r="AR587" s="61"/>
      <c r="AS587" s="61"/>
      <c r="AT587" s="50"/>
    </row>
    <row r="588" spans="1:46" ht="12" customHeight="1" x14ac:dyDescent="0.2">
      <c r="A588" s="44">
        <f>'T8. Objetivos de desarrollo'!B587</f>
        <v>0</v>
      </c>
      <c r="B588" s="44">
        <f>'T11.Obj G, politicas, metas'!C588</f>
        <v>0</v>
      </c>
      <c r="C588" s="53">
        <f>'T11.Obj G, politicas, metas'!D588</f>
        <v>0</v>
      </c>
      <c r="D588" s="53" t="str">
        <f>'T11.Obj G, politicas, metas'!B588</f>
        <v>No existe una competencia definida</v>
      </c>
      <c r="E588" s="70">
        <f>'T11.Obj G, politicas, metas'!E588</f>
        <v>0</v>
      </c>
      <c r="F588" s="75"/>
      <c r="G588" s="75"/>
      <c r="H588" s="101"/>
      <c r="I588" s="75"/>
      <c r="J588" s="75"/>
      <c r="K588" s="74"/>
      <c r="L588" s="74"/>
      <c r="M588" s="74"/>
      <c r="N588" s="74"/>
      <c r="O588" s="70" t="str">
        <f t="shared" si="6"/>
        <v xml:space="preserve"> </v>
      </c>
      <c r="P588" s="50" t="str">
        <f t="shared" si="7"/>
        <v/>
      </c>
      <c r="Q588" s="50" t="str">
        <f t="shared" si="8"/>
        <v xml:space="preserve"> </v>
      </c>
      <c r="R588" s="210"/>
      <c r="S588" s="50"/>
      <c r="T588" s="50"/>
      <c r="U588" s="50"/>
      <c r="V588" s="50"/>
      <c r="W588" s="89"/>
      <c r="X588" s="89"/>
      <c r="Y588" s="89"/>
      <c r="Z588" s="89"/>
      <c r="AA588" s="89"/>
      <c r="AB588" s="89"/>
      <c r="AC588" s="89"/>
      <c r="AD588" s="89"/>
      <c r="AE588" s="89"/>
      <c r="AF588" s="89"/>
      <c r="AG588" s="89"/>
      <c r="AH588" s="89"/>
      <c r="AI588" s="89"/>
      <c r="AJ588" s="89"/>
      <c r="AK588" s="90"/>
      <c r="AL588" s="90"/>
      <c r="AM588" s="89"/>
      <c r="AN588" s="89"/>
      <c r="AO588" s="61"/>
      <c r="AP588" s="61"/>
      <c r="AQ588" s="61"/>
      <c r="AR588" s="61"/>
      <c r="AS588" s="61"/>
      <c r="AT588" s="50"/>
    </row>
    <row r="589" spans="1:46" ht="12" customHeight="1" x14ac:dyDescent="0.2">
      <c r="A589" s="44">
        <f>'T8. Objetivos de desarrollo'!B588</f>
        <v>0</v>
      </c>
      <c r="B589" s="44">
        <f>'T11.Obj G, politicas, metas'!C589</f>
        <v>0</v>
      </c>
      <c r="C589" s="53">
        <f>'T11.Obj G, politicas, metas'!D589</f>
        <v>0</v>
      </c>
      <c r="D589" s="53" t="str">
        <f>'T11.Obj G, politicas, metas'!B589</f>
        <v>No existe una competencia definida</v>
      </c>
      <c r="E589" s="70">
        <f>'T11.Obj G, politicas, metas'!E589</f>
        <v>0</v>
      </c>
      <c r="F589" s="75"/>
      <c r="G589" s="75"/>
      <c r="H589" s="101"/>
      <c r="I589" s="75"/>
      <c r="J589" s="75"/>
      <c r="K589" s="74"/>
      <c r="L589" s="74"/>
      <c r="M589" s="74"/>
      <c r="N589" s="74"/>
      <c r="O589" s="70" t="str">
        <f t="shared" si="6"/>
        <v xml:space="preserve"> </v>
      </c>
      <c r="P589" s="50" t="str">
        <f t="shared" si="7"/>
        <v/>
      </c>
      <c r="Q589" s="50" t="str">
        <f t="shared" si="8"/>
        <v xml:space="preserve"> </v>
      </c>
      <c r="R589" s="210"/>
      <c r="S589" s="50"/>
      <c r="T589" s="50"/>
      <c r="U589" s="50"/>
      <c r="V589" s="50"/>
      <c r="W589" s="89"/>
      <c r="X589" s="89"/>
      <c r="Y589" s="89"/>
      <c r="Z589" s="89"/>
      <c r="AA589" s="89"/>
      <c r="AB589" s="89"/>
      <c r="AC589" s="89"/>
      <c r="AD589" s="89"/>
      <c r="AE589" s="89"/>
      <c r="AF589" s="89"/>
      <c r="AG589" s="89"/>
      <c r="AH589" s="89"/>
      <c r="AI589" s="89"/>
      <c r="AJ589" s="89"/>
      <c r="AK589" s="90"/>
      <c r="AL589" s="90"/>
      <c r="AM589" s="89"/>
      <c r="AN589" s="89"/>
      <c r="AO589" s="61"/>
      <c r="AP589" s="61"/>
      <c r="AQ589" s="61"/>
      <c r="AR589" s="61"/>
      <c r="AS589" s="61"/>
      <c r="AT589" s="50"/>
    </row>
    <row r="590" spans="1:46" ht="12" customHeight="1" x14ac:dyDescent="0.2">
      <c r="A590" s="44">
        <f>'T8. Objetivos de desarrollo'!B589</f>
        <v>0</v>
      </c>
      <c r="B590" s="44">
        <f>'T11.Obj G, politicas, metas'!C590</f>
        <v>0</v>
      </c>
      <c r="C590" s="53">
        <f>'T11.Obj G, politicas, metas'!D590</f>
        <v>0</v>
      </c>
      <c r="D590" s="53" t="str">
        <f>'T11.Obj G, politicas, metas'!B590</f>
        <v>No existe una competencia definida</v>
      </c>
      <c r="E590" s="70">
        <f>'T11.Obj G, politicas, metas'!E590</f>
        <v>0</v>
      </c>
      <c r="F590" s="75"/>
      <c r="G590" s="75"/>
      <c r="H590" s="101"/>
      <c r="I590" s="75"/>
      <c r="J590" s="75"/>
      <c r="K590" s="74"/>
      <c r="L590" s="74"/>
      <c r="M590" s="74"/>
      <c r="N590" s="74"/>
      <c r="O590" s="70" t="str">
        <f t="shared" si="6"/>
        <v xml:space="preserve"> </v>
      </c>
      <c r="P590" s="50" t="str">
        <f t="shared" si="7"/>
        <v/>
      </c>
      <c r="Q590" s="50" t="str">
        <f t="shared" si="8"/>
        <v xml:space="preserve"> </v>
      </c>
      <c r="R590" s="210"/>
      <c r="S590" s="50"/>
      <c r="T590" s="50"/>
      <c r="U590" s="50"/>
      <c r="V590" s="50"/>
      <c r="W590" s="89"/>
      <c r="X590" s="89"/>
      <c r="Y590" s="89"/>
      <c r="Z590" s="89"/>
      <c r="AA590" s="89"/>
      <c r="AB590" s="89"/>
      <c r="AC590" s="89"/>
      <c r="AD590" s="89"/>
      <c r="AE590" s="89"/>
      <c r="AF590" s="89"/>
      <c r="AG590" s="89"/>
      <c r="AH590" s="89"/>
      <c r="AI590" s="89"/>
      <c r="AJ590" s="89"/>
      <c r="AK590" s="90"/>
      <c r="AL590" s="90"/>
      <c r="AM590" s="89"/>
      <c r="AN590" s="89"/>
      <c r="AO590" s="61"/>
      <c r="AP590" s="61"/>
      <c r="AQ590" s="61"/>
      <c r="AR590" s="61"/>
      <c r="AS590" s="61"/>
      <c r="AT590" s="50"/>
    </row>
    <row r="591" spans="1:46" ht="12" customHeight="1" x14ac:dyDescent="0.2">
      <c r="A591" s="44">
        <f>'T8. Objetivos de desarrollo'!B590</f>
        <v>0</v>
      </c>
      <c r="B591" s="44">
        <f>'T11.Obj G, politicas, metas'!C591</f>
        <v>0</v>
      </c>
      <c r="C591" s="53">
        <f>'T11.Obj G, politicas, metas'!D591</f>
        <v>0</v>
      </c>
      <c r="D591" s="53" t="str">
        <f>'T11.Obj G, politicas, metas'!B591</f>
        <v>No existe una competencia definida</v>
      </c>
      <c r="E591" s="70">
        <f>'T11.Obj G, politicas, metas'!E591</f>
        <v>0</v>
      </c>
      <c r="F591" s="75"/>
      <c r="G591" s="75"/>
      <c r="H591" s="101"/>
      <c r="I591" s="75"/>
      <c r="J591" s="75"/>
      <c r="K591" s="74"/>
      <c r="L591" s="74"/>
      <c r="M591" s="74"/>
      <c r="N591" s="74"/>
      <c r="O591" s="70" t="str">
        <f t="shared" si="6"/>
        <v xml:space="preserve"> </v>
      </c>
      <c r="P591" s="50" t="str">
        <f t="shared" si="7"/>
        <v/>
      </c>
      <c r="Q591" s="50" t="str">
        <f t="shared" si="8"/>
        <v xml:space="preserve"> </v>
      </c>
      <c r="R591" s="210"/>
      <c r="S591" s="50"/>
      <c r="T591" s="50"/>
      <c r="U591" s="50"/>
      <c r="V591" s="50"/>
      <c r="W591" s="89"/>
      <c r="X591" s="89"/>
      <c r="Y591" s="89"/>
      <c r="Z591" s="89"/>
      <c r="AA591" s="89"/>
      <c r="AB591" s="89"/>
      <c r="AC591" s="89"/>
      <c r="AD591" s="89"/>
      <c r="AE591" s="89"/>
      <c r="AF591" s="89"/>
      <c r="AG591" s="89"/>
      <c r="AH591" s="89"/>
      <c r="AI591" s="89"/>
      <c r="AJ591" s="89"/>
      <c r="AK591" s="90"/>
      <c r="AL591" s="90"/>
      <c r="AM591" s="89"/>
      <c r="AN591" s="89"/>
      <c r="AO591" s="61"/>
      <c r="AP591" s="61"/>
      <c r="AQ591" s="61"/>
      <c r="AR591" s="61"/>
      <c r="AS591" s="61"/>
      <c r="AT591" s="50"/>
    </row>
    <row r="592" spans="1:46" ht="12" customHeight="1" x14ac:dyDescent="0.2">
      <c r="A592" s="44">
        <f>'T8. Objetivos de desarrollo'!B591</f>
        <v>0</v>
      </c>
      <c r="B592" s="44">
        <f>'T11.Obj G, politicas, metas'!C592</f>
        <v>0</v>
      </c>
      <c r="C592" s="53">
        <f>'T11.Obj G, politicas, metas'!D592</f>
        <v>0</v>
      </c>
      <c r="D592" s="53" t="str">
        <f>'T11.Obj G, politicas, metas'!B592</f>
        <v>No existe una competencia definida</v>
      </c>
      <c r="E592" s="70">
        <f>'T11.Obj G, politicas, metas'!E592</f>
        <v>0</v>
      </c>
      <c r="F592" s="75"/>
      <c r="G592" s="75"/>
      <c r="H592" s="101"/>
      <c r="I592" s="75"/>
      <c r="J592" s="75"/>
      <c r="K592" s="74"/>
      <c r="L592" s="74"/>
      <c r="M592" s="74"/>
      <c r="N592" s="74"/>
      <c r="O592" s="70" t="str">
        <f t="shared" si="6"/>
        <v xml:space="preserve"> </v>
      </c>
      <c r="P592" s="50" t="str">
        <f t="shared" si="7"/>
        <v/>
      </c>
      <c r="Q592" s="50" t="str">
        <f t="shared" si="8"/>
        <v xml:space="preserve"> </v>
      </c>
      <c r="R592" s="210"/>
      <c r="S592" s="50"/>
      <c r="T592" s="50"/>
      <c r="U592" s="50"/>
      <c r="V592" s="50"/>
      <c r="W592" s="89"/>
      <c r="X592" s="89"/>
      <c r="Y592" s="89"/>
      <c r="Z592" s="89"/>
      <c r="AA592" s="89"/>
      <c r="AB592" s="89"/>
      <c r="AC592" s="89"/>
      <c r="AD592" s="89"/>
      <c r="AE592" s="89"/>
      <c r="AF592" s="89"/>
      <c r="AG592" s="89"/>
      <c r="AH592" s="89"/>
      <c r="AI592" s="89"/>
      <c r="AJ592" s="89"/>
      <c r="AK592" s="90"/>
      <c r="AL592" s="90"/>
      <c r="AM592" s="89"/>
      <c r="AN592" s="89"/>
      <c r="AO592" s="61"/>
      <c r="AP592" s="61"/>
      <c r="AQ592" s="61"/>
      <c r="AR592" s="61"/>
      <c r="AS592" s="61"/>
      <c r="AT592" s="50"/>
    </row>
    <row r="593" spans="1:46" ht="12" customHeight="1" x14ac:dyDescent="0.2">
      <c r="A593" s="44">
        <f>'T8. Objetivos de desarrollo'!B592</f>
        <v>0</v>
      </c>
      <c r="B593" s="44">
        <f>'T11.Obj G, politicas, metas'!C593</f>
        <v>0</v>
      </c>
      <c r="C593" s="53">
        <f>'T11.Obj G, politicas, metas'!D593</f>
        <v>0</v>
      </c>
      <c r="D593" s="53" t="str">
        <f>'T11.Obj G, politicas, metas'!B593</f>
        <v>No existe una competencia definida</v>
      </c>
      <c r="E593" s="70">
        <f>'T11.Obj G, politicas, metas'!E593</f>
        <v>0</v>
      </c>
      <c r="F593" s="75"/>
      <c r="G593" s="75"/>
      <c r="H593" s="101"/>
      <c r="I593" s="75"/>
      <c r="J593" s="75"/>
      <c r="K593" s="74"/>
      <c r="L593" s="74"/>
      <c r="M593" s="74"/>
      <c r="N593" s="74"/>
      <c r="O593" s="70" t="str">
        <f t="shared" si="6"/>
        <v xml:space="preserve"> </v>
      </c>
      <c r="P593" s="50" t="str">
        <f t="shared" si="7"/>
        <v/>
      </c>
      <c r="Q593" s="50" t="str">
        <f t="shared" si="8"/>
        <v xml:space="preserve"> </v>
      </c>
      <c r="R593" s="210"/>
      <c r="S593" s="50"/>
      <c r="T593" s="50"/>
      <c r="U593" s="50"/>
      <c r="V593" s="50"/>
      <c r="W593" s="89"/>
      <c r="X593" s="89"/>
      <c r="Y593" s="89"/>
      <c r="Z593" s="89"/>
      <c r="AA593" s="89"/>
      <c r="AB593" s="89"/>
      <c r="AC593" s="89"/>
      <c r="AD593" s="89"/>
      <c r="AE593" s="89"/>
      <c r="AF593" s="89"/>
      <c r="AG593" s="89"/>
      <c r="AH593" s="89"/>
      <c r="AI593" s="89"/>
      <c r="AJ593" s="89"/>
      <c r="AK593" s="90"/>
      <c r="AL593" s="90"/>
      <c r="AM593" s="89"/>
      <c r="AN593" s="89"/>
      <c r="AO593" s="61"/>
      <c r="AP593" s="61"/>
      <c r="AQ593" s="61"/>
      <c r="AR593" s="61"/>
      <c r="AS593" s="61"/>
      <c r="AT593" s="50"/>
    </row>
    <row r="594" spans="1:46" ht="12" customHeight="1" x14ac:dyDescent="0.2">
      <c r="A594" s="44">
        <f>'T8. Objetivos de desarrollo'!B593</f>
        <v>0</v>
      </c>
      <c r="B594" s="44">
        <f>'T11.Obj G, politicas, metas'!C594</f>
        <v>0</v>
      </c>
      <c r="C594" s="53">
        <f>'T11.Obj G, politicas, metas'!D594</f>
        <v>0</v>
      </c>
      <c r="D594" s="53" t="str">
        <f>'T11.Obj G, politicas, metas'!B594</f>
        <v>No existe una competencia definida</v>
      </c>
      <c r="E594" s="70">
        <f>'T11.Obj G, politicas, metas'!E594</f>
        <v>0</v>
      </c>
      <c r="F594" s="75"/>
      <c r="G594" s="75"/>
      <c r="H594" s="101"/>
      <c r="I594" s="75"/>
      <c r="J594" s="75"/>
      <c r="K594" s="74"/>
      <c r="L594" s="74"/>
      <c r="M594" s="74"/>
      <c r="N594" s="74"/>
      <c r="O594" s="70" t="str">
        <f t="shared" si="6"/>
        <v xml:space="preserve"> </v>
      </c>
      <c r="P594" s="50" t="str">
        <f t="shared" si="7"/>
        <v/>
      </c>
      <c r="Q594" s="50" t="str">
        <f t="shared" si="8"/>
        <v xml:space="preserve"> </v>
      </c>
      <c r="R594" s="210"/>
      <c r="S594" s="50"/>
      <c r="T594" s="50"/>
      <c r="U594" s="50"/>
      <c r="V594" s="50"/>
      <c r="W594" s="89"/>
      <c r="X594" s="89"/>
      <c r="Y594" s="89"/>
      <c r="Z594" s="89"/>
      <c r="AA594" s="89"/>
      <c r="AB594" s="89"/>
      <c r="AC594" s="89"/>
      <c r="AD594" s="89"/>
      <c r="AE594" s="89"/>
      <c r="AF594" s="89"/>
      <c r="AG594" s="89"/>
      <c r="AH594" s="89"/>
      <c r="AI594" s="89"/>
      <c r="AJ594" s="89"/>
      <c r="AK594" s="90"/>
      <c r="AL594" s="90"/>
      <c r="AM594" s="89"/>
      <c r="AN594" s="89"/>
      <c r="AO594" s="61"/>
      <c r="AP594" s="61"/>
      <c r="AQ594" s="61"/>
      <c r="AR594" s="61"/>
      <c r="AS594" s="61"/>
      <c r="AT594" s="50"/>
    </row>
    <row r="595" spans="1:46" ht="12" customHeight="1" x14ac:dyDescent="0.2">
      <c r="A595" s="44">
        <f>'T8. Objetivos de desarrollo'!B594</f>
        <v>0</v>
      </c>
      <c r="B595" s="44">
        <f>'T11.Obj G, politicas, metas'!C595</f>
        <v>0</v>
      </c>
      <c r="C595" s="53">
        <f>'T11.Obj G, politicas, metas'!D595</f>
        <v>0</v>
      </c>
      <c r="D595" s="53" t="str">
        <f>'T11.Obj G, politicas, metas'!B595</f>
        <v>No existe una competencia definida</v>
      </c>
      <c r="E595" s="70">
        <f>'T11.Obj G, politicas, metas'!E595</f>
        <v>0</v>
      </c>
      <c r="F595" s="75"/>
      <c r="G595" s="75"/>
      <c r="H595" s="101"/>
      <c r="I595" s="75"/>
      <c r="J595" s="75"/>
      <c r="K595" s="74"/>
      <c r="L595" s="74"/>
      <c r="M595" s="74"/>
      <c r="N595" s="74"/>
      <c r="O595" s="70" t="str">
        <f t="shared" si="6"/>
        <v xml:space="preserve"> </v>
      </c>
      <c r="P595" s="50" t="str">
        <f t="shared" si="7"/>
        <v/>
      </c>
      <c r="Q595" s="50" t="str">
        <f t="shared" si="8"/>
        <v xml:space="preserve"> </v>
      </c>
      <c r="R595" s="210"/>
      <c r="S595" s="50"/>
      <c r="T595" s="50"/>
      <c r="U595" s="50"/>
      <c r="V595" s="50"/>
      <c r="W595" s="89"/>
      <c r="X595" s="89"/>
      <c r="Y595" s="89"/>
      <c r="Z595" s="89"/>
      <c r="AA595" s="89"/>
      <c r="AB595" s="89"/>
      <c r="AC595" s="89"/>
      <c r="AD595" s="89"/>
      <c r="AE595" s="89"/>
      <c r="AF595" s="89"/>
      <c r="AG595" s="89"/>
      <c r="AH595" s="89"/>
      <c r="AI595" s="89"/>
      <c r="AJ595" s="89"/>
      <c r="AK595" s="90"/>
      <c r="AL595" s="90"/>
      <c r="AM595" s="89"/>
      <c r="AN595" s="89"/>
      <c r="AO595" s="61"/>
      <c r="AP595" s="61"/>
      <c r="AQ595" s="61"/>
      <c r="AR595" s="61"/>
      <c r="AS595" s="61"/>
      <c r="AT595" s="50"/>
    </row>
    <row r="596" spans="1:46" ht="12" customHeight="1" x14ac:dyDescent="0.2">
      <c r="A596" s="44">
        <f>'T8. Objetivos de desarrollo'!B595</f>
        <v>0</v>
      </c>
      <c r="B596" s="44">
        <f>'T11.Obj G, politicas, metas'!C596</f>
        <v>0</v>
      </c>
      <c r="C596" s="53">
        <f>'T11.Obj G, politicas, metas'!D596</f>
        <v>0</v>
      </c>
      <c r="D596" s="53" t="str">
        <f>'T11.Obj G, politicas, metas'!B596</f>
        <v>No existe una competencia definida</v>
      </c>
      <c r="E596" s="70">
        <f>'T11.Obj G, politicas, metas'!E596</f>
        <v>0</v>
      </c>
      <c r="F596" s="75"/>
      <c r="G596" s="75"/>
      <c r="H596" s="101"/>
      <c r="I596" s="75"/>
      <c r="J596" s="75"/>
      <c r="K596" s="74"/>
      <c r="L596" s="74"/>
      <c r="M596" s="74"/>
      <c r="N596" s="74"/>
      <c r="O596" s="70" t="str">
        <f t="shared" si="6"/>
        <v xml:space="preserve"> </v>
      </c>
      <c r="P596" s="50" t="str">
        <f t="shared" si="7"/>
        <v/>
      </c>
      <c r="Q596" s="50" t="str">
        <f t="shared" si="8"/>
        <v xml:space="preserve"> </v>
      </c>
      <c r="R596" s="210"/>
      <c r="S596" s="50"/>
      <c r="T596" s="50"/>
      <c r="U596" s="50"/>
      <c r="V596" s="50"/>
      <c r="W596" s="89"/>
      <c r="X596" s="89"/>
      <c r="Y596" s="89"/>
      <c r="Z596" s="89"/>
      <c r="AA596" s="89"/>
      <c r="AB596" s="89"/>
      <c r="AC596" s="89"/>
      <c r="AD596" s="89"/>
      <c r="AE596" s="89"/>
      <c r="AF596" s="89"/>
      <c r="AG596" s="89"/>
      <c r="AH596" s="89"/>
      <c r="AI596" s="89"/>
      <c r="AJ596" s="89"/>
      <c r="AK596" s="90"/>
      <c r="AL596" s="90"/>
      <c r="AM596" s="89"/>
      <c r="AN596" s="89"/>
      <c r="AO596" s="61"/>
      <c r="AP596" s="61"/>
      <c r="AQ596" s="61"/>
      <c r="AR596" s="61"/>
      <c r="AS596" s="61"/>
      <c r="AT596" s="50"/>
    </row>
    <row r="597" spans="1:46" ht="12" customHeight="1" x14ac:dyDescent="0.2">
      <c r="A597" s="44">
        <f>'T8. Objetivos de desarrollo'!B596</f>
        <v>0</v>
      </c>
      <c r="B597" s="44">
        <f>'T11.Obj G, politicas, metas'!C597</f>
        <v>0</v>
      </c>
      <c r="C597" s="53">
        <f>'T11.Obj G, politicas, metas'!D597</f>
        <v>0</v>
      </c>
      <c r="D597" s="53" t="str">
        <f>'T11.Obj G, politicas, metas'!B597</f>
        <v>No existe una competencia definida</v>
      </c>
      <c r="E597" s="70">
        <f>'T11.Obj G, politicas, metas'!E597</f>
        <v>0</v>
      </c>
      <c r="F597" s="75"/>
      <c r="G597" s="75"/>
      <c r="H597" s="101"/>
      <c r="I597" s="75"/>
      <c r="J597" s="75"/>
      <c r="K597" s="74"/>
      <c r="L597" s="74"/>
      <c r="M597" s="74"/>
      <c r="N597" s="74"/>
      <c r="O597" s="70" t="str">
        <f t="shared" si="6"/>
        <v xml:space="preserve"> </v>
      </c>
      <c r="P597" s="50" t="str">
        <f t="shared" si="7"/>
        <v/>
      </c>
      <c r="Q597" s="50" t="str">
        <f t="shared" si="8"/>
        <v xml:space="preserve"> </v>
      </c>
      <c r="R597" s="210"/>
      <c r="S597" s="50"/>
      <c r="T597" s="50"/>
      <c r="U597" s="50"/>
      <c r="V597" s="50"/>
      <c r="W597" s="89"/>
      <c r="X597" s="89"/>
      <c r="Y597" s="89"/>
      <c r="Z597" s="89"/>
      <c r="AA597" s="89"/>
      <c r="AB597" s="89"/>
      <c r="AC597" s="89"/>
      <c r="AD597" s="89"/>
      <c r="AE597" s="89"/>
      <c r="AF597" s="89"/>
      <c r="AG597" s="89"/>
      <c r="AH597" s="89"/>
      <c r="AI597" s="89"/>
      <c r="AJ597" s="89"/>
      <c r="AK597" s="90"/>
      <c r="AL597" s="90"/>
      <c r="AM597" s="89"/>
      <c r="AN597" s="89"/>
      <c r="AO597" s="61"/>
      <c r="AP597" s="61"/>
      <c r="AQ597" s="61"/>
      <c r="AR597" s="61"/>
      <c r="AS597" s="61"/>
      <c r="AT597" s="50"/>
    </row>
    <row r="598" spans="1:46" ht="12" customHeight="1" x14ac:dyDescent="0.2">
      <c r="A598" s="44">
        <f>'T8. Objetivos de desarrollo'!B597</f>
        <v>0</v>
      </c>
      <c r="B598" s="44">
        <f>'T11.Obj G, politicas, metas'!C598</f>
        <v>0</v>
      </c>
      <c r="C598" s="53">
        <f>'T11.Obj G, politicas, metas'!D598</f>
        <v>0</v>
      </c>
      <c r="D598" s="53" t="str">
        <f>'T11.Obj G, politicas, metas'!B598</f>
        <v>No existe una competencia definida</v>
      </c>
      <c r="E598" s="70">
        <f>'T11.Obj G, politicas, metas'!E598</f>
        <v>0</v>
      </c>
      <c r="F598" s="75"/>
      <c r="G598" s="75"/>
      <c r="H598" s="101"/>
      <c r="I598" s="75"/>
      <c r="J598" s="75"/>
      <c r="K598" s="74"/>
      <c r="L598" s="74"/>
      <c r="M598" s="74"/>
      <c r="N598" s="74"/>
      <c r="O598" s="70" t="str">
        <f t="shared" si="6"/>
        <v xml:space="preserve"> </v>
      </c>
      <c r="P598" s="50" t="str">
        <f t="shared" si="7"/>
        <v/>
      </c>
      <c r="Q598" s="50" t="str">
        <f t="shared" si="8"/>
        <v xml:space="preserve"> </v>
      </c>
      <c r="R598" s="210"/>
      <c r="S598" s="50"/>
      <c r="T598" s="50"/>
      <c r="U598" s="50"/>
      <c r="V598" s="50"/>
      <c r="W598" s="89"/>
      <c r="X598" s="89"/>
      <c r="Y598" s="89"/>
      <c r="Z598" s="89"/>
      <c r="AA598" s="89"/>
      <c r="AB598" s="89"/>
      <c r="AC598" s="89"/>
      <c r="AD598" s="89"/>
      <c r="AE598" s="89"/>
      <c r="AF598" s="89"/>
      <c r="AG598" s="89"/>
      <c r="AH598" s="89"/>
      <c r="AI598" s="89"/>
      <c r="AJ598" s="89"/>
      <c r="AK598" s="90"/>
      <c r="AL598" s="90"/>
      <c r="AM598" s="89"/>
      <c r="AN598" s="89"/>
      <c r="AO598" s="61"/>
      <c r="AP598" s="61"/>
      <c r="AQ598" s="61"/>
      <c r="AR598" s="61"/>
      <c r="AS598" s="61"/>
      <c r="AT598" s="50"/>
    </row>
    <row r="599" spans="1:46" ht="12" customHeight="1" x14ac:dyDescent="0.2">
      <c r="A599" s="44">
        <f>'T8. Objetivos de desarrollo'!B598</f>
        <v>0</v>
      </c>
      <c r="B599" s="44">
        <f>'T11.Obj G, politicas, metas'!C599</f>
        <v>0</v>
      </c>
      <c r="C599" s="53">
        <f>'T11.Obj G, politicas, metas'!D599</f>
        <v>0</v>
      </c>
      <c r="D599" s="53" t="str">
        <f>'T11.Obj G, politicas, metas'!B599</f>
        <v>No existe una competencia definida</v>
      </c>
      <c r="E599" s="70">
        <f>'T11.Obj G, politicas, metas'!E599</f>
        <v>0</v>
      </c>
      <c r="F599" s="75"/>
      <c r="G599" s="75"/>
      <c r="H599" s="101"/>
      <c r="I599" s="75"/>
      <c r="J599" s="75"/>
      <c r="K599" s="74"/>
      <c r="L599" s="74"/>
      <c r="M599" s="74"/>
      <c r="N599" s="74"/>
      <c r="O599" s="70" t="str">
        <f t="shared" si="6"/>
        <v xml:space="preserve"> </v>
      </c>
      <c r="P599" s="50" t="str">
        <f t="shared" si="7"/>
        <v/>
      </c>
      <c r="Q599" s="50" t="str">
        <f t="shared" si="8"/>
        <v xml:space="preserve"> </v>
      </c>
      <c r="R599" s="210"/>
      <c r="S599" s="50"/>
      <c r="T599" s="50"/>
      <c r="U599" s="50"/>
      <c r="V599" s="50"/>
      <c r="W599" s="89"/>
      <c r="X599" s="89"/>
      <c r="Y599" s="89"/>
      <c r="Z599" s="89"/>
      <c r="AA599" s="89"/>
      <c r="AB599" s="89"/>
      <c r="AC599" s="89"/>
      <c r="AD599" s="89"/>
      <c r="AE599" s="89"/>
      <c r="AF599" s="89"/>
      <c r="AG599" s="89"/>
      <c r="AH599" s="89"/>
      <c r="AI599" s="89"/>
      <c r="AJ599" s="89"/>
      <c r="AK599" s="90"/>
      <c r="AL599" s="90"/>
      <c r="AM599" s="89"/>
      <c r="AN599" s="89"/>
      <c r="AO599" s="61"/>
      <c r="AP599" s="61"/>
      <c r="AQ599" s="61"/>
      <c r="AR599" s="61"/>
      <c r="AS599" s="61"/>
      <c r="AT599" s="50"/>
    </row>
    <row r="600" spans="1:46" ht="12" customHeight="1" x14ac:dyDescent="0.2">
      <c r="A600" s="44">
        <f>'T8. Objetivos de desarrollo'!B599</f>
        <v>0</v>
      </c>
      <c r="B600" s="44">
        <f>'T11.Obj G, politicas, metas'!C600</f>
        <v>0</v>
      </c>
      <c r="C600" s="53">
        <f>'T11.Obj G, politicas, metas'!D600</f>
        <v>0</v>
      </c>
      <c r="D600" s="53" t="str">
        <f>'T11.Obj G, politicas, metas'!B600</f>
        <v>No existe una competencia definida</v>
      </c>
      <c r="E600" s="70">
        <f>'T11.Obj G, politicas, metas'!E600</f>
        <v>0</v>
      </c>
      <c r="F600" s="75"/>
      <c r="G600" s="75"/>
      <c r="H600" s="101"/>
      <c r="I600" s="75"/>
      <c r="J600" s="75"/>
      <c r="K600" s="74"/>
      <c r="L600" s="74"/>
      <c r="M600" s="74"/>
      <c r="N600" s="74"/>
      <c r="O600" s="70" t="str">
        <f t="shared" si="6"/>
        <v xml:space="preserve"> </v>
      </c>
      <c r="P600" s="50" t="str">
        <f t="shared" si="7"/>
        <v/>
      </c>
      <c r="Q600" s="50" t="str">
        <f t="shared" si="8"/>
        <v xml:space="preserve"> </v>
      </c>
      <c r="R600" s="210"/>
      <c r="S600" s="50"/>
      <c r="T600" s="50"/>
      <c r="U600" s="50"/>
      <c r="V600" s="50"/>
      <c r="W600" s="89"/>
      <c r="X600" s="89"/>
      <c r="Y600" s="89"/>
      <c r="Z600" s="89"/>
      <c r="AA600" s="89"/>
      <c r="AB600" s="89"/>
      <c r="AC600" s="89"/>
      <c r="AD600" s="89"/>
      <c r="AE600" s="89"/>
      <c r="AF600" s="89"/>
      <c r="AG600" s="89"/>
      <c r="AH600" s="89"/>
      <c r="AI600" s="89"/>
      <c r="AJ600" s="89"/>
      <c r="AK600" s="90"/>
      <c r="AL600" s="90"/>
      <c r="AM600" s="89"/>
      <c r="AN600" s="89"/>
      <c r="AO600" s="61"/>
      <c r="AP600" s="61"/>
      <c r="AQ600" s="61"/>
      <c r="AR600" s="61"/>
      <c r="AS600" s="61"/>
      <c r="AT600" s="50"/>
    </row>
    <row r="601" spans="1:46" ht="12" customHeight="1" x14ac:dyDescent="0.2">
      <c r="A601" s="44">
        <f>'T8. Objetivos de desarrollo'!B600</f>
        <v>0</v>
      </c>
      <c r="B601" s="44">
        <f>'T11.Obj G, politicas, metas'!C601</f>
        <v>0</v>
      </c>
      <c r="C601" s="53">
        <f>'T11.Obj G, politicas, metas'!D601</f>
        <v>0</v>
      </c>
      <c r="D601" s="53" t="str">
        <f>'T11.Obj G, politicas, metas'!B601</f>
        <v>No existe una competencia definida</v>
      </c>
      <c r="E601" s="70">
        <f>'T11.Obj G, politicas, metas'!E601</f>
        <v>0</v>
      </c>
      <c r="F601" s="75"/>
      <c r="G601" s="75"/>
      <c r="H601" s="101"/>
      <c r="I601" s="75"/>
      <c r="J601" s="75"/>
      <c r="K601" s="74"/>
      <c r="L601" s="74"/>
      <c r="M601" s="74"/>
      <c r="N601" s="74"/>
      <c r="O601" s="70" t="str">
        <f t="shared" si="6"/>
        <v xml:space="preserve"> </v>
      </c>
      <c r="P601" s="50" t="str">
        <f t="shared" si="7"/>
        <v/>
      </c>
      <c r="Q601" s="50" t="str">
        <f t="shared" si="8"/>
        <v xml:space="preserve"> </v>
      </c>
      <c r="R601" s="210"/>
      <c r="S601" s="50"/>
      <c r="T601" s="50"/>
      <c r="U601" s="50"/>
      <c r="V601" s="50"/>
      <c r="W601" s="89"/>
      <c r="X601" s="89"/>
      <c r="Y601" s="89"/>
      <c r="Z601" s="89"/>
      <c r="AA601" s="89"/>
      <c r="AB601" s="89"/>
      <c r="AC601" s="89"/>
      <c r="AD601" s="89"/>
      <c r="AE601" s="89"/>
      <c r="AF601" s="89"/>
      <c r="AG601" s="89"/>
      <c r="AH601" s="89"/>
      <c r="AI601" s="89"/>
      <c r="AJ601" s="89"/>
      <c r="AK601" s="90"/>
      <c r="AL601" s="90"/>
      <c r="AM601" s="89"/>
      <c r="AN601" s="89"/>
      <c r="AO601" s="61"/>
      <c r="AP601" s="61"/>
      <c r="AQ601" s="61"/>
      <c r="AR601" s="61"/>
      <c r="AS601" s="61"/>
      <c r="AT601" s="50"/>
    </row>
    <row r="602" spans="1:46" ht="12" customHeight="1" x14ac:dyDescent="0.2">
      <c r="A602" s="44">
        <f>'T8. Objetivos de desarrollo'!B601</f>
        <v>0</v>
      </c>
      <c r="B602" s="44">
        <f>'T11.Obj G, politicas, metas'!C602</f>
        <v>0</v>
      </c>
      <c r="C602" s="53">
        <f>'T11.Obj G, politicas, metas'!D602</f>
        <v>0</v>
      </c>
      <c r="D602" s="53" t="str">
        <f>'T11.Obj G, politicas, metas'!B602</f>
        <v>No existe una competencia definida</v>
      </c>
      <c r="E602" s="70">
        <f>'T11.Obj G, politicas, metas'!E602</f>
        <v>0</v>
      </c>
      <c r="F602" s="75"/>
      <c r="G602" s="75"/>
      <c r="H602" s="101"/>
      <c r="I602" s="75"/>
      <c r="J602" s="75"/>
      <c r="K602" s="74"/>
      <c r="L602" s="74"/>
      <c r="M602" s="74"/>
      <c r="N602" s="74"/>
      <c r="O602" s="70" t="str">
        <f t="shared" si="6"/>
        <v xml:space="preserve"> </v>
      </c>
      <c r="P602" s="50" t="str">
        <f t="shared" si="7"/>
        <v/>
      </c>
      <c r="Q602" s="50" t="str">
        <f t="shared" si="8"/>
        <v xml:space="preserve"> </v>
      </c>
      <c r="R602" s="210"/>
      <c r="S602" s="50"/>
      <c r="T602" s="50"/>
      <c r="U602" s="50"/>
      <c r="V602" s="50"/>
      <c r="W602" s="89"/>
      <c r="X602" s="89"/>
      <c r="Y602" s="89"/>
      <c r="Z602" s="89"/>
      <c r="AA602" s="89"/>
      <c r="AB602" s="89"/>
      <c r="AC602" s="89"/>
      <c r="AD602" s="89"/>
      <c r="AE602" s="89"/>
      <c r="AF602" s="89"/>
      <c r="AG602" s="89"/>
      <c r="AH602" s="89"/>
      <c r="AI602" s="89"/>
      <c r="AJ602" s="89"/>
      <c r="AK602" s="90"/>
      <c r="AL602" s="90"/>
      <c r="AM602" s="89"/>
      <c r="AN602" s="89"/>
      <c r="AO602" s="61"/>
      <c r="AP602" s="61"/>
      <c r="AQ602" s="61"/>
      <c r="AR602" s="61"/>
      <c r="AS602" s="61"/>
      <c r="AT602" s="50"/>
    </row>
    <row r="603" spans="1:46" ht="12" customHeight="1" x14ac:dyDescent="0.2">
      <c r="A603" s="44">
        <f>'T8. Objetivos de desarrollo'!B602</f>
        <v>0</v>
      </c>
      <c r="B603" s="44">
        <f>'T11.Obj G, politicas, metas'!C603</f>
        <v>0</v>
      </c>
      <c r="C603" s="53">
        <f>'T11.Obj G, politicas, metas'!D603</f>
        <v>0</v>
      </c>
      <c r="D603" s="53" t="str">
        <f>'T11.Obj G, politicas, metas'!B603</f>
        <v>No existe una competencia definida</v>
      </c>
      <c r="E603" s="70">
        <f>'T11.Obj G, politicas, metas'!E603</f>
        <v>0</v>
      </c>
      <c r="F603" s="75"/>
      <c r="G603" s="75"/>
      <c r="H603" s="101"/>
      <c r="I603" s="75"/>
      <c r="J603" s="75"/>
      <c r="K603" s="74"/>
      <c r="L603" s="74"/>
      <c r="M603" s="74"/>
      <c r="N603" s="74"/>
      <c r="O603" s="70" t="str">
        <f t="shared" si="6"/>
        <v xml:space="preserve"> </v>
      </c>
      <c r="P603" s="50" t="str">
        <f t="shared" si="7"/>
        <v/>
      </c>
      <c r="Q603" s="50" t="str">
        <f t="shared" si="8"/>
        <v xml:space="preserve"> </v>
      </c>
      <c r="R603" s="210"/>
      <c r="S603" s="50"/>
      <c r="T603" s="50"/>
      <c r="U603" s="50"/>
      <c r="V603" s="50"/>
      <c r="W603" s="89"/>
      <c r="X603" s="89"/>
      <c r="Y603" s="89"/>
      <c r="Z603" s="89"/>
      <c r="AA603" s="89"/>
      <c r="AB603" s="89"/>
      <c r="AC603" s="89"/>
      <c r="AD603" s="89"/>
      <c r="AE603" s="89"/>
      <c r="AF603" s="89"/>
      <c r="AG603" s="89"/>
      <c r="AH603" s="89"/>
      <c r="AI603" s="89"/>
      <c r="AJ603" s="89"/>
      <c r="AK603" s="90"/>
      <c r="AL603" s="90"/>
      <c r="AM603" s="89"/>
      <c r="AN603" s="89"/>
      <c r="AO603" s="61"/>
      <c r="AP603" s="61"/>
      <c r="AQ603" s="61"/>
      <c r="AR603" s="61"/>
      <c r="AS603" s="61"/>
      <c r="AT603" s="50"/>
    </row>
    <row r="604" spans="1:46" ht="12" customHeight="1" x14ac:dyDescent="0.2">
      <c r="A604" s="44">
        <f>'T8. Objetivos de desarrollo'!B603</f>
        <v>0</v>
      </c>
      <c r="B604" s="44">
        <f>'T11.Obj G, politicas, metas'!C604</f>
        <v>0</v>
      </c>
      <c r="C604" s="53">
        <f>'T11.Obj G, politicas, metas'!D604</f>
        <v>0</v>
      </c>
      <c r="D604" s="53" t="str">
        <f>'T11.Obj G, politicas, metas'!B604</f>
        <v>No existe una competencia definida</v>
      </c>
      <c r="E604" s="70">
        <f>'T11.Obj G, politicas, metas'!E604</f>
        <v>0</v>
      </c>
      <c r="F604" s="75"/>
      <c r="G604" s="75"/>
      <c r="H604" s="101"/>
      <c r="I604" s="75"/>
      <c r="J604" s="75"/>
      <c r="K604" s="74"/>
      <c r="L604" s="74"/>
      <c r="M604" s="74"/>
      <c r="N604" s="74"/>
      <c r="O604" s="70" t="str">
        <f t="shared" si="6"/>
        <v xml:space="preserve"> </v>
      </c>
      <c r="P604" s="50" t="str">
        <f t="shared" si="7"/>
        <v/>
      </c>
      <c r="Q604" s="50" t="str">
        <f t="shared" si="8"/>
        <v xml:space="preserve"> </v>
      </c>
      <c r="R604" s="210"/>
      <c r="S604" s="50"/>
      <c r="T604" s="50"/>
      <c r="U604" s="50"/>
      <c r="V604" s="50"/>
      <c r="W604" s="89"/>
      <c r="X604" s="89"/>
      <c r="Y604" s="89"/>
      <c r="Z604" s="89"/>
      <c r="AA604" s="89"/>
      <c r="AB604" s="89"/>
      <c r="AC604" s="89"/>
      <c r="AD604" s="89"/>
      <c r="AE604" s="89"/>
      <c r="AF604" s="89"/>
      <c r="AG604" s="89"/>
      <c r="AH604" s="89"/>
      <c r="AI604" s="89"/>
      <c r="AJ604" s="89"/>
      <c r="AK604" s="90"/>
      <c r="AL604" s="90"/>
      <c r="AM604" s="89"/>
      <c r="AN604" s="89"/>
      <c r="AO604" s="61"/>
      <c r="AP604" s="61"/>
      <c r="AQ604" s="61"/>
      <c r="AR604" s="61"/>
      <c r="AS604" s="61"/>
      <c r="AT604" s="50"/>
    </row>
    <row r="605" spans="1:46" ht="12" customHeight="1" x14ac:dyDescent="0.2">
      <c r="A605" s="44">
        <f>'T8. Objetivos de desarrollo'!B604</f>
        <v>0</v>
      </c>
      <c r="B605" s="44">
        <f>'T11.Obj G, politicas, metas'!C605</f>
        <v>0</v>
      </c>
      <c r="C605" s="53">
        <f>'T11.Obj G, politicas, metas'!D605</f>
        <v>0</v>
      </c>
      <c r="D605" s="53" t="str">
        <f>'T11.Obj G, politicas, metas'!B605</f>
        <v>No existe una competencia definida</v>
      </c>
      <c r="E605" s="70">
        <f>'T11.Obj G, politicas, metas'!E605</f>
        <v>0</v>
      </c>
      <c r="F605" s="75"/>
      <c r="G605" s="75"/>
      <c r="H605" s="101"/>
      <c r="I605" s="75"/>
      <c r="J605" s="75"/>
      <c r="K605" s="74"/>
      <c r="L605" s="74"/>
      <c r="M605" s="74"/>
      <c r="N605" s="74"/>
      <c r="O605" s="70" t="str">
        <f t="shared" si="6"/>
        <v xml:space="preserve"> </v>
      </c>
      <c r="P605" s="50" t="str">
        <f t="shared" si="7"/>
        <v/>
      </c>
      <c r="Q605" s="50" t="str">
        <f t="shared" si="8"/>
        <v xml:space="preserve"> </v>
      </c>
      <c r="R605" s="210"/>
      <c r="S605" s="50"/>
      <c r="T605" s="50"/>
      <c r="U605" s="50"/>
      <c r="V605" s="50"/>
      <c r="W605" s="89"/>
      <c r="X605" s="89"/>
      <c r="Y605" s="89"/>
      <c r="Z605" s="89"/>
      <c r="AA605" s="89"/>
      <c r="AB605" s="89"/>
      <c r="AC605" s="89"/>
      <c r="AD605" s="89"/>
      <c r="AE605" s="89"/>
      <c r="AF605" s="89"/>
      <c r="AG605" s="89"/>
      <c r="AH605" s="89"/>
      <c r="AI605" s="89"/>
      <c r="AJ605" s="89"/>
      <c r="AK605" s="90"/>
      <c r="AL605" s="90"/>
      <c r="AM605" s="89"/>
      <c r="AN605" s="89"/>
      <c r="AO605" s="61"/>
      <c r="AP605" s="61"/>
      <c r="AQ605" s="61"/>
      <c r="AR605" s="61"/>
      <c r="AS605" s="61"/>
      <c r="AT605" s="50"/>
    </row>
    <row r="606" spans="1:46" ht="12" customHeight="1" x14ac:dyDescent="0.2">
      <c r="A606" s="44">
        <f>'T8. Objetivos de desarrollo'!B605</f>
        <v>0</v>
      </c>
      <c r="B606" s="44">
        <f>'T11.Obj G, politicas, metas'!C606</f>
        <v>0</v>
      </c>
      <c r="C606" s="53">
        <f>'T11.Obj G, politicas, metas'!D606</f>
        <v>0</v>
      </c>
      <c r="D606" s="53" t="str">
        <f>'T11.Obj G, politicas, metas'!B606</f>
        <v>No existe una competencia definida</v>
      </c>
      <c r="E606" s="70">
        <f>'T11.Obj G, politicas, metas'!E606</f>
        <v>0</v>
      </c>
      <c r="F606" s="75"/>
      <c r="G606" s="75"/>
      <c r="H606" s="101"/>
      <c r="I606" s="75"/>
      <c r="J606" s="75"/>
      <c r="K606" s="74"/>
      <c r="L606" s="74"/>
      <c r="M606" s="74"/>
      <c r="N606" s="74"/>
      <c r="O606" s="70" t="str">
        <f t="shared" si="6"/>
        <v xml:space="preserve"> </v>
      </c>
      <c r="P606" s="50" t="str">
        <f t="shared" si="7"/>
        <v/>
      </c>
      <c r="Q606" s="50" t="str">
        <f t="shared" si="8"/>
        <v xml:space="preserve"> </v>
      </c>
      <c r="R606" s="210"/>
      <c r="S606" s="50"/>
      <c r="T606" s="50"/>
      <c r="U606" s="50"/>
      <c r="V606" s="50"/>
      <c r="W606" s="89"/>
      <c r="X606" s="89"/>
      <c r="Y606" s="89"/>
      <c r="Z606" s="89"/>
      <c r="AA606" s="89"/>
      <c r="AB606" s="89"/>
      <c r="AC606" s="89"/>
      <c r="AD606" s="89"/>
      <c r="AE606" s="89"/>
      <c r="AF606" s="89"/>
      <c r="AG606" s="89"/>
      <c r="AH606" s="89"/>
      <c r="AI606" s="89"/>
      <c r="AJ606" s="89"/>
      <c r="AK606" s="90"/>
      <c r="AL606" s="90"/>
      <c r="AM606" s="89"/>
      <c r="AN606" s="89"/>
      <c r="AO606" s="61"/>
      <c r="AP606" s="61"/>
      <c r="AQ606" s="61"/>
      <c r="AR606" s="61"/>
      <c r="AS606" s="61"/>
      <c r="AT606" s="50"/>
    </row>
    <row r="607" spans="1:46" ht="12" customHeight="1" x14ac:dyDescent="0.2">
      <c r="A607" s="44">
        <f>'T8. Objetivos de desarrollo'!B606</f>
        <v>0</v>
      </c>
      <c r="B607" s="44">
        <f>'T11.Obj G, politicas, metas'!C607</f>
        <v>0</v>
      </c>
      <c r="C607" s="53">
        <f>'T11.Obj G, politicas, metas'!D607</f>
        <v>0</v>
      </c>
      <c r="D607" s="53" t="str">
        <f>'T11.Obj G, politicas, metas'!B607</f>
        <v>No existe una competencia definida</v>
      </c>
      <c r="E607" s="70">
        <f>'T11.Obj G, politicas, metas'!E607</f>
        <v>0</v>
      </c>
      <c r="F607" s="75"/>
      <c r="G607" s="75"/>
      <c r="H607" s="101"/>
      <c r="I607" s="75"/>
      <c r="J607" s="75"/>
      <c r="K607" s="74"/>
      <c r="L607" s="74"/>
      <c r="M607" s="74"/>
      <c r="N607" s="74"/>
      <c r="O607" s="70" t="str">
        <f t="shared" si="6"/>
        <v xml:space="preserve"> </v>
      </c>
      <c r="P607" s="50" t="str">
        <f t="shared" si="7"/>
        <v/>
      </c>
      <c r="Q607" s="50" t="str">
        <f t="shared" si="8"/>
        <v xml:space="preserve"> </v>
      </c>
      <c r="R607" s="210"/>
      <c r="S607" s="50"/>
      <c r="T607" s="50"/>
      <c r="U607" s="50"/>
      <c r="V607" s="50"/>
      <c r="W607" s="89"/>
      <c r="X607" s="89"/>
      <c r="Y607" s="89"/>
      <c r="Z607" s="89"/>
      <c r="AA607" s="89"/>
      <c r="AB607" s="89"/>
      <c r="AC607" s="89"/>
      <c r="AD607" s="89"/>
      <c r="AE607" s="89"/>
      <c r="AF607" s="89"/>
      <c r="AG607" s="89"/>
      <c r="AH607" s="89"/>
      <c r="AI607" s="89"/>
      <c r="AJ607" s="89"/>
      <c r="AK607" s="90"/>
      <c r="AL607" s="90"/>
      <c r="AM607" s="89"/>
      <c r="AN607" s="89"/>
      <c r="AO607" s="61"/>
      <c r="AP607" s="61"/>
      <c r="AQ607" s="61"/>
      <c r="AR607" s="61"/>
      <c r="AS607" s="61"/>
      <c r="AT607" s="50"/>
    </row>
    <row r="608" spans="1:46" ht="12" customHeight="1" x14ac:dyDescent="0.2">
      <c r="A608" s="44">
        <f>'T8. Objetivos de desarrollo'!B607</f>
        <v>0</v>
      </c>
      <c r="B608" s="44">
        <f>'T11.Obj G, politicas, metas'!C608</f>
        <v>0</v>
      </c>
      <c r="C608" s="53">
        <f>'T11.Obj G, politicas, metas'!D608</f>
        <v>0</v>
      </c>
      <c r="D608" s="53" t="str">
        <f>'T11.Obj G, politicas, metas'!B608</f>
        <v>No existe una competencia definida</v>
      </c>
      <c r="E608" s="70">
        <f>'T11.Obj G, politicas, metas'!E608</f>
        <v>0</v>
      </c>
      <c r="F608" s="75"/>
      <c r="G608" s="75"/>
      <c r="H608" s="101"/>
      <c r="I608" s="75"/>
      <c r="J608" s="75"/>
      <c r="K608" s="74"/>
      <c r="L608" s="74"/>
      <c r="M608" s="74"/>
      <c r="N608" s="74"/>
      <c r="O608" s="70" t="str">
        <f t="shared" si="6"/>
        <v xml:space="preserve"> </v>
      </c>
      <c r="P608" s="50" t="str">
        <f t="shared" si="7"/>
        <v/>
      </c>
      <c r="Q608" s="50" t="str">
        <f t="shared" si="8"/>
        <v xml:space="preserve"> </v>
      </c>
      <c r="R608" s="210"/>
      <c r="S608" s="50"/>
      <c r="T608" s="50"/>
      <c r="U608" s="50"/>
      <c r="V608" s="50"/>
      <c r="W608" s="89"/>
      <c r="X608" s="89"/>
      <c r="Y608" s="89"/>
      <c r="Z608" s="89"/>
      <c r="AA608" s="89"/>
      <c r="AB608" s="89"/>
      <c r="AC608" s="89"/>
      <c r="AD608" s="89"/>
      <c r="AE608" s="89"/>
      <c r="AF608" s="89"/>
      <c r="AG608" s="89"/>
      <c r="AH608" s="89"/>
      <c r="AI608" s="89"/>
      <c r="AJ608" s="89"/>
      <c r="AK608" s="90"/>
      <c r="AL608" s="90"/>
      <c r="AM608" s="89"/>
      <c r="AN608" s="89"/>
      <c r="AO608" s="61"/>
      <c r="AP608" s="61"/>
      <c r="AQ608" s="61"/>
      <c r="AR608" s="61"/>
      <c r="AS608" s="61"/>
      <c r="AT608" s="50"/>
    </row>
    <row r="609" spans="1:46" ht="12" customHeight="1" x14ac:dyDescent="0.2">
      <c r="A609" s="44">
        <f>'T8. Objetivos de desarrollo'!B608</f>
        <v>0</v>
      </c>
      <c r="B609" s="44">
        <f>'T11.Obj G, politicas, metas'!C609</f>
        <v>0</v>
      </c>
      <c r="C609" s="53">
        <f>'T11.Obj G, politicas, metas'!D609</f>
        <v>0</v>
      </c>
      <c r="D609" s="53" t="str">
        <f>'T11.Obj G, politicas, metas'!B609</f>
        <v>No existe una competencia definida</v>
      </c>
      <c r="E609" s="70">
        <f>'T11.Obj G, politicas, metas'!E609</f>
        <v>0</v>
      </c>
      <c r="F609" s="75"/>
      <c r="G609" s="75"/>
      <c r="H609" s="101"/>
      <c r="I609" s="75"/>
      <c r="J609" s="75"/>
      <c r="K609" s="74"/>
      <c r="L609" s="74"/>
      <c r="M609" s="74"/>
      <c r="N609" s="74"/>
      <c r="O609" s="70" t="str">
        <f t="shared" si="6"/>
        <v xml:space="preserve"> </v>
      </c>
      <c r="P609" s="50" t="str">
        <f t="shared" si="7"/>
        <v/>
      </c>
      <c r="Q609" s="50" t="str">
        <f t="shared" si="8"/>
        <v xml:space="preserve"> </v>
      </c>
      <c r="R609" s="210"/>
      <c r="S609" s="50"/>
      <c r="T609" s="50"/>
      <c r="U609" s="50"/>
      <c r="V609" s="50"/>
      <c r="W609" s="89"/>
      <c r="X609" s="89"/>
      <c r="Y609" s="89"/>
      <c r="Z609" s="89"/>
      <c r="AA609" s="89"/>
      <c r="AB609" s="89"/>
      <c r="AC609" s="89"/>
      <c r="AD609" s="89"/>
      <c r="AE609" s="89"/>
      <c r="AF609" s="89"/>
      <c r="AG609" s="89"/>
      <c r="AH609" s="89"/>
      <c r="AI609" s="89"/>
      <c r="AJ609" s="89"/>
      <c r="AK609" s="90"/>
      <c r="AL609" s="90"/>
      <c r="AM609" s="89"/>
      <c r="AN609" s="89"/>
      <c r="AO609" s="61"/>
      <c r="AP609" s="61"/>
      <c r="AQ609" s="61"/>
      <c r="AR609" s="61"/>
      <c r="AS609" s="61"/>
      <c r="AT609" s="50"/>
    </row>
    <row r="610" spans="1:46" ht="12" customHeight="1" x14ac:dyDescent="0.2">
      <c r="A610" s="44">
        <f>'T8. Objetivos de desarrollo'!B609</f>
        <v>0</v>
      </c>
      <c r="B610" s="44">
        <f>'T11.Obj G, politicas, metas'!C610</f>
        <v>0</v>
      </c>
      <c r="C610" s="53">
        <f>'T11.Obj G, politicas, metas'!D610</f>
        <v>0</v>
      </c>
      <c r="D610" s="53" t="str">
        <f>'T11.Obj G, politicas, metas'!B610</f>
        <v>No existe una competencia definida</v>
      </c>
      <c r="E610" s="70">
        <f>'T11.Obj G, politicas, metas'!E610</f>
        <v>0</v>
      </c>
      <c r="F610" s="75"/>
      <c r="G610" s="75"/>
      <c r="H610" s="101"/>
      <c r="I610" s="75"/>
      <c r="J610" s="75"/>
      <c r="K610" s="74"/>
      <c r="L610" s="74"/>
      <c r="M610" s="74"/>
      <c r="N610" s="74"/>
      <c r="O610" s="70" t="str">
        <f t="shared" si="6"/>
        <v xml:space="preserve"> </v>
      </c>
      <c r="P610" s="50" t="str">
        <f t="shared" si="7"/>
        <v/>
      </c>
      <c r="Q610" s="50" t="str">
        <f t="shared" si="8"/>
        <v xml:space="preserve"> </v>
      </c>
      <c r="R610" s="210"/>
      <c r="S610" s="50"/>
      <c r="T610" s="50"/>
      <c r="U610" s="50"/>
      <c r="V610" s="50"/>
      <c r="W610" s="89"/>
      <c r="X610" s="89"/>
      <c r="Y610" s="89"/>
      <c r="Z610" s="89"/>
      <c r="AA610" s="89"/>
      <c r="AB610" s="89"/>
      <c r="AC610" s="89"/>
      <c r="AD610" s="89"/>
      <c r="AE610" s="89"/>
      <c r="AF610" s="89"/>
      <c r="AG610" s="89"/>
      <c r="AH610" s="89"/>
      <c r="AI610" s="89"/>
      <c r="AJ610" s="89"/>
      <c r="AK610" s="90"/>
      <c r="AL610" s="90"/>
      <c r="AM610" s="89"/>
      <c r="AN610" s="89"/>
      <c r="AO610" s="61"/>
      <c r="AP610" s="61"/>
      <c r="AQ610" s="61"/>
      <c r="AR610" s="61"/>
      <c r="AS610" s="61"/>
      <c r="AT610" s="50"/>
    </row>
    <row r="611" spans="1:46" ht="12" customHeight="1" x14ac:dyDescent="0.2">
      <c r="A611" s="44">
        <f>'T8. Objetivos de desarrollo'!B610</f>
        <v>0</v>
      </c>
      <c r="B611" s="44">
        <f>'T11.Obj G, politicas, metas'!C611</f>
        <v>0</v>
      </c>
      <c r="C611" s="53">
        <f>'T11.Obj G, politicas, metas'!D611</f>
        <v>0</v>
      </c>
      <c r="D611" s="53" t="str">
        <f>'T11.Obj G, politicas, metas'!B611</f>
        <v>No existe una competencia definida</v>
      </c>
      <c r="E611" s="70">
        <f>'T11.Obj G, politicas, metas'!E611</f>
        <v>0</v>
      </c>
      <c r="F611" s="75"/>
      <c r="G611" s="75"/>
      <c r="H611" s="101"/>
      <c r="I611" s="75"/>
      <c r="J611" s="75"/>
      <c r="K611" s="74"/>
      <c r="L611" s="74"/>
      <c r="M611" s="74"/>
      <c r="N611" s="74"/>
      <c r="O611" s="70" t="str">
        <f t="shared" si="6"/>
        <v xml:space="preserve"> </v>
      </c>
      <c r="P611" s="50" t="str">
        <f t="shared" si="7"/>
        <v/>
      </c>
      <c r="Q611" s="50" t="str">
        <f t="shared" si="8"/>
        <v xml:space="preserve"> </v>
      </c>
      <c r="R611" s="210"/>
      <c r="S611" s="50"/>
      <c r="T611" s="50"/>
      <c r="U611" s="50"/>
      <c r="V611" s="50"/>
      <c r="W611" s="89"/>
      <c r="X611" s="89"/>
      <c r="Y611" s="89"/>
      <c r="Z611" s="89"/>
      <c r="AA611" s="89"/>
      <c r="AB611" s="89"/>
      <c r="AC611" s="89"/>
      <c r="AD611" s="89"/>
      <c r="AE611" s="89"/>
      <c r="AF611" s="89"/>
      <c r="AG611" s="89"/>
      <c r="AH611" s="89"/>
      <c r="AI611" s="89"/>
      <c r="AJ611" s="89"/>
      <c r="AK611" s="90"/>
      <c r="AL611" s="90"/>
      <c r="AM611" s="89"/>
      <c r="AN611" s="89"/>
      <c r="AO611" s="61"/>
      <c r="AP611" s="61"/>
      <c r="AQ611" s="61"/>
      <c r="AR611" s="61"/>
      <c r="AS611" s="61"/>
      <c r="AT611" s="50"/>
    </row>
    <row r="612" spans="1:46" ht="12" customHeight="1" x14ac:dyDescent="0.2">
      <c r="A612" s="44">
        <f>'T8. Objetivos de desarrollo'!B611</f>
        <v>0</v>
      </c>
      <c r="B612" s="44">
        <f>'T11.Obj G, politicas, metas'!C612</f>
        <v>0</v>
      </c>
      <c r="C612" s="53">
        <f>'T11.Obj G, politicas, metas'!D612</f>
        <v>0</v>
      </c>
      <c r="D612" s="53" t="str">
        <f>'T11.Obj G, politicas, metas'!B612</f>
        <v>No existe una competencia definida</v>
      </c>
      <c r="E612" s="70">
        <f>'T11.Obj G, politicas, metas'!E612</f>
        <v>0</v>
      </c>
      <c r="F612" s="75"/>
      <c r="G612" s="75"/>
      <c r="H612" s="101"/>
      <c r="I612" s="75"/>
      <c r="J612" s="75"/>
      <c r="K612" s="74"/>
      <c r="L612" s="74"/>
      <c r="M612" s="74"/>
      <c r="N612" s="74"/>
      <c r="O612" s="70" t="str">
        <f t="shared" si="6"/>
        <v xml:space="preserve"> </v>
      </c>
      <c r="P612" s="50" t="str">
        <f t="shared" si="7"/>
        <v/>
      </c>
      <c r="Q612" s="50" t="str">
        <f t="shared" si="8"/>
        <v xml:space="preserve"> </v>
      </c>
      <c r="R612" s="210"/>
      <c r="S612" s="50"/>
      <c r="T612" s="50"/>
      <c r="U612" s="50"/>
      <c r="V612" s="50"/>
      <c r="W612" s="89"/>
      <c r="X612" s="89"/>
      <c r="Y612" s="89"/>
      <c r="Z612" s="89"/>
      <c r="AA612" s="89"/>
      <c r="AB612" s="89"/>
      <c r="AC612" s="89"/>
      <c r="AD612" s="89"/>
      <c r="AE612" s="89"/>
      <c r="AF612" s="89"/>
      <c r="AG612" s="89"/>
      <c r="AH612" s="89"/>
      <c r="AI612" s="89"/>
      <c r="AJ612" s="89"/>
      <c r="AK612" s="90"/>
      <c r="AL612" s="90"/>
      <c r="AM612" s="89"/>
      <c r="AN612" s="89"/>
      <c r="AO612" s="61"/>
      <c r="AP612" s="61"/>
      <c r="AQ612" s="61"/>
      <c r="AR612" s="61"/>
      <c r="AS612" s="61"/>
      <c r="AT612" s="50"/>
    </row>
    <row r="613" spans="1:46" ht="12" customHeight="1" x14ac:dyDescent="0.2">
      <c r="A613" s="44">
        <f>'T8. Objetivos de desarrollo'!B612</f>
        <v>0</v>
      </c>
      <c r="B613" s="44">
        <f>'T11.Obj G, politicas, metas'!C613</f>
        <v>0</v>
      </c>
      <c r="C613" s="53">
        <f>'T11.Obj G, politicas, metas'!D613</f>
        <v>0</v>
      </c>
      <c r="D613" s="53" t="str">
        <f>'T11.Obj G, politicas, metas'!B613</f>
        <v>No existe una competencia definida</v>
      </c>
      <c r="E613" s="70">
        <f>'T11.Obj G, politicas, metas'!E613</f>
        <v>0</v>
      </c>
      <c r="F613" s="75"/>
      <c r="G613" s="75"/>
      <c r="H613" s="101"/>
      <c r="I613" s="75"/>
      <c r="J613" s="75"/>
      <c r="K613" s="74"/>
      <c r="L613" s="74"/>
      <c r="M613" s="74"/>
      <c r="N613" s="74"/>
      <c r="O613" s="70" t="str">
        <f t="shared" si="6"/>
        <v xml:space="preserve"> </v>
      </c>
      <c r="P613" s="50" t="str">
        <f t="shared" si="7"/>
        <v/>
      </c>
      <c r="Q613" s="50" t="str">
        <f t="shared" si="8"/>
        <v xml:space="preserve"> </v>
      </c>
      <c r="R613" s="210"/>
      <c r="S613" s="50"/>
      <c r="T613" s="50"/>
      <c r="U613" s="50"/>
      <c r="V613" s="50"/>
      <c r="W613" s="89"/>
      <c r="X613" s="89"/>
      <c r="Y613" s="89"/>
      <c r="Z613" s="89"/>
      <c r="AA613" s="89"/>
      <c r="AB613" s="89"/>
      <c r="AC613" s="89"/>
      <c r="AD613" s="89"/>
      <c r="AE613" s="89"/>
      <c r="AF613" s="89"/>
      <c r="AG613" s="89"/>
      <c r="AH613" s="89"/>
      <c r="AI613" s="89"/>
      <c r="AJ613" s="89"/>
      <c r="AK613" s="90"/>
      <c r="AL613" s="90"/>
      <c r="AM613" s="89"/>
      <c r="AN613" s="89"/>
      <c r="AO613" s="61"/>
      <c r="AP613" s="61"/>
      <c r="AQ613" s="61"/>
      <c r="AR613" s="61"/>
      <c r="AS613" s="61"/>
      <c r="AT613" s="50"/>
    </row>
    <row r="614" spans="1:46" ht="12" customHeight="1" x14ac:dyDescent="0.2">
      <c r="A614" s="44">
        <f>'T8. Objetivos de desarrollo'!B613</f>
        <v>0</v>
      </c>
      <c r="B614" s="44">
        <f>'T11.Obj G, politicas, metas'!C614</f>
        <v>0</v>
      </c>
      <c r="C614" s="53">
        <f>'T11.Obj G, politicas, metas'!D614</f>
        <v>0</v>
      </c>
      <c r="D614" s="53" t="str">
        <f>'T11.Obj G, politicas, metas'!B614</f>
        <v>No existe una competencia definida</v>
      </c>
      <c r="E614" s="70">
        <f>'T11.Obj G, politicas, metas'!E614</f>
        <v>0</v>
      </c>
      <c r="F614" s="75"/>
      <c r="G614" s="75"/>
      <c r="H614" s="101"/>
      <c r="I614" s="75"/>
      <c r="J614" s="75"/>
      <c r="K614" s="74"/>
      <c r="L614" s="74"/>
      <c r="M614" s="74"/>
      <c r="N614" s="74"/>
      <c r="O614" s="70" t="str">
        <f t="shared" si="6"/>
        <v xml:space="preserve"> </v>
      </c>
      <c r="P614" s="50" t="str">
        <f t="shared" si="7"/>
        <v/>
      </c>
      <c r="Q614" s="50" t="str">
        <f t="shared" si="8"/>
        <v xml:space="preserve"> </v>
      </c>
      <c r="R614" s="210"/>
      <c r="S614" s="50"/>
      <c r="T614" s="50"/>
      <c r="U614" s="50"/>
      <c r="V614" s="50"/>
      <c r="W614" s="89"/>
      <c r="X614" s="89"/>
      <c r="Y614" s="89"/>
      <c r="Z614" s="89"/>
      <c r="AA614" s="89"/>
      <c r="AB614" s="89"/>
      <c r="AC614" s="89"/>
      <c r="AD614" s="89"/>
      <c r="AE614" s="89"/>
      <c r="AF614" s="89"/>
      <c r="AG614" s="89"/>
      <c r="AH614" s="89"/>
      <c r="AI614" s="89"/>
      <c r="AJ614" s="89"/>
      <c r="AK614" s="90"/>
      <c r="AL614" s="90"/>
      <c r="AM614" s="89"/>
      <c r="AN614" s="89"/>
      <c r="AO614" s="61"/>
      <c r="AP614" s="61"/>
      <c r="AQ614" s="61"/>
      <c r="AR614" s="61"/>
      <c r="AS614" s="61"/>
      <c r="AT614" s="50"/>
    </row>
    <row r="615" spans="1:46" ht="12" customHeight="1" x14ac:dyDescent="0.2">
      <c r="A615" s="44">
        <f>'T8. Objetivos de desarrollo'!B614</f>
        <v>0</v>
      </c>
      <c r="B615" s="44">
        <f>'T11.Obj G, politicas, metas'!C615</f>
        <v>0</v>
      </c>
      <c r="C615" s="53">
        <f>'T11.Obj G, politicas, metas'!D615</f>
        <v>0</v>
      </c>
      <c r="D615" s="53" t="str">
        <f>'T11.Obj G, politicas, metas'!B615</f>
        <v>No existe una competencia definida</v>
      </c>
      <c r="E615" s="70">
        <f>'T11.Obj G, politicas, metas'!E615</f>
        <v>0</v>
      </c>
      <c r="F615" s="75"/>
      <c r="G615" s="75"/>
      <c r="H615" s="101"/>
      <c r="I615" s="75"/>
      <c r="J615" s="75"/>
      <c r="K615" s="74"/>
      <c r="L615" s="74"/>
      <c r="M615" s="74"/>
      <c r="N615" s="74"/>
      <c r="O615" s="70" t="str">
        <f t="shared" si="6"/>
        <v xml:space="preserve"> </v>
      </c>
      <c r="P615" s="50" t="str">
        <f t="shared" si="7"/>
        <v/>
      </c>
      <c r="Q615" s="50" t="str">
        <f t="shared" si="8"/>
        <v xml:space="preserve"> </v>
      </c>
      <c r="R615" s="210"/>
      <c r="S615" s="50"/>
      <c r="T615" s="50"/>
      <c r="U615" s="50"/>
      <c r="V615" s="50"/>
      <c r="W615" s="89"/>
      <c r="X615" s="89"/>
      <c r="Y615" s="89"/>
      <c r="Z615" s="89"/>
      <c r="AA615" s="89"/>
      <c r="AB615" s="89"/>
      <c r="AC615" s="89"/>
      <c r="AD615" s="89"/>
      <c r="AE615" s="89"/>
      <c r="AF615" s="89"/>
      <c r="AG615" s="89"/>
      <c r="AH615" s="89"/>
      <c r="AI615" s="89"/>
      <c r="AJ615" s="89"/>
      <c r="AK615" s="90"/>
      <c r="AL615" s="90"/>
      <c r="AM615" s="89"/>
      <c r="AN615" s="89"/>
      <c r="AO615" s="61"/>
      <c r="AP615" s="61"/>
      <c r="AQ615" s="61"/>
      <c r="AR615" s="61"/>
      <c r="AS615" s="61"/>
      <c r="AT615" s="50"/>
    </row>
    <row r="616" spans="1:46" ht="12" customHeight="1" x14ac:dyDescent="0.2">
      <c r="A616" s="44">
        <f>'T8. Objetivos de desarrollo'!B615</f>
        <v>0</v>
      </c>
      <c r="B616" s="44">
        <f>'T11.Obj G, politicas, metas'!C616</f>
        <v>0</v>
      </c>
      <c r="C616" s="53">
        <f>'T11.Obj G, politicas, metas'!D616</f>
        <v>0</v>
      </c>
      <c r="D616" s="53" t="str">
        <f>'T11.Obj G, politicas, metas'!B616</f>
        <v>No existe una competencia definida</v>
      </c>
      <c r="E616" s="70">
        <f>'T11.Obj G, politicas, metas'!E616</f>
        <v>0</v>
      </c>
      <c r="F616" s="75"/>
      <c r="G616" s="75"/>
      <c r="H616" s="101"/>
      <c r="I616" s="75"/>
      <c r="J616" s="75"/>
      <c r="K616" s="74"/>
      <c r="L616" s="74"/>
      <c r="M616" s="74"/>
      <c r="N616" s="74"/>
      <c r="O616" s="70" t="str">
        <f t="shared" si="6"/>
        <v xml:space="preserve"> </v>
      </c>
      <c r="P616" s="50" t="str">
        <f t="shared" si="7"/>
        <v/>
      </c>
      <c r="Q616" s="50" t="str">
        <f t="shared" si="8"/>
        <v xml:space="preserve"> </v>
      </c>
      <c r="R616" s="210"/>
      <c r="S616" s="50"/>
      <c r="T616" s="50"/>
      <c r="U616" s="50"/>
      <c r="V616" s="50"/>
      <c r="W616" s="89"/>
      <c r="X616" s="89"/>
      <c r="Y616" s="89"/>
      <c r="Z616" s="89"/>
      <c r="AA616" s="89"/>
      <c r="AB616" s="89"/>
      <c r="AC616" s="89"/>
      <c r="AD616" s="89"/>
      <c r="AE616" s="89"/>
      <c r="AF616" s="89"/>
      <c r="AG616" s="89"/>
      <c r="AH616" s="89"/>
      <c r="AI616" s="89"/>
      <c r="AJ616" s="89"/>
      <c r="AK616" s="90"/>
      <c r="AL616" s="90"/>
      <c r="AM616" s="89"/>
      <c r="AN616" s="89"/>
      <c r="AO616" s="61"/>
      <c r="AP616" s="61"/>
      <c r="AQ616" s="61"/>
      <c r="AR616" s="61"/>
      <c r="AS616" s="61"/>
      <c r="AT616" s="50"/>
    </row>
    <row r="617" spans="1:46" ht="12" customHeight="1" x14ac:dyDescent="0.2">
      <c r="A617" s="44">
        <f>'T8. Objetivos de desarrollo'!B616</f>
        <v>0</v>
      </c>
      <c r="B617" s="44">
        <f>'T11.Obj G, politicas, metas'!C617</f>
        <v>0</v>
      </c>
      <c r="C617" s="53">
        <f>'T11.Obj G, politicas, metas'!D617</f>
        <v>0</v>
      </c>
      <c r="D617" s="53" t="str">
        <f>'T11.Obj G, politicas, metas'!B617</f>
        <v>No existe una competencia definida</v>
      </c>
      <c r="E617" s="70">
        <f>'T11.Obj G, politicas, metas'!E617</f>
        <v>0</v>
      </c>
      <c r="F617" s="75"/>
      <c r="G617" s="75"/>
      <c r="H617" s="101"/>
      <c r="I617" s="75"/>
      <c r="J617" s="75"/>
      <c r="K617" s="74"/>
      <c r="L617" s="74"/>
      <c r="M617" s="74"/>
      <c r="N617" s="74"/>
      <c r="O617" s="70" t="str">
        <f t="shared" si="6"/>
        <v xml:space="preserve"> </v>
      </c>
      <c r="P617" s="50" t="str">
        <f t="shared" si="7"/>
        <v/>
      </c>
      <c r="Q617" s="50" t="str">
        <f t="shared" si="8"/>
        <v xml:space="preserve"> </v>
      </c>
      <c r="R617" s="210"/>
      <c r="S617" s="50"/>
      <c r="T617" s="50"/>
      <c r="U617" s="50"/>
      <c r="V617" s="50"/>
      <c r="W617" s="89"/>
      <c r="X617" s="89"/>
      <c r="Y617" s="89"/>
      <c r="Z617" s="89"/>
      <c r="AA617" s="89"/>
      <c r="AB617" s="89"/>
      <c r="AC617" s="89"/>
      <c r="AD617" s="89"/>
      <c r="AE617" s="89"/>
      <c r="AF617" s="89"/>
      <c r="AG617" s="89"/>
      <c r="AH617" s="89"/>
      <c r="AI617" s="89"/>
      <c r="AJ617" s="89"/>
      <c r="AK617" s="90"/>
      <c r="AL617" s="90"/>
      <c r="AM617" s="89"/>
      <c r="AN617" s="89"/>
      <c r="AO617" s="61"/>
      <c r="AP617" s="61"/>
      <c r="AQ617" s="61"/>
      <c r="AR617" s="61"/>
      <c r="AS617" s="61"/>
      <c r="AT617" s="50"/>
    </row>
    <row r="618" spans="1:46" ht="12" customHeight="1" x14ac:dyDescent="0.2">
      <c r="A618" s="44">
        <f>'T8. Objetivos de desarrollo'!B617</f>
        <v>0</v>
      </c>
      <c r="B618" s="44">
        <f>'T11.Obj G, politicas, metas'!C618</f>
        <v>0</v>
      </c>
      <c r="C618" s="53">
        <f>'T11.Obj G, politicas, metas'!D618</f>
        <v>0</v>
      </c>
      <c r="D618" s="53" t="str">
        <f>'T11.Obj G, politicas, metas'!B618</f>
        <v>No existe una competencia definida</v>
      </c>
      <c r="E618" s="70">
        <f>'T11.Obj G, politicas, metas'!E618</f>
        <v>0</v>
      </c>
      <c r="F618" s="75"/>
      <c r="G618" s="75"/>
      <c r="H618" s="101"/>
      <c r="I618" s="75"/>
      <c r="J618" s="75"/>
      <c r="K618" s="74"/>
      <c r="L618" s="74"/>
      <c r="M618" s="74"/>
      <c r="N618" s="74"/>
      <c r="O618" s="70" t="str">
        <f t="shared" si="6"/>
        <v xml:space="preserve"> </v>
      </c>
      <c r="P618" s="50" t="str">
        <f t="shared" si="7"/>
        <v/>
      </c>
      <c r="Q618" s="50" t="str">
        <f t="shared" si="8"/>
        <v xml:space="preserve"> </v>
      </c>
      <c r="R618" s="210"/>
      <c r="S618" s="50"/>
      <c r="T618" s="50"/>
      <c r="U618" s="50"/>
      <c r="V618" s="50"/>
      <c r="W618" s="89"/>
      <c r="X618" s="89"/>
      <c r="Y618" s="89"/>
      <c r="Z618" s="89"/>
      <c r="AA618" s="89"/>
      <c r="AB618" s="89"/>
      <c r="AC618" s="89"/>
      <c r="AD618" s="89"/>
      <c r="AE618" s="89"/>
      <c r="AF618" s="89"/>
      <c r="AG618" s="89"/>
      <c r="AH618" s="89"/>
      <c r="AI618" s="89"/>
      <c r="AJ618" s="89"/>
      <c r="AK618" s="90"/>
      <c r="AL618" s="90"/>
      <c r="AM618" s="89"/>
      <c r="AN618" s="89"/>
      <c r="AO618" s="61"/>
      <c r="AP618" s="61"/>
      <c r="AQ618" s="61"/>
      <c r="AR618" s="61"/>
      <c r="AS618" s="61"/>
      <c r="AT618" s="50"/>
    </row>
    <row r="619" spans="1:46" ht="12" customHeight="1" x14ac:dyDescent="0.2">
      <c r="A619" s="44">
        <f>'T8. Objetivos de desarrollo'!B618</f>
        <v>0</v>
      </c>
      <c r="B619" s="44">
        <f>'T11.Obj G, politicas, metas'!C619</f>
        <v>0</v>
      </c>
      <c r="C619" s="53">
        <f>'T11.Obj G, politicas, metas'!D619</f>
        <v>0</v>
      </c>
      <c r="D619" s="53" t="str">
        <f>'T11.Obj G, politicas, metas'!B619</f>
        <v>No existe una competencia definida</v>
      </c>
      <c r="E619" s="70">
        <f>'T11.Obj G, politicas, metas'!E619</f>
        <v>0</v>
      </c>
      <c r="F619" s="75"/>
      <c r="G619" s="75"/>
      <c r="H619" s="101"/>
      <c r="I619" s="75"/>
      <c r="J619" s="75"/>
      <c r="K619" s="74"/>
      <c r="L619" s="74"/>
      <c r="M619" s="74"/>
      <c r="N619" s="74"/>
      <c r="O619" s="70" t="str">
        <f t="shared" si="6"/>
        <v xml:space="preserve"> </v>
      </c>
      <c r="P619" s="50" t="str">
        <f t="shared" si="7"/>
        <v/>
      </c>
      <c r="Q619" s="50" t="str">
        <f t="shared" si="8"/>
        <v xml:space="preserve"> </v>
      </c>
      <c r="R619" s="210"/>
      <c r="S619" s="50"/>
      <c r="T619" s="50"/>
      <c r="U619" s="50"/>
      <c r="V619" s="50"/>
      <c r="W619" s="89"/>
      <c r="X619" s="89"/>
      <c r="Y619" s="89"/>
      <c r="Z619" s="89"/>
      <c r="AA619" s="89"/>
      <c r="AB619" s="89"/>
      <c r="AC619" s="89"/>
      <c r="AD619" s="89"/>
      <c r="AE619" s="89"/>
      <c r="AF619" s="89"/>
      <c r="AG619" s="89"/>
      <c r="AH619" s="89"/>
      <c r="AI619" s="89"/>
      <c r="AJ619" s="89"/>
      <c r="AK619" s="90"/>
      <c r="AL619" s="90"/>
      <c r="AM619" s="89"/>
      <c r="AN619" s="89"/>
      <c r="AO619" s="61"/>
      <c r="AP619" s="61"/>
      <c r="AQ619" s="61"/>
      <c r="AR619" s="61"/>
      <c r="AS619" s="61"/>
      <c r="AT619" s="50"/>
    </row>
    <row r="620" spans="1:46" ht="12" customHeight="1" x14ac:dyDescent="0.2">
      <c r="A620" s="44">
        <f>'T8. Objetivos de desarrollo'!B619</f>
        <v>0</v>
      </c>
      <c r="B620" s="44">
        <f>'T11.Obj G, politicas, metas'!C620</f>
        <v>0</v>
      </c>
      <c r="C620" s="53">
        <f>'T11.Obj G, politicas, metas'!D620</f>
        <v>0</v>
      </c>
      <c r="D620" s="53" t="str">
        <f>'T11.Obj G, politicas, metas'!B620</f>
        <v>No existe una competencia definida</v>
      </c>
      <c r="E620" s="70">
        <f>'T11.Obj G, politicas, metas'!E620</f>
        <v>0</v>
      </c>
      <c r="F620" s="75"/>
      <c r="G620" s="75"/>
      <c r="H620" s="101"/>
      <c r="I620" s="75"/>
      <c r="J620" s="75"/>
      <c r="K620" s="74"/>
      <c r="L620" s="74"/>
      <c r="M620" s="74"/>
      <c r="N620" s="74"/>
      <c r="O620" s="70" t="str">
        <f t="shared" si="6"/>
        <v xml:space="preserve"> </v>
      </c>
      <c r="P620" s="50" t="str">
        <f t="shared" si="7"/>
        <v/>
      </c>
      <c r="Q620" s="50" t="str">
        <f t="shared" si="8"/>
        <v xml:space="preserve"> </v>
      </c>
      <c r="R620" s="210"/>
      <c r="S620" s="50"/>
      <c r="T620" s="50"/>
      <c r="U620" s="50"/>
      <c r="V620" s="50"/>
      <c r="W620" s="89"/>
      <c r="X620" s="89"/>
      <c r="Y620" s="89"/>
      <c r="Z620" s="89"/>
      <c r="AA620" s="89"/>
      <c r="AB620" s="89"/>
      <c r="AC620" s="89"/>
      <c r="AD620" s="89"/>
      <c r="AE620" s="89"/>
      <c r="AF620" s="89"/>
      <c r="AG620" s="89"/>
      <c r="AH620" s="89"/>
      <c r="AI620" s="89"/>
      <c r="AJ620" s="89"/>
      <c r="AK620" s="90"/>
      <c r="AL620" s="90"/>
      <c r="AM620" s="89"/>
      <c r="AN620" s="89"/>
      <c r="AO620" s="61"/>
      <c r="AP620" s="61"/>
      <c r="AQ620" s="61"/>
      <c r="AR620" s="61"/>
      <c r="AS620" s="61"/>
      <c r="AT620" s="50"/>
    </row>
    <row r="621" spans="1:46" ht="12" customHeight="1" x14ac:dyDescent="0.2">
      <c r="A621" s="44">
        <f>'T8. Objetivos de desarrollo'!B620</f>
        <v>0</v>
      </c>
      <c r="B621" s="44">
        <f>'T11.Obj G, politicas, metas'!C621</f>
        <v>0</v>
      </c>
      <c r="C621" s="53">
        <f>'T11.Obj G, politicas, metas'!D621</f>
        <v>0</v>
      </c>
      <c r="D621" s="53" t="str">
        <f>'T11.Obj G, politicas, metas'!B621</f>
        <v>No existe una competencia definida</v>
      </c>
      <c r="E621" s="70">
        <f>'T11.Obj G, politicas, metas'!E621</f>
        <v>0</v>
      </c>
      <c r="F621" s="75"/>
      <c r="G621" s="75"/>
      <c r="H621" s="101"/>
      <c r="I621" s="75"/>
      <c r="J621" s="75"/>
      <c r="K621" s="74"/>
      <c r="L621" s="74"/>
      <c r="M621" s="74"/>
      <c r="N621" s="74"/>
      <c r="O621" s="70" t="str">
        <f t="shared" si="6"/>
        <v xml:space="preserve"> </v>
      </c>
      <c r="P621" s="50" t="str">
        <f t="shared" si="7"/>
        <v/>
      </c>
      <c r="Q621" s="50" t="str">
        <f t="shared" si="8"/>
        <v xml:space="preserve"> </v>
      </c>
      <c r="R621" s="210"/>
      <c r="S621" s="50"/>
      <c r="T621" s="50"/>
      <c r="U621" s="50"/>
      <c r="V621" s="50"/>
      <c r="W621" s="89"/>
      <c r="X621" s="89"/>
      <c r="Y621" s="89"/>
      <c r="Z621" s="89"/>
      <c r="AA621" s="89"/>
      <c r="AB621" s="89"/>
      <c r="AC621" s="89"/>
      <c r="AD621" s="89"/>
      <c r="AE621" s="89"/>
      <c r="AF621" s="89"/>
      <c r="AG621" s="89"/>
      <c r="AH621" s="89"/>
      <c r="AI621" s="89"/>
      <c r="AJ621" s="89"/>
      <c r="AK621" s="90"/>
      <c r="AL621" s="90"/>
      <c r="AM621" s="89"/>
      <c r="AN621" s="89"/>
      <c r="AO621" s="61"/>
      <c r="AP621" s="61"/>
      <c r="AQ621" s="61"/>
      <c r="AR621" s="61"/>
      <c r="AS621" s="61"/>
      <c r="AT621" s="50"/>
    </row>
    <row r="622" spans="1:46" ht="12" customHeight="1" x14ac:dyDescent="0.2">
      <c r="A622" s="44">
        <f>'T8. Objetivos de desarrollo'!B621</f>
        <v>0</v>
      </c>
      <c r="B622" s="44">
        <f>'T11.Obj G, politicas, metas'!C622</f>
        <v>0</v>
      </c>
      <c r="C622" s="53">
        <f>'T11.Obj G, politicas, metas'!D622</f>
        <v>0</v>
      </c>
      <c r="D622" s="53" t="str">
        <f>'T11.Obj G, politicas, metas'!B622</f>
        <v>No existe una competencia definida</v>
      </c>
      <c r="E622" s="70">
        <f>'T11.Obj G, politicas, metas'!E622</f>
        <v>0</v>
      </c>
      <c r="F622" s="75"/>
      <c r="G622" s="75"/>
      <c r="H622" s="101"/>
      <c r="I622" s="75"/>
      <c r="J622" s="75"/>
      <c r="K622" s="74"/>
      <c r="L622" s="74"/>
      <c r="M622" s="74"/>
      <c r="N622" s="74"/>
      <c r="O622" s="70" t="str">
        <f t="shared" si="6"/>
        <v xml:space="preserve"> </v>
      </c>
      <c r="P622" s="50" t="str">
        <f t="shared" si="7"/>
        <v/>
      </c>
      <c r="Q622" s="50" t="str">
        <f t="shared" si="8"/>
        <v xml:space="preserve"> </v>
      </c>
      <c r="R622" s="210"/>
      <c r="S622" s="50"/>
      <c r="T622" s="50"/>
      <c r="U622" s="50"/>
      <c r="V622" s="50"/>
      <c r="W622" s="89"/>
      <c r="X622" s="89"/>
      <c r="Y622" s="89"/>
      <c r="Z622" s="89"/>
      <c r="AA622" s="89"/>
      <c r="AB622" s="89"/>
      <c r="AC622" s="89"/>
      <c r="AD622" s="89"/>
      <c r="AE622" s="89"/>
      <c r="AF622" s="89"/>
      <c r="AG622" s="89"/>
      <c r="AH622" s="89"/>
      <c r="AI622" s="89"/>
      <c r="AJ622" s="89"/>
      <c r="AK622" s="90"/>
      <c r="AL622" s="90"/>
      <c r="AM622" s="89"/>
      <c r="AN622" s="89"/>
      <c r="AO622" s="61"/>
      <c r="AP622" s="61"/>
      <c r="AQ622" s="61"/>
      <c r="AR622" s="61"/>
      <c r="AS622" s="61"/>
      <c r="AT622" s="50"/>
    </row>
    <row r="623" spans="1:46" ht="12" customHeight="1" x14ac:dyDescent="0.2">
      <c r="A623" s="44">
        <f>'T8. Objetivos de desarrollo'!B622</f>
        <v>0</v>
      </c>
      <c r="B623" s="44">
        <f>'T11.Obj G, politicas, metas'!C623</f>
        <v>0</v>
      </c>
      <c r="C623" s="53">
        <f>'T11.Obj G, politicas, metas'!D623</f>
        <v>0</v>
      </c>
      <c r="D623" s="53" t="str">
        <f>'T11.Obj G, politicas, metas'!B623</f>
        <v>No existe una competencia definida</v>
      </c>
      <c r="E623" s="70">
        <f>'T11.Obj G, politicas, metas'!E623</f>
        <v>0</v>
      </c>
      <c r="F623" s="75"/>
      <c r="G623" s="75"/>
      <c r="H623" s="101"/>
      <c r="I623" s="75"/>
      <c r="J623" s="75"/>
      <c r="K623" s="74"/>
      <c r="L623" s="74"/>
      <c r="M623" s="74"/>
      <c r="N623" s="74"/>
      <c r="O623" s="70" t="str">
        <f t="shared" si="6"/>
        <v xml:space="preserve"> </v>
      </c>
      <c r="P623" s="50" t="str">
        <f t="shared" si="7"/>
        <v/>
      </c>
      <c r="Q623" s="50" t="str">
        <f t="shared" si="8"/>
        <v xml:space="preserve"> </v>
      </c>
      <c r="R623" s="210"/>
      <c r="S623" s="50"/>
      <c r="T623" s="50"/>
      <c r="U623" s="50"/>
      <c r="V623" s="50"/>
      <c r="W623" s="89"/>
      <c r="X623" s="89"/>
      <c r="Y623" s="89"/>
      <c r="Z623" s="89"/>
      <c r="AA623" s="89"/>
      <c r="AB623" s="89"/>
      <c r="AC623" s="89"/>
      <c r="AD623" s="89"/>
      <c r="AE623" s="89"/>
      <c r="AF623" s="89"/>
      <c r="AG623" s="89"/>
      <c r="AH623" s="89"/>
      <c r="AI623" s="89"/>
      <c r="AJ623" s="89"/>
      <c r="AK623" s="90"/>
      <c r="AL623" s="90"/>
      <c r="AM623" s="89"/>
      <c r="AN623" s="89"/>
      <c r="AO623" s="61"/>
      <c r="AP623" s="61"/>
      <c r="AQ623" s="61"/>
      <c r="AR623" s="61"/>
      <c r="AS623" s="61"/>
      <c r="AT623" s="50"/>
    </row>
    <row r="624" spans="1:46" ht="12" customHeight="1" x14ac:dyDescent="0.2">
      <c r="A624" s="44">
        <f>'T8. Objetivos de desarrollo'!B623</f>
        <v>0</v>
      </c>
      <c r="B624" s="44">
        <f>'T11.Obj G, politicas, metas'!C624</f>
        <v>0</v>
      </c>
      <c r="C624" s="53">
        <f>'T11.Obj G, politicas, metas'!D624</f>
        <v>0</v>
      </c>
      <c r="D624" s="53" t="str">
        <f>'T11.Obj G, politicas, metas'!B624</f>
        <v>No existe una competencia definida</v>
      </c>
      <c r="E624" s="70">
        <f>'T11.Obj G, politicas, metas'!E624</f>
        <v>0</v>
      </c>
      <c r="F624" s="75"/>
      <c r="G624" s="75"/>
      <c r="H624" s="101"/>
      <c r="I624" s="75"/>
      <c r="J624" s="75"/>
      <c r="K624" s="74"/>
      <c r="L624" s="74"/>
      <c r="M624" s="74"/>
      <c r="N624" s="74"/>
      <c r="O624" s="70" t="str">
        <f t="shared" si="6"/>
        <v xml:space="preserve"> </v>
      </c>
      <c r="P624" s="50" t="str">
        <f t="shared" si="7"/>
        <v/>
      </c>
      <c r="Q624" s="50" t="str">
        <f t="shared" si="8"/>
        <v xml:space="preserve"> </v>
      </c>
      <c r="R624" s="210"/>
      <c r="S624" s="50"/>
      <c r="T624" s="50"/>
      <c r="U624" s="50"/>
      <c r="V624" s="50"/>
      <c r="W624" s="89"/>
      <c r="X624" s="89"/>
      <c r="Y624" s="89"/>
      <c r="Z624" s="89"/>
      <c r="AA624" s="89"/>
      <c r="AB624" s="89"/>
      <c r="AC624" s="89"/>
      <c r="AD624" s="89"/>
      <c r="AE624" s="89"/>
      <c r="AF624" s="89"/>
      <c r="AG624" s="89"/>
      <c r="AH624" s="89"/>
      <c r="AI624" s="89"/>
      <c r="AJ624" s="89"/>
      <c r="AK624" s="90"/>
      <c r="AL624" s="90"/>
      <c r="AM624" s="89"/>
      <c r="AN624" s="89"/>
      <c r="AO624" s="61"/>
      <c r="AP624" s="61"/>
      <c r="AQ624" s="61"/>
      <c r="AR624" s="61"/>
      <c r="AS624" s="61"/>
      <c r="AT624" s="50"/>
    </row>
    <row r="625" spans="1:46" ht="12" customHeight="1" x14ac:dyDescent="0.2">
      <c r="A625" s="44">
        <f>'T8. Objetivos de desarrollo'!B624</f>
        <v>0</v>
      </c>
      <c r="B625" s="44">
        <f>'T11.Obj G, politicas, metas'!C625</f>
        <v>0</v>
      </c>
      <c r="C625" s="53">
        <f>'T11.Obj G, politicas, metas'!D625</f>
        <v>0</v>
      </c>
      <c r="D625" s="53" t="str">
        <f>'T11.Obj G, politicas, metas'!B625</f>
        <v>No existe una competencia definida</v>
      </c>
      <c r="E625" s="70">
        <f>'T11.Obj G, politicas, metas'!E625</f>
        <v>0</v>
      </c>
      <c r="F625" s="75"/>
      <c r="G625" s="75"/>
      <c r="H625" s="101"/>
      <c r="I625" s="75"/>
      <c r="J625" s="75"/>
      <c r="K625" s="74"/>
      <c r="L625" s="74"/>
      <c r="M625" s="74"/>
      <c r="N625" s="74"/>
      <c r="O625" s="70" t="str">
        <f t="shared" si="6"/>
        <v xml:space="preserve"> </v>
      </c>
      <c r="P625" s="50" t="str">
        <f t="shared" si="7"/>
        <v/>
      </c>
      <c r="Q625" s="50" t="str">
        <f t="shared" si="8"/>
        <v xml:space="preserve"> </v>
      </c>
      <c r="R625" s="210"/>
      <c r="S625" s="50"/>
      <c r="T625" s="50"/>
      <c r="U625" s="50"/>
      <c r="V625" s="50"/>
      <c r="W625" s="89"/>
      <c r="X625" s="89"/>
      <c r="Y625" s="89"/>
      <c r="Z625" s="89"/>
      <c r="AA625" s="89"/>
      <c r="AB625" s="89"/>
      <c r="AC625" s="89"/>
      <c r="AD625" s="89"/>
      <c r="AE625" s="89"/>
      <c r="AF625" s="89"/>
      <c r="AG625" s="89"/>
      <c r="AH625" s="89"/>
      <c r="AI625" s="89"/>
      <c r="AJ625" s="89"/>
      <c r="AK625" s="90"/>
      <c r="AL625" s="90"/>
      <c r="AM625" s="89"/>
      <c r="AN625" s="89"/>
      <c r="AO625" s="61"/>
      <c r="AP625" s="61"/>
      <c r="AQ625" s="61"/>
      <c r="AR625" s="61"/>
      <c r="AS625" s="61"/>
      <c r="AT625" s="50"/>
    </row>
    <row r="626" spans="1:46" ht="12" customHeight="1" x14ac:dyDescent="0.2">
      <c r="A626" s="44">
        <f>'T8. Objetivos de desarrollo'!B625</f>
        <v>0</v>
      </c>
      <c r="B626" s="44">
        <f>'T11.Obj G, politicas, metas'!C626</f>
        <v>0</v>
      </c>
      <c r="C626" s="53">
        <f>'T11.Obj G, politicas, metas'!D626</f>
        <v>0</v>
      </c>
      <c r="D626" s="53" t="str">
        <f>'T11.Obj G, politicas, metas'!B626</f>
        <v>No existe una competencia definida</v>
      </c>
      <c r="E626" s="70">
        <f>'T11.Obj G, politicas, metas'!E626</f>
        <v>0</v>
      </c>
      <c r="F626" s="75"/>
      <c r="G626" s="75"/>
      <c r="H626" s="101"/>
      <c r="I626" s="75"/>
      <c r="J626" s="75"/>
      <c r="K626" s="74"/>
      <c r="L626" s="74"/>
      <c r="M626" s="74"/>
      <c r="N626" s="74"/>
      <c r="O626" s="70" t="str">
        <f t="shared" si="6"/>
        <v xml:space="preserve"> </v>
      </c>
      <c r="P626" s="50" t="str">
        <f t="shared" si="7"/>
        <v/>
      </c>
      <c r="Q626" s="50" t="str">
        <f t="shared" si="8"/>
        <v xml:space="preserve"> </v>
      </c>
      <c r="R626" s="210"/>
      <c r="S626" s="50"/>
      <c r="T626" s="50"/>
      <c r="U626" s="50"/>
      <c r="V626" s="50"/>
      <c r="W626" s="89"/>
      <c r="X626" s="89"/>
      <c r="Y626" s="89"/>
      <c r="Z626" s="89"/>
      <c r="AA626" s="89"/>
      <c r="AB626" s="89"/>
      <c r="AC626" s="89"/>
      <c r="AD626" s="89"/>
      <c r="AE626" s="89"/>
      <c r="AF626" s="89"/>
      <c r="AG626" s="89"/>
      <c r="AH626" s="89"/>
      <c r="AI626" s="89"/>
      <c r="AJ626" s="89"/>
      <c r="AK626" s="90"/>
      <c r="AL626" s="90"/>
      <c r="AM626" s="89"/>
      <c r="AN626" s="89"/>
      <c r="AO626" s="61"/>
      <c r="AP626" s="61"/>
      <c r="AQ626" s="61"/>
      <c r="AR626" s="61"/>
      <c r="AS626" s="61"/>
      <c r="AT626" s="50"/>
    </row>
    <row r="627" spans="1:46" ht="12" customHeight="1" x14ac:dyDescent="0.2">
      <c r="A627" s="44">
        <f>'T8. Objetivos de desarrollo'!B626</f>
        <v>0</v>
      </c>
      <c r="B627" s="44">
        <f>'T11.Obj G, politicas, metas'!C627</f>
        <v>0</v>
      </c>
      <c r="C627" s="53">
        <f>'T11.Obj G, politicas, metas'!D627</f>
        <v>0</v>
      </c>
      <c r="D627" s="53" t="str">
        <f>'T11.Obj G, politicas, metas'!B627</f>
        <v>No existe una competencia definida</v>
      </c>
      <c r="E627" s="70">
        <f>'T11.Obj G, politicas, metas'!E627</f>
        <v>0</v>
      </c>
      <c r="F627" s="75"/>
      <c r="G627" s="75"/>
      <c r="H627" s="101"/>
      <c r="I627" s="75"/>
      <c r="J627" s="75"/>
      <c r="K627" s="74"/>
      <c r="L627" s="74"/>
      <c r="M627" s="74"/>
      <c r="N627" s="74"/>
      <c r="O627" s="70" t="str">
        <f t="shared" si="6"/>
        <v xml:space="preserve"> </v>
      </c>
      <c r="P627" s="50" t="str">
        <f t="shared" si="7"/>
        <v/>
      </c>
      <c r="Q627" s="50" t="str">
        <f t="shared" si="8"/>
        <v xml:space="preserve"> </v>
      </c>
      <c r="R627" s="210"/>
      <c r="S627" s="50"/>
      <c r="T627" s="50"/>
      <c r="U627" s="50"/>
      <c r="V627" s="50"/>
      <c r="W627" s="89"/>
      <c r="X627" s="89"/>
      <c r="Y627" s="89"/>
      <c r="Z627" s="89"/>
      <c r="AA627" s="89"/>
      <c r="AB627" s="89"/>
      <c r="AC627" s="89"/>
      <c r="AD627" s="89"/>
      <c r="AE627" s="89"/>
      <c r="AF627" s="89"/>
      <c r="AG627" s="89"/>
      <c r="AH627" s="89"/>
      <c r="AI627" s="89"/>
      <c r="AJ627" s="89"/>
      <c r="AK627" s="90"/>
      <c r="AL627" s="90"/>
      <c r="AM627" s="89"/>
      <c r="AN627" s="89"/>
      <c r="AO627" s="61"/>
      <c r="AP627" s="61"/>
      <c r="AQ627" s="61"/>
      <c r="AR627" s="61"/>
      <c r="AS627" s="61"/>
      <c r="AT627" s="50"/>
    </row>
    <row r="628" spans="1:46" ht="12" customHeight="1" x14ac:dyDescent="0.2">
      <c r="A628" s="44">
        <f>'T8. Objetivos de desarrollo'!B627</f>
        <v>0</v>
      </c>
      <c r="B628" s="44">
        <f>'T11.Obj G, politicas, metas'!C628</f>
        <v>0</v>
      </c>
      <c r="C628" s="53">
        <f>'T11.Obj G, politicas, metas'!D628</f>
        <v>0</v>
      </c>
      <c r="D628" s="53" t="str">
        <f>'T11.Obj G, politicas, metas'!B628</f>
        <v>No existe una competencia definida</v>
      </c>
      <c r="E628" s="70">
        <f>'T11.Obj G, politicas, metas'!E628</f>
        <v>0</v>
      </c>
      <c r="F628" s="75"/>
      <c r="G628" s="75"/>
      <c r="H628" s="101"/>
      <c r="I628" s="75"/>
      <c r="J628" s="75"/>
      <c r="K628" s="74"/>
      <c r="L628" s="74"/>
      <c r="M628" s="74"/>
      <c r="N628" s="74"/>
      <c r="O628" s="70" t="str">
        <f t="shared" si="6"/>
        <v xml:space="preserve"> </v>
      </c>
      <c r="P628" s="50" t="str">
        <f t="shared" si="7"/>
        <v/>
      </c>
      <c r="Q628" s="50" t="str">
        <f t="shared" si="8"/>
        <v xml:space="preserve"> </v>
      </c>
      <c r="R628" s="210"/>
      <c r="S628" s="50"/>
      <c r="T628" s="50"/>
      <c r="U628" s="50"/>
      <c r="V628" s="50"/>
      <c r="W628" s="89"/>
      <c r="X628" s="89"/>
      <c r="Y628" s="89"/>
      <c r="Z628" s="89"/>
      <c r="AA628" s="89"/>
      <c r="AB628" s="89"/>
      <c r="AC628" s="89"/>
      <c r="AD628" s="89"/>
      <c r="AE628" s="89"/>
      <c r="AF628" s="89"/>
      <c r="AG628" s="89"/>
      <c r="AH628" s="89"/>
      <c r="AI628" s="89"/>
      <c r="AJ628" s="89"/>
      <c r="AK628" s="90"/>
      <c r="AL628" s="90"/>
      <c r="AM628" s="89"/>
      <c r="AN628" s="89"/>
      <c r="AO628" s="61"/>
      <c r="AP628" s="61"/>
      <c r="AQ628" s="61"/>
      <c r="AR628" s="61"/>
      <c r="AS628" s="61"/>
      <c r="AT628" s="50"/>
    </row>
    <row r="629" spans="1:46" ht="12" customHeight="1" x14ac:dyDescent="0.2">
      <c r="A629" s="44">
        <f>'T8. Objetivos de desarrollo'!B628</f>
        <v>0</v>
      </c>
      <c r="B629" s="44">
        <f>'T11.Obj G, politicas, metas'!C629</f>
        <v>0</v>
      </c>
      <c r="C629" s="53">
        <f>'T11.Obj G, politicas, metas'!D629</f>
        <v>0</v>
      </c>
      <c r="D629" s="53" t="str">
        <f>'T11.Obj G, politicas, metas'!B629</f>
        <v>No existe una competencia definida</v>
      </c>
      <c r="E629" s="70">
        <f>'T11.Obj G, politicas, metas'!E629</f>
        <v>0</v>
      </c>
      <c r="F629" s="75"/>
      <c r="G629" s="75"/>
      <c r="H629" s="101"/>
      <c r="I629" s="75"/>
      <c r="J629" s="75"/>
      <c r="K629" s="74"/>
      <c r="L629" s="74"/>
      <c r="M629" s="74"/>
      <c r="N629" s="74"/>
      <c r="O629" s="70" t="str">
        <f t="shared" si="6"/>
        <v xml:space="preserve"> </v>
      </c>
      <c r="P629" s="50" t="str">
        <f t="shared" si="7"/>
        <v/>
      </c>
      <c r="Q629" s="50" t="str">
        <f t="shared" si="8"/>
        <v xml:space="preserve"> </v>
      </c>
      <c r="R629" s="210"/>
      <c r="S629" s="50"/>
      <c r="T629" s="50"/>
      <c r="U629" s="50"/>
      <c r="V629" s="50"/>
      <c r="W629" s="89"/>
      <c r="X629" s="89"/>
      <c r="Y629" s="89"/>
      <c r="Z629" s="89"/>
      <c r="AA629" s="89"/>
      <c r="AB629" s="89"/>
      <c r="AC629" s="89"/>
      <c r="AD629" s="89"/>
      <c r="AE629" s="89"/>
      <c r="AF629" s="89"/>
      <c r="AG629" s="89"/>
      <c r="AH629" s="89"/>
      <c r="AI629" s="89"/>
      <c r="AJ629" s="89"/>
      <c r="AK629" s="90"/>
      <c r="AL629" s="90"/>
      <c r="AM629" s="89"/>
      <c r="AN629" s="89"/>
      <c r="AO629" s="61"/>
      <c r="AP629" s="61"/>
      <c r="AQ629" s="61"/>
      <c r="AR629" s="61"/>
      <c r="AS629" s="61"/>
      <c r="AT629" s="50"/>
    </row>
    <row r="630" spans="1:46" ht="12" customHeight="1" x14ac:dyDescent="0.2">
      <c r="A630" s="44">
        <f>'T8. Objetivos de desarrollo'!B629</f>
        <v>0</v>
      </c>
      <c r="B630" s="44">
        <f>'T11.Obj G, politicas, metas'!C630</f>
        <v>0</v>
      </c>
      <c r="C630" s="53">
        <f>'T11.Obj G, politicas, metas'!D630</f>
        <v>0</v>
      </c>
      <c r="D630" s="53" t="str">
        <f>'T11.Obj G, politicas, metas'!B630</f>
        <v>No existe una competencia definida</v>
      </c>
      <c r="E630" s="70">
        <f>'T11.Obj G, politicas, metas'!E630</f>
        <v>0</v>
      </c>
      <c r="F630" s="75"/>
      <c r="G630" s="75"/>
      <c r="H630" s="101"/>
      <c r="I630" s="75"/>
      <c r="J630" s="75"/>
      <c r="K630" s="74"/>
      <c r="L630" s="74"/>
      <c r="M630" s="74"/>
      <c r="N630" s="74"/>
      <c r="O630" s="70" t="str">
        <f t="shared" si="6"/>
        <v xml:space="preserve"> </v>
      </c>
      <c r="P630" s="50" t="str">
        <f t="shared" si="7"/>
        <v/>
      </c>
      <c r="Q630" s="50" t="str">
        <f t="shared" si="8"/>
        <v xml:space="preserve"> </v>
      </c>
      <c r="R630" s="210"/>
      <c r="S630" s="50"/>
      <c r="T630" s="50"/>
      <c r="U630" s="50"/>
      <c r="V630" s="50"/>
      <c r="W630" s="89"/>
      <c r="X630" s="89"/>
      <c r="Y630" s="89"/>
      <c r="Z630" s="89"/>
      <c r="AA630" s="89"/>
      <c r="AB630" s="89"/>
      <c r="AC630" s="89"/>
      <c r="AD630" s="89"/>
      <c r="AE630" s="89"/>
      <c r="AF630" s="89"/>
      <c r="AG630" s="89"/>
      <c r="AH630" s="89"/>
      <c r="AI630" s="89"/>
      <c r="AJ630" s="89"/>
      <c r="AK630" s="90"/>
      <c r="AL630" s="90"/>
      <c r="AM630" s="89"/>
      <c r="AN630" s="89"/>
      <c r="AO630" s="61"/>
      <c r="AP630" s="61"/>
      <c r="AQ630" s="61"/>
      <c r="AR630" s="61"/>
      <c r="AS630" s="61"/>
      <c r="AT630" s="50"/>
    </row>
    <row r="631" spans="1:46" ht="12" customHeight="1" x14ac:dyDescent="0.2">
      <c r="A631" s="44">
        <f>'T8. Objetivos de desarrollo'!B630</f>
        <v>0</v>
      </c>
      <c r="B631" s="44">
        <f>'T11.Obj G, politicas, metas'!C631</f>
        <v>0</v>
      </c>
      <c r="C631" s="53">
        <f>'T11.Obj G, politicas, metas'!D631</f>
        <v>0</v>
      </c>
      <c r="D631" s="53" t="str">
        <f>'T11.Obj G, politicas, metas'!B631</f>
        <v>No existe una competencia definida</v>
      </c>
      <c r="E631" s="70">
        <f>'T11.Obj G, politicas, metas'!E631</f>
        <v>0</v>
      </c>
      <c r="F631" s="75"/>
      <c r="G631" s="75"/>
      <c r="H631" s="101"/>
      <c r="I631" s="75"/>
      <c r="J631" s="75"/>
      <c r="K631" s="74"/>
      <c r="L631" s="74"/>
      <c r="M631" s="74"/>
      <c r="N631" s="74"/>
      <c r="O631" s="70" t="str">
        <f t="shared" si="6"/>
        <v xml:space="preserve"> </v>
      </c>
      <c r="P631" s="50" t="str">
        <f t="shared" si="7"/>
        <v/>
      </c>
      <c r="Q631" s="50" t="str">
        <f t="shared" si="8"/>
        <v xml:space="preserve"> </v>
      </c>
      <c r="R631" s="210"/>
      <c r="S631" s="50"/>
      <c r="T631" s="50"/>
      <c r="U631" s="50"/>
      <c r="V631" s="50"/>
      <c r="W631" s="89"/>
      <c r="X631" s="89"/>
      <c r="Y631" s="89"/>
      <c r="Z631" s="89"/>
      <c r="AA631" s="89"/>
      <c r="AB631" s="89"/>
      <c r="AC631" s="89"/>
      <c r="AD631" s="89"/>
      <c r="AE631" s="89"/>
      <c r="AF631" s="89"/>
      <c r="AG631" s="89"/>
      <c r="AH631" s="89"/>
      <c r="AI631" s="89"/>
      <c r="AJ631" s="89"/>
      <c r="AK631" s="90"/>
      <c r="AL631" s="90"/>
      <c r="AM631" s="89"/>
      <c r="AN631" s="89"/>
      <c r="AO631" s="61"/>
      <c r="AP631" s="61"/>
      <c r="AQ631" s="61"/>
      <c r="AR631" s="61"/>
      <c r="AS631" s="61"/>
      <c r="AT631" s="50"/>
    </row>
    <row r="632" spans="1:46" ht="12" customHeight="1" x14ac:dyDescent="0.2">
      <c r="A632" s="44">
        <f>'T8. Objetivos de desarrollo'!B631</f>
        <v>0</v>
      </c>
      <c r="B632" s="44">
        <f>'T11.Obj G, politicas, metas'!C632</f>
        <v>0</v>
      </c>
      <c r="C632" s="53">
        <f>'T11.Obj G, politicas, metas'!D632</f>
        <v>0</v>
      </c>
      <c r="D632" s="53" t="str">
        <f>'T11.Obj G, politicas, metas'!B632</f>
        <v>No existe una competencia definida</v>
      </c>
      <c r="E632" s="70">
        <f>'T11.Obj G, politicas, metas'!E632</f>
        <v>0</v>
      </c>
      <c r="F632" s="75"/>
      <c r="G632" s="75"/>
      <c r="H632" s="101"/>
      <c r="I632" s="75"/>
      <c r="J632" s="75"/>
      <c r="K632" s="74"/>
      <c r="L632" s="74"/>
      <c r="M632" s="74"/>
      <c r="N632" s="74"/>
      <c r="O632" s="70" t="str">
        <f t="shared" si="6"/>
        <v xml:space="preserve"> </v>
      </c>
      <c r="P632" s="50" t="str">
        <f t="shared" si="7"/>
        <v/>
      </c>
      <c r="Q632" s="50" t="str">
        <f t="shared" si="8"/>
        <v xml:space="preserve"> </v>
      </c>
      <c r="R632" s="210"/>
      <c r="S632" s="50"/>
      <c r="T632" s="50"/>
      <c r="U632" s="50"/>
      <c r="V632" s="50"/>
      <c r="W632" s="89"/>
      <c r="X632" s="89"/>
      <c r="Y632" s="89"/>
      <c r="Z632" s="89"/>
      <c r="AA632" s="89"/>
      <c r="AB632" s="89"/>
      <c r="AC632" s="89"/>
      <c r="AD632" s="89"/>
      <c r="AE632" s="89"/>
      <c r="AF632" s="89"/>
      <c r="AG632" s="89"/>
      <c r="AH632" s="89"/>
      <c r="AI632" s="89"/>
      <c r="AJ632" s="89"/>
      <c r="AK632" s="90"/>
      <c r="AL632" s="90"/>
      <c r="AM632" s="89"/>
      <c r="AN632" s="89"/>
      <c r="AO632" s="61"/>
      <c r="AP632" s="61"/>
      <c r="AQ632" s="61"/>
      <c r="AR632" s="61"/>
      <c r="AS632" s="61"/>
      <c r="AT632" s="50"/>
    </row>
    <row r="633" spans="1:46" ht="12" customHeight="1" x14ac:dyDescent="0.2">
      <c r="A633" s="44">
        <f>'T8. Objetivos de desarrollo'!B632</f>
        <v>0</v>
      </c>
      <c r="B633" s="44">
        <f>'T11.Obj G, politicas, metas'!C633</f>
        <v>0</v>
      </c>
      <c r="C633" s="53">
        <f>'T11.Obj G, politicas, metas'!D633</f>
        <v>0</v>
      </c>
      <c r="D633" s="53" t="str">
        <f>'T11.Obj G, politicas, metas'!B633</f>
        <v>No existe una competencia definida</v>
      </c>
      <c r="E633" s="70">
        <f>'T11.Obj G, politicas, metas'!E633</f>
        <v>0</v>
      </c>
      <c r="F633" s="75"/>
      <c r="G633" s="75"/>
      <c r="H633" s="101"/>
      <c r="I633" s="75"/>
      <c r="J633" s="75"/>
      <c r="K633" s="74"/>
      <c r="L633" s="74"/>
      <c r="M633" s="74"/>
      <c r="N633" s="74"/>
      <c r="O633" s="70" t="str">
        <f t="shared" si="6"/>
        <v xml:space="preserve"> </v>
      </c>
      <c r="P633" s="50" t="str">
        <f t="shared" si="7"/>
        <v/>
      </c>
      <c r="Q633" s="50" t="str">
        <f t="shared" si="8"/>
        <v xml:space="preserve"> </v>
      </c>
      <c r="R633" s="210"/>
      <c r="S633" s="50"/>
      <c r="T633" s="50"/>
      <c r="U633" s="50"/>
      <c r="V633" s="50"/>
      <c r="W633" s="89"/>
      <c r="X633" s="89"/>
      <c r="Y633" s="89"/>
      <c r="Z633" s="89"/>
      <c r="AA633" s="89"/>
      <c r="AB633" s="89"/>
      <c r="AC633" s="89"/>
      <c r="AD633" s="89"/>
      <c r="AE633" s="89"/>
      <c r="AF633" s="89"/>
      <c r="AG633" s="89"/>
      <c r="AH633" s="89"/>
      <c r="AI633" s="89"/>
      <c r="AJ633" s="89"/>
      <c r="AK633" s="90"/>
      <c r="AL633" s="90"/>
      <c r="AM633" s="89"/>
      <c r="AN633" s="89"/>
      <c r="AO633" s="61"/>
      <c r="AP633" s="61"/>
      <c r="AQ633" s="61"/>
      <c r="AR633" s="61"/>
      <c r="AS633" s="61"/>
      <c r="AT633" s="50"/>
    </row>
    <row r="634" spans="1:46" ht="12" customHeight="1" x14ac:dyDescent="0.2">
      <c r="A634" s="44">
        <f>'T8. Objetivos de desarrollo'!B633</f>
        <v>0</v>
      </c>
      <c r="B634" s="44">
        <f>'T11.Obj G, politicas, metas'!C634</f>
        <v>0</v>
      </c>
      <c r="C634" s="53">
        <f>'T11.Obj G, politicas, metas'!D634</f>
        <v>0</v>
      </c>
      <c r="D634" s="53" t="str">
        <f>'T11.Obj G, politicas, metas'!B634</f>
        <v>No existe una competencia definida</v>
      </c>
      <c r="E634" s="70">
        <f>'T11.Obj G, politicas, metas'!E634</f>
        <v>0</v>
      </c>
      <c r="F634" s="75"/>
      <c r="G634" s="75"/>
      <c r="H634" s="101"/>
      <c r="I634" s="75"/>
      <c r="J634" s="75"/>
      <c r="K634" s="74"/>
      <c r="L634" s="74"/>
      <c r="M634" s="74"/>
      <c r="N634" s="74"/>
      <c r="O634" s="70" t="str">
        <f t="shared" si="6"/>
        <v xml:space="preserve"> </v>
      </c>
      <c r="P634" s="50" t="str">
        <f t="shared" si="7"/>
        <v/>
      </c>
      <c r="Q634" s="50" t="str">
        <f t="shared" si="8"/>
        <v xml:space="preserve"> </v>
      </c>
      <c r="R634" s="210"/>
      <c r="S634" s="50"/>
      <c r="T634" s="50"/>
      <c r="U634" s="50"/>
      <c r="V634" s="50"/>
      <c r="W634" s="89"/>
      <c r="X634" s="89"/>
      <c r="Y634" s="89"/>
      <c r="Z634" s="89"/>
      <c r="AA634" s="89"/>
      <c r="AB634" s="89"/>
      <c r="AC634" s="89"/>
      <c r="AD634" s="89"/>
      <c r="AE634" s="89"/>
      <c r="AF634" s="89"/>
      <c r="AG634" s="89"/>
      <c r="AH634" s="89"/>
      <c r="AI634" s="89"/>
      <c r="AJ634" s="89"/>
      <c r="AK634" s="90"/>
      <c r="AL634" s="90"/>
      <c r="AM634" s="89"/>
      <c r="AN634" s="89"/>
      <c r="AO634" s="61"/>
      <c r="AP634" s="61"/>
      <c r="AQ634" s="61"/>
      <c r="AR634" s="61"/>
      <c r="AS634" s="61"/>
      <c r="AT634" s="50"/>
    </row>
    <row r="635" spans="1:46" ht="12" customHeight="1" x14ac:dyDescent="0.2">
      <c r="A635" s="44">
        <f>'T8. Objetivos de desarrollo'!B634</f>
        <v>0</v>
      </c>
      <c r="B635" s="44">
        <f>'T11.Obj G, politicas, metas'!C635</f>
        <v>0</v>
      </c>
      <c r="C635" s="53">
        <f>'T11.Obj G, politicas, metas'!D635</f>
        <v>0</v>
      </c>
      <c r="D635" s="53" t="str">
        <f>'T11.Obj G, politicas, metas'!B635</f>
        <v>No existe una competencia definida</v>
      </c>
      <c r="E635" s="70">
        <f>'T11.Obj G, politicas, metas'!E635</f>
        <v>0</v>
      </c>
      <c r="F635" s="75"/>
      <c r="G635" s="75"/>
      <c r="H635" s="101"/>
      <c r="I635" s="75"/>
      <c r="J635" s="75"/>
      <c r="K635" s="74"/>
      <c r="L635" s="74"/>
      <c r="M635" s="74"/>
      <c r="N635" s="74"/>
      <c r="O635" s="70" t="str">
        <f t="shared" si="6"/>
        <v xml:space="preserve"> </v>
      </c>
      <c r="P635" s="50" t="str">
        <f t="shared" si="7"/>
        <v/>
      </c>
      <c r="Q635" s="50" t="str">
        <f t="shared" si="8"/>
        <v xml:space="preserve"> </v>
      </c>
      <c r="R635" s="210"/>
      <c r="S635" s="50"/>
      <c r="T635" s="50"/>
      <c r="U635" s="50"/>
      <c r="V635" s="50"/>
      <c r="W635" s="89"/>
      <c r="X635" s="89"/>
      <c r="Y635" s="89"/>
      <c r="Z635" s="89"/>
      <c r="AA635" s="89"/>
      <c r="AB635" s="89"/>
      <c r="AC635" s="89"/>
      <c r="AD635" s="89"/>
      <c r="AE635" s="89"/>
      <c r="AF635" s="89"/>
      <c r="AG635" s="89"/>
      <c r="AH635" s="89"/>
      <c r="AI635" s="89"/>
      <c r="AJ635" s="89"/>
      <c r="AK635" s="90"/>
      <c r="AL635" s="90"/>
      <c r="AM635" s="89"/>
      <c r="AN635" s="89"/>
      <c r="AO635" s="61"/>
      <c r="AP635" s="61"/>
      <c r="AQ635" s="61"/>
      <c r="AR635" s="61"/>
      <c r="AS635" s="61"/>
      <c r="AT635" s="50"/>
    </row>
    <row r="636" spans="1:46" ht="12" customHeight="1" x14ac:dyDescent="0.2">
      <c r="A636" s="44">
        <f>'T8. Objetivos de desarrollo'!B635</f>
        <v>0</v>
      </c>
      <c r="B636" s="44">
        <f>'T11.Obj G, politicas, metas'!C636</f>
        <v>0</v>
      </c>
      <c r="C636" s="53">
        <f>'T11.Obj G, politicas, metas'!D636</f>
        <v>0</v>
      </c>
      <c r="D636" s="53" t="str">
        <f>'T11.Obj G, politicas, metas'!B636</f>
        <v>No existe una competencia definida</v>
      </c>
      <c r="E636" s="70">
        <f>'T11.Obj G, politicas, metas'!E636</f>
        <v>0</v>
      </c>
      <c r="F636" s="75"/>
      <c r="G636" s="75"/>
      <c r="H636" s="101"/>
      <c r="I636" s="75"/>
      <c r="J636" s="75"/>
      <c r="K636" s="74"/>
      <c r="L636" s="74"/>
      <c r="M636" s="74"/>
      <c r="N636" s="74"/>
      <c r="O636" s="70" t="str">
        <f t="shared" si="6"/>
        <v xml:space="preserve"> </v>
      </c>
      <c r="P636" s="50" t="str">
        <f t="shared" si="7"/>
        <v/>
      </c>
      <c r="Q636" s="50" t="str">
        <f t="shared" si="8"/>
        <v xml:space="preserve"> </v>
      </c>
      <c r="R636" s="210"/>
      <c r="S636" s="50"/>
      <c r="T636" s="50"/>
      <c r="U636" s="50"/>
      <c r="V636" s="50"/>
      <c r="W636" s="89"/>
      <c r="X636" s="89"/>
      <c r="Y636" s="89"/>
      <c r="Z636" s="89"/>
      <c r="AA636" s="89"/>
      <c r="AB636" s="89"/>
      <c r="AC636" s="89"/>
      <c r="AD636" s="89"/>
      <c r="AE636" s="89"/>
      <c r="AF636" s="89"/>
      <c r="AG636" s="89"/>
      <c r="AH636" s="89"/>
      <c r="AI636" s="89"/>
      <c r="AJ636" s="89"/>
      <c r="AK636" s="90"/>
      <c r="AL636" s="90"/>
      <c r="AM636" s="89"/>
      <c r="AN636" s="89"/>
      <c r="AO636" s="61"/>
      <c r="AP636" s="61"/>
      <c r="AQ636" s="61"/>
      <c r="AR636" s="61"/>
      <c r="AS636" s="61"/>
      <c r="AT636" s="50"/>
    </row>
    <row r="637" spans="1:46" ht="12" customHeight="1" x14ac:dyDescent="0.2">
      <c r="A637" s="44">
        <f>'T8. Objetivos de desarrollo'!B636</f>
        <v>0</v>
      </c>
      <c r="B637" s="44">
        <f>'T11.Obj G, politicas, metas'!C637</f>
        <v>0</v>
      </c>
      <c r="C637" s="53">
        <f>'T11.Obj G, politicas, metas'!D637</f>
        <v>0</v>
      </c>
      <c r="D637" s="53" t="str">
        <f>'T11.Obj G, politicas, metas'!B637</f>
        <v>No existe una competencia definida</v>
      </c>
      <c r="E637" s="70">
        <f>'T11.Obj G, politicas, metas'!E637</f>
        <v>0</v>
      </c>
      <c r="F637" s="75"/>
      <c r="G637" s="75"/>
      <c r="H637" s="101"/>
      <c r="I637" s="75"/>
      <c r="J637" s="75"/>
      <c r="K637" s="74"/>
      <c r="L637" s="74"/>
      <c r="M637" s="74"/>
      <c r="N637" s="74"/>
      <c r="O637" s="70" t="str">
        <f t="shared" si="6"/>
        <v xml:space="preserve"> </v>
      </c>
      <c r="P637" s="50" t="str">
        <f t="shared" si="7"/>
        <v/>
      </c>
      <c r="Q637" s="50" t="str">
        <f t="shared" si="8"/>
        <v xml:space="preserve"> </v>
      </c>
      <c r="R637" s="210"/>
      <c r="S637" s="50"/>
      <c r="T637" s="50"/>
      <c r="U637" s="50"/>
      <c r="V637" s="50"/>
      <c r="W637" s="89"/>
      <c r="X637" s="89"/>
      <c r="Y637" s="89"/>
      <c r="Z637" s="89"/>
      <c r="AA637" s="89"/>
      <c r="AB637" s="89"/>
      <c r="AC637" s="89"/>
      <c r="AD637" s="89"/>
      <c r="AE637" s="89"/>
      <c r="AF637" s="89"/>
      <c r="AG637" s="89"/>
      <c r="AH637" s="89"/>
      <c r="AI637" s="89"/>
      <c r="AJ637" s="89"/>
      <c r="AK637" s="90"/>
      <c r="AL637" s="90"/>
      <c r="AM637" s="89"/>
      <c r="AN637" s="89"/>
      <c r="AO637" s="61"/>
      <c r="AP637" s="61"/>
      <c r="AQ637" s="61"/>
      <c r="AR637" s="61"/>
      <c r="AS637" s="61"/>
      <c r="AT637" s="50"/>
    </row>
    <row r="638" spans="1:46" ht="12" customHeight="1" x14ac:dyDescent="0.2">
      <c r="A638" s="44">
        <f>'T8. Objetivos de desarrollo'!B637</f>
        <v>0</v>
      </c>
      <c r="B638" s="44">
        <f>'T11.Obj G, politicas, metas'!C638</f>
        <v>0</v>
      </c>
      <c r="C638" s="53">
        <f>'T11.Obj G, politicas, metas'!D638</f>
        <v>0</v>
      </c>
      <c r="D638" s="53" t="str">
        <f>'T11.Obj G, politicas, metas'!B638</f>
        <v>No existe una competencia definida</v>
      </c>
      <c r="E638" s="70">
        <f>'T11.Obj G, politicas, metas'!E638</f>
        <v>0</v>
      </c>
      <c r="F638" s="75"/>
      <c r="G638" s="75"/>
      <c r="H638" s="101"/>
      <c r="I638" s="75"/>
      <c r="J638" s="75"/>
      <c r="K638" s="74"/>
      <c r="L638" s="74"/>
      <c r="M638" s="74"/>
      <c r="N638" s="74"/>
      <c r="O638" s="70" t="str">
        <f t="shared" si="6"/>
        <v xml:space="preserve"> </v>
      </c>
      <c r="P638" s="50" t="str">
        <f t="shared" si="7"/>
        <v/>
      </c>
      <c r="Q638" s="50" t="str">
        <f t="shared" si="8"/>
        <v xml:space="preserve"> </v>
      </c>
      <c r="R638" s="210"/>
      <c r="S638" s="50"/>
      <c r="T638" s="50"/>
      <c r="U638" s="50"/>
      <c r="V638" s="50"/>
      <c r="W638" s="89"/>
      <c r="X638" s="89"/>
      <c r="Y638" s="89"/>
      <c r="Z638" s="89"/>
      <c r="AA638" s="89"/>
      <c r="AB638" s="89"/>
      <c r="AC638" s="89"/>
      <c r="AD638" s="89"/>
      <c r="AE638" s="89"/>
      <c r="AF638" s="89"/>
      <c r="AG638" s="89"/>
      <c r="AH638" s="89"/>
      <c r="AI638" s="89"/>
      <c r="AJ638" s="89"/>
      <c r="AK638" s="90"/>
      <c r="AL638" s="90"/>
      <c r="AM638" s="89"/>
      <c r="AN638" s="89"/>
      <c r="AO638" s="61"/>
      <c r="AP638" s="61"/>
      <c r="AQ638" s="61"/>
      <c r="AR638" s="61"/>
      <c r="AS638" s="61"/>
      <c r="AT638" s="50"/>
    </row>
    <row r="639" spans="1:46" ht="12" customHeight="1" x14ac:dyDescent="0.2">
      <c r="A639" s="44">
        <f>'T8. Objetivos de desarrollo'!B638</f>
        <v>0</v>
      </c>
      <c r="B639" s="44">
        <f>'T11.Obj G, politicas, metas'!C639</f>
        <v>0</v>
      </c>
      <c r="C639" s="53">
        <f>'T11.Obj G, politicas, metas'!D639</f>
        <v>0</v>
      </c>
      <c r="D639" s="53" t="str">
        <f>'T11.Obj G, politicas, metas'!B639</f>
        <v>No existe una competencia definida</v>
      </c>
      <c r="E639" s="70">
        <f>'T11.Obj G, politicas, metas'!E639</f>
        <v>0</v>
      </c>
      <c r="F639" s="75"/>
      <c r="G639" s="75"/>
      <c r="H639" s="101"/>
      <c r="I639" s="75"/>
      <c r="J639" s="75"/>
      <c r="K639" s="74"/>
      <c r="L639" s="74"/>
      <c r="M639" s="74"/>
      <c r="N639" s="74"/>
      <c r="O639" s="70" t="str">
        <f t="shared" si="6"/>
        <v xml:space="preserve"> </v>
      </c>
      <c r="P639" s="50" t="str">
        <f t="shared" si="7"/>
        <v/>
      </c>
      <c r="Q639" s="50" t="str">
        <f t="shared" si="8"/>
        <v xml:space="preserve"> </v>
      </c>
      <c r="R639" s="210"/>
      <c r="S639" s="50"/>
      <c r="T639" s="50"/>
      <c r="U639" s="50"/>
      <c r="V639" s="50"/>
      <c r="W639" s="89"/>
      <c r="X639" s="89"/>
      <c r="Y639" s="89"/>
      <c r="Z639" s="89"/>
      <c r="AA639" s="89"/>
      <c r="AB639" s="89"/>
      <c r="AC639" s="89"/>
      <c r="AD639" s="89"/>
      <c r="AE639" s="89"/>
      <c r="AF639" s="89"/>
      <c r="AG639" s="89"/>
      <c r="AH639" s="89"/>
      <c r="AI639" s="89"/>
      <c r="AJ639" s="89"/>
      <c r="AK639" s="90"/>
      <c r="AL639" s="90"/>
      <c r="AM639" s="89"/>
      <c r="AN639" s="89"/>
      <c r="AO639" s="61"/>
      <c r="AP639" s="61"/>
      <c r="AQ639" s="61"/>
      <c r="AR639" s="61"/>
      <c r="AS639" s="61"/>
      <c r="AT639" s="50"/>
    </row>
    <row r="640" spans="1:46" ht="12" customHeight="1" x14ac:dyDescent="0.2">
      <c r="A640" s="44">
        <f>'T8. Objetivos de desarrollo'!B639</f>
        <v>0</v>
      </c>
      <c r="B640" s="44">
        <f>'T11.Obj G, politicas, metas'!C640</f>
        <v>0</v>
      </c>
      <c r="C640" s="53">
        <f>'T11.Obj G, politicas, metas'!D640</f>
        <v>0</v>
      </c>
      <c r="D640" s="53" t="str">
        <f>'T11.Obj G, politicas, metas'!B640</f>
        <v>No existe una competencia definida</v>
      </c>
      <c r="E640" s="70">
        <f>'T11.Obj G, politicas, metas'!E640</f>
        <v>0</v>
      </c>
      <c r="F640" s="75"/>
      <c r="G640" s="75"/>
      <c r="H640" s="101"/>
      <c r="I640" s="75"/>
      <c r="J640" s="75"/>
      <c r="K640" s="74"/>
      <c r="L640" s="74"/>
      <c r="M640" s="74"/>
      <c r="N640" s="74"/>
      <c r="O640" s="70" t="str">
        <f t="shared" si="6"/>
        <v xml:space="preserve"> </v>
      </c>
      <c r="P640" s="50" t="str">
        <f t="shared" si="7"/>
        <v/>
      </c>
      <c r="Q640" s="50" t="str">
        <f t="shared" si="8"/>
        <v xml:space="preserve"> </v>
      </c>
      <c r="R640" s="210"/>
      <c r="S640" s="50"/>
      <c r="T640" s="50"/>
      <c r="U640" s="50"/>
      <c r="V640" s="50"/>
      <c r="W640" s="89"/>
      <c r="X640" s="89"/>
      <c r="Y640" s="89"/>
      <c r="Z640" s="89"/>
      <c r="AA640" s="89"/>
      <c r="AB640" s="89"/>
      <c r="AC640" s="89"/>
      <c r="AD640" s="89"/>
      <c r="AE640" s="89"/>
      <c r="AF640" s="89"/>
      <c r="AG640" s="89"/>
      <c r="AH640" s="89"/>
      <c r="AI640" s="89"/>
      <c r="AJ640" s="89"/>
      <c r="AK640" s="90"/>
      <c r="AL640" s="90"/>
      <c r="AM640" s="89"/>
      <c r="AN640" s="89"/>
      <c r="AO640" s="61"/>
      <c r="AP640" s="61"/>
      <c r="AQ640" s="61"/>
      <c r="AR640" s="61"/>
      <c r="AS640" s="61"/>
      <c r="AT640" s="50"/>
    </row>
    <row r="641" spans="1:46" ht="12" customHeight="1" x14ac:dyDescent="0.2">
      <c r="A641" s="44">
        <f>'T8. Objetivos de desarrollo'!B640</f>
        <v>0</v>
      </c>
      <c r="B641" s="44">
        <f>'T11.Obj G, politicas, metas'!C641</f>
        <v>0</v>
      </c>
      <c r="C641" s="53">
        <f>'T11.Obj G, politicas, metas'!D641</f>
        <v>0</v>
      </c>
      <c r="D641" s="53" t="str">
        <f>'T11.Obj G, politicas, metas'!B641</f>
        <v>No existe una competencia definida</v>
      </c>
      <c r="E641" s="70">
        <f>'T11.Obj G, politicas, metas'!E641</f>
        <v>0</v>
      </c>
      <c r="F641" s="75"/>
      <c r="G641" s="75"/>
      <c r="H641" s="101"/>
      <c r="I641" s="75"/>
      <c r="J641" s="75"/>
      <c r="K641" s="74"/>
      <c r="L641" s="74"/>
      <c r="M641" s="74"/>
      <c r="N641" s="74"/>
      <c r="O641" s="70" t="str">
        <f t="shared" si="6"/>
        <v xml:space="preserve"> </v>
      </c>
      <c r="P641" s="50" t="str">
        <f t="shared" si="7"/>
        <v/>
      </c>
      <c r="Q641" s="50" t="str">
        <f t="shared" si="8"/>
        <v xml:space="preserve"> </v>
      </c>
      <c r="R641" s="210"/>
      <c r="S641" s="50"/>
      <c r="T641" s="50"/>
      <c r="U641" s="50"/>
      <c r="V641" s="50"/>
      <c r="W641" s="89"/>
      <c r="X641" s="89"/>
      <c r="Y641" s="89"/>
      <c r="Z641" s="89"/>
      <c r="AA641" s="89"/>
      <c r="AB641" s="89"/>
      <c r="AC641" s="89"/>
      <c r="AD641" s="89"/>
      <c r="AE641" s="89"/>
      <c r="AF641" s="89"/>
      <c r="AG641" s="89"/>
      <c r="AH641" s="89"/>
      <c r="AI641" s="89"/>
      <c r="AJ641" s="89"/>
      <c r="AK641" s="90"/>
      <c r="AL641" s="90"/>
      <c r="AM641" s="89"/>
      <c r="AN641" s="89"/>
      <c r="AO641" s="61"/>
      <c r="AP641" s="61"/>
      <c r="AQ641" s="61"/>
      <c r="AR641" s="61"/>
      <c r="AS641" s="61"/>
      <c r="AT641" s="50"/>
    </row>
    <row r="642" spans="1:46" ht="12" customHeight="1" x14ac:dyDescent="0.2">
      <c r="A642" s="44">
        <f>'T8. Objetivos de desarrollo'!B641</f>
        <v>0</v>
      </c>
      <c r="B642" s="44">
        <f>'T11.Obj G, politicas, metas'!C642</f>
        <v>0</v>
      </c>
      <c r="C642" s="53">
        <f>'T11.Obj G, politicas, metas'!D642</f>
        <v>0</v>
      </c>
      <c r="D642" s="53" t="str">
        <f>'T11.Obj G, politicas, metas'!B642</f>
        <v>No existe una competencia definida</v>
      </c>
      <c r="E642" s="70">
        <f>'T11.Obj G, politicas, metas'!E642</f>
        <v>0</v>
      </c>
      <c r="F642" s="75"/>
      <c r="G642" s="75"/>
      <c r="H642" s="101"/>
      <c r="I642" s="75"/>
      <c r="J642" s="75"/>
      <c r="K642" s="74"/>
      <c r="L642" s="74"/>
      <c r="M642" s="74"/>
      <c r="N642" s="74"/>
      <c r="O642" s="70" t="str">
        <f t="shared" si="6"/>
        <v xml:space="preserve"> </v>
      </c>
      <c r="P642" s="50" t="str">
        <f t="shared" si="7"/>
        <v/>
      </c>
      <c r="Q642" s="50" t="str">
        <f t="shared" si="8"/>
        <v xml:space="preserve"> </v>
      </c>
      <c r="R642" s="210"/>
      <c r="S642" s="50"/>
      <c r="T642" s="50"/>
      <c r="U642" s="50"/>
      <c r="V642" s="50"/>
      <c r="W642" s="89"/>
      <c r="X642" s="89"/>
      <c r="Y642" s="89"/>
      <c r="Z642" s="89"/>
      <c r="AA642" s="89"/>
      <c r="AB642" s="89"/>
      <c r="AC642" s="89"/>
      <c r="AD642" s="89"/>
      <c r="AE642" s="89"/>
      <c r="AF642" s="89"/>
      <c r="AG642" s="89"/>
      <c r="AH642" s="89"/>
      <c r="AI642" s="89"/>
      <c r="AJ642" s="89"/>
      <c r="AK642" s="90"/>
      <c r="AL642" s="90"/>
      <c r="AM642" s="89"/>
      <c r="AN642" s="89"/>
      <c r="AO642" s="61"/>
      <c r="AP642" s="61"/>
      <c r="AQ642" s="61"/>
      <c r="AR642" s="61"/>
      <c r="AS642" s="61"/>
      <c r="AT642" s="50"/>
    </row>
    <row r="643" spans="1:46" ht="12" customHeight="1" x14ac:dyDescent="0.2">
      <c r="A643" s="44">
        <f>'T8. Objetivos de desarrollo'!B642</f>
        <v>0</v>
      </c>
      <c r="B643" s="44">
        <f>'T11.Obj G, politicas, metas'!C643</f>
        <v>0</v>
      </c>
      <c r="C643" s="53">
        <f>'T11.Obj G, politicas, metas'!D643</f>
        <v>0</v>
      </c>
      <c r="D643" s="53" t="str">
        <f>'T11.Obj G, politicas, metas'!B643</f>
        <v>No existe una competencia definida</v>
      </c>
      <c r="E643" s="70">
        <f>'T11.Obj G, politicas, metas'!E643</f>
        <v>0</v>
      </c>
      <c r="F643" s="75"/>
      <c r="G643" s="75"/>
      <c r="H643" s="101"/>
      <c r="I643" s="75"/>
      <c r="J643" s="75"/>
      <c r="K643" s="74"/>
      <c r="L643" s="74"/>
      <c r="M643" s="74"/>
      <c r="N643" s="74"/>
      <c r="O643" s="70" t="str">
        <f t="shared" si="6"/>
        <v xml:space="preserve"> </v>
      </c>
      <c r="P643" s="50" t="str">
        <f t="shared" si="7"/>
        <v/>
      </c>
      <c r="Q643" s="50" t="str">
        <f t="shared" si="8"/>
        <v xml:space="preserve"> </v>
      </c>
      <c r="R643" s="210"/>
      <c r="S643" s="50"/>
      <c r="T643" s="50"/>
      <c r="U643" s="50"/>
      <c r="V643" s="50"/>
      <c r="W643" s="89"/>
      <c r="X643" s="89"/>
      <c r="Y643" s="89"/>
      <c r="Z643" s="89"/>
      <c r="AA643" s="89"/>
      <c r="AB643" s="89"/>
      <c r="AC643" s="89"/>
      <c r="AD643" s="89"/>
      <c r="AE643" s="89"/>
      <c r="AF643" s="89"/>
      <c r="AG643" s="89"/>
      <c r="AH643" s="89"/>
      <c r="AI643" s="89"/>
      <c r="AJ643" s="89"/>
      <c r="AK643" s="90"/>
      <c r="AL643" s="90"/>
      <c r="AM643" s="89"/>
      <c r="AN643" s="89"/>
      <c r="AO643" s="61"/>
      <c r="AP643" s="61"/>
      <c r="AQ643" s="61"/>
      <c r="AR643" s="61"/>
      <c r="AS643" s="61"/>
      <c r="AT643" s="50"/>
    </row>
    <row r="644" spans="1:46" ht="12" customHeight="1" x14ac:dyDescent="0.2">
      <c r="A644" s="44">
        <f>'T8. Objetivos de desarrollo'!B643</f>
        <v>0</v>
      </c>
      <c r="B644" s="44">
        <f>'T11.Obj G, politicas, metas'!C644</f>
        <v>0</v>
      </c>
      <c r="C644" s="53">
        <f>'T11.Obj G, politicas, metas'!D644</f>
        <v>0</v>
      </c>
      <c r="D644" s="53" t="str">
        <f>'T11.Obj G, politicas, metas'!B644</f>
        <v>No existe una competencia definida</v>
      </c>
      <c r="E644" s="70">
        <f>'T11.Obj G, politicas, metas'!E644</f>
        <v>0</v>
      </c>
      <c r="F644" s="75"/>
      <c r="G644" s="75"/>
      <c r="H644" s="101"/>
      <c r="I644" s="75"/>
      <c r="J644" s="75"/>
      <c r="K644" s="74"/>
      <c r="L644" s="74"/>
      <c r="M644" s="74"/>
      <c r="N644" s="74"/>
      <c r="O644" s="70" t="str">
        <f t="shared" si="6"/>
        <v xml:space="preserve"> </v>
      </c>
      <c r="P644" s="50" t="str">
        <f t="shared" si="7"/>
        <v/>
      </c>
      <c r="Q644" s="50" t="str">
        <f t="shared" si="8"/>
        <v xml:space="preserve"> </v>
      </c>
      <c r="R644" s="210"/>
      <c r="S644" s="50"/>
      <c r="T644" s="50"/>
      <c r="U644" s="50"/>
      <c r="V644" s="50"/>
      <c r="W644" s="89"/>
      <c r="X644" s="89"/>
      <c r="Y644" s="89"/>
      <c r="Z644" s="89"/>
      <c r="AA644" s="89"/>
      <c r="AB644" s="89"/>
      <c r="AC644" s="89"/>
      <c r="AD644" s="89"/>
      <c r="AE644" s="89"/>
      <c r="AF644" s="89"/>
      <c r="AG644" s="89"/>
      <c r="AH644" s="89"/>
      <c r="AI644" s="89"/>
      <c r="AJ644" s="89"/>
      <c r="AK644" s="90"/>
      <c r="AL644" s="90"/>
      <c r="AM644" s="89"/>
      <c r="AN644" s="89"/>
      <c r="AO644" s="61"/>
      <c r="AP644" s="61"/>
      <c r="AQ644" s="61"/>
      <c r="AR644" s="61"/>
      <c r="AS644" s="61"/>
      <c r="AT644" s="50"/>
    </row>
    <row r="645" spans="1:46" ht="12" customHeight="1" x14ac:dyDescent="0.2">
      <c r="A645" s="44">
        <f>'T8. Objetivos de desarrollo'!B644</f>
        <v>0</v>
      </c>
      <c r="B645" s="44">
        <f>'T11.Obj G, politicas, metas'!C645</f>
        <v>0</v>
      </c>
      <c r="C645" s="53">
        <f>'T11.Obj G, politicas, metas'!D645</f>
        <v>0</v>
      </c>
      <c r="D645" s="53" t="str">
        <f>'T11.Obj G, politicas, metas'!B645</f>
        <v>No existe una competencia definida</v>
      </c>
      <c r="E645" s="70">
        <f>'T11.Obj G, politicas, metas'!E645</f>
        <v>0</v>
      </c>
      <c r="F645" s="75"/>
      <c r="G645" s="75"/>
      <c r="H645" s="101"/>
      <c r="I645" s="75"/>
      <c r="J645" s="75"/>
      <c r="K645" s="74"/>
      <c r="L645" s="74"/>
      <c r="M645" s="74"/>
      <c r="N645" s="74"/>
      <c r="O645" s="70" t="str">
        <f t="shared" si="6"/>
        <v xml:space="preserve"> </v>
      </c>
      <c r="P645" s="50" t="str">
        <f t="shared" si="7"/>
        <v/>
      </c>
      <c r="Q645" s="50" t="str">
        <f t="shared" si="8"/>
        <v xml:space="preserve"> </v>
      </c>
      <c r="R645" s="210"/>
      <c r="S645" s="50"/>
      <c r="T645" s="50"/>
      <c r="U645" s="50"/>
      <c r="V645" s="50"/>
      <c r="W645" s="89"/>
      <c r="X645" s="89"/>
      <c r="Y645" s="89"/>
      <c r="Z645" s="89"/>
      <c r="AA645" s="89"/>
      <c r="AB645" s="89"/>
      <c r="AC645" s="89"/>
      <c r="AD645" s="89"/>
      <c r="AE645" s="89"/>
      <c r="AF645" s="89"/>
      <c r="AG645" s="89"/>
      <c r="AH645" s="89"/>
      <c r="AI645" s="89"/>
      <c r="AJ645" s="89"/>
      <c r="AK645" s="90"/>
      <c r="AL645" s="90"/>
      <c r="AM645" s="89"/>
      <c r="AN645" s="89"/>
      <c r="AO645" s="61"/>
      <c r="AP645" s="61"/>
      <c r="AQ645" s="61"/>
      <c r="AR645" s="61"/>
      <c r="AS645" s="61"/>
      <c r="AT645" s="50"/>
    </row>
    <row r="646" spans="1:46" ht="12" customHeight="1" x14ac:dyDescent="0.2">
      <c r="A646" s="44">
        <f>'T8. Objetivos de desarrollo'!B645</f>
        <v>0</v>
      </c>
      <c r="B646" s="44">
        <f>'T11.Obj G, politicas, metas'!C646</f>
        <v>0</v>
      </c>
      <c r="C646" s="53">
        <f>'T11.Obj G, politicas, metas'!D646</f>
        <v>0</v>
      </c>
      <c r="D646" s="53" t="str">
        <f>'T11.Obj G, politicas, metas'!B646</f>
        <v>No existe una competencia definida</v>
      </c>
      <c r="E646" s="70">
        <f>'T11.Obj G, politicas, metas'!E646</f>
        <v>0</v>
      </c>
      <c r="F646" s="75"/>
      <c r="G646" s="75"/>
      <c r="H646" s="101"/>
      <c r="I646" s="75"/>
      <c r="J646" s="75"/>
      <c r="K646" s="74"/>
      <c r="L646" s="74"/>
      <c r="M646" s="74"/>
      <c r="N646" s="74"/>
      <c r="O646" s="70" t="str">
        <f t="shared" si="6"/>
        <v xml:space="preserve"> </v>
      </c>
      <c r="P646" s="50" t="str">
        <f t="shared" si="7"/>
        <v/>
      </c>
      <c r="Q646" s="50" t="str">
        <f t="shared" si="8"/>
        <v xml:space="preserve"> </v>
      </c>
      <c r="R646" s="210"/>
      <c r="S646" s="50"/>
      <c r="T646" s="50"/>
      <c r="U646" s="50"/>
      <c r="V646" s="50"/>
      <c r="W646" s="89"/>
      <c r="X646" s="89"/>
      <c r="Y646" s="89"/>
      <c r="Z646" s="89"/>
      <c r="AA646" s="89"/>
      <c r="AB646" s="89"/>
      <c r="AC646" s="89"/>
      <c r="AD646" s="89"/>
      <c r="AE646" s="89"/>
      <c r="AF646" s="89"/>
      <c r="AG646" s="89"/>
      <c r="AH646" s="89"/>
      <c r="AI646" s="89"/>
      <c r="AJ646" s="89"/>
      <c r="AK646" s="90"/>
      <c r="AL646" s="90"/>
      <c r="AM646" s="89"/>
      <c r="AN646" s="89"/>
      <c r="AO646" s="61"/>
      <c r="AP646" s="61"/>
      <c r="AQ646" s="61"/>
      <c r="AR646" s="61"/>
      <c r="AS646" s="61"/>
      <c r="AT646" s="50"/>
    </row>
    <row r="647" spans="1:46" ht="12" customHeight="1" x14ac:dyDescent="0.2">
      <c r="A647" s="44">
        <f>'T8. Objetivos de desarrollo'!B646</f>
        <v>0</v>
      </c>
      <c r="B647" s="44">
        <f>'T11.Obj G, politicas, metas'!C647</f>
        <v>0</v>
      </c>
      <c r="C647" s="53">
        <f>'T11.Obj G, politicas, metas'!D647</f>
        <v>0</v>
      </c>
      <c r="D647" s="53" t="str">
        <f>'T11.Obj G, politicas, metas'!B647</f>
        <v>No existe una competencia definida</v>
      </c>
      <c r="E647" s="70">
        <f>'T11.Obj G, politicas, metas'!E647</f>
        <v>0</v>
      </c>
      <c r="F647" s="75"/>
      <c r="G647" s="75"/>
      <c r="H647" s="101"/>
      <c r="I647" s="75"/>
      <c r="J647" s="75"/>
      <c r="K647" s="74"/>
      <c r="L647" s="74"/>
      <c r="M647" s="74"/>
      <c r="N647" s="74"/>
      <c r="O647" s="70" t="str">
        <f t="shared" si="6"/>
        <v xml:space="preserve"> </v>
      </c>
      <c r="P647" s="50" t="str">
        <f t="shared" si="7"/>
        <v/>
      </c>
      <c r="Q647" s="50" t="str">
        <f t="shared" si="8"/>
        <v xml:space="preserve"> </v>
      </c>
      <c r="R647" s="210"/>
      <c r="S647" s="50"/>
      <c r="T647" s="50"/>
      <c r="U647" s="50"/>
      <c r="V647" s="50"/>
      <c r="W647" s="89"/>
      <c r="X647" s="89"/>
      <c r="Y647" s="89"/>
      <c r="Z647" s="89"/>
      <c r="AA647" s="89"/>
      <c r="AB647" s="89"/>
      <c r="AC647" s="89"/>
      <c r="AD647" s="89"/>
      <c r="AE647" s="89"/>
      <c r="AF647" s="89"/>
      <c r="AG647" s="89"/>
      <c r="AH647" s="89"/>
      <c r="AI647" s="89"/>
      <c r="AJ647" s="89"/>
      <c r="AK647" s="90"/>
      <c r="AL647" s="90"/>
      <c r="AM647" s="89"/>
      <c r="AN647" s="89"/>
      <c r="AO647" s="61"/>
      <c r="AP647" s="61"/>
      <c r="AQ647" s="61"/>
      <c r="AR647" s="61"/>
      <c r="AS647" s="61"/>
      <c r="AT647" s="50"/>
    </row>
    <row r="648" spans="1:46" ht="12" customHeight="1" x14ac:dyDescent="0.2">
      <c r="A648" s="44">
        <f>'T8. Objetivos de desarrollo'!B647</f>
        <v>0</v>
      </c>
      <c r="B648" s="44">
        <f>'T11.Obj G, politicas, metas'!C648</f>
        <v>0</v>
      </c>
      <c r="C648" s="53">
        <f>'T11.Obj G, politicas, metas'!D648</f>
        <v>0</v>
      </c>
      <c r="D648" s="53" t="str">
        <f>'T11.Obj G, politicas, metas'!B648</f>
        <v>No existe una competencia definida</v>
      </c>
      <c r="E648" s="70">
        <f>'T11.Obj G, politicas, metas'!E648</f>
        <v>0</v>
      </c>
      <c r="F648" s="75"/>
      <c r="G648" s="75"/>
      <c r="H648" s="101"/>
      <c r="I648" s="75"/>
      <c r="J648" s="75"/>
      <c r="K648" s="74"/>
      <c r="L648" s="74"/>
      <c r="M648" s="74"/>
      <c r="N648" s="74"/>
      <c r="O648" s="70" t="str">
        <f t="shared" si="6"/>
        <v xml:space="preserve"> </v>
      </c>
      <c r="P648" s="50" t="str">
        <f t="shared" si="7"/>
        <v/>
      </c>
      <c r="Q648" s="50" t="str">
        <f t="shared" si="8"/>
        <v xml:space="preserve"> </v>
      </c>
      <c r="R648" s="210"/>
      <c r="S648" s="50"/>
      <c r="T648" s="50"/>
      <c r="U648" s="50"/>
      <c r="V648" s="50"/>
      <c r="W648" s="89"/>
      <c r="X648" s="89"/>
      <c r="Y648" s="89"/>
      <c r="Z648" s="89"/>
      <c r="AA648" s="89"/>
      <c r="AB648" s="89"/>
      <c r="AC648" s="89"/>
      <c r="AD648" s="89"/>
      <c r="AE648" s="89"/>
      <c r="AF648" s="89"/>
      <c r="AG648" s="89"/>
      <c r="AH648" s="89"/>
      <c r="AI648" s="89"/>
      <c r="AJ648" s="89"/>
      <c r="AK648" s="90"/>
      <c r="AL648" s="90"/>
      <c r="AM648" s="89"/>
      <c r="AN648" s="89"/>
      <c r="AO648" s="61"/>
      <c r="AP648" s="61"/>
      <c r="AQ648" s="61"/>
      <c r="AR648" s="61"/>
      <c r="AS648" s="61"/>
      <c r="AT648" s="50"/>
    </row>
    <row r="649" spans="1:46" ht="12" customHeight="1" x14ac:dyDescent="0.2">
      <c r="A649" s="44">
        <f>'T8. Objetivos de desarrollo'!B648</f>
        <v>0</v>
      </c>
      <c r="B649" s="44">
        <f>'T11.Obj G, politicas, metas'!C649</f>
        <v>0</v>
      </c>
      <c r="C649" s="53">
        <f>'T11.Obj G, politicas, metas'!D649</f>
        <v>0</v>
      </c>
      <c r="D649" s="53" t="str">
        <f>'T11.Obj G, politicas, metas'!B649</f>
        <v>No existe una competencia definida</v>
      </c>
      <c r="E649" s="70">
        <f>'T11.Obj G, politicas, metas'!E649</f>
        <v>0</v>
      </c>
      <c r="F649" s="75"/>
      <c r="G649" s="75"/>
      <c r="H649" s="101"/>
      <c r="I649" s="75"/>
      <c r="J649" s="75"/>
      <c r="K649" s="74"/>
      <c r="L649" s="74"/>
      <c r="M649" s="74"/>
      <c r="N649" s="74"/>
      <c r="O649" s="70" t="str">
        <f t="shared" si="6"/>
        <v xml:space="preserve"> </v>
      </c>
      <c r="P649" s="50" t="str">
        <f t="shared" si="7"/>
        <v/>
      </c>
      <c r="Q649" s="50" t="str">
        <f t="shared" si="8"/>
        <v xml:space="preserve"> </v>
      </c>
      <c r="R649" s="210"/>
      <c r="S649" s="50"/>
      <c r="T649" s="50"/>
      <c r="U649" s="50"/>
      <c r="V649" s="50"/>
      <c r="W649" s="89"/>
      <c r="X649" s="89"/>
      <c r="Y649" s="89"/>
      <c r="Z649" s="89"/>
      <c r="AA649" s="89"/>
      <c r="AB649" s="89"/>
      <c r="AC649" s="89"/>
      <c r="AD649" s="89"/>
      <c r="AE649" s="89"/>
      <c r="AF649" s="89"/>
      <c r="AG649" s="89"/>
      <c r="AH649" s="89"/>
      <c r="AI649" s="89"/>
      <c r="AJ649" s="89"/>
      <c r="AK649" s="90"/>
      <c r="AL649" s="90"/>
      <c r="AM649" s="89"/>
      <c r="AN649" s="89"/>
      <c r="AO649" s="61"/>
      <c r="AP649" s="61"/>
      <c r="AQ649" s="61"/>
      <c r="AR649" s="61"/>
      <c r="AS649" s="61"/>
      <c r="AT649" s="50"/>
    </row>
    <row r="650" spans="1:46" ht="12" customHeight="1" x14ac:dyDescent="0.2">
      <c r="A650" s="44">
        <f>'T8. Objetivos de desarrollo'!B649</f>
        <v>0</v>
      </c>
      <c r="B650" s="44">
        <f>'T11.Obj G, politicas, metas'!C650</f>
        <v>0</v>
      </c>
      <c r="C650" s="53">
        <f>'T11.Obj G, politicas, metas'!D650</f>
        <v>0</v>
      </c>
      <c r="D650" s="53" t="str">
        <f>'T11.Obj G, politicas, metas'!B650</f>
        <v>No existe una competencia definida</v>
      </c>
      <c r="E650" s="70">
        <f>'T11.Obj G, politicas, metas'!E650</f>
        <v>0</v>
      </c>
      <c r="F650" s="75"/>
      <c r="G650" s="75"/>
      <c r="H650" s="101"/>
      <c r="I650" s="75"/>
      <c r="J650" s="75"/>
      <c r="K650" s="74"/>
      <c r="L650" s="74"/>
      <c r="M650" s="74"/>
      <c r="N650" s="74"/>
      <c r="O650" s="70" t="str">
        <f t="shared" si="6"/>
        <v xml:space="preserve"> </v>
      </c>
      <c r="P650" s="50" t="str">
        <f t="shared" si="7"/>
        <v/>
      </c>
      <c r="Q650" s="50" t="str">
        <f t="shared" si="8"/>
        <v xml:space="preserve"> </v>
      </c>
      <c r="R650" s="210"/>
      <c r="S650" s="50"/>
      <c r="T650" s="50"/>
      <c r="U650" s="50"/>
      <c r="V650" s="50"/>
      <c r="W650" s="89"/>
      <c r="X650" s="89"/>
      <c r="Y650" s="89"/>
      <c r="Z650" s="89"/>
      <c r="AA650" s="89"/>
      <c r="AB650" s="89"/>
      <c r="AC650" s="89"/>
      <c r="AD650" s="89"/>
      <c r="AE650" s="89"/>
      <c r="AF650" s="89"/>
      <c r="AG650" s="89"/>
      <c r="AH650" s="89"/>
      <c r="AI650" s="89"/>
      <c r="AJ650" s="89"/>
      <c r="AK650" s="90"/>
      <c r="AL650" s="90"/>
      <c r="AM650" s="89"/>
      <c r="AN650" s="89"/>
      <c r="AO650" s="61"/>
      <c r="AP650" s="61"/>
      <c r="AQ650" s="61"/>
      <c r="AR650" s="61"/>
      <c r="AS650" s="61"/>
      <c r="AT650" s="50"/>
    </row>
    <row r="651" spans="1:46" ht="12" customHeight="1" x14ac:dyDescent="0.2">
      <c r="A651" s="44">
        <f>'T8. Objetivos de desarrollo'!B650</f>
        <v>0</v>
      </c>
      <c r="B651" s="44">
        <f>'T11.Obj G, politicas, metas'!C651</f>
        <v>0</v>
      </c>
      <c r="C651" s="53">
        <f>'T11.Obj G, politicas, metas'!D651</f>
        <v>0</v>
      </c>
      <c r="D651" s="53" t="str">
        <f>'T11.Obj G, politicas, metas'!B651</f>
        <v>No existe una competencia definida</v>
      </c>
      <c r="E651" s="70">
        <f>'T11.Obj G, politicas, metas'!E651</f>
        <v>0</v>
      </c>
      <c r="F651" s="75"/>
      <c r="G651" s="75"/>
      <c r="H651" s="101"/>
      <c r="I651" s="75"/>
      <c r="J651" s="75"/>
      <c r="K651" s="74"/>
      <c r="L651" s="74"/>
      <c r="M651" s="74"/>
      <c r="N651" s="74"/>
      <c r="O651" s="70" t="str">
        <f t="shared" si="6"/>
        <v xml:space="preserve"> </v>
      </c>
      <c r="P651" s="50" t="str">
        <f t="shared" si="7"/>
        <v/>
      </c>
      <c r="Q651" s="50" t="str">
        <f t="shared" si="8"/>
        <v xml:space="preserve"> </v>
      </c>
      <c r="R651" s="210"/>
      <c r="S651" s="50"/>
      <c r="T651" s="50"/>
      <c r="U651" s="50"/>
      <c r="V651" s="50"/>
      <c r="W651" s="89"/>
      <c r="X651" s="89"/>
      <c r="Y651" s="89"/>
      <c r="Z651" s="89"/>
      <c r="AA651" s="89"/>
      <c r="AB651" s="89"/>
      <c r="AC651" s="89"/>
      <c r="AD651" s="89"/>
      <c r="AE651" s="89"/>
      <c r="AF651" s="89"/>
      <c r="AG651" s="89"/>
      <c r="AH651" s="89"/>
      <c r="AI651" s="89"/>
      <c r="AJ651" s="89"/>
      <c r="AK651" s="90"/>
      <c r="AL651" s="90"/>
      <c r="AM651" s="89"/>
      <c r="AN651" s="89"/>
      <c r="AO651" s="61"/>
      <c r="AP651" s="61"/>
      <c r="AQ651" s="61"/>
      <c r="AR651" s="61"/>
      <c r="AS651" s="61"/>
      <c r="AT651" s="50"/>
    </row>
    <row r="652" spans="1:46" ht="12" customHeight="1" x14ac:dyDescent="0.2">
      <c r="A652" s="44">
        <f>'T8. Objetivos de desarrollo'!B651</f>
        <v>0</v>
      </c>
      <c r="B652" s="44">
        <f>'T11.Obj G, politicas, metas'!C652</f>
        <v>0</v>
      </c>
      <c r="C652" s="53">
        <f>'T11.Obj G, politicas, metas'!D652</f>
        <v>0</v>
      </c>
      <c r="D652" s="53" t="str">
        <f>'T11.Obj G, politicas, metas'!B652</f>
        <v>No existe una competencia definida</v>
      </c>
      <c r="E652" s="70">
        <f>'T11.Obj G, politicas, metas'!E652</f>
        <v>0</v>
      </c>
      <c r="F652" s="75"/>
      <c r="G652" s="75"/>
      <c r="H652" s="101"/>
      <c r="I652" s="75"/>
      <c r="J652" s="75"/>
      <c r="K652" s="74"/>
      <c r="L652" s="74"/>
      <c r="M652" s="74"/>
      <c r="N652" s="74"/>
      <c r="O652" s="70" t="str">
        <f t="shared" si="6"/>
        <v xml:space="preserve"> </v>
      </c>
      <c r="P652" s="50" t="str">
        <f t="shared" si="7"/>
        <v/>
      </c>
      <c r="Q652" s="50" t="str">
        <f t="shared" si="8"/>
        <v xml:space="preserve"> </v>
      </c>
      <c r="R652" s="210"/>
      <c r="S652" s="50"/>
      <c r="T652" s="50"/>
      <c r="U652" s="50"/>
      <c r="V652" s="50"/>
      <c r="W652" s="89"/>
      <c r="X652" s="89"/>
      <c r="Y652" s="89"/>
      <c r="Z652" s="89"/>
      <c r="AA652" s="89"/>
      <c r="AB652" s="89"/>
      <c r="AC652" s="89"/>
      <c r="AD652" s="89"/>
      <c r="AE652" s="89"/>
      <c r="AF652" s="89"/>
      <c r="AG652" s="89"/>
      <c r="AH652" s="89"/>
      <c r="AI652" s="89"/>
      <c r="AJ652" s="89"/>
      <c r="AK652" s="90"/>
      <c r="AL652" s="90"/>
      <c r="AM652" s="89"/>
      <c r="AN652" s="89"/>
      <c r="AO652" s="61"/>
      <c r="AP652" s="61"/>
      <c r="AQ652" s="61"/>
      <c r="AR652" s="61"/>
      <c r="AS652" s="61"/>
      <c r="AT652" s="50"/>
    </row>
    <row r="653" spans="1:46" ht="12" customHeight="1" x14ac:dyDescent="0.2">
      <c r="A653" s="44">
        <f>'T8. Objetivos de desarrollo'!B652</f>
        <v>0</v>
      </c>
      <c r="B653" s="44">
        <f>'T11.Obj G, politicas, metas'!C653</f>
        <v>0</v>
      </c>
      <c r="C653" s="53">
        <f>'T11.Obj G, politicas, metas'!D653</f>
        <v>0</v>
      </c>
      <c r="D653" s="53" t="str">
        <f>'T11.Obj G, politicas, metas'!B653</f>
        <v>No existe una competencia definida</v>
      </c>
      <c r="E653" s="70">
        <f>'T11.Obj G, politicas, metas'!E653</f>
        <v>0</v>
      </c>
      <c r="F653" s="75"/>
      <c r="G653" s="75"/>
      <c r="H653" s="101"/>
      <c r="I653" s="75"/>
      <c r="J653" s="75"/>
      <c r="K653" s="74"/>
      <c r="L653" s="74"/>
      <c r="M653" s="74"/>
      <c r="N653" s="74"/>
      <c r="O653" s="70" t="str">
        <f t="shared" si="6"/>
        <v xml:space="preserve"> </v>
      </c>
      <c r="P653" s="50" t="str">
        <f t="shared" si="7"/>
        <v/>
      </c>
      <c r="Q653" s="50" t="str">
        <f t="shared" si="8"/>
        <v xml:space="preserve"> </v>
      </c>
      <c r="R653" s="210"/>
      <c r="S653" s="50"/>
      <c r="T653" s="50"/>
      <c r="U653" s="50"/>
      <c r="V653" s="50"/>
      <c r="W653" s="89"/>
      <c r="X653" s="89"/>
      <c r="Y653" s="89"/>
      <c r="Z653" s="89"/>
      <c r="AA653" s="89"/>
      <c r="AB653" s="89"/>
      <c r="AC653" s="89"/>
      <c r="AD653" s="89"/>
      <c r="AE653" s="89"/>
      <c r="AF653" s="89"/>
      <c r="AG653" s="89"/>
      <c r="AH653" s="89"/>
      <c r="AI653" s="89"/>
      <c r="AJ653" s="89"/>
      <c r="AK653" s="90"/>
      <c r="AL653" s="90"/>
      <c r="AM653" s="89"/>
      <c r="AN653" s="89"/>
      <c r="AO653" s="61"/>
      <c r="AP653" s="61"/>
      <c r="AQ653" s="61"/>
      <c r="AR653" s="61"/>
      <c r="AS653" s="61"/>
      <c r="AT653" s="50"/>
    </row>
    <row r="654" spans="1:46" ht="12" customHeight="1" x14ac:dyDescent="0.2">
      <c r="A654" s="44">
        <f>'T8. Objetivos de desarrollo'!B653</f>
        <v>0</v>
      </c>
      <c r="B654" s="44">
        <f>'T11.Obj G, politicas, metas'!C654</f>
        <v>0</v>
      </c>
      <c r="C654" s="53">
        <f>'T11.Obj G, politicas, metas'!D654</f>
        <v>0</v>
      </c>
      <c r="D654" s="53" t="str">
        <f>'T11.Obj G, politicas, metas'!B654</f>
        <v>No existe una competencia definida</v>
      </c>
      <c r="E654" s="70">
        <f>'T11.Obj G, politicas, metas'!E654</f>
        <v>0</v>
      </c>
      <c r="F654" s="75"/>
      <c r="G654" s="75"/>
      <c r="H654" s="101"/>
      <c r="I654" s="75"/>
      <c r="J654" s="75"/>
      <c r="K654" s="74"/>
      <c r="L654" s="74"/>
      <c r="M654" s="74"/>
      <c r="N654" s="74"/>
      <c r="O654" s="70" t="str">
        <f t="shared" si="6"/>
        <v xml:space="preserve"> </v>
      </c>
      <c r="P654" s="50" t="str">
        <f t="shared" si="7"/>
        <v/>
      </c>
      <c r="Q654" s="50" t="str">
        <f t="shared" si="8"/>
        <v xml:space="preserve"> </v>
      </c>
      <c r="R654" s="210"/>
      <c r="S654" s="50"/>
      <c r="T654" s="50"/>
      <c r="U654" s="50"/>
      <c r="V654" s="50"/>
      <c r="W654" s="89"/>
      <c r="X654" s="89"/>
      <c r="Y654" s="89"/>
      <c r="Z654" s="89"/>
      <c r="AA654" s="89"/>
      <c r="AB654" s="89"/>
      <c r="AC654" s="89"/>
      <c r="AD654" s="89"/>
      <c r="AE654" s="89"/>
      <c r="AF654" s="89"/>
      <c r="AG654" s="89"/>
      <c r="AH654" s="89"/>
      <c r="AI654" s="89"/>
      <c r="AJ654" s="89"/>
      <c r="AK654" s="90"/>
      <c r="AL654" s="90"/>
      <c r="AM654" s="89"/>
      <c r="AN654" s="89"/>
      <c r="AO654" s="61"/>
      <c r="AP654" s="61"/>
      <c r="AQ654" s="61"/>
      <c r="AR654" s="61"/>
      <c r="AS654" s="61"/>
      <c r="AT654" s="50"/>
    </row>
    <row r="655" spans="1:46" ht="12" customHeight="1" x14ac:dyDescent="0.2">
      <c r="A655" s="44">
        <f>'T8. Objetivos de desarrollo'!B654</f>
        <v>0</v>
      </c>
      <c r="B655" s="44">
        <f>'T11.Obj G, politicas, metas'!C655</f>
        <v>0</v>
      </c>
      <c r="C655" s="53">
        <f>'T11.Obj G, politicas, metas'!D655</f>
        <v>0</v>
      </c>
      <c r="D655" s="53" t="str">
        <f>'T11.Obj G, politicas, metas'!B655</f>
        <v>No existe una competencia definida</v>
      </c>
      <c r="E655" s="70">
        <f>'T11.Obj G, politicas, metas'!E655</f>
        <v>0</v>
      </c>
      <c r="F655" s="75"/>
      <c r="G655" s="75"/>
      <c r="H655" s="101"/>
      <c r="I655" s="75"/>
      <c r="J655" s="75"/>
      <c r="K655" s="74"/>
      <c r="L655" s="74"/>
      <c r="M655" s="74"/>
      <c r="N655" s="74"/>
      <c r="O655" s="70" t="str">
        <f t="shared" si="6"/>
        <v xml:space="preserve"> </v>
      </c>
      <c r="P655" s="50" t="str">
        <f t="shared" si="7"/>
        <v/>
      </c>
      <c r="Q655" s="50" t="str">
        <f t="shared" si="8"/>
        <v xml:space="preserve"> </v>
      </c>
      <c r="R655" s="210"/>
      <c r="S655" s="50"/>
      <c r="T655" s="50"/>
      <c r="U655" s="50"/>
      <c r="V655" s="50"/>
      <c r="W655" s="89"/>
      <c r="X655" s="89"/>
      <c r="Y655" s="89"/>
      <c r="Z655" s="89"/>
      <c r="AA655" s="89"/>
      <c r="AB655" s="89"/>
      <c r="AC655" s="89"/>
      <c r="AD655" s="89"/>
      <c r="AE655" s="89"/>
      <c r="AF655" s="89"/>
      <c r="AG655" s="89"/>
      <c r="AH655" s="89"/>
      <c r="AI655" s="89"/>
      <c r="AJ655" s="89"/>
      <c r="AK655" s="90"/>
      <c r="AL655" s="90"/>
      <c r="AM655" s="89"/>
      <c r="AN655" s="89"/>
      <c r="AO655" s="61"/>
      <c r="AP655" s="61"/>
      <c r="AQ655" s="61"/>
      <c r="AR655" s="61"/>
      <c r="AS655" s="61"/>
      <c r="AT655" s="50"/>
    </row>
    <row r="656" spans="1:46" ht="12" customHeight="1" x14ac:dyDescent="0.2">
      <c r="A656" s="44">
        <f>'T8. Objetivos de desarrollo'!B655</f>
        <v>0</v>
      </c>
      <c r="B656" s="44">
        <f>'T11.Obj G, politicas, metas'!C656</f>
        <v>0</v>
      </c>
      <c r="C656" s="53">
        <f>'T11.Obj G, politicas, metas'!D656</f>
        <v>0</v>
      </c>
      <c r="D656" s="53" t="str">
        <f>'T11.Obj G, politicas, metas'!B656</f>
        <v>No existe una competencia definida</v>
      </c>
      <c r="E656" s="70">
        <f>'T11.Obj G, politicas, metas'!E656</f>
        <v>0</v>
      </c>
      <c r="F656" s="75"/>
      <c r="G656" s="75"/>
      <c r="H656" s="101"/>
      <c r="I656" s="75"/>
      <c r="J656" s="75"/>
      <c r="K656" s="74"/>
      <c r="L656" s="74"/>
      <c r="M656" s="74"/>
      <c r="N656" s="74"/>
      <c r="O656" s="70" t="str">
        <f t="shared" si="6"/>
        <v xml:space="preserve"> </v>
      </c>
      <c r="P656" s="50" t="str">
        <f t="shared" si="7"/>
        <v/>
      </c>
      <c r="Q656" s="50" t="str">
        <f t="shared" si="8"/>
        <v xml:space="preserve"> </v>
      </c>
      <c r="R656" s="210"/>
      <c r="S656" s="50"/>
      <c r="T656" s="50"/>
      <c r="U656" s="50"/>
      <c r="V656" s="50"/>
      <c r="W656" s="89"/>
      <c r="X656" s="89"/>
      <c r="Y656" s="89"/>
      <c r="Z656" s="89"/>
      <c r="AA656" s="89"/>
      <c r="AB656" s="89"/>
      <c r="AC656" s="89"/>
      <c r="AD656" s="89"/>
      <c r="AE656" s="89"/>
      <c r="AF656" s="89"/>
      <c r="AG656" s="89"/>
      <c r="AH656" s="89"/>
      <c r="AI656" s="89"/>
      <c r="AJ656" s="89"/>
      <c r="AK656" s="90"/>
      <c r="AL656" s="90"/>
      <c r="AM656" s="89"/>
      <c r="AN656" s="89"/>
      <c r="AO656" s="61"/>
      <c r="AP656" s="61"/>
      <c r="AQ656" s="61"/>
      <c r="AR656" s="61"/>
      <c r="AS656" s="61"/>
      <c r="AT656" s="50"/>
    </row>
    <row r="657" spans="1:46" ht="12" customHeight="1" x14ac:dyDescent="0.2">
      <c r="A657" s="44">
        <f>'T8. Objetivos de desarrollo'!B656</f>
        <v>0</v>
      </c>
      <c r="B657" s="44">
        <f>'T11.Obj G, politicas, metas'!C657</f>
        <v>0</v>
      </c>
      <c r="C657" s="53">
        <f>'T11.Obj G, politicas, metas'!D657</f>
        <v>0</v>
      </c>
      <c r="D657" s="53" t="str">
        <f>'T11.Obj G, politicas, metas'!B657</f>
        <v>No existe una competencia definida</v>
      </c>
      <c r="E657" s="70">
        <f>'T11.Obj G, politicas, metas'!E657</f>
        <v>0</v>
      </c>
      <c r="F657" s="75"/>
      <c r="G657" s="75"/>
      <c r="H657" s="101"/>
      <c r="I657" s="75"/>
      <c r="J657" s="75"/>
      <c r="K657" s="74"/>
      <c r="L657" s="74"/>
      <c r="M657" s="74"/>
      <c r="N657" s="74"/>
      <c r="O657" s="70" t="str">
        <f t="shared" si="6"/>
        <v xml:space="preserve"> </v>
      </c>
      <c r="P657" s="50" t="str">
        <f t="shared" si="7"/>
        <v/>
      </c>
      <c r="Q657" s="50" t="str">
        <f t="shared" si="8"/>
        <v xml:space="preserve"> </v>
      </c>
      <c r="R657" s="210"/>
      <c r="S657" s="50"/>
      <c r="T657" s="50"/>
      <c r="U657" s="50"/>
      <c r="V657" s="50"/>
      <c r="W657" s="89"/>
      <c r="X657" s="89"/>
      <c r="Y657" s="89"/>
      <c r="Z657" s="89"/>
      <c r="AA657" s="89"/>
      <c r="AB657" s="89"/>
      <c r="AC657" s="89"/>
      <c r="AD657" s="89"/>
      <c r="AE657" s="89"/>
      <c r="AF657" s="89"/>
      <c r="AG657" s="89"/>
      <c r="AH657" s="89"/>
      <c r="AI657" s="89"/>
      <c r="AJ657" s="89"/>
      <c r="AK657" s="90"/>
      <c r="AL657" s="90"/>
      <c r="AM657" s="89"/>
      <c r="AN657" s="89"/>
      <c r="AO657" s="61"/>
      <c r="AP657" s="61"/>
      <c r="AQ657" s="61"/>
      <c r="AR657" s="61"/>
      <c r="AS657" s="61"/>
      <c r="AT657" s="50"/>
    </row>
    <row r="658" spans="1:46" ht="12" customHeight="1" x14ac:dyDescent="0.2">
      <c r="A658" s="44">
        <f>'T8. Objetivos de desarrollo'!B657</f>
        <v>0</v>
      </c>
      <c r="B658" s="44">
        <f>'T11.Obj G, politicas, metas'!C658</f>
        <v>0</v>
      </c>
      <c r="C658" s="53">
        <f>'T11.Obj G, politicas, metas'!D658</f>
        <v>0</v>
      </c>
      <c r="D658" s="53" t="str">
        <f>'T11.Obj G, politicas, metas'!B658</f>
        <v>No existe una competencia definida</v>
      </c>
      <c r="E658" s="70">
        <f>'T11.Obj G, politicas, metas'!E658</f>
        <v>0</v>
      </c>
      <c r="F658" s="75"/>
      <c r="G658" s="75"/>
      <c r="H658" s="101"/>
      <c r="I658" s="75"/>
      <c r="J658" s="75"/>
      <c r="K658" s="74"/>
      <c r="L658" s="74"/>
      <c r="M658" s="74"/>
      <c r="N658" s="74"/>
      <c r="O658" s="70" t="str">
        <f t="shared" si="6"/>
        <v xml:space="preserve"> </v>
      </c>
      <c r="P658" s="50" t="str">
        <f t="shared" si="7"/>
        <v/>
      </c>
      <c r="Q658" s="50" t="str">
        <f t="shared" si="8"/>
        <v xml:space="preserve"> </v>
      </c>
      <c r="R658" s="210"/>
      <c r="S658" s="50"/>
      <c r="T658" s="50"/>
      <c r="U658" s="50"/>
      <c r="V658" s="50"/>
      <c r="W658" s="89"/>
      <c r="X658" s="89"/>
      <c r="Y658" s="89"/>
      <c r="Z658" s="89"/>
      <c r="AA658" s="89"/>
      <c r="AB658" s="89"/>
      <c r="AC658" s="89"/>
      <c r="AD658" s="89"/>
      <c r="AE658" s="89"/>
      <c r="AF658" s="89"/>
      <c r="AG658" s="89"/>
      <c r="AH658" s="89"/>
      <c r="AI658" s="89"/>
      <c r="AJ658" s="89"/>
      <c r="AK658" s="90"/>
      <c r="AL658" s="90"/>
      <c r="AM658" s="89"/>
      <c r="AN658" s="89"/>
      <c r="AO658" s="61"/>
      <c r="AP658" s="61"/>
      <c r="AQ658" s="61"/>
      <c r="AR658" s="61"/>
      <c r="AS658" s="61"/>
      <c r="AT658" s="50"/>
    </row>
    <row r="659" spans="1:46" ht="12" customHeight="1" x14ac:dyDescent="0.2">
      <c r="A659" s="44">
        <f>'T8. Objetivos de desarrollo'!B658</f>
        <v>0</v>
      </c>
      <c r="B659" s="44">
        <f>'T11.Obj G, politicas, metas'!C659</f>
        <v>0</v>
      </c>
      <c r="C659" s="53">
        <f>'T11.Obj G, politicas, metas'!D659</f>
        <v>0</v>
      </c>
      <c r="D659" s="53" t="str">
        <f>'T11.Obj G, politicas, metas'!B659</f>
        <v>No existe una competencia definida</v>
      </c>
      <c r="E659" s="70">
        <f>'T11.Obj G, politicas, metas'!E659</f>
        <v>0</v>
      </c>
      <c r="F659" s="75"/>
      <c r="G659" s="75"/>
      <c r="H659" s="101"/>
      <c r="I659" s="75"/>
      <c r="J659" s="75"/>
      <c r="K659" s="74"/>
      <c r="L659" s="74"/>
      <c r="M659" s="74"/>
      <c r="N659" s="74"/>
      <c r="O659" s="70" t="str">
        <f t="shared" si="6"/>
        <v xml:space="preserve"> </v>
      </c>
      <c r="P659" s="50" t="str">
        <f t="shared" si="7"/>
        <v/>
      </c>
      <c r="Q659" s="50" t="str">
        <f t="shared" si="8"/>
        <v xml:space="preserve"> </v>
      </c>
      <c r="R659" s="210"/>
      <c r="S659" s="50"/>
      <c r="T659" s="50"/>
      <c r="U659" s="50"/>
      <c r="V659" s="50"/>
      <c r="W659" s="89"/>
      <c r="X659" s="89"/>
      <c r="Y659" s="89"/>
      <c r="Z659" s="89"/>
      <c r="AA659" s="89"/>
      <c r="AB659" s="89"/>
      <c r="AC659" s="89"/>
      <c r="AD659" s="89"/>
      <c r="AE659" s="89"/>
      <c r="AF659" s="89"/>
      <c r="AG659" s="89"/>
      <c r="AH659" s="89"/>
      <c r="AI659" s="89"/>
      <c r="AJ659" s="89"/>
      <c r="AK659" s="90"/>
      <c r="AL659" s="90"/>
      <c r="AM659" s="89"/>
      <c r="AN659" s="89"/>
      <c r="AO659" s="61"/>
      <c r="AP659" s="61"/>
      <c r="AQ659" s="61"/>
      <c r="AR659" s="61"/>
      <c r="AS659" s="61"/>
      <c r="AT659" s="50"/>
    </row>
    <row r="660" spans="1:46" ht="12" customHeight="1" x14ac:dyDescent="0.2">
      <c r="A660" s="44">
        <f>'T8. Objetivos de desarrollo'!B659</f>
        <v>0</v>
      </c>
      <c r="B660" s="44">
        <f>'T11.Obj G, politicas, metas'!C660</f>
        <v>0</v>
      </c>
      <c r="C660" s="53">
        <f>'T11.Obj G, politicas, metas'!D660</f>
        <v>0</v>
      </c>
      <c r="D660" s="53" t="str">
        <f>'T11.Obj G, politicas, metas'!B660</f>
        <v>No existe una competencia definida</v>
      </c>
      <c r="E660" s="70">
        <f>'T11.Obj G, politicas, metas'!E660</f>
        <v>0</v>
      </c>
      <c r="F660" s="75"/>
      <c r="G660" s="75"/>
      <c r="H660" s="101"/>
      <c r="I660" s="75"/>
      <c r="J660" s="75"/>
      <c r="K660" s="74"/>
      <c r="L660" s="74"/>
      <c r="M660" s="74"/>
      <c r="N660" s="74"/>
      <c r="O660" s="70" t="str">
        <f t="shared" si="6"/>
        <v xml:space="preserve"> </v>
      </c>
      <c r="P660" s="50" t="str">
        <f t="shared" si="7"/>
        <v/>
      </c>
      <c r="Q660" s="50" t="str">
        <f t="shared" si="8"/>
        <v xml:space="preserve"> </v>
      </c>
      <c r="R660" s="210"/>
      <c r="S660" s="50"/>
      <c r="T660" s="50"/>
      <c r="U660" s="50"/>
      <c r="V660" s="50"/>
      <c r="W660" s="89"/>
      <c r="X660" s="89"/>
      <c r="Y660" s="89"/>
      <c r="Z660" s="89"/>
      <c r="AA660" s="89"/>
      <c r="AB660" s="89"/>
      <c r="AC660" s="89"/>
      <c r="AD660" s="89"/>
      <c r="AE660" s="89"/>
      <c r="AF660" s="89"/>
      <c r="AG660" s="89"/>
      <c r="AH660" s="89"/>
      <c r="AI660" s="89"/>
      <c r="AJ660" s="89"/>
      <c r="AK660" s="90"/>
      <c r="AL660" s="90"/>
      <c r="AM660" s="89"/>
      <c r="AN660" s="89"/>
      <c r="AO660" s="61"/>
      <c r="AP660" s="61"/>
      <c r="AQ660" s="61"/>
      <c r="AR660" s="61"/>
      <c r="AS660" s="61"/>
      <c r="AT660" s="50"/>
    </row>
    <row r="661" spans="1:46" ht="12" customHeight="1" x14ac:dyDescent="0.2">
      <c r="A661" s="44">
        <f>'T8. Objetivos de desarrollo'!B660</f>
        <v>0</v>
      </c>
      <c r="B661" s="44">
        <f>'T11.Obj G, politicas, metas'!C661</f>
        <v>0</v>
      </c>
      <c r="C661" s="53">
        <f>'T11.Obj G, politicas, metas'!D661</f>
        <v>0</v>
      </c>
      <c r="D661" s="53" t="str">
        <f>'T11.Obj G, politicas, metas'!B661</f>
        <v>No existe una competencia definida</v>
      </c>
      <c r="E661" s="70">
        <f>'T11.Obj G, politicas, metas'!E661</f>
        <v>0</v>
      </c>
      <c r="F661" s="75"/>
      <c r="G661" s="75"/>
      <c r="H661" s="101"/>
      <c r="I661" s="75"/>
      <c r="J661" s="75"/>
      <c r="K661" s="74"/>
      <c r="L661" s="74"/>
      <c r="M661" s="74"/>
      <c r="N661" s="74"/>
      <c r="O661" s="70" t="str">
        <f t="shared" si="6"/>
        <v xml:space="preserve"> </v>
      </c>
      <c r="P661" s="50" t="str">
        <f t="shared" si="7"/>
        <v/>
      </c>
      <c r="Q661" s="50" t="str">
        <f t="shared" si="8"/>
        <v xml:space="preserve"> </v>
      </c>
      <c r="R661" s="210"/>
      <c r="S661" s="50"/>
      <c r="T661" s="50"/>
      <c r="U661" s="50"/>
      <c r="V661" s="50"/>
      <c r="W661" s="89"/>
      <c r="X661" s="89"/>
      <c r="Y661" s="89"/>
      <c r="Z661" s="89"/>
      <c r="AA661" s="89"/>
      <c r="AB661" s="89"/>
      <c r="AC661" s="89"/>
      <c r="AD661" s="89"/>
      <c r="AE661" s="89"/>
      <c r="AF661" s="89"/>
      <c r="AG661" s="89"/>
      <c r="AH661" s="89"/>
      <c r="AI661" s="89"/>
      <c r="AJ661" s="89"/>
      <c r="AK661" s="90"/>
      <c r="AL661" s="90"/>
      <c r="AM661" s="89"/>
      <c r="AN661" s="89"/>
      <c r="AO661" s="61"/>
      <c r="AP661" s="61"/>
      <c r="AQ661" s="61"/>
      <c r="AR661" s="61"/>
      <c r="AS661" s="61"/>
      <c r="AT661" s="50"/>
    </row>
    <row r="662" spans="1:46" ht="12" customHeight="1" x14ac:dyDescent="0.2">
      <c r="A662" s="44">
        <f>'T8. Objetivos de desarrollo'!B661</f>
        <v>0</v>
      </c>
      <c r="B662" s="44">
        <f>'T11.Obj G, politicas, metas'!C662</f>
        <v>0</v>
      </c>
      <c r="C662" s="53">
        <f>'T11.Obj G, politicas, metas'!D662</f>
        <v>0</v>
      </c>
      <c r="D662" s="53" t="str">
        <f>'T11.Obj G, politicas, metas'!B662</f>
        <v>No existe una competencia definida</v>
      </c>
      <c r="E662" s="70">
        <f>'T11.Obj G, politicas, metas'!E662</f>
        <v>0</v>
      </c>
      <c r="F662" s="75"/>
      <c r="G662" s="75"/>
      <c r="H662" s="101"/>
      <c r="I662" s="75"/>
      <c r="J662" s="75"/>
      <c r="K662" s="74"/>
      <c r="L662" s="74"/>
      <c r="M662" s="74"/>
      <c r="N662" s="74"/>
      <c r="O662" s="70" t="str">
        <f t="shared" si="6"/>
        <v xml:space="preserve"> </v>
      </c>
      <c r="P662" s="50" t="str">
        <f t="shared" si="7"/>
        <v/>
      </c>
      <c r="Q662" s="50" t="str">
        <f t="shared" si="8"/>
        <v xml:space="preserve"> </v>
      </c>
      <c r="R662" s="210"/>
      <c r="S662" s="50"/>
      <c r="T662" s="50"/>
      <c r="U662" s="50"/>
      <c r="V662" s="50"/>
      <c r="W662" s="89"/>
      <c r="X662" s="89"/>
      <c r="Y662" s="89"/>
      <c r="Z662" s="89"/>
      <c r="AA662" s="89"/>
      <c r="AB662" s="89"/>
      <c r="AC662" s="89"/>
      <c r="AD662" s="89"/>
      <c r="AE662" s="89"/>
      <c r="AF662" s="89"/>
      <c r="AG662" s="89"/>
      <c r="AH662" s="89"/>
      <c r="AI662" s="89"/>
      <c r="AJ662" s="89"/>
      <c r="AK662" s="90"/>
      <c r="AL662" s="90"/>
      <c r="AM662" s="89"/>
      <c r="AN662" s="89"/>
      <c r="AO662" s="61"/>
      <c r="AP662" s="61"/>
      <c r="AQ662" s="61"/>
      <c r="AR662" s="61"/>
      <c r="AS662" s="61"/>
      <c r="AT662" s="50"/>
    </row>
    <row r="663" spans="1:46" ht="12" customHeight="1" x14ac:dyDescent="0.2">
      <c r="A663" s="44">
        <f>'T8. Objetivos de desarrollo'!B662</f>
        <v>0</v>
      </c>
      <c r="B663" s="44">
        <f>'T11.Obj G, politicas, metas'!C663</f>
        <v>0</v>
      </c>
      <c r="C663" s="53">
        <f>'T11.Obj G, politicas, metas'!D663</f>
        <v>0</v>
      </c>
      <c r="D663" s="53" t="str">
        <f>'T11.Obj G, politicas, metas'!B663</f>
        <v>No existe una competencia definida</v>
      </c>
      <c r="E663" s="70">
        <f>'T11.Obj G, politicas, metas'!E663</f>
        <v>0</v>
      </c>
      <c r="F663" s="75"/>
      <c r="G663" s="75"/>
      <c r="H663" s="101"/>
      <c r="I663" s="75"/>
      <c r="J663" s="75"/>
      <c r="K663" s="74"/>
      <c r="L663" s="74"/>
      <c r="M663" s="74"/>
      <c r="N663" s="74"/>
      <c r="O663" s="70" t="str">
        <f t="shared" si="6"/>
        <v xml:space="preserve"> </v>
      </c>
      <c r="P663" s="50" t="str">
        <f t="shared" si="7"/>
        <v/>
      </c>
      <c r="Q663" s="50" t="str">
        <f t="shared" si="8"/>
        <v xml:space="preserve"> </v>
      </c>
      <c r="R663" s="210"/>
      <c r="S663" s="50"/>
      <c r="T663" s="50"/>
      <c r="U663" s="50"/>
      <c r="V663" s="50"/>
      <c r="W663" s="89"/>
      <c r="X663" s="89"/>
      <c r="Y663" s="89"/>
      <c r="Z663" s="89"/>
      <c r="AA663" s="89"/>
      <c r="AB663" s="89"/>
      <c r="AC663" s="89"/>
      <c r="AD663" s="89"/>
      <c r="AE663" s="89"/>
      <c r="AF663" s="89"/>
      <c r="AG663" s="89"/>
      <c r="AH663" s="89"/>
      <c r="AI663" s="89"/>
      <c r="AJ663" s="89"/>
      <c r="AK663" s="90"/>
      <c r="AL663" s="90"/>
      <c r="AM663" s="89"/>
      <c r="AN663" s="89"/>
      <c r="AO663" s="61"/>
      <c r="AP663" s="61"/>
      <c r="AQ663" s="61"/>
      <c r="AR663" s="61"/>
      <c r="AS663" s="61"/>
      <c r="AT663" s="50"/>
    </row>
    <row r="664" spans="1:46" ht="12" customHeight="1" x14ac:dyDescent="0.2">
      <c r="A664" s="44">
        <f>'T8. Objetivos de desarrollo'!B663</f>
        <v>0</v>
      </c>
      <c r="B664" s="44">
        <f>'T11.Obj G, politicas, metas'!C664</f>
        <v>0</v>
      </c>
      <c r="C664" s="53">
        <f>'T11.Obj G, politicas, metas'!D664</f>
        <v>0</v>
      </c>
      <c r="D664" s="53" t="str">
        <f>'T11.Obj G, politicas, metas'!B664</f>
        <v>No existe una competencia definida</v>
      </c>
      <c r="E664" s="70">
        <f>'T11.Obj G, politicas, metas'!E664</f>
        <v>0</v>
      </c>
      <c r="F664" s="75"/>
      <c r="G664" s="75"/>
      <c r="H664" s="101"/>
      <c r="I664" s="75"/>
      <c r="J664" s="75"/>
      <c r="K664" s="74"/>
      <c r="L664" s="74"/>
      <c r="M664" s="74"/>
      <c r="N664" s="74"/>
      <c r="O664" s="70" t="str">
        <f t="shared" si="6"/>
        <v xml:space="preserve"> </v>
      </c>
      <c r="P664" s="50" t="str">
        <f t="shared" si="7"/>
        <v/>
      </c>
      <c r="Q664" s="50" t="str">
        <f t="shared" si="8"/>
        <v xml:space="preserve"> </v>
      </c>
      <c r="R664" s="210"/>
      <c r="S664" s="50"/>
      <c r="T664" s="50"/>
      <c r="U664" s="50"/>
      <c r="V664" s="50"/>
      <c r="W664" s="89"/>
      <c r="X664" s="89"/>
      <c r="Y664" s="89"/>
      <c r="Z664" s="89"/>
      <c r="AA664" s="89"/>
      <c r="AB664" s="89"/>
      <c r="AC664" s="89"/>
      <c r="AD664" s="89"/>
      <c r="AE664" s="89"/>
      <c r="AF664" s="89"/>
      <c r="AG664" s="89"/>
      <c r="AH664" s="89"/>
      <c r="AI664" s="89"/>
      <c r="AJ664" s="89"/>
      <c r="AK664" s="90"/>
      <c r="AL664" s="90"/>
      <c r="AM664" s="89"/>
      <c r="AN664" s="89"/>
      <c r="AO664" s="61"/>
      <c r="AP664" s="61"/>
      <c r="AQ664" s="61"/>
      <c r="AR664" s="61"/>
      <c r="AS664" s="61"/>
      <c r="AT664" s="50"/>
    </row>
    <row r="665" spans="1:46" ht="12" customHeight="1" x14ac:dyDescent="0.2">
      <c r="A665" s="44">
        <f>'T8. Objetivos de desarrollo'!B664</f>
        <v>0</v>
      </c>
      <c r="B665" s="44">
        <f>'T11.Obj G, politicas, metas'!C665</f>
        <v>0</v>
      </c>
      <c r="C665" s="53">
        <f>'T11.Obj G, politicas, metas'!D665</f>
        <v>0</v>
      </c>
      <c r="D665" s="53" t="str">
        <f>'T11.Obj G, politicas, metas'!B665</f>
        <v>No existe una competencia definida</v>
      </c>
      <c r="E665" s="70">
        <f>'T11.Obj G, politicas, metas'!E665</f>
        <v>0</v>
      </c>
      <c r="F665" s="75"/>
      <c r="G665" s="75"/>
      <c r="H665" s="101"/>
      <c r="I665" s="75"/>
      <c r="J665" s="75"/>
      <c r="K665" s="74"/>
      <c r="L665" s="74"/>
      <c r="M665" s="74"/>
      <c r="N665" s="74"/>
      <c r="O665" s="70" t="str">
        <f t="shared" si="6"/>
        <v xml:space="preserve"> </v>
      </c>
      <c r="P665" s="50" t="str">
        <f t="shared" si="7"/>
        <v/>
      </c>
      <c r="Q665" s="50" t="str">
        <f t="shared" si="8"/>
        <v xml:space="preserve"> </v>
      </c>
      <c r="R665" s="210"/>
      <c r="S665" s="50"/>
      <c r="T665" s="50"/>
      <c r="U665" s="50"/>
      <c r="V665" s="50"/>
      <c r="W665" s="89"/>
      <c r="X665" s="89"/>
      <c r="Y665" s="89"/>
      <c r="Z665" s="89"/>
      <c r="AA665" s="89"/>
      <c r="AB665" s="89"/>
      <c r="AC665" s="89"/>
      <c r="AD665" s="89"/>
      <c r="AE665" s="89"/>
      <c r="AF665" s="89"/>
      <c r="AG665" s="89"/>
      <c r="AH665" s="89"/>
      <c r="AI665" s="89"/>
      <c r="AJ665" s="89"/>
      <c r="AK665" s="90"/>
      <c r="AL665" s="90"/>
      <c r="AM665" s="89"/>
      <c r="AN665" s="89"/>
      <c r="AO665" s="61"/>
      <c r="AP665" s="61"/>
      <c r="AQ665" s="61"/>
      <c r="AR665" s="61"/>
      <c r="AS665" s="61"/>
      <c r="AT665" s="50"/>
    </row>
    <row r="666" spans="1:46" ht="12" customHeight="1" x14ac:dyDescent="0.2">
      <c r="A666" s="44">
        <f>'T8. Objetivos de desarrollo'!B665</f>
        <v>0</v>
      </c>
      <c r="B666" s="44">
        <f>'T11.Obj G, politicas, metas'!C666</f>
        <v>0</v>
      </c>
      <c r="C666" s="53">
        <f>'T11.Obj G, politicas, metas'!D666</f>
        <v>0</v>
      </c>
      <c r="D666" s="53" t="str">
        <f>'T11.Obj G, politicas, metas'!B666</f>
        <v>No existe una competencia definida</v>
      </c>
      <c r="E666" s="70">
        <f>'T11.Obj G, politicas, metas'!E666</f>
        <v>0</v>
      </c>
      <c r="F666" s="75"/>
      <c r="G666" s="75"/>
      <c r="H666" s="101"/>
      <c r="I666" s="75"/>
      <c r="J666" s="75"/>
      <c r="K666" s="74"/>
      <c r="L666" s="74"/>
      <c r="M666" s="74"/>
      <c r="N666" s="74"/>
      <c r="O666" s="70" t="str">
        <f t="shared" si="6"/>
        <v xml:space="preserve"> </v>
      </c>
      <c r="P666" s="50" t="str">
        <f t="shared" si="7"/>
        <v/>
      </c>
      <c r="Q666" s="50" t="str">
        <f t="shared" si="8"/>
        <v xml:space="preserve"> </v>
      </c>
      <c r="R666" s="210"/>
      <c r="S666" s="50"/>
      <c r="T666" s="50"/>
      <c r="U666" s="50"/>
      <c r="V666" s="50"/>
      <c r="W666" s="89"/>
      <c r="X666" s="89"/>
      <c r="Y666" s="89"/>
      <c r="Z666" s="89"/>
      <c r="AA666" s="89"/>
      <c r="AB666" s="89"/>
      <c r="AC666" s="89"/>
      <c r="AD666" s="89"/>
      <c r="AE666" s="89"/>
      <c r="AF666" s="89"/>
      <c r="AG666" s="89"/>
      <c r="AH666" s="89"/>
      <c r="AI666" s="89"/>
      <c r="AJ666" s="89"/>
      <c r="AK666" s="90"/>
      <c r="AL666" s="90"/>
      <c r="AM666" s="89"/>
      <c r="AN666" s="89"/>
      <c r="AO666" s="61"/>
      <c r="AP666" s="61"/>
      <c r="AQ666" s="61"/>
      <c r="AR666" s="61"/>
      <c r="AS666" s="61"/>
      <c r="AT666" s="50"/>
    </row>
    <row r="667" spans="1:46" ht="12" customHeight="1" x14ac:dyDescent="0.2">
      <c r="A667" s="44">
        <f>'T8. Objetivos de desarrollo'!B666</f>
        <v>0</v>
      </c>
      <c r="B667" s="44">
        <f>'T11.Obj G, politicas, metas'!C667</f>
        <v>0</v>
      </c>
      <c r="C667" s="53">
        <f>'T11.Obj G, politicas, metas'!D667</f>
        <v>0</v>
      </c>
      <c r="D667" s="53" t="str">
        <f>'T11.Obj G, politicas, metas'!B667</f>
        <v>No existe una competencia definida</v>
      </c>
      <c r="E667" s="70">
        <f>'T11.Obj G, politicas, metas'!E667</f>
        <v>0</v>
      </c>
      <c r="F667" s="75"/>
      <c r="G667" s="75"/>
      <c r="H667" s="101"/>
      <c r="I667" s="75"/>
      <c r="J667" s="75"/>
      <c r="K667" s="74"/>
      <c r="L667" s="74"/>
      <c r="M667" s="74"/>
      <c r="N667" s="74"/>
      <c r="O667" s="70" t="str">
        <f t="shared" si="6"/>
        <v xml:space="preserve"> </v>
      </c>
      <c r="P667" s="50" t="str">
        <f t="shared" si="7"/>
        <v/>
      </c>
      <c r="Q667" s="50" t="str">
        <f t="shared" si="8"/>
        <v xml:space="preserve"> </v>
      </c>
      <c r="R667" s="210"/>
      <c r="S667" s="50"/>
      <c r="T667" s="50"/>
      <c r="U667" s="50"/>
      <c r="V667" s="50"/>
      <c r="W667" s="89"/>
      <c r="X667" s="89"/>
      <c r="Y667" s="89"/>
      <c r="Z667" s="89"/>
      <c r="AA667" s="89"/>
      <c r="AB667" s="89"/>
      <c r="AC667" s="89"/>
      <c r="AD667" s="89"/>
      <c r="AE667" s="89"/>
      <c r="AF667" s="89"/>
      <c r="AG667" s="89"/>
      <c r="AH667" s="89"/>
      <c r="AI667" s="89"/>
      <c r="AJ667" s="89"/>
      <c r="AK667" s="90"/>
      <c r="AL667" s="90"/>
      <c r="AM667" s="89"/>
      <c r="AN667" s="89"/>
      <c r="AO667" s="61"/>
      <c r="AP667" s="61"/>
      <c r="AQ667" s="61"/>
      <c r="AR667" s="61"/>
      <c r="AS667" s="61"/>
      <c r="AT667" s="50"/>
    </row>
    <row r="668" spans="1:46" ht="12" customHeight="1" x14ac:dyDescent="0.2">
      <c r="A668" s="44">
        <f>'T8. Objetivos de desarrollo'!B667</f>
        <v>0</v>
      </c>
      <c r="B668" s="44">
        <f>'T11.Obj G, politicas, metas'!C668</f>
        <v>0</v>
      </c>
      <c r="C668" s="53">
        <f>'T11.Obj G, politicas, metas'!D668</f>
        <v>0</v>
      </c>
      <c r="D668" s="53" t="str">
        <f>'T11.Obj G, politicas, metas'!B668</f>
        <v>No existe una competencia definida</v>
      </c>
      <c r="E668" s="70">
        <f>'T11.Obj G, politicas, metas'!E668</f>
        <v>0</v>
      </c>
      <c r="F668" s="75"/>
      <c r="G668" s="75"/>
      <c r="H668" s="101"/>
      <c r="I668" s="75"/>
      <c r="J668" s="75"/>
      <c r="K668" s="74"/>
      <c r="L668" s="74"/>
      <c r="M668" s="74"/>
      <c r="N668" s="74"/>
      <c r="O668" s="70" t="str">
        <f t="shared" si="6"/>
        <v xml:space="preserve"> </v>
      </c>
      <c r="P668" s="50" t="str">
        <f t="shared" si="7"/>
        <v/>
      </c>
      <c r="Q668" s="50" t="str">
        <f t="shared" si="8"/>
        <v xml:space="preserve"> </v>
      </c>
      <c r="R668" s="210"/>
      <c r="S668" s="50"/>
      <c r="T668" s="50"/>
      <c r="U668" s="50"/>
      <c r="V668" s="50"/>
      <c r="W668" s="89"/>
      <c r="X668" s="89"/>
      <c r="Y668" s="89"/>
      <c r="Z668" s="89"/>
      <c r="AA668" s="89"/>
      <c r="AB668" s="89"/>
      <c r="AC668" s="89"/>
      <c r="AD668" s="89"/>
      <c r="AE668" s="89"/>
      <c r="AF668" s="89"/>
      <c r="AG668" s="89"/>
      <c r="AH668" s="89"/>
      <c r="AI668" s="89"/>
      <c r="AJ668" s="89"/>
      <c r="AK668" s="90"/>
      <c r="AL668" s="90"/>
      <c r="AM668" s="89"/>
      <c r="AN668" s="89"/>
      <c r="AO668" s="61"/>
      <c r="AP668" s="61"/>
      <c r="AQ668" s="61"/>
      <c r="AR668" s="61"/>
      <c r="AS668" s="61"/>
      <c r="AT668" s="50"/>
    </row>
    <row r="669" spans="1:46" ht="12" customHeight="1" x14ac:dyDescent="0.2">
      <c r="A669" s="44">
        <f>'T8. Objetivos de desarrollo'!B668</f>
        <v>0</v>
      </c>
      <c r="B669" s="44">
        <f>'T11.Obj G, politicas, metas'!C669</f>
        <v>0</v>
      </c>
      <c r="C669" s="53">
        <f>'T11.Obj G, politicas, metas'!D669</f>
        <v>0</v>
      </c>
      <c r="D669" s="53" t="str">
        <f>'T11.Obj G, politicas, metas'!B669</f>
        <v>No existe una competencia definida</v>
      </c>
      <c r="E669" s="70">
        <f>'T11.Obj G, politicas, metas'!E669</f>
        <v>0</v>
      </c>
      <c r="F669" s="75"/>
      <c r="G669" s="75"/>
      <c r="H669" s="101"/>
      <c r="I669" s="75"/>
      <c r="J669" s="75"/>
      <c r="K669" s="74"/>
      <c r="L669" s="74"/>
      <c r="M669" s="74"/>
      <c r="N669" s="74"/>
      <c r="O669" s="70" t="str">
        <f t="shared" si="6"/>
        <v xml:space="preserve"> </v>
      </c>
      <c r="P669" s="50" t="str">
        <f t="shared" si="7"/>
        <v/>
      </c>
      <c r="Q669" s="50" t="str">
        <f t="shared" si="8"/>
        <v xml:space="preserve"> </v>
      </c>
      <c r="R669" s="210"/>
      <c r="S669" s="50"/>
      <c r="T669" s="50"/>
      <c r="U669" s="50"/>
      <c r="V669" s="50"/>
      <c r="W669" s="89"/>
      <c r="X669" s="89"/>
      <c r="Y669" s="89"/>
      <c r="Z669" s="89"/>
      <c r="AA669" s="89"/>
      <c r="AB669" s="89"/>
      <c r="AC669" s="89"/>
      <c r="AD669" s="89"/>
      <c r="AE669" s="89"/>
      <c r="AF669" s="89"/>
      <c r="AG669" s="89"/>
      <c r="AH669" s="89"/>
      <c r="AI669" s="89"/>
      <c r="AJ669" s="89"/>
      <c r="AK669" s="90"/>
      <c r="AL669" s="90"/>
      <c r="AM669" s="89"/>
      <c r="AN669" s="89"/>
      <c r="AO669" s="61"/>
      <c r="AP669" s="61"/>
      <c r="AQ669" s="61"/>
      <c r="AR669" s="61"/>
      <c r="AS669" s="61"/>
      <c r="AT669" s="50"/>
    </row>
    <row r="670" spans="1:46" ht="12" customHeight="1" x14ac:dyDescent="0.2">
      <c r="A670" s="44">
        <f>'T8. Objetivos de desarrollo'!B669</f>
        <v>0</v>
      </c>
      <c r="B670" s="44">
        <f>'T11.Obj G, politicas, metas'!C670</f>
        <v>0</v>
      </c>
      <c r="C670" s="53">
        <f>'T11.Obj G, politicas, metas'!D670</f>
        <v>0</v>
      </c>
      <c r="D670" s="53" t="str">
        <f>'T11.Obj G, politicas, metas'!B670</f>
        <v>No existe una competencia definida</v>
      </c>
      <c r="E670" s="70">
        <f>'T11.Obj G, politicas, metas'!E670</f>
        <v>0</v>
      </c>
      <c r="F670" s="75"/>
      <c r="G670" s="75"/>
      <c r="H670" s="101"/>
      <c r="I670" s="75"/>
      <c r="J670" s="75"/>
      <c r="K670" s="74"/>
      <c r="L670" s="74"/>
      <c r="M670" s="74"/>
      <c r="N670" s="74"/>
      <c r="O670" s="70" t="str">
        <f t="shared" si="6"/>
        <v xml:space="preserve"> </v>
      </c>
      <c r="P670" s="50" t="str">
        <f t="shared" si="7"/>
        <v/>
      </c>
      <c r="Q670" s="50" t="str">
        <f t="shared" si="8"/>
        <v xml:space="preserve"> </v>
      </c>
      <c r="R670" s="210"/>
      <c r="S670" s="50"/>
      <c r="T670" s="50"/>
      <c r="U670" s="50"/>
      <c r="V670" s="50"/>
      <c r="W670" s="89"/>
      <c r="X670" s="89"/>
      <c r="Y670" s="89"/>
      <c r="Z670" s="89"/>
      <c r="AA670" s="89"/>
      <c r="AB670" s="89"/>
      <c r="AC670" s="89"/>
      <c r="AD670" s="89"/>
      <c r="AE670" s="89"/>
      <c r="AF670" s="89"/>
      <c r="AG670" s="89"/>
      <c r="AH670" s="89"/>
      <c r="AI670" s="89"/>
      <c r="AJ670" s="89"/>
      <c r="AK670" s="90"/>
      <c r="AL670" s="90"/>
      <c r="AM670" s="89"/>
      <c r="AN670" s="89"/>
      <c r="AO670" s="61"/>
      <c r="AP670" s="61"/>
      <c r="AQ670" s="61"/>
      <c r="AR670" s="61"/>
      <c r="AS670" s="61"/>
      <c r="AT670" s="50"/>
    </row>
    <row r="671" spans="1:46" ht="12" customHeight="1" x14ac:dyDescent="0.2">
      <c r="A671" s="44">
        <f>'T8. Objetivos de desarrollo'!B670</f>
        <v>0</v>
      </c>
      <c r="B671" s="44">
        <f>'T11.Obj G, politicas, metas'!C671</f>
        <v>0</v>
      </c>
      <c r="C671" s="53">
        <f>'T11.Obj G, politicas, metas'!D671</f>
        <v>0</v>
      </c>
      <c r="D671" s="53" t="str">
        <f>'T11.Obj G, politicas, metas'!B671</f>
        <v>No existe una competencia definida</v>
      </c>
      <c r="E671" s="70">
        <f>'T11.Obj G, politicas, metas'!E671</f>
        <v>0</v>
      </c>
      <c r="F671" s="75"/>
      <c r="G671" s="75"/>
      <c r="H671" s="101"/>
      <c r="I671" s="75"/>
      <c r="J671" s="75"/>
      <c r="K671" s="74"/>
      <c r="L671" s="74"/>
      <c r="M671" s="74"/>
      <c r="N671" s="74"/>
      <c r="O671" s="70" t="str">
        <f t="shared" si="6"/>
        <v xml:space="preserve"> </v>
      </c>
      <c r="P671" s="50" t="str">
        <f t="shared" si="7"/>
        <v/>
      </c>
      <c r="Q671" s="50" t="str">
        <f t="shared" si="8"/>
        <v xml:space="preserve"> </v>
      </c>
      <c r="R671" s="210"/>
      <c r="S671" s="50"/>
      <c r="T671" s="50"/>
      <c r="U671" s="50"/>
      <c r="V671" s="50"/>
      <c r="W671" s="89"/>
      <c r="X671" s="89"/>
      <c r="Y671" s="89"/>
      <c r="Z671" s="89"/>
      <c r="AA671" s="89"/>
      <c r="AB671" s="89"/>
      <c r="AC671" s="89"/>
      <c r="AD671" s="89"/>
      <c r="AE671" s="89"/>
      <c r="AF671" s="89"/>
      <c r="AG671" s="89"/>
      <c r="AH671" s="89"/>
      <c r="AI671" s="89"/>
      <c r="AJ671" s="89"/>
      <c r="AK671" s="90"/>
      <c r="AL671" s="90"/>
      <c r="AM671" s="89"/>
      <c r="AN671" s="89"/>
      <c r="AO671" s="61"/>
      <c r="AP671" s="61"/>
      <c r="AQ671" s="61"/>
      <c r="AR671" s="61"/>
      <c r="AS671" s="61"/>
      <c r="AT671" s="50"/>
    </row>
    <row r="672" spans="1:46" ht="12" customHeight="1" x14ac:dyDescent="0.2">
      <c r="A672" s="44">
        <f>'T8. Objetivos de desarrollo'!B671</f>
        <v>0</v>
      </c>
      <c r="B672" s="44">
        <f>'T11.Obj G, politicas, metas'!C672</f>
        <v>0</v>
      </c>
      <c r="C672" s="53">
        <f>'T11.Obj G, politicas, metas'!D672</f>
        <v>0</v>
      </c>
      <c r="D672" s="53" t="str">
        <f>'T11.Obj G, politicas, metas'!B672</f>
        <v>No existe una competencia definida</v>
      </c>
      <c r="E672" s="70">
        <f>'T11.Obj G, politicas, metas'!E672</f>
        <v>0</v>
      </c>
      <c r="F672" s="75"/>
      <c r="G672" s="75"/>
      <c r="H672" s="101"/>
      <c r="I672" s="75"/>
      <c r="J672" s="75"/>
      <c r="K672" s="74"/>
      <c r="L672" s="74"/>
      <c r="M672" s="74"/>
      <c r="N672" s="74"/>
      <c r="O672" s="70" t="str">
        <f t="shared" si="6"/>
        <v xml:space="preserve"> </v>
      </c>
      <c r="P672" s="50" t="str">
        <f t="shared" si="7"/>
        <v/>
      </c>
      <c r="Q672" s="50" t="str">
        <f t="shared" si="8"/>
        <v xml:space="preserve"> </v>
      </c>
      <c r="R672" s="210"/>
      <c r="S672" s="50"/>
      <c r="T672" s="50"/>
      <c r="U672" s="50"/>
      <c r="V672" s="50"/>
      <c r="W672" s="89"/>
      <c r="X672" s="89"/>
      <c r="Y672" s="89"/>
      <c r="Z672" s="89"/>
      <c r="AA672" s="89"/>
      <c r="AB672" s="89"/>
      <c r="AC672" s="89"/>
      <c r="AD672" s="89"/>
      <c r="AE672" s="89"/>
      <c r="AF672" s="89"/>
      <c r="AG672" s="89"/>
      <c r="AH672" s="89"/>
      <c r="AI672" s="89"/>
      <c r="AJ672" s="89"/>
      <c r="AK672" s="90"/>
      <c r="AL672" s="90"/>
      <c r="AM672" s="89"/>
      <c r="AN672" s="89"/>
      <c r="AO672" s="61"/>
      <c r="AP672" s="61"/>
      <c r="AQ672" s="61"/>
      <c r="AR672" s="61"/>
      <c r="AS672" s="61"/>
      <c r="AT672" s="50"/>
    </row>
    <row r="673" spans="1:46" ht="12" customHeight="1" x14ac:dyDescent="0.2">
      <c r="A673" s="44">
        <f>'T8. Objetivos de desarrollo'!B672</f>
        <v>0</v>
      </c>
      <c r="B673" s="44">
        <f>'T11.Obj G, politicas, metas'!C673</f>
        <v>0</v>
      </c>
      <c r="C673" s="53">
        <f>'T11.Obj G, politicas, metas'!D673</f>
        <v>0</v>
      </c>
      <c r="D673" s="53" t="str">
        <f>'T11.Obj G, politicas, metas'!B673</f>
        <v>No existe una competencia definida</v>
      </c>
      <c r="E673" s="70">
        <f>'T11.Obj G, politicas, metas'!E673</f>
        <v>0</v>
      </c>
      <c r="F673" s="75"/>
      <c r="G673" s="75"/>
      <c r="H673" s="101"/>
      <c r="I673" s="75"/>
      <c r="J673" s="75"/>
      <c r="K673" s="74"/>
      <c r="L673" s="74"/>
      <c r="M673" s="74"/>
      <c r="N673" s="74"/>
      <c r="O673" s="70" t="str">
        <f t="shared" si="6"/>
        <v xml:space="preserve"> </v>
      </c>
      <c r="P673" s="50" t="str">
        <f t="shared" si="7"/>
        <v/>
      </c>
      <c r="Q673" s="50" t="str">
        <f t="shared" si="8"/>
        <v xml:space="preserve"> </v>
      </c>
      <c r="R673" s="210"/>
      <c r="S673" s="50"/>
      <c r="T673" s="50"/>
      <c r="U673" s="50"/>
      <c r="V673" s="50"/>
      <c r="W673" s="89"/>
      <c r="X673" s="89"/>
      <c r="Y673" s="89"/>
      <c r="Z673" s="89"/>
      <c r="AA673" s="89"/>
      <c r="AB673" s="89"/>
      <c r="AC673" s="89"/>
      <c r="AD673" s="89"/>
      <c r="AE673" s="89"/>
      <c r="AF673" s="89"/>
      <c r="AG673" s="89"/>
      <c r="AH673" s="89"/>
      <c r="AI673" s="89"/>
      <c r="AJ673" s="89"/>
      <c r="AK673" s="90"/>
      <c r="AL673" s="90"/>
      <c r="AM673" s="89"/>
      <c r="AN673" s="89"/>
      <c r="AO673" s="61"/>
      <c r="AP673" s="61"/>
      <c r="AQ673" s="61"/>
      <c r="AR673" s="61"/>
      <c r="AS673" s="61"/>
      <c r="AT673" s="50"/>
    </row>
    <row r="674" spans="1:46" ht="12" customHeight="1" x14ac:dyDescent="0.2">
      <c r="A674" s="44">
        <f>'T8. Objetivos de desarrollo'!B673</f>
        <v>0</v>
      </c>
      <c r="B674" s="44">
        <f>'T11.Obj G, politicas, metas'!C674</f>
        <v>0</v>
      </c>
      <c r="C674" s="53">
        <f>'T11.Obj G, politicas, metas'!D674</f>
        <v>0</v>
      </c>
      <c r="D674" s="53" t="str">
        <f>'T11.Obj G, politicas, metas'!B674</f>
        <v>No existe una competencia definida</v>
      </c>
      <c r="E674" s="70">
        <f>'T11.Obj G, politicas, metas'!E674</f>
        <v>0</v>
      </c>
      <c r="F674" s="75"/>
      <c r="G674" s="75"/>
      <c r="H674" s="101"/>
      <c r="I674" s="75"/>
      <c r="J674" s="75"/>
      <c r="K674" s="74"/>
      <c r="L674" s="74"/>
      <c r="M674" s="74"/>
      <c r="N674" s="74"/>
      <c r="O674" s="70" t="str">
        <f t="shared" si="6"/>
        <v xml:space="preserve"> </v>
      </c>
      <c r="P674" s="50" t="str">
        <f t="shared" si="7"/>
        <v/>
      </c>
      <c r="Q674" s="50" t="str">
        <f t="shared" si="8"/>
        <v xml:space="preserve"> </v>
      </c>
      <c r="R674" s="210"/>
      <c r="S674" s="50"/>
      <c r="T674" s="50"/>
      <c r="U674" s="50"/>
      <c r="V674" s="50"/>
      <c r="W674" s="89"/>
      <c r="X674" s="89"/>
      <c r="Y674" s="89"/>
      <c r="Z674" s="89"/>
      <c r="AA674" s="89"/>
      <c r="AB674" s="89"/>
      <c r="AC674" s="89"/>
      <c r="AD674" s="89"/>
      <c r="AE674" s="89"/>
      <c r="AF674" s="89"/>
      <c r="AG674" s="89"/>
      <c r="AH674" s="89"/>
      <c r="AI674" s="89"/>
      <c r="AJ674" s="89"/>
      <c r="AK674" s="90"/>
      <c r="AL674" s="90"/>
      <c r="AM674" s="89"/>
      <c r="AN674" s="89"/>
      <c r="AO674" s="61"/>
      <c r="AP674" s="61"/>
      <c r="AQ674" s="61"/>
      <c r="AR674" s="61"/>
      <c r="AS674" s="61"/>
      <c r="AT674" s="50"/>
    </row>
    <row r="675" spans="1:46" ht="12" customHeight="1" x14ac:dyDescent="0.2">
      <c r="A675" s="44">
        <f>'T8. Objetivos de desarrollo'!B674</f>
        <v>0</v>
      </c>
      <c r="B675" s="44">
        <f>'T11.Obj G, politicas, metas'!C675</f>
        <v>0</v>
      </c>
      <c r="C675" s="53">
        <f>'T11.Obj G, politicas, metas'!D675</f>
        <v>0</v>
      </c>
      <c r="D675" s="53" t="str">
        <f>'T11.Obj G, politicas, metas'!B675</f>
        <v>No existe una competencia definida</v>
      </c>
      <c r="E675" s="70">
        <f>'T11.Obj G, politicas, metas'!E675</f>
        <v>0</v>
      </c>
      <c r="F675" s="75"/>
      <c r="G675" s="75"/>
      <c r="H675" s="101"/>
      <c r="I675" s="75"/>
      <c r="J675" s="75"/>
      <c r="K675" s="74"/>
      <c r="L675" s="74"/>
      <c r="M675" s="74"/>
      <c r="N675" s="74"/>
      <c r="O675" s="70" t="str">
        <f t="shared" si="6"/>
        <v xml:space="preserve"> </v>
      </c>
      <c r="P675" s="50" t="str">
        <f t="shared" si="7"/>
        <v/>
      </c>
      <c r="Q675" s="50" t="str">
        <f t="shared" si="8"/>
        <v xml:space="preserve"> </v>
      </c>
      <c r="R675" s="210"/>
      <c r="S675" s="50"/>
      <c r="T675" s="50"/>
      <c r="U675" s="50"/>
      <c r="V675" s="50"/>
      <c r="W675" s="89"/>
      <c r="X675" s="89"/>
      <c r="Y675" s="89"/>
      <c r="Z675" s="89"/>
      <c r="AA675" s="89"/>
      <c r="AB675" s="89"/>
      <c r="AC675" s="89"/>
      <c r="AD675" s="89"/>
      <c r="AE675" s="89"/>
      <c r="AF675" s="89"/>
      <c r="AG675" s="89"/>
      <c r="AH675" s="89"/>
      <c r="AI675" s="89"/>
      <c r="AJ675" s="89"/>
      <c r="AK675" s="90"/>
      <c r="AL675" s="90"/>
      <c r="AM675" s="89"/>
      <c r="AN675" s="89"/>
      <c r="AO675" s="61"/>
      <c r="AP675" s="61"/>
      <c r="AQ675" s="61"/>
      <c r="AR675" s="61"/>
      <c r="AS675" s="61"/>
      <c r="AT675" s="50"/>
    </row>
    <row r="676" spans="1:46" ht="12" customHeight="1" x14ac:dyDescent="0.2">
      <c r="A676" s="44">
        <f>'T8. Objetivos de desarrollo'!B675</f>
        <v>0</v>
      </c>
      <c r="B676" s="44">
        <f>'T11.Obj G, politicas, metas'!C676</f>
        <v>0</v>
      </c>
      <c r="C676" s="53">
        <f>'T11.Obj G, politicas, metas'!D676</f>
        <v>0</v>
      </c>
      <c r="D676" s="53" t="str">
        <f>'T11.Obj G, politicas, metas'!B676</f>
        <v>No existe una competencia definida</v>
      </c>
      <c r="E676" s="70">
        <f>'T11.Obj G, politicas, metas'!E676</f>
        <v>0</v>
      </c>
      <c r="F676" s="75"/>
      <c r="G676" s="75"/>
      <c r="H676" s="101"/>
      <c r="I676" s="75"/>
      <c r="J676" s="75"/>
      <c r="K676" s="74"/>
      <c r="L676" s="74"/>
      <c r="M676" s="74"/>
      <c r="N676" s="74"/>
      <c r="O676" s="70" t="str">
        <f t="shared" si="6"/>
        <v xml:space="preserve"> </v>
      </c>
      <c r="P676" s="50" t="str">
        <f t="shared" si="7"/>
        <v/>
      </c>
      <c r="Q676" s="50" t="str">
        <f t="shared" si="8"/>
        <v xml:space="preserve"> </v>
      </c>
      <c r="R676" s="210"/>
      <c r="S676" s="50"/>
      <c r="T676" s="50"/>
      <c r="U676" s="50"/>
      <c r="V676" s="50"/>
      <c r="W676" s="89"/>
      <c r="X676" s="89"/>
      <c r="Y676" s="89"/>
      <c r="Z676" s="89"/>
      <c r="AA676" s="89"/>
      <c r="AB676" s="89"/>
      <c r="AC676" s="89"/>
      <c r="AD676" s="89"/>
      <c r="AE676" s="89"/>
      <c r="AF676" s="89"/>
      <c r="AG676" s="89"/>
      <c r="AH676" s="89"/>
      <c r="AI676" s="89"/>
      <c r="AJ676" s="89"/>
      <c r="AK676" s="90"/>
      <c r="AL676" s="90"/>
      <c r="AM676" s="89"/>
      <c r="AN676" s="89"/>
      <c r="AO676" s="61"/>
      <c r="AP676" s="61"/>
      <c r="AQ676" s="61"/>
      <c r="AR676" s="61"/>
      <c r="AS676" s="61"/>
      <c r="AT676" s="50"/>
    </row>
    <row r="677" spans="1:46" ht="12" customHeight="1" x14ac:dyDescent="0.2">
      <c r="A677" s="44">
        <f>'T8. Objetivos de desarrollo'!B676</f>
        <v>0</v>
      </c>
      <c r="B677" s="44">
        <f>'T11.Obj G, politicas, metas'!C677</f>
        <v>0</v>
      </c>
      <c r="C677" s="53">
        <f>'T11.Obj G, politicas, metas'!D677</f>
        <v>0</v>
      </c>
      <c r="D677" s="53" t="str">
        <f>'T11.Obj G, politicas, metas'!B677</f>
        <v>No existe una competencia definida</v>
      </c>
      <c r="E677" s="70">
        <f>'T11.Obj G, politicas, metas'!E677</f>
        <v>0</v>
      </c>
      <c r="F677" s="75"/>
      <c r="G677" s="75"/>
      <c r="H677" s="101"/>
      <c r="I677" s="75"/>
      <c r="J677" s="75"/>
      <c r="K677" s="74"/>
      <c r="L677" s="74"/>
      <c r="M677" s="74"/>
      <c r="N677" s="74"/>
      <c r="O677" s="70" t="str">
        <f t="shared" si="6"/>
        <v xml:space="preserve"> </v>
      </c>
      <c r="P677" s="50" t="str">
        <f t="shared" si="7"/>
        <v/>
      </c>
      <c r="Q677" s="50" t="str">
        <f t="shared" si="8"/>
        <v xml:space="preserve"> </v>
      </c>
      <c r="R677" s="210"/>
      <c r="S677" s="50"/>
      <c r="T677" s="50"/>
      <c r="U677" s="50"/>
      <c r="V677" s="50"/>
      <c r="W677" s="89"/>
      <c r="X677" s="89"/>
      <c r="Y677" s="89"/>
      <c r="Z677" s="89"/>
      <c r="AA677" s="89"/>
      <c r="AB677" s="89"/>
      <c r="AC677" s="89"/>
      <c r="AD677" s="89"/>
      <c r="AE677" s="89"/>
      <c r="AF677" s="89"/>
      <c r="AG677" s="89"/>
      <c r="AH677" s="89"/>
      <c r="AI677" s="89"/>
      <c r="AJ677" s="89"/>
      <c r="AK677" s="90"/>
      <c r="AL677" s="90"/>
      <c r="AM677" s="89"/>
      <c r="AN677" s="89"/>
      <c r="AO677" s="61"/>
      <c r="AP677" s="61"/>
      <c r="AQ677" s="61"/>
      <c r="AR677" s="61"/>
      <c r="AS677" s="61"/>
      <c r="AT677" s="50"/>
    </row>
    <row r="678" spans="1:46" ht="12" customHeight="1" x14ac:dyDescent="0.2">
      <c r="A678" s="44">
        <f>'T8. Objetivos de desarrollo'!B677</f>
        <v>0</v>
      </c>
      <c r="B678" s="44">
        <f>'T11.Obj G, politicas, metas'!C678</f>
        <v>0</v>
      </c>
      <c r="C678" s="53">
        <f>'T11.Obj G, politicas, metas'!D678</f>
        <v>0</v>
      </c>
      <c r="D678" s="53" t="str">
        <f>'T11.Obj G, politicas, metas'!B678</f>
        <v>No existe una competencia definida</v>
      </c>
      <c r="E678" s="70">
        <f>'T11.Obj G, politicas, metas'!E678</f>
        <v>0</v>
      </c>
      <c r="F678" s="75"/>
      <c r="G678" s="75"/>
      <c r="H678" s="101"/>
      <c r="I678" s="75"/>
      <c r="J678" s="75"/>
      <c r="K678" s="74"/>
      <c r="L678" s="74"/>
      <c r="M678" s="74"/>
      <c r="N678" s="74"/>
      <c r="O678" s="70" t="str">
        <f t="shared" si="6"/>
        <v xml:space="preserve"> </v>
      </c>
      <c r="P678" s="50" t="str">
        <f t="shared" si="7"/>
        <v/>
      </c>
      <c r="Q678" s="50" t="str">
        <f t="shared" si="8"/>
        <v xml:space="preserve"> </v>
      </c>
      <c r="R678" s="210"/>
      <c r="S678" s="50"/>
      <c r="T678" s="50"/>
      <c r="U678" s="50"/>
      <c r="V678" s="50"/>
      <c r="W678" s="89"/>
      <c r="X678" s="89"/>
      <c r="Y678" s="89"/>
      <c r="Z678" s="89"/>
      <c r="AA678" s="89"/>
      <c r="AB678" s="89"/>
      <c r="AC678" s="89"/>
      <c r="AD678" s="89"/>
      <c r="AE678" s="89"/>
      <c r="AF678" s="89"/>
      <c r="AG678" s="89"/>
      <c r="AH678" s="89"/>
      <c r="AI678" s="89"/>
      <c r="AJ678" s="89"/>
      <c r="AK678" s="90"/>
      <c r="AL678" s="90"/>
      <c r="AM678" s="89"/>
      <c r="AN678" s="89"/>
      <c r="AO678" s="61"/>
      <c r="AP678" s="61"/>
      <c r="AQ678" s="61"/>
      <c r="AR678" s="61"/>
      <c r="AS678" s="61"/>
      <c r="AT678" s="50"/>
    </row>
    <row r="679" spans="1:46" ht="12" customHeight="1" x14ac:dyDescent="0.2">
      <c r="A679" s="44">
        <f>'T8. Objetivos de desarrollo'!B678</f>
        <v>0</v>
      </c>
      <c r="B679" s="44">
        <f>'T11.Obj G, politicas, metas'!C679</f>
        <v>0</v>
      </c>
      <c r="C679" s="53">
        <f>'T11.Obj G, politicas, metas'!D679</f>
        <v>0</v>
      </c>
      <c r="D679" s="53" t="str">
        <f>'T11.Obj G, politicas, metas'!B679</f>
        <v>No existe una competencia definida</v>
      </c>
      <c r="E679" s="70">
        <f>'T11.Obj G, politicas, metas'!E679</f>
        <v>0</v>
      </c>
      <c r="F679" s="75"/>
      <c r="G679" s="75"/>
      <c r="H679" s="101"/>
      <c r="I679" s="75"/>
      <c r="J679" s="75"/>
      <c r="K679" s="74"/>
      <c r="L679" s="74"/>
      <c r="M679" s="74"/>
      <c r="N679" s="74"/>
      <c r="O679" s="70" t="str">
        <f t="shared" si="6"/>
        <v xml:space="preserve"> </v>
      </c>
      <c r="P679" s="50" t="str">
        <f t="shared" si="7"/>
        <v/>
      </c>
      <c r="Q679" s="50" t="str">
        <f t="shared" si="8"/>
        <v xml:space="preserve"> </v>
      </c>
      <c r="R679" s="210"/>
      <c r="S679" s="50"/>
      <c r="T679" s="50"/>
      <c r="U679" s="50"/>
      <c r="V679" s="50"/>
      <c r="W679" s="89"/>
      <c r="X679" s="89"/>
      <c r="Y679" s="89"/>
      <c r="Z679" s="89"/>
      <c r="AA679" s="89"/>
      <c r="AB679" s="89"/>
      <c r="AC679" s="89"/>
      <c r="AD679" s="89"/>
      <c r="AE679" s="89"/>
      <c r="AF679" s="89"/>
      <c r="AG679" s="89"/>
      <c r="AH679" s="89"/>
      <c r="AI679" s="89"/>
      <c r="AJ679" s="89"/>
      <c r="AK679" s="90"/>
      <c r="AL679" s="90"/>
      <c r="AM679" s="89"/>
      <c r="AN679" s="89"/>
      <c r="AO679" s="61"/>
      <c r="AP679" s="61"/>
      <c r="AQ679" s="61"/>
      <c r="AR679" s="61"/>
      <c r="AS679" s="61"/>
      <c r="AT679" s="50"/>
    </row>
    <row r="680" spans="1:46" ht="12" customHeight="1" x14ac:dyDescent="0.2">
      <c r="A680" s="44">
        <f>'T8. Objetivos de desarrollo'!B679</f>
        <v>0</v>
      </c>
      <c r="B680" s="44">
        <f>'T11.Obj G, politicas, metas'!C680</f>
        <v>0</v>
      </c>
      <c r="C680" s="53">
        <f>'T11.Obj G, politicas, metas'!D680</f>
        <v>0</v>
      </c>
      <c r="D680" s="53" t="str">
        <f>'T11.Obj G, politicas, metas'!B680</f>
        <v>No existe una competencia definida</v>
      </c>
      <c r="E680" s="70">
        <f>'T11.Obj G, politicas, metas'!E680</f>
        <v>0</v>
      </c>
      <c r="F680" s="75"/>
      <c r="G680" s="75"/>
      <c r="H680" s="101"/>
      <c r="I680" s="75"/>
      <c r="J680" s="75"/>
      <c r="K680" s="74"/>
      <c r="L680" s="74"/>
      <c r="M680" s="74"/>
      <c r="N680" s="74"/>
      <c r="O680" s="70" t="str">
        <f t="shared" si="6"/>
        <v xml:space="preserve"> </v>
      </c>
      <c r="P680" s="50" t="str">
        <f t="shared" si="7"/>
        <v/>
      </c>
      <c r="Q680" s="50" t="str">
        <f t="shared" si="8"/>
        <v xml:space="preserve"> </v>
      </c>
      <c r="R680" s="210"/>
      <c r="S680" s="50"/>
      <c r="T680" s="50"/>
      <c r="U680" s="50"/>
      <c r="V680" s="50"/>
      <c r="W680" s="89"/>
      <c r="X680" s="89"/>
      <c r="Y680" s="89"/>
      <c r="Z680" s="89"/>
      <c r="AA680" s="89"/>
      <c r="AB680" s="89"/>
      <c r="AC680" s="89"/>
      <c r="AD680" s="89"/>
      <c r="AE680" s="89"/>
      <c r="AF680" s="89"/>
      <c r="AG680" s="89"/>
      <c r="AH680" s="89"/>
      <c r="AI680" s="89"/>
      <c r="AJ680" s="89"/>
      <c r="AK680" s="90"/>
      <c r="AL680" s="90"/>
      <c r="AM680" s="89"/>
      <c r="AN680" s="89"/>
      <c r="AO680" s="61"/>
      <c r="AP680" s="61"/>
      <c r="AQ680" s="61"/>
      <c r="AR680" s="61"/>
      <c r="AS680" s="61"/>
      <c r="AT680" s="50"/>
    </row>
    <row r="681" spans="1:46" ht="12" customHeight="1" x14ac:dyDescent="0.2">
      <c r="A681" s="44">
        <f>'T8. Objetivos de desarrollo'!B680</f>
        <v>0</v>
      </c>
      <c r="B681" s="44">
        <f>'T11.Obj G, politicas, metas'!C681</f>
        <v>0</v>
      </c>
      <c r="C681" s="53">
        <f>'T11.Obj G, politicas, metas'!D681</f>
        <v>0</v>
      </c>
      <c r="D681" s="53" t="str">
        <f>'T11.Obj G, politicas, metas'!B681</f>
        <v>No existe una competencia definida</v>
      </c>
      <c r="E681" s="70">
        <f>'T11.Obj G, politicas, metas'!E681</f>
        <v>0</v>
      </c>
      <c r="F681" s="75"/>
      <c r="G681" s="75"/>
      <c r="H681" s="101"/>
      <c r="I681" s="75"/>
      <c r="J681" s="75"/>
      <c r="K681" s="74"/>
      <c r="L681" s="74"/>
      <c r="M681" s="74"/>
      <c r="N681" s="74"/>
      <c r="O681" s="70" t="str">
        <f t="shared" si="6"/>
        <v xml:space="preserve"> </v>
      </c>
      <c r="P681" s="50" t="str">
        <f t="shared" si="7"/>
        <v/>
      </c>
      <c r="Q681" s="50" t="str">
        <f t="shared" si="8"/>
        <v xml:space="preserve"> </v>
      </c>
      <c r="R681" s="210"/>
      <c r="S681" s="50"/>
      <c r="T681" s="50"/>
      <c r="U681" s="50"/>
      <c r="V681" s="50"/>
      <c r="W681" s="89"/>
      <c r="X681" s="89"/>
      <c r="Y681" s="89"/>
      <c r="Z681" s="89"/>
      <c r="AA681" s="89"/>
      <c r="AB681" s="89"/>
      <c r="AC681" s="89"/>
      <c r="AD681" s="89"/>
      <c r="AE681" s="89"/>
      <c r="AF681" s="89"/>
      <c r="AG681" s="89"/>
      <c r="AH681" s="89"/>
      <c r="AI681" s="89"/>
      <c r="AJ681" s="89"/>
      <c r="AK681" s="90"/>
      <c r="AL681" s="90"/>
      <c r="AM681" s="89"/>
      <c r="AN681" s="89"/>
      <c r="AO681" s="61"/>
      <c r="AP681" s="61"/>
      <c r="AQ681" s="61"/>
      <c r="AR681" s="61"/>
      <c r="AS681" s="61"/>
      <c r="AT681" s="50"/>
    </row>
    <row r="682" spans="1:46" ht="12" customHeight="1" x14ac:dyDescent="0.2">
      <c r="A682" s="44">
        <f>'T8. Objetivos de desarrollo'!B681</f>
        <v>0</v>
      </c>
      <c r="B682" s="44">
        <f>'T11.Obj G, politicas, metas'!C682</f>
        <v>0</v>
      </c>
      <c r="C682" s="53">
        <f>'T11.Obj G, politicas, metas'!D682</f>
        <v>0</v>
      </c>
      <c r="D682" s="53" t="str">
        <f>'T11.Obj G, politicas, metas'!B682</f>
        <v>No existe una competencia definida</v>
      </c>
      <c r="E682" s="70">
        <f>'T11.Obj G, politicas, metas'!E682</f>
        <v>0</v>
      </c>
      <c r="F682" s="75"/>
      <c r="G682" s="75"/>
      <c r="H682" s="101"/>
      <c r="I682" s="75"/>
      <c r="J682" s="75"/>
      <c r="K682" s="74"/>
      <c r="L682" s="74"/>
      <c r="M682" s="74"/>
      <c r="N682" s="74"/>
      <c r="O682" s="70" t="str">
        <f t="shared" si="6"/>
        <v xml:space="preserve"> </v>
      </c>
      <c r="P682" s="50" t="str">
        <f t="shared" si="7"/>
        <v/>
      </c>
      <c r="Q682" s="50" t="str">
        <f t="shared" si="8"/>
        <v xml:space="preserve"> </v>
      </c>
      <c r="R682" s="210"/>
      <c r="S682" s="50"/>
      <c r="T682" s="50"/>
      <c r="U682" s="50"/>
      <c r="V682" s="50"/>
      <c r="W682" s="89"/>
      <c r="X682" s="89"/>
      <c r="Y682" s="89"/>
      <c r="Z682" s="89"/>
      <c r="AA682" s="89"/>
      <c r="AB682" s="89"/>
      <c r="AC682" s="89"/>
      <c r="AD682" s="89"/>
      <c r="AE682" s="89"/>
      <c r="AF682" s="89"/>
      <c r="AG682" s="89"/>
      <c r="AH682" s="89"/>
      <c r="AI682" s="89"/>
      <c r="AJ682" s="89"/>
      <c r="AK682" s="90"/>
      <c r="AL682" s="90"/>
      <c r="AM682" s="89"/>
      <c r="AN682" s="89"/>
      <c r="AO682" s="61"/>
      <c r="AP682" s="61"/>
      <c r="AQ682" s="61"/>
      <c r="AR682" s="61"/>
      <c r="AS682" s="61"/>
      <c r="AT682" s="50"/>
    </row>
    <row r="683" spans="1:46" ht="12" customHeight="1" x14ac:dyDescent="0.2">
      <c r="A683" s="44">
        <f>'T8. Objetivos de desarrollo'!B682</f>
        <v>0</v>
      </c>
      <c r="B683" s="44">
        <f>'T11.Obj G, politicas, metas'!C683</f>
        <v>0</v>
      </c>
      <c r="C683" s="53">
        <f>'T11.Obj G, politicas, metas'!D683</f>
        <v>0</v>
      </c>
      <c r="D683" s="53" t="str">
        <f>'T11.Obj G, politicas, metas'!B683</f>
        <v>No existe una competencia definida</v>
      </c>
      <c r="E683" s="70">
        <f>'T11.Obj G, politicas, metas'!E683</f>
        <v>0</v>
      </c>
      <c r="F683" s="75"/>
      <c r="G683" s="75"/>
      <c r="H683" s="101"/>
      <c r="I683" s="75"/>
      <c r="J683" s="75"/>
      <c r="K683" s="74"/>
      <c r="L683" s="74"/>
      <c r="M683" s="74"/>
      <c r="N683" s="74"/>
      <c r="O683" s="70" t="str">
        <f t="shared" si="6"/>
        <v xml:space="preserve"> </v>
      </c>
      <c r="P683" s="50" t="str">
        <f t="shared" si="7"/>
        <v/>
      </c>
      <c r="Q683" s="50" t="str">
        <f t="shared" si="8"/>
        <v xml:space="preserve"> </v>
      </c>
      <c r="R683" s="210"/>
      <c r="S683" s="50"/>
      <c r="T683" s="50"/>
      <c r="U683" s="50"/>
      <c r="V683" s="50"/>
      <c r="W683" s="89"/>
      <c r="X683" s="89"/>
      <c r="Y683" s="89"/>
      <c r="Z683" s="89"/>
      <c r="AA683" s="89"/>
      <c r="AB683" s="89"/>
      <c r="AC683" s="89"/>
      <c r="AD683" s="89"/>
      <c r="AE683" s="89"/>
      <c r="AF683" s="89"/>
      <c r="AG683" s="89"/>
      <c r="AH683" s="89"/>
      <c r="AI683" s="89"/>
      <c r="AJ683" s="89"/>
      <c r="AK683" s="90"/>
      <c r="AL683" s="90"/>
      <c r="AM683" s="89"/>
      <c r="AN683" s="89"/>
      <c r="AO683" s="61"/>
      <c r="AP683" s="61"/>
      <c r="AQ683" s="61"/>
      <c r="AR683" s="61"/>
      <c r="AS683" s="61"/>
      <c r="AT683" s="50"/>
    </row>
    <row r="684" spans="1:46" ht="12" customHeight="1" x14ac:dyDescent="0.2">
      <c r="A684" s="44">
        <f>'T8. Objetivos de desarrollo'!B683</f>
        <v>0</v>
      </c>
      <c r="B684" s="44">
        <f>'T11.Obj G, politicas, metas'!C684</f>
        <v>0</v>
      </c>
      <c r="C684" s="53">
        <f>'T11.Obj G, politicas, metas'!D684</f>
        <v>0</v>
      </c>
      <c r="D684" s="53" t="str">
        <f>'T11.Obj G, politicas, metas'!B684</f>
        <v>No existe una competencia definida</v>
      </c>
      <c r="E684" s="70">
        <f>'T11.Obj G, politicas, metas'!E684</f>
        <v>0</v>
      </c>
      <c r="F684" s="75"/>
      <c r="G684" s="75"/>
      <c r="H684" s="101"/>
      <c r="I684" s="75"/>
      <c r="J684" s="75"/>
      <c r="K684" s="74"/>
      <c r="L684" s="74"/>
      <c r="M684" s="74"/>
      <c r="N684" s="74"/>
      <c r="O684" s="70" t="str">
        <f t="shared" si="6"/>
        <v xml:space="preserve"> </v>
      </c>
      <c r="P684" s="50" t="str">
        <f t="shared" si="7"/>
        <v/>
      </c>
      <c r="Q684" s="50" t="str">
        <f t="shared" si="8"/>
        <v xml:space="preserve"> </v>
      </c>
      <c r="R684" s="210"/>
      <c r="S684" s="50"/>
      <c r="T684" s="50"/>
      <c r="U684" s="50"/>
      <c r="V684" s="50"/>
      <c r="W684" s="89"/>
      <c r="X684" s="89"/>
      <c r="Y684" s="89"/>
      <c r="Z684" s="89"/>
      <c r="AA684" s="89"/>
      <c r="AB684" s="89"/>
      <c r="AC684" s="89"/>
      <c r="AD684" s="89"/>
      <c r="AE684" s="89"/>
      <c r="AF684" s="89"/>
      <c r="AG684" s="89"/>
      <c r="AH684" s="89"/>
      <c r="AI684" s="89"/>
      <c r="AJ684" s="89"/>
      <c r="AK684" s="90"/>
      <c r="AL684" s="90"/>
      <c r="AM684" s="89"/>
      <c r="AN684" s="89"/>
      <c r="AO684" s="61"/>
      <c r="AP684" s="61"/>
      <c r="AQ684" s="61"/>
      <c r="AR684" s="61"/>
      <c r="AS684" s="61"/>
      <c r="AT684" s="50"/>
    </row>
    <row r="685" spans="1:46" ht="12" customHeight="1" x14ac:dyDescent="0.2">
      <c r="A685" s="44">
        <f>'T8. Objetivos de desarrollo'!B684</f>
        <v>0</v>
      </c>
      <c r="B685" s="44">
        <f>'T11.Obj G, politicas, metas'!C685</f>
        <v>0</v>
      </c>
      <c r="C685" s="53">
        <f>'T11.Obj G, politicas, metas'!D685</f>
        <v>0</v>
      </c>
      <c r="D685" s="53" t="str">
        <f>'T11.Obj G, politicas, metas'!B685</f>
        <v>No existe una competencia definida</v>
      </c>
      <c r="E685" s="70">
        <f>'T11.Obj G, politicas, metas'!E685</f>
        <v>0</v>
      </c>
      <c r="F685" s="75"/>
      <c r="G685" s="75"/>
      <c r="H685" s="101"/>
      <c r="I685" s="75"/>
      <c r="J685" s="75"/>
      <c r="K685" s="74"/>
      <c r="L685" s="74"/>
      <c r="M685" s="74"/>
      <c r="N685" s="74"/>
      <c r="O685" s="70" t="str">
        <f t="shared" si="6"/>
        <v xml:space="preserve"> </v>
      </c>
      <c r="P685" s="50" t="str">
        <f t="shared" si="7"/>
        <v/>
      </c>
      <c r="Q685" s="50" t="str">
        <f t="shared" si="8"/>
        <v xml:space="preserve"> </v>
      </c>
      <c r="R685" s="210"/>
      <c r="S685" s="50"/>
      <c r="T685" s="50"/>
      <c r="U685" s="50"/>
      <c r="V685" s="50"/>
      <c r="W685" s="89"/>
      <c r="X685" s="89"/>
      <c r="Y685" s="89"/>
      <c r="Z685" s="89"/>
      <c r="AA685" s="89"/>
      <c r="AB685" s="89"/>
      <c r="AC685" s="89"/>
      <c r="AD685" s="89"/>
      <c r="AE685" s="89"/>
      <c r="AF685" s="89"/>
      <c r="AG685" s="89"/>
      <c r="AH685" s="89"/>
      <c r="AI685" s="89"/>
      <c r="AJ685" s="89"/>
      <c r="AK685" s="90"/>
      <c r="AL685" s="90"/>
      <c r="AM685" s="89"/>
      <c r="AN685" s="89"/>
      <c r="AO685" s="61"/>
      <c r="AP685" s="61"/>
      <c r="AQ685" s="61"/>
      <c r="AR685" s="61"/>
      <c r="AS685" s="61"/>
      <c r="AT685" s="50"/>
    </row>
    <row r="686" spans="1:46" ht="12" customHeight="1" x14ac:dyDescent="0.2">
      <c r="A686" s="44">
        <f>'T8. Objetivos de desarrollo'!B685</f>
        <v>0</v>
      </c>
      <c r="B686" s="44">
        <f>'T11.Obj G, politicas, metas'!C686</f>
        <v>0</v>
      </c>
      <c r="C686" s="53">
        <f>'T11.Obj G, politicas, metas'!D686</f>
        <v>0</v>
      </c>
      <c r="D686" s="53" t="str">
        <f>'T11.Obj G, politicas, metas'!B686</f>
        <v>No existe una competencia definida</v>
      </c>
      <c r="E686" s="70">
        <f>'T11.Obj G, politicas, metas'!E686</f>
        <v>0</v>
      </c>
      <c r="F686" s="75"/>
      <c r="G686" s="75"/>
      <c r="H686" s="101"/>
      <c r="I686" s="75"/>
      <c r="J686" s="75"/>
      <c r="K686" s="74"/>
      <c r="L686" s="74"/>
      <c r="M686" s="74"/>
      <c r="N686" s="74"/>
      <c r="O686" s="70" t="str">
        <f t="shared" si="6"/>
        <v xml:space="preserve"> </v>
      </c>
      <c r="P686" s="50" t="str">
        <f t="shared" si="7"/>
        <v/>
      </c>
      <c r="Q686" s="50" t="str">
        <f t="shared" si="8"/>
        <v xml:space="preserve"> </v>
      </c>
      <c r="R686" s="210"/>
      <c r="S686" s="50"/>
      <c r="T686" s="50"/>
      <c r="U686" s="50"/>
      <c r="V686" s="50"/>
      <c r="W686" s="89"/>
      <c r="X686" s="89"/>
      <c r="Y686" s="89"/>
      <c r="Z686" s="89"/>
      <c r="AA686" s="89"/>
      <c r="AB686" s="89"/>
      <c r="AC686" s="89"/>
      <c r="AD686" s="89"/>
      <c r="AE686" s="89"/>
      <c r="AF686" s="89"/>
      <c r="AG686" s="89"/>
      <c r="AH686" s="89"/>
      <c r="AI686" s="89"/>
      <c r="AJ686" s="89"/>
      <c r="AK686" s="90"/>
      <c r="AL686" s="90"/>
      <c r="AM686" s="89"/>
      <c r="AN686" s="89"/>
      <c r="AO686" s="61"/>
      <c r="AP686" s="61"/>
      <c r="AQ686" s="61"/>
      <c r="AR686" s="61"/>
      <c r="AS686" s="61"/>
      <c r="AT686" s="50"/>
    </row>
    <row r="687" spans="1:46" ht="12" customHeight="1" x14ac:dyDescent="0.2">
      <c r="A687" s="44">
        <f>'T8. Objetivos de desarrollo'!B686</f>
        <v>0</v>
      </c>
      <c r="B687" s="44">
        <f>'T11.Obj G, politicas, metas'!C687</f>
        <v>0</v>
      </c>
      <c r="C687" s="53">
        <f>'T11.Obj G, politicas, metas'!D687</f>
        <v>0</v>
      </c>
      <c r="D687" s="53" t="str">
        <f>'T11.Obj G, politicas, metas'!B687</f>
        <v>No existe una competencia definida</v>
      </c>
      <c r="E687" s="70">
        <f>'T11.Obj G, politicas, metas'!E687</f>
        <v>0</v>
      </c>
      <c r="F687" s="75"/>
      <c r="G687" s="75"/>
      <c r="H687" s="101"/>
      <c r="I687" s="75"/>
      <c r="J687" s="75"/>
      <c r="K687" s="74"/>
      <c r="L687" s="74"/>
      <c r="M687" s="74"/>
      <c r="N687" s="74"/>
      <c r="O687" s="70" t="str">
        <f t="shared" si="6"/>
        <v xml:space="preserve"> </v>
      </c>
      <c r="P687" s="50" t="str">
        <f t="shared" si="7"/>
        <v/>
      </c>
      <c r="Q687" s="50" t="str">
        <f t="shared" si="8"/>
        <v xml:space="preserve"> </v>
      </c>
      <c r="R687" s="210"/>
      <c r="S687" s="50"/>
      <c r="T687" s="50"/>
      <c r="U687" s="50"/>
      <c r="V687" s="50"/>
      <c r="W687" s="89"/>
      <c r="X687" s="89"/>
      <c r="Y687" s="89"/>
      <c r="Z687" s="89"/>
      <c r="AA687" s="89"/>
      <c r="AB687" s="89"/>
      <c r="AC687" s="89"/>
      <c r="AD687" s="89"/>
      <c r="AE687" s="89"/>
      <c r="AF687" s="89"/>
      <c r="AG687" s="89"/>
      <c r="AH687" s="89"/>
      <c r="AI687" s="89"/>
      <c r="AJ687" s="89"/>
      <c r="AK687" s="90"/>
      <c r="AL687" s="90"/>
      <c r="AM687" s="89"/>
      <c r="AN687" s="89"/>
      <c r="AO687" s="61"/>
      <c r="AP687" s="61"/>
      <c r="AQ687" s="61"/>
      <c r="AR687" s="61"/>
      <c r="AS687" s="61"/>
      <c r="AT687" s="50"/>
    </row>
    <row r="688" spans="1:46" ht="12" customHeight="1" x14ac:dyDescent="0.2">
      <c r="A688" s="44">
        <f>'T8. Objetivos de desarrollo'!B687</f>
        <v>0</v>
      </c>
      <c r="B688" s="44">
        <f>'T11.Obj G, politicas, metas'!C688</f>
        <v>0</v>
      </c>
      <c r="C688" s="53">
        <f>'T11.Obj G, politicas, metas'!D688</f>
        <v>0</v>
      </c>
      <c r="D688" s="53" t="str">
        <f>'T11.Obj G, politicas, metas'!B688</f>
        <v>No existe una competencia definida</v>
      </c>
      <c r="E688" s="70">
        <f>'T11.Obj G, politicas, metas'!E688</f>
        <v>0</v>
      </c>
      <c r="F688" s="75"/>
      <c r="G688" s="75"/>
      <c r="H688" s="101"/>
      <c r="I688" s="75"/>
      <c r="J688" s="75"/>
      <c r="K688" s="74"/>
      <c r="L688" s="74"/>
      <c r="M688" s="74"/>
      <c r="N688" s="74"/>
      <c r="O688" s="70" t="str">
        <f t="shared" si="6"/>
        <v xml:space="preserve"> </v>
      </c>
      <c r="P688" s="50" t="str">
        <f t="shared" si="7"/>
        <v/>
      </c>
      <c r="Q688" s="50" t="str">
        <f t="shared" si="8"/>
        <v xml:space="preserve"> </v>
      </c>
      <c r="R688" s="210"/>
      <c r="S688" s="50"/>
      <c r="T688" s="50"/>
      <c r="U688" s="50"/>
      <c r="V688" s="50"/>
      <c r="W688" s="89"/>
      <c r="X688" s="89"/>
      <c r="Y688" s="89"/>
      <c r="Z688" s="89"/>
      <c r="AA688" s="89"/>
      <c r="AB688" s="89"/>
      <c r="AC688" s="89"/>
      <c r="AD688" s="89"/>
      <c r="AE688" s="89"/>
      <c r="AF688" s="89"/>
      <c r="AG688" s="89"/>
      <c r="AH688" s="89"/>
      <c r="AI688" s="89"/>
      <c r="AJ688" s="89"/>
      <c r="AK688" s="90"/>
      <c r="AL688" s="90"/>
      <c r="AM688" s="89"/>
      <c r="AN688" s="89"/>
      <c r="AO688" s="61"/>
      <c r="AP688" s="61"/>
      <c r="AQ688" s="61"/>
      <c r="AR688" s="61"/>
      <c r="AS688" s="61"/>
      <c r="AT688" s="50"/>
    </row>
    <row r="689" spans="1:46" ht="12" customHeight="1" x14ac:dyDescent="0.2">
      <c r="A689" s="44">
        <f>'T8. Objetivos de desarrollo'!B688</f>
        <v>0</v>
      </c>
      <c r="B689" s="44">
        <f>'T11.Obj G, politicas, metas'!C689</f>
        <v>0</v>
      </c>
      <c r="C689" s="53">
        <f>'T11.Obj G, politicas, metas'!D689</f>
        <v>0</v>
      </c>
      <c r="D689" s="53" t="str">
        <f>'T11.Obj G, politicas, metas'!B689</f>
        <v>No existe una competencia definida</v>
      </c>
      <c r="E689" s="70">
        <f>'T11.Obj G, politicas, metas'!E689</f>
        <v>0</v>
      </c>
      <c r="F689" s="75"/>
      <c r="G689" s="75"/>
      <c r="H689" s="101"/>
      <c r="I689" s="75"/>
      <c r="J689" s="75"/>
      <c r="K689" s="74"/>
      <c r="L689" s="74"/>
      <c r="M689" s="74"/>
      <c r="N689" s="74"/>
      <c r="O689" s="70" t="str">
        <f t="shared" si="6"/>
        <v xml:space="preserve"> </v>
      </c>
      <c r="P689" s="50" t="str">
        <f t="shared" si="7"/>
        <v/>
      </c>
      <c r="Q689" s="50" t="str">
        <f t="shared" si="8"/>
        <v xml:space="preserve"> </v>
      </c>
      <c r="R689" s="210"/>
      <c r="S689" s="50"/>
      <c r="T689" s="50"/>
      <c r="U689" s="50"/>
      <c r="V689" s="50"/>
      <c r="W689" s="89"/>
      <c r="X689" s="89"/>
      <c r="Y689" s="89"/>
      <c r="Z689" s="89"/>
      <c r="AA689" s="89"/>
      <c r="AB689" s="89"/>
      <c r="AC689" s="89"/>
      <c r="AD689" s="89"/>
      <c r="AE689" s="89"/>
      <c r="AF689" s="89"/>
      <c r="AG689" s="89"/>
      <c r="AH689" s="89"/>
      <c r="AI689" s="89"/>
      <c r="AJ689" s="89"/>
      <c r="AK689" s="90"/>
      <c r="AL689" s="90"/>
      <c r="AM689" s="89"/>
      <c r="AN689" s="89"/>
      <c r="AO689" s="61"/>
      <c r="AP689" s="61"/>
      <c r="AQ689" s="61"/>
      <c r="AR689" s="61"/>
      <c r="AS689" s="61"/>
      <c r="AT689" s="50"/>
    </row>
    <row r="690" spans="1:46" ht="12" customHeight="1" x14ac:dyDescent="0.2">
      <c r="A690" s="44">
        <f>'T8. Objetivos de desarrollo'!B689</f>
        <v>0</v>
      </c>
      <c r="B690" s="44">
        <f>'T11.Obj G, politicas, metas'!C690</f>
        <v>0</v>
      </c>
      <c r="C690" s="53">
        <f>'T11.Obj G, politicas, metas'!D690</f>
        <v>0</v>
      </c>
      <c r="D690" s="53" t="str">
        <f>'T11.Obj G, politicas, metas'!B690</f>
        <v>No existe una competencia definida</v>
      </c>
      <c r="E690" s="70">
        <f>'T11.Obj G, politicas, metas'!E690</f>
        <v>0</v>
      </c>
      <c r="F690" s="75"/>
      <c r="G690" s="75"/>
      <c r="H690" s="101"/>
      <c r="I690" s="75"/>
      <c r="J690" s="75"/>
      <c r="K690" s="74"/>
      <c r="L690" s="74"/>
      <c r="M690" s="74"/>
      <c r="N690" s="74"/>
      <c r="O690" s="70" t="str">
        <f t="shared" si="6"/>
        <v xml:space="preserve"> </v>
      </c>
      <c r="P690" s="50" t="str">
        <f t="shared" si="7"/>
        <v/>
      </c>
      <c r="Q690" s="50" t="str">
        <f t="shared" si="8"/>
        <v xml:space="preserve"> </v>
      </c>
      <c r="R690" s="210"/>
      <c r="S690" s="50"/>
      <c r="T690" s="50"/>
      <c r="U690" s="50"/>
      <c r="V690" s="50"/>
      <c r="W690" s="89"/>
      <c r="X690" s="89"/>
      <c r="Y690" s="89"/>
      <c r="Z690" s="89"/>
      <c r="AA690" s="89"/>
      <c r="AB690" s="89"/>
      <c r="AC690" s="89"/>
      <c r="AD690" s="89"/>
      <c r="AE690" s="89"/>
      <c r="AF690" s="89"/>
      <c r="AG690" s="89"/>
      <c r="AH690" s="89"/>
      <c r="AI690" s="89"/>
      <c r="AJ690" s="89"/>
      <c r="AK690" s="90"/>
      <c r="AL690" s="90"/>
      <c r="AM690" s="89"/>
      <c r="AN690" s="89"/>
      <c r="AO690" s="61"/>
      <c r="AP690" s="61"/>
      <c r="AQ690" s="61"/>
      <c r="AR690" s="61"/>
      <c r="AS690" s="61"/>
      <c r="AT690" s="50"/>
    </row>
    <row r="691" spans="1:46" ht="12" customHeight="1" x14ac:dyDescent="0.2">
      <c r="A691" s="44">
        <f>'T8. Objetivos de desarrollo'!B690</f>
        <v>0</v>
      </c>
      <c r="B691" s="44">
        <f>'T11.Obj G, politicas, metas'!C691</f>
        <v>0</v>
      </c>
      <c r="C691" s="53">
        <f>'T11.Obj G, politicas, metas'!D691</f>
        <v>0</v>
      </c>
      <c r="D691" s="53" t="str">
        <f>'T11.Obj G, politicas, metas'!B691</f>
        <v>No existe una competencia definida</v>
      </c>
      <c r="E691" s="70">
        <f>'T11.Obj G, politicas, metas'!E691</f>
        <v>0</v>
      </c>
      <c r="F691" s="75"/>
      <c r="G691" s="75"/>
      <c r="H691" s="101"/>
      <c r="I691" s="75"/>
      <c r="J691" s="75"/>
      <c r="K691" s="74"/>
      <c r="L691" s="74"/>
      <c r="M691" s="74"/>
      <c r="N691" s="74"/>
      <c r="O691" s="70" t="str">
        <f t="shared" si="6"/>
        <v xml:space="preserve"> </v>
      </c>
      <c r="P691" s="50" t="str">
        <f t="shared" si="7"/>
        <v/>
      </c>
      <c r="Q691" s="50" t="str">
        <f t="shared" si="8"/>
        <v xml:space="preserve"> </v>
      </c>
      <c r="R691" s="210"/>
      <c r="S691" s="50"/>
      <c r="T691" s="50"/>
      <c r="U691" s="50"/>
      <c r="V691" s="50"/>
      <c r="W691" s="89"/>
      <c r="X691" s="89"/>
      <c r="Y691" s="89"/>
      <c r="Z691" s="89"/>
      <c r="AA691" s="89"/>
      <c r="AB691" s="89"/>
      <c r="AC691" s="89"/>
      <c r="AD691" s="89"/>
      <c r="AE691" s="89"/>
      <c r="AF691" s="89"/>
      <c r="AG691" s="89"/>
      <c r="AH691" s="89"/>
      <c r="AI691" s="89"/>
      <c r="AJ691" s="89"/>
      <c r="AK691" s="90"/>
      <c r="AL691" s="90"/>
      <c r="AM691" s="89"/>
      <c r="AN691" s="89"/>
      <c r="AO691" s="61"/>
      <c r="AP691" s="61"/>
      <c r="AQ691" s="61"/>
      <c r="AR691" s="61"/>
      <c r="AS691" s="61"/>
      <c r="AT691" s="50"/>
    </row>
    <row r="692" spans="1:46" ht="12" customHeight="1" x14ac:dyDescent="0.2">
      <c r="A692" s="44">
        <f>'T8. Objetivos de desarrollo'!B691</f>
        <v>0</v>
      </c>
      <c r="B692" s="44">
        <f>'T11.Obj G, politicas, metas'!C692</f>
        <v>0</v>
      </c>
      <c r="C692" s="53">
        <f>'T11.Obj G, politicas, metas'!D692</f>
        <v>0</v>
      </c>
      <c r="D692" s="53" t="str">
        <f>'T11.Obj G, politicas, metas'!B692</f>
        <v>No existe una competencia definida</v>
      </c>
      <c r="E692" s="70">
        <f>'T11.Obj G, politicas, metas'!E692</f>
        <v>0</v>
      </c>
      <c r="F692" s="75"/>
      <c r="G692" s="75"/>
      <c r="H692" s="101"/>
      <c r="I692" s="75"/>
      <c r="J692" s="75"/>
      <c r="K692" s="74"/>
      <c r="L692" s="74"/>
      <c r="M692" s="74"/>
      <c r="N692" s="74"/>
      <c r="O692" s="70" t="str">
        <f t="shared" si="6"/>
        <v xml:space="preserve"> </v>
      </c>
      <c r="P692" s="50" t="str">
        <f t="shared" si="7"/>
        <v/>
      </c>
      <c r="Q692" s="50" t="str">
        <f t="shared" si="8"/>
        <v xml:space="preserve"> </v>
      </c>
      <c r="R692" s="210"/>
      <c r="S692" s="50"/>
      <c r="T692" s="50"/>
      <c r="U692" s="50"/>
      <c r="V692" s="50"/>
      <c r="W692" s="89"/>
      <c r="X692" s="89"/>
      <c r="Y692" s="89"/>
      <c r="Z692" s="89"/>
      <c r="AA692" s="89"/>
      <c r="AB692" s="89"/>
      <c r="AC692" s="89"/>
      <c r="AD692" s="89"/>
      <c r="AE692" s="89"/>
      <c r="AF692" s="89"/>
      <c r="AG692" s="89"/>
      <c r="AH692" s="89"/>
      <c r="AI692" s="89"/>
      <c r="AJ692" s="89"/>
      <c r="AK692" s="90"/>
      <c r="AL692" s="90"/>
      <c r="AM692" s="89"/>
      <c r="AN692" s="89"/>
      <c r="AO692" s="61"/>
      <c r="AP692" s="61"/>
      <c r="AQ692" s="61"/>
      <c r="AR692" s="61"/>
      <c r="AS692" s="61"/>
      <c r="AT692" s="50"/>
    </row>
    <row r="693" spans="1:46" ht="12" customHeight="1" x14ac:dyDescent="0.2">
      <c r="A693" s="44">
        <f>'T8. Objetivos de desarrollo'!B692</f>
        <v>0</v>
      </c>
      <c r="B693" s="44">
        <f>'T11.Obj G, politicas, metas'!C693</f>
        <v>0</v>
      </c>
      <c r="C693" s="53">
        <f>'T11.Obj G, politicas, metas'!D693</f>
        <v>0</v>
      </c>
      <c r="D693" s="53" t="str">
        <f>'T11.Obj G, politicas, metas'!B693</f>
        <v>No existe una competencia definida</v>
      </c>
      <c r="E693" s="70">
        <f>'T11.Obj G, politicas, metas'!E693</f>
        <v>0</v>
      </c>
      <c r="F693" s="75"/>
      <c r="G693" s="75"/>
      <c r="H693" s="101"/>
      <c r="I693" s="75"/>
      <c r="J693" s="75"/>
      <c r="K693" s="74"/>
      <c r="L693" s="74"/>
      <c r="M693" s="74"/>
      <c r="N693" s="74"/>
      <c r="O693" s="70" t="str">
        <f t="shared" si="6"/>
        <v xml:space="preserve"> </v>
      </c>
      <c r="P693" s="50" t="str">
        <f t="shared" si="7"/>
        <v/>
      </c>
      <c r="Q693" s="50" t="str">
        <f t="shared" si="8"/>
        <v xml:space="preserve"> </v>
      </c>
      <c r="R693" s="210"/>
      <c r="S693" s="50"/>
      <c r="T693" s="50"/>
      <c r="U693" s="50"/>
      <c r="V693" s="50"/>
      <c r="W693" s="89"/>
      <c r="X693" s="89"/>
      <c r="Y693" s="89"/>
      <c r="Z693" s="89"/>
      <c r="AA693" s="89"/>
      <c r="AB693" s="89"/>
      <c r="AC693" s="89"/>
      <c r="AD693" s="89"/>
      <c r="AE693" s="89"/>
      <c r="AF693" s="89"/>
      <c r="AG693" s="89"/>
      <c r="AH693" s="89"/>
      <c r="AI693" s="89"/>
      <c r="AJ693" s="89"/>
      <c r="AK693" s="90"/>
      <c r="AL693" s="90"/>
      <c r="AM693" s="89"/>
      <c r="AN693" s="89"/>
      <c r="AO693" s="61"/>
      <c r="AP693" s="61"/>
      <c r="AQ693" s="61"/>
      <c r="AR693" s="61"/>
      <c r="AS693" s="61"/>
      <c r="AT693" s="50"/>
    </row>
    <row r="694" spans="1:46" ht="12" customHeight="1" x14ac:dyDescent="0.2">
      <c r="A694" s="44">
        <f>'T8. Objetivos de desarrollo'!B693</f>
        <v>0</v>
      </c>
      <c r="B694" s="44">
        <f>'T11.Obj G, politicas, metas'!C694</f>
        <v>0</v>
      </c>
      <c r="C694" s="53">
        <f>'T11.Obj G, politicas, metas'!D694</f>
        <v>0</v>
      </c>
      <c r="D694" s="53" t="str">
        <f>'T11.Obj G, politicas, metas'!B694</f>
        <v>No existe una competencia definida</v>
      </c>
      <c r="E694" s="70">
        <f>'T11.Obj G, politicas, metas'!E694</f>
        <v>0</v>
      </c>
      <c r="F694" s="75"/>
      <c r="G694" s="75"/>
      <c r="H694" s="101"/>
      <c r="I694" s="75"/>
      <c r="J694" s="75"/>
      <c r="K694" s="74"/>
      <c r="L694" s="74"/>
      <c r="M694" s="74"/>
      <c r="N694" s="74"/>
      <c r="O694" s="70" t="str">
        <f t="shared" si="6"/>
        <v xml:space="preserve"> </v>
      </c>
      <c r="P694" s="50" t="str">
        <f t="shared" si="7"/>
        <v/>
      </c>
      <c r="Q694" s="50" t="str">
        <f t="shared" si="8"/>
        <v xml:space="preserve"> </v>
      </c>
      <c r="R694" s="210"/>
      <c r="S694" s="50"/>
      <c r="T694" s="50"/>
      <c r="U694" s="50"/>
      <c r="V694" s="50"/>
      <c r="W694" s="89"/>
      <c r="X694" s="89"/>
      <c r="Y694" s="89"/>
      <c r="Z694" s="89"/>
      <c r="AA694" s="89"/>
      <c r="AB694" s="89"/>
      <c r="AC694" s="89"/>
      <c r="AD694" s="89"/>
      <c r="AE694" s="89"/>
      <c r="AF694" s="89"/>
      <c r="AG694" s="89"/>
      <c r="AH694" s="89"/>
      <c r="AI694" s="89"/>
      <c r="AJ694" s="89"/>
      <c r="AK694" s="90"/>
      <c r="AL694" s="90"/>
      <c r="AM694" s="89"/>
      <c r="AN694" s="89"/>
      <c r="AO694" s="61"/>
      <c r="AP694" s="61"/>
      <c r="AQ694" s="61"/>
      <c r="AR694" s="61"/>
      <c r="AS694" s="61"/>
      <c r="AT694" s="50"/>
    </row>
    <row r="695" spans="1:46" ht="12" customHeight="1" x14ac:dyDescent="0.2">
      <c r="A695" s="44">
        <f>'T8. Objetivos de desarrollo'!B694</f>
        <v>0</v>
      </c>
      <c r="B695" s="44">
        <f>'T11.Obj G, politicas, metas'!C695</f>
        <v>0</v>
      </c>
      <c r="C695" s="53">
        <f>'T11.Obj G, politicas, metas'!D695</f>
        <v>0</v>
      </c>
      <c r="D695" s="53" t="str">
        <f>'T11.Obj G, politicas, metas'!B695</f>
        <v>No existe una competencia definida</v>
      </c>
      <c r="E695" s="70">
        <f>'T11.Obj G, politicas, metas'!E695</f>
        <v>0</v>
      </c>
      <c r="F695" s="75"/>
      <c r="G695" s="75"/>
      <c r="H695" s="101"/>
      <c r="I695" s="75"/>
      <c r="J695" s="75"/>
      <c r="K695" s="74"/>
      <c r="L695" s="74"/>
      <c r="M695" s="74"/>
      <c r="N695" s="74"/>
      <c r="O695" s="70" t="str">
        <f t="shared" si="6"/>
        <v xml:space="preserve"> </v>
      </c>
      <c r="P695" s="50" t="str">
        <f t="shared" si="7"/>
        <v/>
      </c>
      <c r="Q695" s="50" t="str">
        <f t="shared" si="8"/>
        <v xml:space="preserve"> </v>
      </c>
      <c r="R695" s="210"/>
      <c r="S695" s="50"/>
      <c r="T695" s="50"/>
      <c r="U695" s="50"/>
      <c r="V695" s="50"/>
      <c r="W695" s="89"/>
      <c r="X695" s="89"/>
      <c r="Y695" s="89"/>
      <c r="Z695" s="89"/>
      <c r="AA695" s="89"/>
      <c r="AB695" s="89"/>
      <c r="AC695" s="89"/>
      <c r="AD695" s="89"/>
      <c r="AE695" s="89"/>
      <c r="AF695" s="89"/>
      <c r="AG695" s="89"/>
      <c r="AH695" s="89"/>
      <c r="AI695" s="89"/>
      <c r="AJ695" s="89"/>
      <c r="AK695" s="90"/>
      <c r="AL695" s="90"/>
      <c r="AM695" s="89"/>
      <c r="AN695" s="89"/>
      <c r="AO695" s="61"/>
      <c r="AP695" s="61"/>
      <c r="AQ695" s="61"/>
      <c r="AR695" s="61"/>
      <c r="AS695" s="61"/>
      <c r="AT695" s="50"/>
    </row>
    <row r="696" spans="1:46" ht="12" customHeight="1" x14ac:dyDescent="0.2">
      <c r="A696" s="44">
        <f>'T8. Objetivos de desarrollo'!B695</f>
        <v>0</v>
      </c>
      <c r="B696" s="44">
        <f>'T11.Obj G, politicas, metas'!C696</f>
        <v>0</v>
      </c>
      <c r="C696" s="53">
        <f>'T11.Obj G, politicas, metas'!D696</f>
        <v>0</v>
      </c>
      <c r="D696" s="53" t="str">
        <f>'T11.Obj G, politicas, metas'!B696</f>
        <v>No existe una competencia definida</v>
      </c>
      <c r="E696" s="70">
        <f>'T11.Obj G, politicas, metas'!E696</f>
        <v>0</v>
      </c>
      <c r="F696" s="75"/>
      <c r="G696" s="75"/>
      <c r="H696" s="101"/>
      <c r="I696" s="75"/>
      <c r="J696" s="75"/>
      <c r="K696" s="74"/>
      <c r="L696" s="74"/>
      <c r="M696" s="74"/>
      <c r="N696" s="74"/>
      <c r="O696" s="70" t="str">
        <f t="shared" si="6"/>
        <v xml:space="preserve"> </v>
      </c>
      <c r="P696" s="50" t="str">
        <f t="shared" si="7"/>
        <v/>
      </c>
      <c r="Q696" s="50" t="str">
        <f t="shared" si="8"/>
        <v xml:space="preserve"> </v>
      </c>
      <c r="R696" s="210"/>
      <c r="S696" s="50"/>
      <c r="T696" s="50"/>
      <c r="U696" s="50"/>
      <c r="V696" s="50"/>
      <c r="W696" s="89"/>
      <c r="X696" s="89"/>
      <c r="Y696" s="89"/>
      <c r="Z696" s="89"/>
      <c r="AA696" s="89"/>
      <c r="AB696" s="89"/>
      <c r="AC696" s="89"/>
      <c r="AD696" s="89"/>
      <c r="AE696" s="89"/>
      <c r="AF696" s="89"/>
      <c r="AG696" s="89"/>
      <c r="AH696" s="89"/>
      <c r="AI696" s="89"/>
      <c r="AJ696" s="89"/>
      <c r="AK696" s="90"/>
      <c r="AL696" s="90"/>
      <c r="AM696" s="89"/>
      <c r="AN696" s="89"/>
      <c r="AO696" s="61"/>
      <c r="AP696" s="61"/>
      <c r="AQ696" s="61"/>
      <c r="AR696" s="61"/>
      <c r="AS696" s="61"/>
      <c r="AT696" s="50"/>
    </row>
    <row r="697" spans="1:46" ht="12" customHeight="1" x14ac:dyDescent="0.2">
      <c r="A697" s="44">
        <f>'T8. Objetivos de desarrollo'!B696</f>
        <v>0</v>
      </c>
      <c r="B697" s="44">
        <f>'T11.Obj G, politicas, metas'!C697</f>
        <v>0</v>
      </c>
      <c r="C697" s="53">
        <f>'T11.Obj G, politicas, metas'!D697</f>
        <v>0</v>
      </c>
      <c r="D697" s="53" t="str">
        <f>'T11.Obj G, politicas, metas'!B697</f>
        <v>No existe una competencia definida</v>
      </c>
      <c r="E697" s="70">
        <f>'T11.Obj G, politicas, metas'!E697</f>
        <v>0</v>
      </c>
      <c r="F697" s="75"/>
      <c r="G697" s="75"/>
      <c r="H697" s="101"/>
      <c r="I697" s="75"/>
      <c r="J697" s="75"/>
      <c r="K697" s="74"/>
      <c r="L697" s="74"/>
      <c r="M697" s="74"/>
      <c r="N697" s="74"/>
      <c r="O697" s="70" t="str">
        <f t="shared" si="6"/>
        <v xml:space="preserve"> </v>
      </c>
      <c r="P697" s="50" t="str">
        <f t="shared" si="7"/>
        <v/>
      </c>
      <c r="Q697" s="50" t="str">
        <f t="shared" si="8"/>
        <v xml:space="preserve"> </v>
      </c>
      <c r="R697" s="210"/>
      <c r="S697" s="50"/>
      <c r="T697" s="50"/>
      <c r="U697" s="50"/>
      <c r="V697" s="50"/>
      <c r="W697" s="89"/>
      <c r="X697" s="89"/>
      <c r="Y697" s="89"/>
      <c r="Z697" s="89"/>
      <c r="AA697" s="89"/>
      <c r="AB697" s="89"/>
      <c r="AC697" s="89"/>
      <c r="AD697" s="89"/>
      <c r="AE697" s="89"/>
      <c r="AF697" s="89"/>
      <c r="AG697" s="89"/>
      <c r="AH697" s="89"/>
      <c r="AI697" s="89"/>
      <c r="AJ697" s="89"/>
      <c r="AK697" s="90"/>
      <c r="AL697" s="90"/>
      <c r="AM697" s="89"/>
      <c r="AN697" s="89"/>
      <c r="AO697" s="61"/>
      <c r="AP697" s="61"/>
      <c r="AQ697" s="61"/>
      <c r="AR697" s="61"/>
      <c r="AS697" s="61"/>
      <c r="AT697" s="50"/>
    </row>
    <row r="698" spans="1:46" ht="12" customHeight="1" x14ac:dyDescent="0.2">
      <c r="A698" s="44">
        <f>'T8. Objetivos de desarrollo'!B697</f>
        <v>0</v>
      </c>
      <c r="B698" s="44">
        <f>'T11.Obj G, politicas, metas'!C698</f>
        <v>0</v>
      </c>
      <c r="C698" s="53">
        <f>'T11.Obj G, politicas, metas'!D698</f>
        <v>0</v>
      </c>
      <c r="D698" s="53" t="str">
        <f>'T11.Obj G, politicas, metas'!B698</f>
        <v>No existe una competencia definida</v>
      </c>
      <c r="E698" s="70">
        <f>'T11.Obj G, politicas, metas'!E698</f>
        <v>0</v>
      </c>
      <c r="F698" s="75"/>
      <c r="G698" s="75"/>
      <c r="H698" s="101"/>
      <c r="I698" s="75"/>
      <c r="J698" s="75"/>
      <c r="K698" s="74"/>
      <c r="L698" s="74"/>
      <c r="M698" s="74"/>
      <c r="N698" s="74"/>
      <c r="O698" s="70" t="str">
        <f t="shared" si="6"/>
        <v xml:space="preserve"> </v>
      </c>
      <c r="P698" s="50" t="str">
        <f t="shared" si="7"/>
        <v/>
      </c>
      <c r="Q698" s="50" t="str">
        <f t="shared" si="8"/>
        <v xml:space="preserve"> </v>
      </c>
      <c r="R698" s="210"/>
      <c r="S698" s="50"/>
      <c r="T698" s="50"/>
      <c r="U698" s="50"/>
      <c r="V698" s="50"/>
      <c r="W698" s="89"/>
      <c r="X698" s="89"/>
      <c r="Y698" s="89"/>
      <c r="Z698" s="89"/>
      <c r="AA698" s="89"/>
      <c r="AB698" s="89"/>
      <c r="AC698" s="89"/>
      <c r="AD698" s="89"/>
      <c r="AE698" s="89"/>
      <c r="AF698" s="89"/>
      <c r="AG698" s="89"/>
      <c r="AH698" s="89"/>
      <c r="AI698" s="89"/>
      <c r="AJ698" s="89"/>
      <c r="AK698" s="90"/>
      <c r="AL698" s="90"/>
      <c r="AM698" s="89"/>
      <c r="AN698" s="89"/>
      <c r="AO698" s="61"/>
      <c r="AP698" s="61"/>
      <c r="AQ698" s="61"/>
      <c r="AR698" s="61"/>
      <c r="AS698" s="61"/>
      <c r="AT698" s="50"/>
    </row>
    <row r="699" spans="1:46" ht="12" customHeight="1" x14ac:dyDescent="0.2">
      <c r="A699" s="44">
        <f>'T8. Objetivos de desarrollo'!B698</f>
        <v>0</v>
      </c>
      <c r="B699" s="44">
        <f>'T11.Obj G, politicas, metas'!C699</f>
        <v>0</v>
      </c>
      <c r="C699" s="53">
        <f>'T11.Obj G, politicas, metas'!D699</f>
        <v>0</v>
      </c>
      <c r="D699" s="53" t="str">
        <f>'T11.Obj G, politicas, metas'!B699</f>
        <v>No existe una competencia definida</v>
      </c>
      <c r="E699" s="70">
        <f>'T11.Obj G, politicas, metas'!E699</f>
        <v>0</v>
      </c>
      <c r="F699" s="75"/>
      <c r="G699" s="75"/>
      <c r="H699" s="101"/>
      <c r="I699" s="75"/>
      <c r="J699" s="75"/>
      <c r="K699" s="74"/>
      <c r="L699" s="74"/>
      <c r="M699" s="74"/>
      <c r="N699" s="74"/>
      <c r="O699" s="70" t="str">
        <f t="shared" si="6"/>
        <v xml:space="preserve"> </v>
      </c>
      <c r="P699" s="50" t="str">
        <f t="shared" si="7"/>
        <v/>
      </c>
      <c r="Q699" s="50" t="str">
        <f t="shared" si="8"/>
        <v xml:space="preserve"> </v>
      </c>
      <c r="R699" s="210"/>
      <c r="S699" s="50"/>
      <c r="T699" s="50"/>
      <c r="U699" s="50"/>
      <c r="V699" s="50"/>
      <c r="W699" s="89"/>
      <c r="X699" s="89"/>
      <c r="Y699" s="89"/>
      <c r="Z699" s="89"/>
      <c r="AA699" s="89"/>
      <c r="AB699" s="89"/>
      <c r="AC699" s="89"/>
      <c r="AD699" s="89"/>
      <c r="AE699" s="89"/>
      <c r="AF699" s="89"/>
      <c r="AG699" s="89"/>
      <c r="AH699" s="89"/>
      <c r="AI699" s="89"/>
      <c r="AJ699" s="89"/>
      <c r="AK699" s="90"/>
      <c r="AL699" s="90"/>
      <c r="AM699" s="89"/>
      <c r="AN699" s="89"/>
      <c r="AO699" s="61"/>
      <c r="AP699" s="61"/>
      <c r="AQ699" s="61"/>
      <c r="AR699" s="61"/>
      <c r="AS699" s="61"/>
      <c r="AT699" s="50"/>
    </row>
    <row r="700" spans="1:46" ht="12" customHeight="1" x14ac:dyDescent="0.2">
      <c r="A700" s="44">
        <f>'T8. Objetivos de desarrollo'!B699</f>
        <v>0</v>
      </c>
      <c r="B700" s="44">
        <f>'T11.Obj G, politicas, metas'!C700</f>
        <v>0</v>
      </c>
      <c r="C700" s="53">
        <f>'T11.Obj G, politicas, metas'!D700</f>
        <v>0</v>
      </c>
      <c r="D700" s="53" t="str">
        <f>'T11.Obj G, politicas, metas'!B700</f>
        <v>No existe una competencia definida</v>
      </c>
      <c r="E700" s="70">
        <f>'T11.Obj G, politicas, metas'!E700</f>
        <v>0</v>
      </c>
      <c r="F700" s="75"/>
      <c r="G700" s="75"/>
      <c r="H700" s="101"/>
      <c r="I700" s="75"/>
      <c r="J700" s="75"/>
      <c r="K700" s="74"/>
      <c r="L700" s="74"/>
      <c r="M700" s="74"/>
      <c r="N700" s="74"/>
      <c r="O700" s="70" t="str">
        <f t="shared" si="6"/>
        <v xml:space="preserve"> </v>
      </c>
      <c r="P700" s="50" t="str">
        <f t="shared" si="7"/>
        <v/>
      </c>
      <c r="Q700" s="50" t="str">
        <f t="shared" si="8"/>
        <v xml:space="preserve"> </v>
      </c>
      <c r="R700" s="210"/>
      <c r="S700" s="50"/>
      <c r="T700" s="50"/>
      <c r="U700" s="50"/>
      <c r="V700" s="50"/>
      <c r="W700" s="89"/>
      <c r="X700" s="89"/>
      <c r="Y700" s="89"/>
      <c r="Z700" s="89"/>
      <c r="AA700" s="89"/>
      <c r="AB700" s="89"/>
      <c r="AC700" s="89"/>
      <c r="AD700" s="89"/>
      <c r="AE700" s="89"/>
      <c r="AF700" s="89"/>
      <c r="AG700" s="89"/>
      <c r="AH700" s="89"/>
      <c r="AI700" s="89"/>
      <c r="AJ700" s="89"/>
      <c r="AK700" s="90"/>
      <c r="AL700" s="90"/>
      <c r="AM700" s="89"/>
      <c r="AN700" s="89"/>
      <c r="AO700" s="61"/>
      <c r="AP700" s="61"/>
      <c r="AQ700" s="61"/>
      <c r="AR700" s="61"/>
      <c r="AS700" s="61"/>
      <c r="AT700" s="50"/>
    </row>
    <row r="701" spans="1:46" ht="12" customHeight="1" x14ac:dyDescent="0.2">
      <c r="A701" s="44">
        <f>'T8. Objetivos de desarrollo'!B700</f>
        <v>0</v>
      </c>
      <c r="B701" s="44">
        <f>'T11.Obj G, politicas, metas'!C701</f>
        <v>0</v>
      </c>
      <c r="C701" s="53">
        <f>'T11.Obj G, politicas, metas'!D701</f>
        <v>0</v>
      </c>
      <c r="D701" s="53" t="str">
        <f>'T11.Obj G, politicas, metas'!B701</f>
        <v>No existe una competencia definida</v>
      </c>
      <c r="E701" s="70">
        <f>'T11.Obj G, politicas, metas'!E701</f>
        <v>0</v>
      </c>
      <c r="F701" s="75"/>
      <c r="G701" s="75"/>
      <c r="H701" s="101"/>
      <c r="I701" s="75"/>
      <c r="J701" s="75"/>
      <c r="K701" s="74"/>
      <c r="L701" s="74"/>
      <c r="M701" s="74"/>
      <c r="N701" s="74"/>
      <c r="O701" s="70" t="str">
        <f t="shared" si="6"/>
        <v xml:space="preserve"> </v>
      </c>
      <c r="P701" s="50" t="str">
        <f t="shared" si="7"/>
        <v/>
      </c>
      <c r="Q701" s="50" t="str">
        <f t="shared" si="8"/>
        <v xml:space="preserve"> </v>
      </c>
      <c r="R701" s="210"/>
      <c r="S701" s="50"/>
      <c r="T701" s="50"/>
      <c r="U701" s="50"/>
      <c r="V701" s="50"/>
      <c r="W701" s="89"/>
      <c r="X701" s="89"/>
      <c r="Y701" s="89"/>
      <c r="Z701" s="89"/>
      <c r="AA701" s="89"/>
      <c r="AB701" s="89"/>
      <c r="AC701" s="89"/>
      <c r="AD701" s="89"/>
      <c r="AE701" s="89"/>
      <c r="AF701" s="89"/>
      <c r="AG701" s="89"/>
      <c r="AH701" s="89"/>
      <c r="AI701" s="89"/>
      <c r="AJ701" s="89"/>
      <c r="AK701" s="90"/>
      <c r="AL701" s="90"/>
      <c r="AM701" s="89"/>
      <c r="AN701" s="89"/>
      <c r="AO701" s="61"/>
      <c r="AP701" s="61"/>
      <c r="AQ701" s="61"/>
      <c r="AR701" s="61"/>
      <c r="AS701" s="61"/>
      <c r="AT701" s="50"/>
    </row>
    <row r="702" spans="1:46" ht="12" customHeight="1" x14ac:dyDescent="0.2">
      <c r="A702" s="44">
        <f>'T8. Objetivos de desarrollo'!B701</f>
        <v>0</v>
      </c>
      <c r="B702" s="44">
        <f>'T11.Obj G, politicas, metas'!C702</f>
        <v>0</v>
      </c>
      <c r="C702" s="53">
        <f>'T11.Obj G, politicas, metas'!D702</f>
        <v>0</v>
      </c>
      <c r="D702" s="53" t="str">
        <f>'T11.Obj G, politicas, metas'!B702</f>
        <v>No existe una competencia definida</v>
      </c>
      <c r="E702" s="70">
        <f>'T11.Obj G, politicas, metas'!E702</f>
        <v>0</v>
      </c>
      <c r="F702" s="75"/>
      <c r="G702" s="75"/>
      <c r="H702" s="101"/>
      <c r="I702" s="75"/>
      <c r="J702" s="75"/>
      <c r="K702" s="74"/>
      <c r="L702" s="74"/>
      <c r="M702" s="74"/>
      <c r="N702" s="74"/>
      <c r="O702" s="70" t="str">
        <f t="shared" si="6"/>
        <v xml:space="preserve"> </v>
      </c>
      <c r="P702" s="50" t="str">
        <f t="shared" si="7"/>
        <v/>
      </c>
      <c r="Q702" s="50" t="str">
        <f t="shared" si="8"/>
        <v xml:space="preserve"> </v>
      </c>
      <c r="R702" s="210"/>
      <c r="S702" s="50"/>
      <c r="T702" s="50"/>
      <c r="U702" s="50"/>
      <c r="V702" s="50"/>
      <c r="W702" s="89"/>
      <c r="X702" s="89"/>
      <c r="Y702" s="89"/>
      <c r="Z702" s="89"/>
      <c r="AA702" s="89"/>
      <c r="AB702" s="89"/>
      <c r="AC702" s="89"/>
      <c r="AD702" s="89"/>
      <c r="AE702" s="89"/>
      <c r="AF702" s="89"/>
      <c r="AG702" s="89"/>
      <c r="AH702" s="89"/>
      <c r="AI702" s="89"/>
      <c r="AJ702" s="89"/>
      <c r="AK702" s="90"/>
      <c r="AL702" s="90"/>
      <c r="AM702" s="89"/>
      <c r="AN702" s="89"/>
      <c r="AO702" s="61"/>
      <c r="AP702" s="61"/>
      <c r="AQ702" s="61"/>
      <c r="AR702" s="61"/>
      <c r="AS702" s="61"/>
      <c r="AT702" s="50"/>
    </row>
    <row r="703" spans="1:46" ht="12" customHeight="1" x14ac:dyDescent="0.2">
      <c r="A703" s="44">
        <f>'T8. Objetivos de desarrollo'!B702</f>
        <v>0</v>
      </c>
      <c r="B703" s="44">
        <f>'T11.Obj G, politicas, metas'!C703</f>
        <v>0</v>
      </c>
      <c r="C703" s="53">
        <f>'T11.Obj G, politicas, metas'!D703</f>
        <v>0</v>
      </c>
      <c r="D703" s="53" t="str">
        <f>'T11.Obj G, politicas, metas'!B703</f>
        <v>No existe una competencia definida</v>
      </c>
      <c r="E703" s="70">
        <f>'T11.Obj G, politicas, metas'!E703</f>
        <v>0</v>
      </c>
      <c r="F703" s="75"/>
      <c r="G703" s="75"/>
      <c r="H703" s="101"/>
      <c r="I703" s="75"/>
      <c r="J703" s="75"/>
      <c r="K703" s="74"/>
      <c r="L703" s="74"/>
      <c r="M703" s="74"/>
      <c r="N703" s="74"/>
      <c r="O703" s="70" t="str">
        <f t="shared" si="6"/>
        <v xml:space="preserve"> </v>
      </c>
      <c r="P703" s="50" t="str">
        <f t="shared" si="7"/>
        <v/>
      </c>
      <c r="Q703" s="50" t="str">
        <f t="shared" si="8"/>
        <v xml:space="preserve"> </v>
      </c>
      <c r="R703" s="210"/>
      <c r="S703" s="50"/>
      <c r="T703" s="50"/>
      <c r="U703" s="50"/>
      <c r="V703" s="50"/>
      <c r="W703" s="89"/>
      <c r="X703" s="89"/>
      <c r="Y703" s="89"/>
      <c r="Z703" s="89"/>
      <c r="AA703" s="89"/>
      <c r="AB703" s="89"/>
      <c r="AC703" s="89"/>
      <c r="AD703" s="89"/>
      <c r="AE703" s="89"/>
      <c r="AF703" s="89"/>
      <c r="AG703" s="89"/>
      <c r="AH703" s="89"/>
      <c r="AI703" s="89"/>
      <c r="AJ703" s="89"/>
      <c r="AK703" s="90"/>
      <c r="AL703" s="90"/>
      <c r="AM703" s="89"/>
      <c r="AN703" s="89"/>
      <c r="AO703" s="61"/>
      <c r="AP703" s="61"/>
      <c r="AQ703" s="61"/>
      <c r="AR703" s="61"/>
      <c r="AS703" s="61"/>
      <c r="AT703" s="50"/>
    </row>
    <row r="704" spans="1:46" ht="12" customHeight="1" x14ac:dyDescent="0.2">
      <c r="A704" s="44">
        <f>'T8. Objetivos de desarrollo'!B703</f>
        <v>0</v>
      </c>
      <c r="B704" s="44">
        <f>'T11.Obj G, politicas, metas'!C704</f>
        <v>0</v>
      </c>
      <c r="C704" s="53">
        <f>'T11.Obj G, politicas, metas'!D704</f>
        <v>0</v>
      </c>
      <c r="D704" s="53" t="str">
        <f>'T11.Obj G, politicas, metas'!B704</f>
        <v>No existe una competencia definida</v>
      </c>
      <c r="E704" s="70">
        <f>'T11.Obj G, politicas, metas'!E704</f>
        <v>0</v>
      </c>
      <c r="F704" s="75"/>
      <c r="G704" s="75"/>
      <c r="H704" s="101"/>
      <c r="I704" s="75"/>
      <c r="J704" s="75"/>
      <c r="K704" s="74"/>
      <c r="L704" s="74"/>
      <c r="M704" s="74"/>
      <c r="N704" s="74"/>
      <c r="O704" s="70" t="str">
        <f t="shared" si="6"/>
        <v xml:space="preserve"> </v>
      </c>
      <c r="P704" s="50" t="str">
        <f t="shared" si="7"/>
        <v/>
      </c>
      <c r="Q704" s="50" t="str">
        <f t="shared" si="8"/>
        <v xml:space="preserve"> </v>
      </c>
      <c r="R704" s="210"/>
      <c r="S704" s="50"/>
      <c r="T704" s="50"/>
      <c r="U704" s="50"/>
      <c r="V704" s="50"/>
      <c r="W704" s="89"/>
      <c r="X704" s="89"/>
      <c r="Y704" s="89"/>
      <c r="Z704" s="89"/>
      <c r="AA704" s="89"/>
      <c r="AB704" s="89"/>
      <c r="AC704" s="89"/>
      <c r="AD704" s="89"/>
      <c r="AE704" s="89"/>
      <c r="AF704" s="89"/>
      <c r="AG704" s="89"/>
      <c r="AH704" s="89"/>
      <c r="AI704" s="89"/>
      <c r="AJ704" s="89"/>
      <c r="AK704" s="90"/>
      <c r="AL704" s="90"/>
      <c r="AM704" s="89"/>
      <c r="AN704" s="89"/>
      <c r="AO704" s="61"/>
      <c r="AP704" s="61"/>
      <c r="AQ704" s="61"/>
      <c r="AR704" s="61"/>
      <c r="AS704" s="61"/>
      <c r="AT704" s="50"/>
    </row>
    <row r="705" spans="1:46" ht="12" customHeight="1" x14ac:dyDescent="0.2">
      <c r="A705" s="44">
        <f>'T8. Objetivos de desarrollo'!B704</f>
        <v>0</v>
      </c>
      <c r="B705" s="44">
        <f>'T11.Obj G, politicas, metas'!C705</f>
        <v>0</v>
      </c>
      <c r="C705" s="53">
        <f>'T11.Obj G, politicas, metas'!D705</f>
        <v>0</v>
      </c>
      <c r="D705" s="53" t="str">
        <f>'T11.Obj G, politicas, metas'!B705</f>
        <v>No existe una competencia definida</v>
      </c>
      <c r="E705" s="70">
        <f>'T11.Obj G, politicas, metas'!E705</f>
        <v>0</v>
      </c>
      <c r="F705" s="75"/>
      <c r="G705" s="75"/>
      <c r="H705" s="101"/>
      <c r="I705" s="75"/>
      <c r="J705" s="75"/>
      <c r="K705" s="74"/>
      <c r="L705" s="74"/>
      <c r="M705" s="74"/>
      <c r="N705" s="74"/>
      <c r="O705" s="70" t="str">
        <f t="shared" si="6"/>
        <v xml:space="preserve"> </v>
      </c>
      <c r="P705" s="50" t="str">
        <f t="shared" si="7"/>
        <v/>
      </c>
      <c r="Q705" s="50" t="str">
        <f t="shared" si="8"/>
        <v xml:space="preserve"> </v>
      </c>
      <c r="R705" s="210"/>
      <c r="S705" s="50"/>
      <c r="T705" s="50"/>
      <c r="U705" s="50"/>
      <c r="V705" s="50"/>
      <c r="W705" s="89"/>
      <c r="X705" s="89"/>
      <c r="Y705" s="89"/>
      <c r="Z705" s="89"/>
      <c r="AA705" s="89"/>
      <c r="AB705" s="89"/>
      <c r="AC705" s="89"/>
      <c r="AD705" s="89"/>
      <c r="AE705" s="89"/>
      <c r="AF705" s="89"/>
      <c r="AG705" s="89"/>
      <c r="AH705" s="89"/>
      <c r="AI705" s="89"/>
      <c r="AJ705" s="89"/>
      <c r="AK705" s="90"/>
      <c r="AL705" s="90"/>
      <c r="AM705" s="89"/>
      <c r="AN705" s="89"/>
      <c r="AO705" s="61"/>
      <c r="AP705" s="61"/>
      <c r="AQ705" s="61"/>
      <c r="AR705" s="61"/>
      <c r="AS705" s="61"/>
      <c r="AT705" s="50"/>
    </row>
    <row r="706" spans="1:46" ht="12" customHeight="1" x14ac:dyDescent="0.2">
      <c r="A706" s="44">
        <f>'T8. Objetivos de desarrollo'!B705</f>
        <v>0</v>
      </c>
      <c r="B706" s="44">
        <f>'T11.Obj G, politicas, metas'!C706</f>
        <v>0</v>
      </c>
      <c r="C706" s="53">
        <f>'T11.Obj G, politicas, metas'!D706</f>
        <v>0</v>
      </c>
      <c r="D706" s="53" t="str">
        <f>'T11.Obj G, politicas, metas'!B706</f>
        <v>No existe una competencia definida</v>
      </c>
      <c r="E706" s="70">
        <f>'T11.Obj G, politicas, metas'!E706</f>
        <v>0</v>
      </c>
      <c r="F706" s="75"/>
      <c r="G706" s="75"/>
      <c r="H706" s="101"/>
      <c r="I706" s="75"/>
      <c r="J706" s="75"/>
      <c r="K706" s="74"/>
      <c r="L706" s="74"/>
      <c r="M706" s="74"/>
      <c r="N706" s="74"/>
      <c r="O706" s="70" t="str">
        <f t="shared" si="6"/>
        <v xml:space="preserve"> </v>
      </c>
      <c r="P706" s="50" t="str">
        <f t="shared" si="7"/>
        <v/>
      </c>
      <c r="Q706" s="50" t="str">
        <f t="shared" si="8"/>
        <v xml:space="preserve"> </v>
      </c>
      <c r="R706" s="210"/>
      <c r="S706" s="50"/>
      <c r="T706" s="50"/>
      <c r="U706" s="50"/>
      <c r="V706" s="50"/>
      <c r="W706" s="89"/>
      <c r="X706" s="89"/>
      <c r="Y706" s="89"/>
      <c r="Z706" s="89"/>
      <c r="AA706" s="89"/>
      <c r="AB706" s="89"/>
      <c r="AC706" s="89"/>
      <c r="AD706" s="89"/>
      <c r="AE706" s="89"/>
      <c r="AF706" s="89"/>
      <c r="AG706" s="89"/>
      <c r="AH706" s="89"/>
      <c r="AI706" s="89"/>
      <c r="AJ706" s="89"/>
      <c r="AK706" s="90"/>
      <c r="AL706" s="90"/>
      <c r="AM706" s="89"/>
      <c r="AN706" s="89"/>
      <c r="AO706" s="61"/>
      <c r="AP706" s="61"/>
      <c r="AQ706" s="61"/>
      <c r="AR706" s="61"/>
      <c r="AS706" s="61"/>
      <c r="AT706" s="50"/>
    </row>
    <row r="707" spans="1:46" ht="12" customHeight="1" x14ac:dyDescent="0.2">
      <c r="A707" s="44">
        <f>'T8. Objetivos de desarrollo'!B706</f>
        <v>0</v>
      </c>
      <c r="B707" s="44">
        <f>'T11.Obj G, politicas, metas'!C707</f>
        <v>0</v>
      </c>
      <c r="C707" s="53">
        <f>'T11.Obj G, politicas, metas'!D707</f>
        <v>0</v>
      </c>
      <c r="D707" s="53" t="str">
        <f>'T11.Obj G, politicas, metas'!B707</f>
        <v>No existe una competencia definida</v>
      </c>
      <c r="E707" s="70">
        <f>'T11.Obj G, politicas, metas'!E707</f>
        <v>0</v>
      </c>
      <c r="F707" s="75"/>
      <c r="G707" s="75"/>
      <c r="H707" s="101"/>
      <c r="I707" s="75"/>
      <c r="J707" s="75"/>
      <c r="K707" s="74"/>
      <c r="L707" s="74"/>
      <c r="M707" s="74"/>
      <c r="N707" s="74"/>
      <c r="O707" s="70" t="str">
        <f t="shared" si="6"/>
        <v xml:space="preserve"> </v>
      </c>
      <c r="P707" s="50" t="str">
        <f t="shared" si="7"/>
        <v/>
      </c>
      <c r="Q707" s="50" t="str">
        <f t="shared" si="8"/>
        <v xml:space="preserve"> </v>
      </c>
      <c r="R707" s="210"/>
      <c r="S707" s="50"/>
      <c r="T707" s="50"/>
      <c r="U707" s="50"/>
      <c r="V707" s="50"/>
      <c r="W707" s="89"/>
      <c r="X707" s="89"/>
      <c r="Y707" s="89"/>
      <c r="Z707" s="89"/>
      <c r="AA707" s="89"/>
      <c r="AB707" s="89"/>
      <c r="AC707" s="89"/>
      <c r="AD707" s="89"/>
      <c r="AE707" s="89"/>
      <c r="AF707" s="89"/>
      <c r="AG707" s="89"/>
      <c r="AH707" s="89"/>
      <c r="AI707" s="89"/>
      <c r="AJ707" s="89"/>
      <c r="AK707" s="90"/>
      <c r="AL707" s="90"/>
      <c r="AM707" s="89"/>
      <c r="AN707" s="89"/>
      <c r="AO707" s="61"/>
      <c r="AP707" s="61"/>
      <c r="AQ707" s="61"/>
      <c r="AR707" s="61"/>
      <c r="AS707" s="61"/>
      <c r="AT707" s="50"/>
    </row>
    <row r="708" spans="1:46" ht="12" customHeight="1" x14ac:dyDescent="0.2">
      <c r="A708" s="44">
        <f>'T8. Objetivos de desarrollo'!B707</f>
        <v>0</v>
      </c>
      <c r="B708" s="44">
        <f>'T11.Obj G, politicas, metas'!C708</f>
        <v>0</v>
      </c>
      <c r="C708" s="53">
        <f>'T11.Obj G, politicas, metas'!D708</f>
        <v>0</v>
      </c>
      <c r="D708" s="53" t="str">
        <f>'T11.Obj G, politicas, metas'!B708</f>
        <v>No existe una competencia definida</v>
      </c>
      <c r="E708" s="70">
        <f>'T11.Obj G, politicas, metas'!E708</f>
        <v>0</v>
      </c>
      <c r="F708" s="75"/>
      <c r="G708" s="75"/>
      <c r="H708" s="101"/>
      <c r="I708" s="75"/>
      <c r="J708" s="75"/>
      <c r="K708" s="74"/>
      <c r="L708" s="74"/>
      <c r="M708" s="74"/>
      <c r="N708" s="74"/>
      <c r="O708" s="70" t="str">
        <f t="shared" si="6"/>
        <v xml:space="preserve"> </v>
      </c>
      <c r="P708" s="50" t="str">
        <f t="shared" si="7"/>
        <v/>
      </c>
      <c r="Q708" s="50" t="str">
        <f t="shared" si="8"/>
        <v xml:space="preserve"> </v>
      </c>
      <c r="R708" s="210"/>
      <c r="S708" s="50"/>
      <c r="T708" s="50"/>
      <c r="U708" s="50"/>
      <c r="V708" s="50"/>
      <c r="W708" s="89"/>
      <c r="X708" s="89"/>
      <c r="Y708" s="89"/>
      <c r="Z708" s="89"/>
      <c r="AA708" s="89"/>
      <c r="AB708" s="89"/>
      <c r="AC708" s="89"/>
      <c r="AD708" s="89"/>
      <c r="AE708" s="89"/>
      <c r="AF708" s="89"/>
      <c r="AG708" s="89"/>
      <c r="AH708" s="89"/>
      <c r="AI708" s="89"/>
      <c r="AJ708" s="89"/>
      <c r="AK708" s="90"/>
      <c r="AL708" s="90"/>
      <c r="AM708" s="89"/>
      <c r="AN708" s="89"/>
      <c r="AO708" s="61"/>
      <c r="AP708" s="61"/>
      <c r="AQ708" s="61"/>
      <c r="AR708" s="61"/>
      <c r="AS708" s="61"/>
      <c r="AT708" s="50"/>
    </row>
    <row r="709" spans="1:46" ht="12" customHeight="1" x14ac:dyDescent="0.2">
      <c r="A709" s="44">
        <f>'T8. Objetivos de desarrollo'!B708</f>
        <v>0</v>
      </c>
      <c r="B709" s="44">
        <f>'T11.Obj G, politicas, metas'!C709</f>
        <v>0</v>
      </c>
      <c r="C709" s="53">
        <f>'T11.Obj G, politicas, metas'!D709</f>
        <v>0</v>
      </c>
      <c r="D709" s="53" t="str">
        <f>'T11.Obj G, politicas, metas'!B709</f>
        <v>No existe una competencia definida</v>
      </c>
      <c r="E709" s="70">
        <f>'T11.Obj G, politicas, metas'!E709</f>
        <v>0</v>
      </c>
      <c r="F709" s="75"/>
      <c r="G709" s="75"/>
      <c r="H709" s="101"/>
      <c r="I709" s="75"/>
      <c r="J709" s="75"/>
      <c r="K709" s="74"/>
      <c r="L709" s="74"/>
      <c r="M709" s="74"/>
      <c r="N709" s="74"/>
      <c r="O709" s="70" t="str">
        <f t="shared" si="6"/>
        <v xml:space="preserve"> </v>
      </c>
      <c r="P709" s="50" t="str">
        <f t="shared" si="7"/>
        <v/>
      </c>
      <c r="Q709" s="50" t="str">
        <f t="shared" si="8"/>
        <v xml:space="preserve"> </v>
      </c>
      <c r="R709" s="210"/>
      <c r="S709" s="50"/>
      <c r="T709" s="50"/>
      <c r="U709" s="50"/>
      <c r="V709" s="50"/>
      <c r="W709" s="89"/>
      <c r="X709" s="89"/>
      <c r="Y709" s="89"/>
      <c r="Z709" s="89"/>
      <c r="AA709" s="89"/>
      <c r="AB709" s="89"/>
      <c r="AC709" s="89"/>
      <c r="AD709" s="89"/>
      <c r="AE709" s="89"/>
      <c r="AF709" s="89"/>
      <c r="AG709" s="89"/>
      <c r="AH709" s="89"/>
      <c r="AI709" s="89"/>
      <c r="AJ709" s="89"/>
      <c r="AK709" s="90"/>
      <c r="AL709" s="90"/>
      <c r="AM709" s="89"/>
      <c r="AN709" s="89"/>
      <c r="AO709" s="61"/>
      <c r="AP709" s="61"/>
      <c r="AQ709" s="61"/>
      <c r="AR709" s="61"/>
      <c r="AS709" s="61"/>
      <c r="AT709" s="50"/>
    </row>
    <row r="710" spans="1:46" ht="12" customHeight="1" x14ac:dyDescent="0.2">
      <c r="A710" s="44">
        <f>'T8. Objetivos de desarrollo'!B709</f>
        <v>0</v>
      </c>
      <c r="B710" s="44">
        <f>'T11.Obj G, politicas, metas'!C710</f>
        <v>0</v>
      </c>
      <c r="C710" s="53">
        <f>'T11.Obj G, politicas, metas'!D710</f>
        <v>0</v>
      </c>
      <c r="D710" s="53" t="str">
        <f>'T11.Obj G, politicas, metas'!B710</f>
        <v>No existe una competencia definida</v>
      </c>
      <c r="E710" s="70">
        <f>'T11.Obj G, politicas, metas'!E710</f>
        <v>0</v>
      </c>
      <c r="F710" s="75"/>
      <c r="G710" s="75"/>
      <c r="H710" s="101"/>
      <c r="I710" s="75"/>
      <c r="J710" s="75"/>
      <c r="K710" s="74"/>
      <c r="L710" s="74"/>
      <c r="M710" s="74"/>
      <c r="N710" s="74"/>
      <c r="O710" s="70" t="str">
        <f t="shared" si="6"/>
        <v xml:space="preserve"> </v>
      </c>
      <c r="P710" s="50" t="str">
        <f t="shared" si="7"/>
        <v/>
      </c>
      <c r="Q710" s="50" t="str">
        <f t="shared" si="8"/>
        <v xml:space="preserve"> </v>
      </c>
      <c r="R710" s="210"/>
      <c r="S710" s="50"/>
      <c r="T710" s="50"/>
      <c r="U710" s="50"/>
      <c r="V710" s="50"/>
      <c r="W710" s="89"/>
      <c r="X710" s="89"/>
      <c r="Y710" s="89"/>
      <c r="Z710" s="89"/>
      <c r="AA710" s="89"/>
      <c r="AB710" s="89"/>
      <c r="AC710" s="89"/>
      <c r="AD710" s="89"/>
      <c r="AE710" s="89"/>
      <c r="AF710" s="89"/>
      <c r="AG710" s="89"/>
      <c r="AH710" s="89"/>
      <c r="AI710" s="89"/>
      <c r="AJ710" s="89"/>
      <c r="AK710" s="90"/>
      <c r="AL710" s="90"/>
      <c r="AM710" s="89"/>
      <c r="AN710" s="89"/>
      <c r="AO710" s="61"/>
      <c r="AP710" s="61"/>
      <c r="AQ710" s="61"/>
      <c r="AR710" s="61"/>
      <c r="AS710" s="61"/>
      <c r="AT710" s="50"/>
    </row>
    <row r="711" spans="1:46" ht="12" customHeight="1" x14ac:dyDescent="0.2">
      <c r="A711" s="44">
        <f>'T8. Objetivos de desarrollo'!B710</f>
        <v>0</v>
      </c>
      <c r="B711" s="44">
        <f>'T11.Obj G, politicas, metas'!C711</f>
        <v>0</v>
      </c>
      <c r="C711" s="53">
        <f>'T11.Obj G, politicas, metas'!D711</f>
        <v>0</v>
      </c>
      <c r="D711" s="53" t="str">
        <f>'T11.Obj G, politicas, metas'!B711</f>
        <v>No existe una competencia definida</v>
      </c>
      <c r="E711" s="70">
        <f>'T11.Obj G, politicas, metas'!E711</f>
        <v>0</v>
      </c>
      <c r="F711" s="75"/>
      <c r="G711" s="75"/>
      <c r="H711" s="101"/>
      <c r="I711" s="75"/>
      <c r="J711" s="75"/>
      <c r="K711" s="74"/>
      <c r="L711" s="74"/>
      <c r="M711" s="74"/>
      <c r="N711" s="74"/>
      <c r="O711" s="70" t="str">
        <f t="shared" si="6"/>
        <v xml:space="preserve"> </v>
      </c>
      <c r="P711" s="50" t="str">
        <f t="shared" si="7"/>
        <v/>
      </c>
      <c r="Q711" s="50" t="str">
        <f t="shared" si="8"/>
        <v xml:space="preserve"> </v>
      </c>
      <c r="R711" s="210"/>
      <c r="S711" s="50"/>
      <c r="T711" s="50"/>
      <c r="U711" s="50"/>
      <c r="V711" s="50"/>
      <c r="W711" s="89"/>
      <c r="X711" s="89"/>
      <c r="Y711" s="89"/>
      <c r="Z711" s="89"/>
      <c r="AA711" s="89"/>
      <c r="AB711" s="89"/>
      <c r="AC711" s="89"/>
      <c r="AD711" s="89"/>
      <c r="AE711" s="89"/>
      <c r="AF711" s="89"/>
      <c r="AG711" s="89"/>
      <c r="AH711" s="89"/>
      <c r="AI711" s="89"/>
      <c r="AJ711" s="89"/>
      <c r="AK711" s="90"/>
      <c r="AL711" s="90"/>
      <c r="AM711" s="89"/>
      <c r="AN711" s="89"/>
      <c r="AO711" s="61"/>
      <c r="AP711" s="61"/>
      <c r="AQ711" s="61"/>
      <c r="AR711" s="61"/>
      <c r="AS711" s="61"/>
      <c r="AT711" s="50"/>
    </row>
    <row r="712" spans="1:46" ht="12" customHeight="1" x14ac:dyDescent="0.2">
      <c r="A712" s="44">
        <f>'T8. Objetivos de desarrollo'!B711</f>
        <v>0</v>
      </c>
      <c r="B712" s="44">
        <f>'T11.Obj G, politicas, metas'!C712</f>
        <v>0</v>
      </c>
      <c r="C712" s="53">
        <f>'T11.Obj G, politicas, metas'!D712</f>
        <v>0</v>
      </c>
      <c r="D712" s="53" t="str">
        <f>'T11.Obj G, politicas, metas'!B712</f>
        <v>No existe una competencia definida</v>
      </c>
      <c r="E712" s="70">
        <f>'T11.Obj G, politicas, metas'!E712</f>
        <v>0</v>
      </c>
      <c r="F712" s="75"/>
      <c r="G712" s="75"/>
      <c r="H712" s="101"/>
      <c r="I712" s="75"/>
      <c r="J712" s="75"/>
      <c r="K712" s="74"/>
      <c r="L712" s="74"/>
      <c r="M712" s="74"/>
      <c r="N712" s="74"/>
      <c r="O712" s="70" t="str">
        <f t="shared" si="6"/>
        <v xml:space="preserve"> </v>
      </c>
      <c r="P712" s="50" t="str">
        <f t="shared" si="7"/>
        <v/>
      </c>
      <c r="Q712" s="50" t="str">
        <f t="shared" si="8"/>
        <v xml:space="preserve"> </v>
      </c>
      <c r="R712" s="210"/>
      <c r="S712" s="50"/>
      <c r="T712" s="50"/>
      <c r="U712" s="50"/>
      <c r="V712" s="50"/>
      <c r="W712" s="89"/>
      <c r="X712" s="89"/>
      <c r="Y712" s="89"/>
      <c r="Z712" s="89"/>
      <c r="AA712" s="89"/>
      <c r="AB712" s="89"/>
      <c r="AC712" s="89"/>
      <c r="AD712" s="89"/>
      <c r="AE712" s="89"/>
      <c r="AF712" s="89"/>
      <c r="AG712" s="89"/>
      <c r="AH712" s="89"/>
      <c r="AI712" s="89"/>
      <c r="AJ712" s="89"/>
      <c r="AK712" s="90"/>
      <c r="AL712" s="90"/>
      <c r="AM712" s="89"/>
      <c r="AN712" s="89"/>
      <c r="AO712" s="61"/>
      <c r="AP712" s="61"/>
      <c r="AQ712" s="61"/>
      <c r="AR712" s="61"/>
      <c r="AS712" s="61"/>
      <c r="AT712" s="50"/>
    </row>
    <row r="713" spans="1:46" ht="12" customHeight="1" x14ac:dyDescent="0.2">
      <c r="A713" s="44">
        <f>'T8. Objetivos de desarrollo'!B712</f>
        <v>0</v>
      </c>
      <c r="B713" s="44">
        <f>'T11.Obj G, politicas, metas'!C713</f>
        <v>0</v>
      </c>
      <c r="C713" s="53">
        <f>'T11.Obj G, politicas, metas'!D713</f>
        <v>0</v>
      </c>
      <c r="D713" s="53" t="str">
        <f>'T11.Obj G, politicas, metas'!B713</f>
        <v>No existe una competencia definida</v>
      </c>
      <c r="E713" s="70">
        <f>'T11.Obj G, politicas, metas'!E713</f>
        <v>0</v>
      </c>
      <c r="F713" s="75"/>
      <c r="G713" s="75"/>
      <c r="H713" s="101"/>
      <c r="I713" s="75"/>
      <c r="J713" s="75"/>
      <c r="K713" s="74"/>
      <c r="L713" s="74"/>
      <c r="M713" s="74"/>
      <c r="N713" s="74"/>
      <c r="O713" s="70" t="str">
        <f t="shared" si="6"/>
        <v xml:space="preserve"> </v>
      </c>
      <c r="P713" s="50" t="str">
        <f t="shared" si="7"/>
        <v/>
      </c>
      <c r="Q713" s="50" t="str">
        <f t="shared" si="8"/>
        <v xml:space="preserve"> </v>
      </c>
      <c r="R713" s="210"/>
      <c r="S713" s="50"/>
      <c r="T713" s="50"/>
      <c r="U713" s="50"/>
      <c r="V713" s="50"/>
      <c r="W713" s="89"/>
      <c r="X713" s="89"/>
      <c r="Y713" s="89"/>
      <c r="Z713" s="89"/>
      <c r="AA713" s="89"/>
      <c r="AB713" s="89"/>
      <c r="AC713" s="89"/>
      <c r="AD713" s="89"/>
      <c r="AE713" s="89"/>
      <c r="AF713" s="89"/>
      <c r="AG713" s="89"/>
      <c r="AH713" s="89"/>
      <c r="AI713" s="89"/>
      <c r="AJ713" s="89"/>
      <c r="AK713" s="90"/>
      <c r="AL713" s="90"/>
      <c r="AM713" s="89"/>
      <c r="AN713" s="89"/>
      <c r="AO713" s="61"/>
      <c r="AP713" s="61"/>
      <c r="AQ713" s="61"/>
      <c r="AR713" s="61"/>
      <c r="AS713" s="61"/>
      <c r="AT713" s="50"/>
    </row>
    <row r="714" spans="1:46" ht="12" customHeight="1" x14ac:dyDescent="0.2">
      <c r="A714" s="44">
        <f>'T8. Objetivos de desarrollo'!B713</f>
        <v>0</v>
      </c>
      <c r="B714" s="44">
        <f>'T11.Obj G, politicas, metas'!C714</f>
        <v>0</v>
      </c>
      <c r="C714" s="53">
        <f>'T11.Obj G, politicas, metas'!D714</f>
        <v>0</v>
      </c>
      <c r="D714" s="53" t="str">
        <f>'T11.Obj G, politicas, metas'!B714</f>
        <v>No existe una competencia definida</v>
      </c>
      <c r="E714" s="70">
        <f>'T11.Obj G, politicas, metas'!E714</f>
        <v>0</v>
      </c>
      <c r="F714" s="75"/>
      <c r="G714" s="75"/>
      <c r="H714" s="101"/>
      <c r="I714" s="75"/>
      <c r="J714" s="75"/>
      <c r="K714" s="74"/>
      <c r="L714" s="74"/>
      <c r="M714" s="74"/>
      <c r="N714" s="74"/>
      <c r="O714" s="70" t="str">
        <f t="shared" si="6"/>
        <v xml:space="preserve"> </v>
      </c>
      <c r="P714" s="50" t="str">
        <f t="shared" si="7"/>
        <v/>
      </c>
      <c r="Q714" s="50" t="str">
        <f t="shared" si="8"/>
        <v xml:space="preserve"> </v>
      </c>
      <c r="R714" s="210"/>
      <c r="S714" s="50"/>
      <c r="T714" s="50"/>
      <c r="U714" s="50"/>
      <c r="V714" s="50"/>
      <c r="W714" s="89"/>
      <c r="X714" s="89"/>
      <c r="Y714" s="89"/>
      <c r="Z714" s="89"/>
      <c r="AA714" s="89"/>
      <c r="AB714" s="89"/>
      <c r="AC714" s="89"/>
      <c r="AD714" s="89"/>
      <c r="AE714" s="89"/>
      <c r="AF714" s="89"/>
      <c r="AG714" s="89"/>
      <c r="AH714" s="89"/>
      <c r="AI714" s="89"/>
      <c r="AJ714" s="89"/>
      <c r="AK714" s="90"/>
      <c r="AL714" s="90"/>
      <c r="AM714" s="89"/>
      <c r="AN714" s="89"/>
      <c r="AO714" s="61"/>
      <c r="AP714" s="61"/>
      <c r="AQ714" s="61"/>
      <c r="AR714" s="61"/>
      <c r="AS714" s="61"/>
      <c r="AT714" s="50"/>
    </row>
    <row r="715" spans="1:46" ht="12" customHeight="1" x14ac:dyDescent="0.2">
      <c r="A715" s="44">
        <f>'T8. Objetivos de desarrollo'!B714</f>
        <v>0</v>
      </c>
      <c r="B715" s="44">
        <f>'T11.Obj G, politicas, metas'!C715</f>
        <v>0</v>
      </c>
      <c r="C715" s="53">
        <f>'T11.Obj G, politicas, metas'!D715</f>
        <v>0</v>
      </c>
      <c r="D715" s="53" t="str">
        <f>'T11.Obj G, politicas, metas'!B715</f>
        <v>No existe una competencia definida</v>
      </c>
      <c r="E715" s="70">
        <f>'T11.Obj G, politicas, metas'!E715</f>
        <v>0</v>
      </c>
      <c r="F715" s="75"/>
      <c r="G715" s="75"/>
      <c r="H715" s="101"/>
      <c r="I715" s="75"/>
      <c r="J715" s="75"/>
      <c r="K715" s="74"/>
      <c r="L715" s="74"/>
      <c r="M715" s="74"/>
      <c r="N715" s="74"/>
      <c r="O715" s="70" t="str">
        <f t="shared" si="6"/>
        <v xml:space="preserve"> </v>
      </c>
      <c r="P715" s="50" t="str">
        <f t="shared" si="7"/>
        <v/>
      </c>
      <c r="Q715" s="50" t="str">
        <f t="shared" si="8"/>
        <v xml:space="preserve"> </v>
      </c>
      <c r="R715" s="210"/>
      <c r="S715" s="50"/>
      <c r="T715" s="50"/>
      <c r="U715" s="50"/>
      <c r="V715" s="50"/>
      <c r="W715" s="89"/>
      <c r="X715" s="89"/>
      <c r="Y715" s="89"/>
      <c r="Z715" s="89"/>
      <c r="AA715" s="89"/>
      <c r="AB715" s="89"/>
      <c r="AC715" s="89"/>
      <c r="AD715" s="89"/>
      <c r="AE715" s="89"/>
      <c r="AF715" s="89"/>
      <c r="AG715" s="89"/>
      <c r="AH715" s="89"/>
      <c r="AI715" s="89"/>
      <c r="AJ715" s="89"/>
      <c r="AK715" s="90"/>
      <c r="AL715" s="90"/>
      <c r="AM715" s="89"/>
      <c r="AN715" s="89"/>
      <c r="AO715" s="61"/>
      <c r="AP715" s="61"/>
      <c r="AQ715" s="61"/>
      <c r="AR715" s="61"/>
      <c r="AS715" s="61"/>
      <c r="AT715" s="50"/>
    </row>
    <row r="716" spans="1:46" ht="12" customHeight="1" x14ac:dyDescent="0.2">
      <c r="A716" s="44">
        <f>'T8. Objetivos de desarrollo'!B715</f>
        <v>0</v>
      </c>
      <c r="B716" s="44">
        <f>'T11.Obj G, politicas, metas'!C716</f>
        <v>0</v>
      </c>
      <c r="C716" s="53">
        <f>'T11.Obj G, politicas, metas'!D716</f>
        <v>0</v>
      </c>
      <c r="D716" s="53" t="str">
        <f>'T11.Obj G, politicas, metas'!B716</f>
        <v>No existe una competencia definida</v>
      </c>
      <c r="E716" s="70">
        <f>'T11.Obj G, politicas, metas'!E716</f>
        <v>0</v>
      </c>
      <c r="F716" s="75"/>
      <c r="G716" s="75"/>
      <c r="H716" s="101"/>
      <c r="I716" s="75"/>
      <c r="J716" s="75"/>
      <c r="K716" s="74"/>
      <c r="L716" s="74"/>
      <c r="M716" s="74"/>
      <c r="N716" s="74"/>
      <c r="O716" s="70" t="str">
        <f t="shared" si="6"/>
        <v xml:space="preserve"> </v>
      </c>
      <c r="P716" s="50" t="str">
        <f t="shared" si="7"/>
        <v/>
      </c>
      <c r="Q716" s="50" t="str">
        <f t="shared" si="8"/>
        <v xml:space="preserve"> </v>
      </c>
      <c r="R716" s="210"/>
      <c r="S716" s="50"/>
      <c r="T716" s="50"/>
      <c r="U716" s="50"/>
      <c r="V716" s="50"/>
      <c r="W716" s="89"/>
      <c r="X716" s="89"/>
      <c r="Y716" s="89"/>
      <c r="Z716" s="89"/>
      <c r="AA716" s="89"/>
      <c r="AB716" s="89"/>
      <c r="AC716" s="89"/>
      <c r="AD716" s="89"/>
      <c r="AE716" s="89"/>
      <c r="AF716" s="89"/>
      <c r="AG716" s="89"/>
      <c r="AH716" s="89"/>
      <c r="AI716" s="89"/>
      <c r="AJ716" s="89"/>
      <c r="AK716" s="90"/>
      <c r="AL716" s="90"/>
      <c r="AM716" s="89"/>
      <c r="AN716" s="89"/>
      <c r="AO716" s="61"/>
      <c r="AP716" s="61"/>
      <c r="AQ716" s="61"/>
      <c r="AR716" s="61"/>
      <c r="AS716" s="61"/>
      <c r="AT716" s="50"/>
    </row>
    <row r="717" spans="1:46" ht="12" customHeight="1" x14ac:dyDescent="0.2">
      <c r="A717" s="44">
        <f>'T8. Objetivos de desarrollo'!B716</f>
        <v>0</v>
      </c>
      <c r="B717" s="44">
        <f>'T11.Obj G, politicas, metas'!C717</f>
        <v>0</v>
      </c>
      <c r="C717" s="53">
        <f>'T11.Obj G, politicas, metas'!D717</f>
        <v>0</v>
      </c>
      <c r="D717" s="53" t="str">
        <f>'T11.Obj G, politicas, metas'!B717</f>
        <v>No existe una competencia definida</v>
      </c>
      <c r="E717" s="70">
        <f>'T11.Obj G, politicas, metas'!E717</f>
        <v>0</v>
      </c>
      <c r="F717" s="75"/>
      <c r="G717" s="75"/>
      <c r="H717" s="101"/>
      <c r="I717" s="75"/>
      <c r="J717" s="75"/>
      <c r="K717" s="74"/>
      <c r="L717" s="74"/>
      <c r="M717" s="74"/>
      <c r="N717" s="74"/>
      <c r="O717" s="70" t="str">
        <f t="shared" si="6"/>
        <v xml:space="preserve"> </v>
      </c>
      <c r="P717" s="50" t="str">
        <f t="shared" si="7"/>
        <v/>
      </c>
      <c r="Q717" s="50" t="str">
        <f t="shared" si="8"/>
        <v xml:space="preserve"> </v>
      </c>
      <c r="R717" s="210"/>
      <c r="S717" s="50"/>
      <c r="T717" s="50"/>
      <c r="U717" s="50"/>
      <c r="V717" s="50"/>
      <c r="W717" s="89"/>
      <c r="X717" s="89"/>
      <c r="Y717" s="89"/>
      <c r="Z717" s="89"/>
      <c r="AA717" s="89"/>
      <c r="AB717" s="89"/>
      <c r="AC717" s="89"/>
      <c r="AD717" s="89"/>
      <c r="AE717" s="89"/>
      <c r="AF717" s="89"/>
      <c r="AG717" s="89"/>
      <c r="AH717" s="89"/>
      <c r="AI717" s="89"/>
      <c r="AJ717" s="89"/>
      <c r="AK717" s="90"/>
      <c r="AL717" s="90"/>
      <c r="AM717" s="89"/>
      <c r="AN717" s="89"/>
      <c r="AO717" s="61"/>
      <c r="AP717" s="61"/>
      <c r="AQ717" s="61"/>
      <c r="AR717" s="61"/>
      <c r="AS717" s="61"/>
      <c r="AT717" s="50"/>
    </row>
    <row r="718" spans="1:46" ht="12" customHeight="1" x14ac:dyDescent="0.2">
      <c r="A718" s="44">
        <f>'T8. Objetivos de desarrollo'!B717</f>
        <v>0</v>
      </c>
      <c r="B718" s="44">
        <f>'T11.Obj G, politicas, metas'!C718</f>
        <v>0</v>
      </c>
      <c r="C718" s="53">
        <f>'T11.Obj G, politicas, metas'!D718</f>
        <v>0</v>
      </c>
      <c r="D718" s="53" t="str">
        <f>'T11.Obj G, politicas, metas'!B718</f>
        <v>No existe una competencia definida</v>
      </c>
      <c r="E718" s="70">
        <f>'T11.Obj G, politicas, metas'!E718</f>
        <v>0</v>
      </c>
      <c r="F718" s="75"/>
      <c r="G718" s="75"/>
      <c r="H718" s="101"/>
      <c r="I718" s="75"/>
      <c r="J718" s="75"/>
      <c r="K718" s="74"/>
      <c r="L718" s="74"/>
      <c r="M718" s="74"/>
      <c r="N718" s="74"/>
      <c r="O718" s="70" t="str">
        <f t="shared" si="6"/>
        <v xml:space="preserve"> </v>
      </c>
      <c r="P718" s="50" t="str">
        <f t="shared" si="7"/>
        <v/>
      </c>
      <c r="Q718" s="50" t="str">
        <f t="shared" si="8"/>
        <v xml:space="preserve"> </v>
      </c>
      <c r="R718" s="210"/>
      <c r="S718" s="50"/>
      <c r="T718" s="50"/>
      <c r="U718" s="50"/>
      <c r="V718" s="50"/>
      <c r="W718" s="89"/>
      <c r="X718" s="89"/>
      <c r="Y718" s="89"/>
      <c r="Z718" s="89"/>
      <c r="AA718" s="89"/>
      <c r="AB718" s="89"/>
      <c r="AC718" s="89"/>
      <c r="AD718" s="89"/>
      <c r="AE718" s="89"/>
      <c r="AF718" s="89"/>
      <c r="AG718" s="89"/>
      <c r="AH718" s="89"/>
      <c r="AI718" s="89"/>
      <c r="AJ718" s="89"/>
      <c r="AK718" s="90"/>
      <c r="AL718" s="90"/>
      <c r="AM718" s="89"/>
      <c r="AN718" s="89"/>
      <c r="AO718" s="61"/>
      <c r="AP718" s="61"/>
      <c r="AQ718" s="61"/>
      <c r="AR718" s="61"/>
      <c r="AS718" s="61"/>
      <c r="AT718" s="50"/>
    </row>
    <row r="719" spans="1:46" ht="12" customHeight="1" x14ac:dyDescent="0.2">
      <c r="A719" s="44">
        <f>'T8. Objetivos de desarrollo'!B718</f>
        <v>0</v>
      </c>
      <c r="B719" s="44">
        <f>'T11.Obj G, politicas, metas'!C719</f>
        <v>0</v>
      </c>
      <c r="C719" s="53">
        <f>'T11.Obj G, politicas, metas'!D719</f>
        <v>0</v>
      </c>
      <c r="D719" s="53" t="str">
        <f>'T11.Obj G, politicas, metas'!B719</f>
        <v>No existe una competencia definida</v>
      </c>
      <c r="E719" s="70">
        <f>'T11.Obj G, politicas, metas'!E719</f>
        <v>0</v>
      </c>
      <c r="F719" s="75"/>
      <c r="G719" s="75"/>
      <c r="H719" s="101"/>
      <c r="I719" s="75"/>
      <c r="J719" s="75"/>
      <c r="K719" s="74"/>
      <c r="L719" s="74"/>
      <c r="M719" s="74"/>
      <c r="N719" s="74"/>
      <c r="O719" s="70" t="str">
        <f t="shared" si="6"/>
        <v xml:space="preserve"> </v>
      </c>
      <c r="P719" s="50" t="str">
        <f t="shared" si="7"/>
        <v/>
      </c>
      <c r="Q719" s="50" t="str">
        <f t="shared" si="8"/>
        <v xml:space="preserve"> </v>
      </c>
      <c r="R719" s="210"/>
      <c r="S719" s="50"/>
      <c r="T719" s="50"/>
      <c r="U719" s="50"/>
      <c r="V719" s="50"/>
      <c r="W719" s="89"/>
      <c r="X719" s="89"/>
      <c r="Y719" s="89"/>
      <c r="Z719" s="89"/>
      <c r="AA719" s="89"/>
      <c r="AB719" s="89"/>
      <c r="AC719" s="89"/>
      <c r="AD719" s="89"/>
      <c r="AE719" s="89"/>
      <c r="AF719" s="89"/>
      <c r="AG719" s="89"/>
      <c r="AH719" s="89"/>
      <c r="AI719" s="89"/>
      <c r="AJ719" s="89"/>
      <c r="AK719" s="90"/>
      <c r="AL719" s="90"/>
      <c r="AM719" s="89"/>
      <c r="AN719" s="89"/>
      <c r="AO719" s="61"/>
      <c r="AP719" s="61"/>
      <c r="AQ719" s="61"/>
      <c r="AR719" s="61"/>
      <c r="AS719" s="61"/>
      <c r="AT719" s="50"/>
    </row>
    <row r="720" spans="1:46" ht="12" customHeight="1" x14ac:dyDescent="0.2">
      <c r="A720" s="44">
        <f>'T8. Objetivos de desarrollo'!B719</f>
        <v>0</v>
      </c>
      <c r="B720" s="44">
        <f>'T11.Obj G, politicas, metas'!C720</f>
        <v>0</v>
      </c>
      <c r="C720" s="53">
        <f>'T11.Obj G, politicas, metas'!D720</f>
        <v>0</v>
      </c>
      <c r="D720" s="53" t="str">
        <f>'T11.Obj G, politicas, metas'!B720</f>
        <v>No existe una competencia definida</v>
      </c>
      <c r="E720" s="70">
        <f>'T11.Obj G, politicas, metas'!E720</f>
        <v>0</v>
      </c>
      <c r="F720" s="75"/>
      <c r="G720" s="75"/>
      <c r="H720" s="101"/>
      <c r="I720" s="75"/>
      <c r="J720" s="75"/>
      <c r="K720" s="74"/>
      <c r="L720" s="74"/>
      <c r="M720" s="74"/>
      <c r="N720" s="74"/>
      <c r="O720" s="70" t="str">
        <f t="shared" si="6"/>
        <v xml:space="preserve"> </v>
      </c>
      <c r="P720" s="50" t="str">
        <f t="shared" si="7"/>
        <v/>
      </c>
      <c r="Q720" s="50" t="str">
        <f t="shared" si="8"/>
        <v xml:space="preserve"> </v>
      </c>
      <c r="R720" s="210"/>
      <c r="S720" s="50"/>
      <c r="T720" s="50"/>
      <c r="U720" s="50"/>
      <c r="V720" s="50"/>
      <c r="W720" s="89"/>
      <c r="X720" s="89"/>
      <c r="Y720" s="89"/>
      <c r="Z720" s="89"/>
      <c r="AA720" s="89"/>
      <c r="AB720" s="89"/>
      <c r="AC720" s="89"/>
      <c r="AD720" s="89"/>
      <c r="AE720" s="89"/>
      <c r="AF720" s="89"/>
      <c r="AG720" s="89"/>
      <c r="AH720" s="89"/>
      <c r="AI720" s="89"/>
      <c r="AJ720" s="89"/>
      <c r="AK720" s="90"/>
      <c r="AL720" s="90"/>
      <c r="AM720" s="89"/>
      <c r="AN720" s="89"/>
      <c r="AO720" s="61"/>
      <c r="AP720" s="61"/>
      <c r="AQ720" s="61"/>
      <c r="AR720" s="61"/>
      <c r="AS720" s="61"/>
      <c r="AT720" s="50"/>
    </row>
    <row r="721" spans="1:46" ht="12" customHeight="1" x14ac:dyDescent="0.2">
      <c r="A721" s="44">
        <f>'T8. Objetivos de desarrollo'!B720</f>
        <v>0</v>
      </c>
      <c r="B721" s="44">
        <f>'T11.Obj G, politicas, metas'!C721</f>
        <v>0</v>
      </c>
      <c r="C721" s="53">
        <f>'T11.Obj G, politicas, metas'!D721</f>
        <v>0</v>
      </c>
      <c r="D721" s="53" t="str">
        <f>'T11.Obj G, politicas, metas'!B721</f>
        <v>No existe una competencia definida</v>
      </c>
      <c r="E721" s="70">
        <f>'T11.Obj G, politicas, metas'!E721</f>
        <v>0</v>
      </c>
      <c r="F721" s="75"/>
      <c r="G721" s="75"/>
      <c r="H721" s="101"/>
      <c r="I721" s="75"/>
      <c r="J721" s="75"/>
      <c r="K721" s="74"/>
      <c r="L721" s="74"/>
      <c r="M721" s="74"/>
      <c r="N721" s="74"/>
      <c r="O721" s="70" t="str">
        <f t="shared" si="6"/>
        <v xml:space="preserve"> </v>
      </c>
      <c r="P721" s="50" t="str">
        <f t="shared" si="7"/>
        <v/>
      </c>
      <c r="Q721" s="50" t="str">
        <f t="shared" si="8"/>
        <v xml:space="preserve"> </v>
      </c>
      <c r="R721" s="210"/>
      <c r="S721" s="50"/>
      <c r="T721" s="50"/>
      <c r="U721" s="50"/>
      <c r="V721" s="50"/>
      <c r="W721" s="89"/>
      <c r="X721" s="89"/>
      <c r="Y721" s="89"/>
      <c r="Z721" s="89"/>
      <c r="AA721" s="89"/>
      <c r="AB721" s="89"/>
      <c r="AC721" s="89"/>
      <c r="AD721" s="89"/>
      <c r="AE721" s="89"/>
      <c r="AF721" s="89"/>
      <c r="AG721" s="89"/>
      <c r="AH721" s="89"/>
      <c r="AI721" s="89"/>
      <c r="AJ721" s="89"/>
      <c r="AK721" s="90"/>
      <c r="AL721" s="90"/>
      <c r="AM721" s="89"/>
      <c r="AN721" s="89"/>
      <c r="AO721" s="61"/>
      <c r="AP721" s="61"/>
      <c r="AQ721" s="61"/>
      <c r="AR721" s="61"/>
      <c r="AS721" s="61"/>
      <c r="AT721" s="50"/>
    </row>
    <row r="722" spans="1:46" ht="12" customHeight="1" x14ac:dyDescent="0.2">
      <c r="A722" s="44">
        <f>'T8. Objetivos de desarrollo'!B721</f>
        <v>0</v>
      </c>
      <c r="B722" s="44">
        <f>'T11.Obj G, politicas, metas'!C722</f>
        <v>0</v>
      </c>
      <c r="C722" s="53">
        <f>'T11.Obj G, politicas, metas'!D722</f>
        <v>0</v>
      </c>
      <c r="D722" s="53" t="str">
        <f>'T11.Obj G, politicas, metas'!B722</f>
        <v>No existe una competencia definida</v>
      </c>
      <c r="E722" s="70">
        <f>'T11.Obj G, politicas, metas'!E722</f>
        <v>0</v>
      </c>
      <c r="F722" s="75"/>
      <c r="G722" s="75"/>
      <c r="H722" s="101"/>
      <c r="I722" s="75"/>
      <c r="J722" s="75"/>
      <c r="K722" s="74"/>
      <c r="L722" s="74"/>
      <c r="M722" s="74"/>
      <c r="N722" s="74"/>
      <c r="O722" s="70" t="str">
        <f t="shared" si="6"/>
        <v xml:space="preserve"> </v>
      </c>
      <c r="P722" s="50" t="str">
        <f t="shared" si="7"/>
        <v/>
      </c>
      <c r="Q722" s="50" t="str">
        <f t="shared" si="8"/>
        <v xml:space="preserve"> </v>
      </c>
      <c r="R722" s="210"/>
      <c r="S722" s="50"/>
      <c r="T722" s="50"/>
      <c r="U722" s="50"/>
      <c r="V722" s="50"/>
      <c r="W722" s="89"/>
      <c r="X722" s="89"/>
      <c r="Y722" s="89"/>
      <c r="Z722" s="89"/>
      <c r="AA722" s="89"/>
      <c r="AB722" s="89"/>
      <c r="AC722" s="89"/>
      <c r="AD722" s="89"/>
      <c r="AE722" s="89"/>
      <c r="AF722" s="89"/>
      <c r="AG722" s="89"/>
      <c r="AH722" s="89"/>
      <c r="AI722" s="89"/>
      <c r="AJ722" s="89"/>
      <c r="AK722" s="90"/>
      <c r="AL722" s="90"/>
      <c r="AM722" s="89"/>
      <c r="AN722" s="89"/>
      <c r="AO722" s="61"/>
      <c r="AP722" s="61"/>
      <c r="AQ722" s="61"/>
      <c r="AR722" s="61"/>
      <c r="AS722" s="61"/>
      <c r="AT722" s="50"/>
    </row>
    <row r="723" spans="1:46" ht="12" customHeight="1" x14ac:dyDescent="0.2">
      <c r="A723" s="44">
        <f>'T8. Objetivos de desarrollo'!B722</f>
        <v>0</v>
      </c>
      <c r="B723" s="44">
        <f>'T11.Obj G, politicas, metas'!C723</f>
        <v>0</v>
      </c>
      <c r="C723" s="53">
        <f>'T11.Obj G, politicas, metas'!D723</f>
        <v>0</v>
      </c>
      <c r="D723" s="53" t="str">
        <f>'T11.Obj G, politicas, metas'!B723</f>
        <v>No existe una competencia definida</v>
      </c>
      <c r="E723" s="70">
        <f>'T11.Obj G, politicas, metas'!E723</f>
        <v>0</v>
      </c>
      <c r="F723" s="75"/>
      <c r="G723" s="75"/>
      <c r="H723" s="101"/>
      <c r="I723" s="75"/>
      <c r="J723" s="75"/>
      <c r="K723" s="74"/>
      <c r="L723" s="74"/>
      <c r="M723" s="74"/>
      <c r="N723" s="74"/>
      <c r="O723" s="70" t="str">
        <f t="shared" si="6"/>
        <v xml:space="preserve"> </v>
      </c>
      <c r="P723" s="50" t="str">
        <f t="shared" si="7"/>
        <v/>
      </c>
      <c r="Q723" s="50" t="str">
        <f t="shared" si="8"/>
        <v xml:space="preserve"> </v>
      </c>
      <c r="R723" s="210"/>
      <c r="S723" s="50"/>
      <c r="T723" s="50"/>
      <c r="U723" s="50"/>
      <c r="V723" s="50"/>
      <c r="W723" s="89"/>
      <c r="X723" s="89"/>
      <c r="Y723" s="89"/>
      <c r="Z723" s="89"/>
      <c r="AA723" s="89"/>
      <c r="AB723" s="89"/>
      <c r="AC723" s="89"/>
      <c r="AD723" s="89"/>
      <c r="AE723" s="89"/>
      <c r="AF723" s="89"/>
      <c r="AG723" s="89"/>
      <c r="AH723" s="89"/>
      <c r="AI723" s="89"/>
      <c r="AJ723" s="89"/>
      <c r="AK723" s="90"/>
      <c r="AL723" s="90"/>
      <c r="AM723" s="89"/>
      <c r="AN723" s="89"/>
      <c r="AO723" s="61"/>
      <c r="AP723" s="61"/>
      <c r="AQ723" s="61"/>
      <c r="AR723" s="61"/>
      <c r="AS723" s="61"/>
      <c r="AT723" s="50"/>
    </row>
    <row r="724" spans="1:46" ht="12" customHeight="1" x14ac:dyDescent="0.2">
      <c r="A724" s="44">
        <f>'T8. Objetivos de desarrollo'!B723</f>
        <v>0</v>
      </c>
      <c r="B724" s="44">
        <f>'T11.Obj G, politicas, metas'!C724</f>
        <v>0</v>
      </c>
      <c r="C724" s="53">
        <f>'T11.Obj G, politicas, metas'!D724</f>
        <v>0</v>
      </c>
      <c r="D724" s="53" t="str">
        <f>'T11.Obj G, politicas, metas'!B724</f>
        <v>No existe una competencia definida</v>
      </c>
      <c r="E724" s="70">
        <f>'T11.Obj G, politicas, metas'!E724</f>
        <v>0</v>
      </c>
      <c r="F724" s="75"/>
      <c r="G724" s="75"/>
      <c r="H724" s="101"/>
      <c r="I724" s="75"/>
      <c r="J724" s="75"/>
      <c r="K724" s="74"/>
      <c r="L724" s="74"/>
      <c r="M724" s="74"/>
      <c r="N724" s="74"/>
      <c r="O724" s="70" t="str">
        <f t="shared" si="6"/>
        <v xml:space="preserve"> </v>
      </c>
      <c r="P724" s="50" t="str">
        <f t="shared" si="7"/>
        <v/>
      </c>
      <c r="Q724" s="50" t="str">
        <f t="shared" si="8"/>
        <v xml:space="preserve"> </v>
      </c>
      <c r="R724" s="210"/>
      <c r="S724" s="50"/>
      <c r="T724" s="50"/>
      <c r="U724" s="50"/>
      <c r="V724" s="50"/>
      <c r="W724" s="89"/>
      <c r="X724" s="89"/>
      <c r="Y724" s="89"/>
      <c r="Z724" s="89"/>
      <c r="AA724" s="89"/>
      <c r="AB724" s="89"/>
      <c r="AC724" s="89"/>
      <c r="AD724" s="89"/>
      <c r="AE724" s="89"/>
      <c r="AF724" s="89"/>
      <c r="AG724" s="89"/>
      <c r="AH724" s="89"/>
      <c r="AI724" s="89"/>
      <c r="AJ724" s="89"/>
      <c r="AK724" s="90"/>
      <c r="AL724" s="90"/>
      <c r="AM724" s="89"/>
      <c r="AN724" s="89"/>
      <c r="AO724" s="61"/>
      <c r="AP724" s="61"/>
      <c r="AQ724" s="61"/>
      <c r="AR724" s="61"/>
      <c r="AS724" s="61"/>
      <c r="AT724" s="50"/>
    </row>
    <row r="725" spans="1:46" ht="12" customHeight="1" x14ac:dyDescent="0.2">
      <c r="A725" s="44">
        <f>'T8. Objetivos de desarrollo'!B724</f>
        <v>0</v>
      </c>
      <c r="B725" s="44">
        <f>'T11.Obj G, politicas, metas'!C725</f>
        <v>0</v>
      </c>
      <c r="C725" s="53">
        <f>'T11.Obj G, politicas, metas'!D725</f>
        <v>0</v>
      </c>
      <c r="D725" s="53" t="str">
        <f>'T11.Obj G, politicas, metas'!B725</f>
        <v>No existe una competencia definida</v>
      </c>
      <c r="E725" s="70">
        <f>'T11.Obj G, politicas, metas'!E725</f>
        <v>0</v>
      </c>
      <c r="F725" s="75"/>
      <c r="G725" s="75"/>
      <c r="H725" s="101"/>
      <c r="I725" s="75"/>
      <c r="J725" s="75"/>
      <c r="K725" s="74"/>
      <c r="L725" s="74"/>
      <c r="M725" s="74"/>
      <c r="N725" s="74"/>
      <c r="O725" s="70" t="str">
        <f t="shared" si="6"/>
        <v xml:space="preserve"> </v>
      </c>
      <c r="P725" s="50" t="str">
        <f t="shared" si="7"/>
        <v/>
      </c>
      <c r="Q725" s="50" t="str">
        <f t="shared" si="8"/>
        <v xml:space="preserve"> </v>
      </c>
      <c r="R725" s="210"/>
      <c r="S725" s="50"/>
      <c r="T725" s="50"/>
      <c r="U725" s="50"/>
      <c r="V725" s="50"/>
      <c r="W725" s="89"/>
      <c r="X725" s="89"/>
      <c r="Y725" s="89"/>
      <c r="Z725" s="89"/>
      <c r="AA725" s="89"/>
      <c r="AB725" s="89"/>
      <c r="AC725" s="89"/>
      <c r="AD725" s="89"/>
      <c r="AE725" s="89"/>
      <c r="AF725" s="89"/>
      <c r="AG725" s="89"/>
      <c r="AH725" s="89"/>
      <c r="AI725" s="89"/>
      <c r="AJ725" s="89"/>
      <c r="AK725" s="90"/>
      <c r="AL725" s="90"/>
      <c r="AM725" s="89"/>
      <c r="AN725" s="89"/>
      <c r="AO725" s="61"/>
      <c r="AP725" s="61"/>
      <c r="AQ725" s="61"/>
      <c r="AR725" s="61"/>
      <c r="AS725" s="61"/>
      <c r="AT725" s="50"/>
    </row>
    <row r="726" spans="1:46" ht="12" customHeight="1" x14ac:dyDescent="0.2">
      <c r="A726" s="44">
        <f>'T8. Objetivos de desarrollo'!B725</f>
        <v>0</v>
      </c>
      <c r="B726" s="44">
        <f>'T11.Obj G, politicas, metas'!C726</f>
        <v>0</v>
      </c>
      <c r="C726" s="53">
        <f>'T11.Obj G, politicas, metas'!D726</f>
        <v>0</v>
      </c>
      <c r="D726" s="53" t="str">
        <f>'T11.Obj G, politicas, metas'!B726</f>
        <v>No existe una competencia definida</v>
      </c>
      <c r="E726" s="70">
        <f>'T11.Obj G, politicas, metas'!E726</f>
        <v>0</v>
      </c>
      <c r="F726" s="75"/>
      <c r="G726" s="75"/>
      <c r="H726" s="101"/>
      <c r="I726" s="75"/>
      <c r="J726" s="75"/>
      <c r="K726" s="74"/>
      <c r="L726" s="74"/>
      <c r="M726" s="74"/>
      <c r="N726" s="74"/>
      <c r="O726" s="70" t="str">
        <f t="shared" si="6"/>
        <v xml:space="preserve"> </v>
      </c>
      <c r="P726" s="50" t="str">
        <f t="shared" si="7"/>
        <v/>
      </c>
      <c r="Q726" s="50" t="str">
        <f t="shared" si="8"/>
        <v xml:space="preserve"> </v>
      </c>
      <c r="R726" s="210"/>
      <c r="S726" s="50"/>
      <c r="T726" s="50"/>
      <c r="U726" s="50"/>
      <c r="V726" s="50"/>
      <c r="W726" s="89"/>
      <c r="X726" s="89"/>
      <c r="Y726" s="89"/>
      <c r="Z726" s="89"/>
      <c r="AA726" s="89"/>
      <c r="AB726" s="89"/>
      <c r="AC726" s="89"/>
      <c r="AD726" s="89"/>
      <c r="AE726" s="89"/>
      <c r="AF726" s="89"/>
      <c r="AG726" s="89"/>
      <c r="AH726" s="89"/>
      <c r="AI726" s="89"/>
      <c r="AJ726" s="89"/>
      <c r="AK726" s="90"/>
      <c r="AL726" s="90"/>
      <c r="AM726" s="89"/>
      <c r="AN726" s="89"/>
      <c r="AO726" s="61"/>
      <c r="AP726" s="61"/>
      <c r="AQ726" s="61"/>
      <c r="AR726" s="61"/>
      <c r="AS726" s="61"/>
      <c r="AT726" s="50"/>
    </row>
    <row r="727" spans="1:46" ht="12" customHeight="1" x14ac:dyDescent="0.2">
      <c r="A727" s="44">
        <f>'T8. Objetivos de desarrollo'!B726</f>
        <v>0</v>
      </c>
      <c r="B727" s="44">
        <f>'T11.Obj G, politicas, metas'!C727</f>
        <v>0</v>
      </c>
      <c r="C727" s="53">
        <f>'T11.Obj G, politicas, metas'!D727</f>
        <v>0</v>
      </c>
      <c r="D727" s="53" t="str">
        <f>'T11.Obj G, politicas, metas'!B727</f>
        <v>No existe una competencia definida</v>
      </c>
      <c r="E727" s="70">
        <f>'T11.Obj G, politicas, metas'!E727</f>
        <v>0</v>
      </c>
      <c r="F727" s="75"/>
      <c r="G727" s="75"/>
      <c r="H727" s="101"/>
      <c r="I727" s="75"/>
      <c r="J727" s="75"/>
      <c r="K727" s="74"/>
      <c r="L727" s="74"/>
      <c r="M727" s="74"/>
      <c r="N727" s="74"/>
      <c r="O727" s="70" t="str">
        <f t="shared" si="6"/>
        <v xml:space="preserve"> </v>
      </c>
      <c r="P727" s="50" t="str">
        <f t="shared" si="7"/>
        <v/>
      </c>
      <c r="Q727" s="50" t="str">
        <f t="shared" si="8"/>
        <v xml:space="preserve"> </v>
      </c>
      <c r="R727" s="210"/>
      <c r="S727" s="50"/>
      <c r="T727" s="50"/>
      <c r="U727" s="50"/>
      <c r="V727" s="50"/>
      <c r="W727" s="89"/>
      <c r="X727" s="89"/>
      <c r="Y727" s="89"/>
      <c r="Z727" s="89"/>
      <c r="AA727" s="89"/>
      <c r="AB727" s="89"/>
      <c r="AC727" s="89"/>
      <c r="AD727" s="89"/>
      <c r="AE727" s="89"/>
      <c r="AF727" s="89"/>
      <c r="AG727" s="89"/>
      <c r="AH727" s="89"/>
      <c r="AI727" s="89"/>
      <c r="AJ727" s="89"/>
      <c r="AK727" s="90"/>
      <c r="AL727" s="90"/>
      <c r="AM727" s="89"/>
      <c r="AN727" s="89"/>
      <c r="AO727" s="61"/>
      <c r="AP727" s="61"/>
      <c r="AQ727" s="61"/>
      <c r="AR727" s="61"/>
      <c r="AS727" s="61"/>
      <c r="AT727" s="50"/>
    </row>
    <row r="728" spans="1:46" ht="12" customHeight="1" x14ac:dyDescent="0.2">
      <c r="A728" s="44">
        <f>'T8. Objetivos de desarrollo'!B727</f>
        <v>0</v>
      </c>
      <c r="B728" s="44">
        <f>'T11.Obj G, politicas, metas'!C728</f>
        <v>0</v>
      </c>
      <c r="C728" s="53">
        <f>'T11.Obj G, politicas, metas'!D728</f>
        <v>0</v>
      </c>
      <c r="D728" s="53" t="str">
        <f>'T11.Obj G, politicas, metas'!B728</f>
        <v>No existe una competencia definida</v>
      </c>
      <c r="E728" s="70">
        <f>'T11.Obj G, politicas, metas'!E728</f>
        <v>0</v>
      </c>
      <c r="F728" s="75"/>
      <c r="G728" s="75"/>
      <c r="H728" s="101"/>
      <c r="I728" s="75"/>
      <c r="J728" s="75"/>
      <c r="K728" s="74"/>
      <c r="L728" s="74"/>
      <c r="M728" s="74"/>
      <c r="N728" s="74"/>
      <c r="O728" s="70" t="str">
        <f t="shared" si="6"/>
        <v xml:space="preserve"> </v>
      </c>
      <c r="P728" s="50" t="str">
        <f t="shared" si="7"/>
        <v/>
      </c>
      <c r="Q728" s="50" t="str">
        <f t="shared" si="8"/>
        <v xml:space="preserve"> </v>
      </c>
      <c r="R728" s="210"/>
      <c r="S728" s="50"/>
      <c r="T728" s="50"/>
      <c r="U728" s="50"/>
      <c r="V728" s="50"/>
      <c r="W728" s="89"/>
      <c r="X728" s="89"/>
      <c r="Y728" s="89"/>
      <c r="Z728" s="89"/>
      <c r="AA728" s="89"/>
      <c r="AB728" s="89"/>
      <c r="AC728" s="89"/>
      <c r="AD728" s="89"/>
      <c r="AE728" s="89"/>
      <c r="AF728" s="89"/>
      <c r="AG728" s="89"/>
      <c r="AH728" s="89"/>
      <c r="AI728" s="89"/>
      <c r="AJ728" s="89"/>
      <c r="AK728" s="90"/>
      <c r="AL728" s="90"/>
      <c r="AM728" s="89"/>
      <c r="AN728" s="89"/>
      <c r="AO728" s="61"/>
      <c r="AP728" s="61"/>
      <c r="AQ728" s="61"/>
      <c r="AR728" s="61"/>
      <c r="AS728" s="61"/>
      <c r="AT728" s="50"/>
    </row>
    <row r="729" spans="1:46" ht="12" customHeight="1" x14ac:dyDescent="0.2">
      <c r="A729" s="44">
        <f>'T8. Objetivos de desarrollo'!B728</f>
        <v>0</v>
      </c>
      <c r="B729" s="44">
        <f>'T11.Obj G, politicas, metas'!C729</f>
        <v>0</v>
      </c>
      <c r="C729" s="53">
        <f>'T11.Obj G, politicas, metas'!D729</f>
        <v>0</v>
      </c>
      <c r="D729" s="53" t="str">
        <f>'T11.Obj G, politicas, metas'!B729</f>
        <v>No existe una competencia definida</v>
      </c>
      <c r="E729" s="70">
        <f>'T11.Obj G, politicas, metas'!E729</f>
        <v>0</v>
      </c>
      <c r="F729" s="75"/>
      <c r="G729" s="75"/>
      <c r="H729" s="101"/>
      <c r="I729" s="75"/>
      <c r="J729" s="75"/>
      <c r="K729" s="74"/>
      <c r="L729" s="74"/>
      <c r="M729" s="74"/>
      <c r="N729" s="74"/>
      <c r="O729" s="70" t="str">
        <f t="shared" si="6"/>
        <v xml:space="preserve"> </v>
      </c>
      <c r="P729" s="50" t="str">
        <f t="shared" si="7"/>
        <v/>
      </c>
      <c r="Q729" s="50" t="str">
        <f t="shared" si="8"/>
        <v xml:space="preserve"> </v>
      </c>
      <c r="R729" s="210"/>
      <c r="S729" s="50"/>
      <c r="T729" s="50"/>
      <c r="U729" s="50"/>
      <c r="V729" s="50"/>
      <c r="W729" s="89"/>
      <c r="X729" s="89"/>
      <c r="Y729" s="89"/>
      <c r="Z729" s="89"/>
      <c r="AA729" s="89"/>
      <c r="AB729" s="89"/>
      <c r="AC729" s="89"/>
      <c r="AD729" s="89"/>
      <c r="AE729" s="89"/>
      <c r="AF729" s="89"/>
      <c r="AG729" s="89"/>
      <c r="AH729" s="89"/>
      <c r="AI729" s="89"/>
      <c r="AJ729" s="89"/>
      <c r="AK729" s="90"/>
      <c r="AL729" s="90"/>
      <c r="AM729" s="89"/>
      <c r="AN729" s="89"/>
      <c r="AO729" s="61"/>
      <c r="AP729" s="61"/>
      <c r="AQ729" s="61"/>
      <c r="AR729" s="61"/>
      <c r="AS729" s="61"/>
      <c r="AT729" s="50"/>
    </row>
    <row r="730" spans="1:46" ht="12" customHeight="1" x14ac:dyDescent="0.2">
      <c r="A730" s="44">
        <f>'T8. Objetivos de desarrollo'!B729</f>
        <v>0</v>
      </c>
      <c r="B730" s="44">
        <f>'T11.Obj G, politicas, metas'!C730</f>
        <v>0</v>
      </c>
      <c r="C730" s="53">
        <f>'T11.Obj G, politicas, metas'!D730</f>
        <v>0</v>
      </c>
      <c r="D730" s="53" t="str">
        <f>'T11.Obj G, politicas, metas'!B730</f>
        <v>No existe una competencia definida</v>
      </c>
      <c r="E730" s="70">
        <f>'T11.Obj G, politicas, metas'!E730</f>
        <v>0</v>
      </c>
      <c r="F730" s="75"/>
      <c r="G730" s="75"/>
      <c r="H730" s="101"/>
      <c r="I730" s="75"/>
      <c r="J730" s="75"/>
      <c r="K730" s="74"/>
      <c r="L730" s="74"/>
      <c r="M730" s="74"/>
      <c r="N730" s="74"/>
      <c r="O730" s="70" t="str">
        <f t="shared" si="6"/>
        <v xml:space="preserve"> </v>
      </c>
      <c r="P730" s="50" t="str">
        <f t="shared" si="7"/>
        <v/>
      </c>
      <c r="Q730" s="50" t="str">
        <f t="shared" si="8"/>
        <v xml:space="preserve"> </v>
      </c>
      <c r="R730" s="210"/>
      <c r="S730" s="50"/>
      <c r="T730" s="50"/>
      <c r="U730" s="50"/>
      <c r="V730" s="50"/>
      <c r="W730" s="89"/>
      <c r="X730" s="89"/>
      <c r="Y730" s="89"/>
      <c r="Z730" s="89"/>
      <c r="AA730" s="89"/>
      <c r="AB730" s="89"/>
      <c r="AC730" s="89"/>
      <c r="AD730" s="89"/>
      <c r="AE730" s="89"/>
      <c r="AF730" s="89"/>
      <c r="AG730" s="89"/>
      <c r="AH730" s="89"/>
      <c r="AI730" s="89"/>
      <c r="AJ730" s="89"/>
      <c r="AK730" s="90"/>
      <c r="AL730" s="90"/>
      <c r="AM730" s="89"/>
      <c r="AN730" s="89"/>
      <c r="AO730" s="61"/>
      <c r="AP730" s="61"/>
      <c r="AQ730" s="61"/>
      <c r="AR730" s="61"/>
      <c r="AS730" s="61"/>
      <c r="AT730" s="50"/>
    </row>
    <row r="731" spans="1:46" ht="12" customHeight="1" x14ac:dyDescent="0.2">
      <c r="A731" s="44">
        <f>'T8. Objetivos de desarrollo'!B730</f>
        <v>0</v>
      </c>
      <c r="B731" s="44">
        <f>'T11.Obj G, politicas, metas'!C731</f>
        <v>0</v>
      </c>
      <c r="C731" s="53">
        <f>'T11.Obj G, politicas, metas'!D731</f>
        <v>0</v>
      </c>
      <c r="D731" s="53" t="str">
        <f>'T11.Obj G, politicas, metas'!B731</f>
        <v>No existe una competencia definida</v>
      </c>
      <c r="E731" s="70">
        <f>'T11.Obj G, politicas, metas'!E731</f>
        <v>0</v>
      </c>
      <c r="F731" s="75"/>
      <c r="G731" s="75"/>
      <c r="H731" s="101"/>
      <c r="I731" s="75"/>
      <c r="J731" s="75"/>
      <c r="K731" s="74"/>
      <c r="L731" s="74"/>
      <c r="M731" s="74"/>
      <c r="N731" s="74"/>
      <c r="O731" s="70" t="str">
        <f t="shared" si="6"/>
        <v xml:space="preserve"> </v>
      </c>
      <c r="P731" s="50" t="str">
        <f t="shared" si="7"/>
        <v/>
      </c>
      <c r="Q731" s="50" t="str">
        <f t="shared" si="8"/>
        <v xml:space="preserve"> </v>
      </c>
      <c r="R731" s="210"/>
      <c r="S731" s="50"/>
      <c r="T731" s="50"/>
      <c r="U731" s="50"/>
      <c r="V731" s="50"/>
      <c r="W731" s="89"/>
      <c r="X731" s="89"/>
      <c r="Y731" s="89"/>
      <c r="Z731" s="89"/>
      <c r="AA731" s="89"/>
      <c r="AB731" s="89"/>
      <c r="AC731" s="89"/>
      <c r="AD731" s="89"/>
      <c r="AE731" s="89"/>
      <c r="AF731" s="89"/>
      <c r="AG731" s="89"/>
      <c r="AH731" s="89"/>
      <c r="AI731" s="89"/>
      <c r="AJ731" s="89"/>
      <c r="AK731" s="90"/>
      <c r="AL731" s="90"/>
      <c r="AM731" s="89"/>
      <c r="AN731" s="89"/>
      <c r="AO731" s="61"/>
      <c r="AP731" s="61"/>
      <c r="AQ731" s="61"/>
      <c r="AR731" s="61"/>
      <c r="AS731" s="61"/>
      <c r="AT731" s="50"/>
    </row>
    <row r="732" spans="1:46" ht="12" customHeight="1" x14ac:dyDescent="0.2">
      <c r="A732" s="44">
        <f>'T8. Objetivos de desarrollo'!B731</f>
        <v>0</v>
      </c>
      <c r="B732" s="44">
        <f>'T11.Obj G, politicas, metas'!C732</f>
        <v>0</v>
      </c>
      <c r="C732" s="53">
        <f>'T11.Obj G, politicas, metas'!D732</f>
        <v>0</v>
      </c>
      <c r="D732" s="53" t="str">
        <f>'T11.Obj G, politicas, metas'!B732</f>
        <v>No existe una competencia definida</v>
      </c>
      <c r="E732" s="70">
        <f>'T11.Obj G, politicas, metas'!E732</f>
        <v>0</v>
      </c>
      <c r="F732" s="75"/>
      <c r="G732" s="75"/>
      <c r="H732" s="101"/>
      <c r="I732" s="75"/>
      <c r="J732" s="75"/>
      <c r="K732" s="74"/>
      <c r="L732" s="74"/>
      <c r="M732" s="74"/>
      <c r="N732" s="74"/>
      <c r="O732" s="70" t="str">
        <f t="shared" si="6"/>
        <v xml:space="preserve"> </v>
      </c>
      <c r="P732" s="50" t="str">
        <f t="shared" si="7"/>
        <v/>
      </c>
      <c r="Q732" s="50" t="str">
        <f t="shared" si="8"/>
        <v xml:space="preserve"> </v>
      </c>
      <c r="R732" s="210"/>
      <c r="S732" s="50"/>
      <c r="T732" s="50"/>
      <c r="U732" s="50"/>
      <c r="V732" s="50"/>
      <c r="W732" s="89"/>
      <c r="X732" s="89"/>
      <c r="Y732" s="89"/>
      <c r="Z732" s="89"/>
      <c r="AA732" s="89"/>
      <c r="AB732" s="89"/>
      <c r="AC732" s="89"/>
      <c r="AD732" s="89"/>
      <c r="AE732" s="89"/>
      <c r="AF732" s="89"/>
      <c r="AG732" s="89"/>
      <c r="AH732" s="89"/>
      <c r="AI732" s="89"/>
      <c r="AJ732" s="89"/>
      <c r="AK732" s="90"/>
      <c r="AL732" s="90"/>
      <c r="AM732" s="89"/>
      <c r="AN732" s="89"/>
      <c r="AO732" s="61"/>
      <c r="AP732" s="61"/>
      <c r="AQ732" s="61"/>
      <c r="AR732" s="61"/>
      <c r="AS732" s="61"/>
      <c r="AT732" s="50"/>
    </row>
    <row r="733" spans="1:46" ht="12" customHeight="1" x14ac:dyDescent="0.2">
      <c r="A733" s="44">
        <f>'T8. Objetivos de desarrollo'!B732</f>
        <v>0</v>
      </c>
      <c r="B733" s="44">
        <f>'T11.Obj G, politicas, metas'!C733</f>
        <v>0</v>
      </c>
      <c r="C733" s="53">
        <f>'T11.Obj G, politicas, metas'!D733</f>
        <v>0</v>
      </c>
      <c r="D733" s="53" t="str">
        <f>'T11.Obj G, politicas, metas'!B733</f>
        <v>No existe una competencia definida</v>
      </c>
      <c r="E733" s="70">
        <f>'T11.Obj G, politicas, metas'!E733</f>
        <v>0</v>
      </c>
      <c r="F733" s="75"/>
      <c r="G733" s="75"/>
      <c r="H733" s="101"/>
      <c r="I733" s="75"/>
      <c r="J733" s="75"/>
      <c r="K733" s="74"/>
      <c r="L733" s="74"/>
      <c r="M733" s="74"/>
      <c r="N733" s="74"/>
      <c r="O733" s="70" t="str">
        <f t="shared" si="6"/>
        <v xml:space="preserve"> </v>
      </c>
      <c r="P733" s="50" t="str">
        <f t="shared" si="7"/>
        <v/>
      </c>
      <c r="Q733" s="50" t="str">
        <f t="shared" si="8"/>
        <v xml:space="preserve"> </v>
      </c>
      <c r="R733" s="210"/>
      <c r="S733" s="50"/>
      <c r="T733" s="50"/>
      <c r="U733" s="50"/>
      <c r="V733" s="50"/>
      <c r="W733" s="89"/>
      <c r="X733" s="89"/>
      <c r="Y733" s="89"/>
      <c r="Z733" s="89"/>
      <c r="AA733" s="89"/>
      <c r="AB733" s="89"/>
      <c r="AC733" s="89"/>
      <c r="AD733" s="89"/>
      <c r="AE733" s="89"/>
      <c r="AF733" s="89"/>
      <c r="AG733" s="89"/>
      <c r="AH733" s="89"/>
      <c r="AI733" s="89"/>
      <c r="AJ733" s="89"/>
      <c r="AK733" s="90"/>
      <c r="AL733" s="90"/>
      <c r="AM733" s="89"/>
      <c r="AN733" s="89"/>
      <c r="AO733" s="61"/>
      <c r="AP733" s="61"/>
      <c r="AQ733" s="61"/>
      <c r="AR733" s="61"/>
      <c r="AS733" s="61"/>
      <c r="AT733" s="50"/>
    </row>
    <row r="734" spans="1:46" ht="12" customHeight="1" x14ac:dyDescent="0.2">
      <c r="A734" s="44">
        <f>'T8. Objetivos de desarrollo'!B733</f>
        <v>0</v>
      </c>
      <c r="B734" s="44">
        <f>'T11.Obj G, politicas, metas'!C734</f>
        <v>0</v>
      </c>
      <c r="C734" s="53">
        <f>'T11.Obj G, politicas, metas'!D734</f>
        <v>0</v>
      </c>
      <c r="D734" s="53" t="str">
        <f>'T11.Obj G, politicas, metas'!B734</f>
        <v>No existe una competencia definida</v>
      </c>
      <c r="E734" s="70">
        <f>'T11.Obj G, politicas, metas'!E734</f>
        <v>0</v>
      </c>
      <c r="F734" s="75"/>
      <c r="G734" s="75"/>
      <c r="H734" s="101"/>
      <c r="I734" s="75"/>
      <c r="J734" s="75"/>
      <c r="K734" s="74"/>
      <c r="L734" s="74"/>
      <c r="M734" s="74"/>
      <c r="N734" s="74"/>
      <c r="O734" s="70" t="str">
        <f t="shared" si="6"/>
        <v xml:space="preserve"> </v>
      </c>
      <c r="P734" s="50" t="str">
        <f t="shared" si="7"/>
        <v/>
      </c>
      <c r="Q734" s="50" t="str">
        <f t="shared" si="8"/>
        <v xml:space="preserve"> </v>
      </c>
      <c r="R734" s="210"/>
      <c r="S734" s="50"/>
      <c r="T734" s="50"/>
      <c r="U734" s="50"/>
      <c r="V734" s="50"/>
      <c r="W734" s="89"/>
      <c r="X734" s="89"/>
      <c r="Y734" s="89"/>
      <c r="Z734" s="89"/>
      <c r="AA734" s="89"/>
      <c r="AB734" s="89"/>
      <c r="AC734" s="89"/>
      <c r="AD734" s="89"/>
      <c r="AE734" s="89"/>
      <c r="AF734" s="89"/>
      <c r="AG734" s="89"/>
      <c r="AH734" s="89"/>
      <c r="AI734" s="89"/>
      <c r="AJ734" s="89"/>
      <c r="AK734" s="90"/>
      <c r="AL734" s="90"/>
      <c r="AM734" s="89"/>
      <c r="AN734" s="89"/>
      <c r="AO734" s="61"/>
      <c r="AP734" s="61"/>
      <c r="AQ734" s="61"/>
      <c r="AR734" s="61"/>
      <c r="AS734" s="61"/>
      <c r="AT734" s="50"/>
    </row>
    <row r="735" spans="1:46" ht="12" customHeight="1" x14ac:dyDescent="0.2">
      <c r="A735" s="44">
        <f>'T8. Objetivos de desarrollo'!B734</f>
        <v>0</v>
      </c>
      <c r="B735" s="44">
        <f>'T11.Obj G, politicas, metas'!C735</f>
        <v>0</v>
      </c>
      <c r="C735" s="53">
        <f>'T11.Obj G, politicas, metas'!D735</f>
        <v>0</v>
      </c>
      <c r="D735" s="53" t="str">
        <f>'T11.Obj G, politicas, metas'!B735</f>
        <v>No existe una competencia definida</v>
      </c>
      <c r="E735" s="70">
        <f>'T11.Obj G, politicas, metas'!E735</f>
        <v>0</v>
      </c>
      <c r="F735" s="75"/>
      <c r="G735" s="75"/>
      <c r="H735" s="101"/>
      <c r="I735" s="75"/>
      <c r="J735" s="75"/>
      <c r="K735" s="74"/>
      <c r="L735" s="74"/>
      <c r="M735" s="74"/>
      <c r="N735" s="74"/>
      <c r="O735" s="70" t="str">
        <f t="shared" si="6"/>
        <v xml:space="preserve"> </v>
      </c>
      <c r="P735" s="50" t="str">
        <f t="shared" si="7"/>
        <v/>
      </c>
      <c r="Q735" s="50" t="str">
        <f t="shared" si="8"/>
        <v xml:space="preserve"> </v>
      </c>
      <c r="R735" s="210"/>
      <c r="S735" s="50"/>
      <c r="T735" s="50"/>
      <c r="U735" s="50"/>
      <c r="V735" s="50"/>
      <c r="W735" s="89"/>
      <c r="X735" s="89"/>
      <c r="Y735" s="89"/>
      <c r="Z735" s="89"/>
      <c r="AA735" s="89"/>
      <c r="AB735" s="89"/>
      <c r="AC735" s="89"/>
      <c r="AD735" s="89"/>
      <c r="AE735" s="89"/>
      <c r="AF735" s="89"/>
      <c r="AG735" s="89"/>
      <c r="AH735" s="89"/>
      <c r="AI735" s="89"/>
      <c r="AJ735" s="89"/>
      <c r="AK735" s="90"/>
      <c r="AL735" s="90"/>
      <c r="AM735" s="89"/>
      <c r="AN735" s="89"/>
      <c r="AO735" s="61"/>
      <c r="AP735" s="61"/>
      <c r="AQ735" s="61"/>
      <c r="AR735" s="61"/>
      <c r="AS735" s="61"/>
      <c r="AT735" s="50"/>
    </row>
    <row r="736" spans="1:46" ht="12" customHeight="1" x14ac:dyDescent="0.2">
      <c r="A736" s="44">
        <f>'T8. Objetivos de desarrollo'!B735</f>
        <v>0</v>
      </c>
      <c r="B736" s="44">
        <f>'T11.Obj G, politicas, metas'!C736</f>
        <v>0</v>
      </c>
      <c r="C736" s="53">
        <f>'T11.Obj G, politicas, metas'!D736</f>
        <v>0</v>
      </c>
      <c r="D736" s="53" t="str">
        <f>'T11.Obj G, politicas, metas'!B736</f>
        <v>No existe una competencia definida</v>
      </c>
      <c r="E736" s="70">
        <f>'T11.Obj G, politicas, metas'!E736</f>
        <v>0</v>
      </c>
      <c r="F736" s="75"/>
      <c r="G736" s="75"/>
      <c r="H736" s="101"/>
      <c r="I736" s="75"/>
      <c r="J736" s="75"/>
      <c r="K736" s="74"/>
      <c r="L736" s="74"/>
      <c r="M736" s="74"/>
      <c r="N736" s="74"/>
      <c r="O736" s="70" t="str">
        <f t="shared" si="6"/>
        <v xml:space="preserve"> </v>
      </c>
      <c r="P736" s="50" t="str">
        <f t="shared" si="7"/>
        <v/>
      </c>
      <c r="Q736" s="50" t="str">
        <f t="shared" si="8"/>
        <v xml:space="preserve"> </v>
      </c>
      <c r="R736" s="210"/>
      <c r="S736" s="50"/>
      <c r="T736" s="50"/>
      <c r="U736" s="50"/>
      <c r="V736" s="50"/>
      <c r="W736" s="89"/>
      <c r="X736" s="89"/>
      <c r="Y736" s="89"/>
      <c r="Z736" s="89"/>
      <c r="AA736" s="89"/>
      <c r="AB736" s="89"/>
      <c r="AC736" s="89"/>
      <c r="AD736" s="89"/>
      <c r="AE736" s="89"/>
      <c r="AF736" s="89"/>
      <c r="AG736" s="89"/>
      <c r="AH736" s="89"/>
      <c r="AI736" s="89"/>
      <c r="AJ736" s="89"/>
      <c r="AK736" s="90"/>
      <c r="AL736" s="90"/>
      <c r="AM736" s="89"/>
      <c r="AN736" s="89"/>
      <c r="AO736" s="61"/>
      <c r="AP736" s="61"/>
      <c r="AQ736" s="61"/>
      <c r="AR736" s="61"/>
      <c r="AS736" s="61"/>
      <c r="AT736" s="50"/>
    </row>
    <row r="737" spans="1:46" ht="12" customHeight="1" x14ac:dyDescent="0.2">
      <c r="A737" s="44">
        <f>'T8. Objetivos de desarrollo'!B736</f>
        <v>0</v>
      </c>
      <c r="B737" s="44">
        <f>'T11.Obj G, politicas, metas'!C737</f>
        <v>0</v>
      </c>
      <c r="C737" s="53">
        <f>'T11.Obj G, politicas, metas'!D737</f>
        <v>0</v>
      </c>
      <c r="D737" s="53" t="str">
        <f>'T11.Obj G, politicas, metas'!B737</f>
        <v>No existe una competencia definida</v>
      </c>
      <c r="E737" s="70">
        <f>'T11.Obj G, politicas, metas'!E737</f>
        <v>0</v>
      </c>
      <c r="F737" s="75"/>
      <c r="G737" s="75"/>
      <c r="H737" s="101"/>
      <c r="I737" s="75"/>
      <c r="J737" s="75"/>
      <c r="K737" s="74"/>
      <c r="L737" s="74"/>
      <c r="M737" s="74"/>
      <c r="N737" s="74"/>
      <c r="O737" s="70" t="str">
        <f t="shared" si="6"/>
        <v xml:space="preserve"> </v>
      </c>
      <c r="P737" s="50" t="str">
        <f t="shared" si="7"/>
        <v/>
      </c>
      <c r="Q737" s="50" t="str">
        <f t="shared" si="8"/>
        <v xml:space="preserve"> </v>
      </c>
      <c r="R737" s="210"/>
      <c r="S737" s="50"/>
      <c r="T737" s="50"/>
      <c r="U737" s="50"/>
      <c r="V737" s="50"/>
      <c r="W737" s="89"/>
      <c r="X737" s="89"/>
      <c r="Y737" s="89"/>
      <c r="Z737" s="89"/>
      <c r="AA737" s="89"/>
      <c r="AB737" s="89"/>
      <c r="AC737" s="89"/>
      <c r="AD737" s="89"/>
      <c r="AE737" s="89"/>
      <c r="AF737" s="89"/>
      <c r="AG737" s="89"/>
      <c r="AH737" s="89"/>
      <c r="AI737" s="89"/>
      <c r="AJ737" s="89"/>
      <c r="AK737" s="90"/>
      <c r="AL737" s="90"/>
      <c r="AM737" s="89"/>
      <c r="AN737" s="89"/>
      <c r="AO737" s="61"/>
      <c r="AP737" s="61"/>
      <c r="AQ737" s="61"/>
      <c r="AR737" s="61"/>
      <c r="AS737" s="61"/>
      <c r="AT737" s="50"/>
    </row>
    <row r="738" spans="1:46" ht="12" customHeight="1" x14ac:dyDescent="0.2">
      <c r="A738" s="44">
        <f>'T8. Objetivos de desarrollo'!B737</f>
        <v>0</v>
      </c>
      <c r="B738" s="44">
        <f>'T11.Obj G, politicas, metas'!C738</f>
        <v>0</v>
      </c>
      <c r="C738" s="53">
        <f>'T11.Obj G, politicas, metas'!D738</f>
        <v>0</v>
      </c>
      <c r="D738" s="53" t="str">
        <f>'T11.Obj G, politicas, metas'!B738</f>
        <v>No existe una competencia definida</v>
      </c>
      <c r="E738" s="70">
        <f>'T11.Obj G, politicas, metas'!E738</f>
        <v>0</v>
      </c>
      <c r="F738" s="75"/>
      <c r="G738" s="75"/>
      <c r="H738" s="101"/>
      <c r="I738" s="75"/>
      <c r="J738" s="75"/>
      <c r="K738" s="74"/>
      <c r="L738" s="74"/>
      <c r="M738" s="74"/>
      <c r="N738" s="74"/>
      <c r="O738" s="70" t="str">
        <f t="shared" si="6"/>
        <v xml:space="preserve"> </v>
      </c>
      <c r="P738" s="50" t="str">
        <f t="shared" si="7"/>
        <v/>
      </c>
      <c r="Q738" s="50" t="str">
        <f t="shared" si="8"/>
        <v xml:space="preserve"> </v>
      </c>
      <c r="R738" s="210"/>
      <c r="S738" s="50"/>
      <c r="T738" s="50"/>
      <c r="U738" s="50"/>
      <c r="V738" s="50"/>
      <c r="W738" s="89"/>
      <c r="X738" s="89"/>
      <c r="Y738" s="89"/>
      <c r="Z738" s="89"/>
      <c r="AA738" s="89"/>
      <c r="AB738" s="89"/>
      <c r="AC738" s="89"/>
      <c r="AD738" s="89"/>
      <c r="AE738" s="89"/>
      <c r="AF738" s="89"/>
      <c r="AG738" s="89"/>
      <c r="AH738" s="89"/>
      <c r="AI738" s="89"/>
      <c r="AJ738" s="89"/>
      <c r="AK738" s="90"/>
      <c r="AL738" s="90"/>
      <c r="AM738" s="89"/>
      <c r="AN738" s="89"/>
      <c r="AO738" s="61"/>
      <c r="AP738" s="61"/>
      <c r="AQ738" s="61"/>
      <c r="AR738" s="61"/>
      <c r="AS738" s="61"/>
      <c r="AT738" s="50"/>
    </row>
    <row r="739" spans="1:46" ht="12" customHeight="1" x14ac:dyDescent="0.2">
      <c r="A739" s="44">
        <f>'T8. Objetivos de desarrollo'!B738</f>
        <v>0</v>
      </c>
      <c r="B739" s="44">
        <f>'T11.Obj G, politicas, metas'!C739</f>
        <v>0</v>
      </c>
      <c r="C739" s="53">
        <f>'T11.Obj G, politicas, metas'!D739</f>
        <v>0</v>
      </c>
      <c r="D739" s="53" t="str">
        <f>'T11.Obj G, politicas, metas'!B739</f>
        <v>No existe una competencia definida</v>
      </c>
      <c r="E739" s="70">
        <f>'T11.Obj G, politicas, metas'!E739</f>
        <v>0</v>
      </c>
      <c r="F739" s="75"/>
      <c r="G739" s="75"/>
      <c r="H739" s="101"/>
      <c r="I739" s="75"/>
      <c r="J739" s="75"/>
      <c r="K739" s="74"/>
      <c r="L739" s="74"/>
      <c r="M739" s="74"/>
      <c r="N739" s="74"/>
      <c r="O739" s="70" t="str">
        <f t="shared" si="6"/>
        <v xml:space="preserve"> </v>
      </c>
      <c r="P739" s="50" t="str">
        <f t="shared" si="7"/>
        <v/>
      </c>
      <c r="Q739" s="50" t="str">
        <f t="shared" si="8"/>
        <v xml:space="preserve"> </v>
      </c>
      <c r="R739" s="210"/>
      <c r="S739" s="50"/>
      <c r="T739" s="50"/>
      <c r="U739" s="50"/>
      <c r="V739" s="50"/>
      <c r="W739" s="89"/>
      <c r="X739" s="89"/>
      <c r="Y739" s="89"/>
      <c r="Z739" s="89"/>
      <c r="AA739" s="89"/>
      <c r="AB739" s="89"/>
      <c r="AC739" s="89"/>
      <c r="AD739" s="89"/>
      <c r="AE739" s="89"/>
      <c r="AF739" s="89"/>
      <c r="AG739" s="89"/>
      <c r="AH739" s="89"/>
      <c r="AI739" s="89"/>
      <c r="AJ739" s="89"/>
      <c r="AK739" s="90"/>
      <c r="AL739" s="90"/>
      <c r="AM739" s="89"/>
      <c r="AN739" s="89"/>
      <c r="AO739" s="61"/>
      <c r="AP739" s="61"/>
      <c r="AQ739" s="61"/>
      <c r="AR739" s="61"/>
      <c r="AS739" s="61"/>
      <c r="AT739" s="50"/>
    </row>
    <row r="740" spans="1:46" ht="12" customHeight="1" x14ac:dyDescent="0.2">
      <c r="A740" s="44">
        <f>'T8. Objetivos de desarrollo'!B739</f>
        <v>0</v>
      </c>
      <c r="B740" s="44">
        <f>'T11.Obj G, politicas, metas'!C740</f>
        <v>0</v>
      </c>
      <c r="C740" s="53">
        <f>'T11.Obj G, politicas, metas'!D740</f>
        <v>0</v>
      </c>
      <c r="D740" s="53" t="str">
        <f>'T11.Obj G, politicas, metas'!B740</f>
        <v>No existe una competencia definida</v>
      </c>
      <c r="E740" s="70">
        <f>'T11.Obj G, politicas, metas'!E740</f>
        <v>0</v>
      </c>
      <c r="F740" s="75"/>
      <c r="G740" s="75"/>
      <c r="H740" s="101"/>
      <c r="I740" s="75"/>
      <c r="J740" s="75"/>
      <c r="K740" s="74"/>
      <c r="L740" s="74"/>
      <c r="M740" s="74"/>
      <c r="N740" s="74"/>
      <c r="O740" s="70" t="str">
        <f t="shared" si="6"/>
        <v xml:space="preserve"> </v>
      </c>
      <c r="P740" s="50" t="str">
        <f t="shared" si="7"/>
        <v/>
      </c>
      <c r="Q740" s="50" t="str">
        <f t="shared" si="8"/>
        <v xml:space="preserve"> </v>
      </c>
      <c r="R740" s="210"/>
      <c r="S740" s="50"/>
      <c r="T740" s="50"/>
      <c r="U740" s="50"/>
      <c r="V740" s="50"/>
      <c r="W740" s="89"/>
      <c r="X740" s="89"/>
      <c r="Y740" s="89"/>
      <c r="Z740" s="89"/>
      <c r="AA740" s="89"/>
      <c r="AB740" s="89"/>
      <c r="AC740" s="89"/>
      <c r="AD740" s="89"/>
      <c r="AE740" s="89"/>
      <c r="AF740" s="89"/>
      <c r="AG740" s="89"/>
      <c r="AH740" s="89"/>
      <c r="AI740" s="89"/>
      <c r="AJ740" s="89"/>
      <c r="AK740" s="90"/>
      <c r="AL740" s="90"/>
      <c r="AM740" s="89"/>
      <c r="AN740" s="89"/>
      <c r="AO740" s="61"/>
      <c r="AP740" s="61"/>
      <c r="AQ740" s="61"/>
      <c r="AR740" s="61"/>
      <c r="AS740" s="61"/>
      <c r="AT740" s="50"/>
    </row>
    <row r="741" spans="1:46" ht="12" customHeight="1" x14ac:dyDescent="0.2">
      <c r="A741" s="44">
        <f>'T8. Objetivos de desarrollo'!B740</f>
        <v>0</v>
      </c>
      <c r="B741" s="44">
        <f>'T11.Obj G, politicas, metas'!C741</f>
        <v>0</v>
      </c>
      <c r="C741" s="53">
        <f>'T11.Obj G, politicas, metas'!D741</f>
        <v>0</v>
      </c>
      <c r="D741" s="53" t="str">
        <f>'T11.Obj G, politicas, metas'!B741</f>
        <v>No existe una competencia definida</v>
      </c>
      <c r="E741" s="70">
        <f>'T11.Obj G, politicas, metas'!E741</f>
        <v>0</v>
      </c>
      <c r="F741" s="75"/>
      <c r="G741" s="75"/>
      <c r="H741" s="101"/>
      <c r="I741" s="75"/>
      <c r="J741" s="75"/>
      <c r="K741" s="74"/>
      <c r="L741" s="74"/>
      <c r="M741" s="74"/>
      <c r="N741" s="74"/>
      <c r="O741" s="70" t="str">
        <f t="shared" si="6"/>
        <v xml:space="preserve"> </v>
      </c>
      <c r="P741" s="50" t="str">
        <f t="shared" si="7"/>
        <v/>
      </c>
      <c r="Q741" s="50" t="str">
        <f t="shared" si="8"/>
        <v xml:space="preserve"> </v>
      </c>
      <c r="R741" s="210"/>
      <c r="S741" s="50"/>
      <c r="T741" s="50"/>
      <c r="U741" s="50"/>
      <c r="V741" s="50"/>
      <c r="W741" s="89"/>
      <c r="X741" s="89"/>
      <c r="Y741" s="89"/>
      <c r="Z741" s="89"/>
      <c r="AA741" s="89"/>
      <c r="AB741" s="89"/>
      <c r="AC741" s="89"/>
      <c r="AD741" s="89"/>
      <c r="AE741" s="89"/>
      <c r="AF741" s="89"/>
      <c r="AG741" s="89"/>
      <c r="AH741" s="89"/>
      <c r="AI741" s="89"/>
      <c r="AJ741" s="89"/>
      <c r="AK741" s="90"/>
      <c r="AL741" s="90"/>
      <c r="AM741" s="89"/>
      <c r="AN741" s="89"/>
      <c r="AO741" s="61"/>
      <c r="AP741" s="61"/>
      <c r="AQ741" s="61"/>
      <c r="AR741" s="61"/>
      <c r="AS741" s="61"/>
      <c r="AT741" s="50"/>
    </row>
    <row r="742" spans="1:46" ht="12" customHeight="1" x14ac:dyDescent="0.2">
      <c r="A742" s="44">
        <f>'T8. Objetivos de desarrollo'!B741</f>
        <v>0</v>
      </c>
      <c r="B742" s="44">
        <f>'T11.Obj G, politicas, metas'!C742</f>
        <v>0</v>
      </c>
      <c r="C742" s="53">
        <f>'T11.Obj G, politicas, metas'!D742</f>
        <v>0</v>
      </c>
      <c r="D742" s="53" t="str">
        <f>'T11.Obj G, politicas, metas'!B742</f>
        <v>No existe una competencia definida</v>
      </c>
      <c r="E742" s="70">
        <f>'T11.Obj G, politicas, metas'!E742</f>
        <v>0</v>
      </c>
      <c r="F742" s="75"/>
      <c r="G742" s="75"/>
      <c r="H742" s="101"/>
      <c r="I742" s="75"/>
      <c r="J742" s="75"/>
      <c r="K742" s="74"/>
      <c r="L742" s="74"/>
      <c r="M742" s="74"/>
      <c r="N742" s="74"/>
      <c r="O742" s="70" t="str">
        <f t="shared" si="6"/>
        <v xml:space="preserve"> </v>
      </c>
      <c r="P742" s="50" t="str">
        <f t="shared" si="7"/>
        <v/>
      </c>
      <c r="Q742" s="50" t="str">
        <f t="shared" si="8"/>
        <v xml:space="preserve"> </v>
      </c>
      <c r="R742" s="210"/>
      <c r="S742" s="50"/>
      <c r="T742" s="50"/>
      <c r="U742" s="50"/>
      <c r="V742" s="50"/>
      <c r="W742" s="89"/>
      <c r="X742" s="89"/>
      <c r="Y742" s="89"/>
      <c r="Z742" s="89"/>
      <c r="AA742" s="89"/>
      <c r="AB742" s="89"/>
      <c r="AC742" s="89"/>
      <c r="AD742" s="89"/>
      <c r="AE742" s="89"/>
      <c r="AF742" s="89"/>
      <c r="AG742" s="89"/>
      <c r="AH742" s="89"/>
      <c r="AI742" s="89"/>
      <c r="AJ742" s="89"/>
      <c r="AK742" s="90"/>
      <c r="AL742" s="90"/>
      <c r="AM742" s="89"/>
      <c r="AN742" s="89"/>
      <c r="AO742" s="61"/>
      <c r="AP742" s="61"/>
      <c r="AQ742" s="61"/>
      <c r="AR742" s="61"/>
      <c r="AS742" s="61"/>
      <c r="AT742" s="50"/>
    </row>
    <row r="743" spans="1:46" ht="12" customHeight="1" x14ac:dyDescent="0.2">
      <c r="A743" s="44">
        <f>'T8. Objetivos de desarrollo'!B742</f>
        <v>0</v>
      </c>
      <c r="B743" s="44">
        <f>'T11.Obj G, politicas, metas'!C743</f>
        <v>0</v>
      </c>
      <c r="C743" s="53">
        <f>'T11.Obj G, politicas, metas'!D743</f>
        <v>0</v>
      </c>
      <c r="D743" s="53" t="str">
        <f>'T11.Obj G, politicas, metas'!B743</f>
        <v>No existe una competencia definida</v>
      </c>
      <c r="E743" s="70">
        <f>'T11.Obj G, politicas, metas'!E743</f>
        <v>0</v>
      </c>
      <c r="F743" s="75"/>
      <c r="G743" s="75"/>
      <c r="H743" s="101"/>
      <c r="I743" s="75"/>
      <c r="J743" s="75"/>
      <c r="K743" s="74"/>
      <c r="L743" s="74"/>
      <c r="M743" s="74"/>
      <c r="N743" s="74"/>
      <c r="O743" s="70" t="str">
        <f t="shared" si="6"/>
        <v xml:space="preserve"> </v>
      </c>
      <c r="P743" s="50" t="str">
        <f t="shared" si="7"/>
        <v/>
      </c>
      <c r="Q743" s="50" t="str">
        <f t="shared" si="8"/>
        <v xml:space="preserve"> </v>
      </c>
      <c r="R743" s="210"/>
      <c r="S743" s="50"/>
      <c r="T743" s="50"/>
      <c r="U743" s="50"/>
      <c r="V743" s="50"/>
      <c r="W743" s="89"/>
      <c r="X743" s="89"/>
      <c r="Y743" s="89"/>
      <c r="Z743" s="89"/>
      <c r="AA743" s="89"/>
      <c r="AB743" s="89"/>
      <c r="AC743" s="89"/>
      <c r="AD743" s="89"/>
      <c r="AE743" s="89"/>
      <c r="AF743" s="89"/>
      <c r="AG743" s="89"/>
      <c r="AH743" s="89"/>
      <c r="AI743" s="89"/>
      <c r="AJ743" s="89"/>
      <c r="AK743" s="90"/>
      <c r="AL743" s="90"/>
      <c r="AM743" s="89"/>
      <c r="AN743" s="89"/>
      <c r="AO743" s="61"/>
      <c r="AP743" s="61"/>
      <c r="AQ743" s="61"/>
      <c r="AR743" s="61"/>
      <c r="AS743" s="61"/>
      <c r="AT743" s="50"/>
    </row>
    <row r="744" spans="1:46" ht="12" customHeight="1" x14ac:dyDescent="0.2">
      <c r="A744" s="44">
        <f>'T8. Objetivos de desarrollo'!B743</f>
        <v>0</v>
      </c>
      <c r="B744" s="44">
        <f>'T11.Obj G, politicas, metas'!C744</f>
        <v>0</v>
      </c>
      <c r="C744" s="53">
        <f>'T11.Obj G, politicas, metas'!D744</f>
        <v>0</v>
      </c>
      <c r="D744" s="53" t="str">
        <f>'T11.Obj G, politicas, metas'!B744</f>
        <v>No existe una competencia definida</v>
      </c>
      <c r="E744" s="70">
        <f>'T11.Obj G, politicas, metas'!E744</f>
        <v>0</v>
      </c>
      <c r="F744" s="75"/>
      <c r="G744" s="75"/>
      <c r="H744" s="101"/>
      <c r="I744" s="75"/>
      <c r="J744" s="75"/>
      <c r="K744" s="74"/>
      <c r="L744" s="74"/>
      <c r="M744" s="74"/>
      <c r="N744" s="74"/>
      <c r="O744" s="70" t="str">
        <f t="shared" si="6"/>
        <v xml:space="preserve"> </v>
      </c>
      <c r="P744" s="50" t="str">
        <f t="shared" si="7"/>
        <v/>
      </c>
      <c r="Q744" s="50" t="str">
        <f t="shared" si="8"/>
        <v xml:space="preserve"> </v>
      </c>
      <c r="R744" s="210"/>
      <c r="S744" s="50"/>
      <c r="T744" s="50"/>
      <c r="U744" s="50"/>
      <c r="V744" s="50"/>
      <c r="W744" s="89"/>
      <c r="X744" s="89"/>
      <c r="Y744" s="89"/>
      <c r="Z744" s="89"/>
      <c r="AA744" s="89"/>
      <c r="AB744" s="89"/>
      <c r="AC744" s="89"/>
      <c r="AD744" s="89"/>
      <c r="AE744" s="89"/>
      <c r="AF744" s="89"/>
      <c r="AG744" s="89"/>
      <c r="AH744" s="89"/>
      <c r="AI744" s="89"/>
      <c r="AJ744" s="89"/>
      <c r="AK744" s="90"/>
      <c r="AL744" s="90"/>
      <c r="AM744" s="89"/>
      <c r="AN744" s="89"/>
      <c r="AO744" s="61"/>
      <c r="AP744" s="61"/>
      <c r="AQ744" s="61"/>
      <c r="AR744" s="61"/>
      <c r="AS744" s="61"/>
      <c r="AT744" s="50"/>
    </row>
    <row r="745" spans="1:46" ht="12" customHeight="1" x14ac:dyDescent="0.2">
      <c r="A745" s="44">
        <f>'T8. Objetivos de desarrollo'!B744</f>
        <v>0</v>
      </c>
      <c r="B745" s="44">
        <f>'T11.Obj G, politicas, metas'!C745</f>
        <v>0</v>
      </c>
      <c r="C745" s="53">
        <f>'T11.Obj G, politicas, metas'!D745</f>
        <v>0</v>
      </c>
      <c r="D745" s="53" t="str">
        <f>'T11.Obj G, politicas, metas'!B745</f>
        <v>No existe una competencia definida</v>
      </c>
      <c r="E745" s="70">
        <f>'T11.Obj G, politicas, metas'!E745</f>
        <v>0</v>
      </c>
      <c r="F745" s="75"/>
      <c r="G745" s="75"/>
      <c r="H745" s="101"/>
      <c r="I745" s="75"/>
      <c r="J745" s="75"/>
      <c r="K745" s="74"/>
      <c r="L745" s="74"/>
      <c r="M745" s="74"/>
      <c r="N745" s="74"/>
      <c r="O745" s="70" t="str">
        <f t="shared" si="6"/>
        <v xml:space="preserve"> </v>
      </c>
      <c r="P745" s="50" t="str">
        <f t="shared" si="7"/>
        <v/>
      </c>
      <c r="Q745" s="50" t="str">
        <f t="shared" si="8"/>
        <v xml:space="preserve"> </v>
      </c>
      <c r="R745" s="210"/>
      <c r="S745" s="50"/>
      <c r="T745" s="50"/>
      <c r="U745" s="50"/>
      <c r="V745" s="50"/>
      <c r="W745" s="89"/>
      <c r="X745" s="89"/>
      <c r="Y745" s="89"/>
      <c r="Z745" s="89"/>
      <c r="AA745" s="89"/>
      <c r="AB745" s="89"/>
      <c r="AC745" s="89"/>
      <c r="AD745" s="89"/>
      <c r="AE745" s="89"/>
      <c r="AF745" s="89"/>
      <c r="AG745" s="89"/>
      <c r="AH745" s="89"/>
      <c r="AI745" s="89"/>
      <c r="AJ745" s="89"/>
      <c r="AK745" s="90"/>
      <c r="AL745" s="90"/>
      <c r="AM745" s="89"/>
      <c r="AN745" s="89"/>
      <c r="AO745" s="61"/>
      <c r="AP745" s="61"/>
      <c r="AQ745" s="61"/>
      <c r="AR745" s="61"/>
      <c r="AS745" s="61"/>
      <c r="AT745" s="50"/>
    </row>
    <row r="746" spans="1:46" ht="12" customHeight="1" x14ac:dyDescent="0.2">
      <c r="A746" s="44">
        <f>'T8. Objetivos de desarrollo'!B745</f>
        <v>0</v>
      </c>
      <c r="B746" s="44">
        <f>'T11.Obj G, politicas, metas'!C746</f>
        <v>0</v>
      </c>
      <c r="C746" s="53">
        <f>'T11.Obj G, politicas, metas'!D746</f>
        <v>0</v>
      </c>
      <c r="D746" s="53" t="str">
        <f>'T11.Obj G, politicas, metas'!B746</f>
        <v>No existe una competencia definida</v>
      </c>
      <c r="E746" s="70">
        <f>'T11.Obj G, politicas, metas'!E746</f>
        <v>0</v>
      </c>
      <c r="F746" s="75"/>
      <c r="G746" s="75"/>
      <c r="H746" s="101"/>
      <c r="I746" s="75"/>
      <c r="J746" s="75"/>
      <c r="K746" s="74"/>
      <c r="L746" s="74"/>
      <c r="M746" s="74"/>
      <c r="N746" s="74"/>
      <c r="O746" s="70" t="str">
        <f t="shared" si="6"/>
        <v xml:space="preserve"> </v>
      </c>
      <c r="P746" s="50" t="str">
        <f t="shared" si="7"/>
        <v/>
      </c>
      <c r="Q746" s="50" t="str">
        <f t="shared" si="8"/>
        <v xml:space="preserve"> </v>
      </c>
      <c r="R746" s="210"/>
      <c r="S746" s="50"/>
      <c r="T746" s="50"/>
      <c r="U746" s="50"/>
      <c r="V746" s="50"/>
      <c r="W746" s="89"/>
      <c r="X746" s="89"/>
      <c r="Y746" s="89"/>
      <c r="Z746" s="89"/>
      <c r="AA746" s="89"/>
      <c r="AB746" s="89"/>
      <c r="AC746" s="89"/>
      <c r="AD746" s="89"/>
      <c r="AE746" s="89"/>
      <c r="AF746" s="89"/>
      <c r="AG746" s="89"/>
      <c r="AH746" s="89"/>
      <c r="AI746" s="89"/>
      <c r="AJ746" s="89"/>
      <c r="AK746" s="90"/>
      <c r="AL746" s="90"/>
      <c r="AM746" s="89"/>
      <c r="AN746" s="89"/>
      <c r="AO746" s="61"/>
      <c r="AP746" s="61"/>
      <c r="AQ746" s="61"/>
      <c r="AR746" s="61"/>
      <c r="AS746" s="61"/>
      <c r="AT746" s="50"/>
    </row>
    <row r="747" spans="1:46" ht="12" customHeight="1" x14ac:dyDescent="0.2">
      <c r="A747" s="44">
        <f>'T8. Objetivos de desarrollo'!B746</f>
        <v>0</v>
      </c>
      <c r="B747" s="44">
        <f>'T11.Obj G, politicas, metas'!C747</f>
        <v>0</v>
      </c>
      <c r="C747" s="53">
        <f>'T11.Obj G, politicas, metas'!D747</f>
        <v>0</v>
      </c>
      <c r="D747" s="53" t="str">
        <f>'T11.Obj G, politicas, metas'!B747</f>
        <v>No existe una competencia definida</v>
      </c>
      <c r="E747" s="70">
        <f>'T11.Obj G, politicas, metas'!E747</f>
        <v>0</v>
      </c>
      <c r="F747" s="75"/>
      <c r="G747" s="75"/>
      <c r="H747" s="101"/>
      <c r="I747" s="75"/>
      <c r="J747" s="75"/>
      <c r="K747" s="74"/>
      <c r="L747" s="74"/>
      <c r="M747" s="74"/>
      <c r="N747" s="74"/>
      <c r="O747" s="70" t="str">
        <f t="shared" si="6"/>
        <v xml:space="preserve"> </v>
      </c>
      <c r="P747" s="50" t="str">
        <f t="shared" si="7"/>
        <v/>
      </c>
      <c r="Q747" s="50" t="str">
        <f t="shared" si="8"/>
        <v xml:space="preserve"> </v>
      </c>
      <c r="R747" s="210"/>
      <c r="S747" s="50"/>
      <c r="T747" s="50"/>
      <c r="U747" s="50"/>
      <c r="V747" s="50"/>
      <c r="W747" s="89"/>
      <c r="X747" s="89"/>
      <c r="Y747" s="89"/>
      <c r="Z747" s="89"/>
      <c r="AA747" s="89"/>
      <c r="AB747" s="89"/>
      <c r="AC747" s="89"/>
      <c r="AD747" s="89"/>
      <c r="AE747" s="89"/>
      <c r="AF747" s="89"/>
      <c r="AG747" s="89"/>
      <c r="AH747" s="89"/>
      <c r="AI747" s="89"/>
      <c r="AJ747" s="89"/>
      <c r="AK747" s="90"/>
      <c r="AL747" s="90"/>
      <c r="AM747" s="89"/>
      <c r="AN747" s="89"/>
      <c r="AO747" s="61"/>
      <c r="AP747" s="61"/>
      <c r="AQ747" s="61"/>
      <c r="AR747" s="61"/>
      <c r="AS747" s="61"/>
      <c r="AT747" s="50"/>
    </row>
    <row r="748" spans="1:46" ht="12" customHeight="1" x14ac:dyDescent="0.2">
      <c r="A748" s="44">
        <f>'T8. Objetivos de desarrollo'!B747</f>
        <v>0</v>
      </c>
      <c r="B748" s="44">
        <f>'T11.Obj G, politicas, metas'!C748</f>
        <v>0</v>
      </c>
      <c r="C748" s="53">
        <f>'T11.Obj G, politicas, metas'!D748</f>
        <v>0</v>
      </c>
      <c r="D748" s="53" t="str">
        <f>'T11.Obj G, politicas, metas'!B748</f>
        <v>No existe una competencia definida</v>
      </c>
      <c r="E748" s="70">
        <f>'T11.Obj G, politicas, metas'!E748</f>
        <v>0</v>
      </c>
      <c r="F748" s="75"/>
      <c r="G748" s="75"/>
      <c r="H748" s="101"/>
      <c r="I748" s="75"/>
      <c r="J748" s="75"/>
      <c r="K748" s="74"/>
      <c r="L748" s="74"/>
      <c r="M748" s="74"/>
      <c r="N748" s="74"/>
      <c r="O748" s="70" t="str">
        <f t="shared" si="6"/>
        <v xml:space="preserve"> </v>
      </c>
      <c r="P748" s="50" t="str">
        <f t="shared" si="7"/>
        <v/>
      </c>
      <c r="Q748" s="50" t="str">
        <f t="shared" si="8"/>
        <v xml:space="preserve"> </v>
      </c>
      <c r="R748" s="210"/>
      <c r="S748" s="50"/>
      <c r="T748" s="50"/>
      <c r="U748" s="50"/>
      <c r="V748" s="50"/>
      <c r="W748" s="89"/>
      <c r="X748" s="89"/>
      <c r="Y748" s="89"/>
      <c r="Z748" s="89"/>
      <c r="AA748" s="89"/>
      <c r="AB748" s="89"/>
      <c r="AC748" s="89"/>
      <c r="AD748" s="89"/>
      <c r="AE748" s="89"/>
      <c r="AF748" s="89"/>
      <c r="AG748" s="89"/>
      <c r="AH748" s="89"/>
      <c r="AI748" s="89"/>
      <c r="AJ748" s="89"/>
      <c r="AK748" s="90"/>
      <c r="AL748" s="90"/>
      <c r="AM748" s="89"/>
      <c r="AN748" s="89"/>
      <c r="AO748" s="61"/>
      <c r="AP748" s="61"/>
      <c r="AQ748" s="61"/>
      <c r="AR748" s="61"/>
      <c r="AS748" s="61"/>
      <c r="AT748" s="50"/>
    </row>
    <row r="749" spans="1:46" ht="12" customHeight="1" x14ac:dyDescent="0.2">
      <c r="A749" s="44">
        <f>'T8. Objetivos de desarrollo'!B748</f>
        <v>0</v>
      </c>
      <c r="B749" s="44">
        <f>'T11.Obj G, politicas, metas'!C749</f>
        <v>0</v>
      </c>
      <c r="C749" s="53">
        <f>'T11.Obj G, politicas, metas'!D749</f>
        <v>0</v>
      </c>
      <c r="D749" s="53" t="str">
        <f>'T11.Obj G, politicas, metas'!B749</f>
        <v>No existe una competencia definida</v>
      </c>
      <c r="E749" s="70">
        <f>'T11.Obj G, politicas, metas'!E749</f>
        <v>0</v>
      </c>
      <c r="F749" s="75"/>
      <c r="G749" s="75"/>
      <c r="H749" s="101"/>
      <c r="I749" s="75"/>
      <c r="J749" s="75"/>
      <c r="K749" s="74"/>
      <c r="L749" s="74"/>
      <c r="M749" s="74"/>
      <c r="N749" s="74"/>
      <c r="O749" s="70" t="str">
        <f t="shared" si="6"/>
        <v xml:space="preserve"> </v>
      </c>
      <c r="P749" s="50" t="str">
        <f t="shared" si="7"/>
        <v/>
      </c>
      <c r="Q749" s="50" t="str">
        <f t="shared" si="8"/>
        <v xml:space="preserve"> </v>
      </c>
      <c r="R749" s="210"/>
      <c r="S749" s="50"/>
      <c r="T749" s="50"/>
      <c r="U749" s="50"/>
      <c r="V749" s="50"/>
      <c r="W749" s="89"/>
      <c r="X749" s="89"/>
      <c r="Y749" s="89"/>
      <c r="Z749" s="89"/>
      <c r="AA749" s="89"/>
      <c r="AB749" s="89"/>
      <c r="AC749" s="89"/>
      <c r="AD749" s="89"/>
      <c r="AE749" s="89"/>
      <c r="AF749" s="89"/>
      <c r="AG749" s="89"/>
      <c r="AH749" s="89"/>
      <c r="AI749" s="89"/>
      <c r="AJ749" s="89"/>
      <c r="AK749" s="90"/>
      <c r="AL749" s="90"/>
      <c r="AM749" s="89"/>
      <c r="AN749" s="89"/>
      <c r="AO749" s="61"/>
      <c r="AP749" s="61"/>
      <c r="AQ749" s="61"/>
      <c r="AR749" s="61"/>
      <c r="AS749" s="61"/>
      <c r="AT749" s="50"/>
    </row>
    <row r="750" spans="1:46" ht="12" customHeight="1" x14ac:dyDescent="0.2">
      <c r="A750" s="44">
        <f>'T8. Objetivos de desarrollo'!B749</f>
        <v>0</v>
      </c>
      <c r="B750" s="44">
        <f>'T11.Obj G, politicas, metas'!C750</f>
        <v>0</v>
      </c>
      <c r="C750" s="53">
        <f>'T11.Obj G, politicas, metas'!D750</f>
        <v>0</v>
      </c>
      <c r="D750" s="53" t="str">
        <f>'T11.Obj G, politicas, metas'!B750</f>
        <v>No existe una competencia definida</v>
      </c>
      <c r="E750" s="70">
        <f>'T11.Obj G, politicas, metas'!E750</f>
        <v>0</v>
      </c>
      <c r="F750" s="75"/>
      <c r="G750" s="75"/>
      <c r="H750" s="101"/>
      <c r="I750" s="75"/>
      <c r="J750" s="75"/>
      <c r="K750" s="74"/>
      <c r="L750" s="74"/>
      <c r="M750" s="74"/>
      <c r="N750" s="74"/>
      <c r="O750" s="70" t="str">
        <f t="shared" si="6"/>
        <v xml:space="preserve"> </v>
      </c>
      <c r="P750" s="50" t="str">
        <f t="shared" si="7"/>
        <v/>
      </c>
      <c r="Q750" s="50" t="str">
        <f t="shared" si="8"/>
        <v xml:space="preserve"> </v>
      </c>
      <c r="R750" s="210"/>
      <c r="S750" s="50"/>
      <c r="T750" s="50"/>
      <c r="U750" s="50"/>
      <c r="V750" s="50"/>
      <c r="W750" s="89"/>
      <c r="X750" s="89"/>
      <c r="Y750" s="89"/>
      <c r="Z750" s="89"/>
      <c r="AA750" s="89"/>
      <c r="AB750" s="89"/>
      <c r="AC750" s="89"/>
      <c r="AD750" s="89"/>
      <c r="AE750" s="89"/>
      <c r="AF750" s="89"/>
      <c r="AG750" s="89"/>
      <c r="AH750" s="89"/>
      <c r="AI750" s="89"/>
      <c r="AJ750" s="89"/>
      <c r="AK750" s="90"/>
      <c r="AL750" s="90"/>
      <c r="AM750" s="89"/>
      <c r="AN750" s="89"/>
      <c r="AO750" s="61"/>
      <c r="AP750" s="61"/>
      <c r="AQ750" s="61"/>
      <c r="AR750" s="61"/>
      <c r="AS750" s="61"/>
      <c r="AT750" s="50"/>
    </row>
    <row r="751" spans="1:46" ht="12" customHeight="1" x14ac:dyDescent="0.2">
      <c r="A751" s="44">
        <f>'T8. Objetivos de desarrollo'!B750</f>
        <v>0</v>
      </c>
      <c r="B751" s="44">
        <f>'T11.Obj G, politicas, metas'!C751</f>
        <v>0</v>
      </c>
      <c r="C751" s="53">
        <f>'T11.Obj G, politicas, metas'!D751</f>
        <v>0</v>
      </c>
      <c r="D751" s="53" t="str">
        <f>'T11.Obj G, politicas, metas'!B751</f>
        <v>No existe una competencia definida</v>
      </c>
      <c r="E751" s="70">
        <f>'T11.Obj G, politicas, metas'!E751</f>
        <v>0</v>
      </c>
      <c r="F751" s="75"/>
      <c r="G751" s="75"/>
      <c r="H751" s="101"/>
      <c r="I751" s="75"/>
      <c r="J751" s="75"/>
      <c r="K751" s="74"/>
      <c r="L751" s="74"/>
      <c r="M751" s="74"/>
      <c r="N751" s="74"/>
      <c r="O751" s="70" t="str">
        <f t="shared" si="6"/>
        <v xml:space="preserve"> </v>
      </c>
      <c r="P751" s="50" t="str">
        <f t="shared" si="7"/>
        <v/>
      </c>
      <c r="Q751" s="50" t="str">
        <f t="shared" si="8"/>
        <v xml:space="preserve"> </v>
      </c>
      <c r="R751" s="210"/>
      <c r="S751" s="50"/>
      <c r="T751" s="50"/>
      <c r="U751" s="50"/>
      <c r="V751" s="50"/>
      <c r="W751" s="89"/>
      <c r="X751" s="89"/>
      <c r="Y751" s="89"/>
      <c r="Z751" s="89"/>
      <c r="AA751" s="89"/>
      <c r="AB751" s="89"/>
      <c r="AC751" s="89"/>
      <c r="AD751" s="89"/>
      <c r="AE751" s="89"/>
      <c r="AF751" s="89"/>
      <c r="AG751" s="89"/>
      <c r="AH751" s="89"/>
      <c r="AI751" s="89"/>
      <c r="AJ751" s="89"/>
      <c r="AK751" s="90"/>
      <c r="AL751" s="90"/>
      <c r="AM751" s="89"/>
      <c r="AN751" s="89"/>
      <c r="AO751" s="61"/>
      <c r="AP751" s="61"/>
      <c r="AQ751" s="61"/>
      <c r="AR751" s="61"/>
      <c r="AS751" s="61"/>
      <c r="AT751" s="50"/>
    </row>
    <row r="752" spans="1:46" ht="12" customHeight="1" x14ac:dyDescent="0.2">
      <c r="A752" s="44">
        <f>'T8. Objetivos de desarrollo'!B751</f>
        <v>0</v>
      </c>
      <c r="B752" s="44">
        <f>'T11.Obj G, politicas, metas'!C752</f>
        <v>0</v>
      </c>
      <c r="C752" s="53">
        <f>'T11.Obj G, politicas, metas'!D752</f>
        <v>0</v>
      </c>
      <c r="D752" s="53" t="str">
        <f>'T11.Obj G, politicas, metas'!B752</f>
        <v>No existe una competencia definida</v>
      </c>
      <c r="E752" s="70">
        <f>'T11.Obj G, politicas, metas'!E752</f>
        <v>0</v>
      </c>
      <c r="F752" s="75"/>
      <c r="G752" s="75"/>
      <c r="H752" s="101"/>
      <c r="I752" s="75"/>
      <c r="J752" s="75"/>
      <c r="K752" s="74"/>
      <c r="L752" s="74"/>
      <c r="M752" s="74"/>
      <c r="N752" s="74"/>
      <c r="O752" s="70" t="str">
        <f t="shared" si="6"/>
        <v xml:space="preserve"> </v>
      </c>
      <c r="P752" s="50" t="str">
        <f t="shared" si="7"/>
        <v/>
      </c>
      <c r="Q752" s="50" t="str">
        <f t="shared" si="8"/>
        <v xml:space="preserve"> </v>
      </c>
      <c r="R752" s="210"/>
      <c r="S752" s="50"/>
      <c r="T752" s="50"/>
      <c r="U752" s="50"/>
      <c r="V752" s="50"/>
      <c r="W752" s="89"/>
      <c r="X752" s="89"/>
      <c r="Y752" s="89"/>
      <c r="Z752" s="89"/>
      <c r="AA752" s="89"/>
      <c r="AB752" s="89"/>
      <c r="AC752" s="89"/>
      <c r="AD752" s="89"/>
      <c r="AE752" s="89"/>
      <c r="AF752" s="89"/>
      <c r="AG752" s="89"/>
      <c r="AH752" s="89"/>
      <c r="AI752" s="89"/>
      <c r="AJ752" s="89"/>
      <c r="AK752" s="90"/>
      <c r="AL752" s="90"/>
      <c r="AM752" s="89"/>
      <c r="AN752" s="89"/>
      <c r="AO752" s="61"/>
      <c r="AP752" s="61"/>
      <c r="AQ752" s="61"/>
      <c r="AR752" s="61"/>
      <c r="AS752" s="61"/>
      <c r="AT752" s="50"/>
    </row>
    <row r="753" spans="1:46" ht="12" customHeight="1" x14ac:dyDescent="0.2">
      <c r="A753" s="44">
        <f>'T8. Objetivos de desarrollo'!B752</f>
        <v>0</v>
      </c>
      <c r="B753" s="44">
        <f>'T11.Obj G, politicas, metas'!C753</f>
        <v>0</v>
      </c>
      <c r="C753" s="53">
        <f>'T11.Obj G, politicas, metas'!D753</f>
        <v>0</v>
      </c>
      <c r="D753" s="53" t="str">
        <f>'T11.Obj G, politicas, metas'!B753</f>
        <v>No existe una competencia definida</v>
      </c>
      <c r="E753" s="70">
        <f>'T11.Obj G, politicas, metas'!E753</f>
        <v>0</v>
      </c>
      <c r="F753" s="75"/>
      <c r="G753" s="75"/>
      <c r="H753" s="101"/>
      <c r="I753" s="75"/>
      <c r="J753" s="75"/>
      <c r="K753" s="74"/>
      <c r="L753" s="74"/>
      <c r="M753" s="74"/>
      <c r="N753" s="74"/>
      <c r="O753" s="70" t="str">
        <f t="shared" si="6"/>
        <v xml:space="preserve"> </v>
      </c>
      <c r="P753" s="50" t="str">
        <f t="shared" si="7"/>
        <v/>
      </c>
      <c r="Q753" s="50" t="str">
        <f t="shared" si="8"/>
        <v xml:space="preserve"> </v>
      </c>
      <c r="R753" s="210"/>
      <c r="S753" s="50"/>
      <c r="T753" s="50"/>
      <c r="U753" s="50"/>
      <c r="V753" s="50"/>
      <c r="W753" s="89"/>
      <c r="X753" s="89"/>
      <c r="Y753" s="89"/>
      <c r="Z753" s="89"/>
      <c r="AA753" s="89"/>
      <c r="AB753" s="89"/>
      <c r="AC753" s="89"/>
      <c r="AD753" s="89"/>
      <c r="AE753" s="89"/>
      <c r="AF753" s="89"/>
      <c r="AG753" s="89"/>
      <c r="AH753" s="89"/>
      <c r="AI753" s="89"/>
      <c r="AJ753" s="89"/>
      <c r="AK753" s="90"/>
      <c r="AL753" s="90"/>
      <c r="AM753" s="89"/>
      <c r="AN753" s="89"/>
      <c r="AO753" s="61"/>
      <c r="AP753" s="61"/>
      <c r="AQ753" s="61"/>
      <c r="AR753" s="61"/>
      <c r="AS753" s="61"/>
      <c r="AT753" s="50"/>
    </row>
    <row r="754" spans="1:46" ht="12" customHeight="1" x14ac:dyDescent="0.2">
      <c r="A754" s="44">
        <f>'T8. Objetivos de desarrollo'!B753</f>
        <v>0</v>
      </c>
      <c r="B754" s="44">
        <f>'T11.Obj G, politicas, metas'!C754</f>
        <v>0</v>
      </c>
      <c r="C754" s="53">
        <f>'T11.Obj G, politicas, metas'!D754</f>
        <v>0</v>
      </c>
      <c r="D754" s="53" t="str">
        <f>'T11.Obj G, politicas, metas'!B754</f>
        <v>No existe una competencia definida</v>
      </c>
      <c r="E754" s="70">
        <f>'T11.Obj G, politicas, metas'!E754</f>
        <v>0</v>
      </c>
      <c r="F754" s="75"/>
      <c r="G754" s="75"/>
      <c r="H754" s="101"/>
      <c r="I754" s="75"/>
      <c r="J754" s="75"/>
      <c r="K754" s="74"/>
      <c r="L754" s="74"/>
      <c r="M754" s="74"/>
      <c r="N754" s="74"/>
      <c r="O754" s="70" t="str">
        <f t="shared" si="6"/>
        <v xml:space="preserve"> </v>
      </c>
      <c r="P754" s="50" t="str">
        <f t="shared" si="7"/>
        <v/>
      </c>
      <c r="Q754" s="50" t="str">
        <f t="shared" si="8"/>
        <v xml:space="preserve"> </v>
      </c>
      <c r="R754" s="210"/>
      <c r="S754" s="50"/>
      <c r="T754" s="50"/>
      <c r="U754" s="50"/>
      <c r="V754" s="50"/>
      <c r="W754" s="89"/>
      <c r="X754" s="89"/>
      <c r="Y754" s="89"/>
      <c r="Z754" s="89"/>
      <c r="AA754" s="89"/>
      <c r="AB754" s="89"/>
      <c r="AC754" s="89"/>
      <c r="AD754" s="89"/>
      <c r="AE754" s="89"/>
      <c r="AF754" s="89"/>
      <c r="AG754" s="89"/>
      <c r="AH754" s="89"/>
      <c r="AI754" s="89"/>
      <c r="AJ754" s="89"/>
      <c r="AK754" s="90"/>
      <c r="AL754" s="90"/>
      <c r="AM754" s="89"/>
      <c r="AN754" s="89"/>
      <c r="AO754" s="61"/>
      <c r="AP754" s="61"/>
      <c r="AQ754" s="61"/>
      <c r="AR754" s="61"/>
      <c r="AS754" s="61"/>
      <c r="AT754" s="50"/>
    </row>
    <row r="755" spans="1:46" ht="12" customHeight="1" x14ac:dyDescent="0.2">
      <c r="A755" s="44">
        <f>'T8. Objetivos de desarrollo'!B754</f>
        <v>0</v>
      </c>
      <c r="B755" s="44">
        <f>'T11.Obj G, politicas, metas'!C755</f>
        <v>0</v>
      </c>
      <c r="C755" s="53">
        <f>'T11.Obj G, politicas, metas'!D755</f>
        <v>0</v>
      </c>
      <c r="D755" s="53" t="str">
        <f>'T11.Obj G, politicas, metas'!B755</f>
        <v>No existe una competencia definida</v>
      </c>
      <c r="E755" s="70">
        <f>'T11.Obj G, politicas, metas'!E755</f>
        <v>0</v>
      </c>
      <c r="F755" s="75"/>
      <c r="G755" s="75"/>
      <c r="H755" s="101"/>
      <c r="I755" s="75"/>
      <c r="J755" s="75"/>
      <c r="K755" s="74"/>
      <c r="L755" s="74"/>
      <c r="M755" s="74"/>
      <c r="N755" s="74"/>
      <c r="O755" s="70" t="str">
        <f t="shared" si="6"/>
        <v xml:space="preserve"> </v>
      </c>
      <c r="P755" s="50" t="str">
        <f t="shared" si="7"/>
        <v/>
      </c>
      <c r="Q755" s="50" t="str">
        <f t="shared" si="8"/>
        <v xml:space="preserve"> </v>
      </c>
      <c r="R755" s="210"/>
      <c r="S755" s="50"/>
      <c r="T755" s="50"/>
      <c r="U755" s="50"/>
      <c r="V755" s="50"/>
      <c r="W755" s="89"/>
      <c r="X755" s="89"/>
      <c r="Y755" s="89"/>
      <c r="Z755" s="89"/>
      <c r="AA755" s="89"/>
      <c r="AB755" s="89"/>
      <c r="AC755" s="89"/>
      <c r="AD755" s="89"/>
      <c r="AE755" s="89"/>
      <c r="AF755" s="89"/>
      <c r="AG755" s="89"/>
      <c r="AH755" s="89"/>
      <c r="AI755" s="89"/>
      <c r="AJ755" s="89"/>
      <c r="AK755" s="90"/>
      <c r="AL755" s="90"/>
      <c r="AM755" s="89"/>
      <c r="AN755" s="89"/>
      <c r="AO755" s="61"/>
      <c r="AP755" s="61"/>
      <c r="AQ755" s="61"/>
      <c r="AR755" s="61"/>
      <c r="AS755" s="61"/>
      <c r="AT755" s="50"/>
    </row>
    <row r="756" spans="1:46" ht="12" customHeight="1" x14ac:dyDescent="0.2">
      <c r="A756" s="44">
        <f>'T8. Objetivos de desarrollo'!B755</f>
        <v>0</v>
      </c>
      <c r="B756" s="44">
        <f>'T11.Obj G, politicas, metas'!C756</f>
        <v>0</v>
      </c>
      <c r="C756" s="53">
        <f>'T11.Obj G, politicas, metas'!D756</f>
        <v>0</v>
      </c>
      <c r="D756" s="53" t="str">
        <f>'T11.Obj G, politicas, metas'!B756</f>
        <v>No existe una competencia definida</v>
      </c>
      <c r="E756" s="70">
        <f>'T11.Obj G, politicas, metas'!E756</f>
        <v>0</v>
      </c>
      <c r="F756" s="75"/>
      <c r="G756" s="75"/>
      <c r="H756" s="101"/>
      <c r="I756" s="75"/>
      <c r="J756" s="75"/>
      <c r="K756" s="74"/>
      <c r="L756" s="74"/>
      <c r="M756" s="74"/>
      <c r="N756" s="74"/>
      <c r="O756" s="70" t="str">
        <f t="shared" si="6"/>
        <v xml:space="preserve"> </v>
      </c>
      <c r="P756" s="50" t="str">
        <f t="shared" si="7"/>
        <v/>
      </c>
      <c r="Q756" s="50" t="str">
        <f t="shared" si="8"/>
        <v xml:space="preserve"> </v>
      </c>
      <c r="R756" s="210"/>
      <c r="S756" s="50"/>
      <c r="T756" s="50"/>
      <c r="U756" s="50"/>
      <c r="V756" s="50"/>
      <c r="W756" s="89"/>
      <c r="X756" s="89"/>
      <c r="Y756" s="89"/>
      <c r="Z756" s="89"/>
      <c r="AA756" s="89"/>
      <c r="AB756" s="89"/>
      <c r="AC756" s="89"/>
      <c r="AD756" s="89"/>
      <c r="AE756" s="89"/>
      <c r="AF756" s="89"/>
      <c r="AG756" s="89"/>
      <c r="AH756" s="89"/>
      <c r="AI756" s="89"/>
      <c r="AJ756" s="89"/>
      <c r="AK756" s="90"/>
      <c r="AL756" s="90"/>
      <c r="AM756" s="89"/>
      <c r="AN756" s="89"/>
      <c r="AO756" s="61"/>
      <c r="AP756" s="61"/>
      <c r="AQ756" s="61"/>
      <c r="AR756" s="61"/>
      <c r="AS756" s="61"/>
      <c r="AT756" s="50"/>
    </row>
    <row r="757" spans="1:46" ht="12" customHeight="1" x14ac:dyDescent="0.2">
      <c r="A757" s="44">
        <f>'T8. Objetivos de desarrollo'!B756</f>
        <v>0</v>
      </c>
      <c r="B757" s="44">
        <f>'T11.Obj G, politicas, metas'!C757</f>
        <v>0</v>
      </c>
      <c r="C757" s="53">
        <f>'T11.Obj G, politicas, metas'!D757</f>
        <v>0</v>
      </c>
      <c r="D757" s="53" t="str">
        <f>'T11.Obj G, politicas, metas'!B757</f>
        <v>No existe una competencia definida</v>
      </c>
      <c r="E757" s="70">
        <f>'T11.Obj G, politicas, metas'!E757</f>
        <v>0</v>
      </c>
      <c r="F757" s="75"/>
      <c r="G757" s="75"/>
      <c r="H757" s="101"/>
      <c r="I757" s="75"/>
      <c r="J757" s="75"/>
      <c r="K757" s="74"/>
      <c r="L757" s="74"/>
      <c r="M757" s="74"/>
      <c r="N757" s="74"/>
      <c r="O757" s="70" t="str">
        <f t="shared" si="6"/>
        <v xml:space="preserve"> </v>
      </c>
      <c r="P757" s="50" t="str">
        <f t="shared" si="7"/>
        <v/>
      </c>
      <c r="Q757" s="50" t="str">
        <f t="shared" si="8"/>
        <v xml:space="preserve"> </v>
      </c>
      <c r="R757" s="210"/>
      <c r="S757" s="50"/>
      <c r="T757" s="50"/>
      <c r="U757" s="50"/>
      <c r="V757" s="50"/>
      <c r="W757" s="89"/>
      <c r="X757" s="89"/>
      <c r="Y757" s="89"/>
      <c r="Z757" s="89"/>
      <c r="AA757" s="89"/>
      <c r="AB757" s="89"/>
      <c r="AC757" s="89"/>
      <c r="AD757" s="89"/>
      <c r="AE757" s="89"/>
      <c r="AF757" s="89"/>
      <c r="AG757" s="89"/>
      <c r="AH757" s="89"/>
      <c r="AI757" s="89"/>
      <c r="AJ757" s="89"/>
      <c r="AK757" s="90"/>
      <c r="AL757" s="90"/>
      <c r="AM757" s="89"/>
      <c r="AN757" s="89"/>
      <c r="AO757" s="61"/>
      <c r="AP757" s="61"/>
      <c r="AQ757" s="61"/>
      <c r="AR757" s="61"/>
      <c r="AS757" s="61"/>
      <c r="AT757" s="50"/>
    </row>
    <row r="758" spans="1:46" ht="12" customHeight="1" x14ac:dyDescent="0.2">
      <c r="A758" s="44">
        <f>'T8. Objetivos de desarrollo'!B757</f>
        <v>0</v>
      </c>
      <c r="B758" s="44">
        <f>'T11.Obj G, politicas, metas'!C758</f>
        <v>0</v>
      </c>
      <c r="C758" s="53">
        <f>'T11.Obj G, politicas, metas'!D758</f>
        <v>0</v>
      </c>
      <c r="D758" s="53" t="str">
        <f>'T11.Obj G, politicas, metas'!B758</f>
        <v>No existe una competencia definida</v>
      </c>
      <c r="E758" s="70">
        <f>'T11.Obj G, politicas, metas'!E758</f>
        <v>0</v>
      </c>
      <c r="F758" s="75"/>
      <c r="G758" s="75"/>
      <c r="H758" s="101"/>
      <c r="I758" s="75"/>
      <c r="J758" s="75"/>
      <c r="K758" s="74"/>
      <c r="L758" s="74"/>
      <c r="M758" s="74"/>
      <c r="N758" s="74"/>
      <c r="O758" s="70" t="str">
        <f t="shared" si="6"/>
        <v xml:space="preserve"> </v>
      </c>
      <c r="P758" s="50" t="str">
        <f t="shared" si="7"/>
        <v/>
      </c>
      <c r="Q758" s="50" t="str">
        <f t="shared" si="8"/>
        <v xml:space="preserve"> </v>
      </c>
      <c r="R758" s="210"/>
      <c r="S758" s="50"/>
      <c r="T758" s="50"/>
      <c r="U758" s="50"/>
      <c r="V758" s="50"/>
      <c r="W758" s="89"/>
      <c r="X758" s="89"/>
      <c r="Y758" s="89"/>
      <c r="Z758" s="89"/>
      <c r="AA758" s="89"/>
      <c r="AB758" s="89"/>
      <c r="AC758" s="89"/>
      <c r="AD758" s="89"/>
      <c r="AE758" s="89"/>
      <c r="AF758" s="89"/>
      <c r="AG758" s="89"/>
      <c r="AH758" s="89"/>
      <c r="AI758" s="89"/>
      <c r="AJ758" s="89"/>
      <c r="AK758" s="90"/>
      <c r="AL758" s="90"/>
      <c r="AM758" s="89"/>
      <c r="AN758" s="89"/>
      <c r="AO758" s="61"/>
      <c r="AP758" s="61"/>
      <c r="AQ758" s="61"/>
      <c r="AR758" s="61"/>
      <c r="AS758" s="61"/>
      <c r="AT758" s="50"/>
    </row>
    <row r="759" spans="1:46" ht="12" customHeight="1" x14ac:dyDescent="0.2">
      <c r="A759" s="44">
        <f>'T8. Objetivos de desarrollo'!B758</f>
        <v>0</v>
      </c>
      <c r="B759" s="44">
        <f>'T11.Obj G, politicas, metas'!C759</f>
        <v>0</v>
      </c>
      <c r="C759" s="53">
        <f>'T11.Obj G, politicas, metas'!D759</f>
        <v>0</v>
      </c>
      <c r="D759" s="53" t="str">
        <f>'T11.Obj G, politicas, metas'!B759</f>
        <v>No existe una competencia definida</v>
      </c>
      <c r="E759" s="70">
        <f>'T11.Obj G, politicas, metas'!E759</f>
        <v>0</v>
      </c>
      <c r="F759" s="75"/>
      <c r="G759" s="75"/>
      <c r="H759" s="101"/>
      <c r="I759" s="75"/>
      <c r="J759" s="75"/>
      <c r="K759" s="74"/>
      <c r="L759" s="74"/>
      <c r="M759" s="74"/>
      <c r="N759" s="74"/>
      <c r="O759" s="70" t="str">
        <f t="shared" si="6"/>
        <v xml:space="preserve"> </v>
      </c>
      <c r="P759" s="50" t="str">
        <f t="shared" si="7"/>
        <v/>
      </c>
      <c r="Q759" s="50" t="str">
        <f t="shared" si="8"/>
        <v xml:space="preserve"> </v>
      </c>
      <c r="R759" s="210"/>
      <c r="S759" s="50"/>
      <c r="T759" s="50"/>
      <c r="U759" s="50"/>
      <c r="V759" s="50"/>
      <c r="W759" s="89"/>
      <c r="X759" s="89"/>
      <c r="Y759" s="89"/>
      <c r="Z759" s="89"/>
      <c r="AA759" s="89"/>
      <c r="AB759" s="89"/>
      <c r="AC759" s="89"/>
      <c r="AD759" s="89"/>
      <c r="AE759" s="89"/>
      <c r="AF759" s="89"/>
      <c r="AG759" s="89"/>
      <c r="AH759" s="89"/>
      <c r="AI759" s="89"/>
      <c r="AJ759" s="89"/>
      <c r="AK759" s="90"/>
      <c r="AL759" s="90"/>
      <c r="AM759" s="89"/>
      <c r="AN759" s="89"/>
      <c r="AO759" s="61"/>
      <c r="AP759" s="61"/>
      <c r="AQ759" s="61"/>
      <c r="AR759" s="61"/>
      <c r="AS759" s="61"/>
      <c r="AT759" s="50"/>
    </row>
    <row r="760" spans="1:46" ht="12" customHeight="1" x14ac:dyDescent="0.2">
      <c r="A760" s="44">
        <f>'T8. Objetivos de desarrollo'!B759</f>
        <v>0</v>
      </c>
      <c r="B760" s="44">
        <f>'T11.Obj G, politicas, metas'!C760</f>
        <v>0</v>
      </c>
      <c r="C760" s="53">
        <f>'T11.Obj G, politicas, metas'!D760</f>
        <v>0</v>
      </c>
      <c r="D760" s="53" t="str">
        <f>'T11.Obj G, politicas, metas'!B760</f>
        <v>No existe una competencia definida</v>
      </c>
      <c r="E760" s="70">
        <f>'T11.Obj G, politicas, metas'!E760</f>
        <v>0</v>
      </c>
      <c r="F760" s="75"/>
      <c r="G760" s="75"/>
      <c r="H760" s="101"/>
      <c r="I760" s="75"/>
      <c r="J760" s="75"/>
      <c r="K760" s="74"/>
      <c r="L760" s="74"/>
      <c r="M760" s="74"/>
      <c r="N760" s="74"/>
      <c r="O760" s="70" t="str">
        <f t="shared" si="6"/>
        <v xml:space="preserve"> </v>
      </c>
      <c r="P760" s="50" t="str">
        <f t="shared" si="7"/>
        <v/>
      </c>
      <c r="Q760" s="50" t="str">
        <f t="shared" si="8"/>
        <v xml:space="preserve"> </v>
      </c>
      <c r="R760" s="210"/>
      <c r="S760" s="50"/>
      <c r="T760" s="50"/>
      <c r="U760" s="50"/>
      <c r="V760" s="50"/>
      <c r="W760" s="89"/>
      <c r="X760" s="89"/>
      <c r="Y760" s="89"/>
      <c r="Z760" s="89"/>
      <c r="AA760" s="89"/>
      <c r="AB760" s="89"/>
      <c r="AC760" s="89"/>
      <c r="AD760" s="89"/>
      <c r="AE760" s="89"/>
      <c r="AF760" s="89"/>
      <c r="AG760" s="89"/>
      <c r="AH760" s="89"/>
      <c r="AI760" s="89"/>
      <c r="AJ760" s="89"/>
      <c r="AK760" s="90"/>
      <c r="AL760" s="90"/>
      <c r="AM760" s="89"/>
      <c r="AN760" s="89"/>
      <c r="AO760" s="61"/>
      <c r="AP760" s="61"/>
      <c r="AQ760" s="61"/>
      <c r="AR760" s="61"/>
      <c r="AS760" s="61"/>
      <c r="AT760" s="50"/>
    </row>
    <row r="761" spans="1:46" ht="12" customHeight="1" x14ac:dyDescent="0.2">
      <c r="A761" s="44">
        <f>'T8. Objetivos de desarrollo'!B760</f>
        <v>0</v>
      </c>
      <c r="B761" s="44">
        <f>'T11.Obj G, politicas, metas'!C761</f>
        <v>0</v>
      </c>
      <c r="C761" s="53">
        <f>'T11.Obj G, politicas, metas'!D761</f>
        <v>0</v>
      </c>
      <c r="D761" s="53" t="str">
        <f>'T11.Obj G, politicas, metas'!B761</f>
        <v>No existe una competencia definida</v>
      </c>
      <c r="E761" s="70">
        <f>'T11.Obj G, politicas, metas'!E761</f>
        <v>0</v>
      </c>
      <c r="F761" s="75"/>
      <c r="G761" s="75"/>
      <c r="H761" s="101"/>
      <c r="I761" s="75"/>
      <c r="J761" s="75"/>
      <c r="K761" s="74"/>
      <c r="L761" s="74"/>
      <c r="M761" s="74"/>
      <c r="N761" s="74"/>
      <c r="O761" s="70" t="str">
        <f t="shared" si="6"/>
        <v xml:space="preserve"> </v>
      </c>
      <c r="P761" s="50" t="str">
        <f t="shared" si="7"/>
        <v/>
      </c>
      <c r="Q761" s="50" t="str">
        <f t="shared" si="8"/>
        <v xml:space="preserve"> </v>
      </c>
      <c r="R761" s="210"/>
      <c r="S761" s="50"/>
      <c r="T761" s="50"/>
      <c r="U761" s="50"/>
      <c r="V761" s="50"/>
      <c r="W761" s="89"/>
      <c r="X761" s="89"/>
      <c r="Y761" s="89"/>
      <c r="Z761" s="89"/>
      <c r="AA761" s="89"/>
      <c r="AB761" s="89"/>
      <c r="AC761" s="89"/>
      <c r="AD761" s="89"/>
      <c r="AE761" s="89"/>
      <c r="AF761" s="89"/>
      <c r="AG761" s="89"/>
      <c r="AH761" s="89"/>
      <c r="AI761" s="89"/>
      <c r="AJ761" s="89"/>
      <c r="AK761" s="90"/>
      <c r="AL761" s="90"/>
      <c r="AM761" s="89"/>
      <c r="AN761" s="89"/>
      <c r="AO761" s="61"/>
      <c r="AP761" s="61"/>
      <c r="AQ761" s="61"/>
      <c r="AR761" s="61"/>
      <c r="AS761" s="61"/>
      <c r="AT761" s="50"/>
    </row>
    <row r="762" spans="1:46" ht="12" customHeight="1" x14ac:dyDescent="0.2">
      <c r="A762" s="44">
        <f>'T8. Objetivos de desarrollo'!B761</f>
        <v>0</v>
      </c>
      <c r="B762" s="44">
        <f>'T11.Obj G, politicas, metas'!C762</f>
        <v>0</v>
      </c>
      <c r="C762" s="53">
        <f>'T11.Obj G, politicas, metas'!D762</f>
        <v>0</v>
      </c>
      <c r="D762" s="53" t="str">
        <f>'T11.Obj G, politicas, metas'!B762</f>
        <v>No existe una competencia definida</v>
      </c>
      <c r="E762" s="70">
        <f>'T11.Obj G, politicas, metas'!E762</f>
        <v>0</v>
      </c>
      <c r="F762" s="75"/>
      <c r="G762" s="75"/>
      <c r="H762" s="101"/>
      <c r="I762" s="75"/>
      <c r="J762" s="75"/>
      <c r="K762" s="74"/>
      <c r="L762" s="74"/>
      <c r="M762" s="74"/>
      <c r="N762" s="74"/>
      <c r="O762" s="70" t="str">
        <f t="shared" si="6"/>
        <v xml:space="preserve"> </v>
      </c>
      <c r="P762" s="50" t="str">
        <f t="shared" si="7"/>
        <v/>
      </c>
      <c r="Q762" s="50" t="str">
        <f t="shared" si="8"/>
        <v xml:space="preserve"> </v>
      </c>
      <c r="R762" s="210"/>
      <c r="S762" s="50"/>
      <c r="T762" s="50"/>
      <c r="U762" s="50"/>
      <c r="V762" s="50"/>
      <c r="W762" s="89"/>
      <c r="X762" s="89"/>
      <c r="Y762" s="89"/>
      <c r="Z762" s="89"/>
      <c r="AA762" s="89"/>
      <c r="AB762" s="89"/>
      <c r="AC762" s="89"/>
      <c r="AD762" s="89"/>
      <c r="AE762" s="89"/>
      <c r="AF762" s="89"/>
      <c r="AG762" s="89"/>
      <c r="AH762" s="89"/>
      <c r="AI762" s="89"/>
      <c r="AJ762" s="89"/>
      <c r="AK762" s="90"/>
      <c r="AL762" s="90"/>
      <c r="AM762" s="89"/>
      <c r="AN762" s="89"/>
      <c r="AO762" s="61"/>
      <c r="AP762" s="61"/>
      <c r="AQ762" s="61"/>
      <c r="AR762" s="61"/>
      <c r="AS762" s="61"/>
      <c r="AT762" s="50"/>
    </row>
    <row r="763" spans="1:46" ht="12" customHeight="1" x14ac:dyDescent="0.2">
      <c r="A763" s="44">
        <f>'T8. Objetivos de desarrollo'!B762</f>
        <v>0</v>
      </c>
      <c r="B763" s="44">
        <f>'T11.Obj G, politicas, metas'!C763</f>
        <v>0</v>
      </c>
      <c r="C763" s="53">
        <f>'T11.Obj G, politicas, metas'!D763</f>
        <v>0</v>
      </c>
      <c r="D763" s="53" t="str">
        <f>'T11.Obj G, politicas, metas'!B763</f>
        <v>No existe una competencia definida</v>
      </c>
      <c r="E763" s="70">
        <f>'T11.Obj G, politicas, metas'!E763</f>
        <v>0</v>
      </c>
      <c r="F763" s="75"/>
      <c r="G763" s="75"/>
      <c r="H763" s="101"/>
      <c r="I763" s="75"/>
      <c r="J763" s="75"/>
      <c r="K763" s="74"/>
      <c r="L763" s="74"/>
      <c r="M763" s="74"/>
      <c r="N763" s="74"/>
      <c r="O763" s="70" t="str">
        <f t="shared" si="6"/>
        <v xml:space="preserve"> </v>
      </c>
      <c r="P763" s="50" t="str">
        <f t="shared" si="7"/>
        <v/>
      </c>
      <c r="Q763" s="50" t="str">
        <f t="shared" si="8"/>
        <v xml:space="preserve"> </v>
      </c>
      <c r="R763" s="210"/>
      <c r="S763" s="50"/>
      <c r="T763" s="50"/>
      <c r="U763" s="50"/>
      <c r="V763" s="50"/>
      <c r="W763" s="89"/>
      <c r="X763" s="89"/>
      <c r="Y763" s="89"/>
      <c r="Z763" s="89"/>
      <c r="AA763" s="89"/>
      <c r="AB763" s="89"/>
      <c r="AC763" s="89"/>
      <c r="AD763" s="89"/>
      <c r="AE763" s="89"/>
      <c r="AF763" s="89"/>
      <c r="AG763" s="89"/>
      <c r="AH763" s="89"/>
      <c r="AI763" s="89"/>
      <c r="AJ763" s="89"/>
      <c r="AK763" s="90"/>
      <c r="AL763" s="90"/>
      <c r="AM763" s="89"/>
      <c r="AN763" s="89"/>
      <c r="AO763" s="61"/>
      <c r="AP763" s="61"/>
      <c r="AQ763" s="61"/>
      <c r="AR763" s="61"/>
      <c r="AS763" s="61"/>
      <c r="AT763" s="50"/>
    </row>
    <row r="764" spans="1:46" ht="12" customHeight="1" x14ac:dyDescent="0.2">
      <c r="A764" s="44">
        <f>'T8. Objetivos de desarrollo'!B763</f>
        <v>0</v>
      </c>
      <c r="B764" s="44">
        <f>'T11.Obj G, politicas, metas'!C764</f>
        <v>0</v>
      </c>
      <c r="C764" s="53">
        <f>'T11.Obj G, politicas, metas'!D764</f>
        <v>0</v>
      </c>
      <c r="D764" s="53" t="str">
        <f>'T11.Obj G, politicas, metas'!B764</f>
        <v>No existe una competencia definida</v>
      </c>
      <c r="E764" s="70">
        <f>'T11.Obj G, politicas, metas'!E764</f>
        <v>0</v>
      </c>
      <c r="F764" s="75"/>
      <c r="G764" s="75"/>
      <c r="H764" s="101"/>
      <c r="I764" s="75"/>
      <c r="J764" s="75"/>
      <c r="K764" s="74"/>
      <c r="L764" s="74"/>
      <c r="M764" s="74"/>
      <c r="N764" s="74"/>
      <c r="O764" s="70" t="str">
        <f t="shared" si="6"/>
        <v xml:space="preserve"> </v>
      </c>
      <c r="P764" s="50" t="str">
        <f t="shared" si="7"/>
        <v/>
      </c>
      <c r="Q764" s="50" t="str">
        <f t="shared" si="8"/>
        <v xml:space="preserve"> </v>
      </c>
      <c r="R764" s="210"/>
      <c r="S764" s="50"/>
      <c r="T764" s="50"/>
      <c r="U764" s="50"/>
      <c r="V764" s="50"/>
      <c r="W764" s="89"/>
      <c r="X764" s="89"/>
      <c r="Y764" s="89"/>
      <c r="Z764" s="89"/>
      <c r="AA764" s="89"/>
      <c r="AB764" s="89"/>
      <c r="AC764" s="89"/>
      <c r="AD764" s="89"/>
      <c r="AE764" s="89"/>
      <c r="AF764" s="89"/>
      <c r="AG764" s="89"/>
      <c r="AH764" s="89"/>
      <c r="AI764" s="89"/>
      <c r="AJ764" s="89"/>
      <c r="AK764" s="90"/>
      <c r="AL764" s="90"/>
      <c r="AM764" s="89"/>
      <c r="AN764" s="89"/>
      <c r="AO764" s="61"/>
      <c r="AP764" s="61"/>
      <c r="AQ764" s="61"/>
      <c r="AR764" s="61"/>
      <c r="AS764" s="61"/>
      <c r="AT764" s="50"/>
    </row>
    <row r="765" spans="1:46" ht="12" customHeight="1" x14ac:dyDescent="0.2">
      <c r="A765" s="44">
        <f>'T8. Objetivos de desarrollo'!B764</f>
        <v>0</v>
      </c>
      <c r="B765" s="44">
        <f>'T11.Obj G, politicas, metas'!C765</f>
        <v>0</v>
      </c>
      <c r="C765" s="53">
        <f>'T11.Obj G, politicas, metas'!D765</f>
        <v>0</v>
      </c>
      <c r="D765" s="53" t="str">
        <f>'T11.Obj G, politicas, metas'!B765</f>
        <v>No existe una competencia definida</v>
      </c>
      <c r="E765" s="70">
        <f>'T11.Obj G, politicas, metas'!E765</f>
        <v>0</v>
      </c>
      <c r="F765" s="75"/>
      <c r="G765" s="75"/>
      <c r="H765" s="101"/>
      <c r="I765" s="75"/>
      <c r="J765" s="75"/>
      <c r="K765" s="74"/>
      <c r="L765" s="74"/>
      <c r="M765" s="74"/>
      <c r="N765" s="74"/>
      <c r="O765" s="70" t="str">
        <f t="shared" si="6"/>
        <v xml:space="preserve"> </v>
      </c>
      <c r="P765" s="50" t="str">
        <f t="shared" si="7"/>
        <v/>
      </c>
      <c r="Q765" s="50" t="str">
        <f t="shared" si="8"/>
        <v xml:space="preserve"> </v>
      </c>
      <c r="R765" s="210"/>
      <c r="S765" s="50"/>
      <c r="T765" s="50"/>
      <c r="U765" s="50"/>
      <c r="V765" s="50"/>
      <c r="W765" s="89"/>
      <c r="X765" s="89"/>
      <c r="Y765" s="89"/>
      <c r="Z765" s="89"/>
      <c r="AA765" s="89"/>
      <c r="AB765" s="89"/>
      <c r="AC765" s="89"/>
      <c r="AD765" s="89"/>
      <c r="AE765" s="89"/>
      <c r="AF765" s="89"/>
      <c r="AG765" s="89"/>
      <c r="AH765" s="89"/>
      <c r="AI765" s="89"/>
      <c r="AJ765" s="89"/>
      <c r="AK765" s="90"/>
      <c r="AL765" s="90"/>
      <c r="AM765" s="89"/>
      <c r="AN765" s="89"/>
      <c r="AO765" s="61"/>
      <c r="AP765" s="61"/>
      <c r="AQ765" s="61"/>
      <c r="AR765" s="61"/>
      <c r="AS765" s="61"/>
      <c r="AT765" s="50"/>
    </row>
    <row r="766" spans="1:46" ht="12" customHeight="1" x14ac:dyDescent="0.2">
      <c r="A766" s="44">
        <f>'T8. Objetivos de desarrollo'!B765</f>
        <v>0</v>
      </c>
      <c r="B766" s="44">
        <f>'T11.Obj G, politicas, metas'!C766</f>
        <v>0</v>
      </c>
      <c r="C766" s="53">
        <f>'T11.Obj G, politicas, metas'!D766</f>
        <v>0</v>
      </c>
      <c r="D766" s="53" t="str">
        <f>'T11.Obj G, politicas, metas'!B766</f>
        <v>No existe una competencia definida</v>
      </c>
      <c r="E766" s="70">
        <f>'T11.Obj G, politicas, metas'!E766</f>
        <v>0</v>
      </c>
      <c r="F766" s="75"/>
      <c r="G766" s="75"/>
      <c r="H766" s="101"/>
      <c r="I766" s="75"/>
      <c r="J766" s="75"/>
      <c r="K766" s="74"/>
      <c r="L766" s="74"/>
      <c r="M766" s="74"/>
      <c r="N766" s="74"/>
      <c r="O766" s="70" t="str">
        <f t="shared" si="6"/>
        <v xml:space="preserve"> </v>
      </c>
      <c r="P766" s="50" t="str">
        <f t="shared" si="7"/>
        <v/>
      </c>
      <c r="Q766" s="50" t="str">
        <f t="shared" si="8"/>
        <v xml:space="preserve"> </v>
      </c>
      <c r="R766" s="210"/>
      <c r="S766" s="50"/>
      <c r="T766" s="50"/>
      <c r="U766" s="50"/>
      <c r="V766" s="50"/>
      <c r="W766" s="89"/>
      <c r="X766" s="89"/>
      <c r="Y766" s="89"/>
      <c r="Z766" s="89"/>
      <c r="AA766" s="89"/>
      <c r="AB766" s="89"/>
      <c r="AC766" s="89"/>
      <c r="AD766" s="89"/>
      <c r="AE766" s="89"/>
      <c r="AF766" s="89"/>
      <c r="AG766" s="89"/>
      <c r="AH766" s="89"/>
      <c r="AI766" s="89"/>
      <c r="AJ766" s="89"/>
      <c r="AK766" s="90"/>
      <c r="AL766" s="90"/>
      <c r="AM766" s="89"/>
      <c r="AN766" s="89"/>
      <c r="AO766" s="61"/>
      <c r="AP766" s="61"/>
      <c r="AQ766" s="61"/>
      <c r="AR766" s="61"/>
      <c r="AS766" s="61"/>
      <c r="AT766" s="50"/>
    </row>
    <row r="767" spans="1:46" ht="12" customHeight="1" x14ac:dyDescent="0.2">
      <c r="A767" s="44">
        <f>'T8. Objetivos de desarrollo'!B766</f>
        <v>0</v>
      </c>
      <c r="B767" s="44">
        <f>'T11.Obj G, politicas, metas'!C767</f>
        <v>0</v>
      </c>
      <c r="C767" s="53">
        <f>'T11.Obj G, politicas, metas'!D767</f>
        <v>0</v>
      </c>
      <c r="D767" s="53" t="str">
        <f>'T11.Obj G, politicas, metas'!B767</f>
        <v>No existe una competencia definida</v>
      </c>
      <c r="E767" s="70">
        <f>'T11.Obj G, politicas, metas'!E767</f>
        <v>0</v>
      </c>
      <c r="F767" s="75"/>
      <c r="G767" s="75"/>
      <c r="H767" s="101"/>
      <c r="I767" s="75"/>
      <c r="J767" s="75"/>
      <c r="K767" s="74"/>
      <c r="L767" s="74"/>
      <c r="M767" s="74"/>
      <c r="N767" s="74"/>
      <c r="O767" s="70" t="str">
        <f t="shared" si="6"/>
        <v xml:space="preserve"> </v>
      </c>
      <c r="P767" s="50" t="str">
        <f t="shared" si="7"/>
        <v/>
      </c>
      <c r="Q767" s="50" t="str">
        <f t="shared" si="8"/>
        <v xml:space="preserve"> </v>
      </c>
      <c r="R767" s="210"/>
      <c r="S767" s="50"/>
      <c r="T767" s="50"/>
      <c r="U767" s="50"/>
      <c r="V767" s="50"/>
      <c r="W767" s="89"/>
      <c r="X767" s="89"/>
      <c r="Y767" s="89"/>
      <c r="Z767" s="89"/>
      <c r="AA767" s="89"/>
      <c r="AB767" s="89"/>
      <c r="AC767" s="89"/>
      <c r="AD767" s="89"/>
      <c r="AE767" s="89"/>
      <c r="AF767" s="89"/>
      <c r="AG767" s="89"/>
      <c r="AH767" s="89"/>
      <c r="AI767" s="89"/>
      <c r="AJ767" s="89"/>
      <c r="AK767" s="90"/>
      <c r="AL767" s="90"/>
      <c r="AM767" s="89"/>
      <c r="AN767" s="89"/>
      <c r="AO767" s="61"/>
      <c r="AP767" s="61"/>
      <c r="AQ767" s="61"/>
      <c r="AR767" s="61"/>
      <c r="AS767" s="61"/>
      <c r="AT767" s="50"/>
    </row>
    <row r="768" spans="1:46" ht="12" customHeight="1" x14ac:dyDescent="0.2">
      <c r="A768" s="44">
        <f>'T8. Objetivos de desarrollo'!B767</f>
        <v>0</v>
      </c>
      <c r="B768" s="44">
        <f>'T11.Obj G, politicas, metas'!C768</f>
        <v>0</v>
      </c>
      <c r="C768" s="53">
        <f>'T11.Obj G, politicas, metas'!D768</f>
        <v>0</v>
      </c>
      <c r="D768" s="53" t="str">
        <f>'T11.Obj G, politicas, metas'!B768</f>
        <v>No existe una competencia definida</v>
      </c>
      <c r="E768" s="70">
        <f>'T11.Obj G, politicas, metas'!E768</f>
        <v>0</v>
      </c>
      <c r="F768" s="75"/>
      <c r="G768" s="75"/>
      <c r="H768" s="101"/>
      <c r="I768" s="75"/>
      <c r="J768" s="75"/>
      <c r="K768" s="74"/>
      <c r="L768" s="74"/>
      <c r="M768" s="74"/>
      <c r="N768" s="74"/>
      <c r="O768" s="70" t="str">
        <f t="shared" si="6"/>
        <v xml:space="preserve"> </v>
      </c>
      <c r="P768" s="50" t="str">
        <f t="shared" si="7"/>
        <v/>
      </c>
      <c r="Q768" s="50" t="str">
        <f t="shared" si="8"/>
        <v xml:space="preserve"> </v>
      </c>
      <c r="R768" s="210"/>
      <c r="S768" s="50"/>
      <c r="T768" s="50"/>
      <c r="U768" s="50"/>
      <c r="V768" s="50"/>
      <c r="W768" s="89"/>
      <c r="X768" s="89"/>
      <c r="Y768" s="89"/>
      <c r="Z768" s="89"/>
      <c r="AA768" s="89"/>
      <c r="AB768" s="89"/>
      <c r="AC768" s="89"/>
      <c r="AD768" s="89"/>
      <c r="AE768" s="89"/>
      <c r="AF768" s="89"/>
      <c r="AG768" s="89"/>
      <c r="AH768" s="89"/>
      <c r="AI768" s="89"/>
      <c r="AJ768" s="89"/>
      <c r="AK768" s="90"/>
      <c r="AL768" s="90"/>
      <c r="AM768" s="89"/>
      <c r="AN768" s="89"/>
      <c r="AO768" s="61"/>
      <c r="AP768" s="61"/>
      <c r="AQ768" s="61"/>
      <c r="AR768" s="61"/>
      <c r="AS768" s="61"/>
      <c r="AT768" s="50"/>
    </row>
    <row r="769" spans="1:46" ht="12" customHeight="1" x14ac:dyDescent="0.2">
      <c r="A769" s="44">
        <f>'T8. Objetivos de desarrollo'!B768</f>
        <v>0</v>
      </c>
      <c r="B769" s="44">
        <f>'T11.Obj G, politicas, metas'!C769</f>
        <v>0</v>
      </c>
      <c r="C769" s="53">
        <f>'T11.Obj G, politicas, metas'!D769</f>
        <v>0</v>
      </c>
      <c r="D769" s="53" t="str">
        <f>'T11.Obj G, politicas, metas'!B769</f>
        <v>No existe una competencia definida</v>
      </c>
      <c r="E769" s="70">
        <f>'T11.Obj G, politicas, metas'!E769</f>
        <v>0</v>
      </c>
      <c r="F769" s="75"/>
      <c r="G769" s="75"/>
      <c r="H769" s="101"/>
      <c r="I769" s="75"/>
      <c r="J769" s="75"/>
      <c r="K769" s="74"/>
      <c r="L769" s="74"/>
      <c r="M769" s="74"/>
      <c r="N769" s="74"/>
      <c r="O769" s="70" t="str">
        <f t="shared" ref="O769:O1000" si="9">IFERROR(VLOOKUP(D769,$AM$5:$AN$44,2,0)," ")</f>
        <v xml:space="preserve"> </v>
      </c>
      <c r="P769" s="50" t="str">
        <f t="shared" ref="P769:P1000" si="10">IFERROR(VLOOKUP(K769,$W$5:$X$14,2,0),"")</f>
        <v/>
      </c>
      <c r="Q769" s="50" t="str">
        <f t="shared" ref="Q769:Q1000" si="11">IFERROR(VLOOKUP(M769,$AR$4:$AS$6,2,0)," ")</f>
        <v xml:space="preserve"> </v>
      </c>
      <c r="R769" s="210"/>
      <c r="S769" s="50"/>
      <c r="T769" s="50"/>
      <c r="U769" s="50"/>
      <c r="V769" s="50"/>
      <c r="W769" s="89"/>
      <c r="X769" s="89"/>
      <c r="Y769" s="89"/>
      <c r="Z769" s="89"/>
      <c r="AA769" s="89"/>
      <c r="AB769" s="89"/>
      <c r="AC769" s="89"/>
      <c r="AD769" s="89"/>
      <c r="AE769" s="89"/>
      <c r="AF769" s="89"/>
      <c r="AG769" s="89"/>
      <c r="AH769" s="89"/>
      <c r="AI769" s="89"/>
      <c r="AJ769" s="89"/>
      <c r="AK769" s="90"/>
      <c r="AL769" s="90"/>
      <c r="AM769" s="89"/>
      <c r="AN769" s="89"/>
      <c r="AO769" s="61"/>
      <c r="AP769" s="61"/>
      <c r="AQ769" s="61"/>
      <c r="AR769" s="61"/>
      <c r="AS769" s="61"/>
      <c r="AT769" s="50"/>
    </row>
    <row r="770" spans="1:46" ht="12" customHeight="1" x14ac:dyDescent="0.2">
      <c r="A770" s="44">
        <f>'T8. Objetivos de desarrollo'!B769</f>
        <v>0</v>
      </c>
      <c r="B770" s="44">
        <f>'T11.Obj G, politicas, metas'!C770</f>
        <v>0</v>
      </c>
      <c r="C770" s="53">
        <f>'T11.Obj G, politicas, metas'!D770</f>
        <v>0</v>
      </c>
      <c r="D770" s="53" t="str">
        <f>'T11.Obj G, politicas, metas'!B770</f>
        <v>No existe una competencia definida</v>
      </c>
      <c r="E770" s="70">
        <f>'T11.Obj G, politicas, metas'!E770</f>
        <v>0</v>
      </c>
      <c r="F770" s="75"/>
      <c r="G770" s="75"/>
      <c r="H770" s="101"/>
      <c r="I770" s="75"/>
      <c r="J770" s="75"/>
      <c r="K770" s="74"/>
      <c r="L770" s="74"/>
      <c r="M770" s="74"/>
      <c r="N770" s="74"/>
      <c r="O770" s="70" t="str">
        <f t="shared" si="9"/>
        <v xml:space="preserve"> </v>
      </c>
      <c r="P770" s="50" t="str">
        <f t="shared" si="10"/>
        <v/>
      </c>
      <c r="Q770" s="50" t="str">
        <f t="shared" si="11"/>
        <v xml:space="preserve"> </v>
      </c>
      <c r="R770" s="210"/>
      <c r="S770" s="50"/>
      <c r="T770" s="50"/>
      <c r="U770" s="50"/>
      <c r="V770" s="50"/>
      <c r="W770" s="89"/>
      <c r="X770" s="89"/>
      <c r="Y770" s="89"/>
      <c r="Z770" s="89"/>
      <c r="AA770" s="89"/>
      <c r="AB770" s="89"/>
      <c r="AC770" s="89"/>
      <c r="AD770" s="89"/>
      <c r="AE770" s="89"/>
      <c r="AF770" s="89"/>
      <c r="AG770" s="89"/>
      <c r="AH770" s="89"/>
      <c r="AI770" s="89"/>
      <c r="AJ770" s="89"/>
      <c r="AK770" s="90"/>
      <c r="AL770" s="90"/>
      <c r="AM770" s="89"/>
      <c r="AN770" s="89"/>
      <c r="AO770" s="61"/>
      <c r="AP770" s="61"/>
      <c r="AQ770" s="61"/>
      <c r="AR770" s="61"/>
      <c r="AS770" s="61"/>
      <c r="AT770" s="50"/>
    </row>
    <row r="771" spans="1:46" ht="12" customHeight="1" x14ac:dyDescent="0.2">
      <c r="A771" s="44">
        <f>'T8. Objetivos de desarrollo'!B770</f>
        <v>0</v>
      </c>
      <c r="B771" s="44">
        <f>'T11.Obj G, politicas, metas'!C771</f>
        <v>0</v>
      </c>
      <c r="C771" s="53">
        <f>'T11.Obj G, politicas, metas'!D771</f>
        <v>0</v>
      </c>
      <c r="D771" s="53" t="str">
        <f>'T11.Obj G, politicas, metas'!B771</f>
        <v>No existe una competencia definida</v>
      </c>
      <c r="E771" s="70">
        <f>'T11.Obj G, politicas, metas'!E771</f>
        <v>0</v>
      </c>
      <c r="F771" s="75"/>
      <c r="G771" s="75"/>
      <c r="H771" s="101"/>
      <c r="I771" s="75"/>
      <c r="J771" s="75"/>
      <c r="K771" s="74"/>
      <c r="L771" s="74"/>
      <c r="M771" s="74"/>
      <c r="N771" s="74"/>
      <c r="O771" s="70" t="str">
        <f t="shared" si="9"/>
        <v xml:space="preserve"> </v>
      </c>
      <c r="P771" s="50" t="str">
        <f t="shared" si="10"/>
        <v/>
      </c>
      <c r="Q771" s="50" t="str">
        <f t="shared" si="11"/>
        <v xml:space="preserve"> </v>
      </c>
      <c r="R771" s="210"/>
      <c r="S771" s="50"/>
      <c r="T771" s="50"/>
      <c r="U771" s="50"/>
      <c r="V771" s="50"/>
      <c r="W771" s="89"/>
      <c r="X771" s="89"/>
      <c r="Y771" s="89"/>
      <c r="Z771" s="89"/>
      <c r="AA771" s="89"/>
      <c r="AB771" s="89"/>
      <c r="AC771" s="89"/>
      <c r="AD771" s="89"/>
      <c r="AE771" s="89"/>
      <c r="AF771" s="89"/>
      <c r="AG771" s="89"/>
      <c r="AH771" s="89"/>
      <c r="AI771" s="89"/>
      <c r="AJ771" s="89"/>
      <c r="AK771" s="90"/>
      <c r="AL771" s="90"/>
      <c r="AM771" s="89"/>
      <c r="AN771" s="89"/>
      <c r="AO771" s="61"/>
      <c r="AP771" s="61"/>
      <c r="AQ771" s="61"/>
      <c r="AR771" s="61"/>
      <c r="AS771" s="61"/>
      <c r="AT771" s="50"/>
    </row>
    <row r="772" spans="1:46" ht="12" customHeight="1" x14ac:dyDescent="0.2">
      <c r="A772" s="44">
        <f>'T8. Objetivos de desarrollo'!B771</f>
        <v>0</v>
      </c>
      <c r="B772" s="44">
        <f>'T11.Obj G, politicas, metas'!C772</f>
        <v>0</v>
      </c>
      <c r="C772" s="53">
        <f>'T11.Obj G, politicas, metas'!D772</f>
        <v>0</v>
      </c>
      <c r="D772" s="53" t="str">
        <f>'T11.Obj G, politicas, metas'!B772</f>
        <v>No existe una competencia definida</v>
      </c>
      <c r="E772" s="70">
        <f>'T11.Obj G, politicas, metas'!E772</f>
        <v>0</v>
      </c>
      <c r="F772" s="75"/>
      <c r="G772" s="75"/>
      <c r="H772" s="101"/>
      <c r="I772" s="75"/>
      <c r="J772" s="75"/>
      <c r="K772" s="74"/>
      <c r="L772" s="74"/>
      <c r="M772" s="74"/>
      <c r="N772" s="74"/>
      <c r="O772" s="70" t="str">
        <f t="shared" si="9"/>
        <v xml:space="preserve"> </v>
      </c>
      <c r="P772" s="50" t="str">
        <f t="shared" si="10"/>
        <v/>
      </c>
      <c r="Q772" s="50" t="str">
        <f t="shared" si="11"/>
        <v xml:space="preserve"> </v>
      </c>
      <c r="R772" s="210"/>
      <c r="S772" s="50"/>
      <c r="T772" s="50"/>
      <c r="U772" s="50"/>
      <c r="V772" s="50"/>
      <c r="W772" s="89"/>
      <c r="X772" s="89"/>
      <c r="Y772" s="89"/>
      <c r="Z772" s="89"/>
      <c r="AA772" s="89"/>
      <c r="AB772" s="89"/>
      <c r="AC772" s="89"/>
      <c r="AD772" s="89"/>
      <c r="AE772" s="89"/>
      <c r="AF772" s="89"/>
      <c r="AG772" s="89"/>
      <c r="AH772" s="89"/>
      <c r="AI772" s="89"/>
      <c r="AJ772" s="89"/>
      <c r="AK772" s="90"/>
      <c r="AL772" s="90"/>
      <c r="AM772" s="89"/>
      <c r="AN772" s="89"/>
      <c r="AO772" s="61"/>
      <c r="AP772" s="61"/>
      <c r="AQ772" s="61"/>
      <c r="AR772" s="61"/>
      <c r="AS772" s="61"/>
      <c r="AT772" s="50"/>
    </row>
    <row r="773" spans="1:46" ht="12" customHeight="1" x14ac:dyDescent="0.2">
      <c r="A773" s="44">
        <f>'T8. Objetivos de desarrollo'!B772</f>
        <v>0</v>
      </c>
      <c r="B773" s="44">
        <f>'T11.Obj G, politicas, metas'!C773</f>
        <v>0</v>
      </c>
      <c r="C773" s="53">
        <f>'T11.Obj G, politicas, metas'!D773</f>
        <v>0</v>
      </c>
      <c r="D773" s="53" t="str">
        <f>'T11.Obj G, politicas, metas'!B773</f>
        <v>No existe una competencia definida</v>
      </c>
      <c r="E773" s="70">
        <f>'T11.Obj G, politicas, metas'!E773</f>
        <v>0</v>
      </c>
      <c r="F773" s="75"/>
      <c r="G773" s="75"/>
      <c r="H773" s="101"/>
      <c r="I773" s="75"/>
      <c r="J773" s="75"/>
      <c r="K773" s="74"/>
      <c r="L773" s="74"/>
      <c r="M773" s="74"/>
      <c r="N773" s="74"/>
      <c r="O773" s="70" t="str">
        <f t="shared" si="9"/>
        <v xml:space="preserve"> </v>
      </c>
      <c r="P773" s="50" t="str">
        <f t="shared" si="10"/>
        <v/>
      </c>
      <c r="Q773" s="50" t="str">
        <f t="shared" si="11"/>
        <v xml:space="preserve"> </v>
      </c>
      <c r="R773" s="210"/>
      <c r="S773" s="50"/>
      <c r="T773" s="50"/>
      <c r="U773" s="50"/>
      <c r="V773" s="50"/>
      <c r="W773" s="89"/>
      <c r="X773" s="89"/>
      <c r="Y773" s="89"/>
      <c r="Z773" s="89"/>
      <c r="AA773" s="89"/>
      <c r="AB773" s="89"/>
      <c r="AC773" s="89"/>
      <c r="AD773" s="89"/>
      <c r="AE773" s="89"/>
      <c r="AF773" s="89"/>
      <c r="AG773" s="89"/>
      <c r="AH773" s="89"/>
      <c r="AI773" s="89"/>
      <c r="AJ773" s="89"/>
      <c r="AK773" s="90"/>
      <c r="AL773" s="90"/>
      <c r="AM773" s="89"/>
      <c r="AN773" s="89"/>
      <c r="AO773" s="61"/>
      <c r="AP773" s="61"/>
      <c r="AQ773" s="61"/>
      <c r="AR773" s="61"/>
      <c r="AS773" s="61"/>
      <c r="AT773" s="50"/>
    </row>
    <row r="774" spans="1:46" ht="12" customHeight="1" x14ac:dyDescent="0.2">
      <c r="A774" s="44">
        <f>'T8. Objetivos de desarrollo'!B773</f>
        <v>0</v>
      </c>
      <c r="B774" s="44">
        <f>'T11.Obj G, politicas, metas'!C774</f>
        <v>0</v>
      </c>
      <c r="C774" s="53">
        <f>'T11.Obj G, politicas, metas'!D774</f>
        <v>0</v>
      </c>
      <c r="D774" s="53" t="str">
        <f>'T11.Obj G, politicas, metas'!B774</f>
        <v>No existe una competencia definida</v>
      </c>
      <c r="E774" s="70">
        <f>'T11.Obj G, politicas, metas'!E774</f>
        <v>0</v>
      </c>
      <c r="F774" s="75"/>
      <c r="G774" s="75"/>
      <c r="H774" s="101"/>
      <c r="I774" s="75"/>
      <c r="J774" s="75"/>
      <c r="K774" s="74"/>
      <c r="L774" s="74"/>
      <c r="M774" s="74"/>
      <c r="N774" s="74"/>
      <c r="O774" s="70" t="str">
        <f t="shared" si="9"/>
        <v xml:space="preserve"> </v>
      </c>
      <c r="P774" s="50" t="str">
        <f t="shared" si="10"/>
        <v/>
      </c>
      <c r="Q774" s="50" t="str">
        <f t="shared" si="11"/>
        <v xml:space="preserve"> </v>
      </c>
      <c r="R774" s="210"/>
      <c r="S774" s="50"/>
      <c r="T774" s="50"/>
      <c r="U774" s="50"/>
      <c r="V774" s="50"/>
      <c r="W774" s="89"/>
      <c r="X774" s="89"/>
      <c r="Y774" s="89"/>
      <c r="Z774" s="89"/>
      <c r="AA774" s="89"/>
      <c r="AB774" s="89"/>
      <c r="AC774" s="89"/>
      <c r="AD774" s="89"/>
      <c r="AE774" s="89"/>
      <c r="AF774" s="89"/>
      <c r="AG774" s="89"/>
      <c r="AH774" s="89"/>
      <c r="AI774" s="89"/>
      <c r="AJ774" s="89"/>
      <c r="AK774" s="90"/>
      <c r="AL774" s="90"/>
      <c r="AM774" s="89"/>
      <c r="AN774" s="89"/>
      <c r="AO774" s="61"/>
      <c r="AP774" s="61"/>
      <c r="AQ774" s="61"/>
      <c r="AR774" s="61"/>
      <c r="AS774" s="61"/>
      <c r="AT774" s="50"/>
    </row>
    <row r="775" spans="1:46" ht="12" customHeight="1" x14ac:dyDescent="0.2">
      <c r="A775" s="44">
        <f>'T8. Objetivos de desarrollo'!B774</f>
        <v>0</v>
      </c>
      <c r="B775" s="44">
        <f>'T11.Obj G, politicas, metas'!C775</f>
        <v>0</v>
      </c>
      <c r="C775" s="53">
        <f>'T11.Obj G, politicas, metas'!D775</f>
        <v>0</v>
      </c>
      <c r="D775" s="53" t="str">
        <f>'T11.Obj G, politicas, metas'!B775</f>
        <v>No existe una competencia definida</v>
      </c>
      <c r="E775" s="70">
        <f>'T11.Obj G, politicas, metas'!E775</f>
        <v>0</v>
      </c>
      <c r="F775" s="75"/>
      <c r="G775" s="75"/>
      <c r="H775" s="101"/>
      <c r="I775" s="75"/>
      <c r="J775" s="75"/>
      <c r="K775" s="74"/>
      <c r="L775" s="74"/>
      <c r="M775" s="74"/>
      <c r="N775" s="74"/>
      <c r="O775" s="70" t="str">
        <f t="shared" si="9"/>
        <v xml:space="preserve"> </v>
      </c>
      <c r="P775" s="50" t="str">
        <f t="shared" si="10"/>
        <v/>
      </c>
      <c r="Q775" s="50" t="str">
        <f t="shared" si="11"/>
        <v xml:space="preserve"> </v>
      </c>
      <c r="R775" s="210"/>
      <c r="S775" s="50"/>
      <c r="T775" s="50"/>
      <c r="U775" s="50"/>
      <c r="V775" s="50"/>
      <c r="W775" s="89"/>
      <c r="X775" s="89"/>
      <c r="Y775" s="89"/>
      <c r="Z775" s="89"/>
      <c r="AA775" s="89"/>
      <c r="AB775" s="89"/>
      <c r="AC775" s="89"/>
      <c r="AD775" s="89"/>
      <c r="AE775" s="89"/>
      <c r="AF775" s="89"/>
      <c r="AG775" s="89"/>
      <c r="AH775" s="89"/>
      <c r="AI775" s="89"/>
      <c r="AJ775" s="89"/>
      <c r="AK775" s="90"/>
      <c r="AL775" s="90"/>
      <c r="AM775" s="89"/>
      <c r="AN775" s="89"/>
      <c r="AO775" s="61"/>
      <c r="AP775" s="61"/>
      <c r="AQ775" s="61"/>
      <c r="AR775" s="61"/>
      <c r="AS775" s="61"/>
      <c r="AT775" s="50"/>
    </row>
    <row r="776" spans="1:46" ht="12" customHeight="1" x14ac:dyDescent="0.2">
      <c r="A776" s="44">
        <f>'T8. Objetivos de desarrollo'!B775</f>
        <v>0</v>
      </c>
      <c r="B776" s="44">
        <f>'T11.Obj G, politicas, metas'!C776</f>
        <v>0</v>
      </c>
      <c r="C776" s="53">
        <f>'T11.Obj G, politicas, metas'!D776</f>
        <v>0</v>
      </c>
      <c r="D776" s="53" t="str">
        <f>'T11.Obj G, politicas, metas'!B776</f>
        <v>No existe una competencia definida</v>
      </c>
      <c r="E776" s="70">
        <f>'T11.Obj G, politicas, metas'!E776</f>
        <v>0</v>
      </c>
      <c r="F776" s="75"/>
      <c r="G776" s="75"/>
      <c r="H776" s="101"/>
      <c r="I776" s="75"/>
      <c r="J776" s="75"/>
      <c r="K776" s="74"/>
      <c r="L776" s="74"/>
      <c r="M776" s="74"/>
      <c r="N776" s="74"/>
      <c r="O776" s="70" t="str">
        <f t="shared" si="9"/>
        <v xml:space="preserve"> </v>
      </c>
      <c r="P776" s="50" t="str">
        <f t="shared" si="10"/>
        <v/>
      </c>
      <c r="Q776" s="50" t="str">
        <f t="shared" si="11"/>
        <v xml:space="preserve"> </v>
      </c>
      <c r="R776" s="210"/>
      <c r="S776" s="50"/>
      <c r="T776" s="50"/>
      <c r="U776" s="50"/>
      <c r="V776" s="50"/>
      <c r="W776" s="89"/>
      <c r="X776" s="89"/>
      <c r="Y776" s="89"/>
      <c r="Z776" s="89"/>
      <c r="AA776" s="89"/>
      <c r="AB776" s="89"/>
      <c r="AC776" s="89"/>
      <c r="AD776" s="89"/>
      <c r="AE776" s="89"/>
      <c r="AF776" s="89"/>
      <c r="AG776" s="89"/>
      <c r="AH776" s="89"/>
      <c r="AI776" s="89"/>
      <c r="AJ776" s="89"/>
      <c r="AK776" s="90"/>
      <c r="AL776" s="90"/>
      <c r="AM776" s="89"/>
      <c r="AN776" s="89"/>
      <c r="AO776" s="61"/>
      <c r="AP776" s="61"/>
      <c r="AQ776" s="61"/>
      <c r="AR776" s="61"/>
      <c r="AS776" s="61"/>
      <c r="AT776" s="50"/>
    </row>
    <row r="777" spans="1:46" ht="12" customHeight="1" x14ac:dyDescent="0.2">
      <c r="A777" s="44">
        <f>'T8. Objetivos de desarrollo'!B776</f>
        <v>0</v>
      </c>
      <c r="B777" s="44">
        <f>'T11.Obj G, politicas, metas'!C777</f>
        <v>0</v>
      </c>
      <c r="C777" s="53">
        <f>'T11.Obj G, politicas, metas'!D777</f>
        <v>0</v>
      </c>
      <c r="D777" s="53" t="str">
        <f>'T11.Obj G, politicas, metas'!B777</f>
        <v>No existe una competencia definida</v>
      </c>
      <c r="E777" s="70">
        <f>'T11.Obj G, politicas, metas'!E777</f>
        <v>0</v>
      </c>
      <c r="F777" s="75"/>
      <c r="G777" s="75"/>
      <c r="H777" s="101"/>
      <c r="I777" s="75"/>
      <c r="J777" s="75"/>
      <c r="K777" s="74"/>
      <c r="L777" s="74"/>
      <c r="M777" s="74"/>
      <c r="N777" s="74"/>
      <c r="O777" s="70" t="str">
        <f t="shared" si="9"/>
        <v xml:space="preserve"> </v>
      </c>
      <c r="P777" s="50" t="str">
        <f t="shared" si="10"/>
        <v/>
      </c>
      <c r="Q777" s="50" t="str">
        <f t="shared" si="11"/>
        <v xml:space="preserve"> </v>
      </c>
      <c r="R777" s="210"/>
      <c r="S777" s="50"/>
      <c r="T777" s="50"/>
      <c r="U777" s="50"/>
      <c r="V777" s="50"/>
      <c r="W777" s="89"/>
      <c r="X777" s="89"/>
      <c r="Y777" s="89"/>
      <c r="Z777" s="89"/>
      <c r="AA777" s="89"/>
      <c r="AB777" s="89"/>
      <c r="AC777" s="89"/>
      <c r="AD777" s="89"/>
      <c r="AE777" s="89"/>
      <c r="AF777" s="89"/>
      <c r="AG777" s="89"/>
      <c r="AH777" s="89"/>
      <c r="AI777" s="89"/>
      <c r="AJ777" s="89"/>
      <c r="AK777" s="90"/>
      <c r="AL777" s="90"/>
      <c r="AM777" s="89"/>
      <c r="AN777" s="89"/>
      <c r="AO777" s="61"/>
      <c r="AP777" s="61"/>
      <c r="AQ777" s="61"/>
      <c r="AR777" s="61"/>
      <c r="AS777" s="61"/>
      <c r="AT777" s="50"/>
    </row>
    <row r="778" spans="1:46" ht="12" customHeight="1" x14ac:dyDescent="0.2">
      <c r="A778" s="44">
        <f>'T8. Objetivos de desarrollo'!B777</f>
        <v>0</v>
      </c>
      <c r="B778" s="44">
        <f>'T11.Obj G, politicas, metas'!C778</f>
        <v>0</v>
      </c>
      <c r="C778" s="53">
        <f>'T11.Obj G, politicas, metas'!D778</f>
        <v>0</v>
      </c>
      <c r="D778" s="53" t="str">
        <f>'T11.Obj G, politicas, metas'!B778</f>
        <v>No existe una competencia definida</v>
      </c>
      <c r="E778" s="70">
        <f>'T11.Obj G, politicas, metas'!E778</f>
        <v>0</v>
      </c>
      <c r="F778" s="75"/>
      <c r="G778" s="75"/>
      <c r="H778" s="101"/>
      <c r="I778" s="75"/>
      <c r="J778" s="75"/>
      <c r="K778" s="74"/>
      <c r="L778" s="74"/>
      <c r="M778" s="74"/>
      <c r="N778" s="74"/>
      <c r="O778" s="70" t="str">
        <f t="shared" si="9"/>
        <v xml:space="preserve"> </v>
      </c>
      <c r="P778" s="50" t="str">
        <f t="shared" si="10"/>
        <v/>
      </c>
      <c r="Q778" s="50" t="str">
        <f t="shared" si="11"/>
        <v xml:space="preserve"> </v>
      </c>
      <c r="R778" s="210"/>
      <c r="S778" s="50"/>
      <c r="T778" s="50"/>
      <c r="U778" s="50"/>
      <c r="V778" s="50"/>
      <c r="W778" s="89"/>
      <c r="X778" s="89"/>
      <c r="Y778" s="89"/>
      <c r="Z778" s="89"/>
      <c r="AA778" s="89"/>
      <c r="AB778" s="89"/>
      <c r="AC778" s="89"/>
      <c r="AD778" s="89"/>
      <c r="AE778" s="89"/>
      <c r="AF778" s="89"/>
      <c r="AG778" s="89"/>
      <c r="AH778" s="89"/>
      <c r="AI778" s="89"/>
      <c r="AJ778" s="89"/>
      <c r="AK778" s="90"/>
      <c r="AL778" s="90"/>
      <c r="AM778" s="89"/>
      <c r="AN778" s="89"/>
      <c r="AO778" s="61"/>
      <c r="AP778" s="61"/>
      <c r="AQ778" s="61"/>
      <c r="AR778" s="61"/>
      <c r="AS778" s="61"/>
      <c r="AT778" s="50"/>
    </row>
    <row r="779" spans="1:46" ht="12" customHeight="1" x14ac:dyDescent="0.2">
      <c r="A779" s="44">
        <f>'T8. Objetivos de desarrollo'!B778</f>
        <v>0</v>
      </c>
      <c r="B779" s="44">
        <f>'T11.Obj G, politicas, metas'!C779</f>
        <v>0</v>
      </c>
      <c r="C779" s="53">
        <f>'T11.Obj G, politicas, metas'!D779</f>
        <v>0</v>
      </c>
      <c r="D779" s="53" t="str">
        <f>'T11.Obj G, politicas, metas'!B779</f>
        <v>No existe una competencia definida</v>
      </c>
      <c r="E779" s="70">
        <f>'T11.Obj G, politicas, metas'!E779</f>
        <v>0</v>
      </c>
      <c r="F779" s="75"/>
      <c r="G779" s="75"/>
      <c r="H779" s="101"/>
      <c r="I779" s="75"/>
      <c r="J779" s="75"/>
      <c r="K779" s="74"/>
      <c r="L779" s="74"/>
      <c r="M779" s="74"/>
      <c r="N779" s="74"/>
      <c r="O779" s="70" t="str">
        <f t="shared" si="9"/>
        <v xml:space="preserve"> </v>
      </c>
      <c r="P779" s="50" t="str">
        <f t="shared" si="10"/>
        <v/>
      </c>
      <c r="Q779" s="50" t="str">
        <f t="shared" si="11"/>
        <v xml:space="preserve"> </v>
      </c>
      <c r="R779" s="210"/>
      <c r="S779" s="50"/>
      <c r="T779" s="50"/>
      <c r="U779" s="50"/>
      <c r="V779" s="50"/>
      <c r="W779" s="89"/>
      <c r="X779" s="89"/>
      <c r="Y779" s="89"/>
      <c r="Z779" s="89"/>
      <c r="AA779" s="89"/>
      <c r="AB779" s="89"/>
      <c r="AC779" s="89"/>
      <c r="AD779" s="89"/>
      <c r="AE779" s="89"/>
      <c r="AF779" s="89"/>
      <c r="AG779" s="89"/>
      <c r="AH779" s="89"/>
      <c r="AI779" s="89"/>
      <c r="AJ779" s="89"/>
      <c r="AK779" s="90"/>
      <c r="AL779" s="90"/>
      <c r="AM779" s="89"/>
      <c r="AN779" s="89"/>
      <c r="AO779" s="61"/>
      <c r="AP779" s="61"/>
      <c r="AQ779" s="61"/>
      <c r="AR779" s="61"/>
      <c r="AS779" s="61"/>
      <c r="AT779" s="50"/>
    </row>
    <row r="780" spans="1:46" ht="12" customHeight="1" x14ac:dyDescent="0.2">
      <c r="A780" s="44">
        <f>'T8. Objetivos de desarrollo'!B779</f>
        <v>0</v>
      </c>
      <c r="B780" s="44">
        <f>'T11.Obj G, politicas, metas'!C780</f>
        <v>0</v>
      </c>
      <c r="C780" s="53">
        <f>'T11.Obj G, politicas, metas'!D780</f>
        <v>0</v>
      </c>
      <c r="D780" s="53" t="str">
        <f>'T11.Obj G, politicas, metas'!B780</f>
        <v>No existe una competencia definida</v>
      </c>
      <c r="E780" s="70">
        <f>'T11.Obj G, politicas, metas'!E780</f>
        <v>0</v>
      </c>
      <c r="F780" s="75"/>
      <c r="G780" s="75"/>
      <c r="H780" s="101"/>
      <c r="I780" s="75"/>
      <c r="J780" s="75"/>
      <c r="K780" s="74"/>
      <c r="L780" s="74"/>
      <c r="M780" s="74"/>
      <c r="N780" s="74"/>
      <c r="O780" s="70" t="str">
        <f t="shared" si="9"/>
        <v xml:space="preserve"> </v>
      </c>
      <c r="P780" s="50" t="str">
        <f t="shared" si="10"/>
        <v/>
      </c>
      <c r="Q780" s="50" t="str">
        <f t="shared" si="11"/>
        <v xml:space="preserve"> </v>
      </c>
      <c r="R780" s="210"/>
      <c r="S780" s="50"/>
      <c r="T780" s="50"/>
      <c r="U780" s="50"/>
      <c r="V780" s="50"/>
      <c r="W780" s="89"/>
      <c r="X780" s="89"/>
      <c r="Y780" s="89"/>
      <c r="Z780" s="89"/>
      <c r="AA780" s="89"/>
      <c r="AB780" s="89"/>
      <c r="AC780" s="89"/>
      <c r="AD780" s="89"/>
      <c r="AE780" s="89"/>
      <c r="AF780" s="89"/>
      <c r="AG780" s="89"/>
      <c r="AH780" s="89"/>
      <c r="AI780" s="89"/>
      <c r="AJ780" s="89"/>
      <c r="AK780" s="90"/>
      <c r="AL780" s="90"/>
      <c r="AM780" s="89"/>
      <c r="AN780" s="89"/>
      <c r="AO780" s="61"/>
      <c r="AP780" s="61"/>
      <c r="AQ780" s="61"/>
      <c r="AR780" s="61"/>
      <c r="AS780" s="61"/>
      <c r="AT780" s="50"/>
    </row>
    <row r="781" spans="1:46" ht="12" customHeight="1" x14ac:dyDescent="0.2">
      <c r="A781" s="44">
        <f>'T8. Objetivos de desarrollo'!B780</f>
        <v>0</v>
      </c>
      <c r="B781" s="44">
        <f>'T11.Obj G, politicas, metas'!C781</f>
        <v>0</v>
      </c>
      <c r="C781" s="53">
        <f>'T11.Obj G, politicas, metas'!D781</f>
        <v>0</v>
      </c>
      <c r="D781" s="53" t="str">
        <f>'T11.Obj G, politicas, metas'!B781</f>
        <v>No existe una competencia definida</v>
      </c>
      <c r="E781" s="70">
        <f>'T11.Obj G, politicas, metas'!E781</f>
        <v>0</v>
      </c>
      <c r="F781" s="75"/>
      <c r="G781" s="75"/>
      <c r="H781" s="101"/>
      <c r="I781" s="75"/>
      <c r="J781" s="75"/>
      <c r="K781" s="74"/>
      <c r="L781" s="74"/>
      <c r="M781" s="74"/>
      <c r="N781" s="74"/>
      <c r="O781" s="70" t="str">
        <f t="shared" si="9"/>
        <v xml:space="preserve"> </v>
      </c>
      <c r="P781" s="50" t="str">
        <f t="shared" si="10"/>
        <v/>
      </c>
      <c r="Q781" s="50" t="str">
        <f t="shared" si="11"/>
        <v xml:space="preserve"> </v>
      </c>
      <c r="R781" s="210"/>
      <c r="S781" s="50"/>
      <c r="T781" s="50"/>
      <c r="U781" s="50"/>
      <c r="V781" s="50"/>
      <c r="W781" s="89"/>
      <c r="X781" s="89"/>
      <c r="Y781" s="89"/>
      <c r="Z781" s="89"/>
      <c r="AA781" s="89"/>
      <c r="AB781" s="89"/>
      <c r="AC781" s="89"/>
      <c r="AD781" s="89"/>
      <c r="AE781" s="89"/>
      <c r="AF781" s="89"/>
      <c r="AG781" s="89"/>
      <c r="AH781" s="89"/>
      <c r="AI781" s="89"/>
      <c r="AJ781" s="89"/>
      <c r="AK781" s="90"/>
      <c r="AL781" s="90"/>
      <c r="AM781" s="89"/>
      <c r="AN781" s="89"/>
      <c r="AO781" s="61"/>
      <c r="AP781" s="61"/>
      <c r="AQ781" s="61"/>
      <c r="AR781" s="61"/>
      <c r="AS781" s="61"/>
      <c r="AT781" s="50"/>
    </row>
    <row r="782" spans="1:46" ht="12" customHeight="1" x14ac:dyDescent="0.2">
      <c r="A782" s="44">
        <f>'T8. Objetivos de desarrollo'!B781</f>
        <v>0</v>
      </c>
      <c r="B782" s="44">
        <f>'T11.Obj G, politicas, metas'!C782</f>
        <v>0</v>
      </c>
      <c r="C782" s="53">
        <f>'T11.Obj G, politicas, metas'!D782</f>
        <v>0</v>
      </c>
      <c r="D782" s="53" t="str">
        <f>'T11.Obj G, politicas, metas'!B782</f>
        <v>No existe una competencia definida</v>
      </c>
      <c r="E782" s="70">
        <f>'T11.Obj G, politicas, metas'!E782</f>
        <v>0</v>
      </c>
      <c r="F782" s="75"/>
      <c r="G782" s="75"/>
      <c r="H782" s="101"/>
      <c r="I782" s="75"/>
      <c r="J782" s="75"/>
      <c r="K782" s="74"/>
      <c r="L782" s="74"/>
      <c r="M782" s="74"/>
      <c r="N782" s="74"/>
      <c r="O782" s="70" t="str">
        <f t="shared" si="9"/>
        <v xml:space="preserve"> </v>
      </c>
      <c r="P782" s="50" t="str">
        <f t="shared" si="10"/>
        <v/>
      </c>
      <c r="Q782" s="50" t="str">
        <f t="shared" si="11"/>
        <v xml:space="preserve"> </v>
      </c>
      <c r="R782" s="210"/>
      <c r="S782" s="50"/>
      <c r="T782" s="50"/>
      <c r="U782" s="50"/>
      <c r="V782" s="50"/>
      <c r="W782" s="89"/>
      <c r="X782" s="89"/>
      <c r="Y782" s="89"/>
      <c r="Z782" s="89"/>
      <c r="AA782" s="89"/>
      <c r="AB782" s="89"/>
      <c r="AC782" s="89"/>
      <c r="AD782" s="89"/>
      <c r="AE782" s="89"/>
      <c r="AF782" s="89"/>
      <c r="AG782" s="89"/>
      <c r="AH782" s="89"/>
      <c r="AI782" s="89"/>
      <c r="AJ782" s="89"/>
      <c r="AK782" s="90"/>
      <c r="AL782" s="90"/>
      <c r="AM782" s="89"/>
      <c r="AN782" s="89"/>
      <c r="AO782" s="61"/>
      <c r="AP782" s="61"/>
      <c r="AQ782" s="61"/>
      <c r="AR782" s="61"/>
      <c r="AS782" s="61"/>
      <c r="AT782" s="50"/>
    </row>
    <row r="783" spans="1:46" ht="12" customHeight="1" x14ac:dyDescent="0.2">
      <c r="A783" s="44">
        <f>'T8. Objetivos de desarrollo'!B782</f>
        <v>0</v>
      </c>
      <c r="B783" s="44">
        <f>'T11.Obj G, politicas, metas'!C783</f>
        <v>0</v>
      </c>
      <c r="C783" s="53">
        <f>'T11.Obj G, politicas, metas'!D783</f>
        <v>0</v>
      </c>
      <c r="D783" s="53" t="str">
        <f>'T11.Obj G, politicas, metas'!B783</f>
        <v>No existe una competencia definida</v>
      </c>
      <c r="E783" s="70">
        <f>'T11.Obj G, politicas, metas'!E783</f>
        <v>0</v>
      </c>
      <c r="F783" s="75"/>
      <c r="G783" s="75"/>
      <c r="H783" s="101"/>
      <c r="I783" s="75"/>
      <c r="J783" s="75"/>
      <c r="K783" s="74"/>
      <c r="L783" s="74"/>
      <c r="M783" s="74"/>
      <c r="N783" s="74"/>
      <c r="O783" s="70" t="str">
        <f t="shared" si="9"/>
        <v xml:space="preserve"> </v>
      </c>
      <c r="P783" s="50" t="str">
        <f t="shared" si="10"/>
        <v/>
      </c>
      <c r="Q783" s="50" t="str">
        <f t="shared" si="11"/>
        <v xml:space="preserve"> </v>
      </c>
      <c r="R783" s="210"/>
      <c r="S783" s="50"/>
      <c r="T783" s="50"/>
      <c r="U783" s="50"/>
      <c r="V783" s="50"/>
      <c r="W783" s="89"/>
      <c r="X783" s="89"/>
      <c r="Y783" s="89"/>
      <c r="Z783" s="89"/>
      <c r="AA783" s="89"/>
      <c r="AB783" s="89"/>
      <c r="AC783" s="89"/>
      <c r="AD783" s="89"/>
      <c r="AE783" s="89"/>
      <c r="AF783" s="89"/>
      <c r="AG783" s="89"/>
      <c r="AH783" s="89"/>
      <c r="AI783" s="89"/>
      <c r="AJ783" s="89"/>
      <c r="AK783" s="90"/>
      <c r="AL783" s="90"/>
      <c r="AM783" s="89"/>
      <c r="AN783" s="89"/>
      <c r="AO783" s="61"/>
      <c r="AP783" s="61"/>
      <c r="AQ783" s="61"/>
      <c r="AR783" s="61"/>
      <c r="AS783" s="61"/>
      <c r="AT783" s="50"/>
    </row>
    <row r="784" spans="1:46" ht="12" customHeight="1" x14ac:dyDescent="0.2">
      <c r="A784" s="44">
        <f>'T8. Objetivos de desarrollo'!B783</f>
        <v>0</v>
      </c>
      <c r="B784" s="44">
        <f>'T11.Obj G, politicas, metas'!C784</f>
        <v>0</v>
      </c>
      <c r="C784" s="53">
        <f>'T11.Obj G, politicas, metas'!D784</f>
        <v>0</v>
      </c>
      <c r="D784" s="53" t="str">
        <f>'T11.Obj G, politicas, metas'!B784</f>
        <v>No existe una competencia definida</v>
      </c>
      <c r="E784" s="70">
        <f>'T11.Obj G, politicas, metas'!E784</f>
        <v>0</v>
      </c>
      <c r="F784" s="75"/>
      <c r="G784" s="75"/>
      <c r="H784" s="101"/>
      <c r="I784" s="75"/>
      <c r="J784" s="75"/>
      <c r="K784" s="74"/>
      <c r="L784" s="74"/>
      <c r="M784" s="74"/>
      <c r="N784" s="74"/>
      <c r="O784" s="70" t="str">
        <f t="shared" si="9"/>
        <v xml:space="preserve"> </v>
      </c>
      <c r="P784" s="50" t="str">
        <f t="shared" si="10"/>
        <v/>
      </c>
      <c r="Q784" s="50" t="str">
        <f t="shared" si="11"/>
        <v xml:space="preserve"> </v>
      </c>
      <c r="R784" s="210"/>
      <c r="S784" s="50"/>
      <c r="T784" s="50"/>
      <c r="U784" s="50"/>
      <c r="V784" s="50"/>
      <c r="W784" s="89"/>
      <c r="X784" s="89"/>
      <c r="Y784" s="89"/>
      <c r="Z784" s="89"/>
      <c r="AA784" s="89"/>
      <c r="AB784" s="89"/>
      <c r="AC784" s="89"/>
      <c r="AD784" s="89"/>
      <c r="AE784" s="89"/>
      <c r="AF784" s="89"/>
      <c r="AG784" s="89"/>
      <c r="AH784" s="89"/>
      <c r="AI784" s="89"/>
      <c r="AJ784" s="89"/>
      <c r="AK784" s="90"/>
      <c r="AL784" s="90"/>
      <c r="AM784" s="89"/>
      <c r="AN784" s="89"/>
      <c r="AO784" s="61"/>
      <c r="AP784" s="61"/>
      <c r="AQ784" s="61"/>
      <c r="AR784" s="61"/>
      <c r="AS784" s="61"/>
      <c r="AT784" s="50"/>
    </row>
    <row r="785" spans="1:46" ht="12" customHeight="1" x14ac:dyDescent="0.2">
      <c r="A785" s="44">
        <f>'T8. Objetivos de desarrollo'!B784</f>
        <v>0</v>
      </c>
      <c r="B785" s="44">
        <f>'T11.Obj G, politicas, metas'!C785</f>
        <v>0</v>
      </c>
      <c r="C785" s="53">
        <f>'T11.Obj G, politicas, metas'!D785</f>
        <v>0</v>
      </c>
      <c r="D785" s="53" t="str">
        <f>'T11.Obj G, politicas, metas'!B785</f>
        <v>No existe una competencia definida</v>
      </c>
      <c r="E785" s="70">
        <f>'T11.Obj G, politicas, metas'!E785</f>
        <v>0</v>
      </c>
      <c r="F785" s="75"/>
      <c r="G785" s="75"/>
      <c r="H785" s="101"/>
      <c r="I785" s="75"/>
      <c r="J785" s="75"/>
      <c r="K785" s="74"/>
      <c r="L785" s="74"/>
      <c r="M785" s="74"/>
      <c r="N785" s="74"/>
      <c r="O785" s="70" t="str">
        <f t="shared" si="9"/>
        <v xml:space="preserve"> </v>
      </c>
      <c r="P785" s="50" t="str">
        <f t="shared" si="10"/>
        <v/>
      </c>
      <c r="Q785" s="50" t="str">
        <f t="shared" si="11"/>
        <v xml:space="preserve"> </v>
      </c>
      <c r="R785" s="210"/>
      <c r="S785" s="50"/>
      <c r="T785" s="50"/>
      <c r="U785" s="50"/>
      <c r="V785" s="50"/>
      <c r="W785" s="89"/>
      <c r="X785" s="89"/>
      <c r="Y785" s="89"/>
      <c r="Z785" s="89"/>
      <c r="AA785" s="89"/>
      <c r="AB785" s="89"/>
      <c r="AC785" s="89"/>
      <c r="AD785" s="89"/>
      <c r="AE785" s="89"/>
      <c r="AF785" s="89"/>
      <c r="AG785" s="89"/>
      <c r="AH785" s="89"/>
      <c r="AI785" s="89"/>
      <c r="AJ785" s="89"/>
      <c r="AK785" s="90"/>
      <c r="AL785" s="90"/>
      <c r="AM785" s="89"/>
      <c r="AN785" s="89"/>
      <c r="AO785" s="61"/>
      <c r="AP785" s="61"/>
      <c r="AQ785" s="61"/>
      <c r="AR785" s="61"/>
      <c r="AS785" s="61"/>
      <c r="AT785" s="50"/>
    </row>
    <row r="786" spans="1:46" ht="12" customHeight="1" x14ac:dyDescent="0.2">
      <c r="A786" s="44">
        <f>'T8. Objetivos de desarrollo'!B785</f>
        <v>0</v>
      </c>
      <c r="B786" s="44">
        <f>'T11.Obj G, politicas, metas'!C786</f>
        <v>0</v>
      </c>
      <c r="C786" s="53">
        <f>'T11.Obj G, politicas, metas'!D786</f>
        <v>0</v>
      </c>
      <c r="D786" s="53" t="str">
        <f>'T11.Obj G, politicas, metas'!B786</f>
        <v>No existe una competencia definida</v>
      </c>
      <c r="E786" s="70">
        <f>'T11.Obj G, politicas, metas'!E786</f>
        <v>0</v>
      </c>
      <c r="F786" s="75"/>
      <c r="G786" s="75"/>
      <c r="H786" s="101"/>
      <c r="I786" s="75"/>
      <c r="J786" s="75"/>
      <c r="K786" s="74"/>
      <c r="L786" s="74"/>
      <c r="M786" s="74"/>
      <c r="N786" s="74"/>
      <c r="O786" s="70" t="str">
        <f t="shared" si="9"/>
        <v xml:space="preserve"> </v>
      </c>
      <c r="P786" s="50" t="str">
        <f t="shared" si="10"/>
        <v/>
      </c>
      <c r="Q786" s="50" t="str">
        <f t="shared" si="11"/>
        <v xml:space="preserve"> </v>
      </c>
      <c r="R786" s="210"/>
      <c r="S786" s="50"/>
      <c r="T786" s="50"/>
      <c r="U786" s="50"/>
      <c r="V786" s="50"/>
      <c r="W786" s="89"/>
      <c r="X786" s="89"/>
      <c r="Y786" s="89"/>
      <c r="Z786" s="89"/>
      <c r="AA786" s="89"/>
      <c r="AB786" s="89"/>
      <c r="AC786" s="89"/>
      <c r="AD786" s="89"/>
      <c r="AE786" s="89"/>
      <c r="AF786" s="89"/>
      <c r="AG786" s="89"/>
      <c r="AH786" s="89"/>
      <c r="AI786" s="89"/>
      <c r="AJ786" s="89"/>
      <c r="AK786" s="90"/>
      <c r="AL786" s="90"/>
      <c r="AM786" s="89"/>
      <c r="AN786" s="89"/>
      <c r="AO786" s="61"/>
      <c r="AP786" s="61"/>
      <c r="AQ786" s="61"/>
      <c r="AR786" s="61"/>
      <c r="AS786" s="61"/>
      <c r="AT786" s="50"/>
    </row>
    <row r="787" spans="1:46" ht="12" customHeight="1" x14ac:dyDescent="0.2">
      <c r="A787" s="44">
        <f>'T8. Objetivos de desarrollo'!B786</f>
        <v>0</v>
      </c>
      <c r="B787" s="44">
        <f>'T11.Obj G, politicas, metas'!C787</f>
        <v>0</v>
      </c>
      <c r="C787" s="53">
        <f>'T11.Obj G, politicas, metas'!D787</f>
        <v>0</v>
      </c>
      <c r="D787" s="53" t="str">
        <f>'T11.Obj G, politicas, metas'!B787</f>
        <v>No existe una competencia definida</v>
      </c>
      <c r="E787" s="70">
        <f>'T11.Obj G, politicas, metas'!E787</f>
        <v>0</v>
      </c>
      <c r="F787" s="75"/>
      <c r="G787" s="75"/>
      <c r="H787" s="101"/>
      <c r="I787" s="75"/>
      <c r="J787" s="75"/>
      <c r="K787" s="74"/>
      <c r="L787" s="74"/>
      <c r="M787" s="74"/>
      <c r="N787" s="74"/>
      <c r="O787" s="70" t="str">
        <f t="shared" si="9"/>
        <v xml:space="preserve"> </v>
      </c>
      <c r="P787" s="50" t="str">
        <f t="shared" si="10"/>
        <v/>
      </c>
      <c r="Q787" s="50" t="str">
        <f t="shared" si="11"/>
        <v xml:space="preserve"> </v>
      </c>
      <c r="R787" s="210"/>
      <c r="S787" s="50"/>
      <c r="T787" s="50"/>
      <c r="U787" s="50"/>
      <c r="V787" s="50"/>
      <c r="W787" s="89"/>
      <c r="X787" s="89"/>
      <c r="Y787" s="89"/>
      <c r="Z787" s="89"/>
      <c r="AA787" s="89"/>
      <c r="AB787" s="89"/>
      <c r="AC787" s="89"/>
      <c r="AD787" s="89"/>
      <c r="AE787" s="89"/>
      <c r="AF787" s="89"/>
      <c r="AG787" s="89"/>
      <c r="AH787" s="89"/>
      <c r="AI787" s="89"/>
      <c r="AJ787" s="89"/>
      <c r="AK787" s="90"/>
      <c r="AL787" s="90"/>
      <c r="AM787" s="89"/>
      <c r="AN787" s="89"/>
      <c r="AO787" s="61"/>
      <c r="AP787" s="61"/>
      <c r="AQ787" s="61"/>
      <c r="AR787" s="61"/>
      <c r="AS787" s="61"/>
      <c r="AT787" s="50"/>
    </row>
    <row r="788" spans="1:46" ht="12" customHeight="1" x14ac:dyDescent="0.2">
      <c r="A788" s="44">
        <f>'T8. Objetivos de desarrollo'!B787</f>
        <v>0</v>
      </c>
      <c r="B788" s="44">
        <f>'T11.Obj G, politicas, metas'!C788</f>
        <v>0</v>
      </c>
      <c r="C788" s="53">
        <f>'T11.Obj G, politicas, metas'!D788</f>
        <v>0</v>
      </c>
      <c r="D788" s="53" t="str">
        <f>'T11.Obj G, politicas, metas'!B788</f>
        <v>No existe una competencia definida</v>
      </c>
      <c r="E788" s="70">
        <f>'T11.Obj G, politicas, metas'!E788</f>
        <v>0</v>
      </c>
      <c r="F788" s="75"/>
      <c r="G788" s="75"/>
      <c r="H788" s="101"/>
      <c r="I788" s="75"/>
      <c r="J788" s="75"/>
      <c r="K788" s="74"/>
      <c r="L788" s="74"/>
      <c r="M788" s="74"/>
      <c r="N788" s="74"/>
      <c r="O788" s="70" t="str">
        <f t="shared" si="9"/>
        <v xml:space="preserve"> </v>
      </c>
      <c r="P788" s="50" t="str">
        <f t="shared" si="10"/>
        <v/>
      </c>
      <c r="Q788" s="50" t="str">
        <f t="shared" si="11"/>
        <v xml:space="preserve"> </v>
      </c>
      <c r="R788" s="210"/>
      <c r="S788" s="50"/>
      <c r="T788" s="50"/>
      <c r="U788" s="50"/>
      <c r="V788" s="50"/>
      <c r="W788" s="89"/>
      <c r="X788" s="89"/>
      <c r="Y788" s="89"/>
      <c r="Z788" s="89"/>
      <c r="AA788" s="89"/>
      <c r="AB788" s="89"/>
      <c r="AC788" s="89"/>
      <c r="AD788" s="89"/>
      <c r="AE788" s="89"/>
      <c r="AF788" s="89"/>
      <c r="AG788" s="89"/>
      <c r="AH788" s="89"/>
      <c r="AI788" s="89"/>
      <c r="AJ788" s="89"/>
      <c r="AK788" s="90"/>
      <c r="AL788" s="90"/>
      <c r="AM788" s="89"/>
      <c r="AN788" s="89"/>
      <c r="AO788" s="61"/>
      <c r="AP788" s="61"/>
      <c r="AQ788" s="61"/>
      <c r="AR788" s="61"/>
      <c r="AS788" s="61"/>
      <c r="AT788" s="50"/>
    </row>
    <row r="789" spans="1:46" ht="12" customHeight="1" x14ac:dyDescent="0.2">
      <c r="A789" s="44">
        <f>'T8. Objetivos de desarrollo'!B788</f>
        <v>0</v>
      </c>
      <c r="B789" s="44">
        <f>'T11.Obj G, politicas, metas'!C789</f>
        <v>0</v>
      </c>
      <c r="C789" s="53">
        <f>'T11.Obj G, politicas, metas'!D789</f>
        <v>0</v>
      </c>
      <c r="D789" s="53" t="str">
        <f>'T11.Obj G, politicas, metas'!B789</f>
        <v>No existe una competencia definida</v>
      </c>
      <c r="E789" s="70">
        <f>'T11.Obj G, politicas, metas'!E789</f>
        <v>0</v>
      </c>
      <c r="F789" s="75"/>
      <c r="G789" s="75"/>
      <c r="H789" s="101"/>
      <c r="I789" s="75"/>
      <c r="J789" s="75"/>
      <c r="K789" s="74"/>
      <c r="L789" s="74"/>
      <c r="M789" s="74"/>
      <c r="N789" s="74"/>
      <c r="O789" s="70" t="str">
        <f t="shared" si="9"/>
        <v xml:space="preserve"> </v>
      </c>
      <c r="P789" s="50" t="str">
        <f t="shared" si="10"/>
        <v/>
      </c>
      <c r="Q789" s="50" t="str">
        <f t="shared" si="11"/>
        <v xml:space="preserve"> </v>
      </c>
      <c r="R789" s="210"/>
      <c r="S789" s="50"/>
      <c r="T789" s="50"/>
      <c r="U789" s="50"/>
      <c r="V789" s="50"/>
      <c r="W789" s="89"/>
      <c r="X789" s="89"/>
      <c r="Y789" s="89"/>
      <c r="Z789" s="89"/>
      <c r="AA789" s="89"/>
      <c r="AB789" s="89"/>
      <c r="AC789" s="89"/>
      <c r="AD789" s="89"/>
      <c r="AE789" s="89"/>
      <c r="AF789" s="89"/>
      <c r="AG789" s="89"/>
      <c r="AH789" s="89"/>
      <c r="AI789" s="89"/>
      <c r="AJ789" s="89"/>
      <c r="AK789" s="90"/>
      <c r="AL789" s="90"/>
      <c r="AM789" s="89"/>
      <c r="AN789" s="89"/>
      <c r="AO789" s="61"/>
      <c r="AP789" s="61"/>
      <c r="AQ789" s="61"/>
      <c r="AR789" s="61"/>
      <c r="AS789" s="61"/>
      <c r="AT789" s="50"/>
    </row>
    <row r="790" spans="1:46" ht="12" customHeight="1" x14ac:dyDescent="0.2">
      <c r="A790" s="44">
        <f>'T8. Objetivos de desarrollo'!B789</f>
        <v>0</v>
      </c>
      <c r="B790" s="44">
        <f>'T11.Obj G, politicas, metas'!C790</f>
        <v>0</v>
      </c>
      <c r="C790" s="53">
        <f>'T11.Obj G, politicas, metas'!D790</f>
        <v>0</v>
      </c>
      <c r="D790" s="53" t="str">
        <f>'T11.Obj G, politicas, metas'!B790</f>
        <v>No existe una competencia definida</v>
      </c>
      <c r="E790" s="70">
        <f>'T11.Obj G, politicas, metas'!E790</f>
        <v>0</v>
      </c>
      <c r="F790" s="75"/>
      <c r="G790" s="75"/>
      <c r="H790" s="101"/>
      <c r="I790" s="75"/>
      <c r="J790" s="75"/>
      <c r="K790" s="74"/>
      <c r="L790" s="74"/>
      <c r="M790" s="74"/>
      <c r="N790" s="74"/>
      <c r="O790" s="70" t="str">
        <f t="shared" si="9"/>
        <v xml:space="preserve"> </v>
      </c>
      <c r="P790" s="50" t="str">
        <f t="shared" si="10"/>
        <v/>
      </c>
      <c r="Q790" s="50" t="str">
        <f t="shared" si="11"/>
        <v xml:space="preserve"> </v>
      </c>
      <c r="R790" s="210"/>
      <c r="S790" s="50"/>
      <c r="T790" s="50"/>
      <c r="U790" s="50"/>
      <c r="V790" s="50"/>
      <c r="W790" s="89"/>
      <c r="X790" s="89"/>
      <c r="Y790" s="89"/>
      <c r="Z790" s="89"/>
      <c r="AA790" s="89"/>
      <c r="AB790" s="89"/>
      <c r="AC790" s="89"/>
      <c r="AD790" s="89"/>
      <c r="AE790" s="89"/>
      <c r="AF790" s="89"/>
      <c r="AG790" s="89"/>
      <c r="AH790" s="89"/>
      <c r="AI790" s="89"/>
      <c r="AJ790" s="89"/>
      <c r="AK790" s="90"/>
      <c r="AL790" s="90"/>
      <c r="AM790" s="89"/>
      <c r="AN790" s="89"/>
      <c r="AO790" s="61"/>
      <c r="AP790" s="61"/>
      <c r="AQ790" s="61"/>
      <c r="AR790" s="61"/>
      <c r="AS790" s="61"/>
      <c r="AT790" s="50"/>
    </row>
    <row r="791" spans="1:46" ht="12" customHeight="1" x14ac:dyDescent="0.2">
      <c r="A791" s="44">
        <f>'T8. Objetivos de desarrollo'!B790</f>
        <v>0</v>
      </c>
      <c r="B791" s="44">
        <f>'T11.Obj G, politicas, metas'!C791</f>
        <v>0</v>
      </c>
      <c r="C791" s="53">
        <f>'T11.Obj G, politicas, metas'!D791</f>
        <v>0</v>
      </c>
      <c r="D791" s="53" t="str">
        <f>'T11.Obj G, politicas, metas'!B791</f>
        <v>No existe una competencia definida</v>
      </c>
      <c r="E791" s="70">
        <f>'T11.Obj G, politicas, metas'!E791</f>
        <v>0</v>
      </c>
      <c r="F791" s="75"/>
      <c r="G791" s="75"/>
      <c r="H791" s="101"/>
      <c r="I791" s="75"/>
      <c r="J791" s="75"/>
      <c r="K791" s="74"/>
      <c r="L791" s="74"/>
      <c r="M791" s="74"/>
      <c r="N791" s="74"/>
      <c r="O791" s="70" t="str">
        <f t="shared" si="9"/>
        <v xml:space="preserve"> </v>
      </c>
      <c r="P791" s="50" t="str">
        <f t="shared" si="10"/>
        <v/>
      </c>
      <c r="Q791" s="50" t="str">
        <f t="shared" si="11"/>
        <v xml:space="preserve"> </v>
      </c>
      <c r="R791" s="210"/>
      <c r="S791" s="50"/>
      <c r="T791" s="50"/>
      <c r="U791" s="50"/>
      <c r="V791" s="50"/>
      <c r="W791" s="89"/>
      <c r="X791" s="89"/>
      <c r="Y791" s="89"/>
      <c r="Z791" s="89"/>
      <c r="AA791" s="89"/>
      <c r="AB791" s="89"/>
      <c r="AC791" s="89"/>
      <c r="AD791" s="89"/>
      <c r="AE791" s="89"/>
      <c r="AF791" s="89"/>
      <c r="AG791" s="89"/>
      <c r="AH791" s="89"/>
      <c r="AI791" s="89"/>
      <c r="AJ791" s="89"/>
      <c r="AK791" s="90"/>
      <c r="AL791" s="90"/>
      <c r="AM791" s="89"/>
      <c r="AN791" s="89"/>
      <c r="AO791" s="61"/>
      <c r="AP791" s="61"/>
      <c r="AQ791" s="61"/>
      <c r="AR791" s="61"/>
      <c r="AS791" s="61"/>
      <c r="AT791" s="50"/>
    </row>
    <row r="792" spans="1:46" ht="12" customHeight="1" x14ac:dyDescent="0.2">
      <c r="A792" s="44">
        <f>'T8. Objetivos de desarrollo'!B791</f>
        <v>0</v>
      </c>
      <c r="B792" s="44">
        <f>'T11.Obj G, politicas, metas'!C792</f>
        <v>0</v>
      </c>
      <c r="C792" s="53">
        <f>'T11.Obj G, politicas, metas'!D792</f>
        <v>0</v>
      </c>
      <c r="D792" s="53" t="str">
        <f>'T11.Obj G, politicas, metas'!B792</f>
        <v>No existe una competencia definida</v>
      </c>
      <c r="E792" s="70">
        <f>'T11.Obj G, politicas, metas'!E792</f>
        <v>0</v>
      </c>
      <c r="F792" s="75"/>
      <c r="G792" s="75"/>
      <c r="H792" s="101"/>
      <c r="I792" s="75"/>
      <c r="J792" s="75"/>
      <c r="K792" s="74"/>
      <c r="L792" s="74"/>
      <c r="M792" s="74"/>
      <c r="N792" s="74"/>
      <c r="O792" s="70" t="str">
        <f t="shared" si="9"/>
        <v xml:space="preserve"> </v>
      </c>
      <c r="P792" s="50" t="str">
        <f t="shared" si="10"/>
        <v/>
      </c>
      <c r="Q792" s="50" t="str">
        <f t="shared" si="11"/>
        <v xml:space="preserve"> </v>
      </c>
      <c r="R792" s="210"/>
      <c r="S792" s="50"/>
      <c r="T792" s="50"/>
      <c r="U792" s="50"/>
      <c r="V792" s="50"/>
      <c r="W792" s="89"/>
      <c r="X792" s="89"/>
      <c r="Y792" s="89"/>
      <c r="Z792" s="89"/>
      <c r="AA792" s="89"/>
      <c r="AB792" s="89"/>
      <c r="AC792" s="89"/>
      <c r="AD792" s="89"/>
      <c r="AE792" s="89"/>
      <c r="AF792" s="89"/>
      <c r="AG792" s="89"/>
      <c r="AH792" s="89"/>
      <c r="AI792" s="89"/>
      <c r="AJ792" s="89"/>
      <c r="AK792" s="90"/>
      <c r="AL792" s="90"/>
      <c r="AM792" s="89"/>
      <c r="AN792" s="89"/>
      <c r="AO792" s="61"/>
      <c r="AP792" s="61"/>
      <c r="AQ792" s="61"/>
      <c r="AR792" s="61"/>
      <c r="AS792" s="61"/>
      <c r="AT792" s="50"/>
    </row>
    <row r="793" spans="1:46" ht="12" customHeight="1" x14ac:dyDescent="0.2">
      <c r="A793" s="44">
        <f>'T8. Objetivos de desarrollo'!B792</f>
        <v>0</v>
      </c>
      <c r="B793" s="44">
        <f>'T11.Obj G, politicas, metas'!C793</f>
        <v>0</v>
      </c>
      <c r="C793" s="53">
        <f>'T11.Obj G, politicas, metas'!D793</f>
        <v>0</v>
      </c>
      <c r="D793" s="53" t="str">
        <f>'T11.Obj G, politicas, metas'!B793</f>
        <v>No existe una competencia definida</v>
      </c>
      <c r="E793" s="70">
        <f>'T11.Obj G, politicas, metas'!E793</f>
        <v>0</v>
      </c>
      <c r="F793" s="75"/>
      <c r="G793" s="75"/>
      <c r="H793" s="101"/>
      <c r="I793" s="75"/>
      <c r="J793" s="75"/>
      <c r="K793" s="74"/>
      <c r="L793" s="74"/>
      <c r="M793" s="74"/>
      <c r="N793" s="74"/>
      <c r="O793" s="70" t="str">
        <f t="shared" si="9"/>
        <v xml:space="preserve"> </v>
      </c>
      <c r="P793" s="50" t="str">
        <f t="shared" si="10"/>
        <v/>
      </c>
      <c r="Q793" s="50" t="str">
        <f t="shared" si="11"/>
        <v xml:space="preserve"> </v>
      </c>
      <c r="R793" s="210"/>
      <c r="S793" s="50"/>
      <c r="T793" s="50"/>
      <c r="U793" s="50"/>
      <c r="V793" s="50"/>
      <c r="W793" s="89"/>
      <c r="X793" s="89"/>
      <c r="Y793" s="89"/>
      <c r="Z793" s="89"/>
      <c r="AA793" s="89"/>
      <c r="AB793" s="89"/>
      <c r="AC793" s="89"/>
      <c r="AD793" s="89"/>
      <c r="AE793" s="89"/>
      <c r="AF793" s="89"/>
      <c r="AG793" s="89"/>
      <c r="AH793" s="89"/>
      <c r="AI793" s="89"/>
      <c r="AJ793" s="89"/>
      <c r="AK793" s="90"/>
      <c r="AL793" s="90"/>
      <c r="AM793" s="89"/>
      <c r="AN793" s="89"/>
      <c r="AO793" s="61"/>
      <c r="AP793" s="61"/>
      <c r="AQ793" s="61"/>
      <c r="AR793" s="61"/>
      <c r="AS793" s="61"/>
      <c r="AT793" s="50"/>
    </row>
    <row r="794" spans="1:46" ht="12" customHeight="1" x14ac:dyDescent="0.2">
      <c r="A794" s="44">
        <f>'T8. Objetivos de desarrollo'!B793</f>
        <v>0</v>
      </c>
      <c r="B794" s="44">
        <f>'T11.Obj G, politicas, metas'!C794</f>
        <v>0</v>
      </c>
      <c r="C794" s="53">
        <f>'T11.Obj G, politicas, metas'!D794</f>
        <v>0</v>
      </c>
      <c r="D794" s="53" t="str">
        <f>'T11.Obj G, politicas, metas'!B794</f>
        <v>No existe una competencia definida</v>
      </c>
      <c r="E794" s="70">
        <f>'T11.Obj G, politicas, metas'!E794</f>
        <v>0</v>
      </c>
      <c r="F794" s="75"/>
      <c r="G794" s="75"/>
      <c r="H794" s="101"/>
      <c r="I794" s="75"/>
      <c r="J794" s="75"/>
      <c r="K794" s="74"/>
      <c r="L794" s="74"/>
      <c r="M794" s="74"/>
      <c r="N794" s="74"/>
      <c r="O794" s="70" t="str">
        <f t="shared" si="9"/>
        <v xml:space="preserve"> </v>
      </c>
      <c r="P794" s="50" t="str">
        <f t="shared" si="10"/>
        <v/>
      </c>
      <c r="Q794" s="50" t="str">
        <f t="shared" si="11"/>
        <v xml:space="preserve"> </v>
      </c>
      <c r="R794" s="210"/>
      <c r="S794" s="50"/>
      <c r="T794" s="50"/>
      <c r="U794" s="50"/>
      <c r="V794" s="50"/>
      <c r="W794" s="89"/>
      <c r="X794" s="89"/>
      <c r="Y794" s="89"/>
      <c r="Z794" s="89"/>
      <c r="AA794" s="89"/>
      <c r="AB794" s="89"/>
      <c r="AC794" s="89"/>
      <c r="AD794" s="89"/>
      <c r="AE794" s="89"/>
      <c r="AF794" s="89"/>
      <c r="AG794" s="89"/>
      <c r="AH794" s="89"/>
      <c r="AI794" s="89"/>
      <c r="AJ794" s="89"/>
      <c r="AK794" s="90"/>
      <c r="AL794" s="90"/>
      <c r="AM794" s="89"/>
      <c r="AN794" s="89"/>
      <c r="AO794" s="61"/>
      <c r="AP794" s="61"/>
      <c r="AQ794" s="61"/>
      <c r="AR794" s="61"/>
      <c r="AS794" s="61"/>
      <c r="AT794" s="50"/>
    </row>
    <row r="795" spans="1:46" ht="12" customHeight="1" x14ac:dyDescent="0.2">
      <c r="A795" s="44">
        <f>'T8. Objetivos de desarrollo'!B794</f>
        <v>0</v>
      </c>
      <c r="B795" s="44">
        <f>'T11.Obj G, politicas, metas'!C795</f>
        <v>0</v>
      </c>
      <c r="C795" s="53">
        <f>'T11.Obj G, politicas, metas'!D795</f>
        <v>0</v>
      </c>
      <c r="D795" s="53" t="str">
        <f>'T11.Obj G, politicas, metas'!B795</f>
        <v>No existe una competencia definida</v>
      </c>
      <c r="E795" s="70">
        <f>'T11.Obj G, politicas, metas'!E795</f>
        <v>0</v>
      </c>
      <c r="F795" s="75"/>
      <c r="G795" s="75"/>
      <c r="H795" s="101"/>
      <c r="I795" s="75"/>
      <c r="J795" s="75"/>
      <c r="K795" s="74"/>
      <c r="L795" s="74"/>
      <c r="M795" s="74"/>
      <c r="N795" s="74"/>
      <c r="O795" s="70" t="str">
        <f t="shared" si="9"/>
        <v xml:space="preserve"> </v>
      </c>
      <c r="P795" s="50" t="str">
        <f t="shared" si="10"/>
        <v/>
      </c>
      <c r="Q795" s="50" t="str">
        <f t="shared" si="11"/>
        <v xml:space="preserve"> </v>
      </c>
      <c r="R795" s="210"/>
      <c r="S795" s="50"/>
      <c r="T795" s="50"/>
      <c r="U795" s="50"/>
      <c r="V795" s="50"/>
      <c r="W795" s="89"/>
      <c r="X795" s="89"/>
      <c r="Y795" s="89"/>
      <c r="Z795" s="89"/>
      <c r="AA795" s="89"/>
      <c r="AB795" s="89"/>
      <c r="AC795" s="89"/>
      <c r="AD795" s="89"/>
      <c r="AE795" s="89"/>
      <c r="AF795" s="89"/>
      <c r="AG795" s="89"/>
      <c r="AH795" s="89"/>
      <c r="AI795" s="89"/>
      <c r="AJ795" s="89"/>
      <c r="AK795" s="90"/>
      <c r="AL795" s="90"/>
      <c r="AM795" s="89"/>
      <c r="AN795" s="89"/>
      <c r="AO795" s="61"/>
      <c r="AP795" s="61"/>
      <c r="AQ795" s="61"/>
      <c r="AR795" s="61"/>
      <c r="AS795" s="61"/>
      <c r="AT795" s="50"/>
    </row>
    <row r="796" spans="1:46" ht="12" customHeight="1" x14ac:dyDescent="0.2">
      <c r="A796" s="44">
        <f>'T8. Objetivos de desarrollo'!B795</f>
        <v>0</v>
      </c>
      <c r="B796" s="44">
        <f>'T11.Obj G, politicas, metas'!C796</f>
        <v>0</v>
      </c>
      <c r="C796" s="53">
        <f>'T11.Obj G, politicas, metas'!D796</f>
        <v>0</v>
      </c>
      <c r="D796" s="53" t="str">
        <f>'T11.Obj G, politicas, metas'!B796</f>
        <v>No existe una competencia definida</v>
      </c>
      <c r="E796" s="70">
        <f>'T11.Obj G, politicas, metas'!E796</f>
        <v>0</v>
      </c>
      <c r="F796" s="75"/>
      <c r="G796" s="75"/>
      <c r="H796" s="101"/>
      <c r="I796" s="75"/>
      <c r="J796" s="75"/>
      <c r="K796" s="74"/>
      <c r="L796" s="74"/>
      <c r="M796" s="74"/>
      <c r="N796" s="74"/>
      <c r="O796" s="70" t="str">
        <f t="shared" si="9"/>
        <v xml:space="preserve"> </v>
      </c>
      <c r="P796" s="50" t="str">
        <f t="shared" si="10"/>
        <v/>
      </c>
      <c r="Q796" s="50" t="str">
        <f t="shared" si="11"/>
        <v xml:space="preserve"> </v>
      </c>
      <c r="R796" s="210"/>
      <c r="S796" s="50"/>
      <c r="T796" s="50"/>
      <c r="U796" s="50"/>
      <c r="V796" s="50"/>
      <c r="W796" s="89"/>
      <c r="X796" s="89"/>
      <c r="Y796" s="89"/>
      <c r="Z796" s="89"/>
      <c r="AA796" s="89"/>
      <c r="AB796" s="89"/>
      <c r="AC796" s="89"/>
      <c r="AD796" s="89"/>
      <c r="AE796" s="89"/>
      <c r="AF796" s="89"/>
      <c r="AG796" s="89"/>
      <c r="AH796" s="89"/>
      <c r="AI796" s="89"/>
      <c r="AJ796" s="89"/>
      <c r="AK796" s="90"/>
      <c r="AL796" s="90"/>
      <c r="AM796" s="89"/>
      <c r="AN796" s="89"/>
      <c r="AO796" s="61"/>
      <c r="AP796" s="61"/>
      <c r="AQ796" s="61"/>
      <c r="AR796" s="61"/>
      <c r="AS796" s="61"/>
      <c r="AT796" s="50"/>
    </row>
    <row r="797" spans="1:46" ht="12" customHeight="1" x14ac:dyDescent="0.2">
      <c r="A797" s="44">
        <f>'T8. Objetivos de desarrollo'!B796</f>
        <v>0</v>
      </c>
      <c r="B797" s="44">
        <f>'T11.Obj G, politicas, metas'!C797</f>
        <v>0</v>
      </c>
      <c r="C797" s="53">
        <f>'T11.Obj G, politicas, metas'!D797</f>
        <v>0</v>
      </c>
      <c r="D797" s="53" t="str">
        <f>'T11.Obj G, politicas, metas'!B797</f>
        <v>No existe una competencia definida</v>
      </c>
      <c r="E797" s="70">
        <f>'T11.Obj G, politicas, metas'!E797</f>
        <v>0</v>
      </c>
      <c r="F797" s="75"/>
      <c r="G797" s="75"/>
      <c r="H797" s="101"/>
      <c r="I797" s="75"/>
      <c r="J797" s="75"/>
      <c r="K797" s="74"/>
      <c r="L797" s="74"/>
      <c r="M797" s="74"/>
      <c r="N797" s="74"/>
      <c r="O797" s="70" t="str">
        <f t="shared" si="9"/>
        <v xml:space="preserve"> </v>
      </c>
      <c r="P797" s="50" t="str">
        <f t="shared" si="10"/>
        <v/>
      </c>
      <c r="Q797" s="50" t="str">
        <f t="shared" si="11"/>
        <v xml:space="preserve"> </v>
      </c>
      <c r="R797" s="210"/>
      <c r="S797" s="50"/>
      <c r="T797" s="50"/>
      <c r="U797" s="50"/>
      <c r="V797" s="50"/>
      <c r="W797" s="89"/>
      <c r="X797" s="89"/>
      <c r="Y797" s="89"/>
      <c r="Z797" s="89"/>
      <c r="AA797" s="89"/>
      <c r="AB797" s="89"/>
      <c r="AC797" s="89"/>
      <c r="AD797" s="89"/>
      <c r="AE797" s="89"/>
      <c r="AF797" s="89"/>
      <c r="AG797" s="89"/>
      <c r="AH797" s="89"/>
      <c r="AI797" s="89"/>
      <c r="AJ797" s="89"/>
      <c r="AK797" s="90"/>
      <c r="AL797" s="90"/>
      <c r="AM797" s="89"/>
      <c r="AN797" s="89"/>
      <c r="AO797" s="61"/>
      <c r="AP797" s="61"/>
      <c r="AQ797" s="61"/>
      <c r="AR797" s="61"/>
      <c r="AS797" s="61"/>
      <c r="AT797" s="50"/>
    </row>
    <row r="798" spans="1:46" ht="12" customHeight="1" x14ac:dyDescent="0.2">
      <c r="A798" s="44">
        <f>'T8. Objetivos de desarrollo'!B797</f>
        <v>0</v>
      </c>
      <c r="B798" s="44">
        <f>'T11.Obj G, politicas, metas'!C798</f>
        <v>0</v>
      </c>
      <c r="C798" s="53">
        <f>'T11.Obj G, politicas, metas'!D798</f>
        <v>0</v>
      </c>
      <c r="D798" s="53" t="str">
        <f>'T11.Obj G, politicas, metas'!B798</f>
        <v>No existe una competencia definida</v>
      </c>
      <c r="E798" s="70">
        <f>'T11.Obj G, politicas, metas'!E798</f>
        <v>0</v>
      </c>
      <c r="F798" s="75"/>
      <c r="G798" s="75"/>
      <c r="H798" s="101"/>
      <c r="I798" s="75"/>
      <c r="J798" s="75"/>
      <c r="K798" s="74"/>
      <c r="L798" s="74"/>
      <c r="M798" s="74"/>
      <c r="N798" s="74"/>
      <c r="O798" s="70" t="str">
        <f t="shared" si="9"/>
        <v xml:space="preserve"> </v>
      </c>
      <c r="P798" s="50" t="str">
        <f t="shared" si="10"/>
        <v/>
      </c>
      <c r="Q798" s="50" t="str">
        <f t="shared" si="11"/>
        <v xml:space="preserve"> </v>
      </c>
      <c r="R798" s="210"/>
      <c r="S798" s="50"/>
      <c r="T798" s="50"/>
      <c r="U798" s="50"/>
      <c r="V798" s="50"/>
      <c r="W798" s="89"/>
      <c r="X798" s="89"/>
      <c r="Y798" s="89"/>
      <c r="Z798" s="89"/>
      <c r="AA798" s="89"/>
      <c r="AB798" s="89"/>
      <c r="AC798" s="89"/>
      <c r="AD798" s="89"/>
      <c r="AE798" s="89"/>
      <c r="AF798" s="89"/>
      <c r="AG798" s="89"/>
      <c r="AH798" s="89"/>
      <c r="AI798" s="89"/>
      <c r="AJ798" s="89"/>
      <c r="AK798" s="90"/>
      <c r="AL798" s="90"/>
      <c r="AM798" s="89"/>
      <c r="AN798" s="89"/>
      <c r="AO798" s="61"/>
      <c r="AP798" s="61"/>
      <c r="AQ798" s="61"/>
      <c r="AR798" s="61"/>
      <c r="AS798" s="61"/>
      <c r="AT798" s="50"/>
    </row>
    <row r="799" spans="1:46" ht="12" customHeight="1" x14ac:dyDescent="0.2">
      <c r="A799" s="44">
        <f>'T8. Objetivos de desarrollo'!B798</f>
        <v>0</v>
      </c>
      <c r="B799" s="44">
        <f>'T11.Obj G, politicas, metas'!C799</f>
        <v>0</v>
      </c>
      <c r="C799" s="53">
        <f>'T11.Obj G, politicas, metas'!D799</f>
        <v>0</v>
      </c>
      <c r="D799" s="53" t="str">
        <f>'T11.Obj G, politicas, metas'!B799</f>
        <v>No existe una competencia definida</v>
      </c>
      <c r="E799" s="70">
        <f>'T11.Obj G, politicas, metas'!E799</f>
        <v>0</v>
      </c>
      <c r="F799" s="75"/>
      <c r="G799" s="75"/>
      <c r="H799" s="101"/>
      <c r="I799" s="75"/>
      <c r="J799" s="75"/>
      <c r="K799" s="74"/>
      <c r="L799" s="74"/>
      <c r="M799" s="74"/>
      <c r="N799" s="74"/>
      <c r="O799" s="70" t="str">
        <f t="shared" si="9"/>
        <v xml:space="preserve"> </v>
      </c>
      <c r="P799" s="50" t="str">
        <f t="shared" si="10"/>
        <v/>
      </c>
      <c r="Q799" s="50" t="str">
        <f t="shared" si="11"/>
        <v xml:space="preserve"> </v>
      </c>
      <c r="R799" s="210"/>
      <c r="S799" s="50"/>
      <c r="T799" s="50"/>
      <c r="U799" s="50"/>
      <c r="V799" s="50"/>
      <c r="W799" s="89"/>
      <c r="X799" s="89"/>
      <c r="Y799" s="89"/>
      <c r="Z799" s="89"/>
      <c r="AA799" s="89"/>
      <c r="AB799" s="89"/>
      <c r="AC799" s="89"/>
      <c r="AD799" s="89"/>
      <c r="AE799" s="89"/>
      <c r="AF799" s="89"/>
      <c r="AG799" s="89"/>
      <c r="AH799" s="89"/>
      <c r="AI799" s="89"/>
      <c r="AJ799" s="89"/>
      <c r="AK799" s="90"/>
      <c r="AL799" s="90"/>
      <c r="AM799" s="89"/>
      <c r="AN799" s="89"/>
      <c r="AO799" s="61"/>
      <c r="AP799" s="61"/>
      <c r="AQ799" s="61"/>
      <c r="AR799" s="61"/>
      <c r="AS799" s="61"/>
      <c r="AT799" s="50"/>
    </row>
    <row r="800" spans="1:46" ht="12" customHeight="1" x14ac:dyDescent="0.2">
      <c r="A800" s="44">
        <f>'T8. Objetivos de desarrollo'!B799</f>
        <v>0</v>
      </c>
      <c r="B800" s="44">
        <f>'T11.Obj G, politicas, metas'!C800</f>
        <v>0</v>
      </c>
      <c r="C800" s="53">
        <f>'T11.Obj G, politicas, metas'!D800</f>
        <v>0</v>
      </c>
      <c r="D800" s="53" t="str">
        <f>'T11.Obj G, politicas, metas'!B800</f>
        <v>No existe una competencia definida</v>
      </c>
      <c r="E800" s="70">
        <f>'T11.Obj G, politicas, metas'!E800</f>
        <v>0</v>
      </c>
      <c r="F800" s="75"/>
      <c r="G800" s="75"/>
      <c r="H800" s="101"/>
      <c r="I800" s="75"/>
      <c r="J800" s="75"/>
      <c r="K800" s="74"/>
      <c r="L800" s="74"/>
      <c r="M800" s="74"/>
      <c r="N800" s="74"/>
      <c r="O800" s="70" t="str">
        <f t="shared" si="9"/>
        <v xml:space="preserve"> </v>
      </c>
      <c r="P800" s="50" t="str">
        <f t="shared" si="10"/>
        <v/>
      </c>
      <c r="Q800" s="50" t="str">
        <f t="shared" si="11"/>
        <v xml:space="preserve"> </v>
      </c>
      <c r="R800" s="210"/>
      <c r="S800" s="50"/>
      <c r="T800" s="50"/>
      <c r="U800" s="50"/>
      <c r="V800" s="50"/>
      <c r="W800" s="89"/>
      <c r="X800" s="89"/>
      <c r="Y800" s="89"/>
      <c r="Z800" s="89"/>
      <c r="AA800" s="89"/>
      <c r="AB800" s="89"/>
      <c r="AC800" s="89"/>
      <c r="AD800" s="89"/>
      <c r="AE800" s="89"/>
      <c r="AF800" s="89"/>
      <c r="AG800" s="89"/>
      <c r="AH800" s="89"/>
      <c r="AI800" s="89"/>
      <c r="AJ800" s="89"/>
      <c r="AK800" s="90"/>
      <c r="AL800" s="90"/>
      <c r="AM800" s="89"/>
      <c r="AN800" s="89"/>
      <c r="AO800" s="61"/>
      <c r="AP800" s="61"/>
      <c r="AQ800" s="61"/>
      <c r="AR800" s="61"/>
      <c r="AS800" s="61"/>
      <c r="AT800" s="50"/>
    </row>
    <row r="801" spans="1:46" ht="12" customHeight="1" x14ac:dyDescent="0.2">
      <c r="A801" s="44">
        <f>'T8. Objetivos de desarrollo'!B800</f>
        <v>0</v>
      </c>
      <c r="B801" s="44">
        <f>'T11.Obj G, politicas, metas'!C801</f>
        <v>0</v>
      </c>
      <c r="C801" s="53">
        <f>'T11.Obj G, politicas, metas'!D801</f>
        <v>0</v>
      </c>
      <c r="D801" s="53" t="str">
        <f>'T11.Obj G, politicas, metas'!B801</f>
        <v>No existe una competencia definida</v>
      </c>
      <c r="E801" s="70">
        <f>'T11.Obj G, politicas, metas'!E801</f>
        <v>0</v>
      </c>
      <c r="F801" s="75"/>
      <c r="G801" s="75"/>
      <c r="H801" s="101"/>
      <c r="I801" s="75"/>
      <c r="J801" s="75"/>
      <c r="K801" s="74"/>
      <c r="L801" s="74"/>
      <c r="M801" s="74"/>
      <c r="N801" s="74"/>
      <c r="O801" s="70" t="str">
        <f t="shared" si="9"/>
        <v xml:space="preserve"> </v>
      </c>
      <c r="P801" s="50" t="str">
        <f t="shared" si="10"/>
        <v/>
      </c>
      <c r="Q801" s="50" t="str">
        <f t="shared" si="11"/>
        <v xml:space="preserve"> </v>
      </c>
      <c r="R801" s="210"/>
      <c r="S801" s="50"/>
      <c r="T801" s="50"/>
      <c r="U801" s="50"/>
      <c r="V801" s="50"/>
      <c r="W801" s="89"/>
      <c r="X801" s="89"/>
      <c r="Y801" s="89"/>
      <c r="Z801" s="89"/>
      <c r="AA801" s="89"/>
      <c r="AB801" s="89"/>
      <c r="AC801" s="89"/>
      <c r="AD801" s="89"/>
      <c r="AE801" s="89"/>
      <c r="AF801" s="89"/>
      <c r="AG801" s="89"/>
      <c r="AH801" s="89"/>
      <c r="AI801" s="89"/>
      <c r="AJ801" s="89"/>
      <c r="AK801" s="90"/>
      <c r="AL801" s="90"/>
      <c r="AM801" s="89"/>
      <c r="AN801" s="89"/>
      <c r="AO801" s="61"/>
      <c r="AP801" s="61"/>
      <c r="AQ801" s="61"/>
      <c r="AR801" s="61"/>
      <c r="AS801" s="61"/>
      <c r="AT801" s="50"/>
    </row>
    <row r="802" spans="1:46" ht="12" customHeight="1" x14ac:dyDescent="0.2">
      <c r="A802" s="44">
        <f>'T8. Objetivos de desarrollo'!B801</f>
        <v>0</v>
      </c>
      <c r="B802" s="44">
        <f>'T11.Obj G, politicas, metas'!C802</f>
        <v>0</v>
      </c>
      <c r="C802" s="53">
        <f>'T11.Obj G, politicas, metas'!D802</f>
        <v>0</v>
      </c>
      <c r="D802" s="53" t="str">
        <f>'T11.Obj G, politicas, metas'!B802</f>
        <v>No existe una competencia definida</v>
      </c>
      <c r="E802" s="70">
        <f>'T11.Obj G, politicas, metas'!E802</f>
        <v>0</v>
      </c>
      <c r="F802" s="75"/>
      <c r="G802" s="75"/>
      <c r="H802" s="101"/>
      <c r="I802" s="75"/>
      <c r="J802" s="75"/>
      <c r="K802" s="74"/>
      <c r="L802" s="74"/>
      <c r="M802" s="74"/>
      <c r="N802" s="74"/>
      <c r="O802" s="70" t="str">
        <f t="shared" si="9"/>
        <v xml:space="preserve"> </v>
      </c>
      <c r="P802" s="50" t="str">
        <f t="shared" si="10"/>
        <v/>
      </c>
      <c r="Q802" s="50" t="str">
        <f t="shared" si="11"/>
        <v xml:space="preserve"> </v>
      </c>
      <c r="R802" s="210"/>
      <c r="S802" s="50"/>
      <c r="T802" s="50"/>
      <c r="U802" s="50"/>
      <c r="V802" s="50"/>
      <c r="W802" s="89"/>
      <c r="X802" s="89"/>
      <c r="Y802" s="89"/>
      <c r="Z802" s="89"/>
      <c r="AA802" s="89"/>
      <c r="AB802" s="89"/>
      <c r="AC802" s="89"/>
      <c r="AD802" s="89"/>
      <c r="AE802" s="89"/>
      <c r="AF802" s="89"/>
      <c r="AG802" s="89"/>
      <c r="AH802" s="89"/>
      <c r="AI802" s="89"/>
      <c r="AJ802" s="89"/>
      <c r="AK802" s="90"/>
      <c r="AL802" s="90"/>
      <c r="AM802" s="89"/>
      <c r="AN802" s="89"/>
      <c r="AO802" s="61"/>
      <c r="AP802" s="61"/>
      <c r="AQ802" s="61"/>
      <c r="AR802" s="61"/>
      <c r="AS802" s="61"/>
      <c r="AT802" s="50"/>
    </row>
    <row r="803" spans="1:46" ht="12" customHeight="1" x14ac:dyDescent="0.2">
      <c r="A803" s="44">
        <f>'T8. Objetivos de desarrollo'!B802</f>
        <v>0</v>
      </c>
      <c r="B803" s="44">
        <f>'T11.Obj G, politicas, metas'!C803</f>
        <v>0</v>
      </c>
      <c r="C803" s="53">
        <f>'T11.Obj G, politicas, metas'!D803</f>
        <v>0</v>
      </c>
      <c r="D803" s="53" t="str">
        <f>'T11.Obj G, politicas, metas'!B803</f>
        <v>No existe una competencia definida</v>
      </c>
      <c r="E803" s="70">
        <f>'T11.Obj G, politicas, metas'!E803</f>
        <v>0</v>
      </c>
      <c r="F803" s="75"/>
      <c r="G803" s="75"/>
      <c r="H803" s="101"/>
      <c r="I803" s="75"/>
      <c r="J803" s="75"/>
      <c r="K803" s="74"/>
      <c r="L803" s="74"/>
      <c r="M803" s="74"/>
      <c r="N803" s="74"/>
      <c r="O803" s="70" t="str">
        <f t="shared" si="9"/>
        <v xml:space="preserve"> </v>
      </c>
      <c r="P803" s="50" t="str">
        <f t="shared" si="10"/>
        <v/>
      </c>
      <c r="Q803" s="50" t="str">
        <f t="shared" si="11"/>
        <v xml:space="preserve"> </v>
      </c>
      <c r="R803" s="210"/>
      <c r="S803" s="50"/>
      <c r="T803" s="50"/>
      <c r="U803" s="50"/>
      <c r="V803" s="50"/>
      <c r="W803" s="89"/>
      <c r="X803" s="89"/>
      <c r="Y803" s="89"/>
      <c r="Z803" s="89"/>
      <c r="AA803" s="89"/>
      <c r="AB803" s="89"/>
      <c r="AC803" s="89"/>
      <c r="AD803" s="89"/>
      <c r="AE803" s="89"/>
      <c r="AF803" s="89"/>
      <c r="AG803" s="89"/>
      <c r="AH803" s="89"/>
      <c r="AI803" s="89"/>
      <c r="AJ803" s="89"/>
      <c r="AK803" s="90"/>
      <c r="AL803" s="90"/>
      <c r="AM803" s="89"/>
      <c r="AN803" s="89"/>
      <c r="AO803" s="61"/>
      <c r="AP803" s="61"/>
      <c r="AQ803" s="61"/>
      <c r="AR803" s="61"/>
      <c r="AS803" s="61"/>
      <c r="AT803" s="50"/>
    </row>
    <row r="804" spans="1:46" ht="12" customHeight="1" x14ac:dyDescent="0.2">
      <c r="A804" s="44">
        <f>'T8. Objetivos de desarrollo'!B803</f>
        <v>0</v>
      </c>
      <c r="B804" s="44">
        <f>'T11.Obj G, politicas, metas'!C804</f>
        <v>0</v>
      </c>
      <c r="C804" s="53">
        <f>'T11.Obj G, politicas, metas'!D804</f>
        <v>0</v>
      </c>
      <c r="D804" s="53" t="str">
        <f>'T11.Obj G, politicas, metas'!B804</f>
        <v>No existe una competencia definida</v>
      </c>
      <c r="E804" s="70">
        <f>'T11.Obj G, politicas, metas'!E804</f>
        <v>0</v>
      </c>
      <c r="F804" s="75"/>
      <c r="G804" s="75"/>
      <c r="H804" s="101"/>
      <c r="I804" s="75"/>
      <c r="J804" s="75"/>
      <c r="K804" s="74"/>
      <c r="L804" s="74"/>
      <c r="M804" s="74"/>
      <c r="N804" s="74"/>
      <c r="O804" s="70" t="str">
        <f t="shared" si="9"/>
        <v xml:space="preserve"> </v>
      </c>
      <c r="P804" s="50" t="str">
        <f t="shared" si="10"/>
        <v/>
      </c>
      <c r="Q804" s="50" t="str">
        <f t="shared" si="11"/>
        <v xml:space="preserve"> </v>
      </c>
      <c r="R804" s="210"/>
      <c r="S804" s="50"/>
      <c r="T804" s="50"/>
      <c r="U804" s="50"/>
      <c r="V804" s="50"/>
      <c r="W804" s="89"/>
      <c r="X804" s="89"/>
      <c r="Y804" s="89"/>
      <c r="Z804" s="89"/>
      <c r="AA804" s="89"/>
      <c r="AB804" s="89"/>
      <c r="AC804" s="89"/>
      <c r="AD804" s="89"/>
      <c r="AE804" s="89"/>
      <c r="AF804" s="89"/>
      <c r="AG804" s="89"/>
      <c r="AH804" s="89"/>
      <c r="AI804" s="89"/>
      <c r="AJ804" s="89"/>
      <c r="AK804" s="90"/>
      <c r="AL804" s="90"/>
      <c r="AM804" s="89"/>
      <c r="AN804" s="89"/>
      <c r="AO804" s="61"/>
      <c r="AP804" s="61"/>
      <c r="AQ804" s="61"/>
      <c r="AR804" s="61"/>
      <c r="AS804" s="61"/>
      <c r="AT804" s="50"/>
    </row>
    <row r="805" spans="1:46" ht="12" customHeight="1" x14ac:dyDescent="0.2">
      <c r="A805" s="44">
        <f>'T8. Objetivos de desarrollo'!B804</f>
        <v>0</v>
      </c>
      <c r="B805" s="44">
        <f>'T11.Obj G, politicas, metas'!C805</f>
        <v>0</v>
      </c>
      <c r="C805" s="53">
        <f>'T11.Obj G, politicas, metas'!D805</f>
        <v>0</v>
      </c>
      <c r="D805" s="53" t="str">
        <f>'T11.Obj G, politicas, metas'!B805</f>
        <v>No existe una competencia definida</v>
      </c>
      <c r="E805" s="70">
        <f>'T11.Obj G, politicas, metas'!E805</f>
        <v>0</v>
      </c>
      <c r="F805" s="75"/>
      <c r="G805" s="75"/>
      <c r="H805" s="101"/>
      <c r="I805" s="75"/>
      <c r="J805" s="75"/>
      <c r="K805" s="74"/>
      <c r="L805" s="74"/>
      <c r="M805" s="74"/>
      <c r="N805" s="74"/>
      <c r="O805" s="70" t="str">
        <f t="shared" si="9"/>
        <v xml:space="preserve"> </v>
      </c>
      <c r="P805" s="50" t="str">
        <f t="shared" si="10"/>
        <v/>
      </c>
      <c r="Q805" s="50" t="str">
        <f t="shared" si="11"/>
        <v xml:space="preserve"> </v>
      </c>
      <c r="R805" s="210"/>
      <c r="S805" s="50"/>
      <c r="T805" s="50"/>
      <c r="U805" s="50"/>
      <c r="V805" s="50"/>
      <c r="W805" s="89"/>
      <c r="X805" s="89"/>
      <c r="Y805" s="89"/>
      <c r="Z805" s="89"/>
      <c r="AA805" s="89"/>
      <c r="AB805" s="89"/>
      <c r="AC805" s="89"/>
      <c r="AD805" s="89"/>
      <c r="AE805" s="89"/>
      <c r="AF805" s="89"/>
      <c r="AG805" s="89"/>
      <c r="AH805" s="89"/>
      <c r="AI805" s="89"/>
      <c r="AJ805" s="89"/>
      <c r="AK805" s="90"/>
      <c r="AL805" s="90"/>
      <c r="AM805" s="89"/>
      <c r="AN805" s="89"/>
      <c r="AO805" s="61"/>
      <c r="AP805" s="61"/>
      <c r="AQ805" s="61"/>
      <c r="AR805" s="61"/>
      <c r="AS805" s="61"/>
      <c r="AT805" s="50"/>
    </row>
    <row r="806" spans="1:46" ht="12" customHeight="1" x14ac:dyDescent="0.2">
      <c r="A806" s="44">
        <f>'T8. Objetivos de desarrollo'!B805</f>
        <v>0</v>
      </c>
      <c r="B806" s="44">
        <f>'T11.Obj G, politicas, metas'!C806</f>
        <v>0</v>
      </c>
      <c r="C806" s="53">
        <f>'T11.Obj G, politicas, metas'!D806</f>
        <v>0</v>
      </c>
      <c r="D806" s="53" t="str">
        <f>'T11.Obj G, politicas, metas'!B806</f>
        <v>No existe una competencia definida</v>
      </c>
      <c r="E806" s="70">
        <f>'T11.Obj G, politicas, metas'!E806</f>
        <v>0</v>
      </c>
      <c r="F806" s="75"/>
      <c r="G806" s="75"/>
      <c r="H806" s="101"/>
      <c r="I806" s="75"/>
      <c r="J806" s="75"/>
      <c r="K806" s="74"/>
      <c r="L806" s="74"/>
      <c r="M806" s="74"/>
      <c r="N806" s="74"/>
      <c r="O806" s="70" t="str">
        <f t="shared" si="9"/>
        <v xml:space="preserve"> </v>
      </c>
      <c r="P806" s="50" t="str">
        <f t="shared" si="10"/>
        <v/>
      </c>
      <c r="Q806" s="50" t="str">
        <f t="shared" si="11"/>
        <v xml:space="preserve"> </v>
      </c>
      <c r="R806" s="210"/>
      <c r="S806" s="50"/>
      <c r="T806" s="50"/>
      <c r="U806" s="50"/>
      <c r="V806" s="50"/>
      <c r="W806" s="89"/>
      <c r="X806" s="89"/>
      <c r="Y806" s="89"/>
      <c r="Z806" s="89"/>
      <c r="AA806" s="89"/>
      <c r="AB806" s="89"/>
      <c r="AC806" s="89"/>
      <c r="AD806" s="89"/>
      <c r="AE806" s="89"/>
      <c r="AF806" s="89"/>
      <c r="AG806" s="89"/>
      <c r="AH806" s="89"/>
      <c r="AI806" s="89"/>
      <c r="AJ806" s="89"/>
      <c r="AK806" s="90"/>
      <c r="AL806" s="90"/>
      <c r="AM806" s="89"/>
      <c r="AN806" s="89"/>
      <c r="AO806" s="61"/>
      <c r="AP806" s="61"/>
      <c r="AQ806" s="61"/>
      <c r="AR806" s="61"/>
      <c r="AS806" s="61"/>
      <c r="AT806" s="50"/>
    </row>
    <row r="807" spans="1:46" ht="12" customHeight="1" x14ac:dyDescent="0.2">
      <c r="A807" s="44">
        <f>'T8. Objetivos de desarrollo'!B806</f>
        <v>0</v>
      </c>
      <c r="B807" s="44">
        <f>'T11.Obj G, politicas, metas'!C807</f>
        <v>0</v>
      </c>
      <c r="C807" s="53">
        <f>'T11.Obj G, politicas, metas'!D807</f>
        <v>0</v>
      </c>
      <c r="D807" s="53" t="str">
        <f>'T11.Obj G, politicas, metas'!B807</f>
        <v>No existe una competencia definida</v>
      </c>
      <c r="E807" s="70">
        <f>'T11.Obj G, politicas, metas'!E807</f>
        <v>0</v>
      </c>
      <c r="F807" s="75"/>
      <c r="G807" s="75"/>
      <c r="H807" s="101"/>
      <c r="I807" s="75"/>
      <c r="J807" s="75"/>
      <c r="K807" s="74"/>
      <c r="L807" s="74"/>
      <c r="M807" s="74"/>
      <c r="N807" s="74"/>
      <c r="O807" s="70" t="str">
        <f t="shared" si="9"/>
        <v xml:space="preserve"> </v>
      </c>
      <c r="P807" s="50" t="str">
        <f t="shared" si="10"/>
        <v/>
      </c>
      <c r="Q807" s="50" t="str">
        <f t="shared" si="11"/>
        <v xml:space="preserve"> </v>
      </c>
      <c r="R807" s="210"/>
      <c r="S807" s="50"/>
      <c r="T807" s="50"/>
      <c r="U807" s="50"/>
      <c r="V807" s="50"/>
      <c r="W807" s="89"/>
      <c r="X807" s="89"/>
      <c r="Y807" s="89"/>
      <c r="Z807" s="89"/>
      <c r="AA807" s="89"/>
      <c r="AB807" s="89"/>
      <c r="AC807" s="89"/>
      <c r="AD807" s="89"/>
      <c r="AE807" s="89"/>
      <c r="AF807" s="89"/>
      <c r="AG807" s="89"/>
      <c r="AH807" s="89"/>
      <c r="AI807" s="89"/>
      <c r="AJ807" s="89"/>
      <c r="AK807" s="90"/>
      <c r="AL807" s="90"/>
      <c r="AM807" s="89"/>
      <c r="AN807" s="89"/>
      <c r="AO807" s="61"/>
      <c r="AP807" s="61"/>
      <c r="AQ807" s="61"/>
      <c r="AR807" s="61"/>
      <c r="AS807" s="61"/>
      <c r="AT807" s="50"/>
    </row>
    <row r="808" spans="1:46" ht="12" customHeight="1" x14ac:dyDescent="0.2">
      <c r="A808" s="44">
        <f>'T8. Objetivos de desarrollo'!B807</f>
        <v>0</v>
      </c>
      <c r="B808" s="44">
        <f>'T11.Obj G, politicas, metas'!C808</f>
        <v>0</v>
      </c>
      <c r="C808" s="53">
        <f>'T11.Obj G, politicas, metas'!D808</f>
        <v>0</v>
      </c>
      <c r="D808" s="53" t="str">
        <f>'T11.Obj G, politicas, metas'!B808</f>
        <v>No existe una competencia definida</v>
      </c>
      <c r="E808" s="70">
        <f>'T11.Obj G, politicas, metas'!E808</f>
        <v>0</v>
      </c>
      <c r="F808" s="75"/>
      <c r="G808" s="75"/>
      <c r="H808" s="101"/>
      <c r="I808" s="75"/>
      <c r="J808" s="75"/>
      <c r="K808" s="74"/>
      <c r="L808" s="74"/>
      <c r="M808" s="74"/>
      <c r="N808" s="74"/>
      <c r="O808" s="70" t="str">
        <f t="shared" si="9"/>
        <v xml:space="preserve"> </v>
      </c>
      <c r="P808" s="50" t="str">
        <f t="shared" si="10"/>
        <v/>
      </c>
      <c r="Q808" s="50" t="str">
        <f t="shared" si="11"/>
        <v xml:space="preserve"> </v>
      </c>
      <c r="R808" s="210"/>
      <c r="S808" s="50"/>
      <c r="T808" s="50"/>
      <c r="U808" s="50"/>
      <c r="V808" s="50"/>
      <c r="W808" s="89"/>
      <c r="X808" s="89"/>
      <c r="Y808" s="89"/>
      <c r="Z808" s="89"/>
      <c r="AA808" s="89"/>
      <c r="AB808" s="89"/>
      <c r="AC808" s="89"/>
      <c r="AD808" s="89"/>
      <c r="AE808" s="89"/>
      <c r="AF808" s="89"/>
      <c r="AG808" s="89"/>
      <c r="AH808" s="89"/>
      <c r="AI808" s="89"/>
      <c r="AJ808" s="89"/>
      <c r="AK808" s="90"/>
      <c r="AL808" s="90"/>
      <c r="AM808" s="89"/>
      <c r="AN808" s="89"/>
      <c r="AO808" s="61"/>
      <c r="AP808" s="61"/>
      <c r="AQ808" s="61"/>
      <c r="AR808" s="61"/>
      <c r="AS808" s="61"/>
      <c r="AT808" s="50"/>
    </row>
    <row r="809" spans="1:46" ht="12" customHeight="1" x14ac:dyDescent="0.2">
      <c r="A809" s="44">
        <f>'T8. Objetivos de desarrollo'!B808</f>
        <v>0</v>
      </c>
      <c r="B809" s="44">
        <f>'T11.Obj G, politicas, metas'!C809</f>
        <v>0</v>
      </c>
      <c r="C809" s="53">
        <f>'T11.Obj G, politicas, metas'!D809</f>
        <v>0</v>
      </c>
      <c r="D809" s="53" t="str">
        <f>'T11.Obj G, politicas, metas'!B809</f>
        <v>No existe una competencia definida</v>
      </c>
      <c r="E809" s="70">
        <f>'T11.Obj G, politicas, metas'!E809</f>
        <v>0</v>
      </c>
      <c r="F809" s="75"/>
      <c r="G809" s="75"/>
      <c r="H809" s="101"/>
      <c r="I809" s="75"/>
      <c r="J809" s="75"/>
      <c r="K809" s="74"/>
      <c r="L809" s="74"/>
      <c r="M809" s="74"/>
      <c r="N809" s="74"/>
      <c r="O809" s="70" t="str">
        <f t="shared" si="9"/>
        <v xml:space="preserve"> </v>
      </c>
      <c r="P809" s="50" t="str">
        <f t="shared" si="10"/>
        <v/>
      </c>
      <c r="Q809" s="50" t="str">
        <f t="shared" si="11"/>
        <v xml:space="preserve"> </v>
      </c>
      <c r="R809" s="210"/>
      <c r="S809" s="50"/>
      <c r="T809" s="50"/>
      <c r="U809" s="50"/>
      <c r="V809" s="50"/>
      <c r="W809" s="89"/>
      <c r="X809" s="89"/>
      <c r="Y809" s="89"/>
      <c r="Z809" s="89"/>
      <c r="AA809" s="89"/>
      <c r="AB809" s="89"/>
      <c r="AC809" s="89"/>
      <c r="AD809" s="89"/>
      <c r="AE809" s="89"/>
      <c r="AF809" s="89"/>
      <c r="AG809" s="89"/>
      <c r="AH809" s="89"/>
      <c r="AI809" s="89"/>
      <c r="AJ809" s="89"/>
      <c r="AK809" s="90"/>
      <c r="AL809" s="90"/>
      <c r="AM809" s="89"/>
      <c r="AN809" s="89"/>
      <c r="AO809" s="61"/>
      <c r="AP809" s="61"/>
      <c r="AQ809" s="61"/>
      <c r="AR809" s="61"/>
      <c r="AS809" s="61"/>
      <c r="AT809" s="50"/>
    </row>
    <row r="810" spans="1:46" ht="12" customHeight="1" x14ac:dyDescent="0.2">
      <c r="A810" s="44">
        <f>'T8. Objetivos de desarrollo'!B809</f>
        <v>0</v>
      </c>
      <c r="B810" s="44">
        <f>'T11.Obj G, politicas, metas'!C810</f>
        <v>0</v>
      </c>
      <c r="C810" s="53">
        <f>'T11.Obj G, politicas, metas'!D810</f>
        <v>0</v>
      </c>
      <c r="D810" s="53" t="str">
        <f>'T11.Obj G, politicas, metas'!B810</f>
        <v>No existe una competencia definida</v>
      </c>
      <c r="E810" s="70">
        <f>'T11.Obj G, politicas, metas'!E810</f>
        <v>0</v>
      </c>
      <c r="F810" s="75"/>
      <c r="G810" s="75"/>
      <c r="H810" s="101"/>
      <c r="I810" s="75"/>
      <c r="J810" s="75"/>
      <c r="K810" s="74"/>
      <c r="L810" s="74"/>
      <c r="M810" s="74"/>
      <c r="N810" s="74"/>
      <c r="O810" s="70" t="str">
        <f t="shared" si="9"/>
        <v xml:space="preserve"> </v>
      </c>
      <c r="P810" s="50" t="str">
        <f t="shared" si="10"/>
        <v/>
      </c>
      <c r="Q810" s="50" t="str">
        <f t="shared" si="11"/>
        <v xml:space="preserve"> </v>
      </c>
      <c r="R810" s="210"/>
      <c r="S810" s="50"/>
      <c r="T810" s="50"/>
      <c r="U810" s="50"/>
      <c r="V810" s="50"/>
      <c r="W810" s="89"/>
      <c r="X810" s="89"/>
      <c r="Y810" s="89"/>
      <c r="Z810" s="89"/>
      <c r="AA810" s="89"/>
      <c r="AB810" s="89"/>
      <c r="AC810" s="89"/>
      <c r="AD810" s="89"/>
      <c r="AE810" s="89"/>
      <c r="AF810" s="89"/>
      <c r="AG810" s="89"/>
      <c r="AH810" s="89"/>
      <c r="AI810" s="89"/>
      <c r="AJ810" s="89"/>
      <c r="AK810" s="90"/>
      <c r="AL810" s="90"/>
      <c r="AM810" s="89"/>
      <c r="AN810" s="89"/>
      <c r="AO810" s="61"/>
      <c r="AP810" s="61"/>
      <c r="AQ810" s="61"/>
      <c r="AR810" s="61"/>
      <c r="AS810" s="61"/>
      <c r="AT810" s="50"/>
    </row>
    <row r="811" spans="1:46" ht="12" customHeight="1" x14ac:dyDescent="0.2">
      <c r="A811" s="44">
        <f>'T8. Objetivos de desarrollo'!B810</f>
        <v>0</v>
      </c>
      <c r="B811" s="44">
        <f>'T11.Obj G, politicas, metas'!C811</f>
        <v>0</v>
      </c>
      <c r="C811" s="53">
        <f>'T11.Obj G, politicas, metas'!D811</f>
        <v>0</v>
      </c>
      <c r="D811" s="53" t="str">
        <f>'T11.Obj G, politicas, metas'!B811</f>
        <v>No existe una competencia definida</v>
      </c>
      <c r="E811" s="70">
        <f>'T11.Obj G, politicas, metas'!E811</f>
        <v>0</v>
      </c>
      <c r="F811" s="75"/>
      <c r="G811" s="75"/>
      <c r="H811" s="101"/>
      <c r="I811" s="75"/>
      <c r="J811" s="75"/>
      <c r="K811" s="74"/>
      <c r="L811" s="74"/>
      <c r="M811" s="74"/>
      <c r="N811" s="74"/>
      <c r="O811" s="70" t="str">
        <f t="shared" si="9"/>
        <v xml:space="preserve"> </v>
      </c>
      <c r="P811" s="50" t="str">
        <f t="shared" si="10"/>
        <v/>
      </c>
      <c r="Q811" s="50" t="str">
        <f t="shared" si="11"/>
        <v xml:space="preserve"> </v>
      </c>
      <c r="R811" s="210"/>
      <c r="S811" s="50"/>
      <c r="T811" s="50"/>
      <c r="U811" s="50"/>
      <c r="V811" s="50"/>
      <c r="W811" s="89"/>
      <c r="X811" s="89"/>
      <c r="Y811" s="89"/>
      <c r="Z811" s="89"/>
      <c r="AA811" s="89"/>
      <c r="AB811" s="89"/>
      <c r="AC811" s="89"/>
      <c r="AD811" s="89"/>
      <c r="AE811" s="89"/>
      <c r="AF811" s="89"/>
      <c r="AG811" s="89"/>
      <c r="AH811" s="89"/>
      <c r="AI811" s="89"/>
      <c r="AJ811" s="89"/>
      <c r="AK811" s="90"/>
      <c r="AL811" s="90"/>
      <c r="AM811" s="89"/>
      <c r="AN811" s="89"/>
      <c r="AO811" s="61"/>
      <c r="AP811" s="61"/>
      <c r="AQ811" s="61"/>
      <c r="AR811" s="61"/>
      <c r="AS811" s="61"/>
      <c r="AT811" s="50"/>
    </row>
    <row r="812" spans="1:46" ht="12" customHeight="1" x14ac:dyDescent="0.2">
      <c r="A812" s="44">
        <f>'T8. Objetivos de desarrollo'!B811</f>
        <v>0</v>
      </c>
      <c r="B812" s="44">
        <f>'T11.Obj G, politicas, metas'!C812</f>
        <v>0</v>
      </c>
      <c r="C812" s="53">
        <f>'T11.Obj G, politicas, metas'!D812</f>
        <v>0</v>
      </c>
      <c r="D812" s="53" t="str">
        <f>'T11.Obj G, politicas, metas'!B812</f>
        <v>No existe una competencia definida</v>
      </c>
      <c r="E812" s="70">
        <f>'T11.Obj G, politicas, metas'!E812</f>
        <v>0</v>
      </c>
      <c r="F812" s="75"/>
      <c r="G812" s="75"/>
      <c r="H812" s="101"/>
      <c r="I812" s="75"/>
      <c r="J812" s="75"/>
      <c r="K812" s="74"/>
      <c r="L812" s="74"/>
      <c r="M812" s="74"/>
      <c r="N812" s="74"/>
      <c r="O812" s="70" t="str">
        <f t="shared" si="9"/>
        <v xml:space="preserve"> </v>
      </c>
      <c r="P812" s="50" t="str">
        <f t="shared" si="10"/>
        <v/>
      </c>
      <c r="Q812" s="50" t="str">
        <f t="shared" si="11"/>
        <v xml:space="preserve"> </v>
      </c>
      <c r="R812" s="210"/>
      <c r="S812" s="50"/>
      <c r="T812" s="50"/>
      <c r="U812" s="50"/>
      <c r="V812" s="50"/>
      <c r="W812" s="89"/>
      <c r="X812" s="89"/>
      <c r="Y812" s="89"/>
      <c r="Z812" s="89"/>
      <c r="AA812" s="89"/>
      <c r="AB812" s="89"/>
      <c r="AC812" s="89"/>
      <c r="AD812" s="89"/>
      <c r="AE812" s="89"/>
      <c r="AF812" s="89"/>
      <c r="AG812" s="89"/>
      <c r="AH812" s="89"/>
      <c r="AI812" s="89"/>
      <c r="AJ812" s="89"/>
      <c r="AK812" s="90"/>
      <c r="AL812" s="90"/>
      <c r="AM812" s="89"/>
      <c r="AN812" s="89"/>
      <c r="AO812" s="61"/>
      <c r="AP812" s="61"/>
      <c r="AQ812" s="61"/>
      <c r="AR812" s="61"/>
      <c r="AS812" s="61"/>
      <c r="AT812" s="50"/>
    </row>
    <row r="813" spans="1:46" ht="12" customHeight="1" x14ac:dyDescent="0.2">
      <c r="A813" s="44">
        <f>'T8. Objetivos de desarrollo'!B812</f>
        <v>0</v>
      </c>
      <c r="B813" s="44">
        <f>'T11.Obj G, politicas, metas'!C813</f>
        <v>0</v>
      </c>
      <c r="C813" s="53">
        <f>'T11.Obj G, politicas, metas'!D813</f>
        <v>0</v>
      </c>
      <c r="D813" s="53" t="str">
        <f>'T11.Obj G, politicas, metas'!B813</f>
        <v>No existe una competencia definida</v>
      </c>
      <c r="E813" s="70">
        <f>'T11.Obj G, politicas, metas'!E813</f>
        <v>0</v>
      </c>
      <c r="F813" s="75"/>
      <c r="G813" s="75"/>
      <c r="H813" s="101"/>
      <c r="I813" s="75"/>
      <c r="J813" s="75"/>
      <c r="K813" s="74"/>
      <c r="L813" s="74"/>
      <c r="M813" s="74"/>
      <c r="N813" s="74"/>
      <c r="O813" s="70" t="str">
        <f t="shared" si="9"/>
        <v xml:space="preserve"> </v>
      </c>
      <c r="P813" s="50" t="str">
        <f t="shared" si="10"/>
        <v/>
      </c>
      <c r="Q813" s="50" t="str">
        <f t="shared" si="11"/>
        <v xml:space="preserve"> </v>
      </c>
      <c r="R813" s="210"/>
      <c r="S813" s="50"/>
      <c r="T813" s="50"/>
      <c r="U813" s="50"/>
      <c r="V813" s="50"/>
      <c r="W813" s="89"/>
      <c r="X813" s="89"/>
      <c r="Y813" s="89"/>
      <c r="Z813" s="89"/>
      <c r="AA813" s="89"/>
      <c r="AB813" s="89"/>
      <c r="AC813" s="89"/>
      <c r="AD813" s="89"/>
      <c r="AE813" s="89"/>
      <c r="AF813" s="89"/>
      <c r="AG813" s="89"/>
      <c r="AH813" s="89"/>
      <c r="AI813" s="89"/>
      <c r="AJ813" s="89"/>
      <c r="AK813" s="90"/>
      <c r="AL813" s="90"/>
      <c r="AM813" s="89"/>
      <c r="AN813" s="89"/>
      <c r="AO813" s="61"/>
      <c r="AP813" s="61"/>
      <c r="AQ813" s="61"/>
      <c r="AR813" s="61"/>
      <c r="AS813" s="61"/>
      <c r="AT813" s="50"/>
    </row>
    <row r="814" spans="1:46" ht="12" customHeight="1" x14ac:dyDescent="0.2">
      <c r="A814" s="44">
        <f>'T8. Objetivos de desarrollo'!B813</f>
        <v>0</v>
      </c>
      <c r="B814" s="44">
        <f>'T11.Obj G, politicas, metas'!C814</f>
        <v>0</v>
      </c>
      <c r="C814" s="53">
        <f>'T11.Obj G, politicas, metas'!D814</f>
        <v>0</v>
      </c>
      <c r="D814" s="53" t="str">
        <f>'T11.Obj G, politicas, metas'!B814</f>
        <v>No existe una competencia definida</v>
      </c>
      <c r="E814" s="70">
        <f>'T11.Obj G, politicas, metas'!E814</f>
        <v>0</v>
      </c>
      <c r="F814" s="75"/>
      <c r="G814" s="75"/>
      <c r="H814" s="101"/>
      <c r="I814" s="75"/>
      <c r="J814" s="75"/>
      <c r="K814" s="74"/>
      <c r="L814" s="74"/>
      <c r="M814" s="74"/>
      <c r="N814" s="74"/>
      <c r="O814" s="70" t="str">
        <f t="shared" si="9"/>
        <v xml:space="preserve"> </v>
      </c>
      <c r="P814" s="50" t="str">
        <f t="shared" si="10"/>
        <v/>
      </c>
      <c r="Q814" s="50" t="str">
        <f t="shared" si="11"/>
        <v xml:space="preserve"> </v>
      </c>
      <c r="R814" s="210"/>
      <c r="S814" s="50"/>
      <c r="T814" s="50"/>
      <c r="U814" s="50"/>
      <c r="V814" s="50"/>
      <c r="W814" s="89"/>
      <c r="X814" s="89"/>
      <c r="Y814" s="89"/>
      <c r="Z814" s="89"/>
      <c r="AA814" s="89"/>
      <c r="AB814" s="89"/>
      <c r="AC814" s="89"/>
      <c r="AD814" s="89"/>
      <c r="AE814" s="89"/>
      <c r="AF814" s="89"/>
      <c r="AG814" s="89"/>
      <c r="AH814" s="89"/>
      <c r="AI814" s="89"/>
      <c r="AJ814" s="89"/>
      <c r="AK814" s="90"/>
      <c r="AL814" s="90"/>
      <c r="AM814" s="89"/>
      <c r="AN814" s="89"/>
      <c r="AO814" s="61"/>
      <c r="AP814" s="61"/>
      <c r="AQ814" s="61"/>
      <c r="AR814" s="61"/>
      <c r="AS814" s="61"/>
      <c r="AT814" s="50"/>
    </row>
    <row r="815" spans="1:46" ht="12" customHeight="1" x14ac:dyDescent="0.2">
      <c r="A815" s="44">
        <f>'T8. Objetivos de desarrollo'!B814</f>
        <v>0</v>
      </c>
      <c r="B815" s="44">
        <f>'T11.Obj G, politicas, metas'!C815</f>
        <v>0</v>
      </c>
      <c r="C815" s="53">
        <f>'T11.Obj G, politicas, metas'!D815</f>
        <v>0</v>
      </c>
      <c r="D815" s="53" t="str">
        <f>'T11.Obj G, politicas, metas'!B815</f>
        <v>No existe una competencia definida</v>
      </c>
      <c r="E815" s="70">
        <f>'T11.Obj G, politicas, metas'!E815</f>
        <v>0</v>
      </c>
      <c r="F815" s="75"/>
      <c r="G815" s="75"/>
      <c r="H815" s="101"/>
      <c r="I815" s="75"/>
      <c r="J815" s="75"/>
      <c r="K815" s="74"/>
      <c r="L815" s="74"/>
      <c r="M815" s="74"/>
      <c r="N815" s="74"/>
      <c r="O815" s="70" t="str">
        <f t="shared" si="9"/>
        <v xml:space="preserve"> </v>
      </c>
      <c r="P815" s="50" t="str">
        <f t="shared" si="10"/>
        <v/>
      </c>
      <c r="Q815" s="50" t="str">
        <f t="shared" si="11"/>
        <v xml:space="preserve"> </v>
      </c>
      <c r="R815" s="210"/>
      <c r="S815" s="50"/>
      <c r="T815" s="50"/>
      <c r="U815" s="50"/>
      <c r="V815" s="50"/>
      <c r="W815" s="89"/>
      <c r="X815" s="89"/>
      <c r="Y815" s="89"/>
      <c r="Z815" s="89"/>
      <c r="AA815" s="89"/>
      <c r="AB815" s="89"/>
      <c r="AC815" s="89"/>
      <c r="AD815" s="89"/>
      <c r="AE815" s="89"/>
      <c r="AF815" s="89"/>
      <c r="AG815" s="89"/>
      <c r="AH815" s="89"/>
      <c r="AI815" s="89"/>
      <c r="AJ815" s="89"/>
      <c r="AK815" s="90"/>
      <c r="AL815" s="90"/>
      <c r="AM815" s="89"/>
      <c r="AN815" s="89"/>
      <c r="AO815" s="61"/>
      <c r="AP815" s="61"/>
      <c r="AQ815" s="61"/>
      <c r="AR815" s="61"/>
      <c r="AS815" s="61"/>
      <c r="AT815" s="50"/>
    </row>
    <row r="816" spans="1:46" ht="12" customHeight="1" x14ac:dyDescent="0.2">
      <c r="A816" s="44">
        <f>'T8. Objetivos de desarrollo'!B815</f>
        <v>0</v>
      </c>
      <c r="B816" s="44">
        <f>'T11.Obj G, politicas, metas'!C816</f>
        <v>0</v>
      </c>
      <c r="C816" s="53">
        <f>'T11.Obj G, politicas, metas'!D816</f>
        <v>0</v>
      </c>
      <c r="D816" s="53" t="str">
        <f>'T11.Obj G, politicas, metas'!B816</f>
        <v>No existe una competencia definida</v>
      </c>
      <c r="E816" s="70">
        <f>'T11.Obj G, politicas, metas'!E816</f>
        <v>0</v>
      </c>
      <c r="F816" s="75"/>
      <c r="G816" s="75"/>
      <c r="H816" s="101"/>
      <c r="I816" s="75"/>
      <c r="J816" s="75"/>
      <c r="K816" s="74"/>
      <c r="L816" s="74"/>
      <c r="M816" s="74"/>
      <c r="N816" s="74"/>
      <c r="O816" s="70" t="str">
        <f t="shared" si="9"/>
        <v xml:space="preserve"> </v>
      </c>
      <c r="P816" s="50" t="str">
        <f t="shared" si="10"/>
        <v/>
      </c>
      <c r="Q816" s="50" t="str">
        <f t="shared" si="11"/>
        <v xml:space="preserve"> </v>
      </c>
      <c r="R816" s="210"/>
      <c r="S816" s="50"/>
      <c r="T816" s="50"/>
      <c r="U816" s="50"/>
      <c r="V816" s="50"/>
      <c r="W816" s="89"/>
      <c r="X816" s="89"/>
      <c r="Y816" s="89"/>
      <c r="Z816" s="89"/>
      <c r="AA816" s="89"/>
      <c r="AB816" s="89"/>
      <c r="AC816" s="89"/>
      <c r="AD816" s="89"/>
      <c r="AE816" s="89"/>
      <c r="AF816" s="89"/>
      <c r="AG816" s="89"/>
      <c r="AH816" s="89"/>
      <c r="AI816" s="89"/>
      <c r="AJ816" s="89"/>
      <c r="AK816" s="90"/>
      <c r="AL816" s="90"/>
      <c r="AM816" s="89"/>
      <c r="AN816" s="89"/>
      <c r="AO816" s="61"/>
      <c r="AP816" s="61"/>
      <c r="AQ816" s="61"/>
      <c r="AR816" s="61"/>
      <c r="AS816" s="61"/>
      <c r="AT816" s="50"/>
    </row>
    <row r="817" spans="1:46" ht="12" customHeight="1" x14ac:dyDescent="0.2">
      <c r="A817" s="44">
        <f>'T8. Objetivos de desarrollo'!B816</f>
        <v>0</v>
      </c>
      <c r="B817" s="44">
        <f>'T11.Obj G, politicas, metas'!C817</f>
        <v>0</v>
      </c>
      <c r="C817" s="53">
        <f>'T11.Obj G, politicas, metas'!D817</f>
        <v>0</v>
      </c>
      <c r="D817" s="53" t="str">
        <f>'T11.Obj G, politicas, metas'!B817</f>
        <v>No existe una competencia definida</v>
      </c>
      <c r="E817" s="70">
        <f>'T11.Obj G, politicas, metas'!E817</f>
        <v>0</v>
      </c>
      <c r="F817" s="75"/>
      <c r="G817" s="75"/>
      <c r="H817" s="101"/>
      <c r="I817" s="75"/>
      <c r="J817" s="75"/>
      <c r="K817" s="74"/>
      <c r="L817" s="74"/>
      <c r="M817" s="74"/>
      <c r="N817" s="74"/>
      <c r="O817" s="70" t="str">
        <f t="shared" si="9"/>
        <v xml:space="preserve"> </v>
      </c>
      <c r="P817" s="50" t="str">
        <f t="shared" si="10"/>
        <v/>
      </c>
      <c r="Q817" s="50" t="str">
        <f t="shared" si="11"/>
        <v xml:space="preserve"> </v>
      </c>
      <c r="R817" s="210"/>
      <c r="S817" s="50"/>
      <c r="T817" s="50"/>
      <c r="U817" s="50"/>
      <c r="V817" s="50"/>
      <c r="W817" s="89"/>
      <c r="X817" s="89"/>
      <c r="Y817" s="89"/>
      <c r="Z817" s="89"/>
      <c r="AA817" s="89"/>
      <c r="AB817" s="89"/>
      <c r="AC817" s="89"/>
      <c r="AD817" s="89"/>
      <c r="AE817" s="89"/>
      <c r="AF817" s="89"/>
      <c r="AG817" s="89"/>
      <c r="AH817" s="89"/>
      <c r="AI817" s="89"/>
      <c r="AJ817" s="89"/>
      <c r="AK817" s="90"/>
      <c r="AL817" s="90"/>
      <c r="AM817" s="89"/>
      <c r="AN817" s="89"/>
      <c r="AO817" s="61"/>
      <c r="AP817" s="61"/>
      <c r="AQ817" s="61"/>
      <c r="AR817" s="61"/>
      <c r="AS817" s="61"/>
      <c r="AT817" s="50"/>
    </row>
    <row r="818" spans="1:46" ht="12" customHeight="1" x14ac:dyDescent="0.2">
      <c r="A818" s="44">
        <f>'T8. Objetivos de desarrollo'!B817</f>
        <v>0</v>
      </c>
      <c r="B818" s="44">
        <f>'T11.Obj G, politicas, metas'!C818</f>
        <v>0</v>
      </c>
      <c r="C818" s="53">
        <f>'T11.Obj G, politicas, metas'!D818</f>
        <v>0</v>
      </c>
      <c r="D818" s="53" t="str">
        <f>'T11.Obj G, politicas, metas'!B818</f>
        <v>No existe una competencia definida</v>
      </c>
      <c r="E818" s="70">
        <f>'T11.Obj G, politicas, metas'!E818</f>
        <v>0</v>
      </c>
      <c r="F818" s="75"/>
      <c r="G818" s="75"/>
      <c r="H818" s="101"/>
      <c r="I818" s="75"/>
      <c r="J818" s="75"/>
      <c r="K818" s="74"/>
      <c r="L818" s="74"/>
      <c r="M818" s="74"/>
      <c r="N818" s="74"/>
      <c r="O818" s="70" t="str">
        <f t="shared" si="9"/>
        <v xml:space="preserve"> </v>
      </c>
      <c r="P818" s="50" t="str">
        <f t="shared" si="10"/>
        <v/>
      </c>
      <c r="Q818" s="50" t="str">
        <f t="shared" si="11"/>
        <v xml:space="preserve"> </v>
      </c>
      <c r="R818" s="210"/>
      <c r="S818" s="50"/>
      <c r="T818" s="50"/>
      <c r="U818" s="50"/>
      <c r="V818" s="50"/>
      <c r="W818" s="89"/>
      <c r="X818" s="89"/>
      <c r="Y818" s="89"/>
      <c r="Z818" s="89"/>
      <c r="AA818" s="89"/>
      <c r="AB818" s="89"/>
      <c r="AC818" s="89"/>
      <c r="AD818" s="89"/>
      <c r="AE818" s="89"/>
      <c r="AF818" s="89"/>
      <c r="AG818" s="89"/>
      <c r="AH818" s="89"/>
      <c r="AI818" s="89"/>
      <c r="AJ818" s="89"/>
      <c r="AK818" s="90"/>
      <c r="AL818" s="90"/>
      <c r="AM818" s="89"/>
      <c r="AN818" s="89"/>
      <c r="AO818" s="61"/>
      <c r="AP818" s="61"/>
      <c r="AQ818" s="61"/>
      <c r="AR818" s="61"/>
      <c r="AS818" s="61"/>
      <c r="AT818" s="50"/>
    </row>
    <row r="819" spans="1:46" ht="12" customHeight="1" x14ac:dyDescent="0.2">
      <c r="A819" s="44">
        <f>'T8. Objetivos de desarrollo'!B818</f>
        <v>0</v>
      </c>
      <c r="B819" s="44">
        <f>'T11.Obj G, politicas, metas'!C819</f>
        <v>0</v>
      </c>
      <c r="C819" s="53">
        <f>'T11.Obj G, politicas, metas'!D819</f>
        <v>0</v>
      </c>
      <c r="D819" s="53" t="str">
        <f>'T11.Obj G, politicas, metas'!B819</f>
        <v>No existe una competencia definida</v>
      </c>
      <c r="E819" s="70">
        <f>'T11.Obj G, politicas, metas'!E819</f>
        <v>0</v>
      </c>
      <c r="F819" s="75"/>
      <c r="G819" s="75"/>
      <c r="H819" s="101"/>
      <c r="I819" s="75"/>
      <c r="J819" s="75"/>
      <c r="K819" s="74"/>
      <c r="L819" s="74"/>
      <c r="M819" s="74"/>
      <c r="N819" s="74"/>
      <c r="O819" s="70" t="str">
        <f t="shared" si="9"/>
        <v xml:space="preserve"> </v>
      </c>
      <c r="P819" s="50" t="str">
        <f t="shared" si="10"/>
        <v/>
      </c>
      <c r="Q819" s="50" t="str">
        <f t="shared" si="11"/>
        <v xml:space="preserve"> </v>
      </c>
      <c r="R819" s="210"/>
      <c r="S819" s="50"/>
      <c r="T819" s="50"/>
      <c r="U819" s="50"/>
      <c r="V819" s="50"/>
      <c r="W819" s="89"/>
      <c r="X819" s="89"/>
      <c r="Y819" s="89"/>
      <c r="Z819" s="89"/>
      <c r="AA819" s="89"/>
      <c r="AB819" s="89"/>
      <c r="AC819" s="89"/>
      <c r="AD819" s="89"/>
      <c r="AE819" s="89"/>
      <c r="AF819" s="89"/>
      <c r="AG819" s="89"/>
      <c r="AH819" s="89"/>
      <c r="AI819" s="89"/>
      <c r="AJ819" s="89"/>
      <c r="AK819" s="90"/>
      <c r="AL819" s="90"/>
      <c r="AM819" s="89"/>
      <c r="AN819" s="89"/>
      <c r="AO819" s="61"/>
      <c r="AP819" s="61"/>
      <c r="AQ819" s="61"/>
      <c r="AR819" s="61"/>
      <c r="AS819" s="61"/>
      <c r="AT819" s="50"/>
    </row>
    <row r="820" spans="1:46" ht="12" customHeight="1" x14ac:dyDescent="0.2">
      <c r="A820" s="44">
        <f>'T8. Objetivos de desarrollo'!B819</f>
        <v>0</v>
      </c>
      <c r="B820" s="44">
        <f>'T11.Obj G, politicas, metas'!C820</f>
        <v>0</v>
      </c>
      <c r="C820" s="53">
        <f>'T11.Obj G, politicas, metas'!D820</f>
        <v>0</v>
      </c>
      <c r="D820" s="53" t="str">
        <f>'T11.Obj G, politicas, metas'!B820</f>
        <v>No existe una competencia definida</v>
      </c>
      <c r="E820" s="70">
        <f>'T11.Obj G, politicas, metas'!E820</f>
        <v>0</v>
      </c>
      <c r="F820" s="75"/>
      <c r="G820" s="75"/>
      <c r="H820" s="101"/>
      <c r="I820" s="75"/>
      <c r="J820" s="75"/>
      <c r="K820" s="74"/>
      <c r="L820" s="74"/>
      <c r="M820" s="74"/>
      <c r="N820" s="74"/>
      <c r="O820" s="70" t="str">
        <f t="shared" si="9"/>
        <v xml:space="preserve"> </v>
      </c>
      <c r="P820" s="50" t="str">
        <f t="shared" si="10"/>
        <v/>
      </c>
      <c r="Q820" s="50" t="str">
        <f t="shared" si="11"/>
        <v xml:space="preserve"> </v>
      </c>
      <c r="R820" s="210"/>
      <c r="S820" s="50"/>
      <c r="T820" s="50"/>
      <c r="U820" s="50"/>
      <c r="V820" s="50"/>
      <c r="W820" s="89"/>
      <c r="X820" s="89"/>
      <c r="Y820" s="89"/>
      <c r="Z820" s="89"/>
      <c r="AA820" s="89"/>
      <c r="AB820" s="89"/>
      <c r="AC820" s="89"/>
      <c r="AD820" s="89"/>
      <c r="AE820" s="89"/>
      <c r="AF820" s="89"/>
      <c r="AG820" s="89"/>
      <c r="AH820" s="89"/>
      <c r="AI820" s="89"/>
      <c r="AJ820" s="89"/>
      <c r="AK820" s="90"/>
      <c r="AL820" s="90"/>
      <c r="AM820" s="89"/>
      <c r="AN820" s="89"/>
      <c r="AO820" s="61"/>
      <c r="AP820" s="61"/>
      <c r="AQ820" s="61"/>
      <c r="AR820" s="61"/>
      <c r="AS820" s="61"/>
      <c r="AT820" s="50"/>
    </row>
    <row r="821" spans="1:46" ht="12" customHeight="1" x14ac:dyDescent="0.2">
      <c r="A821" s="44">
        <f>'T8. Objetivos de desarrollo'!B820</f>
        <v>0</v>
      </c>
      <c r="B821" s="44">
        <f>'T11.Obj G, politicas, metas'!C821</f>
        <v>0</v>
      </c>
      <c r="C821" s="53">
        <f>'T11.Obj G, politicas, metas'!D821</f>
        <v>0</v>
      </c>
      <c r="D821" s="53" t="str">
        <f>'T11.Obj G, politicas, metas'!B821</f>
        <v>No existe una competencia definida</v>
      </c>
      <c r="E821" s="70">
        <f>'T11.Obj G, politicas, metas'!E821</f>
        <v>0</v>
      </c>
      <c r="F821" s="75"/>
      <c r="G821" s="75"/>
      <c r="H821" s="101"/>
      <c r="I821" s="75"/>
      <c r="J821" s="75"/>
      <c r="K821" s="74"/>
      <c r="L821" s="74"/>
      <c r="M821" s="74"/>
      <c r="N821" s="74"/>
      <c r="O821" s="70" t="str">
        <f t="shared" si="9"/>
        <v xml:space="preserve"> </v>
      </c>
      <c r="P821" s="50" t="str">
        <f t="shared" si="10"/>
        <v/>
      </c>
      <c r="Q821" s="50" t="str">
        <f t="shared" si="11"/>
        <v xml:space="preserve"> </v>
      </c>
      <c r="R821" s="210"/>
      <c r="S821" s="50"/>
      <c r="T821" s="50"/>
      <c r="U821" s="50"/>
      <c r="V821" s="50"/>
      <c r="W821" s="89"/>
      <c r="X821" s="89"/>
      <c r="Y821" s="89"/>
      <c r="Z821" s="89"/>
      <c r="AA821" s="89"/>
      <c r="AB821" s="89"/>
      <c r="AC821" s="89"/>
      <c r="AD821" s="89"/>
      <c r="AE821" s="89"/>
      <c r="AF821" s="89"/>
      <c r="AG821" s="89"/>
      <c r="AH821" s="89"/>
      <c r="AI821" s="89"/>
      <c r="AJ821" s="89"/>
      <c r="AK821" s="90"/>
      <c r="AL821" s="90"/>
      <c r="AM821" s="89"/>
      <c r="AN821" s="89"/>
      <c r="AO821" s="61"/>
      <c r="AP821" s="61"/>
      <c r="AQ821" s="61"/>
      <c r="AR821" s="61"/>
      <c r="AS821" s="61"/>
      <c r="AT821" s="50"/>
    </row>
    <row r="822" spans="1:46" ht="12" customHeight="1" x14ac:dyDescent="0.2">
      <c r="A822" s="44">
        <f>'T8. Objetivos de desarrollo'!B821</f>
        <v>0</v>
      </c>
      <c r="B822" s="44">
        <f>'T11.Obj G, politicas, metas'!C822</f>
        <v>0</v>
      </c>
      <c r="C822" s="53">
        <f>'T11.Obj G, politicas, metas'!D822</f>
        <v>0</v>
      </c>
      <c r="D822" s="53" t="str">
        <f>'T11.Obj G, politicas, metas'!B822</f>
        <v>No existe una competencia definida</v>
      </c>
      <c r="E822" s="70">
        <f>'T11.Obj G, politicas, metas'!E822</f>
        <v>0</v>
      </c>
      <c r="F822" s="75"/>
      <c r="G822" s="75"/>
      <c r="H822" s="101"/>
      <c r="I822" s="75"/>
      <c r="J822" s="75"/>
      <c r="K822" s="74"/>
      <c r="L822" s="74"/>
      <c r="M822" s="74"/>
      <c r="N822" s="74"/>
      <c r="O822" s="70" t="str">
        <f t="shared" si="9"/>
        <v xml:space="preserve"> </v>
      </c>
      <c r="P822" s="50" t="str">
        <f t="shared" si="10"/>
        <v/>
      </c>
      <c r="Q822" s="50" t="str">
        <f t="shared" si="11"/>
        <v xml:space="preserve"> </v>
      </c>
      <c r="R822" s="210"/>
      <c r="S822" s="50"/>
      <c r="T822" s="50"/>
      <c r="U822" s="50"/>
      <c r="V822" s="50"/>
      <c r="W822" s="89"/>
      <c r="X822" s="89"/>
      <c r="Y822" s="89"/>
      <c r="Z822" s="89"/>
      <c r="AA822" s="89"/>
      <c r="AB822" s="89"/>
      <c r="AC822" s="89"/>
      <c r="AD822" s="89"/>
      <c r="AE822" s="89"/>
      <c r="AF822" s="89"/>
      <c r="AG822" s="89"/>
      <c r="AH822" s="89"/>
      <c r="AI822" s="89"/>
      <c r="AJ822" s="89"/>
      <c r="AK822" s="90"/>
      <c r="AL822" s="90"/>
      <c r="AM822" s="89"/>
      <c r="AN822" s="89"/>
      <c r="AO822" s="61"/>
      <c r="AP822" s="61"/>
      <c r="AQ822" s="61"/>
      <c r="AR822" s="61"/>
      <c r="AS822" s="61"/>
      <c r="AT822" s="50"/>
    </row>
    <row r="823" spans="1:46" ht="12" customHeight="1" x14ac:dyDescent="0.2">
      <c r="A823" s="44">
        <f>'T8. Objetivos de desarrollo'!B822</f>
        <v>0</v>
      </c>
      <c r="B823" s="44">
        <f>'T11.Obj G, politicas, metas'!C823</f>
        <v>0</v>
      </c>
      <c r="C823" s="53">
        <f>'T11.Obj G, politicas, metas'!D823</f>
        <v>0</v>
      </c>
      <c r="D823" s="53" t="str">
        <f>'T11.Obj G, politicas, metas'!B823</f>
        <v>No existe una competencia definida</v>
      </c>
      <c r="E823" s="70">
        <f>'T11.Obj G, politicas, metas'!E823</f>
        <v>0</v>
      </c>
      <c r="F823" s="75"/>
      <c r="G823" s="75"/>
      <c r="H823" s="101"/>
      <c r="I823" s="75"/>
      <c r="J823" s="75"/>
      <c r="K823" s="74"/>
      <c r="L823" s="74"/>
      <c r="M823" s="74"/>
      <c r="N823" s="74"/>
      <c r="O823" s="70" t="str">
        <f t="shared" si="9"/>
        <v xml:space="preserve"> </v>
      </c>
      <c r="P823" s="50" t="str">
        <f t="shared" si="10"/>
        <v/>
      </c>
      <c r="Q823" s="50" t="str">
        <f t="shared" si="11"/>
        <v xml:space="preserve"> </v>
      </c>
      <c r="R823" s="210"/>
      <c r="S823" s="50"/>
      <c r="T823" s="50"/>
      <c r="U823" s="50"/>
      <c r="V823" s="50"/>
      <c r="W823" s="89"/>
      <c r="X823" s="89"/>
      <c r="Y823" s="89"/>
      <c r="Z823" s="89"/>
      <c r="AA823" s="89"/>
      <c r="AB823" s="89"/>
      <c r="AC823" s="89"/>
      <c r="AD823" s="89"/>
      <c r="AE823" s="89"/>
      <c r="AF823" s="89"/>
      <c r="AG823" s="89"/>
      <c r="AH823" s="89"/>
      <c r="AI823" s="89"/>
      <c r="AJ823" s="89"/>
      <c r="AK823" s="90"/>
      <c r="AL823" s="90"/>
      <c r="AM823" s="89"/>
      <c r="AN823" s="89"/>
      <c r="AO823" s="61"/>
      <c r="AP823" s="61"/>
      <c r="AQ823" s="61"/>
      <c r="AR823" s="61"/>
      <c r="AS823" s="61"/>
      <c r="AT823" s="50"/>
    </row>
    <row r="824" spans="1:46" ht="12" customHeight="1" x14ac:dyDescent="0.2">
      <c r="A824" s="44">
        <f>'T8. Objetivos de desarrollo'!B823</f>
        <v>0</v>
      </c>
      <c r="B824" s="44">
        <f>'T11.Obj G, politicas, metas'!C824</f>
        <v>0</v>
      </c>
      <c r="C824" s="53">
        <f>'T11.Obj G, politicas, metas'!D824</f>
        <v>0</v>
      </c>
      <c r="D824" s="53" t="str">
        <f>'T11.Obj G, politicas, metas'!B824</f>
        <v>No existe una competencia definida</v>
      </c>
      <c r="E824" s="70">
        <f>'T11.Obj G, politicas, metas'!E824</f>
        <v>0</v>
      </c>
      <c r="F824" s="75"/>
      <c r="G824" s="75"/>
      <c r="H824" s="101"/>
      <c r="I824" s="75"/>
      <c r="J824" s="75"/>
      <c r="K824" s="74"/>
      <c r="L824" s="74"/>
      <c r="M824" s="74"/>
      <c r="N824" s="74"/>
      <c r="O824" s="70" t="str">
        <f t="shared" si="9"/>
        <v xml:space="preserve"> </v>
      </c>
      <c r="P824" s="50" t="str">
        <f t="shared" si="10"/>
        <v/>
      </c>
      <c r="Q824" s="50" t="str">
        <f t="shared" si="11"/>
        <v xml:space="preserve"> </v>
      </c>
      <c r="R824" s="210"/>
      <c r="S824" s="50"/>
      <c r="T824" s="50"/>
      <c r="U824" s="50"/>
      <c r="V824" s="50"/>
      <c r="W824" s="89"/>
      <c r="X824" s="89"/>
      <c r="Y824" s="89"/>
      <c r="Z824" s="89"/>
      <c r="AA824" s="89"/>
      <c r="AB824" s="89"/>
      <c r="AC824" s="89"/>
      <c r="AD824" s="89"/>
      <c r="AE824" s="89"/>
      <c r="AF824" s="89"/>
      <c r="AG824" s="89"/>
      <c r="AH824" s="89"/>
      <c r="AI824" s="89"/>
      <c r="AJ824" s="89"/>
      <c r="AK824" s="90"/>
      <c r="AL824" s="90"/>
      <c r="AM824" s="89"/>
      <c r="AN824" s="89"/>
      <c r="AO824" s="61"/>
      <c r="AP824" s="61"/>
      <c r="AQ824" s="61"/>
      <c r="AR824" s="61"/>
      <c r="AS824" s="61"/>
      <c r="AT824" s="50"/>
    </row>
    <row r="825" spans="1:46" ht="12" customHeight="1" x14ac:dyDescent="0.2">
      <c r="A825" s="44">
        <f>'T8. Objetivos de desarrollo'!B824</f>
        <v>0</v>
      </c>
      <c r="B825" s="44">
        <f>'T11.Obj G, politicas, metas'!C825</f>
        <v>0</v>
      </c>
      <c r="C825" s="53">
        <f>'T11.Obj G, politicas, metas'!D825</f>
        <v>0</v>
      </c>
      <c r="D825" s="53" t="str">
        <f>'T11.Obj G, politicas, metas'!B825</f>
        <v>No existe una competencia definida</v>
      </c>
      <c r="E825" s="70">
        <f>'T11.Obj G, politicas, metas'!E825</f>
        <v>0</v>
      </c>
      <c r="F825" s="75"/>
      <c r="G825" s="75"/>
      <c r="H825" s="101"/>
      <c r="I825" s="75"/>
      <c r="J825" s="75"/>
      <c r="K825" s="74"/>
      <c r="L825" s="74"/>
      <c r="M825" s="74"/>
      <c r="N825" s="74"/>
      <c r="O825" s="70" t="str">
        <f t="shared" si="9"/>
        <v xml:space="preserve"> </v>
      </c>
      <c r="P825" s="50" t="str">
        <f t="shared" si="10"/>
        <v/>
      </c>
      <c r="Q825" s="50" t="str">
        <f t="shared" si="11"/>
        <v xml:space="preserve"> </v>
      </c>
      <c r="R825" s="210"/>
      <c r="S825" s="50"/>
      <c r="T825" s="50"/>
      <c r="U825" s="50"/>
      <c r="V825" s="50"/>
      <c r="W825" s="89"/>
      <c r="X825" s="89"/>
      <c r="Y825" s="89"/>
      <c r="Z825" s="89"/>
      <c r="AA825" s="89"/>
      <c r="AB825" s="89"/>
      <c r="AC825" s="89"/>
      <c r="AD825" s="89"/>
      <c r="AE825" s="89"/>
      <c r="AF825" s="89"/>
      <c r="AG825" s="89"/>
      <c r="AH825" s="89"/>
      <c r="AI825" s="89"/>
      <c r="AJ825" s="89"/>
      <c r="AK825" s="90"/>
      <c r="AL825" s="90"/>
      <c r="AM825" s="89"/>
      <c r="AN825" s="89"/>
      <c r="AO825" s="61"/>
      <c r="AP825" s="61"/>
      <c r="AQ825" s="61"/>
      <c r="AR825" s="61"/>
      <c r="AS825" s="61"/>
      <c r="AT825" s="50"/>
    </row>
    <row r="826" spans="1:46" ht="12" customHeight="1" x14ac:dyDescent="0.2">
      <c r="A826" s="44">
        <f>'T8. Objetivos de desarrollo'!B825</f>
        <v>0</v>
      </c>
      <c r="B826" s="44">
        <f>'T11.Obj G, politicas, metas'!C826</f>
        <v>0</v>
      </c>
      <c r="C826" s="53">
        <f>'T11.Obj G, politicas, metas'!D826</f>
        <v>0</v>
      </c>
      <c r="D826" s="53" t="str">
        <f>'T11.Obj G, politicas, metas'!B826</f>
        <v>No existe una competencia definida</v>
      </c>
      <c r="E826" s="70">
        <f>'T11.Obj G, politicas, metas'!E826</f>
        <v>0</v>
      </c>
      <c r="F826" s="75"/>
      <c r="G826" s="75"/>
      <c r="H826" s="101"/>
      <c r="I826" s="75"/>
      <c r="J826" s="75"/>
      <c r="K826" s="74"/>
      <c r="L826" s="74"/>
      <c r="M826" s="74"/>
      <c r="N826" s="74"/>
      <c r="O826" s="70" t="str">
        <f t="shared" si="9"/>
        <v xml:space="preserve"> </v>
      </c>
      <c r="P826" s="50" t="str">
        <f t="shared" si="10"/>
        <v/>
      </c>
      <c r="Q826" s="50" t="str">
        <f t="shared" si="11"/>
        <v xml:space="preserve"> </v>
      </c>
      <c r="R826" s="210"/>
      <c r="S826" s="50"/>
      <c r="T826" s="50"/>
      <c r="U826" s="50"/>
      <c r="V826" s="50"/>
      <c r="W826" s="89"/>
      <c r="X826" s="89"/>
      <c r="Y826" s="89"/>
      <c r="Z826" s="89"/>
      <c r="AA826" s="89"/>
      <c r="AB826" s="89"/>
      <c r="AC826" s="89"/>
      <c r="AD826" s="89"/>
      <c r="AE826" s="89"/>
      <c r="AF826" s="89"/>
      <c r="AG826" s="89"/>
      <c r="AH826" s="89"/>
      <c r="AI826" s="89"/>
      <c r="AJ826" s="89"/>
      <c r="AK826" s="90"/>
      <c r="AL826" s="90"/>
      <c r="AM826" s="89"/>
      <c r="AN826" s="89"/>
      <c r="AO826" s="61"/>
      <c r="AP826" s="61"/>
      <c r="AQ826" s="61"/>
      <c r="AR826" s="61"/>
      <c r="AS826" s="61"/>
      <c r="AT826" s="50"/>
    </row>
    <row r="827" spans="1:46" ht="12" customHeight="1" x14ac:dyDescent="0.2">
      <c r="A827" s="44">
        <f>'T8. Objetivos de desarrollo'!B826</f>
        <v>0</v>
      </c>
      <c r="B827" s="44">
        <f>'T11.Obj G, politicas, metas'!C827</f>
        <v>0</v>
      </c>
      <c r="C827" s="53">
        <f>'T11.Obj G, politicas, metas'!D827</f>
        <v>0</v>
      </c>
      <c r="D827" s="53" t="str">
        <f>'T11.Obj G, politicas, metas'!B827</f>
        <v>No existe una competencia definida</v>
      </c>
      <c r="E827" s="70">
        <f>'T11.Obj G, politicas, metas'!E827</f>
        <v>0</v>
      </c>
      <c r="F827" s="75"/>
      <c r="G827" s="75"/>
      <c r="H827" s="101"/>
      <c r="I827" s="75"/>
      <c r="J827" s="75"/>
      <c r="K827" s="74"/>
      <c r="L827" s="74"/>
      <c r="M827" s="74"/>
      <c r="N827" s="74"/>
      <c r="O827" s="70" t="str">
        <f t="shared" si="9"/>
        <v xml:space="preserve"> </v>
      </c>
      <c r="P827" s="50" t="str">
        <f t="shared" si="10"/>
        <v/>
      </c>
      <c r="Q827" s="50" t="str">
        <f t="shared" si="11"/>
        <v xml:space="preserve"> </v>
      </c>
      <c r="R827" s="210"/>
      <c r="S827" s="50"/>
      <c r="T827" s="50"/>
      <c r="U827" s="50"/>
      <c r="V827" s="50"/>
      <c r="W827" s="89"/>
      <c r="X827" s="89"/>
      <c r="Y827" s="89"/>
      <c r="Z827" s="89"/>
      <c r="AA827" s="89"/>
      <c r="AB827" s="89"/>
      <c r="AC827" s="89"/>
      <c r="AD827" s="89"/>
      <c r="AE827" s="89"/>
      <c r="AF827" s="89"/>
      <c r="AG827" s="89"/>
      <c r="AH827" s="89"/>
      <c r="AI827" s="89"/>
      <c r="AJ827" s="89"/>
      <c r="AK827" s="90"/>
      <c r="AL827" s="90"/>
      <c r="AM827" s="89"/>
      <c r="AN827" s="89"/>
      <c r="AO827" s="61"/>
      <c r="AP827" s="61"/>
      <c r="AQ827" s="61"/>
      <c r="AR827" s="61"/>
      <c r="AS827" s="61"/>
      <c r="AT827" s="50"/>
    </row>
    <row r="828" spans="1:46" ht="12" customHeight="1" x14ac:dyDescent="0.2">
      <c r="A828" s="44">
        <f>'T8. Objetivos de desarrollo'!B827</f>
        <v>0</v>
      </c>
      <c r="B828" s="44">
        <f>'T11.Obj G, politicas, metas'!C828</f>
        <v>0</v>
      </c>
      <c r="C828" s="53">
        <f>'T11.Obj G, politicas, metas'!D828</f>
        <v>0</v>
      </c>
      <c r="D828" s="53" t="str">
        <f>'T11.Obj G, politicas, metas'!B828</f>
        <v>No existe una competencia definida</v>
      </c>
      <c r="E828" s="70">
        <f>'T11.Obj G, politicas, metas'!E828</f>
        <v>0</v>
      </c>
      <c r="F828" s="75"/>
      <c r="G828" s="75"/>
      <c r="H828" s="101"/>
      <c r="I828" s="75"/>
      <c r="J828" s="75"/>
      <c r="K828" s="74"/>
      <c r="L828" s="74"/>
      <c r="M828" s="74"/>
      <c r="N828" s="74"/>
      <c r="O828" s="70" t="str">
        <f t="shared" si="9"/>
        <v xml:space="preserve"> </v>
      </c>
      <c r="P828" s="50" t="str">
        <f t="shared" si="10"/>
        <v/>
      </c>
      <c r="Q828" s="50" t="str">
        <f t="shared" si="11"/>
        <v xml:space="preserve"> </v>
      </c>
      <c r="R828" s="210"/>
      <c r="S828" s="50"/>
      <c r="T828" s="50"/>
      <c r="U828" s="50"/>
      <c r="V828" s="50"/>
      <c r="W828" s="89"/>
      <c r="X828" s="89"/>
      <c r="Y828" s="89"/>
      <c r="Z828" s="89"/>
      <c r="AA828" s="89"/>
      <c r="AB828" s="89"/>
      <c r="AC828" s="89"/>
      <c r="AD828" s="89"/>
      <c r="AE828" s="89"/>
      <c r="AF828" s="89"/>
      <c r="AG828" s="89"/>
      <c r="AH828" s="89"/>
      <c r="AI828" s="89"/>
      <c r="AJ828" s="89"/>
      <c r="AK828" s="90"/>
      <c r="AL828" s="90"/>
      <c r="AM828" s="89"/>
      <c r="AN828" s="89"/>
      <c r="AO828" s="61"/>
      <c r="AP828" s="61"/>
      <c r="AQ828" s="61"/>
      <c r="AR828" s="61"/>
      <c r="AS828" s="61"/>
      <c r="AT828" s="50"/>
    </row>
    <row r="829" spans="1:46" ht="12" customHeight="1" x14ac:dyDescent="0.2">
      <c r="A829" s="44">
        <f>'T8. Objetivos de desarrollo'!B828</f>
        <v>0</v>
      </c>
      <c r="B829" s="44">
        <f>'T11.Obj G, politicas, metas'!C829</f>
        <v>0</v>
      </c>
      <c r="C829" s="53">
        <f>'T11.Obj G, politicas, metas'!D829</f>
        <v>0</v>
      </c>
      <c r="D829" s="53" t="str">
        <f>'T11.Obj G, politicas, metas'!B829</f>
        <v>No existe una competencia definida</v>
      </c>
      <c r="E829" s="70">
        <f>'T11.Obj G, politicas, metas'!E829</f>
        <v>0</v>
      </c>
      <c r="F829" s="75"/>
      <c r="G829" s="75"/>
      <c r="H829" s="101"/>
      <c r="I829" s="75"/>
      <c r="J829" s="75"/>
      <c r="K829" s="74"/>
      <c r="L829" s="74"/>
      <c r="M829" s="74"/>
      <c r="N829" s="74"/>
      <c r="O829" s="70" t="str">
        <f t="shared" si="9"/>
        <v xml:space="preserve"> </v>
      </c>
      <c r="P829" s="50" t="str">
        <f t="shared" si="10"/>
        <v/>
      </c>
      <c r="Q829" s="50" t="str">
        <f t="shared" si="11"/>
        <v xml:space="preserve"> </v>
      </c>
      <c r="R829" s="210"/>
      <c r="S829" s="50"/>
      <c r="T829" s="50"/>
      <c r="U829" s="50"/>
      <c r="V829" s="50"/>
      <c r="W829" s="89"/>
      <c r="X829" s="89"/>
      <c r="Y829" s="89"/>
      <c r="Z829" s="89"/>
      <c r="AA829" s="89"/>
      <c r="AB829" s="89"/>
      <c r="AC829" s="89"/>
      <c r="AD829" s="89"/>
      <c r="AE829" s="89"/>
      <c r="AF829" s="89"/>
      <c r="AG829" s="89"/>
      <c r="AH829" s="89"/>
      <c r="AI829" s="89"/>
      <c r="AJ829" s="89"/>
      <c r="AK829" s="90"/>
      <c r="AL829" s="90"/>
      <c r="AM829" s="89"/>
      <c r="AN829" s="89"/>
      <c r="AO829" s="61"/>
      <c r="AP829" s="61"/>
      <c r="AQ829" s="61"/>
      <c r="AR829" s="61"/>
      <c r="AS829" s="61"/>
      <c r="AT829" s="50"/>
    </row>
    <row r="830" spans="1:46" ht="12" customHeight="1" x14ac:dyDescent="0.2">
      <c r="A830" s="44">
        <f>'T8. Objetivos de desarrollo'!B829</f>
        <v>0</v>
      </c>
      <c r="B830" s="44">
        <f>'T11.Obj G, politicas, metas'!C830</f>
        <v>0</v>
      </c>
      <c r="C830" s="53">
        <f>'T11.Obj G, politicas, metas'!D830</f>
        <v>0</v>
      </c>
      <c r="D830" s="53" t="str">
        <f>'T11.Obj G, politicas, metas'!B830</f>
        <v>No existe una competencia definida</v>
      </c>
      <c r="E830" s="70">
        <f>'T11.Obj G, politicas, metas'!E830</f>
        <v>0</v>
      </c>
      <c r="F830" s="75"/>
      <c r="G830" s="75"/>
      <c r="H830" s="101"/>
      <c r="I830" s="75"/>
      <c r="J830" s="75"/>
      <c r="K830" s="74"/>
      <c r="L830" s="74"/>
      <c r="M830" s="74"/>
      <c r="N830" s="74"/>
      <c r="O830" s="70" t="str">
        <f t="shared" si="9"/>
        <v xml:space="preserve"> </v>
      </c>
      <c r="P830" s="50" t="str">
        <f t="shared" si="10"/>
        <v/>
      </c>
      <c r="Q830" s="50" t="str">
        <f t="shared" si="11"/>
        <v xml:space="preserve"> </v>
      </c>
      <c r="R830" s="210"/>
      <c r="S830" s="50"/>
      <c r="T830" s="50"/>
      <c r="U830" s="50"/>
      <c r="V830" s="50"/>
      <c r="W830" s="89"/>
      <c r="X830" s="89"/>
      <c r="Y830" s="89"/>
      <c r="Z830" s="89"/>
      <c r="AA830" s="89"/>
      <c r="AB830" s="89"/>
      <c r="AC830" s="89"/>
      <c r="AD830" s="89"/>
      <c r="AE830" s="89"/>
      <c r="AF830" s="89"/>
      <c r="AG830" s="89"/>
      <c r="AH830" s="89"/>
      <c r="AI830" s="89"/>
      <c r="AJ830" s="89"/>
      <c r="AK830" s="90"/>
      <c r="AL830" s="90"/>
      <c r="AM830" s="89"/>
      <c r="AN830" s="89"/>
      <c r="AO830" s="61"/>
      <c r="AP830" s="61"/>
      <c r="AQ830" s="61"/>
      <c r="AR830" s="61"/>
      <c r="AS830" s="61"/>
      <c r="AT830" s="50"/>
    </row>
    <row r="831" spans="1:46" ht="12" customHeight="1" x14ac:dyDescent="0.2">
      <c r="A831" s="44">
        <f>'T8. Objetivos de desarrollo'!B830</f>
        <v>0</v>
      </c>
      <c r="B831" s="44">
        <f>'T11.Obj G, politicas, metas'!C831</f>
        <v>0</v>
      </c>
      <c r="C831" s="53">
        <f>'T11.Obj G, politicas, metas'!D831</f>
        <v>0</v>
      </c>
      <c r="D831" s="53" t="str">
        <f>'T11.Obj G, politicas, metas'!B831</f>
        <v>No existe una competencia definida</v>
      </c>
      <c r="E831" s="70">
        <f>'T11.Obj G, politicas, metas'!E831</f>
        <v>0</v>
      </c>
      <c r="F831" s="75"/>
      <c r="G831" s="75"/>
      <c r="H831" s="101"/>
      <c r="I831" s="75"/>
      <c r="J831" s="75"/>
      <c r="K831" s="74"/>
      <c r="L831" s="74"/>
      <c r="M831" s="74"/>
      <c r="N831" s="74"/>
      <c r="O831" s="70" t="str">
        <f t="shared" si="9"/>
        <v xml:space="preserve"> </v>
      </c>
      <c r="P831" s="50" t="str">
        <f t="shared" si="10"/>
        <v/>
      </c>
      <c r="Q831" s="50" t="str">
        <f t="shared" si="11"/>
        <v xml:space="preserve"> </v>
      </c>
      <c r="R831" s="210"/>
      <c r="S831" s="50"/>
      <c r="T831" s="50"/>
      <c r="U831" s="50"/>
      <c r="V831" s="50"/>
      <c r="W831" s="89"/>
      <c r="X831" s="89"/>
      <c r="Y831" s="89"/>
      <c r="Z831" s="89"/>
      <c r="AA831" s="89"/>
      <c r="AB831" s="89"/>
      <c r="AC831" s="89"/>
      <c r="AD831" s="89"/>
      <c r="AE831" s="89"/>
      <c r="AF831" s="89"/>
      <c r="AG831" s="89"/>
      <c r="AH831" s="89"/>
      <c r="AI831" s="89"/>
      <c r="AJ831" s="89"/>
      <c r="AK831" s="90"/>
      <c r="AL831" s="90"/>
      <c r="AM831" s="89"/>
      <c r="AN831" s="89"/>
      <c r="AO831" s="61"/>
      <c r="AP831" s="61"/>
      <c r="AQ831" s="61"/>
      <c r="AR831" s="61"/>
      <c r="AS831" s="61"/>
      <c r="AT831" s="50"/>
    </row>
    <row r="832" spans="1:46" ht="12" customHeight="1" x14ac:dyDescent="0.2">
      <c r="A832" s="44">
        <f>'T8. Objetivos de desarrollo'!B831</f>
        <v>0</v>
      </c>
      <c r="B832" s="44">
        <f>'T11.Obj G, politicas, metas'!C832</f>
        <v>0</v>
      </c>
      <c r="C832" s="53">
        <f>'T11.Obj G, politicas, metas'!D832</f>
        <v>0</v>
      </c>
      <c r="D832" s="53" t="str">
        <f>'T11.Obj G, politicas, metas'!B832</f>
        <v>No existe una competencia definida</v>
      </c>
      <c r="E832" s="70">
        <f>'T11.Obj G, politicas, metas'!E832</f>
        <v>0</v>
      </c>
      <c r="F832" s="75"/>
      <c r="G832" s="75"/>
      <c r="H832" s="101"/>
      <c r="I832" s="75"/>
      <c r="J832" s="75"/>
      <c r="K832" s="74"/>
      <c r="L832" s="74"/>
      <c r="M832" s="74"/>
      <c r="N832" s="74"/>
      <c r="O832" s="70" t="str">
        <f t="shared" si="9"/>
        <v xml:space="preserve"> </v>
      </c>
      <c r="P832" s="50" t="str">
        <f t="shared" si="10"/>
        <v/>
      </c>
      <c r="Q832" s="50" t="str">
        <f t="shared" si="11"/>
        <v xml:space="preserve"> </v>
      </c>
      <c r="R832" s="210"/>
      <c r="S832" s="50"/>
      <c r="T832" s="50"/>
      <c r="U832" s="50"/>
      <c r="V832" s="50"/>
      <c r="W832" s="89"/>
      <c r="X832" s="89"/>
      <c r="Y832" s="89"/>
      <c r="Z832" s="89"/>
      <c r="AA832" s="89"/>
      <c r="AB832" s="89"/>
      <c r="AC832" s="89"/>
      <c r="AD832" s="89"/>
      <c r="AE832" s="89"/>
      <c r="AF832" s="89"/>
      <c r="AG832" s="89"/>
      <c r="AH832" s="89"/>
      <c r="AI832" s="89"/>
      <c r="AJ832" s="89"/>
      <c r="AK832" s="90"/>
      <c r="AL832" s="90"/>
      <c r="AM832" s="89"/>
      <c r="AN832" s="89"/>
      <c r="AO832" s="61"/>
      <c r="AP832" s="61"/>
      <c r="AQ832" s="61"/>
      <c r="AR832" s="61"/>
      <c r="AS832" s="61"/>
      <c r="AT832" s="50"/>
    </row>
    <row r="833" spans="1:46" ht="12" customHeight="1" x14ac:dyDescent="0.2">
      <c r="A833" s="44">
        <f>'T8. Objetivos de desarrollo'!B832</f>
        <v>0</v>
      </c>
      <c r="B833" s="44">
        <f>'T11.Obj G, politicas, metas'!C833</f>
        <v>0</v>
      </c>
      <c r="C833" s="53">
        <f>'T11.Obj G, politicas, metas'!D833</f>
        <v>0</v>
      </c>
      <c r="D833" s="53" t="str">
        <f>'T11.Obj G, politicas, metas'!B833</f>
        <v>No existe una competencia definida</v>
      </c>
      <c r="E833" s="70">
        <f>'T11.Obj G, politicas, metas'!E833</f>
        <v>0</v>
      </c>
      <c r="F833" s="75"/>
      <c r="G833" s="75"/>
      <c r="H833" s="101"/>
      <c r="I833" s="75"/>
      <c r="J833" s="75"/>
      <c r="K833" s="74"/>
      <c r="L833" s="74"/>
      <c r="M833" s="74"/>
      <c r="N833" s="74"/>
      <c r="O833" s="70" t="str">
        <f t="shared" si="9"/>
        <v xml:space="preserve"> </v>
      </c>
      <c r="P833" s="50" t="str">
        <f t="shared" si="10"/>
        <v/>
      </c>
      <c r="Q833" s="50" t="str">
        <f t="shared" si="11"/>
        <v xml:space="preserve"> </v>
      </c>
      <c r="R833" s="210"/>
      <c r="S833" s="50"/>
      <c r="T833" s="50"/>
      <c r="U833" s="50"/>
      <c r="V833" s="50"/>
      <c r="W833" s="89"/>
      <c r="X833" s="89"/>
      <c r="Y833" s="89"/>
      <c r="Z833" s="89"/>
      <c r="AA833" s="89"/>
      <c r="AB833" s="89"/>
      <c r="AC833" s="89"/>
      <c r="AD833" s="89"/>
      <c r="AE833" s="89"/>
      <c r="AF833" s="89"/>
      <c r="AG833" s="89"/>
      <c r="AH833" s="89"/>
      <c r="AI833" s="89"/>
      <c r="AJ833" s="89"/>
      <c r="AK833" s="90"/>
      <c r="AL833" s="90"/>
      <c r="AM833" s="89"/>
      <c r="AN833" s="89"/>
      <c r="AO833" s="61"/>
      <c r="AP833" s="61"/>
      <c r="AQ833" s="61"/>
      <c r="AR833" s="61"/>
      <c r="AS833" s="61"/>
      <c r="AT833" s="50"/>
    </row>
    <row r="834" spans="1:46" ht="12" customHeight="1" x14ac:dyDescent="0.2">
      <c r="A834" s="44">
        <f>'T8. Objetivos de desarrollo'!B833</f>
        <v>0</v>
      </c>
      <c r="B834" s="44">
        <f>'T11.Obj G, politicas, metas'!C834</f>
        <v>0</v>
      </c>
      <c r="C834" s="53">
        <f>'T11.Obj G, politicas, metas'!D834</f>
        <v>0</v>
      </c>
      <c r="D834" s="53" t="str">
        <f>'T11.Obj G, politicas, metas'!B834</f>
        <v>No existe una competencia definida</v>
      </c>
      <c r="E834" s="70">
        <f>'T11.Obj G, politicas, metas'!E834</f>
        <v>0</v>
      </c>
      <c r="F834" s="75"/>
      <c r="G834" s="75"/>
      <c r="H834" s="101"/>
      <c r="I834" s="75"/>
      <c r="J834" s="75"/>
      <c r="K834" s="74"/>
      <c r="L834" s="74"/>
      <c r="M834" s="74"/>
      <c r="N834" s="74"/>
      <c r="O834" s="70" t="str">
        <f t="shared" si="9"/>
        <v xml:space="preserve"> </v>
      </c>
      <c r="P834" s="50" t="str">
        <f t="shared" si="10"/>
        <v/>
      </c>
      <c r="Q834" s="50" t="str">
        <f t="shared" si="11"/>
        <v xml:space="preserve"> </v>
      </c>
      <c r="R834" s="210"/>
      <c r="S834" s="50"/>
      <c r="T834" s="50"/>
      <c r="U834" s="50"/>
      <c r="V834" s="50"/>
      <c r="W834" s="89"/>
      <c r="X834" s="89"/>
      <c r="Y834" s="89"/>
      <c r="Z834" s="89"/>
      <c r="AA834" s="89"/>
      <c r="AB834" s="89"/>
      <c r="AC834" s="89"/>
      <c r="AD834" s="89"/>
      <c r="AE834" s="89"/>
      <c r="AF834" s="89"/>
      <c r="AG834" s="89"/>
      <c r="AH834" s="89"/>
      <c r="AI834" s="89"/>
      <c r="AJ834" s="89"/>
      <c r="AK834" s="90"/>
      <c r="AL834" s="90"/>
      <c r="AM834" s="89"/>
      <c r="AN834" s="89"/>
      <c r="AO834" s="61"/>
      <c r="AP834" s="61"/>
      <c r="AQ834" s="61"/>
      <c r="AR834" s="61"/>
      <c r="AS834" s="61"/>
      <c r="AT834" s="50"/>
    </row>
    <row r="835" spans="1:46" ht="12" customHeight="1" x14ac:dyDescent="0.2">
      <c r="A835" s="44">
        <f>'T8. Objetivos de desarrollo'!B834</f>
        <v>0</v>
      </c>
      <c r="B835" s="44">
        <f>'T11.Obj G, politicas, metas'!C835</f>
        <v>0</v>
      </c>
      <c r="C835" s="53">
        <f>'T11.Obj G, politicas, metas'!D835</f>
        <v>0</v>
      </c>
      <c r="D835" s="53" t="str">
        <f>'T11.Obj G, politicas, metas'!B835</f>
        <v>No existe una competencia definida</v>
      </c>
      <c r="E835" s="70">
        <f>'T11.Obj G, politicas, metas'!E835</f>
        <v>0</v>
      </c>
      <c r="F835" s="75"/>
      <c r="G835" s="75"/>
      <c r="H835" s="101"/>
      <c r="I835" s="75"/>
      <c r="J835" s="75"/>
      <c r="K835" s="74"/>
      <c r="L835" s="74"/>
      <c r="M835" s="74"/>
      <c r="N835" s="74"/>
      <c r="O835" s="70" t="str">
        <f t="shared" si="9"/>
        <v xml:space="preserve"> </v>
      </c>
      <c r="P835" s="50" t="str">
        <f t="shared" si="10"/>
        <v/>
      </c>
      <c r="Q835" s="50" t="str">
        <f t="shared" si="11"/>
        <v xml:space="preserve"> </v>
      </c>
      <c r="R835" s="210"/>
      <c r="S835" s="50"/>
      <c r="T835" s="50"/>
      <c r="U835" s="50"/>
      <c r="V835" s="50"/>
      <c r="W835" s="89"/>
      <c r="X835" s="89"/>
      <c r="Y835" s="89"/>
      <c r="Z835" s="89"/>
      <c r="AA835" s="89"/>
      <c r="AB835" s="89"/>
      <c r="AC835" s="89"/>
      <c r="AD835" s="89"/>
      <c r="AE835" s="89"/>
      <c r="AF835" s="89"/>
      <c r="AG835" s="89"/>
      <c r="AH835" s="89"/>
      <c r="AI835" s="89"/>
      <c r="AJ835" s="89"/>
      <c r="AK835" s="90"/>
      <c r="AL835" s="90"/>
      <c r="AM835" s="89"/>
      <c r="AN835" s="89"/>
      <c r="AO835" s="61"/>
      <c r="AP835" s="61"/>
      <c r="AQ835" s="61"/>
      <c r="AR835" s="61"/>
      <c r="AS835" s="61"/>
      <c r="AT835" s="50"/>
    </row>
    <row r="836" spans="1:46" ht="12" customHeight="1" x14ac:dyDescent="0.2">
      <c r="A836" s="44">
        <f>'T8. Objetivos de desarrollo'!B835</f>
        <v>0</v>
      </c>
      <c r="B836" s="44">
        <f>'T11.Obj G, politicas, metas'!C836</f>
        <v>0</v>
      </c>
      <c r="C836" s="53">
        <f>'T11.Obj G, politicas, metas'!D836</f>
        <v>0</v>
      </c>
      <c r="D836" s="53" t="str">
        <f>'T11.Obj G, politicas, metas'!B836</f>
        <v>No existe una competencia definida</v>
      </c>
      <c r="E836" s="70">
        <f>'T11.Obj G, politicas, metas'!E836</f>
        <v>0</v>
      </c>
      <c r="F836" s="75"/>
      <c r="G836" s="75"/>
      <c r="H836" s="101"/>
      <c r="I836" s="75"/>
      <c r="J836" s="75"/>
      <c r="K836" s="74"/>
      <c r="L836" s="74"/>
      <c r="M836" s="74"/>
      <c r="N836" s="74"/>
      <c r="O836" s="70" t="str">
        <f t="shared" si="9"/>
        <v xml:space="preserve"> </v>
      </c>
      <c r="P836" s="50" t="str">
        <f t="shared" si="10"/>
        <v/>
      </c>
      <c r="Q836" s="50" t="str">
        <f t="shared" si="11"/>
        <v xml:space="preserve"> </v>
      </c>
      <c r="R836" s="210"/>
      <c r="S836" s="50"/>
      <c r="T836" s="50"/>
      <c r="U836" s="50"/>
      <c r="V836" s="50"/>
      <c r="W836" s="89"/>
      <c r="X836" s="89"/>
      <c r="Y836" s="89"/>
      <c r="Z836" s="89"/>
      <c r="AA836" s="89"/>
      <c r="AB836" s="89"/>
      <c r="AC836" s="89"/>
      <c r="AD836" s="89"/>
      <c r="AE836" s="89"/>
      <c r="AF836" s="89"/>
      <c r="AG836" s="89"/>
      <c r="AH836" s="89"/>
      <c r="AI836" s="89"/>
      <c r="AJ836" s="89"/>
      <c r="AK836" s="90"/>
      <c r="AL836" s="90"/>
      <c r="AM836" s="89"/>
      <c r="AN836" s="89"/>
      <c r="AO836" s="61"/>
      <c r="AP836" s="61"/>
      <c r="AQ836" s="61"/>
      <c r="AR836" s="61"/>
      <c r="AS836" s="61"/>
      <c r="AT836" s="50"/>
    </row>
    <row r="837" spans="1:46" ht="12" customHeight="1" x14ac:dyDescent="0.2">
      <c r="A837" s="44">
        <f>'T8. Objetivos de desarrollo'!B836</f>
        <v>0</v>
      </c>
      <c r="B837" s="44">
        <f>'T11.Obj G, politicas, metas'!C837</f>
        <v>0</v>
      </c>
      <c r="C837" s="53">
        <f>'T11.Obj G, politicas, metas'!D837</f>
        <v>0</v>
      </c>
      <c r="D837" s="53" t="str">
        <f>'T11.Obj G, politicas, metas'!B837</f>
        <v>No existe una competencia definida</v>
      </c>
      <c r="E837" s="70">
        <f>'T11.Obj G, politicas, metas'!E837</f>
        <v>0</v>
      </c>
      <c r="F837" s="75"/>
      <c r="G837" s="75"/>
      <c r="H837" s="101"/>
      <c r="I837" s="75"/>
      <c r="J837" s="75"/>
      <c r="K837" s="74"/>
      <c r="L837" s="74"/>
      <c r="M837" s="74"/>
      <c r="N837" s="74"/>
      <c r="O837" s="70" t="str">
        <f t="shared" si="9"/>
        <v xml:space="preserve"> </v>
      </c>
      <c r="P837" s="50" t="str">
        <f t="shared" si="10"/>
        <v/>
      </c>
      <c r="Q837" s="50" t="str">
        <f t="shared" si="11"/>
        <v xml:space="preserve"> </v>
      </c>
      <c r="R837" s="210"/>
      <c r="S837" s="50"/>
      <c r="T837" s="50"/>
      <c r="U837" s="50"/>
      <c r="V837" s="50"/>
      <c r="W837" s="89"/>
      <c r="X837" s="89"/>
      <c r="Y837" s="89"/>
      <c r="Z837" s="89"/>
      <c r="AA837" s="89"/>
      <c r="AB837" s="89"/>
      <c r="AC837" s="89"/>
      <c r="AD837" s="89"/>
      <c r="AE837" s="89"/>
      <c r="AF837" s="89"/>
      <c r="AG837" s="89"/>
      <c r="AH837" s="89"/>
      <c r="AI837" s="89"/>
      <c r="AJ837" s="89"/>
      <c r="AK837" s="90"/>
      <c r="AL837" s="90"/>
      <c r="AM837" s="89"/>
      <c r="AN837" s="89"/>
      <c r="AO837" s="61"/>
      <c r="AP837" s="61"/>
      <c r="AQ837" s="61"/>
      <c r="AR837" s="61"/>
      <c r="AS837" s="61"/>
      <c r="AT837" s="50"/>
    </row>
    <row r="838" spans="1:46" ht="12" customHeight="1" x14ac:dyDescent="0.2">
      <c r="A838" s="44">
        <f>'T8. Objetivos de desarrollo'!B837</f>
        <v>0</v>
      </c>
      <c r="B838" s="44">
        <f>'T11.Obj G, politicas, metas'!C838</f>
        <v>0</v>
      </c>
      <c r="C838" s="53">
        <f>'T11.Obj G, politicas, metas'!D838</f>
        <v>0</v>
      </c>
      <c r="D838" s="53" t="str">
        <f>'T11.Obj G, politicas, metas'!B838</f>
        <v>No existe una competencia definida</v>
      </c>
      <c r="E838" s="70">
        <f>'T11.Obj G, politicas, metas'!E838</f>
        <v>0</v>
      </c>
      <c r="F838" s="75"/>
      <c r="G838" s="75"/>
      <c r="H838" s="101"/>
      <c r="I838" s="75"/>
      <c r="J838" s="75"/>
      <c r="K838" s="74"/>
      <c r="L838" s="74"/>
      <c r="M838" s="74"/>
      <c r="N838" s="74"/>
      <c r="O838" s="70" t="str">
        <f t="shared" si="9"/>
        <v xml:space="preserve"> </v>
      </c>
      <c r="P838" s="50" t="str">
        <f t="shared" si="10"/>
        <v/>
      </c>
      <c r="Q838" s="50" t="str">
        <f t="shared" si="11"/>
        <v xml:space="preserve"> </v>
      </c>
      <c r="R838" s="210"/>
      <c r="S838" s="50"/>
      <c r="T838" s="50"/>
      <c r="U838" s="50"/>
      <c r="V838" s="50"/>
      <c r="W838" s="89"/>
      <c r="X838" s="89"/>
      <c r="Y838" s="89"/>
      <c r="Z838" s="89"/>
      <c r="AA838" s="89"/>
      <c r="AB838" s="89"/>
      <c r="AC838" s="89"/>
      <c r="AD838" s="89"/>
      <c r="AE838" s="89"/>
      <c r="AF838" s="89"/>
      <c r="AG838" s="89"/>
      <c r="AH838" s="89"/>
      <c r="AI838" s="89"/>
      <c r="AJ838" s="89"/>
      <c r="AK838" s="90"/>
      <c r="AL838" s="90"/>
      <c r="AM838" s="89"/>
      <c r="AN838" s="89"/>
      <c r="AO838" s="61"/>
      <c r="AP838" s="61"/>
      <c r="AQ838" s="61"/>
      <c r="AR838" s="61"/>
      <c r="AS838" s="61"/>
      <c r="AT838" s="50"/>
    </row>
    <row r="839" spans="1:46" ht="12" customHeight="1" x14ac:dyDescent="0.2">
      <c r="A839" s="44">
        <f>'T8. Objetivos de desarrollo'!B838</f>
        <v>0</v>
      </c>
      <c r="B839" s="44">
        <f>'T11.Obj G, politicas, metas'!C839</f>
        <v>0</v>
      </c>
      <c r="C839" s="53">
        <f>'T11.Obj G, politicas, metas'!D839</f>
        <v>0</v>
      </c>
      <c r="D839" s="53" t="str">
        <f>'T11.Obj G, politicas, metas'!B839</f>
        <v>No existe una competencia definida</v>
      </c>
      <c r="E839" s="70">
        <f>'T11.Obj G, politicas, metas'!E839</f>
        <v>0</v>
      </c>
      <c r="F839" s="75"/>
      <c r="G839" s="75"/>
      <c r="H839" s="101"/>
      <c r="I839" s="75"/>
      <c r="J839" s="75"/>
      <c r="K839" s="74"/>
      <c r="L839" s="74"/>
      <c r="M839" s="74"/>
      <c r="N839" s="74"/>
      <c r="O839" s="70" t="str">
        <f t="shared" si="9"/>
        <v xml:space="preserve"> </v>
      </c>
      <c r="P839" s="50" t="str">
        <f t="shared" si="10"/>
        <v/>
      </c>
      <c r="Q839" s="50" t="str">
        <f t="shared" si="11"/>
        <v xml:space="preserve"> </v>
      </c>
      <c r="R839" s="210"/>
      <c r="S839" s="50"/>
      <c r="T839" s="50"/>
      <c r="U839" s="50"/>
      <c r="V839" s="50"/>
      <c r="W839" s="89"/>
      <c r="X839" s="89"/>
      <c r="Y839" s="89"/>
      <c r="Z839" s="89"/>
      <c r="AA839" s="89"/>
      <c r="AB839" s="89"/>
      <c r="AC839" s="89"/>
      <c r="AD839" s="89"/>
      <c r="AE839" s="89"/>
      <c r="AF839" s="89"/>
      <c r="AG839" s="89"/>
      <c r="AH839" s="89"/>
      <c r="AI839" s="89"/>
      <c r="AJ839" s="89"/>
      <c r="AK839" s="90"/>
      <c r="AL839" s="90"/>
      <c r="AM839" s="89"/>
      <c r="AN839" s="89"/>
      <c r="AO839" s="61"/>
      <c r="AP839" s="61"/>
      <c r="AQ839" s="61"/>
      <c r="AR839" s="61"/>
      <c r="AS839" s="61"/>
      <c r="AT839" s="50"/>
    </row>
    <row r="840" spans="1:46" ht="12" customHeight="1" x14ac:dyDescent="0.2">
      <c r="A840" s="44">
        <f>'T8. Objetivos de desarrollo'!B839</f>
        <v>0</v>
      </c>
      <c r="B840" s="44">
        <f>'T11.Obj G, politicas, metas'!C840</f>
        <v>0</v>
      </c>
      <c r="C840" s="53">
        <f>'T11.Obj G, politicas, metas'!D840</f>
        <v>0</v>
      </c>
      <c r="D840" s="53" t="str">
        <f>'T11.Obj G, politicas, metas'!B840</f>
        <v>No existe una competencia definida</v>
      </c>
      <c r="E840" s="70">
        <f>'T11.Obj G, politicas, metas'!E840</f>
        <v>0</v>
      </c>
      <c r="F840" s="75"/>
      <c r="G840" s="75"/>
      <c r="H840" s="101"/>
      <c r="I840" s="75"/>
      <c r="J840" s="75"/>
      <c r="K840" s="74"/>
      <c r="L840" s="74"/>
      <c r="M840" s="74"/>
      <c r="N840" s="74"/>
      <c r="O840" s="70" t="str">
        <f t="shared" si="9"/>
        <v xml:space="preserve"> </v>
      </c>
      <c r="P840" s="50" t="str">
        <f t="shared" si="10"/>
        <v/>
      </c>
      <c r="Q840" s="50" t="str">
        <f t="shared" si="11"/>
        <v xml:space="preserve"> </v>
      </c>
      <c r="R840" s="210"/>
      <c r="S840" s="50"/>
      <c r="T840" s="50"/>
      <c r="U840" s="50"/>
      <c r="V840" s="50"/>
      <c r="W840" s="89"/>
      <c r="X840" s="89"/>
      <c r="Y840" s="89"/>
      <c r="Z840" s="89"/>
      <c r="AA840" s="89"/>
      <c r="AB840" s="89"/>
      <c r="AC840" s="89"/>
      <c r="AD840" s="89"/>
      <c r="AE840" s="89"/>
      <c r="AF840" s="89"/>
      <c r="AG840" s="89"/>
      <c r="AH840" s="89"/>
      <c r="AI840" s="89"/>
      <c r="AJ840" s="89"/>
      <c r="AK840" s="90"/>
      <c r="AL840" s="90"/>
      <c r="AM840" s="89"/>
      <c r="AN840" s="89"/>
      <c r="AO840" s="61"/>
      <c r="AP840" s="61"/>
      <c r="AQ840" s="61"/>
      <c r="AR840" s="61"/>
      <c r="AS840" s="61"/>
      <c r="AT840" s="50"/>
    </row>
    <row r="841" spans="1:46" ht="12" customHeight="1" x14ac:dyDescent="0.2">
      <c r="A841" s="44">
        <f>'T8. Objetivos de desarrollo'!B840</f>
        <v>0</v>
      </c>
      <c r="B841" s="44">
        <f>'T11.Obj G, politicas, metas'!C841</f>
        <v>0</v>
      </c>
      <c r="C841" s="53">
        <f>'T11.Obj G, politicas, metas'!D841</f>
        <v>0</v>
      </c>
      <c r="D841" s="53" t="str">
        <f>'T11.Obj G, politicas, metas'!B841</f>
        <v>No existe una competencia definida</v>
      </c>
      <c r="E841" s="70">
        <f>'T11.Obj G, politicas, metas'!E841</f>
        <v>0</v>
      </c>
      <c r="F841" s="75"/>
      <c r="G841" s="75"/>
      <c r="H841" s="101"/>
      <c r="I841" s="75"/>
      <c r="J841" s="75"/>
      <c r="K841" s="74"/>
      <c r="L841" s="74"/>
      <c r="M841" s="74"/>
      <c r="N841" s="74"/>
      <c r="O841" s="70" t="str">
        <f t="shared" si="9"/>
        <v xml:space="preserve"> </v>
      </c>
      <c r="P841" s="50" t="str">
        <f t="shared" si="10"/>
        <v/>
      </c>
      <c r="Q841" s="50" t="str">
        <f t="shared" si="11"/>
        <v xml:space="preserve"> </v>
      </c>
      <c r="R841" s="210"/>
      <c r="S841" s="50"/>
      <c r="T841" s="50"/>
      <c r="U841" s="50"/>
      <c r="V841" s="50"/>
      <c r="W841" s="89"/>
      <c r="X841" s="89"/>
      <c r="Y841" s="89"/>
      <c r="Z841" s="89"/>
      <c r="AA841" s="89"/>
      <c r="AB841" s="89"/>
      <c r="AC841" s="89"/>
      <c r="AD841" s="89"/>
      <c r="AE841" s="89"/>
      <c r="AF841" s="89"/>
      <c r="AG841" s="89"/>
      <c r="AH841" s="89"/>
      <c r="AI841" s="89"/>
      <c r="AJ841" s="89"/>
      <c r="AK841" s="90"/>
      <c r="AL841" s="90"/>
      <c r="AM841" s="89"/>
      <c r="AN841" s="89"/>
      <c r="AO841" s="61"/>
      <c r="AP841" s="61"/>
      <c r="AQ841" s="61"/>
      <c r="AR841" s="61"/>
      <c r="AS841" s="61"/>
      <c r="AT841" s="50"/>
    </row>
    <row r="842" spans="1:46" ht="12" customHeight="1" x14ac:dyDescent="0.2">
      <c r="A842" s="44">
        <f>'T8. Objetivos de desarrollo'!B841</f>
        <v>0</v>
      </c>
      <c r="B842" s="44">
        <f>'T11.Obj G, politicas, metas'!C842</f>
        <v>0</v>
      </c>
      <c r="C842" s="53">
        <f>'T11.Obj G, politicas, metas'!D842</f>
        <v>0</v>
      </c>
      <c r="D842" s="53" t="str">
        <f>'T11.Obj G, politicas, metas'!B842</f>
        <v>No existe una competencia definida</v>
      </c>
      <c r="E842" s="70">
        <f>'T11.Obj G, politicas, metas'!E842</f>
        <v>0</v>
      </c>
      <c r="F842" s="75"/>
      <c r="G842" s="75"/>
      <c r="H842" s="101"/>
      <c r="I842" s="75"/>
      <c r="J842" s="75"/>
      <c r="K842" s="74"/>
      <c r="L842" s="74"/>
      <c r="M842" s="74"/>
      <c r="N842" s="74"/>
      <c r="O842" s="70" t="str">
        <f t="shared" si="9"/>
        <v xml:space="preserve"> </v>
      </c>
      <c r="P842" s="50" t="str">
        <f t="shared" si="10"/>
        <v/>
      </c>
      <c r="Q842" s="50" t="str">
        <f t="shared" si="11"/>
        <v xml:space="preserve"> </v>
      </c>
      <c r="R842" s="210"/>
      <c r="S842" s="50"/>
      <c r="T842" s="50"/>
      <c r="U842" s="50"/>
      <c r="V842" s="50"/>
      <c r="W842" s="89"/>
      <c r="X842" s="89"/>
      <c r="Y842" s="89"/>
      <c r="Z842" s="89"/>
      <c r="AA842" s="89"/>
      <c r="AB842" s="89"/>
      <c r="AC842" s="89"/>
      <c r="AD842" s="89"/>
      <c r="AE842" s="89"/>
      <c r="AF842" s="89"/>
      <c r="AG842" s="89"/>
      <c r="AH842" s="89"/>
      <c r="AI842" s="89"/>
      <c r="AJ842" s="89"/>
      <c r="AK842" s="90"/>
      <c r="AL842" s="90"/>
      <c r="AM842" s="89"/>
      <c r="AN842" s="89"/>
      <c r="AO842" s="61"/>
      <c r="AP842" s="61"/>
      <c r="AQ842" s="61"/>
      <c r="AR842" s="61"/>
      <c r="AS842" s="61"/>
      <c r="AT842" s="50"/>
    </row>
    <row r="843" spans="1:46" ht="12" customHeight="1" x14ac:dyDescent="0.2">
      <c r="A843" s="44">
        <f>'T8. Objetivos de desarrollo'!B842</f>
        <v>0</v>
      </c>
      <c r="B843" s="44">
        <f>'T11.Obj G, politicas, metas'!C843</f>
        <v>0</v>
      </c>
      <c r="C843" s="53">
        <f>'T11.Obj G, politicas, metas'!D843</f>
        <v>0</v>
      </c>
      <c r="D843" s="53" t="str">
        <f>'T11.Obj G, politicas, metas'!B843</f>
        <v>No existe una competencia definida</v>
      </c>
      <c r="E843" s="70">
        <f>'T11.Obj G, politicas, metas'!E843</f>
        <v>0</v>
      </c>
      <c r="F843" s="75"/>
      <c r="G843" s="75"/>
      <c r="H843" s="101"/>
      <c r="I843" s="75"/>
      <c r="J843" s="75"/>
      <c r="K843" s="74"/>
      <c r="L843" s="74"/>
      <c r="M843" s="74"/>
      <c r="N843" s="74"/>
      <c r="O843" s="70" t="str">
        <f t="shared" si="9"/>
        <v xml:space="preserve"> </v>
      </c>
      <c r="P843" s="50" t="str">
        <f t="shared" si="10"/>
        <v/>
      </c>
      <c r="Q843" s="50" t="str">
        <f t="shared" si="11"/>
        <v xml:space="preserve"> </v>
      </c>
      <c r="R843" s="210"/>
      <c r="S843" s="50"/>
      <c r="T843" s="50"/>
      <c r="U843" s="50"/>
      <c r="V843" s="50"/>
      <c r="W843" s="89"/>
      <c r="X843" s="89"/>
      <c r="Y843" s="89"/>
      <c r="Z843" s="89"/>
      <c r="AA843" s="89"/>
      <c r="AB843" s="89"/>
      <c r="AC843" s="89"/>
      <c r="AD843" s="89"/>
      <c r="AE843" s="89"/>
      <c r="AF843" s="89"/>
      <c r="AG843" s="89"/>
      <c r="AH843" s="89"/>
      <c r="AI843" s="89"/>
      <c r="AJ843" s="89"/>
      <c r="AK843" s="90"/>
      <c r="AL843" s="90"/>
      <c r="AM843" s="89"/>
      <c r="AN843" s="89"/>
      <c r="AO843" s="61"/>
      <c r="AP843" s="61"/>
      <c r="AQ843" s="61"/>
      <c r="AR843" s="61"/>
      <c r="AS843" s="61"/>
      <c r="AT843" s="50"/>
    </row>
    <row r="844" spans="1:46" ht="12" customHeight="1" x14ac:dyDescent="0.2">
      <c r="A844" s="44">
        <f>'T8. Objetivos de desarrollo'!B843</f>
        <v>0</v>
      </c>
      <c r="B844" s="44">
        <f>'T11.Obj G, politicas, metas'!C844</f>
        <v>0</v>
      </c>
      <c r="C844" s="53">
        <f>'T11.Obj G, politicas, metas'!D844</f>
        <v>0</v>
      </c>
      <c r="D844" s="53" t="str">
        <f>'T11.Obj G, politicas, metas'!B844</f>
        <v>No existe una competencia definida</v>
      </c>
      <c r="E844" s="70">
        <f>'T11.Obj G, politicas, metas'!E844</f>
        <v>0</v>
      </c>
      <c r="F844" s="75"/>
      <c r="G844" s="75"/>
      <c r="H844" s="101"/>
      <c r="I844" s="75"/>
      <c r="J844" s="75"/>
      <c r="K844" s="74"/>
      <c r="L844" s="74"/>
      <c r="M844" s="74"/>
      <c r="N844" s="74"/>
      <c r="O844" s="70" t="str">
        <f t="shared" si="9"/>
        <v xml:space="preserve"> </v>
      </c>
      <c r="P844" s="50" t="str">
        <f t="shared" si="10"/>
        <v/>
      </c>
      <c r="Q844" s="50" t="str">
        <f t="shared" si="11"/>
        <v xml:space="preserve"> </v>
      </c>
      <c r="R844" s="210"/>
      <c r="S844" s="50"/>
      <c r="T844" s="50"/>
      <c r="U844" s="50"/>
      <c r="V844" s="50"/>
      <c r="W844" s="89"/>
      <c r="X844" s="89"/>
      <c r="Y844" s="89"/>
      <c r="Z844" s="89"/>
      <c r="AA844" s="89"/>
      <c r="AB844" s="89"/>
      <c r="AC844" s="89"/>
      <c r="AD844" s="89"/>
      <c r="AE844" s="89"/>
      <c r="AF844" s="89"/>
      <c r="AG844" s="89"/>
      <c r="AH844" s="89"/>
      <c r="AI844" s="89"/>
      <c r="AJ844" s="89"/>
      <c r="AK844" s="90"/>
      <c r="AL844" s="90"/>
      <c r="AM844" s="89"/>
      <c r="AN844" s="89"/>
      <c r="AO844" s="61"/>
      <c r="AP844" s="61"/>
      <c r="AQ844" s="61"/>
      <c r="AR844" s="61"/>
      <c r="AS844" s="61"/>
      <c r="AT844" s="50"/>
    </row>
    <row r="845" spans="1:46" ht="12" customHeight="1" x14ac:dyDescent="0.2">
      <c r="A845" s="44">
        <f>'T8. Objetivos de desarrollo'!B844</f>
        <v>0</v>
      </c>
      <c r="B845" s="44">
        <f>'T11.Obj G, politicas, metas'!C845</f>
        <v>0</v>
      </c>
      <c r="C845" s="53">
        <f>'T11.Obj G, politicas, metas'!D845</f>
        <v>0</v>
      </c>
      <c r="D845" s="53" t="str">
        <f>'T11.Obj G, politicas, metas'!B845</f>
        <v>No existe una competencia definida</v>
      </c>
      <c r="E845" s="70">
        <f>'T11.Obj G, politicas, metas'!E845</f>
        <v>0</v>
      </c>
      <c r="F845" s="75"/>
      <c r="G845" s="75"/>
      <c r="H845" s="101"/>
      <c r="I845" s="75"/>
      <c r="J845" s="75"/>
      <c r="K845" s="74"/>
      <c r="L845" s="74"/>
      <c r="M845" s="74"/>
      <c r="N845" s="74"/>
      <c r="O845" s="70" t="str">
        <f t="shared" si="9"/>
        <v xml:space="preserve"> </v>
      </c>
      <c r="P845" s="50" t="str">
        <f t="shared" si="10"/>
        <v/>
      </c>
      <c r="Q845" s="50" t="str">
        <f t="shared" si="11"/>
        <v xml:space="preserve"> </v>
      </c>
      <c r="R845" s="210"/>
      <c r="S845" s="50"/>
      <c r="T845" s="50"/>
      <c r="U845" s="50"/>
      <c r="V845" s="50"/>
      <c r="W845" s="89"/>
      <c r="X845" s="89"/>
      <c r="Y845" s="89"/>
      <c r="Z845" s="89"/>
      <c r="AA845" s="89"/>
      <c r="AB845" s="89"/>
      <c r="AC845" s="89"/>
      <c r="AD845" s="89"/>
      <c r="AE845" s="89"/>
      <c r="AF845" s="89"/>
      <c r="AG845" s="89"/>
      <c r="AH845" s="89"/>
      <c r="AI845" s="89"/>
      <c r="AJ845" s="89"/>
      <c r="AK845" s="90"/>
      <c r="AL845" s="90"/>
      <c r="AM845" s="89"/>
      <c r="AN845" s="89"/>
      <c r="AO845" s="61"/>
      <c r="AP845" s="61"/>
      <c r="AQ845" s="61"/>
      <c r="AR845" s="61"/>
      <c r="AS845" s="61"/>
      <c r="AT845" s="50"/>
    </row>
    <row r="846" spans="1:46" ht="12" customHeight="1" x14ac:dyDescent="0.2">
      <c r="A846" s="44">
        <f>'T8. Objetivos de desarrollo'!B845</f>
        <v>0</v>
      </c>
      <c r="B846" s="44">
        <f>'T11.Obj G, politicas, metas'!C846</f>
        <v>0</v>
      </c>
      <c r="C846" s="53">
        <f>'T11.Obj G, politicas, metas'!D846</f>
        <v>0</v>
      </c>
      <c r="D846" s="53" t="str">
        <f>'T11.Obj G, politicas, metas'!B846</f>
        <v>No existe una competencia definida</v>
      </c>
      <c r="E846" s="70">
        <f>'T11.Obj G, politicas, metas'!E846</f>
        <v>0</v>
      </c>
      <c r="F846" s="75"/>
      <c r="G846" s="75"/>
      <c r="H846" s="101"/>
      <c r="I846" s="75"/>
      <c r="J846" s="75"/>
      <c r="K846" s="74"/>
      <c r="L846" s="74"/>
      <c r="M846" s="74"/>
      <c r="N846" s="74"/>
      <c r="O846" s="70" t="str">
        <f t="shared" si="9"/>
        <v xml:space="preserve"> </v>
      </c>
      <c r="P846" s="50" t="str">
        <f t="shared" si="10"/>
        <v/>
      </c>
      <c r="Q846" s="50" t="str">
        <f t="shared" si="11"/>
        <v xml:space="preserve"> </v>
      </c>
      <c r="R846" s="210"/>
      <c r="S846" s="50"/>
      <c r="T846" s="50"/>
      <c r="U846" s="50"/>
      <c r="V846" s="50"/>
      <c r="W846" s="89"/>
      <c r="X846" s="89"/>
      <c r="Y846" s="89"/>
      <c r="Z846" s="89"/>
      <c r="AA846" s="89"/>
      <c r="AB846" s="89"/>
      <c r="AC846" s="89"/>
      <c r="AD846" s="89"/>
      <c r="AE846" s="89"/>
      <c r="AF846" s="89"/>
      <c r="AG846" s="89"/>
      <c r="AH846" s="89"/>
      <c r="AI846" s="89"/>
      <c r="AJ846" s="89"/>
      <c r="AK846" s="90"/>
      <c r="AL846" s="90"/>
      <c r="AM846" s="89"/>
      <c r="AN846" s="89"/>
      <c r="AO846" s="61"/>
      <c r="AP846" s="61"/>
      <c r="AQ846" s="61"/>
      <c r="AR846" s="61"/>
      <c r="AS846" s="61"/>
      <c r="AT846" s="50"/>
    </row>
    <row r="847" spans="1:46" ht="12" customHeight="1" x14ac:dyDescent="0.2">
      <c r="A847" s="44">
        <f>'T8. Objetivos de desarrollo'!B846</f>
        <v>0</v>
      </c>
      <c r="B847" s="44">
        <f>'T11.Obj G, politicas, metas'!C847</f>
        <v>0</v>
      </c>
      <c r="C847" s="53">
        <f>'T11.Obj G, politicas, metas'!D847</f>
        <v>0</v>
      </c>
      <c r="D847" s="53" t="str">
        <f>'T11.Obj G, politicas, metas'!B847</f>
        <v>No existe una competencia definida</v>
      </c>
      <c r="E847" s="70">
        <f>'T11.Obj G, politicas, metas'!E847</f>
        <v>0</v>
      </c>
      <c r="F847" s="75"/>
      <c r="G847" s="75"/>
      <c r="H847" s="101"/>
      <c r="I847" s="75"/>
      <c r="J847" s="75"/>
      <c r="K847" s="74"/>
      <c r="L847" s="74"/>
      <c r="M847" s="74"/>
      <c r="N847" s="74"/>
      <c r="O847" s="70" t="str">
        <f t="shared" si="9"/>
        <v xml:space="preserve"> </v>
      </c>
      <c r="P847" s="50" t="str">
        <f t="shared" si="10"/>
        <v/>
      </c>
      <c r="Q847" s="50" t="str">
        <f t="shared" si="11"/>
        <v xml:space="preserve"> </v>
      </c>
      <c r="R847" s="210"/>
      <c r="S847" s="50"/>
      <c r="T847" s="50"/>
      <c r="U847" s="50"/>
      <c r="V847" s="50"/>
      <c r="W847" s="89"/>
      <c r="X847" s="89"/>
      <c r="Y847" s="89"/>
      <c r="Z847" s="89"/>
      <c r="AA847" s="89"/>
      <c r="AB847" s="89"/>
      <c r="AC847" s="89"/>
      <c r="AD847" s="89"/>
      <c r="AE847" s="89"/>
      <c r="AF847" s="89"/>
      <c r="AG847" s="89"/>
      <c r="AH847" s="89"/>
      <c r="AI847" s="89"/>
      <c r="AJ847" s="89"/>
      <c r="AK847" s="90"/>
      <c r="AL847" s="90"/>
      <c r="AM847" s="89"/>
      <c r="AN847" s="89"/>
      <c r="AO847" s="61"/>
      <c r="AP847" s="61"/>
      <c r="AQ847" s="61"/>
      <c r="AR847" s="61"/>
      <c r="AS847" s="61"/>
      <c r="AT847" s="50"/>
    </row>
    <row r="848" spans="1:46" ht="12" customHeight="1" x14ac:dyDescent="0.2">
      <c r="A848" s="44">
        <f>'T8. Objetivos de desarrollo'!B847</f>
        <v>0</v>
      </c>
      <c r="B848" s="44">
        <f>'T11.Obj G, politicas, metas'!C848</f>
        <v>0</v>
      </c>
      <c r="C848" s="53">
        <f>'T11.Obj G, politicas, metas'!D848</f>
        <v>0</v>
      </c>
      <c r="D848" s="53" t="str">
        <f>'T11.Obj G, politicas, metas'!B848</f>
        <v>No existe una competencia definida</v>
      </c>
      <c r="E848" s="70">
        <f>'T11.Obj G, politicas, metas'!E848</f>
        <v>0</v>
      </c>
      <c r="F848" s="75"/>
      <c r="G848" s="75"/>
      <c r="H848" s="101"/>
      <c r="I848" s="75"/>
      <c r="J848" s="75"/>
      <c r="K848" s="74"/>
      <c r="L848" s="74"/>
      <c r="M848" s="74"/>
      <c r="N848" s="74"/>
      <c r="O848" s="70" t="str">
        <f t="shared" si="9"/>
        <v xml:space="preserve"> </v>
      </c>
      <c r="P848" s="50" t="str">
        <f t="shared" si="10"/>
        <v/>
      </c>
      <c r="Q848" s="50" t="str">
        <f t="shared" si="11"/>
        <v xml:space="preserve"> </v>
      </c>
      <c r="R848" s="210"/>
      <c r="S848" s="50"/>
      <c r="T848" s="50"/>
      <c r="U848" s="50"/>
      <c r="V848" s="50"/>
      <c r="W848" s="89"/>
      <c r="X848" s="89"/>
      <c r="Y848" s="89"/>
      <c r="Z848" s="89"/>
      <c r="AA848" s="89"/>
      <c r="AB848" s="89"/>
      <c r="AC848" s="89"/>
      <c r="AD848" s="89"/>
      <c r="AE848" s="89"/>
      <c r="AF848" s="89"/>
      <c r="AG848" s="89"/>
      <c r="AH848" s="89"/>
      <c r="AI848" s="89"/>
      <c r="AJ848" s="89"/>
      <c r="AK848" s="90"/>
      <c r="AL848" s="90"/>
      <c r="AM848" s="89"/>
      <c r="AN848" s="89"/>
      <c r="AO848" s="61"/>
      <c r="AP848" s="61"/>
      <c r="AQ848" s="61"/>
      <c r="AR848" s="61"/>
      <c r="AS848" s="61"/>
      <c r="AT848" s="50"/>
    </row>
    <row r="849" spans="1:46" ht="12" customHeight="1" x14ac:dyDescent="0.2">
      <c r="A849" s="44">
        <f>'T8. Objetivos de desarrollo'!B848</f>
        <v>0</v>
      </c>
      <c r="B849" s="44">
        <f>'T11.Obj G, politicas, metas'!C849</f>
        <v>0</v>
      </c>
      <c r="C849" s="53">
        <f>'T11.Obj G, politicas, metas'!D849</f>
        <v>0</v>
      </c>
      <c r="D849" s="53" t="str">
        <f>'T11.Obj G, politicas, metas'!B849</f>
        <v>No existe una competencia definida</v>
      </c>
      <c r="E849" s="70">
        <f>'T11.Obj G, politicas, metas'!E849</f>
        <v>0</v>
      </c>
      <c r="F849" s="75"/>
      <c r="G849" s="75"/>
      <c r="H849" s="101"/>
      <c r="I849" s="75"/>
      <c r="J849" s="75"/>
      <c r="K849" s="74"/>
      <c r="L849" s="74"/>
      <c r="M849" s="74"/>
      <c r="N849" s="74"/>
      <c r="O849" s="70" t="str">
        <f t="shared" si="9"/>
        <v xml:space="preserve"> </v>
      </c>
      <c r="P849" s="50" t="str">
        <f t="shared" si="10"/>
        <v/>
      </c>
      <c r="Q849" s="50" t="str">
        <f t="shared" si="11"/>
        <v xml:space="preserve"> </v>
      </c>
      <c r="R849" s="210"/>
      <c r="S849" s="50"/>
      <c r="T849" s="50"/>
      <c r="U849" s="50"/>
      <c r="V849" s="50"/>
      <c r="W849" s="89"/>
      <c r="X849" s="89"/>
      <c r="Y849" s="89"/>
      <c r="Z849" s="89"/>
      <c r="AA849" s="89"/>
      <c r="AB849" s="89"/>
      <c r="AC849" s="89"/>
      <c r="AD849" s="89"/>
      <c r="AE849" s="89"/>
      <c r="AF849" s="89"/>
      <c r="AG849" s="89"/>
      <c r="AH849" s="89"/>
      <c r="AI849" s="89"/>
      <c r="AJ849" s="89"/>
      <c r="AK849" s="90"/>
      <c r="AL849" s="90"/>
      <c r="AM849" s="89"/>
      <c r="AN849" s="89"/>
      <c r="AO849" s="61"/>
      <c r="AP849" s="61"/>
      <c r="AQ849" s="61"/>
      <c r="AR849" s="61"/>
      <c r="AS849" s="61"/>
      <c r="AT849" s="50"/>
    </row>
    <row r="850" spans="1:46" ht="12" customHeight="1" x14ac:dyDescent="0.2">
      <c r="A850" s="44">
        <f>'T8. Objetivos de desarrollo'!B849</f>
        <v>0</v>
      </c>
      <c r="B850" s="44">
        <f>'T11.Obj G, politicas, metas'!C850</f>
        <v>0</v>
      </c>
      <c r="C850" s="53">
        <f>'T11.Obj G, politicas, metas'!D850</f>
        <v>0</v>
      </c>
      <c r="D850" s="53" t="str">
        <f>'T11.Obj G, politicas, metas'!B850</f>
        <v>No existe una competencia definida</v>
      </c>
      <c r="E850" s="70">
        <f>'T11.Obj G, politicas, metas'!E850</f>
        <v>0</v>
      </c>
      <c r="F850" s="75"/>
      <c r="G850" s="75"/>
      <c r="H850" s="101"/>
      <c r="I850" s="75"/>
      <c r="J850" s="75"/>
      <c r="K850" s="74"/>
      <c r="L850" s="74"/>
      <c r="M850" s="74"/>
      <c r="N850" s="74"/>
      <c r="O850" s="70" t="str">
        <f t="shared" si="9"/>
        <v xml:space="preserve"> </v>
      </c>
      <c r="P850" s="50" t="str">
        <f t="shared" si="10"/>
        <v/>
      </c>
      <c r="Q850" s="50" t="str">
        <f t="shared" si="11"/>
        <v xml:space="preserve"> </v>
      </c>
      <c r="R850" s="210"/>
      <c r="S850" s="50"/>
      <c r="T850" s="50"/>
      <c r="U850" s="50"/>
      <c r="V850" s="50"/>
      <c r="W850" s="89"/>
      <c r="X850" s="89"/>
      <c r="Y850" s="89"/>
      <c r="Z850" s="89"/>
      <c r="AA850" s="89"/>
      <c r="AB850" s="89"/>
      <c r="AC850" s="89"/>
      <c r="AD850" s="89"/>
      <c r="AE850" s="89"/>
      <c r="AF850" s="89"/>
      <c r="AG850" s="89"/>
      <c r="AH850" s="89"/>
      <c r="AI850" s="89"/>
      <c r="AJ850" s="89"/>
      <c r="AK850" s="90"/>
      <c r="AL850" s="90"/>
      <c r="AM850" s="89"/>
      <c r="AN850" s="89"/>
      <c r="AO850" s="61"/>
      <c r="AP850" s="61"/>
      <c r="AQ850" s="61"/>
      <c r="AR850" s="61"/>
      <c r="AS850" s="61"/>
      <c r="AT850" s="50"/>
    </row>
    <row r="851" spans="1:46" ht="12" customHeight="1" x14ac:dyDescent="0.2">
      <c r="A851" s="44">
        <f>'T8. Objetivos de desarrollo'!B850</f>
        <v>0</v>
      </c>
      <c r="B851" s="44">
        <f>'T11.Obj G, politicas, metas'!C851</f>
        <v>0</v>
      </c>
      <c r="C851" s="53">
        <f>'T11.Obj G, politicas, metas'!D851</f>
        <v>0</v>
      </c>
      <c r="D851" s="53" t="str">
        <f>'T11.Obj G, politicas, metas'!B851</f>
        <v>No existe una competencia definida</v>
      </c>
      <c r="E851" s="70">
        <f>'T11.Obj G, politicas, metas'!E851</f>
        <v>0</v>
      </c>
      <c r="F851" s="75"/>
      <c r="G851" s="75"/>
      <c r="H851" s="101"/>
      <c r="I851" s="75"/>
      <c r="J851" s="75"/>
      <c r="K851" s="74"/>
      <c r="L851" s="74"/>
      <c r="M851" s="74"/>
      <c r="N851" s="74"/>
      <c r="O851" s="70" t="str">
        <f t="shared" si="9"/>
        <v xml:space="preserve"> </v>
      </c>
      <c r="P851" s="50" t="str">
        <f t="shared" si="10"/>
        <v/>
      </c>
      <c r="Q851" s="50" t="str">
        <f t="shared" si="11"/>
        <v xml:space="preserve"> </v>
      </c>
      <c r="R851" s="210"/>
      <c r="S851" s="50"/>
      <c r="T851" s="50"/>
      <c r="U851" s="50"/>
      <c r="V851" s="50"/>
      <c r="W851" s="89"/>
      <c r="X851" s="89"/>
      <c r="Y851" s="89"/>
      <c r="Z851" s="89"/>
      <c r="AA851" s="89"/>
      <c r="AB851" s="89"/>
      <c r="AC851" s="89"/>
      <c r="AD851" s="89"/>
      <c r="AE851" s="89"/>
      <c r="AF851" s="89"/>
      <c r="AG851" s="89"/>
      <c r="AH851" s="89"/>
      <c r="AI851" s="89"/>
      <c r="AJ851" s="89"/>
      <c r="AK851" s="90"/>
      <c r="AL851" s="90"/>
      <c r="AM851" s="89"/>
      <c r="AN851" s="89"/>
      <c r="AO851" s="61"/>
      <c r="AP851" s="61"/>
      <c r="AQ851" s="61"/>
      <c r="AR851" s="61"/>
      <c r="AS851" s="61"/>
      <c r="AT851" s="50"/>
    </row>
    <row r="852" spans="1:46" ht="12" customHeight="1" x14ac:dyDescent="0.2">
      <c r="A852" s="44">
        <f>'T8. Objetivos de desarrollo'!B851</f>
        <v>0</v>
      </c>
      <c r="B852" s="44">
        <f>'T11.Obj G, politicas, metas'!C852</f>
        <v>0</v>
      </c>
      <c r="C852" s="53">
        <f>'T11.Obj G, politicas, metas'!D852</f>
        <v>0</v>
      </c>
      <c r="D852" s="53" t="str">
        <f>'T11.Obj G, politicas, metas'!B852</f>
        <v>No existe una competencia definida</v>
      </c>
      <c r="E852" s="70">
        <f>'T11.Obj G, politicas, metas'!E852</f>
        <v>0</v>
      </c>
      <c r="F852" s="75"/>
      <c r="G852" s="75"/>
      <c r="H852" s="101"/>
      <c r="I852" s="75"/>
      <c r="J852" s="75"/>
      <c r="K852" s="74"/>
      <c r="L852" s="74"/>
      <c r="M852" s="74"/>
      <c r="N852" s="74"/>
      <c r="O852" s="70" t="str">
        <f t="shared" si="9"/>
        <v xml:space="preserve"> </v>
      </c>
      <c r="P852" s="50" t="str">
        <f t="shared" si="10"/>
        <v/>
      </c>
      <c r="Q852" s="50" t="str">
        <f t="shared" si="11"/>
        <v xml:space="preserve"> </v>
      </c>
      <c r="R852" s="210"/>
      <c r="S852" s="50"/>
      <c r="T852" s="50"/>
      <c r="U852" s="50"/>
      <c r="V852" s="50"/>
      <c r="W852" s="89"/>
      <c r="X852" s="89"/>
      <c r="Y852" s="89"/>
      <c r="Z852" s="89"/>
      <c r="AA852" s="89"/>
      <c r="AB852" s="89"/>
      <c r="AC852" s="89"/>
      <c r="AD852" s="89"/>
      <c r="AE852" s="89"/>
      <c r="AF852" s="89"/>
      <c r="AG852" s="89"/>
      <c r="AH852" s="89"/>
      <c r="AI852" s="89"/>
      <c r="AJ852" s="89"/>
      <c r="AK852" s="90"/>
      <c r="AL852" s="90"/>
      <c r="AM852" s="89"/>
      <c r="AN852" s="89"/>
      <c r="AO852" s="61"/>
      <c r="AP852" s="61"/>
      <c r="AQ852" s="61"/>
      <c r="AR852" s="61"/>
      <c r="AS852" s="61"/>
      <c r="AT852" s="50"/>
    </row>
    <row r="853" spans="1:46" ht="12" customHeight="1" x14ac:dyDescent="0.2">
      <c r="A853" s="44">
        <f>'T8. Objetivos de desarrollo'!B852</f>
        <v>0</v>
      </c>
      <c r="B853" s="44">
        <f>'T11.Obj G, politicas, metas'!C853</f>
        <v>0</v>
      </c>
      <c r="C853" s="53">
        <f>'T11.Obj G, politicas, metas'!D853</f>
        <v>0</v>
      </c>
      <c r="D853" s="53" t="str">
        <f>'T11.Obj G, politicas, metas'!B853</f>
        <v>No existe una competencia definida</v>
      </c>
      <c r="E853" s="70">
        <f>'T11.Obj G, politicas, metas'!E853</f>
        <v>0</v>
      </c>
      <c r="F853" s="75"/>
      <c r="G853" s="75"/>
      <c r="H853" s="101"/>
      <c r="I853" s="75"/>
      <c r="J853" s="75"/>
      <c r="K853" s="74"/>
      <c r="L853" s="74"/>
      <c r="M853" s="74"/>
      <c r="N853" s="74"/>
      <c r="O853" s="70" t="str">
        <f t="shared" si="9"/>
        <v xml:space="preserve"> </v>
      </c>
      <c r="P853" s="50" t="str">
        <f t="shared" si="10"/>
        <v/>
      </c>
      <c r="Q853" s="50" t="str">
        <f t="shared" si="11"/>
        <v xml:space="preserve"> </v>
      </c>
      <c r="R853" s="210"/>
      <c r="S853" s="50"/>
      <c r="T853" s="50"/>
      <c r="U853" s="50"/>
      <c r="V853" s="50"/>
      <c r="W853" s="89"/>
      <c r="X853" s="89"/>
      <c r="Y853" s="89"/>
      <c r="Z853" s="89"/>
      <c r="AA853" s="89"/>
      <c r="AB853" s="89"/>
      <c r="AC853" s="89"/>
      <c r="AD853" s="89"/>
      <c r="AE853" s="89"/>
      <c r="AF853" s="89"/>
      <c r="AG853" s="89"/>
      <c r="AH853" s="89"/>
      <c r="AI853" s="89"/>
      <c r="AJ853" s="89"/>
      <c r="AK853" s="90"/>
      <c r="AL853" s="90"/>
      <c r="AM853" s="89"/>
      <c r="AN853" s="89"/>
      <c r="AO853" s="61"/>
      <c r="AP853" s="61"/>
      <c r="AQ853" s="61"/>
      <c r="AR853" s="61"/>
      <c r="AS853" s="61"/>
      <c r="AT853" s="50"/>
    </row>
    <row r="854" spans="1:46" ht="12" customHeight="1" x14ac:dyDescent="0.2">
      <c r="A854" s="44">
        <f>'T8. Objetivos de desarrollo'!B853</f>
        <v>0</v>
      </c>
      <c r="B854" s="44">
        <f>'T11.Obj G, politicas, metas'!C854</f>
        <v>0</v>
      </c>
      <c r="C854" s="53">
        <f>'T11.Obj G, politicas, metas'!D854</f>
        <v>0</v>
      </c>
      <c r="D854" s="53" t="str">
        <f>'T11.Obj G, politicas, metas'!B854</f>
        <v>No existe una competencia definida</v>
      </c>
      <c r="E854" s="70">
        <f>'T11.Obj G, politicas, metas'!E854</f>
        <v>0</v>
      </c>
      <c r="F854" s="75"/>
      <c r="G854" s="75"/>
      <c r="H854" s="101"/>
      <c r="I854" s="75"/>
      <c r="J854" s="75"/>
      <c r="K854" s="74"/>
      <c r="L854" s="74"/>
      <c r="M854" s="74"/>
      <c r="N854" s="74"/>
      <c r="O854" s="70" t="str">
        <f t="shared" si="9"/>
        <v xml:space="preserve"> </v>
      </c>
      <c r="P854" s="50" t="str">
        <f t="shared" si="10"/>
        <v/>
      </c>
      <c r="Q854" s="50" t="str">
        <f t="shared" si="11"/>
        <v xml:space="preserve"> </v>
      </c>
      <c r="R854" s="210"/>
      <c r="S854" s="50"/>
      <c r="T854" s="50"/>
      <c r="U854" s="50"/>
      <c r="V854" s="50"/>
      <c r="W854" s="89"/>
      <c r="X854" s="89"/>
      <c r="Y854" s="89"/>
      <c r="Z854" s="89"/>
      <c r="AA854" s="89"/>
      <c r="AB854" s="89"/>
      <c r="AC854" s="89"/>
      <c r="AD854" s="89"/>
      <c r="AE854" s="89"/>
      <c r="AF854" s="89"/>
      <c r="AG854" s="89"/>
      <c r="AH854" s="89"/>
      <c r="AI854" s="89"/>
      <c r="AJ854" s="89"/>
      <c r="AK854" s="90"/>
      <c r="AL854" s="90"/>
      <c r="AM854" s="89"/>
      <c r="AN854" s="89"/>
      <c r="AO854" s="61"/>
      <c r="AP854" s="61"/>
      <c r="AQ854" s="61"/>
      <c r="AR854" s="61"/>
      <c r="AS854" s="61"/>
      <c r="AT854" s="50"/>
    </row>
    <row r="855" spans="1:46" ht="12" customHeight="1" x14ac:dyDescent="0.2">
      <c r="A855" s="44">
        <f>'T8. Objetivos de desarrollo'!B854</f>
        <v>0</v>
      </c>
      <c r="B855" s="44">
        <f>'T11.Obj G, politicas, metas'!C855</f>
        <v>0</v>
      </c>
      <c r="C855" s="53">
        <f>'T11.Obj G, politicas, metas'!D855</f>
        <v>0</v>
      </c>
      <c r="D855" s="53" t="str">
        <f>'T11.Obj G, politicas, metas'!B855</f>
        <v>No existe una competencia definida</v>
      </c>
      <c r="E855" s="70">
        <f>'T11.Obj G, politicas, metas'!E855</f>
        <v>0</v>
      </c>
      <c r="F855" s="75"/>
      <c r="G855" s="75"/>
      <c r="H855" s="101"/>
      <c r="I855" s="75"/>
      <c r="J855" s="75"/>
      <c r="K855" s="74"/>
      <c r="L855" s="74"/>
      <c r="M855" s="74"/>
      <c r="N855" s="74"/>
      <c r="O855" s="70" t="str">
        <f t="shared" si="9"/>
        <v xml:space="preserve"> </v>
      </c>
      <c r="P855" s="50" t="str">
        <f t="shared" si="10"/>
        <v/>
      </c>
      <c r="Q855" s="50" t="str">
        <f t="shared" si="11"/>
        <v xml:space="preserve"> </v>
      </c>
      <c r="R855" s="210"/>
      <c r="S855" s="50"/>
      <c r="T855" s="50"/>
      <c r="U855" s="50"/>
      <c r="V855" s="50"/>
      <c r="W855" s="89"/>
      <c r="X855" s="89"/>
      <c r="Y855" s="89"/>
      <c r="Z855" s="89"/>
      <c r="AA855" s="89"/>
      <c r="AB855" s="89"/>
      <c r="AC855" s="89"/>
      <c r="AD855" s="89"/>
      <c r="AE855" s="89"/>
      <c r="AF855" s="89"/>
      <c r="AG855" s="89"/>
      <c r="AH855" s="89"/>
      <c r="AI855" s="89"/>
      <c r="AJ855" s="89"/>
      <c r="AK855" s="90"/>
      <c r="AL855" s="90"/>
      <c r="AM855" s="89"/>
      <c r="AN855" s="89"/>
      <c r="AO855" s="61"/>
      <c r="AP855" s="61"/>
      <c r="AQ855" s="61"/>
      <c r="AR855" s="61"/>
      <c r="AS855" s="61"/>
      <c r="AT855" s="50"/>
    </row>
    <row r="856" spans="1:46" ht="12" customHeight="1" x14ac:dyDescent="0.2">
      <c r="A856" s="44">
        <f>'T8. Objetivos de desarrollo'!B855</f>
        <v>0</v>
      </c>
      <c r="B856" s="44">
        <f>'T11.Obj G, politicas, metas'!C856</f>
        <v>0</v>
      </c>
      <c r="C856" s="53">
        <f>'T11.Obj G, politicas, metas'!D856</f>
        <v>0</v>
      </c>
      <c r="D856" s="53" t="str">
        <f>'T11.Obj G, politicas, metas'!B856</f>
        <v>No existe una competencia definida</v>
      </c>
      <c r="E856" s="70">
        <f>'T11.Obj G, politicas, metas'!E856</f>
        <v>0</v>
      </c>
      <c r="F856" s="75"/>
      <c r="G856" s="75"/>
      <c r="H856" s="101"/>
      <c r="I856" s="75"/>
      <c r="J856" s="75"/>
      <c r="K856" s="74"/>
      <c r="L856" s="74"/>
      <c r="M856" s="74"/>
      <c r="N856" s="74"/>
      <c r="O856" s="70" t="str">
        <f t="shared" si="9"/>
        <v xml:space="preserve"> </v>
      </c>
      <c r="P856" s="50" t="str">
        <f t="shared" si="10"/>
        <v/>
      </c>
      <c r="Q856" s="50" t="str">
        <f t="shared" si="11"/>
        <v xml:space="preserve"> </v>
      </c>
      <c r="R856" s="210"/>
      <c r="S856" s="50"/>
      <c r="T856" s="50"/>
      <c r="U856" s="50"/>
      <c r="V856" s="50"/>
      <c r="W856" s="89"/>
      <c r="X856" s="89"/>
      <c r="Y856" s="89"/>
      <c r="Z856" s="89"/>
      <c r="AA856" s="89"/>
      <c r="AB856" s="89"/>
      <c r="AC856" s="89"/>
      <c r="AD856" s="89"/>
      <c r="AE856" s="89"/>
      <c r="AF856" s="89"/>
      <c r="AG856" s="89"/>
      <c r="AH856" s="89"/>
      <c r="AI856" s="89"/>
      <c r="AJ856" s="89"/>
      <c r="AK856" s="90"/>
      <c r="AL856" s="90"/>
      <c r="AM856" s="89"/>
      <c r="AN856" s="89"/>
      <c r="AO856" s="61"/>
      <c r="AP856" s="61"/>
      <c r="AQ856" s="61"/>
      <c r="AR856" s="61"/>
      <c r="AS856" s="61"/>
      <c r="AT856" s="50"/>
    </row>
    <row r="857" spans="1:46" ht="12" customHeight="1" x14ac:dyDescent="0.2">
      <c r="A857" s="44">
        <f>'T8. Objetivos de desarrollo'!B856</f>
        <v>0</v>
      </c>
      <c r="B857" s="44">
        <f>'T11.Obj G, politicas, metas'!C857</f>
        <v>0</v>
      </c>
      <c r="C857" s="53">
        <f>'T11.Obj G, politicas, metas'!D857</f>
        <v>0</v>
      </c>
      <c r="D857" s="53" t="str">
        <f>'T11.Obj G, politicas, metas'!B857</f>
        <v>No existe una competencia definida</v>
      </c>
      <c r="E857" s="70">
        <f>'T11.Obj G, politicas, metas'!E857</f>
        <v>0</v>
      </c>
      <c r="F857" s="75"/>
      <c r="G857" s="75"/>
      <c r="H857" s="101"/>
      <c r="I857" s="75"/>
      <c r="J857" s="75"/>
      <c r="K857" s="74"/>
      <c r="L857" s="74"/>
      <c r="M857" s="74"/>
      <c r="N857" s="74"/>
      <c r="O857" s="70" t="str">
        <f t="shared" si="9"/>
        <v xml:space="preserve"> </v>
      </c>
      <c r="P857" s="50" t="str">
        <f t="shared" si="10"/>
        <v/>
      </c>
      <c r="Q857" s="50" t="str">
        <f t="shared" si="11"/>
        <v xml:space="preserve"> </v>
      </c>
      <c r="R857" s="210"/>
      <c r="S857" s="50"/>
      <c r="T857" s="50"/>
      <c r="U857" s="50"/>
      <c r="V857" s="50"/>
      <c r="W857" s="89"/>
      <c r="X857" s="89"/>
      <c r="Y857" s="89"/>
      <c r="Z857" s="89"/>
      <c r="AA857" s="89"/>
      <c r="AB857" s="89"/>
      <c r="AC857" s="89"/>
      <c r="AD857" s="89"/>
      <c r="AE857" s="89"/>
      <c r="AF857" s="89"/>
      <c r="AG857" s="89"/>
      <c r="AH857" s="89"/>
      <c r="AI857" s="89"/>
      <c r="AJ857" s="89"/>
      <c r="AK857" s="90"/>
      <c r="AL857" s="90"/>
      <c r="AM857" s="89"/>
      <c r="AN857" s="89"/>
      <c r="AO857" s="61"/>
      <c r="AP857" s="61"/>
      <c r="AQ857" s="61"/>
      <c r="AR857" s="61"/>
      <c r="AS857" s="61"/>
      <c r="AT857" s="50"/>
    </row>
    <row r="858" spans="1:46" ht="12" customHeight="1" x14ac:dyDescent="0.2">
      <c r="A858" s="44">
        <f>'T8. Objetivos de desarrollo'!B857</f>
        <v>0</v>
      </c>
      <c r="B858" s="44">
        <f>'T11.Obj G, politicas, metas'!C858</f>
        <v>0</v>
      </c>
      <c r="C858" s="53">
        <f>'T11.Obj G, politicas, metas'!D858</f>
        <v>0</v>
      </c>
      <c r="D858" s="53" t="str">
        <f>'T11.Obj G, politicas, metas'!B858</f>
        <v>No existe una competencia definida</v>
      </c>
      <c r="E858" s="70">
        <f>'T11.Obj G, politicas, metas'!E858</f>
        <v>0</v>
      </c>
      <c r="F858" s="75"/>
      <c r="G858" s="75"/>
      <c r="H858" s="101"/>
      <c r="I858" s="75"/>
      <c r="J858" s="75"/>
      <c r="K858" s="74"/>
      <c r="L858" s="74"/>
      <c r="M858" s="74"/>
      <c r="N858" s="74"/>
      <c r="O858" s="70" t="str">
        <f t="shared" si="9"/>
        <v xml:space="preserve"> </v>
      </c>
      <c r="P858" s="50" t="str">
        <f t="shared" si="10"/>
        <v/>
      </c>
      <c r="Q858" s="50" t="str">
        <f t="shared" si="11"/>
        <v xml:space="preserve"> </v>
      </c>
      <c r="R858" s="210"/>
      <c r="S858" s="50"/>
      <c r="T858" s="50"/>
      <c r="U858" s="50"/>
      <c r="V858" s="50"/>
      <c r="W858" s="89"/>
      <c r="X858" s="89"/>
      <c r="Y858" s="89"/>
      <c r="Z858" s="89"/>
      <c r="AA858" s="89"/>
      <c r="AB858" s="89"/>
      <c r="AC858" s="89"/>
      <c r="AD858" s="89"/>
      <c r="AE858" s="89"/>
      <c r="AF858" s="89"/>
      <c r="AG858" s="89"/>
      <c r="AH858" s="89"/>
      <c r="AI858" s="89"/>
      <c r="AJ858" s="89"/>
      <c r="AK858" s="90"/>
      <c r="AL858" s="90"/>
      <c r="AM858" s="89"/>
      <c r="AN858" s="89"/>
      <c r="AO858" s="61"/>
      <c r="AP858" s="61"/>
      <c r="AQ858" s="61"/>
      <c r="AR858" s="61"/>
      <c r="AS858" s="61"/>
      <c r="AT858" s="50"/>
    </row>
    <row r="859" spans="1:46" ht="12" customHeight="1" x14ac:dyDescent="0.2">
      <c r="A859" s="44">
        <f>'T8. Objetivos de desarrollo'!B858</f>
        <v>0</v>
      </c>
      <c r="B859" s="44">
        <f>'T11.Obj G, politicas, metas'!C859</f>
        <v>0</v>
      </c>
      <c r="C859" s="53">
        <f>'T11.Obj G, politicas, metas'!D859</f>
        <v>0</v>
      </c>
      <c r="D859" s="53" t="str">
        <f>'T11.Obj G, politicas, metas'!B859</f>
        <v>No existe una competencia definida</v>
      </c>
      <c r="E859" s="70">
        <f>'T11.Obj G, politicas, metas'!E859</f>
        <v>0</v>
      </c>
      <c r="F859" s="75"/>
      <c r="G859" s="75"/>
      <c r="H859" s="101"/>
      <c r="I859" s="75"/>
      <c r="J859" s="75"/>
      <c r="K859" s="74"/>
      <c r="L859" s="74"/>
      <c r="M859" s="74"/>
      <c r="N859" s="74"/>
      <c r="O859" s="70" t="str">
        <f t="shared" si="9"/>
        <v xml:space="preserve"> </v>
      </c>
      <c r="P859" s="50" t="str">
        <f t="shared" si="10"/>
        <v/>
      </c>
      <c r="Q859" s="50" t="str">
        <f t="shared" si="11"/>
        <v xml:space="preserve"> </v>
      </c>
      <c r="R859" s="210"/>
      <c r="S859" s="50"/>
      <c r="T859" s="50"/>
      <c r="U859" s="50"/>
      <c r="V859" s="50"/>
      <c r="W859" s="89"/>
      <c r="X859" s="89"/>
      <c r="Y859" s="89"/>
      <c r="Z859" s="89"/>
      <c r="AA859" s="89"/>
      <c r="AB859" s="89"/>
      <c r="AC859" s="89"/>
      <c r="AD859" s="89"/>
      <c r="AE859" s="89"/>
      <c r="AF859" s="89"/>
      <c r="AG859" s="89"/>
      <c r="AH859" s="89"/>
      <c r="AI859" s="89"/>
      <c r="AJ859" s="89"/>
      <c r="AK859" s="90"/>
      <c r="AL859" s="90"/>
      <c r="AM859" s="89"/>
      <c r="AN859" s="89"/>
      <c r="AO859" s="61"/>
      <c r="AP859" s="61"/>
      <c r="AQ859" s="61"/>
      <c r="AR859" s="61"/>
      <c r="AS859" s="61"/>
      <c r="AT859" s="50"/>
    </row>
    <row r="860" spans="1:46" ht="12" customHeight="1" x14ac:dyDescent="0.2">
      <c r="A860" s="44">
        <f>'T8. Objetivos de desarrollo'!B859</f>
        <v>0</v>
      </c>
      <c r="B860" s="44">
        <f>'T11.Obj G, politicas, metas'!C860</f>
        <v>0</v>
      </c>
      <c r="C860" s="53">
        <f>'T11.Obj G, politicas, metas'!D860</f>
        <v>0</v>
      </c>
      <c r="D860" s="53" t="str">
        <f>'T11.Obj G, politicas, metas'!B860</f>
        <v>No existe una competencia definida</v>
      </c>
      <c r="E860" s="70">
        <f>'T11.Obj G, politicas, metas'!E860</f>
        <v>0</v>
      </c>
      <c r="F860" s="75"/>
      <c r="G860" s="75"/>
      <c r="H860" s="101"/>
      <c r="I860" s="75"/>
      <c r="J860" s="75"/>
      <c r="K860" s="74"/>
      <c r="L860" s="74"/>
      <c r="M860" s="74"/>
      <c r="N860" s="74"/>
      <c r="O860" s="70" t="str">
        <f t="shared" si="9"/>
        <v xml:space="preserve"> </v>
      </c>
      <c r="P860" s="50" t="str">
        <f t="shared" si="10"/>
        <v/>
      </c>
      <c r="Q860" s="50" t="str">
        <f t="shared" si="11"/>
        <v xml:space="preserve"> </v>
      </c>
      <c r="R860" s="210"/>
      <c r="S860" s="50"/>
      <c r="T860" s="50"/>
      <c r="U860" s="50"/>
      <c r="V860" s="50"/>
      <c r="W860" s="89"/>
      <c r="X860" s="89"/>
      <c r="Y860" s="89"/>
      <c r="Z860" s="89"/>
      <c r="AA860" s="89"/>
      <c r="AB860" s="89"/>
      <c r="AC860" s="89"/>
      <c r="AD860" s="89"/>
      <c r="AE860" s="89"/>
      <c r="AF860" s="89"/>
      <c r="AG860" s="89"/>
      <c r="AH860" s="89"/>
      <c r="AI860" s="89"/>
      <c r="AJ860" s="89"/>
      <c r="AK860" s="90"/>
      <c r="AL860" s="90"/>
      <c r="AM860" s="89"/>
      <c r="AN860" s="89"/>
      <c r="AO860" s="61"/>
      <c r="AP860" s="61"/>
      <c r="AQ860" s="61"/>
      <c r="AR860" s="61"/>
      <c r="AS860" s="61"/>
      <c r="AT860" s="50"/>
    </row>
    <row r="861" spans="1:46" ht="12" customHeight="1" x14ac:dyDescent="0.2">
      <c r="A861" s="44">
        <f>'T8. Objetivos de desarrollo'!B860</f>
        <v>0</v>
      </c>
      <c r="B861" s="44">
        <f>'T11.Obj G, politicas, metas'!C861</f>
        <v>0</v>
      </c>
      <c r="C861" s="53">
        <f>'T11.Obj G, politicas, metas'!D861</f>
        <v>0</v>
      </c>
      <c r="D861" s="53" t="str">
        <f>'T11.Obj G, politicas, metas'!B861</f>
        <v>No existe una competencia definida</v>
      </c>
      <c r="E861" s="70">
        <f>'T11.Obj G, politicas, metas'!E861</f>
        <v>0</v>
      </c>
      <c r="F861" s="75"/>
      <c r="G861" s="75"/>
      <c r="H861" s="101"/>
      <c r="I861" s="75"/>
      <c r="J861" s="75"/>
      <c r="K861" s="74"/>
      <c r="L861" s="74"/>
      <c r="M861" s="74"/>
      <c r="N861" s="74"/>
      <c r="O861" s="70" t="str">
        <f t="shared" si="9"/>
        <v xml:space="preserve"> </v>
      </c>
      <c r="P861" s="50" t="str">
        <f t="shared" si="10"/>
        <v/>
      </c>
      <c r="Q861" s="50" t="str">
        <f t="shared" si="11"/>
        <v xml:space="preserve"> </v>
      </c>
      <c r="R861" s="210"/>
      <c r="S861" s="50"/>
      <c r="T861" s="50"/>
      <c r="U861" s="50"/>
      <c r="V861" s="50"/>
      <c r="W861" s="89"/>
      <c r="X861" s="89"/>
      <c r="Y861" s="89"/>
      <c r="Z861" s="89"/>
      <c r="AA861" s="89"/>
      <c r="AB861" s="89"/>
      <c r="AC861" s="89"/>
      <c r="AD861" s="89"/>
      <c r="AE861" s="89"/>
      <c r="AF861" s="89"/>
      <c r="AG861" s="89"/>
      <c r="AH861" s="89"/>
      <c r="AI861" s="89"/>
      <c r="AJ861" s="89"/>
      <c r="AK861" s="90"/>
      <c r="AL861" s="90"/>
      <c r="AM861" s="89"/>
      <c r="AN861" s="89"/>
      <c r="AO861" s="61"/>
      <c r="AP861" s="61"/>
      <c r="AQ861" s="61"/>
      <c r="AR861" s="61"/>
      <c r="AS861" s="61"/>
      <c r="AT861" s="50"/>
    </row>
    <row r="862" spans="1:46" ht="12" customHeight="1" x14ac:dyDescent="0.2">
      <c r="A862" s="44">
        <f>'T8. Objetivos de desarrollo'!B861</f>
        <v>0</v>
      </c>
      <c r="B862" s="44">
        <f>'T11.Obj G, politicas, metas'!C862</f>
        <v>0</v>
      </c>
      <c r="C862" s="53">
        <f>'T11.Obj G, politicas, metas'!D862</f>
        <v>0</v>
      </c>
      <c r="D862" s="53" t="str">
        <f>'T11.Obj G, politicas, metas'!B862</f>
        <v>No existe una competencia definida</v>
      </c>
      <c r="E862" s="70">
        <f>'T11.Obj G, politicas, metas'!E862</f>
        <v>0</v>
      </c>
      <c r="F862" s="75"/>
      <c r="G862" s="75"/>
      <c r="H862" s="101"/>
      <c r="I862" s="75"/>
      <c r="J862" s="75"/>
      <c r="K862" s="74"/>
      <c r="L862" s="74"/>
      <c r="M862" s="74"/>
      <c r="N862" s="74"/>
      <c r="O862" s="70" t="str">
        <f t="shared" si="9"/>
        <v xml:space="preserve"> </v>
      </c>
      <c r="P862" s="50" t="str">
        <f t="shared" si="10"/>
        <v/>
      </c>
      <c r="Q862" s="50" t="str">
        <f t="shared" si="11"/>
        <v xml:space="preserve"> </v>
      </c>
      <c r="R862" s="210"/>
      <c r="S862" s="50"/>
      <c r="T862" s="50"/>
      <c r="U862" s="50"/>
      <c r="V862" s="50"/>
      <c r="W862" s="89"/>
      <c r="X862" s="89"/>
      <c r="Y862" s="89"/>
      <c r="Z862" s="89"/>
      <c r="AA862" s="89"/>
      <c r="AB862" s="89"/>
      <c r="AC862" s="89"/>
      <c r="AD862" s="89"/>
      <c r="AE862" s="89"/>
      <c r="AF862" s="89"/>
      <c r="AG862" s="89"/>
      <c r="AH862" s="89"/>
      <c r="AI862" s="89"/>
      <c r="AJ862" s="89"/>
      <c r="AK862" s="90"/>
      <c r="AL862" s="90"/>
      <c r="AM862" s="89"/>
      <c r="AN862" s="89"/>
      <c r="AO862" s="61"/>
      <c r="AP862" s="61"/>
      <c r="AQ862" s="61"/>
      <c r="AR862" s="61"/>
      <c r="AS862" s="61"/>
      <c r="AT862" s="50"/>
    </row>
    <row r="863" spans="1:46" ht="12" customHeight="1" x14ac:dyDescent="0.2">
      <c r="A863" s="44">
        <f>'T8. Objetivos de desarrollo'!B862</f>
        <v>0</v>
      </c>
      <c r="B863" s="44">
        <f>'T11.Obj G, politicas, metas'!C863</f>
        <v>0</v>
      </c>
      <c r="C863" s="53">
        <f>'T11.Obj G, politicas, metas'!D863</f>
        <v>0</v>
      </c>
      <c r="D863" s="53" t="str">
        <f>'T11.Obj G, politicas, metas'!B863</f>
        <v>No existe una competencia definida</v>
      </c>
      <c r="E863" s="70">
        <f>'T11.Obj G, politicas, metas'!E863</f>
        <v>0</v>
      </c>
      <c r="F863" s="75"/>
      <c r="G863" s="75"/>
      <c r="H863" s="101"/>
      <c r="I863" s="75"/>
      <c r="J863" s="75"/>
      <c r="K863" s="74"/>
      <c r="L863" s="74"/>
      <c r="M863" s="74"/>
      <c r="N863" s="74"/>
      <c r="O863" s="70" t="str">
        <f t="shared" si="9"/>
        <v xml:space="preserve"> </v>
      </c>
      <c r="P863" s="50" t="str">
        <f t="shared" si="10"/>
        <v/>
      </c>
      <c r="Q863" s="50" t="str">
        <f t="shared" si="11"/>
        <v xml:space="preserve"> </v>
      </c>
      <c r="R863" s="210"/>
      <c r="S863" s="50"/>
      <c r="T863" s="50"/>
      <c r="U863" s="50"/>
      <c r="V863" s="50"/>
      <c r="W863" s="89"/>
      <c r="X863" s="89"/>
      <c r="Y863" s="89"/>
      <c r="Z863" s="89"/>
      <c r="AA863" s="89"/>
      <c r="AB863" s="89"/>
      <c r="AC863" s="89"/>
      <c r="AD863" s="89"/>
      <c r="AE863" s="89"/>
      <c r="AF863" s="89"/>
      <c r="AG863" s="89"/>
      <c r="AH863" s="89"/>
      <c r="AI863" s="89"/>
      <c r="AJ863" s="89"/>
      <c r="AK863" s="90"/>
      <c r="AL863" s="90"/>
      <c r="AM863" s="89"/>
      <c r="AN863" s="89"/>
      <c r="AO863" s="61"/>
      <c r="AP863" s="61"/>
      <c r="AQ863" s="61"/>
      <c r="AR863" s="61"/>
      <c r="AS863" s="61"/>
      <c r="AT863" s="50"/>
    </row>
    <row r="864" spans="1:46" ht="12" customHeight="1" x14ac:dyDescent="0.2">
      <c r="A864" s="44">
        <f>'T8. Objetivos de desarrollo'!B863</f>
        <v>0</v>
      </c>
      <c r="B864" s="44">
        <f>'T11.Obj G, politicas, metas'!C864</f>
        <v>0</v>
      </c>
      <c r="C864" s="53">
        <f>'T11.Obj G, politicas, metas'!D864</f>
        <v>0</v>
      </c>
      <c r="D864" s="53" t="str">
        <f>'T11.Obj G, politicas, metas'!B864</f>
        <v>No existe una competencia definida</v>
      </c>
      <c r="E864" s="70">
        <f>'T11.Obj G, politicas, metas'!E864</f>
        <v>0</v>
      </c>
      <c r="F864" s="75"/>
      <c r="G864" s="75"/>
      <c r="H864" s="101"/>
      <c r="I864" s="75"/>
      <c r="J864" s="75"/>
      <c r="K864" s="74"/>
      <c r="L864" s="74"/>
      <c r="M864" s="74"/>
      <c r="N864" s="74"/>
      <c r="O864" s="70" t="str">
        <f t="shared" si="9"/>
        <v xml:space="preserve"> </v>
      </c>
      <c r="P864" s="50" t="str">
        <f t="shared" si="10"/>
        <v/>
      </c>
      <c r="Q864" s="50" t="str">
        <f t="shared" si="11"/>
        <v xml:space="preserve"> </v>
      </c>
      <c r="R864" s="210"/>
      <c r="S864" s="50"/>
      <c r="T864" s="50"/>
      <c r="U864" s="50"/>
      <c r="V864" s="50"/>
      <c r="W864" s="89"/>
      <c r="X864" s="89"/>
      <c r="Y864" s="89"/>
      <c r="Z864" s="89"/>
      <c r="AA864" s="89"/>
      <c r="AB864" s="89"/>
      <c r="AC864" s="89"/>
      <c r="AD864" s="89"/>
      <c r="AE864" s="89"/>
      <c r="AF864" s="89"/>
      <c r="AG864" s="89"/>
      <c r="AH864" s="89"/>
      <c r="AI864" s="89"/>
      <c r="AJ864" s="89"/>
      <c r="AK864" s="90"/>
      <c r="AL864" s="90"/>
      <c r="AM864" s="89"/>
      <c r="AN864" s="89"/>
      <c r="AO864" s="61"/>
      <c r="AP864" s="61"/>
      <c r="AQ864" s="61"/>
      <c r="AR864" s="61"/>
      <c r="AS864" s="61"/>
      <c r="AT864" s="50"/>
    </row>
    <row r="865" spans="1:46" ht="12" customHeight="1" x14ac:dyDescent="0.2">
      <c r="A865" s="44">
        <f>'T8. Objetivos de desarrollo'!B864</f>
        <v>0</v>
      </c>
      <c r="B865" s="44">
        <f>'T11.Obj G, politicas, metas'!C865</f>
        <v>0</v>
      </c>
      <c r="C865" s="53">
        <f>'T11.Obj G, politicas, metas'!D865</f>
        <v>0</v>
      </c>
      <c r="D865" s="53" t="str">
        <f>'T11.Obj G, politicas, metas'!B865</f>
        <v>No existe una competencia definida</v>
      </c>
      <c r="E865" s="70">
        <f>'T11.Obj G, politicas, metas'!E865</f>
        <v>0</v>
      </c>
      <c r="F865" s="75"/>
      <c r="G865" s="75"/>
      <c r="H865" s="101"/>
      <c r="I865" s="75"/>
      <c r="J865" s="75"/>
      <c r="K865" s="74"/>
      <c r="L865" s="74"/>
      <c r="M865" s="74"/>
      <c r="N865" s="74"/>
      <c r="O865" s="70" t="str">
        <f t="shared" si="9"/>
        <v xml:space="preserve"> </v>
      </c>
      <c r="P865" s="50" t="str">
        <f t="shared" si="10"/>
        <v/>
      </c>
      <c r="Q865" s="50" t="str">
        <f t="shared" si="11"/>
        <v xml:space="preserve"> </v>
      </c>
      <c r="R865" s="210"/>
      <c r="S865" s="50"/>
      <c r="T865" s="50"/>
      <c r="U865" s="50"/>
      <c r="V865" s="50"/>
      <c r="W865" s="89"/>
      <c r="X865" s="89"/>
      <c r="Y865" s="89"/>
      <c r="Z865" s="89"/>
      <c r="AA865" s="89"/>
      <c r="AB865" s="89"/>
      <c r="AC865" s="89"/>
      <c r="AD865" s="89"/>
      <c r="AE865" s="89"/>
      <c r="AF865" s="89"/>
      <c r="AG865" s="89"/>
      <c r="AH865" s="89"/>
      <c r="AI865" s="89"/>
      <c r="AJ865" s="89"/>
      <c r="AK865" s="90"/>
      <c r="AL865" s="90"/>
      <c r="AM865" s="89"/>
      <c r="AN865" s="89"/>
      <c r="AO865" s="61"/>
      <c r="AP865" s="61"/>
      <c r="AQ865" s="61"/>
      <c r="AR865" s="61"/>
      <c r="AS865" s="61"/>
      <c r="AT865" s="50"/>
    </row>
    <row r="866" spans="1:46" ht="12" customHeight="1" x14ac:dyDescent="0.2">
      <c r="A866" s="44">
        <f>'T8. Objetivos de desarrollo'!B865</f>
        <v>0</v>
      </c>
      <c r="B866" s="44">
        <f>'T11.Obj G, politicas, metas'!C866</f>
        <v>0</v>
      </c>
      <c r="C866" s="53">
        <f>'T11.Obj G, politicas, metas'!D866</f>
        <v>0</v>
      </c>
      <c r="D866" s="53" t="str">
        <f>'T11.Obj G, politicas, metas'!B866</f>
        <v>No existe una competencia definida</v>
      </c>
      <c r="E866" s="70">
        <f>'T11.Obj G, politicas, metas'!E866</f>
        <v>0</v>
      </c>
      <c r="F866" s="75"/>
      <c r="G866" s="75"/>
      <c r="H866" s="101"/>
      <c r="I866" s="75"/>
      <c r="J866" s="75"/>
      <c r="K866" s="74"/>
      <c r="L866" s="74"/>
      <c r="M866" s="74"/>
      <c r="N866" s="74"/>
      <c r="O866" s="70" t="str">
        <f t="shared" si="9"/>
        <v xml:space="preserve"> </v>
      </c>
      <c r="P866" s="50" t="str">
        <f t="shared" si="10"/>
        <v/>
      </c>
      <c r="Q866" s="50" t="str">
        <f t="shared" si="11"/>
        <v xml:space="preserve"> </v>
      </c>
      <c r="R866" s="210"/>
      <c r="S866" s="50"/>
      <c r="T866" s="50"/>
      <c r="U866" s="50"/>
      <c r="V866" s="50"/>
      <c r="W866" s="89"/>
      <c r="X866" s="89"/>
      <c r="Y866" s="89"/>
      <c r="Z866" s="89"/>
      <c r="AA866" s="89"/>
      <c r="AB866" s="89"/>
      <c r="AC866" s="89"/>
      <c r="AD866" s="89"/>
      <c r="AE866" s="89"/>
      <c r="AF866" s="89"/>
      <c r="AG866" s="89"/>
      <c r="AH866" s="89"/>
      <c r="AI866" s="89"/>
      <c r="AJ866" s="89"/>
      <c r="AK866" s="90"/>
      <c r="AL866" s="90"/>
      <c r="AM866" s="89"/>
      <c r="AN866" s="89"/>
      <c r="AO866" s="61"/>
      <c r="AP866" s="61"/>
      <c r="AQ866" s="61"/>
      <c r="AR866" s="61"/>
      <c r="AS866" s="61"/>
      <c r="AT866" s="50"/>
    </row>
    <row r="867" spans="1:46" ht="12" customHeight="1" x14ac:dyDescent="0.2">
      <c r="A867" s="44">
        <f>'T8. Objetivos de desarrollo'!B866</f>
        <v>0</v>
      </c>
      <c r="B867" s="44">
        <f>'T11.Obj G, politicas, metas'!C867</f>
        <v>0</v>
      </c>
      <c r="C867" s="53">
        <f>'T11.Obj G, politicas, metas'!D867</f>
        <v>0</v>
      </c>
      <c r="D867" s="53" t="str">
        <f>'T11.Obj G, politicas, metas'!B867</f>
        <v>No existe una competencia definida</v>
      </c>
      <c r="E867" s="70">
        <f>'T11.Obj G, politicas, metas'!E867</f>
        <v>0</v>
      </c>
      <c r="F867" s="75"/>
      <c r="G867" s="75"/>
      <c r="H867" s="101"/>
      <c r="I867" s="75"/>
      <c r="J867" s="75"/>
      <c r="K867" s="74"/>
      <c r="L867" s="74"/>
      <c r="M867" s="74"/>
      <c r="N867" s="74"/>
      <c r="O867" s="70" t="str">
        <f t="shared" si="9"/>
        <v xml:space="preserve"> </v>
      </c>
      <c r="P867" s="50" t="str">
        <f t="shared" si="10"/>
        <v/>
      </c>
      <c r="Q867" s="50" t="str">
        <f t="shared" si="11"/>
        <v xml:space="preserve"> </v>
      </c>
      <c r="R867" s="210"/>
      <c r="S867" s="50"/>
      <c r="T867" s="50"/>
      <c r="U867" s="50"/>
      <c r="V867" s="50"/>
      <c r="W867" s="89"/>
      <c r="X867" s="89"/>
      <c r="Y867" s="89"/>
      <c r="Z867" s="89"/>
      <c r="AA867" s="89"/>
      <c r="AB867" s="89"/>
      <c r="AC867" s="89"/>
      <c r="AD867" s="89"/>
      <c r="AE867" s="89"/>
      <c r="AF867" s="89"/>
      <c r="AG867" s="89"/>
      <c r="AH867" s="89"/>
      <c r="AI867" s="89"/>
      <c r="AJ867" s="89"/>
      <c r="AK867" s="90"/>
      <c r="AL867" s="90"/>
      <c r="AM867" s="89"/>
      <c r="AN867" s="89"/>
      <c r="AO867" s="61"/>
      <c r="AP867" s="61"/>
      <c r="AQ867" s="61"/>
      <c r="AR867" s="61"/>
      <c r="AS867" s="61"/>
      <c r="AT867" s="50"/>
    </row>
    <row r="868" spans="1:46" ht="12" customHeight="1" x14ac:dyDescent="0.2">
      <c r="A868" s="44">
        <f>'T8. Objetivos de desarrollo'!B867</f>
        <v>0</v>
      </c>
      <c r="B868" s="44">
        <f>'T11.Obj G, politicas, metas'!C868</f>
        <v>0</v>
      </c>
      <c r="C868" s="53">
        <f>'T11.Obj G, politicas, metas'!D868</f>
        <v>0</v>
      </c>
      <c r="D868" s="53" t="str">
        <f>'T11.Obj G, politicas, metas'!B868</f>
        <v>No existe una competencia definida</v>
      </c>
      <c r="E868" s="70">
        <f>'T11.Obj G, politicas, metas'!E868</f>
        <v>0</v>
      </c>
      <c r="F868" s="75"/>
      <c r="G868" s="75"/>
      <c r="H868" s="101"/>
      <c r="I868" s="75"/>
      <c r="J868" s="75"/>
      <c r="K868" s="74"/>
      <c r="L868" s="74"/>
      <c r="M868" s="74"/>
      <c r="N868" s="74"/>
      <c r="O868" s="70" t="str">
        <f t="shared" si="9"/>
        <v xml:space="preserve"> </v>
      </c>
      <c r="P868" s="50" t="str">
        <f t="shared" si="10"/>
        <v/>
      </c>
      <c r="Q868" s="50" t="str">
        <f t="shared" si="11"/>
        <v xml:space="preserve"> </v>
      </c>
      <c r="R868" s="210"/>
      <c r="S868" s="50"/>
      <c r="T868" s="50"/>
      <c r="U868" s="50"/>
      <c r="V868" s="50"/>
      <c r="W868" s="89"/>
      <c r="X868" s="89"/>
      <c r="Y868" s="89"/>
      <c r="Z868" s="89"/>
      <c r="AA868" s="89"/>
      <c r="AB868" s="89"/>
      <c r="AC868" s="89"/>
      <c r="AD868" s="89"/>
      <c r="AE868" s="89"/>
      <c r="AF868" s="89"/>
      <c r="AG868" s="89"/>
      <c r="AH868" s="89"/>
      <c r="AI868" s="89"/>
      <c r="AJ868" s="89"/>
      <c r="AK868" s="90"/>
      <c r="AL868" s="90"/>
      <c r="AM868" s="89"/>
      <c r="AN868" s="89"/>
      <c r="AO868" s="61"/>
      <c r="AP868" s="61"/>
      <c r="AQ868" s="61"/>
      <c r="AR868" s="61"/>
      <c r="AS868" s="61"/>
      <c r="AT868" s="50"/>
    </row>
    <row r="869" spans="1:46" ht="12" customHeight="1" x14ac:dyDescent="0.2">
      <c r="A869" s="44">
        <f>'T8. Objetivos de desarrollo'!B868</f>
        <v>0</v>
      </c>
      <c r="B869" s="44">
        <f>'T11.Obj G, politicas, metas'!C869</f>
        <v>0</v>
      </c>
      <c r="C869" s="53">
        <f>'T11.Obj G, politicas, metas'!D869</f>
        <v>0</v>
      </c>
      <c r="D869" s="53" t="str">
        <f>'T11.Obj G, politicas, metas'!B869</f>
        <v>No existe una competencia definida</v>
      </c>
      <c r="E869" s="70">
        <f>'T11.Obj G, politicas, metas'!E869</f>
        <v>0</v>
      </c>
      <c r="F869" s="75"/>
      <c r="G869" s="75"/>
      <c r="H869" s="101"/>
      <c r="I869" s="75"/>
      <c r="J869" s="75"/>
      <c r="K869" s="74"/>
      <c r="L869" s="74"/>
      <c r="M869" s="74"/>
      <c r="N869" s="74"/>
      <c r="O869" s="70" t="str">
        <f t="shared" si="9"/>
        <v xml:space="preserve"> </v>
      </c>
      <c r="P869" s="50" t="str">
        <f t="shared" si="10"/>
        <v/>
      </c>
      <c r="Q869" s="50" t="str">
        <f t="shared" si="11"/>
        <v xml:space="preserve"> </v>
      </c>
      <c r="R869" s="210"/>
      <c r="S869" s="50"/>
      <c r="T869" s="50"/>
      <c r="U869" s="50"/>
      <c r="V869" s="50"/>
      <c r="W869" s="89"/>
      <c r="X869" s="89"/>
      <c r="Y869" s="89"/>
      <c r="Z869" s="89"/>
      <c r="AA869" s="89"/>
      <c r="AB869" s="89"/>
      <c r="AC869" s="89"/>
      <c r="AD869" s="89"/>
      <c r="AE869" s="89"/>
      <c r="AF869" s="89"/>
      <c r="AG869" s="89"/>
      <c r="AH869" s="89"/>
      <c r="AI869" s="89"/>
      <c r="AJ869" s="89"/>
      <c r="AK869" s="90"/>
      <c r="AL869" s="90"/>
      <c r="AM869" s="89"/>
      <c r="AN869" s="89"/>
      <c r="AO869" s="61"/>
      <c r="AP869" s="61"/>
      <c r="AQ869" s="61"/>
      <c r="AR869" s="61"/>
      <c r="AS869" s="61"/>
      <c r="AT869" s="50"/>
    </row>
    <row r="870" spans="1:46" ht="12" customHeight="1" x14ac:dyDescent="0.2">
      <c r="A870" s="44">
        <f>'T8. Objetivos de desarrollo'!B869</f>
        <v>0</v>
      </c>
      <c r="B870" s="44">
        <f>'T11.Obj G, politicas, metas'!C870</f>
        <v>0</v>
      </c>
      <c r="C870" s="53">
        <f>'T11.Obj G, politicas, metas'!D870</f>
        <v>0</v>
      </c>
      <c r="D870" s="53" t="str">
        <f>'T11.Obj G, politicas, metas'!B870</f>
        <v>No existe una competencia definida</v>
      </c>
      <c r="E870" s="70">
        <f>'T11.Obj G, politicas, metas'!E870</f>
        <v>0</v>
      </c>
      <c r="F870" s="75"/>
      <c r="G870" s="75"/>
      <c r="H870" s="101"/>
      <c r="I870" s="75"/>
      <c r="J870" s="75"/>
      <c r="K870" s="74"/>
      <c r="L870" s="74"/>
      <c r="M870" s="74"/>
      <c r="N870" s="74"/>
      <c r="O870" s="70" t="str">
        <f t="shared" si="9"/>
        <v xml:space="preserve"> </v>
      </c>
      <c r="P870" s="50" t="str">
        <f t="shared" si="10"/>
        <v/>
      </c>
      <c r="Q870" s="50" t="str">
        <f t="shared" si="11"/>
        <v xml:space="preserve"> </v>
      </c>
      <c r="R870" s="210"/>
      <c r="S870" s="50"/>
      <c r="T870" s="50"/>
      <c r="U870" s="50"/>
      <c r="V870" s="50"/>
      <c r="W870" s="89"/>
      <c r="X870" s="89"/>
      <c r="Y870" s="89"/>
      <c r="Z870" s="89"/>
      <c r="AA870" s="89"/>
      <c r="AB870" s="89"/>
      <c r="AC870" s="89"/>
      <c r="AD870" s="89"/>
      <c r="AE870" s="89"/>
      <c r="AF870" s="89"/>
      <c r="AG870" s="89"/>
      <c r="AH870" s="89"/>
      <c r="AI870" s="89"/>
      <c r="AJ870" s="89"/>
      <c r="AK870" s="90"/>
      <c r="AL870" s="90"/>
      <c r="AM870" s="89"/>
      <c r="AN870" s="89"/>
      <c r="AO870" s="61"/>
      <c r="AP870" s="61"/>
      <c r="AQ870" s="61"/>
      <c r="AR870" s="61"/>
      <c r="AS870" s="61"/>
      <c r="AT870" s="50"/>
    </row>
    <row r="871" spans="1:46" ht="12" customHeight="1" x14ac:dyDescent="0.2">
      <c r="A871" s="44">
        <f>'T8. Objetivos de desarrollo'!B870</f>
        <v>0</v>
      </c>
      <c r="B871" s="44">
        <f>'T11.Obj G, politicas, metas'!C871</f>
        <v>0</v>
      </c>
      <c r="C871" s="53">
        <f>'T11.Obj G, politicas, metas'!D871</f>
        <v>0</v>
      </c>
      <c r="D871" s="53" t="str">
        <f>'T11.Obj G, politicas, metas'!B871</f>
        <v>No existe una competencia definida</v>
      </c>
      <c r="E871" s="70">
        <f>'T11.Obj G, politicas, metas'!E871</f>
        <v>0</v>
      </c>
      <c r="F871" s="75"/>
      <c r="G871" s="75"/>
      <c r="H871" s="101"/>
      <c r="I871" s="75"/>
      <c r="J871" s="75"/>
      <c r="K871" s="74"/>
      <c r="L871" s="74"/>
      <c r="M871" s="74"/>
      <c r="N871" s="74"/>
      <c r="O871" s="70" t="str">
        <f t="shared" si="9"/>
        <v xml:space="preserve"> </v>
      </c>
      <c r="P871" s="50" t="str">
        <f t="shared" si="10"/>
        <v/>
      </c>
      <c r="Q871" s="50" t="str">
        <f t="shared" si="11"/>
        <v xml:space="preserve"> </v>
      </c>
      <c r="R871" s="210"/>
      <c r="S871" s="50"/>
      <c r="T871" s="50"/>
      <c r="U871" s="50"/>
      <c r="V871" s="50"/>
      <c r="W871" s="89"/>
      <c r="X871" s="89"/>
      <c r="Y871" s="89"/>
      <c r="Z871" s="89"/>
      <c r="AA871" s="89"/>
      <c r="AB871" s="89"/>
      <c r="AC871" s="89"/>
      <c r="AD871" s="89"/>
      <c r="AE871" s="89"/>
      <c r="AF871" s="89"/>
      <c r="AG871" s="89"/>
      <c r="AH871" s="89"/>
      <c r="AI871" s="89"/>
      <c r="AJ871" s="89"/>
      <c r="AK871" s="90"/>
      <c r="AL871" s="90"/>
      <c r="AM871" s="89"/>
      <c r="AN871" s="89"/>
      <c r="AO871" s="61"/>
      <c r="AP871" s="61"/>
      <c r="AQ871" s="61"/>
      <c r="AR871" s="61"/>
      <c r="AS871" s="61"/>
      <c r="AT871" s="50"/>
    </row>
    <row r="872" spans="1:46" ht="12" customHeight="1" x14ac:dyDescent="0.2">
      <c r="A872" s="44">
        <f>'T8. Objetivos de desarrollo'!B871</f>
        <v>0</v>
      </c>
      <c r="B872" s="44">
        <f>'T11.Obj G, politicas, metas'!C872</f>
        <v>0</v>
      </c>
      <c r="C872" s="53">
        <f>'T11.Obj G, politicas, metas'!D872</f>
        <v>0</v>
      </c>
      <c r="D872" s="53" t="str">
        <f>'T11.Obj G, politicas, metas'!B872</f>
        <v>No existe una competencia definida</v>
      </c>
      <c r="E872" s="70">
        <f>'T11.Obj G, politicas, metas'!E872</f>
        <v>0</v>
      </c>
      <c r="F872" s="75"/>
      <c r="G872" s="75"/>
      <c r="H872" s="101"/>
      <c r="I872" s="75"/>
      <c r="J872" s="75"/>
      <c r="K872" s="74"/>
      <c r="L872" s="74"/>
      <c r="M872" s="74"/>
      <c r="N872" s="74"/>
      <c r="O872" s="70" t="str">
        <f t="shared" si="9"/>
        <v xml:space="preserve"> </v>
      </c>
      <c r="P872" s="50" t="str">
        <f t="shared" si="10"/>
        <v/>
      </c>
      <c r="Q872" s="50" t="str">
        <f t="shared" si="11"/>
        <v xml:space="preserve"> </v>
      </c>
      <c r="R872" s="210"/>
      <c r="S872" s="50"/>
      <c r="T872" s="50"/>
      <c r="U872" s="50"/>
      <c r="V872" s="50"/>
      <c r="W872" s="89"/>
      <c r="X872" s="89"/>
      <c r="Y872" s="89"/>
      <c r="Z872" s="89"/>
      <c r="AA872" s="89"/>
      <c r="AB872" s="89"/>
      <c r="AC872" s="89"/>
      <c r="AD872" s="89"/>
      <c r="AE872" s="89"/>
      <c r="AF872" s="89"/>
      <c r="AG872" s="89"/>
      <c r="AH872" s="89"/>
      <c r="AI872" s="89"/>
      <c r="AJ872" s="89"/>
      <c r="AK872" s="90"/>
      <c r="AL872" s="90"/>
      <c r="AM872" s="89"/>
      <c r="AN872" s="89"/>
      <c r="AO872" s="61"/>
      <c r="AP872" s="61"/>
      <c r="AQ872" s="61"/>
      <c r="AR872" s="61"/>
      <c r="AS872" s="61"/>
      <c r="AT872" s="50"/>
    </row>
    <row r="873" spans="1:46" ht="12" customHeight="1" x14ac:dyDescent="0.2">
      <c r="A873" s="44">
        <f>'T8. Objetivos de desarrollo'!B872</f>
        <v>0</v>
      </c>
      <c r="B873" s="44">
        <f>'T11.Obj G, politicas, metas'!C873</f>
        <v>0</v>
      </c>
      <c r="C873" s="53">
        <f>'T11.Obj G, politicas, metas'!D873</f>
        <v>0</v>
      </c>
      <c r="D873" s="53" t="str">
        <f>'T11.Obj G, politicas, metas'!B873</f>
        <v>No existe una competencia definida</v>
      </c>
      <c r="E873" s="70">
        <f>'T11.Obj G, politicas, metas'!E873</f>
        <v>0</v>
      </c>
      <c r="F873" s="75"/>
      <c r="G873" s="75"/>
      <c r="H873" s="101"/>
      <c r="I873" s="75"/>
      <c r="J873" s="75"/>
      <c r="K873" s="74"/>
      <c r="L873" s="74"/>
      <c r="M873" s="74"/>
      <c r="N873" s="74"/>
      <c r="O873" s="70" t="str">
        <f t="shared" si="9"/>
        <v xml:space="preserve"> </v>
      </c>
      <c r="P873" s="50" t="str">
        <f t="shared" si="10"/>
        <v/>
      </c>
      <c r="Q873" s="50" t="str">
        <f t="shared" si="11"/>
        <v xml:space="preserve"> </v>
      </c>
      <c r="R873" s="210"/>
      <c r="S873" s="50"/>
      <c r="T873" s="50"/>
      <c r="U873" s="50"/>
      <c r="V873" s="50"/>
      <c r="W873" s="89"/>
      <c r="X873" s="89"/>
      <c r="Y873" s="89"/>
      <c r="Z873" s="89"/>
      <c r="AA873" s="89"/>
      <c r="AB873" s="89"/>
      <c r="AC873" s="89"/>
      <c r="AD873" s="89"/>
      <c r="AE873" s="89"/>
      <c r="AF873" s="89"/>
      <c r="AG873" s="89"/>
      <c r="AH873" s="89"/>
      <c r="AI873" s="89"/>
      <c r="AJ873" s="89"/>
      <c r="AK873" s="90"/>
      <c r="AL873" s="90"/>
      <c r="AM873" s="89"/>
      <c r="AN873" s="89"/>
      <c r="AO873" s="61"/>
      <c r="AP873" s="61"/>
      <c r="AQ873" s="61"/>
      <c r="AR873" s="61"/>
      <c r="AS873" s="61"/>
      <c r="AT873" s="50"/>
    </row>
    <row r="874" spans="1:46" ht="12" customHeight="1" x14ac:dyDescent="0.2">
      <c r="A874" s="44">
        <f>'T8. Objetivos de desarrollo'!B873</f>
        <v>0</v>
      </c>
      <c r="B874" s="44">
        <f>'T11.Obj G, politicas, metas'!C874</f>
        <v>0</v>
      </c>
      <c r="C874" s="53">
        <f>'T11.Obj G, politicas, metas'!D874</f>
        <v>0</v>
      </c>
      <c r="D874" s="53" t="str">
        <f>'T11.Obj G, politicas, metas'!B874</f>
        <v>No existe una competencia definida</v>
      </c>
      <c r="E874" s="70">
        <f>'T11.Obj G, politicas, metas'!E874</f>
        <v>0</v>
      </c>
      <c r="F874" s="75"/>
      <c r="G874" s="75"/>
      <c r="H874" s="101"/>
      <c r="I874" s="75"/>
      <c r="J874" s="75"/>
      <c r="K874" s="74"/>
      <c r="L874" s="74"/>
      <c r="M874" s="74"/>
      <c r="N874" s="74"/>
      <c r="O874" s="70" t="str">
        <f t="shared" si="9"/>
        <v xml:space="preserve"> </v>
      </c>
      <c r="P874" s="50" t="str">
        <f t="shared" si="10"/>
        <v/>
      </c>
      <c r="Q874" s="50" t="str">
        <f t="shared" si="11"/>
        <v xml:space="preserve"> </v>
      </c>
      <c r="R874" s="210"/>
      <c r="S874" s="50"/>
      <c r="T874" s="50"/>
      <c r="U874" s="50"/>
      <c r="V874" s="50"/>
      <c r="W874" s="89"/>
      <c r="X874" s="89"/>
      <c r="Y874" s="89"/>
      <c r="Z874" s="89"/>
      <c r="AA874" s="89"/>
      <c r="AB874" s="89"/>
      <c r="AC874" s="89"/>
      <c r="AD874" s="89"/>
      <c r="AE874" s="89"/>
      <c r="AF874" s="89"/>
      <c r="AG874" s="89"/>
      <c r="AH874" s="89"/>
      <c r="AI874" s="89"/>
      <c r="AJ874" s="89"/>
      <c r="AK874" s="90"/>
      <c r="AL874" s="90"/>
      <c r="AM874" s="89"/>
      <c r="AN874" s="89"/>
      <c r="AO874" s="61"/>
      <c r="AP874" s="61"/>
      <c r="AQ874" s="61"/>
      <c r="AR874" s="61"/>
      <c r="AS874" s="61"/>
      <c r="AT874" s="50"/>
    </row>
    <row r="875" spans="1:46" ht="12" customHeight="1" x14ac:dyDescent="0.2">
      <c r="A875" s="44">
        <f>'T8. Objetivos de desarrollo'!B874</f>
        <v>0</v>
      </c>
      <c r="B875" s="44">
        <f>'T11.Obj G, politicas, metas'!C875</f>
        <v>0</v>
      </c>
      <c r="C875" s="53">
        <f>'T11.Obj G, politicas, metas'!D875</f>
        <v>0</v>
      </c>
      <c r="D875" s="53" t="str">
        <f>'T11.Obj G, politicas, metas'!B875</f>
        <v>No existe una competencia definida</v>
      </c>
      <c r="E875" s="70">
        <f>'T11.Obj G, politicas, metas'!E875</f>
        <v>0</v>
      </c>
      <c r="F875" s="75"/>
      <c r="G875" s="75"/>
      <c r="H875" s="101"/>
      <c r="I875" s="75"/>
      <c r="J875" s="75"/>
      <c r="K875" s="74"/>
      <c r="L875" s="74"/>
      <c r="M875" s="74"/>
      <c r="N875" s="74"/>
      <c r="O875" s="70" t="str">
        <f t="shared" si="9"/>
        <v xml:space="preserve"> </v>
      </c>
      <c r="P875" s="50" t="str">
        <f t="shared" si="10"/>
        <v/>
      </c>
      <c r="Q875" s="50" t="str">
        <f t="shared" si="11"/>
        <v xml:space="preserve"> </v>
      </c>
      <c r="R875" s="210"/>
      <c r="S875" s="50"/>
      <c r="T875" s="50"/>
      <c r="U875" s="50"/>
      <c r="V875" s="50"/>
      <c r="W875" s="89"/>
      <c r="X875" s="89"/>
      <c r="Y875" s="89"/>
      <c r="Z875" s="89"/>
      <c r="AA875" s="89"/>
      <c r="AB875" s="89"/>
      <c r="AC875" s="89"/>
      <c r="AD875" s="89"/>
      <c r="AE875" s="89"/>
      <c r="AF875" s="89"/>
      <c r="AG875" s="89"/>
      <c r="AH875" s="89"/>
      <c r="AI875" s="89"/>
      <c r="AJ875" s="89"/>
      <c r="AK875" s="90"/>
      <c r="AL875" s="90"/>
      <c r="AM875" s="89"/>
      <c r="AN875" s="89"/>
      <c r="AO875" s="61"/>
      <c r="AP875" s="61"/>
      <c r="AQ875" s="61"/>
      <c r="AR875" s="61"/>
      <c r="AS875" s="61"/>
      <c r="AT875" s="50"/>
    </row>
    <row r="876" spans="1:46" ht="12" customHeight="1" x14ac:dyDescent="0.2">
      <c r="A876" s="44">
        <f>'T8. Objetivos de desarrollo'!B875</f>
        <v>0</v>
      </c>
      <c r="B876" s="44">
        <f>'T11.Obj G, politicas, metas'!C876</f>
        <v>0</v>
      </c>
      <c r="C876" s="53">
        <f>'T11.Obj G, politicas, metas'!D876</f>
        <v>0</v>
      </c>
      <c r="D876" s="53" t="str">
        <f>'T11.Obj G, politicas, metas'!B876</f>
        <v>No existe una competencia definida</v>
      </c>
      <c r="E876" s="70">
        <f>'T11.Obj G, politicas, metas'!E876</f>
        <v>0</v>
      </c>
      <c r="F876" s="75"/>
      <c r="G876" s="75"/>
      <c r="H876" s="101"/>
      <c r="I876" s="75"/>
      <c r="J876" s="75"/>
      <c r="K876" s="74"/>
      <c r="L876" s="74"/>
      <c r="M876" s="74"/>
      <c r="N876" s="74"/>
      <c r="O876" s="70" t="str">
        <f t="shared" si="9"/>
        <v xml:space="preserve"> </v>
      </c>
      <c r="P876" s="50" t="str">
        <f t="shared" si="10"/>
        <v/>
      </c>
      <c r="Q876" s="50" t="str">
        <f t="shared" si="11"/>
        <v xml:space="preserve"> </v>
      </c>
      <c r="R876" s="210"/>
      <c r="S876" s="50"/>
      <c r="T876" s="50"/>
      <c r="U876" s="50"/>
      <c r="V876" s="50"/>
      <c r="W876" s="89"/>
      <c r="X876" s="89"/>
      <c r="Y876" s="89"/>
      <c r="Z876" s="89"/>
      <c r="AA876" s="89"/>
      <c r="AB876" s="89"/>
      <c r="AC876" s="89"/>
      <c r="AD876" s="89"/>
      <c r="AE876" s="89"/>
      <c r="AF876" s="89"/>
      <c r="AG876" s="89"/>
      <c r="AH876" s="89"/>
      <c r="AI876" s="89"/>
      <c r="AJ876" s="89"/>
      <c r="AK876" s="90"/>
      <c r="AL876" s="90"/>
      <c r="AM876" s="89"/>
      <c r="AN876" s="89"/>
      <c r="AO876" s="61"/>
      <c r="AP876" s="61"/>
      <c r="AQ876" s="61"/>
      <c r="AR876" s="61"/>
      <c r="AS876" s="61"/>
      <c r="AT876" s="50"/>
    </row>
    <row r="877" spans="1:46" ht="12" customHeight="1" x14ac:dyDescent="0.2">
      <c r="A877" s="44">
        <f>'T8. Objetivos de desarrollo'!B876</f>
        <v>0</v>
      </c>
      <c r="B877" s="44">
        <f>'T11.Obj G, politicas, metas'!C877</f>
        <v>0</v>
      </c>
      <c r="C877" s="53">
        <f>'T11.Obj G, politicas, metas'!D877</f>
        <v>0</v>
      </c>
      <c r="D877" s="53" t="str">
        <f>'T11.Obj G, politicas, metas'!B877</f>
        <v>No existe una competencia definida</v>
      </c>
      <c r="E877" s="70">
        <f>'T11.Obj G, politicas, metas'!E877</f>
        <v>0</v>
      </c>
      <c r="F877" s="75"/>
      <c r="G877" s="75"/>
      <c r="H877" s="101"/>
      <c r="I877" s="75"/>
      <c r="J877" s="75"/>
      <c r="K877" s="74"/>
      <c r="L877" s="74"/>
      <c r="M877" s="74"/>
      <c r="N877" s="74"/>
      <c r="O877" s="70" t="str">
        <f t="shared" si="9"/>
        <v xml:space="preserve"> </v>
      </c>
      <c r="P877" s="50" t="str">
        <f t="shared" si="10"/>
        <v/>
      </c>
      <c r="Q877" s="50" t="str">
        <f t="shared" si="11"/>
        <v xml:space="preserve"> </v>
      </c>
      <c r="R877" s="210"/>
      <c r="S877" s="50"/>
      <c r="T877" s="50"/>
      <c r="U877" s="50"/>
      <c r="V877" s="50"/>
      <c r="W877" s="89"/>
      <c r="X877" s="89"/>
      <c r="Y877" s="89"/>
      <c r="Z877" s="89"/>
      <c r="AA877" s="89"/>
      <c r="AB877" s="89"/>
      <c r="AC877" s="89"/>
      <c r="AD877" s="89"/>
      <c r="AE877" s="89"/>
      <c r="AF877" s="89"/>
      <c r="AG877" s="89"/>
      <c r="AH877" s="89"/>
      <c r="AI877" s="89"/>
      <c r="AJ877" s="89"/>
      <c r="AK877" s="90"/>
      <c r="AL877" s="90"/>
      <c r="AM877" s="89"/>
      <c r="AN877" s="89"/>
      <c r="AO877" s="61"/>
      <c r="AP877" s="61"/>
      <c r="AQ877" s="61"/>
      <c r="AR877" s="61"/>
      <c r="AS877" s="61"/>
      <c r="AT877" s="50"/>
    </row>
    <row r="878" spans="1:46" ht="12" customHeight="1" x14ac:dyDescent="0.2">
      <c r="A878" s="44">
        <f>'T8. Objetivos de desarrollo'!B877</f>
        <v>0</v>
      </c>
      <c r="B878" s="44">
        <f>'T11.Obj G, politicas, metas'!C878</f>
        <v>0</v>
      </c>
      <c r="C878" s="53">
        <f>'T11.Obj G, politicas, metas'!D878</f>
        <v>0</v>
      </c>
      <c r="D878" s="53" t="str">
        <f>'T11.Obj G, politicas, metas'!B878</f>
        <v>No existe una competencia definida</v>
      </c>
      <c r="E878" s="70">
        <f>'T11.Obj G, politicas, metas'!E878</f>
        <v>0</v>
      </c>
      <c r="F878" s="75"/>
      <c r="G878" s="75"/>
      <c r="H878" s="101"/>
      <c r="I878" s="75"/>
      <c r="J878" s="75"/>
      <c r="K878" s="74"/>
      <c r="L878" s="74"/>
      <c r="M878" s="74"/>
      <c r="N878" s="74"/>
      <c r="O878" s="70" t="str">
        <f t="shared" si="9"/>
        <v xml:space="preserve"> </v>
      </c>
      <c r="P878" s="50" t="str">
        <f t="shared" si="10"/>
        <v/>
      </c>
      <c r="Q878" s="50" t="str">
        <f t="shared" si="11"/>
        <v xml:space="preserve"> </v>
      </c>
      <c r="R878" s="210"/>
      <c r="S878" s="50"/>
      <c r="T878" s="50"/>
      <c r="U878" s="50"/>
      <c r="V878" s="50"/>
      <c r="W878" s="89"/>
      <c r="X878" s="89"/>
      <c r="Y878" s="89"/>
      <c r="Z878" s="89"/>
      <c r="AA878" s="89"/>
      <c r="AB878" s="89"/>
      <c r="AC878" s="89"/>
      <c r="AD878" s="89"/>
      <c r="AE878" s="89"/>
      <c r="AF878" s="89"/>
      <c r="AG878" s="89"/>
      <c r="AH878" s="89"/>
      <c r="AI878" s="89"/>
      <c r="AJ878" s="89"/>
      <c r="AK878" s="90"/>
      <c r="AL878" s="90"/>
      <c r="AM878" s="89"/>
      <c r="AN878" s="89"/>
      <c r="AO878" s="61"/>
      <c r="AP878" s="61"/>
      <c r="AQ878" s="61"/>
      <c r="AR878" s="61"/>
      <c r="AS878" s="61"/>
      <c r="AT878" s="50"/>
    </row>
    <row r="879" spans="1:46" ht="12" customHeight="1" x14ac:dyDescent="0.2">
      <c r="A879" s="44">
        <f>'T8. Objetivos de desarrollo'!B878</f>
        <v>0</v>
      </c>
      <c r="B879" s="44">
        <f>'T11.Obj G, politicas, metas'!C879</f>
        <v>0</v>
      </c>
      <c r="C879" s="53">
        <f>'T11.Obj G, politicas, metas'!D879</f>
        <v>0</v>
      </c>
      <c r="D879" s="53" t="str">
        <f>'T11.Obj G, politicas, metas'!B879</f>
        <v>No existe una competencia definida</v>
      </c>
      <c r="E879" s="70">
        <f>'T11.Obj G, politicas, metas'!E879</f>
        <v>0</v>
      </c>
      <c r="F879" s="75"/>
      <c r="G879" s="75"/>
      <c r="H879" s="101"/>
      <c r="I879" s="75"/>
      <c r="J879" s="75"/>
      <c r="K879" s="74"/>
      <c r="L879" s="74"/>
      <c r="M879" s="74"/>
      <c r="N879" s="74"/>
      <c r="O879" s="70" t="str">
        <f t="shared" si="9"/>
        <v xml:space="preserve"> </v>
      </c>
      <c r="P879" s="50" t="str">
        <f t="shared" si="10"/>
        <v/>
      </c>
      <c r="Q879" s="50" t="str">
        <f t="shared" si="11"/>
        <v xml:space="preserve"> </v>
      </c>
      <c r="R879" s="210"/>
      <c r="S879" s="50"/>
      <c r="T879" s="50"/>
      <c r="U879" s="50"/>
      <c r="V879" s="50"/>
      <c r="W879" s="89"/>
      <c r="X879" s="89"/>
      <c r="Y879" s="89"/>
      <c r="Z879" s="89"/>
      <c r="AA879" s="89"/>
      <c r="AB879" s="89"/>
      <c r="AC879" s="89"/>
      <c r="AD879" s="89"/>
      <c r="AE879" s="89"/>
      <c r="AF879" s="89"/>
      <c r="AG879" s="89"/>
      <c r="AH879" s="89"/>
      <c r="AI879" s="89"/>
      <c r="AJ879" s="89"/>
      <c r="AK879" s="90"/>
      <c r="AL879" s="90"/>
      <c r="AM879" s="89"/>
      <c r="AN879" s="89"/>
      <c r="AO879" s="61"/>
      <c r="AP879" s="61"/>
      <c r="AQ879" s="61"/>
      <c r="AR879" s="61"/>
      <c r="AS879" s="61"/>
      <c r="AT879" s="50"/>
    </row>
    <row r="880" spans="1:46" ht="12" customHeight="1" x14ac:dyDescent="0.2">
      <c r="A880" s="44">
        <f>'T8. Objetivos de desarrollo'!B879</f>
        <v>0</v>
      </c>
      <c r="B880" s="44">
        <f>'T11.Obj G, politicas, metas'!C880</f>
        <v>0</v>
      </c>
      <c r="C880" s="53">
        <f>'T11.Obj G, politicas, metas'!D880</f>
        <v>0</v>
      </c>
      <c r="D880" s="53" t="str">
        <f>'T11.Obj G, politicas, metas'!B880</f>
        <v>No existe una competencia definida</v>
      </c>
      <c r="E880" s="70">
        <f>'T11.Obj G, politicas, metas'!E880</f>
        <v>0</v>
      </c>
      <c r="F880" s="75"/>
      <c r="G880" s="75"/>
      <c r="H880" s="101"/>
      <c r="I880" s="75"/>
      <c r="J880" s="75"/>
      <c r="K880" s="74"/>
      <c r="L880" s="74"/>
      <c r="M880" s="74"/>
      <c r="N880" s="74"/>
      <c r="O880" s="70" t="str">
        <f t="shared" si="9"/>
        <v xml:space="preserve"> </v>
      </c>
      <c r="P880" s="50" t="str">
        <f t="shared" si="10"/>
        <v/>
      </c>
      <c r="Q880" s="50" t="str">
        <f t="shared" si="11"/>
        <v xml:space="preserve"> </v>
      </c>
      <c r="R880" s="210"/>
      <c r="S880" s="50"/>
      <c r="T880" s="50"/>
      <c r="U880" s="50"/>
      <c r="V880" s="50"/>
      <c r="W880" s="89"/>
      <c r="X880" s="89"/>
      <c r="Y880" s="89"/>
      <c r="Z880" s="89"/>
      <c r="AA880" s="89"/>
      <c r="AB880" s="89"/>
      <c r="AC880" s="89"/>
      <c r="AD880" s="89"/>
      <c r="AE880" s="89"/>
      <c r="AF880" s="89"/>
      <c r="AG880" s="89"/>
      <c r="AH880" s="89"/>
      <c r="AI880" s="89"/>
      <c r="AJ880" s="89"/>
      <c r="AK880" s="90"/>
      <c r="AL880" s="90"/>
      <c r="AM880" s="89"/>
      <c r="AN880" s="89"/>
      <c r="AO880" s="61"/>
      <c r="AP880" s="61"/>
      <c r="AQ880" s="61"/>
      <c r="AR880" s="61"/>
      <c r="AS880" s="61"/>
      <c r="AT880" s="50"/>
    </row>
    <row r="881" spans="1:46" ht="12" customHeight="1" x14ac:dyDescent="0.2">
      <c r="A881" s="44">
        <f>'T8. Objetivos de desarrollo'!B880</f>
        <v>0</v>
      </c>
      <c r="B881" s="44">
        <f>'T11.Obj G, politicas, metas'!C881</f>
        <v>0</v>
      </c>
      <c r="C881" s="53">
        <f>'T11.Obj G, politicas, metas'!D881</f>
        <v>0</v>
      </c>
      <c r="D881" s="53" t="str">
        <f>'T11.Obj G, politicas, metas'!B881</f>
        <v>No existe una competencia definida</v>
      </c>
      <c r="E881" s="70">
        <f>'T11.Obj G, politicas, metas'!E881</f>
        <v>0</v>
      </c>
      <c r="F881" s="75"/>
      <c r="G881" s="75"/>
      <c r="H881" s="101"/>
      <c r="I881" s="75"/>
      <c r="J881" s="75"/>
      <c r="K881" s="74"/>
      <c r="L881" s="74"/>
      <c r="M881" s="74"/>
      <c r="N881" s="74"/>
      <c r="O881" s="70" t="str">
        <f t="shared" si="9"/>
        <v xml:space="preserve"> </v>
      </c>
      <c r="P881" s="50" t="str">
        <f t="shared" si="10"/>
        <v/>
      </c>
      <c r="Q881" s="50" t="str">
        <f t="shared" si="11"/>
        <v xml:space="preserve"> </v>
      </c>
      <c r="R881" s="210"/>
      <c r="S881" s="50"/>
      <c r="T881" s="50"/>
      <c r="U881" s="50"/>
      <c r="V881" s="50"/>
      <c r="W881" s="89"/>
      <c r="X881" s="89"/>
      <c r="Y881" s="89"/>
      <c r="Z881" s="89"/>
      <c r="AA881" s="89"/>
      <c r="AB881" s="89"/>
      <c r="AC881" s="89"/>
      <c r="AD881" s="89"/>
      <c r="AE881" s="89"/>
      <c r="AF881" s="89"/>
      <c r="AG881" s="89"/>
      <c r="AH881" s="89"/>
      <c r="AI881" s="89"/>
      <c r="AJ881" s="89"/>
      <c r="AK881" s="90"/>
      <c r="AL881" s="90"/>
      <c r="AM881" s="89"/>
      <c r="AN881" s="89"/>
      <c r="AO881" s="61"/>
      <c r="AP881" s="61"/>
      <c r="AQ881" s="61"/>
      <c r="AR881" s="61"/>
      <c r="AS881" s="61"/>
      <c r="AT881" s="50"/>
    </row>
    <row r="882" spans="1:46" ht="12" customHeight="1" x14ac:dyDescent="0.2">
      <c r="A882" s="44">
        <f>'T8. Objetivos de desarrollo'!B881</f>
        <v>0</v>
      </c>
      <c r="B882" s="44">
        <f>'T11.Obj G, politicas, metas'!C882</f>
        <v>0</v>
      </c>
      <c r="C882" s="53">
        <f>'T11.Obj G, politicas, metas'!D882</f>
        <v>0</v>
      </c>
      <c r="D882" s="53" t="str">
        <f>'T11.Obj G, politicas, metas'!B882</f>
        <v>No existe una competencia definida</v>
      </c>
      <c r="E882" s="70">
        <f>'T11.Obj G, politicas, metas'!E882</f>
        <v>0</v>
      </c>
      <c r="F882" s="75"/>
      <c r="G882" s="75"/>
      <c r="H882" s="101"/>
      <c r="I882" s="75"/>
      <c r="J882" s="75"/>
      <c r="K882" s="74"/>
      <c r="L882" s="74"/>
      <c r="M882" s="74"/>
      <c r="N882" s="74"/>
      <c r="O882" s="70" t="str">
        <f t="shared" si="9"/>
        <v xml:space="preserve"> </v>
      </c>
      <c r="P882" s="50" t="str">
        <f t="shared" si="10"/>
        <v/>
      </c>
      <c r="Q882" s="50" t="str">
        <f t="shared" si="11"/>
        <v xml:space="preserve"> </v>
      </c>
      <c r="R882" s="210"/>
      <c r="S882" s="50"/>
      <c r="T882" s="50"/>
      <c r="U882" s="50"/>
      <c r="V882" s="50"/>
      <c r="W882" s="89"/>
      <c r="X882" s="89"/>
      <c r="Y882" s="89"/>
      <c r="Z882" s="89"/>
      <c r="AA882" s="89"/>
      <c r="AB882" s="89"/>
      <c r="AC882" s="89"/>
      <c r="AD882" s="89"/>
      <c r="AE882" s="89"/>
      <c r="AF882" s="89"/>
      <c r="AG882" s="89"/>
      <c r="AH882" s="89"/>
      <c r="AI882" s="89"/>
      <c r="AJ882" s="89"/>
      <c r="AK882" s="90"/>
      <c r="AL882" s="90"/>
      <c r="AM882" s="89"/>
      <c r="AN882" s="89"/>
      <c r="AO882" s="61"/>
      <c r="AP882" s="61"/>
      <c r="AQ882" s="61"/>
      <c r="AR882" s="61"/>
      <c r="AS882" s="61"/>
      <c r="AT882" s="50"/>
    </row>
    <row r="883" spans="1:46" ht="12" customHeight="1" x14ac:dyDescent="0.2">
      <c r="A883" s="44">
        <f>'T8. Objetivos de desarrollo'!B882</f>
        <v>0</v>
      </c>
      <c r="B883" s="44">
        <f>'T11.Obj G, politicas, metas'!C883</f>
        <v>0</v>
      </c>
      <c r="C883" s="53">
        <f>'T11.Obj G, politicas, metas'!D883</f>
        <v>0</v>
      </c>
      <c r="D883" s="53" t="str">
        <f>'T11.Obj G, politicas, metas'!B883</f>
        <v>No existe una competencia definida</v>
      </c>
      <c r="E883" s="70">
        <f>'T11.Obj G, politicas, metas'!E883</f>
        <v>0</v>
      </c>
      <c r="F883" s="75"/>
      <c r="G883" s="75"/>
      <c r="H883" s="101"/>
      <c r="I883" s="75"/>
      <c r="J883" s="75"/>
      <c r="K883" s="74"/>
      <c r="L883" s="74"/>
      <c r="M883" s="74"/>
      <c r="N883" s="74"/>
      <c r="O883" s="70" t="str">
        <f t="shared" si="9"/>
        <v xml:space="preserve"> </v>
      </c>
      <c r="P883" s="50" t="str">
        <f t="shared" si="10"/>
        <v/>
      </c>
      <c r="Q883" s="50" t="str">
        <f t="shared" si="11"/>
        <v xml:space="preserve"> </v>
      </c>
      <c r="R883" s="210"/>
      <c r="S883" s="50"/>
      <c r="T883" s="50"/>
      <c r="U883" s="50"/>
      <c r="V883" s="50"/>
      <c r="W883" s="89"/>
      <c r="X883" s="89"/>
      <c r="Y883" s="89"/>
      <c r="Z883" s="89"/>
      <c r="AA883" s="89"/>
      <c r="AB883" s="89"/>
      <c r="AC883" s="89"/>
      <c r="AD883" s="89"/>
      <c r="AE883" s="89"/>
      <c r="AF883" s="89"/>
      <c r="AG883" s="89"/>
      <c r="AH883" s="89"/>
      <c r="AI883" s="89"/>
      <c r="AJ883" s="89"/>
      <c r="AK883" s="90"/>
      <c r="AL883" s="90"/>
      <c r="AM883" s="89"/>
      <c r="AN883" s="89"/>
      <c r="AO883" s="61"/>
      <c r="AP883" s="61"/>
      <c r="AQ883" s="61"/>
      <c r="AR883" s="61"/>
      <c r="AS883" s="61"/>
      <c r="AT883" s="50"/>
    </row>
    <row r="884" spans="1:46" ht="12" customHeight="1" x14ac:dyDescent="0.2">
      <c r="A884" s="44">
        <f>'T8. Objetivos de desarrollo'!B883</f>
        <v>0</v>
      </c>
      <c r="B884" s="44">
        <f>'T11.Obj G, politicas, metas'!C884</f>
        <v>0</v>
      </c>
      <c r="C884" s="53">
        <f>'T11.Obj G, politicas, metas'!D884</f>
        <v>0</v>
      </c>
      <c r="D884" s="53" t="str">
        <f>'T11.Obj G, politicas, metas'!B884</f>
        <v>No existe una competencia definida</v>
      </c>
      <c r="E884" s="70">
        <f>'T11.Obj G, politicas, metas'!E884</f>
        <v>0</v>
      </c>
      <c r="F884" s="75"/>
      <c r="G884" s="75"/>
      <c r="H884" s="101"/>
      <c r="I884" s="75"/>
      <c r="J884" s="75"/>
      <c r="K884" s="74"/>
      <c r="L884" s="74"/>
      <c r="M884" s="74"/>
      <c r="N884" s="74"/>
      <c r="O884" s="70" t="str">
        <f t="shared" si="9"/>
        <v xml:space="preserve"> </v>
      </c>
      <c r="P884" s="50" t="str">
        <f t="shared" si="10"/>
        <v/>
      </c>
      <c r="Q884" s="50" t="str">
        <f t="shared" si="11"/>
        <v xml:space="preserve"> </v>
      </c>
      <c r="R884" s="210"/>
      <c r="S884" s="50"/>
      <c r="T884" s="50"/>
      <c r="U884" s="50"/>
      <c r="V884" s="50"/>
      <c r="W884" s="89"/>
      <c r="X884" s="89"/>
      <c r="Y884" s="89"/>
      <c r="Z884" s="89"/>
      <c r="AA884" s="89"/>
      <c r="AB884" s="89"/>
      <c r="AC884" s="89"/>
      <c r="AD884" s="89"/>
      <c r="AE884" s="89"/>
      <c r="AF884" s="89"/>
      <c r="AG884" s="89"/>
      <c r="AH884" s="89"/>
      <c r="AI884" s="89"/>
      <c r="AJ884" s="89"/>
      <c r="AK884" s="90"/>
      <c r="AL884" s="90"/>
      <c r="AM884" s="89"/>
      <c r="AN884" s="89"/>
      <c r="AO884" s="61"/>
      <c r="AP884" s="61"/>
      <c r="AQ884" s="61"/>
      <c r="AR884" s="61"/>
      <c r="AS884" s="61"/>
      <c r="AT884" s="50"/>
    </row>
    <row r="885" spans="1:46" ht="12" customHeight="1" x14ac:dyDescent="0.2">
      <c r="A885" s="44">
        <f>'T8. Objetivos de desarrollo'!B884</f>
        <v>0</v>
      </c>
      <c r="B885" s="44">
        <f>'T11.Obj G, politicas, metas'!C885</f>
        <v>0</v>
      </c>
      <c r="C885" s="53">
        <f>'T11.Obj G, politicas, metas'!D885</f>
        <v>0</v>
      </c>
      <c r="D885" s="53" t="str">
        <f>'T11.Obj G, politicas, metas'!B885</f>
        <v>No existe una competencia definida</v>
      </c>
      <c r="E885" s="70">
        <f>'T11.Obj G, politicas, metas'!E885</f>
        <v>0</v>
      </c>
      <c r="F885" s="75"/>
      <c r="G885" s="75"/>
      <c r="H885" s="101"/>
      <c r="I885" s="75"/>
      <c r="J885" s="75"/>
      <c r="K885" s="74"/>
      <c r="L885" s="74"/>
      <c r="M885" s="74"/>
      <c r="N885" s="74"/>
      <c r="O885" s="70" t="str">
        <f t="shared" si="9"/>
        <v xml:space="preserve"> </v>
      </c>
      <c r="P885" s="50" t="str">
        <f t="shared" si="10"/>
        <v/>
      </c>
      <c r="Q885" s="50" t="str">
        <f t="shared" si="11"/>
        <v xml:space="preserve"> </v>
      </c>
      <c r="R885" s="210"/>
      <c r="S885" s="50"/>
      <c r="T885" s="50"/>
      <c r="U885" s="50"/>
      <c r="V885" s="50"/>
      <c r="W885" s="89"/>
      <c r="X885" s="89"/>
      <c r="Y885" s="89"/>
      <c r="Z885" s="89"/>
      <c r="AA885" s="89"/>
      <c r="AB885" s="89"/>
      <c r="AC885" s="89"/>
      <c r="AD885" s="89"/>
      <c r="AE885" s="89"/>
      <c r="AF885" s="89"/>
      <c r="AG885" s="89"/>
      <c r="AH885" s="89"/>
      <c r="AI885" s="89"/>
      <c r="AJ885" s="89"/>
      <c r="AK885" s="90"/>
      <c r="AL885" s="90"/>
      <c r="AM885" s="89"/>
      <c r="AN885" s="89"/>
      <c r="AO885" s="61"/>
      <c r="AP885" s="61"/>
      <c r="AQ885" s="61"/>
      <c r="AR885" s="61"/>
      <c r="AS885" s="61"/>
      <c r="AT885" s="50"/>
    </row>
    <row r="886" spans="1:46" ht="12" customHeight="1" x14ac:dyDescent="0.2">
      <c r="A886" s="44">
        <f>'T8. Objetivos de desarrollo'!B885</f>
        <v>0</v>
      </c>
      <c r="B886" s="44">
        <f>'T11.Obj G, politicas, metas'!C886</f>
        <v>0</v>
      </c>
      <c r="C886" s="53">
        <f>'T11.Obj G, politicas, metas'!D886</f>
        <v>0</v>
      </c>
      <c r="D886" s="53" t="str">
        <f>'T11.Obj G, politicas, metas'!B886</f>
        <v>No existe una competencia definida</v>
      </c>
      <c r="E886" s="70">
        <f>'T11.Obj G, politicas, metas'!E886</f>
        <v>0</v>
      </c>
      <c r="F886" s="75"/>
      <c r="G886" s="75"/>
      <c r="H886" s="101"/>
      <c r="I886" s="75"/>
      <c r="J886" s="75"/>
      <c r="K886" s="74"/>
      <c r="L886" s="74"/>
      <c r="M886" s="74"/>
      <c r="N886" s="74"/>
      <c r="O886" s="70" t="str">
        <f t="shared" si="9"/>
        <v xml:space="preserve"> </v>
      </c>
      <c r="P886" s="50" t="str">
        <f t="shared" si="10"/>
        <v/>
      </c>
      <c r="Q886" s="50" t="str">
        <f t="shared" si="11"/>
        <v xml:space="preserve"> </v>
      </c>
      <c r="R886" s="210"/>
      <c r="S886" s="50"/>
      <c r="T886" s="50"/>
      <c r="U886" s="50"/>
      <c r="V886" s="50"/>
      <c r="W886" s="89"/>
      <c r="X886" s="89"/>
      <c r="Y886" s="89"/>
      <c r="Z886" s="89"/>
      <c r="AA886" s="89"/>
      <c r="AB886" s="89"/>
      <c r="AC886" s="89"/>
      <c r="AD886" s="89"/>
      <c r="AE886" s="89"/>
      <c r="AF886" s="89"/>
      <c r="AG886" s="89"/>
      <c r="AH886" s="89"/>
      <c r="AI886" s="89"/>
      <c r="AJ886" s="89"/>
      <c r="AK886" s="90"/>
      <c r="AL886" s="90"/>
      <c r="AM886" s="89"/>
      <c r="AN886" s="89"/>
      <c r="AO886" s="61"/>
      <c r="AP886" s="61"/>
      <c r="AQ886" s="61"/>
      <c r="AR886" s="61"/>
      <c r="AS886" s="61"/>
      <c r="AT886" s="50"/>
    </row>
    <row r="887" spans="1:46" ht="12" customHeight="1" x14ac:dyDescent="0.2">
      <c r="A887" s="44">
        <f>'T8. Objetivos de desarrollo'!B886</f>
        <v>0</v>
      </c>
      <c r="B887" s="44">
        <f>'T11.Obj G, politicas, metas'!C887</f>
        <v>0</v>
      </c>
      <c r="C887" s="53">
        <f>'T11.Obj G, politicas, metas'!D887</f>
        <v>0</v>
      </c>
      <c r="D887" s="53" t="str">
        <f>'T11.Obj G, politicas, metas'!B887</f>
        <v>No existe una competencia definida</v>
      </c>
      <c r="E887" s="70">
        <f>'T11.Obj G, politicas, metas'!E887</f>
        <v>0</v>
      </c>
      <c r="F887" s="75"/>
      <c r="G887" s="75"/>
      <c r="H887" s="101"/>
      <c r="I887" s="75"/>
      <c r="J887" s="75"/>
      <c r="K887" s="74"/>
      <c r="L887" s="74"/>
      <c r="M887" s="74"/>
      <c r="N887" s="74"/>
      <c r="O887" s="70" t="str">
        <f t="shared" si="9"/>
        <v xml:space="preserve"> </v>
      </c>
      <c r="P887" s="50" t="str">
        <f t="shared" si="10"/>
        <v/>
      </c>
      <c r="Q887" s="50" t="str">
        <f t="shared" si="11"/>
        <v xml:space="preserve"> </v>
      </c>
      <c r="R887" s="210"/>
      <c r="S887" s="50"/>
      <c r="T887" s="50"/>
      <c r="U887" s="50"/>
      <c r="V887" s="50"/>
      <c r="W887" s="89"/>
      <c r="X887" s="89"/>
      <c r="Y887" s="89"/>
      <c r="Z887" s="89"/>
      <c r="AA887" s="89"/>
      <c r="AB887" s="89"/>
      <c r="AC887" s="89"/>
      <c r="AD887" s="89"/>
      <c r="AE887" s="89"/>
      <c r="AF887" s="89"/>
      <c r="AG887" s="89"/>
      <c r="AH887" s="89"/>
      <c r="AI887" s="89"/>
      <c r="AJ887" s="89"/>
      <c r="AK887" s="90"/>
      <c r="AL887" s="90"/>
      <c r="AM887" s="89"/>
      <c r="AN887" s="89"/>
      <c r="AO887" s="61"/>
      <c r="AP887" s="61"/>
      <c r="AQ887" s="61"/>
      <c r="AR887" s="61"/>
      <c r="AS887" s="61"/>
      <c r="AT887" s="50"/>
    </row>
    <row r="888" spans="1:46" ht="12" customHeight="1" x14ac:dyDescent="0.2">
      <c r="A888" s="44">
        <f>'T8. Objetivos de desarrollo'!B887</f>
        <v>0</v>
      </c>
      <c r="B888" s="44">
        <f>'T11.Obj G, politicas, metas'!C888</f>
        <v>0</v>
      </c>
      <c r="C888" s="53">
        <f>'T11.Obj G, politicas, metas'!D888</f>
        <v>0</v>
      </c>
      <c r="D888" s="53" t="str">
        <f>'T11.Obj G, politicas, metas'!B888</f>
        <v>No existe una competencia definida</v>
      </c>
      <c r="E888" s="70">
        <f>'T11.Obj G, politicas, metas'!E888</f>
        <v>0</v>
      </c>
      <c r="F888" s="75"/>
      <c r="G888" s="75"/>
      <c r="H888" s="101"/>
      <c r="I888" s="75"/>
      <c r="J888" s="75"/>
      <c r="K888" s="74"/>
      <c r="L888" s="74"/>
      <c r="M888" s="74"/>
      <c r="N888" s="74"/>
      <c r="O888" s="70" t="str">
        <f t="shared" si="9"/>
        <v xml:space="preserve"> </v>
      </c>
      <c r="P888" s="50" t="str">
        <f t="shared" si="10"/>
        <v/>
      </c>
      <c r="Q888" s="50" t="str">
        <f t="shared" si="11"/>
        <v xml:space="preserve"> </v>
      </c>
      <c r="R888" s="210"/>
      <c r="S888" s="50"/>
      <c r="T888" s="50"/>
      <c r="U888" s="50"/>
      <c r="V888" s="50"/>
      <c r="W888" s="89"/>
      <c r="X888" s="89"/>
      <c r="Y888" s="89"/>
      <c r="Z888" s="89"/>
      <c r="AA888" s="89"/>
      <c r="AB888" s="89"/>
      <c r="AC888" s="89"/>
      <c r="AD888" s="89"/>
      <c r="AE888" s="89"/>
      <c r="AF888" s="89"/>
      <c r="AG888" s="89"/>
      <c r="AH888" s="89"/>
      <c r="AI888" s="89"/>
      <c r="AJ888" s="89"/>
      <c r="AK888" s="90"/>
      <c r="AL888" s="90"/>
      <c r="AM888" s="89"/>
      <c r="AN888" s="89"/>
      <c r="AO888" s="61"/>
      <c r="AP888" s="61"/>
      <c r="AQ888" s="61"/>
      <c r="AR888" s="61"/>
      <c r="AS888" s="61"/>
      <c r="AT888" s="50"/>
    </row>
    <row r="889" spans="1:46" ht="12" customHeight="1" x14ac:dyDescent="0.2">
      <c r="A889" s="44">
        <f>'T8. Objetivos de desarrollo'!B888</f>
        <v>0</v>
      </c>
      <c r="B889" s="44">
        <f>'T11.Obj G, politicas, metas'!C889</f>
        <v>0</v>
      </c>
      <c r="C889" s="53">
        <f>'T11.Obj G, politicas, metas'!D889</f>
        <v>0</v>
      </c>
      <c r="D889" s="53" t="str">
        <f>'T11.Obj G, politicas, metas'!B889</f>
        <v>No existe una competencia definida</v>
      </c>
      <c r="E889" s="70">
        <f>'T11.Obj G, politicas, metas'!E889</f>
        <v>0</v>
      </c>
      <c r="F889" s="75"/>
      <c r="G889" s="75"/>
      <c r="H889" s="101"/>
      <c r="I889" s="75"/>
      <c r="J889" s="75"/>
      <c r="K889" s="74"/>
      <c r="L889" s="74"/>
      <c r="M889" s="74"/>
      <c r="N889" s="74"/>
      <c r="O889" s="70" t="str">
        <f t="shared" si="9"/>
        <v xml:space="preserve"> </v>
      </c>
      <c r="P889" s="50" t="str">
        <f t="shared" si="10"/>
        <v/>
      </c>
      <c r="Q889" s="50" t="str">
        <f t="shared" si="11"/>
        <v xml:space="preserve"> </v>
      </c>
      <c r="R889" s="210"/>
      <c r="S889" s="50"/>
      <c r="T889" s="50"/>
      <c r="U889" s="50"/>
      <c r="V889" s="50"/>
      <c r="W889" s="89"/>
      <c r="X889" s="89"/>
      <c r="Y889" s="89"/>
      <c r="Z889" s="89"/>
      <c r="AA889" s="89"/>
      <c r="AB889" s="89"/>
      <c r="AC889" s="89"/>
      <c r="AD889" s="89"/>
      <c r="AE889" s="89"/>
      <c r="AF889" s="89"/>
      <c r="AG889" s="89"/>
      <c r="AH889" s="89"/>
      <c r="AI889" s="89"/>
      <c r="AJ889" s="89"/>
      <c r="AK889" s="90"/>
      <c r="AL889" s="90"/>
      <c r="AM889" s="89"/>
      <c r="AN889" s="89"/>
      <c r="AO889" s="61"/>
      <c r="AP889" s="61"/>
      <c r="AQ889" s="61"/>
      <c r="AR889" s="61"/>
      <c r="AS889" s="61"/>
      <c r="AT889" s="50"/>
    </row>
    <row r="890" spans="1:46" ht="12" customHeight="1" x14ac:dyDescent="0.2">
      <c r="A890" s="44">
        <f>'T8. Objetivos de desarrollo'!B889</f>
        <v>0</v>
      </c>
      <c r="B890" s="44">
        <f>'T11.Obj G, politicas, metas'!C890</f>
        <v>0</v>
      </c>
      <c r="C890" s="53">
        <f>'T11.Obj G, politicas, metas'!D890</f>
        <v>0</v>
      </c>
      <c r="D890" s="53" t="str">
        <f>'T11.Obj G, politicas, metas'!B890</f>
        <v>No existe una competencia definida</v>
      </c>
      <c r="E890" s="70">
        <f>'T11.Obj G, politicas, metas'!E890</f>
        <v>0</v>
      </c>
      <c r="F890" s="75"/>
      <c r="G890" s="75"/>
      <c r="H890" s="101"/>
      <c r="I890" s="75"/>
      <c r="J890" s="75"/>
      <c r="K890" s="74"/>
      <c r="L890" s="74"/>
      <c r="M890" s="74"/>
      <c r="N890" s="74"/>
      <c r="O890" s="70" t="str">
        <f t="shared" si="9"/>
        <v xml:space="preserve"> </v>
      </c>
      <c r="P890" s="50" t="str">
        <f t="shared" si="10"/>
        <v/>
      </c>
      <c r="Q890" s="50" t="str">
        <f t="shared" si="11"/>
        <v xml:space="preserve"> </v>
      </c>
      <c r="R890" s="210"/>
      <c r="S890" s="50"/>
      <c r="T890" s="50"/>
      <c r="U890" s="50"/>
      <c r="V890" s="50"/>
      <c r="W890" s="89"/>
      <c r="X890" s="89"/>
      <c r="Y890" s="89"/>
      <c r="Z890" s="89"/>
      <c r="AA890" s="89"/>
      <c r="AB890" s="89"/>
      <c r="AC890" s="89"/>
      <c r="AD890" s="89"/>
      <c r="AE890" s="89"/>
      <c r="AF890" s="89"/>
      <c r="AG890" s="89"/>
      <c r="AH890" s="89"/>
      <c r="AI890" s="89"/>
      <c r="AJ890" s="89"/>
      <c r="AK890" s="90"/>
      <c r="AL890" s="90"/>
      <c r="AM890" s="89"/>
      <c r="AN890" s="89"/>
      <c r="AO890" s="61"/>
      <c r="AP890" s="61"/>
      <c r="AQ890" s="61"/>
      <c r="AR890" s="61"/>
      <c r="AS890" s="61"/>
      <c r="AT890" s="50"/>
    </row>
    <row r="891" spans="1:46" ht="12" customHeight="1" x14ac:dyDescent="0.2">
      <c r="A891" s="44">
        <f>'T8. Objetivos de desarrollo'!B890</f>
        <v>0</v>
      </c>
      <c r="B891" s="44">
        <f>'T11.Obj G, politicas, metas'!C891</f>
        <v>0</v>
      </c>
      <c r="C891" s="53">
        <f>'T11.Obj G, politicas, metas'!D891</f>
        <v>0</v>
      </c>
      <c r="D891" s="53" t="str">
        <f>'T11.Obj G, politicas, metas'!B891</f>
        <v>No existe una competencia definida</v>
      </c>
      <c r="E891" s="70">
        <f>'T11.Obj G, politicas, metas'!E891</f>
        <v>0</v>
      </c>
      <c r="F891" s="75"/>
      <c r="G891" s="75"/>
      <c r="H891" s="101"/>
      <c r="I891" s="75"/>
      <c r="J891" s="75"/>
      <c r="K891" s="74"/>
      <c r="L891" s="74"/>
      <c r="M891" s="74"/>
      <c r="N891" s="74"/>
      <c r="O891" s="70" t="str">
        <f t="shared" si="9"/>
        <v xml:space="preserve"> </v>
      </c>
      <c r="P891" s="50" t="str">
        <f t="shared" si="10"/>
        <v/>
      </c>
      <c r="Q891" s="50" t="str">
        <f t="shared" si="11"/>
        <v xml:space="preserve"> </v>
      </c>
      <c r="R891" s="210"/>
      <c r="S891" s="50"/>
      <c r="T891" s="50"/>
      <c r="U891" s="50"/>
      <c r="V891" s="50"/>
      <c r="W891" s="89"/>
      <c r="X891" s="89"/>
      <c r="Y891" s="89"/>
      <c r="Z891" s="89"/>
      <c r="AA891" s="89"/>
      <c r="AB891" s="89"/>
      <c r="AC891" s="89"/>
      <c r="AD891" s="89"/>
      <c r="AE891" s="89"/>
      <c r="AF891" s="89"/>
      <c r="AG891" s="89"/>
      <c r="AH891" s="89"/>
      <c r="AI891" s="89"/>
      <c r="AJ891" s="89"/>
      <c r="AK891" s="90"/>
      <c r="AL891" s="90"/>
      <c r="AM891" s="89"/>
      <c r="AN891" s="89"/>
      <c r="AO891" s="61"/>
      <c r="AP891" s="61"/>
      <c r="AQ891" s="61"/>
      <c r="AR891" s="61"/>
      <c r="AS891" s="61"/>
      <c r="AT891" s="50"/>
    </row>
    <row r="892" spans="1:46" ht="12" customHeight="1" x14ac:dyDescent="0.2">
      <c r="A892" s="44">
        <f>'T8. Objetivos de desarrollo'!B891</f>
        <v>0</v>
      </c>
      <c r="B892" s="44">
        <f>'T11.Obj G, politicas, metas'!C892</f>
        <v>0</v>
      </c>
      <c r="C892" s="53">
        <f>'T11.Obj G, politicas, metas'!D892</f>
        <v>0</v>
      </c>
      <c r="D892" s="53" t="str">
        <f>'T11.Obj G, politicas, metas'!B892</f>
        <v>No existe una competencia definida</v>
      </c>
      <c r="E892" s="70">
        <f>'T11.Obj G, politicas, metas'!E892</f>
        <v>0</v>
      </c>
      <c r="F892" s="75"/>
      <c r="G892" s="75"/>
      <c r="H892" s="101"/>
      <c r="I892" s="75"/>
      <c r="J892" s="75"/>
      <c r="K892" s="74"/>
      <c r="L892" s="74"/>
      <c r="M892" s="74"/>
      <c r="N892" s="74"/>
      <c r="O892" s="70" t="str">
        <f t="shared" si="9"/>
        <v xml:space="preserve"> </v>
      </c>
      <c r="P892" s="50" t="str">
        <f t="shared" si="10"/>
        <v/>
      </c>
      <c r="Q892" s="50" t="str">
        <f t="shared" si="11"/>
        <v xml:space="preserve"> </v>
      </c>
      <c r="R892" s="210"/>
      <c r="S892" s="50"/>
      <c r="T892" s="50"/>
      <c r="U892" s="50"/>
      <c r="V892" s="50"/>
      <c r="W892" s="89"/>
      <c r="X892" s="89"/>
      <c r="Y892" s="89"/>
      <c r="Z892" s="89"/>
      <c r="AA892" s="89"/>
      <c r="AB892" s="89"/>
      <c r="AC892" s="89"/>
      <c r="AD892" s="89"/>
      <c r="AE892" s="89"/>
      <c r="AF892" s="89"/>
      <c r="AG892" s="89"/>
      <c r="AH892" s="89"/>
      <c r="AI892" s="89"/>
      <c r="AJ892" s="89"/>
      <c r="AK892" s="90"/>
      <c r="AL892" s="90"/>
      <c r="AM892" s="89"/>
      <c r="AN892" s="89"/>
      <c r="AO892" s="61"/>
      <c r="AP892" s="61"/>
      <c r="AQ892" s="61"/>
      <c r="AR892" s="61"/>
      <c r="AS892" s="61"/>
      <c r="AT892" s="50"/>
    </row>
    <row r="893" spans="1:46" ht="12" customHeight="1" x14ac:dyDescent="0.2">
      <c r="A893" s="44">
        <f>'T8. Objetivos de desarrollo'!B892</f>
        <v>0</v>
      </c>
      <c r="B893" s="44">
        <f>'T11.Obj G, politicas, metas'!C893</f>
        <v>0</v>
      </c>
      <c r="C893" s="53">
        <f>'T11.Obj G, politicas, metas'!D893</f>
        <v>0</v>
      </c>
      <c r="D893" s="53" t="str">
        <f>'T11.Obj G, politicas, metas'!B893</f>
        <v>No existe una competencia definida</v>
      </c>
      <c r="E893" s="70">
        <f>'T11.Obj G, politicas, metas'!E893</f>
        <v>0</v>
      </c>
      <c r="F893" s="75"/>
      <c r="G893" s="75"/>
      <c r="H893" s="101"/>
      <c r="I893" s="75"/>
      <c r="J893" s="75"/>
      <c r="K893" s="74"/>
      <c r="L893" s="74"/>
      <c r="M893" s="74"/>
      <c r="N893" s="74"/>
      <c r="O893" s="70" t="str">
        <f t="shared" si="9"/>
        <v xml:space="preserve"> </v>
      </c>
      <c r="P893" s="50" t="str">
        <f t="shared" si="10"/>
        <v/>
      </c>
      <c r="Q893" s="50" t="str">
        <f t="shared" si="11"/>
        <v xml:space="preserve"> </v>
      </c>
      <c r="R893" s="210"/>
      <c r="S893" s="50"/>
      <c r="T893" s="50"/>
      <c r="U893" s="50"/>
      <c r="V893" s="50"/>
      <c r="W893" s="89"/>
      <c r="X893" s="89"/>
      <c r="Y893" s="89"/>
      <c r="Z893" s="89"/>
      <c r="AA893" s="89"/>
      <c r="AB893" s="89"/>
      <c r="AC893" s="89"/>
      <c r="AD893" s="89"/>
      <c r="AE893" s="89"/>
      <c r="AF893" s="89"/>
      <c r="AG893" s="89"/>
      <c r="AH893" s="89"/>
      <c r="AI893" s="89"/>
      <c r="AJ893" s="89"/>
      <c r="AK893" s="90"/>
      <c r="AL893" s="90"/>
      <c r="AM893" s="89"/>
      <c r="AN893" s="89"/>
      <c r="AO893" s="61"/>
      <c r="AP893" s="61"/>
      <c r="AQ893" s="61"/>
      <c r="AR893" s="61"/>
      <c r="AS893" s="61"/>
      <c r="AT893" s="50"/>
    </row>
    <row r="894" spans="1:46" ht="12" customHeight="1" x14ac:dyDescent="0.2">
      <c r="A894" s="44">
        <f>'T8. Objetivos de desarrollo'!B893</f>
        <v>0</v>
      </c>
      <c r="B894" s="44">
        <f>'T11.Obj G, politicas, metas'!C894</f>
        <v>0</v>
      </c>
      <c r="C894" s="53">
        <f>'T11.Obj G, politicas, metas'!D894</f>
        <v>0</v>
      </c>
      <c r="D894" s="53" t="str">
        <f>'T11.Obj G, politicas, metas'!B894</f>
        <v>No existe una competencia definida</v>
      </c>
      <c r="E894" s="70">
        <f>'T11.Obj G, politicas, metas'!E894</f>
        <v>0</v>
      </c>
      <c r="F894" s="75"/>
      <c r="G894" s="75"/>
      <c r="H894" s="101"/>
      <c r="I894" s="75"/>
      <c r="J894" s="75"/>
      <c r="K894" s="74"/>
      <c r="L894" s="74"/>
      <c r="M894" s="74"/>
      <c r="N894" s="74"/>
      <c r="O894" s="70" t="str">
        <f t="shared" si="9"/>
        <v xml:space="preserve"> </v>
      </c>
      <c r="P894" s="50" t="str">
        <f t="shared" si="10"/>
        <v/>
      </c>
      <c r="Q894" s="50" t="str">
        <f t="shared" si="11"/>
        <v xml:space="preserve"> </v>
      </c>
      <c r="R894" s="210"/>
      <c r="S894" s="50"/>
      <c r="T894" s="50"/>
      <c r="U894" s="50"/>
      <c r="V894" s="50"/>
      <c r="W894" s="89"/>
      <c r="X894" s="89"/>
      <c r="Y894" s="89"/>
      <c r="Z894" s="89"/>
      <c r="AA894" s="89"/>
      <c r="AB894" s="89"/>
      <c r="AC894" s="89"/>
      <c r="AD894" s="89"/>
      <c r="AE894" s="89"/>
      <c r="AF894" s="89"/>
      <c r="AG894" s="89"/>
      <c r="AH894" s="89"/>
      <c r="AI894" s="89"/>
      <c r="AJ894" s="89"/>
      <c r="AK894" s="90"/>
      <c r="AL894" s="90"/>
      <c r="AM894" s="89"/>
      <c r="AN894" s="89"/>
      <c r="AO894" s="61"/>
      <c r="AP894" s="61"/>
      <c r="AQ894" s="61"/>
      <c r="AR894" s="61"/>
      <c r="AS894" s="61"/>
      <c r="AT894" s="50"/>
    </row>
    <row r="895" spans="1:46" ht="12" customHeight="1" x14ac:dyDescent="0.2">
      <c r="A895" s="44">
        <f>'T8. Objetivos de desarrollo'!B894</f>
        <v>0</v>
      </c>
      <c r="B895" s="44">
        <f>'T11.Obj G, politicas, metas'!C895</f>
        <v>0</v>
      </c>
      <c r="C895" s="53">
        <f>'T11.Obj G, politicas, metas'!D895</f>
        <v>0</v>
      </c>
      <c r="D895" s="53" t="str">
        <f>'T11.Obj G, politicas, metas'!B895</f>
        <v>No existe una competencia definida</v>
      </c>
      <c r="E895" s="70">
        <f>'T11.Obj G, politicas, metas'!E895</f>
        <v>0</v>
      </c>
      <c r="F895" s="75"/>
      <c r="G895" s="75"/>
      <c r="H895" s="101"/>
      <c r="I895" s="75"/>
      <c r="J895" s="75"/>
      <c r="K895" s="74"/>
      <c r="L895" s="74"/>
      <c r="M895" s="74"/>
      <c r="N895" s="74"/>
      <c r="O895" s="70" t="str">
        <f t="shared" si="9"/>
        <v xml:space="preserve"> </v>
      </c>
      <c r="P895" s="50" t="str">
        <f t="shared" si="10"/>
        <v/>
      </c>
      <c r="Q895" s="50" t="str">
        <f t="shared" si="11"/>
        <v xml:space="preserve"> </v>
      </c>
      <c r="R895" s="210"/>
      <c r="S895" s="50"/>
      <c r="T895" s="50"/>
      <c r="U895" s="50"/>
      <c r="V895" s="50"/>
      <c r="W895" s="89"/>
      <c r="X895" s="89"/>
      <c r="Y895" s="89"/>
      <c r="Z895" s="89"/>
      <c r="AA895" s="89"/>
      <c r="AB895" s="89"/>
      <c r="AC895" s="89"/>
      <c r="AD895" s="89"/>
      <c r="AE895" s="89"/>
      <c r="AF895" s="89"/>
      <c r="AG895" s="89"/>
      <c r="AH895" s="89"/>
      <c r="AI895" s="89"/>
      <c r="AJ895" s="89"/>
      <c r="AK895" s="90"/>
      <c r="AL895" s="90"/>
      <c r="AM895" s="89"/>
      <c r="AN895" s="89"/>
      <c r="AO895" s="61"/>
      <c r="AP895" s="61"/>
      <c r="AQ895" s="61"/>
      <c r="AR895" s="61"/>
      <c r="AS895" s="61"/>
      <c r="AT895" s="50"/>
    </row>
    <row r="896" spans="1:46" ht="12" customHeight="1" x14ac:dyDescent="0.2">
      <c r="A896" s="44">
        <f>'T8. Objetivos de desarrollo'!B895</f>
        <v>0</v>
      </c>
      <c r="B896" s="44">
        <f>'T11.Obj G, politicas, metas'!C896</f>
        <v>0</v>
      </c>
      <c r="C896" s="53">
        <f>'T11.Obj G, politicas, metas'!D896</f>
        <v>0</v>
      </c>
      <c r="D896" s="53" t="str">
        <f>'T11.Obj G, politicas, metas'!B896</f>
        <v>No existe una competencia definida</v>
      </c>
      <c r="E896" s="70">
        <f>'T11.Obj G, politicas, metas'!E896</f>
        <v>0</v>
      </c>
      <c r="F896" s="75"/>
      <c r="G896" s="75"/>
      <c r="H896" s="101"/>
      <c r="I896" s="75"/>
      <c r="J896" s="75"/>
      <c r="K896" s="74"/>
      <c r="L896" s="74"/>
      <c r="M896" s="74"/>
      <c r="N896" s="74"/>
      <c r="O896" s="70" t="str">
        <f t="shared" si="9"/>
        <v xml:space="preserve"> </v>
      </c>
      <c r="P896" s="50" t="str">
        <f t="shared" si="10"/>
        <v/>
      </c>
      <c r="Q896" s="50" t="str">
        <f t="shared" si="11"/>
        <v xml:space="preserve"> </v>
      </c>
      <c r="R896" s="210"/>
      <c r="S896" s="50"/>
      <c r="T896" s="50"/>
      <c r="U896" s="50"/>
      <c r="V896" s="50"/>
      <c r="W896" s="89"/>
      <c r="X896" s="89"/>
      <c r="Y896" s="89"/>
      <c r="Z896" s="89"/>
      <c r="AA896" s="89"/>
      <c r="AB896" s="89"/>
      <c r="AC896" s="89"/>
      <c r="AD896" s="89"/>
      <c r="AE896" s="89"/>
      <c r="AF896" s="89"/>
      <c r="AG896" s="89"/>
      <c r="AH896" s="89"/>
      <c r="AI896" s="89"/>
      <c r="AJ896" s="89"/>
      <c r="AK896" s="90"/>
      <c r="AL896" s="90"/>
      <c r="AM896" s="89"/>
      <c r="AN896" s="89"/>
      <c r="AO896" s="61"/>
      <c r="AP896" s="61"/>
      <c r="AQ896" s="61"/>
      <c r="AR896" s="61"/>
      <c r="AS896" s="61"/>
      <c r="AT896" s="50"/>
    </row>
    <row r="897" spans="1:46" ht="12" customHeight="1" x14ac:dyDescent="0.2">
      <c r="A897" s="44">
        <f>'T8. Objetivos de desarrollo'!B896</f>
        <v>0</v>
      </c>
      <c r="B897" s="44">
        <f>'T11.Obj G, politicas, metas'!C897</f>
        <v>0</v>
      </c>
      <c r="C897" s="53">
        <f>'T11.Obj G, politicas, metas'!D897</f>
        <v>0</v>
      </c>
      <c r="D897" s="53" t="str">
        <f>'T11.Obj G, politicas, metas'!B897</f>
        <v>No existe una competencia definida</v>
      </c>
      <c r="E897" s="70">
        <f>'T11.Obj G, politicas, metas'!E897</f>
        <v>0</v>
      </c>
      <c r="F897" s="75"/>
      <c r="G897" s="75"/>
      <c r="H897" s="101"/>
      <c r="I897" s="75"/>
      <c r="J897" s="75"/>
      <c r="K897" s="74"/>
      <c r="L897" s="74"/>
      <c r="M897" s="74"/>
      <c r="N897" s="74"/>
      <c r="O897" s="70" t="str">
        <f t="shared" si="9"/>
        <v xml:space="preserve"> </v>
      </c>
      <c r="P897" s="50" t="str">
        <f t="shared" si="10"/>
        <v/>
      </c>
      <c r="Q897" s="50" t="str">
        <f t="shared" si="11"/>
        <v xml:space="preserve"> </v>
      </c>
      <c r="R897" s="210"/>
      <c r="S897" s="50"/>
      <c r="T897" s="50"/>
      <c r="U897" s="50"/>
      <c r="V897" s="50"/>
      <c r="W897" s="89"/>
      <c r="X897" s="89"/>
      <c r="Y897" s="89"/>
      <c r="Z897" s="89"/>
      <c r="AA897" s="89"/>
      <c r="AB897" s="89"/>
      <c r="AC897" s="89"/>
      <c r="AD897" s="89"/>
      <c r="AE897" s="89"/>
      <c r="AF897" s="89"/>
      <c r="AG897" s="89"/>
      <c r="AH897" s="89"/>
      <c r="AI897" s="89"/>
      <c r="AJ897" s="89"/>
      <c r="AK897" s="90"/>
      <c r="AL897" s="90"/>
      <c r="AM897" s="89"/>
      <c r="AN897" s="89"/>
      <c r="AO897" s="61"/>
      <c r="AP897" s="61"/>
      <c r="AQ897" s="61"/>
      <c r="AR897" s="61"/>
      <c r="AS897" s="61"/>
      <c r="AT897" s="50"/>
    </row>
    <row r="898" spans="1:46" ht="12" customHeight="1" x14ac:dyDescent="0.2">
      <c r="A898" s="44">
        <f>'T8. Objetivos de desarrollo'!B897</f>
        <v>0</v>
      </c>
      <c r="B898" s="44">
        <f>'T11.Obj G, politicas, metas'!C898</f>
        <v>0</v>
      </c>
      <c r="C898" s="53">
        <f>'T11.Obj G, politicas, metas'!D898</f>
        <v>0</v>
      </c>
      <c r="D898" s="53" t="str">
        <f>'T11.Obj G, politicas, metas'!B898</f>
        <v>No existe una competencia definida</v>
      </c>
      <c r="E898" s="70">
        <f>'T11.Obj G, politicas, metas'!E898</f>
        <v>0</v>
      </c>
      <c r="F898" s="75"/>
      <c r="G898" s="75"/>
      <c r="H898" s="101"/>
      <c r="I898" s="75"/>
      <c r="J898" s="75"/>
      <c r="K898" s="74"/>
      <c r="L898" s="74"/>
      <c r="M898" s="74"/>
      <c r="N898" s="74"/>
      <c r="O898" s="70" t="str">
        <f t="shared" si="9"/>
        <v xml:space="preserve"> </v>
      </c>
      <c r="P898" s="50" t="str">
        <f t="shared" si="10"/>
        <v/>
      </c>
      <c r="Q898" s="50" t="str">
        <f t="shared" si="11"/>
        <v xml:space="preserve"> </v>
      </c>
      <c r="R898" s="210"/>
      <c r="S898" s="50"/>
      <c r="T898" s="50"/>
      <c r="U898" s="50"/>
      <c r="V898" s="50"/>
      <c r="W898" s="89"/>
      <c r="X898" s="89"/>
      <c r="Y898" s="89"/>
      <c r="Z898" s="89"/>
      <c r="AA898" s="89"/>
      <c r="AB898" s="89"/>
      <c r="AC898" s="89"/>
      <c r="AD898" s="89"/>
      <c r="AE898" s="89"/>
      <c r="AF898" s="89"/>
      <c r="AG898" s="89"/>
      <c r="AH898" s="89"/>
      <c r="AI898" s="89"/>
      <c r="AJ898" s="89"/>
      <c r="AK898" s="90"/>
      <c r="AL898" s="90"/>
      <c r="AM898" s="89"/>
      <c r="AN898" s="89"/>
      <c r="AO898" s="61"/>
      <c r="AP898" s="61"/>
      <c r="AQ898" s="61"/>
      <c r="AR898" s="61"/>
      <c r="AS898" s="61"/>
      <c r="AT898" s="50"/>
    </row>
    <row r="899" spans="1:46" ht="12" customHeight="1" x14ac:dyDescent="0.2">
      <c r="A899" s="44">
        <f>'T8. Objetivos de desarrollo'!B898</f>
        <v>0</v>
      </c>
      <c r="B899" s="44">
        <f>'T11.Obj G, politicas, metas'!C899</f>
        <v>0</v>
      </c>
      <c r="C899" s="53">
        <f>'T11.Obj G, politicas, metas'!D899</f>
        <v>0</v>
      </c>
      <c r="D899" s="53" t="str">
        <f>'T11.Obj G, politicas, metas'!B899</f>
        <v>No existe una competencia definida</v>
      </c>
      <c r="E899" s="70">
        <f>'T11.Obj G, politicas, metas'!E899</f>
        <v>0</v>
      </c>
      <c r="F899" s="75"/>
      <c r="G899" s="75"/>
      <c r="H899" s="101"/>
      <c r="I899" s="75"/>
      <c r="J899" s="75"/>
      <c r="K899" s="74"/>
      <c r="L899" s="74"/>
      <c r="M899" s="74"/>
      <c r="N899" s="74"/>
      <c r="O899" s="70" t="str">
        <f t="shared" si="9"/>
        <v xml:space="preserve"> </v>
      </c>
      <c r="P899" s="50" t="str">
        <f t="shared" si="10"/>
        <v/>
      </c>
      <c r="Q899" s="50" t="str">
        <f t="shared" si="11"/>
        <v xml:space="preserve"> </v>
      </c>
      <c r="R899" s="210"/>
      <c r="S899" s="50"/>
      <c r="T899" s="50"/>
      <c r="U899" s="50"/>
      <c r="V899" s="50"/>
      <c r="W899" s="89"/>
      <c r="X899" s="89"/>
      <c r="Y899" s="89"/>
      <c r="Z899" s="89"/>
      <c r="AA899" s="89"/>
      <c r="AB899" s="89"/>
      <c r="AC899" s="89"/>
      <c r="AD899" s="89"/>
      <c r="AE899" s="89"/>
      <c r="AF899" s="89"/>
      <c r="AG899" s="89"/>
      <c r="AH899" s="89"/>
      <c r="AI899" s="89"/>
      <c r="AJ899" s="89"/>
      <c r="AK899" s="90"/>
      <c r="AL899" s="90"/>
      <c r="AM899" s="89"/>
      <c r="AN899" s="89"/>
      <c r="AO899" s="61"/>
      <c r="AP899" s="61"/>
      <c r="AQ899" s="61"/>
      <c r="AR899" s="61"/>
      <c r="AS899" s="61"/>
      <c r="AT899" s="50"/>
    </row>
    <row r="900" spans="1:46" ht="12" customHeight="1" x14ac:dyDescent="0.2">
      <c r="A900" s="44">
        <f>'T8. Objetivos de desarrollo'!B899</f>
        <v>0</v>
      </c>
      <c r="B900" s="44">
        <f>'T11.Obj G, politicas, metas'!C900</f>
        <v>0</v>
      </c>
      <c r="C900" s="53">
        <f>'T11.Obj G, politicas, metas'!D900</f>
        <v>0</v>
      </c>
      <c r="D900" s="53" t="str">
        <f>'T11.Obj G, politicas, metas'!B900</f>
        <v>No existe una competencia definida</v>
      </c>
      <c r="E900" s="70">
        <f>'T11.Obj G, politicas, metas'!E900</f>
        <v>0</v>
      </c>
      <c r="F900" s="75"/>
      <c r="G900" s="75"/>
      <c r="H900" s="101"/>
      <c r="I900" s="75"/>
      <c r="J900" s="75"/>
      <c r="K900" s="74"/>
      <c r="L900" s="74"/>
      <c r="M900" s="74"/>
      <c r="N900" s="74"/>
      <c r="O900" s="70" t="str">
        <f t="shared" si="9"/>
        <v xml:space="preserve"> </v>
      </c>
      <c r="P900" s="50" t="str">
        <f t="shared" si="10"/>
        <v/>
      </c>
      <c r="Q900" s="50" t="str">
        <f t="shared" si="11"/>
        <v xml:space="preserve"> </v>
      </c>
      <c r="R900" s="210"/>
      <c r="S900" s="50"/>
      <c r="T900" s="50"/>
      <c r="U900" s="50"/>
      <c r="V900" s="50"/>
      <c r="W900" s="89"/>
      <c r="X900" s="89"/>
      <c r="Y900" s="89"/>
      <c r="Z900" s="89"/>
      <c r="AA900" s="89"/>
      <c r="AB900" s="89"/>
      <c r="AC900" s="89"/>
      <c r="AD900" s="89"/>
      <c r="AE900" s="89"/>
      <c r="AF900" s="89"/>
      <c r="AG900" s="89"/>
      <c r="AH900" s="89"/>
      <c r="AI900" s="89"/>
      <c r="AJ900" s="89"/>
      <c r="AK900" s="90"/>
      <c r="AL900" s="90"/>
      <c r="AM900" s="89"/>
      <c r="AN900" s="89"/>
      <c r="AO900" s="61"/>
      <c r="AP900" s="61"/>
      <c r="AQ900" s="61"/>
      <c r="AR900" s="61"/>
      <c r="AS900" s="61"/>
      <c r="AT900" s="50"/>
    </row>
    <row r="901" spans="1:46" ht="12" customHeight="1" x14ac:dyDescent="0.2">
      <c r="A901" s="44">
        <f>'T8. Objetivos de desarrollo'!B900</f>
        <v>0</v>
      </c>
      <c r="B901" s="44">
        <f>'T11.Obj G, politicas, metas'!C901</f>
        <v>0</v>
      </c>
      <c r="C901" s="53">
        <f>'T11.Obj G, politicas, metas'!D901</f>
        <v>0</v>
      </c>
      <c r="D901" s="53" t="str">
        <f>'T11.Obj G, politicas, metas'!B901</f>
        <v>No existe una competencia definida</v>
      </c>
      <c r="E901" s="70">
        <f>'T11.Obj G, politicas, metas'!E901</f>
        <v>0</v>
      </c>
      <c r="F901" s="75"/>
      <c r="G901" s="75"/>
      <c r="H901" s="101"/>
      <c r="I901" s="75"/>
      <c r="J901" s="75"/>
      <c r="K901" s="74"/>
      <c r="L901" s="74"/>
      <c r="M901" s="74"/>
      <c r="N901" s="74"/>
      <c r="O901" s="70" t="str">
        <f t="shared" si="9"/>
        <v xml:space="preserve"> </v>
      </c>
      <c r="P901" s="50" t="str">
        <f t="shared" si="10"/>
        <v/>
      </c>
      <c r="Q901" s="50" t="str">
        <f t="shared" si="11"/>
        <v xml:space="preserve"> </v>
      </c>
      <c r="R901" s="210"/>
      <c r="S901" s="50"/>
      <c r="T901" s="50"/>
      <c r="U901" s="50"/>
      <c r="V901" s="50"/>
      <c r="W901" s="89"/>
      <c r="X901" s="89"/>
      <c r="Y901" s="89"/>
      <c r="Z901" s="89"/>
      <c r="AA901" s="89"/>
      <c r="AB901" s="89"/>
      <c r="AC901" s="89"/>
      <c r="AD901" s="89"/>
      <c r="AE901" s="89"/>
      <c r="AF901" s="89"/>
      <c r="AG901" s="89"/>
      <c r="AH901" s="89"/>
      <c r="AI901" s="89"/>
      <c r="AJ901" s="89"/>
      <c r="AK901" s="90"/>
      <c r="AL901" s="90"/>
      <c r="AM901" s="89"/>
      <c r="AN901" s="89"/>
      <c r="AO901" s="61"/>
      <c r="AP901" s="61"/>
      <c r="AQ901" s="61"/>
      <c r="AR901" s="61"/>
      <c r="AS901" s="61"/>
      <c r="AT901" s="50"/>
    </row>
    <row r="902" spans="1:46" ht="12" customHeight="1" x14ac:dyDescent="0.2">
      <c r="A902" s="44">
        <f>'T8. Objetivos de desarrollo'!B901</f>
        <v>0</v>
      </c>
      <c r="B902" s="44">
        <f>'T11.Obj G, politicas, metas'!C902</f>
        <v>0</v>
      </c>
      <c r="C902" s="53">
        <f>'T11.Obj G, politicas, metas'!D902</f>
        <v>0</v>
      </c>
      <c r="D902" s="53" t="str">
        <f>'T11.Obj G, politicas, metas'!B902</f>
        <v>No existe una competencia definida</v>
      </c>
      <c r="E902" s="70">
        <f>'T11.Obj G, politicas, metas'!E902</f>
        <v>0</v>
      </c>
      <c r="F902" s="75"/>
      <c r="G902" s="75"/>
      <c r="H902" s="101"/>
      <c r="I902" s="75"/>
      <c r="J902" s="75"/>
      <c r="K902" s="74"/>
      <c r="L902" s="74"/>
      <c r="M902" s="74"/>
      <c r="N902" s="74"/>
      <c r="O902" s="70" t="str">
        <f t="shared" si="9"/>
        <v xml:space="preserve"> </v>
      </c>
      <c r="P902" s="50" t="str">
        <f t="shared" si="10"/>
        <v/>
      </c>
      <c r="Q902" s="50" t="str">
        <f t="shared" si="11"/>
        <v xml:space="preserve"> </v>
      </c>
      <c r="R902" s="210"/>
      <c r="S902" s="50"/>
      <c r="T902" s="50"/>
      <c r="U902" s="50"/>
      <c r="V902" s="50"/>
      <c r="W902" s="89"/>
      <c r="X902" s="89"/>
      <c r="Y902" s="89"/>
      <c r="Z902" s="89"/>
      <c r="AA902" s="89"/>
      <c r="AB902" s="89"/>
      <c r="AC902" s="89"/>
      <c r="AD902" s="89"/>
      <c r="AE902" s="89"/>
      <c r="AF902" s="89"/>
      <c r="AG902" s="89"/>
      <c r="AH902" s="89"/>
      <c r="AI902" s="89"/>
      <c r="AJ902" s="89"/>
      <c r="AK902" s="90"/>
      <c r="AL902" s="90"/>
      <c r="AM902" s="89"/>
      <c r="AN902" s="89"/>
      <c r="AO902" s="61"/>
      <c r="AP902" s="61"/>
      <c r="AQ902" s="61"/>
      <c r="AR902" s="61"/>
      <c r="AS902" s="61"/>
      <c r="AT902" s="50"/>
    </row>
    <row r="903" spans="1:46" ht="12" customHeight="1" x14ac:dyDescent="0.2">
      <c r="A903" s="44">
        <f>'T8. Objetivos de desarrollo'!B902</f>
        <v>0</v>
      </c>
      <c r="B903" s="44">
        <f>'T11.Obj G, politicas, metas'!C903</f>
        <v>0</v>
      </c>
      <c r="C903" s="53">
        <f>'T11.Obj G, politicas, metas'!D903</f>
        <v>0</v>
      </c>
      <c r="D903" s="53" t="str">
        <f>'T11.Obj G, politicas, metas'!B903</f>
        <v>No existe una competencia definida</v>
      </c>
      <c r="E903" s="70">
        <f>'T11.Obj G, politicas, metas'!E903</f>
        <v>0</v>
      </c>
      <c r="F903" s="75"/>
      <c r="G903" s="75"/>
      <c r="H903" s="101"/>
      <c r="I903" s="75"/>
      <c r="J903" s="75"/>
      <c r="K903" s="74"/>
      <c r="L903" s="74"/>
      <c r="M903" s="74"/>
      <c r="N903" s="74"/>
      <c r="O903" s="70" t="str">
        <f t="shared" si="9"/>
        <v xml:space="preserve"> </v>
      </c>
      <c r="P903" s="50" t="str">
        <f t="shared" si="10"/>
        <v/>
      </c>
      <c r="Q903" s="50" t="str">
        <f t="shared" si="11"/>
        <v xml:space="preserve"> </v>
      </c>
      <c r="R903" s="210"/>
      <c r="S903" s="50"/>
      <c r="T903" s="50"/>
      <c r="U903" s="50"/>
      <c r="V903" s="50"/>
      <c r="W903" s="89"/>
      <c r="X903" s="89"/>
      <c r="Y903" s="89"/>
      <c r="Z903" s="89"/>
      <c r="AA903" s="89"/>
      <c r="AB903" s="89"/>
      <c r="AC903" s="89"/>
      <c r="AD903" s="89"/>
      <c r="AE903" s="89"/>
      <c r="AF903" s="89"/>
      <c r="AG903" s="89"/>
      <c r="AH903" s="89"/>
      <c r="AI903" s="89"/>
      <c r="AJ903" s="89"/>
      <c r="AK903" s="90"/>
      <c r="AL903" s="90"/>
      <c r="AM903" s="89"/>
      <c r="AN903" s="89"/>
      <c r="AO903" s="61"/>
      <c r="AP903" s="61"/>
      <c r="AQ903" s="61"/>
      <c r="AR903" s="61"/>
      <c r="AS903" s="61"/>
      <c r="AT903" s="50"/>
    </row>
    <row r="904" spans="1:46" ht="12" customHeight="1" x14ac:dyDescent="0.2">
      <c r="A904" s="44">
        <f>'T8. Objetivos de desarrollo'!B903</f>
        <v>0</v>
      </c>
      <c r="B904" s="44">
        <f>'T11.Obj G, politicas, metas'!C904</f>
        <v>0</v>
      </c>
      <c r="C904" s="53">
        <f>'T11.Obj G, politicas, metas'!D904</f>
        <v>0</v>
      </c>
      <c r="D904" s="53" t="str">
        <f>'T11.Obj G, politicas, metas'!B904</f>
        <v>No existe una competencia definida</v>
      </c>
      <c r="E904" s="70">
        <f>'T11.Obj G, politicas, metas'!E904</f>
        <v>0</v>
      </c>
      <c r="F904" s="75"/>
      <c r="G904" s="75"/>
      <c r="H904" s="101"/>
      <c r="I904" s="75"/>
      <c r="J904" s="75"/>
      <c r="K904" s="74"/>
      <c r="L904" s="74"/>
      <c r="M904" s="74"/>
      <c r="N904" s="74"/>
      <c r="O904" s="70" t="str">
        <f t="shared" si="9"/>
        <v xml:space="preserve"> </v>
      </c>
      <c r="P904" s="50" t="str">
        <f t="shared" si="10"/>
        <v/>
      </c>
      <c r="Q904" s="50" t="str">
        <f t="shared" si="11"/>
        <v xml:space="preserve"> </v>
      </c>
      <c r="R904" s="210"/>
      <c r="S904" s="50"/>
      <c r="T904" s="50"/>
      <c r="U904" s="50"/>
      <c r="V904" s="50"/>
      <c r="W904" s="89"/>
      <c r="X904" s="89"/>
      <c r="Y904" s="89"/>
      <c r="Z904" s="89"/>
      <c r="AA904" s="89"/>
      <c r="AB904" s="89"/>
      <c r="AC904" s="89"/>
      <c r="AD904" s="89"/>
      <c r="AE904" s="89"/>
      <c r="AF904" s="89"/>
      <c r="AG904" s="89"/>
      <c r="AH904" s="89"/>
      <c r="AI904" s="89"/>
      <c r="AJ904" s="89"/>
      <c r="AK904" s="90"/>
      <c r="AL904" s="90"/>
      <c r="AM904" s="89"/>
      <c r="AN904" s="89"/>
      <c r="AO904" s="61"/>
      <c r="AP904" s="61"/>
      <c r="AQ904" s="61"/>
      <c r="AR904" s="61"/>
      <c r="AS904" s="61"/>
      <c r="AT904" s="50"/>
    </row>
    <row r="905" spans="1:46" ht="12" customHeight="1" x14ac:dyDescent="0.2">
      <c r="A905" s="44">
        <f>'T8. Objetivos de desarrollo'!B904</f>
        <v>0</v>
      </c>
      <c r="B905" s="44">
        <f>'T11.Obj G, politicas, metas'!C905</f>
        <v>0</v>
      </c>
      <c r="C905" s="53">
        <f>'T11.Obj G, politicas, metas'!D905</f>
        <v>0</v>
      </c>
      <c r="D905" s="53" t="str">
        <f>'T11.Obj G, politicas, metas'!B905</f>
        <v>No existe una competencia definida</v>
      </c>
      <c r="E905" s="70">
        <f>'T11.Obj G, politicas, metas'!E905</f>
        <v>0</v>
      </c>
      <c r="F905" s="75"/>
      <c r="G905" s="75"/>
      <c r="H905" s="101"/>
      <c r="I905" s="75"/>
      <c r="J905" s="75"/>
      <c r="K905" s="74"/>
      <c r="L905" s="74"/>
      <c r="M905" s="74"/>
      <c r="N905" s="74"/>
      <c r="O905" s="70" t="str">
        <f t="shared" si="9"/>
        <v xml:space="preserve"> </v>
      </c>
      <c r="P905" s="50" t="str">
        <f t="shared" si="10"/>
        <v/>
      </c>
      <c r="Q905" s="50" t="str">
        <f t="shared" si="11"/>
        <v xml:space="preserve"> </v>
      </c>
      <c r="R905" s="210"/>
      <c r="S905" s="50"/>
      <c r="T905" s="50"/>
      <c r="U905" s="50"/>
      <c r="V905" s="50"/>
      <c r="W905" s="89"/>
      <c r="X905" s="89"/>
      <c r="Y905" s="89"/>
      <c r="Z905" s="89"/>
      <c r="AA905" s="89"/>
      <c r="AB905" s="89"/>
      <c r="AC905" s="89"/>
      <c r="AD905" s="89"/>
      <c r="AE905" s="89"/>
      <c r="AF905" s="89"/>
      <c r="AG905" s="89"/>
      <c r="AH905" s="89"/>
      <c r="AI905" s="89"/>
      <c r="AJ905" s="89"/>
      <c r="AK905" s="90"/>
      <c r="AL905" s="90"/>
      <c r="AM905" s="89"/>
      <c r="AN905" s="89"/>
      <c r="AO905" s="61"/>
      <c r="AP905" s="61"/>
      <c r="AQ905" s="61"/>
      <c r="AR905" s="61"/>
      <c r="AS905" s="61"/>
      <c r="AT905" s="50"/>
    </row>
    <row r="906" spans="1:46" ht="12" customHeight="1" x14ac:dyDescent="0.2">
      <c r="A906" s="44">
        <f>'T8. Objetivos de desarrollo'!B905</f>
        <v>0</v>
      </c>
      <c r="B906" s="44">
        <f>'T11.Obj G, politicas, metas'!C906</f>
        <v>0</v>
      </c>
      <c r="C906" s="53">
        <f>'T11.Obj G, politicas, metas'!D906</f>
        <v>0</v>
      </c>
      <c r="D906" s="53" t="str">
        <f>'T11.Obj G, politicas, metas'!B906</f>
        <v>No existe una competencia definida</v>
      </c>
      <c r="E906" s="70">
        <f>'T11.Obj G, politicas, metas'!E906</f>
        <v>0</v>
      </c>
      <c r="F906" s="75"/>
      <c r="G906" s="75"/>
      <c r="H906" s="101"/>
      <c r="I906" s="75"/>
      <c r="J906" s="75"/>
      <c r="K906" s="74"/>
      <c r="L906" s="74"/>
      <c r="M906" s="74"/>
      <c r="N906" s="74"/>
      <c r="O906" s="70" t="str">
        <f t="shared" si="9"/>
        <v xml:space="preserve"> </v>
      </c>
      <c r="P906" s="50" t="str">
        <f t="shared" si="10"/>
        <v/>
      </c>
      <c r="Q906" s="50" t="str">
        <f t="shared" si="11"/>
        <v xml:space="preserve"> </v>
      </c>
      <c r="R906" s="210"/>
      <c r="S906" s="50"/>
      <c r="T906" s="50"/>
      <c r="U906" s="50"/>
      <c r="V906" s="50"/>
      <c r="W906" s="89"/>
      <c r="X906" s="89"/>
      <c r="Y906" s="89"/>
      <c r="Z906" s="89"/>
      <c r="AA906" s="89"/>
      <c r="AB906" s="89"/>
      <c r="AC906" s="89"/>
      <c r="AD906" s="89"/>
      <c r="AE906" s="89"/>
      <c r="AF906" s="89"/>
      <c r="AG906" s="89"/>
      <c r="AH906" s="89"/>
      <c r="AI906" s="89"/>
      <c r="AJ906" s="89"/>
      <c r="AK906" s="90"/>
      <c r="AL906" s="90"/>
      <c r="AM906" s="89"/>
      <c r="AN906" s="89"/>
      <c r="AO906" s="61"/>
      <c r="AP906" s="61"/>
      <c r="AQ906" s="61"/>
      <c r="AR906" s="61"/>
      <c r="AS906" s="61"/>
      <c r="AT906" s="50"/>
    </row>
    <row r="907" spans="1:46" ht="12" customHeight="1" x14ac:dyDescent="0.2">
      <c r="A907" s="44">
        <f>'T8. Objetivos de desarrollo'!B906</f>
        <v>0</v>
      </c>
      <c r="B907" s="44">
        <f>'T11.Obj G, politicas, metas'!C907</f>
        <v>0</v>
      </c>
      <c r="C907" s="53">
        <f>'T11.Obj G, politicas, metas'!D907</f>
        <v>0</v>
      </c>
      <c r="D907" s="53" t="str">
        <f>'T11.Obj G, politicas, metas'!B907</f>
        <v>No existe una competencia definida</v>
      </c>
      <c r="E907" s="70">
        <f>'T11.Obj G, politicas, metas'!E907</f>
        <v>0</v>
      </c>
      <c r="F907" s="75"/>
      <c r="G907" s="75"/>
      <c r="H907" s="101"/>
      <c r="I907" s="75"/>
      <c r="J907" s="75"/>
      <c r="K907" s="74"/>
      <c r="L907" s="74"/>
      <c r="M907" s="74"/>
      <c r="N907" s="74"/>
      <c r="O907" s="70" t="str">
        <f t="shared" si="9"/>
        <v xml:space="preserve"> </v>
      </c>
      <c r="P907" s="50" t="str">
        <f t="shared" si="10"/>
        <v/>
      </c>
      <c r="Q907" s="50" t="str">
        <f t="shared" si="11"/>
        <v xml:space="preserve"> </v>
      </c>
      <c r="R907" s="210"/>
      <c r="S907" s="50"/>
      <c r="T907" s="50"/>
      <c r="U907" s="50"/>
      <c r="V907" s="50"/>
      <c r="W907" s="89"/>
      <c r="X907" s="89"/>
      <c r="Y907" s="89"/>
      <c r="Z907" s="89"/>
      <c r="AA907" s="89"/>
      <c r="AB907" s="89"/>
      <c r="AC907" s="89"/>
      <c r="AD907" s="89"/>
      <c r="AE907" s="89"/>
      <c r="AF907" s="89"/>
      <c r="AG907" s="89"/>
      <c r="AH907" s="89"/>
      <c r="AI907" s="89"/>
      <c r="AJ907" s="89"/>
      <c r="AK907" s="90"/>
      <c r="AL907" s="90"/>
      <c r="AM907" s="89"/>
      <c r="AN907" s="89"/>
      <c r="AO907" s="61"/>
      <c r="AP907" s="61"/>
      <c r="AQ907" s="61"/>
      <c r="AR907" s="61"/>
      <c r="AS907" s="61"/>
      <c r="AT907" s="50"/>
    </row>
    <row r="908" spans="1:46" ht="12" customHeight="1" x14ac:dyDescent="0.2">
      <c r="A908" s="44">
        <f>'T8. Objetivos de desarrollo'!B907</f>
        <v>0</v>
      </c>
      <c r="B908" s="44">
        <f>'T11.Obj G, politicas, metas'!C908</f>
        <v>0</v>
      </c>
      <c r="C908" s="53">
        <f>'T11.Obj G, politicas, metas'!D908</f>
        <v>0</v>
      </c>
      <c r="D908" s="53" t="str">
        <f>'T11.Obj G, politicas, metas'!B908</f>
        <v>No existe una competencia definida</v>
      </c>
      <c r="E908" s="70">
        <f>'T11.Obj G, politicas, metas'!E908</f>
        <v>0</v>
      </c>
      <c r="F908" s="75"/>
      <c r="G908" s="75"/>
      <c r="H908" s="101"/>
      <c r="I908" s="75"/>
      <c r="J908" s="75"/>
      <c r="K908" s="74"/>
      <c r="L908" s="74"/>
      <c r="M908" s="74"/>
      <c r="N908" s="74"/>
      <c r="O908" s="70" t="str">
        <f t="shared" si="9"/>
        <v xml:space="preserve"> </v>
      </c>
      <c r="P908" s="50" t="str">
        <f t="shared" si="10"/>
        <v/>
      </c>
      <c r="Q908" s="50" t="str">
        <f t="shared" si="11"/>
        <v xml:space="preserve"> </v>
      </c>
      <c r="R908" s="210"/>
      <c r="S908" s="50"/>
      <c r="T908" s="50"/>
      <c r="U908" s="50"/>
      <c r="V908" s="50"/>
      <c r="W908" s="89"/>
      <c r="X908" s="89"/>
      <c r="Y908" s="89"/>
      <c r="Z908" s="89"/>
      <c r="AA908" s="89"/>
      <c r="AB908" s="89"/>
      <c r="AC908" s="89"/>
      <c r="AD908" s="89"/>
      <c r="AE908" s="89"/>
      <c r="AF908" s="89"/>
      <c r="AG908" s="89"/>
      <c r="AH908" s="89"/>
      <c r="AI908" s="89"/>
      <c r="AJ908" s="89"/>
      <c r="AK908" s="90"/>
      <c r="AL908" s="90"/>
      <c r="AM908" s="89"/>
      <c r="AN908" s="89"/>
      <c r="AO908" s="61"/>
      <c r="AP908" s="61"/>
      <c r="AQ908" s="61"/>
      <c r="AR908" s="61"/>
      <c r="AS908" s="61"/>
      <c r="AT908" s="50"/>
    </row>
    <row r="909" spans="1:46" ht="12" customHeight="1" x14ac:dyDescent="0.2">
      <c r="A909" s="44">
        <f>'T8. Objetivos de desarrollo'!B908</f>
        <v>0</v>
      </c>
      <c r="B909" s="44">
        <f>'T11.Obj G, politicas, metas'!C909</f>
        <v>0</v>
      </c>
      <c r="C909" s="53">
        <f>'T11.Obj G, politicas, metas'!D909</f>
        <v>0</v>
      </c>
      <c r="D909" s="53" t="str">
        <f>'T11.Obj G, politicas, metas'!B909</f>
        <v>No existe una competencia definida</v>
      </c>
      <c r="E909" s="70">
        <f>'T11.Obj G, politicas, metas'!E909</f>
        <v>0</v>
      </c>
      <c r="F909" s="75"/>
      <c r="G909" s="75"/>
      <c r="H909" s="101"/>
      <c r="I909" s="75"/>
      <c r="J909" s="75"/>
      <c r="K909" s="74"/>
      <c r="L909" s="74"/>
      <c r="M909" s="74"/>
      <c r="N909" s="74"/>
      <c r="O909" s="70" t="str">
        <f t="shared" si="9"/>
        <v xml:space="preserve"> </v>
      </c>
      <c r="P909" s="50" t="str">
        <f t="shared" si="10"/>
        <v/>
      </c>
      <c r="Q909" s="50" t="str">
        <f t="shared" si="11"/>
        <v xml:space="preserve"> </v>
      </c>
      <c r="R909" s="210"/>
      <c r="S909" s="50"/>
      <c r="T909" s="50"/>
      <c r="U909" s="50"/>
      <c r="V909" s="50"/>
      <c r="W909" s="89"/>
      <c r="X909" s="89"/>
      <c r="Y909" s="89"/>
      <c r="Z909" s="89"/>
      <c r="AA909" s="89"/>
      <c r="AB909" s="89"/>
      <c r="AC909" s="89"/>
      <c r="AD909" s="89"/>
      <c r="AE909" s="89"/>
      <c r="AF909" s="89"/>
      <c r="AG909" s="89"/>
      <c r="AH909" s="89"/>
      <c r="AI909" s="89"/>
      <c r="AJ909" s="89"/>
      <c r="AK909" s="90"/>
      <c r="AL909" s="90"/>
      <c r="AM909" s="89"/>
      <c r="AN909" s="89"/>
      <c r="AO909" s="61"/>
      <c r="AP909" s="61"/>
      <c r="AQ909" s="61"/>
      <c r="AR909" s="61"/>
      <c r="AS909" s="61"/>
      <c r="AT909" s="50"/>
    </row>
    <row r="910" spans="1:46" ht="12" customHeight="1" x14ac:dyDescent="0.2">
      <c r="A910" s="44">
        <f>'T8. Objetivos de desarrollo'!B909</f>
        <v>0</v>
      </c>
      <c r="B910" s="44">
        <f>'T11.Obj G, politicas, metas'!C910</f>
        <v>0</v>
      </c>
      <c r="C910" s="53">
        <f>'T11.Obj G, politicas, metas'!D910</f>
        <v>0</v>
      </c>
      <c r="D910" s="53" t="str">
        <f>'T11.Obj G, politicas, metas'!B910</f>
        <v>No existe una competencia definida</v>
      </c>
      <c r="E910" s="70">
        <f>'T11.Obj G, politicas, metas'!E910</f>
        <v>0</v>
      </c>
      <c r="F910" s="75"/>
      <c r="G910" s="75"/>
      <c r="H910" s="101"/>
      <c r="I910" s="75"/>
      <c r="J910" s="75"/>
      <c r="K910" s="74"/>
      <c r="L910" s="74"/>
      <c r="M910" s="74"/>
      <c r="N910" s="74"/>
      <c r="O910" s="70" t="str">
        <f t="shared" si="9"/>
        <v xml:space="preserve"> </v>
      </c>
      <c r="P910" s="50" t="str">
        <f t="shared" si="10"/>
        <v/>
      </c>
      <c r="Q910" s="50" t="str">
        <f t="shared" si="11"/>
        <v xml:space="preserve"> </v>
      </c>
      <c r="R910" s="210"/>
      <c r="S910" s="50"/>
      <c r="T910" s="50"/>
      <c r="U910" s="50"/>
      <c r="V910" s="50"/>
      <c r="W910" s="89"/>
      <c r="X910" s="89"/>
      <c r="Y910" s="89"/>
      <c r="Z910" s="89"/>
      <c r="AA910" s="89"/>
      <c r="AB910" s="89"/>
      <c r="AC910" s="89"/>
      <c r="AD910" s="89"/>
      <c r="AE910" s="89"/>
      <c r="AF910" s="89"/>
      <c r="AG910" s="89"/>
      <c r="AH910" s="89"/>
      <c r="AI910" s="89"/>
      <c r="AJ910" s="89"/>
      <c r="AK910" s="90"/>
      <c r="AL910" s="90"/>
      <c r="AM910" s="89"/>
      <c r="AN910" s="89"/>
      <c r="AO910" s="61"/>
      <c r="AP910" s="61"/>
      <c r="AQ910" s="61"/>
      <c r="AR910" s="61"/>
      <c r="AS910" s="61"/>
      <c r="AT910" s="50"/>
    </row>
    <row r="911" spans="1:46" ht="12" customHeight="1" x14ac:dyDescent="0.2">
      <c r="A911" s="44">
        <f>'T8. Objetivos de desarrollo'!B910</f>
        <v>0</v>
      </c>
      <c r="B911" s="44">
        <f>'T11.Obj G, politicas, metas'!C911</f>
        <v>0</v>
      </c>
      <c r="C911" s="53">
        <f>'T11.Obj G, politicas, metas'!D911</f>
        <v>0</v>
      </c>
      <c r="D911" s="53" t="str">
        <f>'T11.Obj G, politicas, metas'!B911</f>
        <v>No existe una competencia definida</v>
      </c>
      <c r="E911" s="70">
        <f>'T11.Obj G, politicas, metas'!E911</f>
        <v>0</v>
      </c>
      <c r="F911" s="75"/>
      <c r="G911" s="75"/>
      <c r="H911" s="101"/>
      <c r="I911" s="75"/>
      <c r="J911" s="75"/>
      <c r="K911" s="74"/>
      <c r="L911" s="74"/>
      <c r="M911" s="74"/>
      <c r="N911" s="74"/>
      <c r="O911" s="70" t="str">
        <f t="shared" si="9"/>
        <v xml:space="preserve"> </v>
      </c>
      <c r="P911" s="50" t="str">
        <f t="shared" si="10"/>
        <v/>
      </c>
      <c r="Q911" s="50" t="str">
        <f t="shared" si="11"/>
        <v xml:space="preserve"> </v>
      </c>
      <c r="R911" s="210"/>
      <c r="S911" s="50"/>
      <c r="T911" s="50"/>
      <c r="U911" s="50"/>
      <c r="V911" s="50"/>
      <c r="W911" s="89"/>
      <c r="X911" s="89"/>
      <c r="Y911" s="89"/>
      <c r="Z911" s="89"/>
      <c r="AA911" s="89"/>
      <c r="AB911" s="89"/>
      <c r="AC911" s="89"/>
      <c r="AD911" s="89"/>
      <c r="AE911" s="89"/>
      <c r="AF911" s="89"/>
      <c r="AG911" s="89"/>
      <c r="AH911" s="89"/>
      <c r="AI911" s="89"/>
      <c r="AJ911" s="89"/>
      <c r="AK911" s="90"/>
      <c r="AL911" s="90"/>
      <c r="AM911" s="89"/>
      <c r="AN911" s="89"/>
      <c r="AO911" s="61"/>
      <c r="AP911" s="61"/>
      <c r="AQ911" s="61"/>
      <c r="AR911" s="61"/>
      <c r="AS911" s="61"/>
      <c r="AT911" s="50"/>
    </row>
    <row r="912" spans="1:46" ht="12" customHeight="1" x14ac:dyDescent="0.2">
      <c r="A912" s="44">
        <f>'T8. Objetivos de desarrollo'!B911</f>
        <v>0</v>
      </c>
      <c r="B912" s="44">
        <f>'T11.Obj G, politicas, metas'!C912</f>
        <v>0</v>
      </c>
      <c r="C912" s="53">
        <f>'T11.Obj G, politicas, metas'!D912</f>
        <v>0</v>
      </c>
      <c r="D912" s="53" t="str">
        <f>'T11.Obj G, politicas, metas'!B912</f>
        <v>No existe una competencia definida</v>
      </c>
      <c r="E912" s="70">
        <f>'T11.Obj G, politicas, metas'!E912</f>
        <v>0</v>
      </c>
      <c r="F912" s="75"/>
      <c r="G912" s="75"/>
      <c r="H912" s="101"/>
      <c r="I912" s="75"/>
      <c r="J912" s="75"/>
      <c r="K912" s="74"/>
      <c r="L912" s="74"/>
      <c r="M912" s="74"/>
      <c r="N912" s="74"/>
      <c r="O912" s="70" t="str">
        <f t="shared" si="9"/>
        <v xml:space="preserve"> </v>
      </c>
      <c r="P912" s="50" t="str">
        <f t="shared" si="10"/>
        <v/>
      </c>
      <c r="Q912" s="50" t="str">
        <f t="shared" si="11"/>
        <v xml:space="preserve"> </v>
      </c>
      <c r="R912" s="210"/>
      <c r="S912" s="50"/>
      <c r="T912" s="50"/>
      <c r="U912" s="50"/>
      <c r="V912" s="50"/>
      <c r="W912" s="89"/>
      <c r="X912" s="89"/>
      <c r="Y912" s="89"/>
      <c r="Z912" s="89"/>
      <c r="AA912" s="89"/>
      <c r="AB912" s="89"/>
      <c r="AC912" s="89"/>
      <c r="AD912" s="89"/>
      <c r="AE912" s="89"/>
      <c r="AF912" s="89"/>
      <c r="AG912" s="89"/>
      <c r="AH912" s="89"/>
      <c r="AI912" s="89"/>
      <c r="AJ912" s="89"/>
      <c r="AK912" s="90"/>
      <c r="AL912" s="90"/>
      <c r="AM912" s="89"/>
      <c r="AN912" s="89"/>
      <c r="AO912" s="61"/>
      <c r="AP912" s="61"/>
      <c r="AQ912" s="61"/>
      <c r="AR912" s="61"/>
      <c r="AS912" s="61"/>
      <c r="AT912" s="50"/>
    </row>
    <row r="913" spans="1:46" ht="12" customHeight="1" x14ac:dyDescent="0.2">
      <c r="A913" s="44">
        <f>'T8. Objetivos de desarrollo'!B912</f>
        <v>0</v>
      </c>
      <c r="B913" s="44">
        <f>'T11.Obj G, politicas, metas'!C913</f>
        <v>0</v>
      </c>
      <c r="C913" s="53">
        <f>'T11.Obj G, politicas, metas'!D913</f>
        <v>0</v>
      </c>
      <c r="D913" s="53" t="str">
        <f>'T11.Obj G, politicas, metas'!B913</f>
        <v>No existe una competencia definida</v>
      </c>
      <c r="E913" s="70">
        <f>'T11.Obj G, politicas, metas'!E913</f>
        <v>0</v>
      </c>
      <c r="F913" s="75"/>
      <c r="G913" s="75"/>
      <c r="H913" s="101"/>
      <c r="I913" s="75"/>
      <c r="J913" s="75"/>
      <c r="K913" s="74"/>
      <c r="L913" s="74"/>
      <c r="M913" s="74"/>
      <c r="N913" s="74"/>
      <c r="O913" s="70" t="str">
        <f t="shared" si="9"/>
        <v xml:space="preserve"> </v>
      </c>
      <c r="P913" s="50" t="str">
        <f t="shared" si="10"/>
        <v/>
      </c>
      <c r="Q913" s="50" t="str">
        <f t="shared" si="11"/>
        <v xml:space="preserve"> </v>
      </c>
      <c r="R913" s="210"/>
      <c r="S913" s="50"/>
      <c r="T913" s="50"/>
      <c r="U913" s="50"/>
      <c r="V913" s="50"/>
      <c r="W913" s="89"/>
      <c r="X913" s="89"/>
      <c r="Y913" s="89"/>
      <c r="Z913" s="89"/>
      <c r="AA913" s="89"/>
      <c r="AB913" s="89"/>
      <c r="AC913" s="89"/>
      <c r="AD913" s="89"/>
      <c r="AE913" s="89"/>
      <c r="AF913" s="89"/>
      <c r="AG913" s="89"/>
      <c r="AH913" s="89"/>
      <c r="AI913" s="89"/>
      <c r="AJ913" s="89"/>
      <c r="AK913" s="90"/>
      <c r="AL913" s="90"/>
      <c r="AM913" s="89"/>
      <c r="AN913" s="89"/>
      <c r="AO913" s="61"/>
      <c r="AP913" s="61"/>
      <c r="AQ913" s="61"/>
      <c r="AR913" s="61"/>
      <c r="AS913" s="61"/>
      <c r="AT913" s="50"/>
    </row>
    <row r="914" spans="1:46" ht="12" customHeight="1" x14ac:dyDescent="0.2">
      <c r="A914" s="44">
        <f>'T8. Objetivos de desarrollo'!B913</f>
        <v>0</v>
      </c>
      <c r="B914" s="44">
        <f>'T11.Obj G, politicas, metas'!C914</f>
        <v>0</v>
      </c>
      <c r="C914" s="53">
        <f>'T11.Obj G, politicas, metas'!D914</f>
        <v>0</v>
      </c>
      <c r="D914" s="53" t="str">
        <f>'T11.Obj G, politicas, metas'!B914</f>
        <v>No existe una competencia definida</v>
      </c>
      <c r="E914" s="70">
        <f>'T11.Obj G, politicas, metas'!E914</f>
        <v>0</v>
      </c>
      <c r="F914" s="75"/>
      <c r="G914" s="75"/>
      <c r="H914" s="101"/>
      <c r="I914" s="75"/>
      <c r="J914" s="75"/>
      <c r="K914" s="74"/>
      <c r="L914" s="74"/>
      <c r="M914" s="74"/>
      <c r="N914" s="74"/>
      <c r="O914" s="70" t="str">
        <f t="shared" si="9"/>
        <v xml:space="preserve"> </v>
      </c>
      <c r="P914" s="50" t="str">
        <f t="shared" si="10"/>
        <v/>
      </c>
      <c r="Q914" s="50" t="str">
        <f t="shared" si="11"/>
        <v xml:space="preserve"> </v>
      </c>
      <c r="R914" s="210"/>
      <c r="S914" s="50"/>
      <c r="T914" s="50"/>
      <c r="U914" s="50"/>
      <c r="V914" s="50"/>
      <c r="W914" s="89"/>
      <c r="X914" s="89"/>
      <c r="Y914" s="89"/>
      <c r="Z914" s="89"/>
      <c r="AA914" s="89"/>
      <c r="AB914" s="89"/>
      <c r="AC914" s="89"/>
      <c r="AD914" s="89"/>
      <c r="AE914" s="89"/>
      <c r="AF914" s="89"/>
      <c r="AG914" s="89"/>
      <c r="AH914" s="89"/>
      <c r="AI914" s="89"/>
      <c r="AJ914" s="89"/>
      <c r="AK914" s="90"/>
      <c r="AL914" s="90"/>
      <c r="AM914" s="89"/>
      <c r="AN914" s="89"/>
      <c r="AO914" s="61"/>
      <c r="AP914" s="61"/>
      <c r="AQ914" s="61"/>
      <c r="AR914" s="61"/>
      <c r="AS914" s="61"/>
      <c r="AT914" s="50"/>
    </row>
    <row r="915" spans="1:46" ht="12" customHeight="1" x14ac:dyDescent="0.2">
      <c r="A915" s="44">
        <f>'T8. Objetivos de desarrollo'!B914</f>
        <v>0</v>
      </c>
      <c r="B915" s="44">
        <f>'T11.Obj G, politicas, metas'!C915</f>
        <v>0</v>
      </c>
      <c r="C915" s="53">
        <f>'T11.Obj G, politicas, metas'!D915</f>
        <v>0</v>
      </c>
      <c r="D915" s="53" t="str">
        <f>'T11.Obj G, politicas, metas'!B915</f>
        <v>No existe una competencia definida</v>
      </c>
      <c r="E915" s="70">
        <f>'T11.Obj G, politicas, metas'!E915</f>
        <v>0</v>
      </c>
      <c r="F915" s="75"/>
      <c r="G915" s="75"/>
      <c r="H915" s="101"/>
      <c r="I915" s="75"/>
      <c r="J915" s="75"/>
      <c r="K915" s="74"/>
      <c r="L915" s="74"/>
      <c r="M915" s="74"/>
      <c r="N915" s="74"/>
      <c r="O915" s="70" t="str">
        <f t="shared" si="9"/>
        <v xml:space="preserve"> </v>
      </c>
      <c r="P915" s="50" t="str">
        <f t="shared" si="10"/>
        <v/>
      </c>
      <c r="Q915" s="50" t="str">
        <f t="shared" si="11"/>
        <v xml:space="preserve"> </v>
      </c>
      <c r="R915" s="210"/>
      <c r="S915" s="50"/>
      <c r="T915" s="50"/>
      <c r="U915" s="50"/>
      <c r="V915" s="50"/>
      <c r="W915" s="89"/>
      <c r="X915" s="89"/>
      <c r="Y915" s="89"/>
      <c r="Z915" s="89"/>
      <c r="AA915" s="89"/>
      <c r="AB915" s="89"/>
      <c r="AC915" s="89"/>
      <c r="AD915" s="89"/>
      <c r="AE915" s="89"/>
      <c r="AF915" s="89"/>
      <c r="AG915" s="89"/>
      <c r="AH915" s="89"/>
      <c r="AI915" s="89"/>
      <c r="AJ915" s="89"/>
      <c r="AK915" s="90"/>
      <c r="AL915" s="90"/>
      <c r="AM915" s="89"/>
      <c r="AN915" s="89"/>
      <c r="AO915" s="61"/>
      <c r="AP915" s="61"/>
      <c r="AQ915" s="61"/>
      <c r="AR915" s="61"/>
      <c r="AS915" s="61"/>
      <c r="AT915" s="50"/>
    </row>
    <row r="916" spans="1:46" ht="12" customHeight="1" x14ac:dyDescent="0.2">
      <c r="A916" s="44">
        <f>'T8. Objetivos de desarrollo'!B915</f>
        <v>0</v>
      </c>
      <c r="B916" s="44">
        <f>'T11.Obj G, politicas, metas'!C916</f>
        <v>0</v>
      </c>
      <c r="C916" s="53">
        <f>'T11.Obj G, politicas, metas'!D916</f>
        <v>0</v>
      </c>
      <c r="D916" s="53" t="str">
        <f>'T11.Obj G, politicas, metas'!B916</f>
        <v>No existe una competencia definida</v>
      </c>
      <c r="E916" s="70">
        <f>'T11.Obj G, politicas, metas'!E916</f>
        <v>0</v>
      </c>
      <c r="F916" s="75"/>
      <c r="G916" s="75"/>
      <c r="H916" s="101"/>
      <c r="I916" s="75"/>
      <c r="J916" s="75"/>
      <c r="K916" s="74"/>
      <c r="L916" s="74"/>
      <c r="M916" s="74"/>
      <c r="N916" s="74"/>
      <c r="O916" s="70" t="str">
        <f t="shared" si="9"/>
        <v xml:space="preserve"> </v>
      </c>
      <c r="P916" s="50" t="str">
        <f t="shared" si="10"/>
        <v/>
      </c>
      <c r="Q916" s="50" t="str">
        <f t="shared" si="11"/>
        <v xml:space="preserve"> </v>
      </c>
      <c r="R916" s="210"/>
      <c r="S916" s="50"/>
      <c r="T916" s="50"/>
      <c r="U916" s="50"/>
      <c r="V916" s="50"/>
      <c r="W916" s="89"/>
      <c r="X916" s="89"/>
      <c r="Y916" s="89"/>
      <c r="Z916" s="89"/>
      <c r="AA916" s="89"/>
      <c r="AB916" s="89"/>
      <c r="AC916" s="89"/>
      <c r="AD916" s="89"/>
      <c r="AE916" s="89"/>
      <c r="AF916" s="89"/>
      <c r="AG916" s="89"/>
      <c r="AH916" s="89"/>
      <c r="AI916" s="89"/>
      <c r="AJ916" s="89"/>
      <c r="AK916" s="90"/>
      <c r="AL916" s="90"/>
      <c r="AM916" s="89"/>
      <c r="AN916" s="89"/>
      <c r="AO916" s="61"/>
      <c r="AP916" s="61"/>
      <c r="AQ916" s="61"/>
      <c r="AR916" s="61"/>
      <c r="AS916" s="61"/>
      <c r="AT916" s="50"/>
    </row>
    <row r="917" spans="1:46" ht="12" customHeight="1" x14ac:dyDescent="0.2">
      <c r="A917" s="44">
        <f>'T8. Objetivos de desarrollo'!B916</f>
        <v>0</v>
      </c>
      <c r="B917" s="44">
        <f>'T11.Obj G, politicas, metas'!C917</f>
        <v>0</v>
      </c>
      <c r="C917" s="53">
        <f>'T11.Obj G, politicas, metas'!D917</f>
        <v>0</v>
      </c>
      <c r="D917" s="53" t="str">
        <f>'T11.Obj G, politicas, metas'!B917</f>
        <v>No existe una competencia definida</v>
      </c>
      <c r="E917" s="70">
        <f>'T11.Obj G, politicas, metas'!E917</f>
        <v>0</v>
      </c>
      <c r="F917" s="75"/>
      <c r="G917" s="75"/>
      <c r="H917" s="101"/>
      <c r="I917" s="75"/>
      <c r="J917" s="75"/>
      <c r="K917" s="74"/>
      <c r="L917" s="74"/>
      <c r="M917" s="74"/>
      <c r="N917" s="74"/>
      <c r="O917" s="70" t="str">
        <f t="shared" si="9"/>
        <v xml:space="preserve"> </v>
      </c>
      <c r="P917" s="50" t="str">
        <f t="shared" si="10"/>
        <v/>
      </c>
      <c r="Q917" s="50" t="str">
        <f t="shared" si="11"/>
        <v xml:space="preserve"> </v>
      </c>
      <c r="R917" s="210"/>
      <c r="S917" s="50"/>
      <c r="T917" s="50"/>
      <c r="U917" s="50"/>
      <c r="V917" s="50"/>
      <c r="W917" s="89"/>
      <c r="X917" s="89"/>
      <c r="Y917" s="89"/>
      <c r="Z917" s="89"/>
      <c r="AA917" s="89"/>
      <c r="AB917" s="89"/>
      <c r="AC917" s="89"/>
      <c r="AD917" s="89"/>
      <c r="AE917" s="89"/>
      <c r="AF917" s="89"/>
      <c r="AG917" s="89"/>
      <c r="AH917" s="89"/>
      <c r="AI917" s="89"/>
      <c r="AJ917" s="89"/>
      <c r="AK917" s="90"/>
      <c r="AL917" s="90"/>
      <c r="AM917" s="89"/>
      <c r="AN917" s="89"/>
      <c r="AO917" s="61"/>
      <c r="AP917" s="61"/>
      <c r="AQ917" s="61"/>
      <c r="AR917" s="61"/>
      <c r="AS917" s="61"/>
      <c r="AT917" s="50"/>
    </row>
    <row r="918" spans="1:46" ht="12" customHeight="1" x14ac:dyDescent="0.2">
      <c r="A918" s="44">
        <f>'T8. Objetivos de desarrollo'!B917</f>
        <v>0</v>
      </c>
      <c r="B918" s="44">
        <f>'T11.Obj G, politicas, metas'!C918</f>
        <v>0</v>
      </c>
      <c r="C918" s="53">
        <f>'T11.Obj G, politicas, metas'!D918</f>
        <v>0</v>
      </c>
      <c r="D918" s="53" t="str">
        <f>'T11.Obj G, politicas, metas'!B918</f>
        <v>No existe una competencia definida</v>
      </c>
      <c r="E918" s="70">
        <f>'T11.Obj G, politicas, metas'!E918</f>
        <v>0</v>
      </c>
      <c r="F918" s="75"/>
      <c r="G918" s="75"/>
      <c r="H918" s="101"/>
      <c r="I918" s="75"/>
      <c r="J918" s="75"/>
      <c r="K918" s="74"/>
      <c r="L918" s="74"/>
      <c r="M918" s="74"/>
      <c r="N918" s="74"/>
      <c r="O918" s="70" t="str">
        <f t="shared" si="9"/>
        <v xml:space="preserve"> </v>
      </c>
      <c r="P918" s="50" t="str">
        <f t="shared" si="10"/>
        <v/>
      </c>
      <c r="Q918" s="50" t="str">
        <f t="shared" si="11"/>
        <v xml:space="preserve"> </v>
      </c>
      <c r="R918" s="210"/>
      <c r="S918" s="50"/>
      <c r="T918" s="50"/>
      <c r="U918" s="50"/>
      <c r="V918" s="50"/>
      <c r="W918" s="89"/>
      <c r="X918" s="89"/>
      <c r="Y918" s="89"/>
      <c r="Z918" s="89"/>
      <c r="AA918" s="89"/>
      <c r="AB918" s="89"/>
      <c r="AC918" s="89"/>
      <c r="AD918" s="89"/>
      <c r="AE918" s="89"/>
      <c r="AF918" s="89"/>
      <c r="AG918" s="89"/>
      <c r="AH918" s="89"/>
      <c r="AI918" s="89"/>
      <c r="AJ918" s="89"/>
      <c r="AK918" s="90"/>
      <c r="AL918" s="90"/>
      <c r="AM918" s="89"/>
      <c r="AN918" s="89"/>
      <c r="AO918" s="61"/>
      <c r="AP918" s="61"/>
      <c r="AQ918" s="61"/>
      <c r="AR918" s="61"/>
      <c r="AS918" s="61"/>
      <c r="AT918" s="50"/>
    </row>
    <row r="919" spans="1:46" ht="12" customHeight="1" x14ac:dyDescent="0.2">
      <c r="A919" s="44">
        <f>'T8. Objetivos de desarrollo'!B918</f>
        <v>0</v>
      </c>
      <c r="B919" s="44">
        <f>'T11.Obj G, politicas, metas'!C919</f>
        <v>0</v>
      </c>
      <c r="C919" s="53">
        <f>'T11.Obj G, politicas, metas'!D919</f>
        <v>0</v>
      </c>
      <c r="D919" s="53" t="str">
        <f>'T11.Obj G, politicas, metas'!B919</f>
        <v>No existe una competencia definida</v>
      </c>
      <c r="E919" s="70">
        <f>'T11.Obj G, politicas, metas'!E919</f>
        <v>0</v>
      </c>
      <c r="F919" s="75"/>
      <c r="G919" s="75"/>
      <c r="H919" s="101"/>
      <c r="I919" s="75"/>
      <c r="J919" s="75"/>
      <c r="K919" s="74"/>
      <c r="L919" s="74"/>
      <c r="M919" s="74"/>
      <c r="N919" s="74"/>
      <c r="O919" s="70" t="str">
        <f t="shared" si="9"/>
        <v xml:space="preserve"> </v>
      </c>
      <c r="P919" s="50" t="str">
        <f t="shared" si="10"/>
        <v/>
      </c>
      <c r="Q919" s="50" t="str">
        <f t="shared" si="11"/>
        <v xml:space="preserve"> </v>
      </c>
      <c r="R919" s="210"/>
      <c r="S919" s="50"/>
      <c r="T919" s="50"/>
      <c r="U919" s="50"/>
      <c r="V919" s="50"/>
      <c r="W919" s="89"/>
      <c r="X919" s="89"/>
      <c r="Y919" s="89"/>
      <c r="Z919" s="89"/>
      <c r="AA919" s="89"/>
      <c r="AB919" s="89"/>
      <c r="AC919" s="89"/>
      <c r="AD919" s="89"/>
      <c r="AE919" s="89"/>
      <c r="AF919" s="89"/>
      <c r="AG919" s="89"/>
      <c r="AH919" s="89"/>
      <c r="AI919" s="89"/>
      <c r="AJ919" s="89"/>
      <c r="AK919" s="90"/>
      <c r="AL919" s="90"/>
      <c r="AM919" s="89"/>
      <c r="AN919" s="89"/>
      <c r="AO919" s="61"/>
      <c r="AP919" s="61"/>
      <c r="AQ919" s="61"/>
      <c r="AR919" s="61"/>
      <c r="AS919" s="61"/>
      <c r="AT919" s="50"/>
    </row>
    <row r="920" spans="1:46" ht="12" customHeight="1" x14ac:dyDescent="0.2">
      <c r="A920" s="44">
        <f>'T8. Objetivos de desarrollo'!B919</f>
        <v>0</v>
      </c>
      <c r="B920" s="44">
        <f>'T11.Obj G, politicas, metas'!C920</f>
        <v>0</v>
      </c>
      <c r="C920" s="53">
        <f>'T11.Obj G, politicas, metas'!D920</f>
        <v>0</v>
      </c>
      <c r="D920" s="53" t="str">
        <f>'T11.Obj G, politicas, metas'!B920</f>
        <v>No existe una competencia definida</v>
      </c>
      <c r="E920" s="70">
        <f>'T11.Obj G, politicas, metas'!E920</f>
        <v>0</v>
      </c>
      <c r="F920" s="75"/>
      <c r="G920" s="75"/>
      <c r="H920" s="101"/>
      <c r="I920" s="75"/>
      <c r="J920" s="75"/>
      <c r="K920" s="74"/>
      <c r="L920" s="74"/>
      <c r="M920" s="74"/>
      <c r="N920" s="74"/>
      <c r="O920" s="70" t="str">
        <f t="shared" si="9"/>
        <v xml:space="preserve"> </v>
      </c>
      <c r="P920" s="50" t="str">
        <f t="shared" si="10"/>
        <v/>
      </c>
      <c r="Q920" s="50" t="str">
        <f t="shared" si="11"/>
        <v xml:space="preserve"> </v>
      </c>
      <c r="R920" s="210"/>
      <c r="S920" s="50"/>
      <c r="T920" s="50"/>
      <c r="U920" s="50"/>
      <c r="V920" s="50"/>
      <c r="W920" s="89"/>
      <c r="X920" s="89"/>
      <c r="Y920" s="89"/>
      <c r="Z920" s="89"/>
      <c r="AA920" s="89"/>
      <c r="AB920" s="89"/>
      <c r="AC920" s="89"/>
      <c r="AD920" s="89"/>
      <c r="AE920" s="89"/>
      <c r="AF920" s="89"/>
      <c r="AG920" s="89"/>
      <c r="AH920" s="89"/>
      <c r="AI920" s="89"/>
      <c r="AJ920" s="89"/>
      <c r="AK920" s="90"/>
      <c r="AL920" s="90"/>
      <c r="AM920" s="89"/>
      <c r="AN920" s="89"/>
      <c r="AO920" s="61"/>
      <c r="AP920" s="61"/>
      <c r="AQ920" s="61"/>
      <c r="AR920" s="61"/>
      <c r="AS920" s="61"/>
      <c r="AT920" s="50"/>
    </row>
    <row r="921" spans="1:46" ht="12" customHeight="1" x14ac:dyDescent="0.2">
      <c r="A921" s="44">
        <f>'T8. Objetivos de desarrollo'!B920</f>
        <v>0</v>
      </c>
      <c r="B921" s="44">
        <f>'T11.Obj G, politicas, metas'!C921</f>
        <v>0</v>
      </c>
      <c r="C921" s="53">
        <f>'T11.Obj G, politicas, metas'!D921</f>
        <v>0</v>
      </c>
      <c r="D921" s="53" t="str">
        <f>'T11.Obj G, politicas, metas'!B921</f>
        <v>No existe una competencia definida</v>
      </c>
      <c r="E921" s="70">
        <f>'T11.Obj G, politicas, metas'!E921</f>
        <v>0</v>
      </c>
      <c r="F921" s="75"/>
      <c r="G921" s="75"/>
      <c r="H921" s="101"/>
      <c r="I921" s="75"/>
      <c r="J921" s="75"/>
      <c r="K921" s="74"/>
      <c r="L921" s="74"/>
      <c r="M921" s="74"/>
      <c r="N921" s="74"/>
      <c r="O921" s="70" t="str">
        <f t="shared" si="9"/>
        <v xml:space="preserve"> </v>
      </c>
      <c r="P921" s="50" t="str">
        <f t="shared" si="10"/>
        <v/>
      </c>
      <c r="Q921" s="50" t="str">
        <f t="shared" si="11"/>
        <v xml:space="preserve"> </v>
      </c>
      <c r="R921" s="210"/>
      <c r="S921" s="50"/>
      <c r="T921" s="50"/>
      <c r="U921" s="50"/>
      <c r="V921" s="50"/>
      <c r="W921" s="89"/>
      <c r="X921" s="89"/>
      <c r="Y921" s="89"/>
      <c r="Z921" s="89"/>
      <c r="AA921" s="89"/>
      <c r="AB921" s="89"/>
      <c r="AC921" s="89"/>
      <c r="AD921" s="89"/>
      <c r="AE921" s="89"/>
      <c r="AF921" s="89"/>
      <c r="AG921" s="89"/>
      <c r="AH921" s="89"/>
      <c r="AI921" s="89"/>
      <c r="AJ921" s="89"/>
      <c r="AK921" s="90"/>
      <c r="AL921" s="90"/>
      <c r="AM921" s="89"/>
      <c r="AN921" s="89"/>
      <c r="AO921" s="61"/>
      <c r="AP921" s="61"/>
      <c r="AQ921" s="61"/>
      <c r="AR921" s="61"/>
      <c r="AS921" s="61"/>
      <c r="AT921" s="50"/>
    </row>
    <row r="922" spans="1:46" ht="12" customHeight="1" x14ac:dyDescent="0.2">
      <c r="A922" s="44">
        <f>'T8. Objetivos de desarrollo'!B921</f>
        <v>0</v>
      </c>
      <c r="B922" s="44">
        <f>'T11.Obj G, politicas, metas'!C922</f>
        <v>0</v>
      </c>
      <c r="C922" s="53">
        <f>'T11.Obj G, politicas, metas'!D922</f>
        <v>0</v>
      </c>
      <c r="D922" s="53" t="str">
        <f>'T11.Obj G, politicas, metas'!B922</f>
        <v>No existe una competencia definida</v>
      </c>
      <c r="E922" s="70">
        <f>'T11.Obj G, politicas, metas'!E922</f>
        <v>0</v>
      </c>
      <c r="F922" s="75"/>
      <c r="G922" s="75"/>
      <c r="H922" s="101"/>
      <c r="I922" s="75"/>
      <c r="J922" s="75"/>
      <c r="K922" s="74"/>
      <c r="L922" s="74"/>
      <c r="M922" s="74"/>
      <c r="N922" s="74"/>
      <c r="O922" s="70" t="str">
        <f t="shared" si="9"/>
        <v xml:space="preserve"> </v>
      </c>
      <c r="P922" s="50" t="str">
        <f t="shared" si="10"/>
        <v/>
      </c>
      <c r="Q922" s="50" t="str">
        <f t="shared" si="11"/>
        <v xml:space="preserve"> </v>
      </c>
      <c r="R922" s="210"/>
      <c r="S922" s="50"/>
      <c r="T922" s="50"/>
      <c r="U922" s="50"/>
      <c r="V922" s="50"/>
      <c r="W922" s="89"/>
      <c r="X922" s="89"/>
      <c r="Y922" s="89"/>
      <c r="Z922" s="89"/>
      <c r="AA922" s="89"/>
      <c r="AB922" s="89"/>
      <c r="AC922" s="89"/>
      <c r="AD922" s="89"/>
      <c r="AE922" s="89"/>
      <c r="AF922" s="89"/>
      <c r="AG922" s="89"/>
      <c r="AH922" s="89"/>
      <c r="AI922" s="89"/>
      <c r="AJ922" s="89"/>
      <c r="AK922" s="90"/>
      <c r="AL922" s="90"/>
      <c r="AM922" s="89"/>
      <c r="AN922" s="89"/>
      <c r="AO922" s="61"/>
      <c r="AP922" s="61"/>
      <c r="AQ922" s="61"/>
      <c r="AR922" s="61"/>
      <c r="AS922" s="61"/>
      <c r="AT922" s="50"/>
    </row>
    <row r="923" spans="1:46" ht="12" customHeight="1" x14ac:dyDescent="0.2">
      <c r="A923" s="44">
        <f>'T8. Objetivos de desarrollo'!B922</f>
        <v>0</v>
      </c>
      <c r="B923" s="44">
        <f>'T11.Obj G, politicas, metas'!C923</f>
        <v>0</v>
      </c>
      <c r="C923" s="53">
        <f>'T11.Obj G, politicas, metas'!D923</f>
        <v>0</v>
      </c>
      <c r="D923" s="53" t="str">
        <f>'T11.Obj G, politicas, metas'!B923</f>
        <v>No existe una competencia definida</v>
      </c>
      <c r="E923" s="70">
        <f>'T11.Obj G, politicas, metas'!E923</f>
        <v>0</v>
      </c>
      <c r="F923" s="75"/>
      <c r="G923" s="75"/>
      <c r="H923" s="101"/>
      <c r="I923" s="75"/>
      <c r="J923" s="75"/>
      <c r="K923" s="74"/>
      <c r="L923" s="74"/>
      <c r="M923" s="74"/>
      <c r="N923" s="74"/>
      <c r="O923" s="70" t="str">
        <f t="shared" si="9"/>
        <v xml:space="preserve"> </v>
      </c>
      <c r="P923" s="50" t="str">
        <f t="shared" si="10"/>
        <v/>
      </c>
      <c r="Q923" s="50" t="str">
        <f t="shared" si="11"/>
        <v xml:space="preserve"> </v>
      </c>
      <c r="R923" s="210"/>
      <c r="S923" s="50"/>
      <c r="T923" s="50"/>
      <c r="U923" s="50"/>
      <c r="V923" s="50"/>
      <c r="W923" s="89"/>
      <c r="X923" s="89"/>
      <c r="Y923" s="89"/>
      <c r="Z923" s="89"/>
      <c r="AA923" s="89"/>
      <c r="AB923" s="89"/>
      <c r="AC923" s="89"/>
      <c r="AD923" s="89"/>
      <c r="AE923" s="89"/>
      <c r="AF923" s="89"/>
      <c r="AG923" s="89"/>
      <c r="AH923" s="89"/>
      <c r="AI923" s="89"/>
      <c r="AJ923" s="89"/>
      <c r="AK923" s="90"/>
      <c r="AL923" s="90"/>
      <c r="AM923" s="89"/>
      <c r="AN923" s="89"/>
      <c r="AO923" s="61"/>
      <c r="AP923" s="61"/>
      <c r="AQ923" s="61"/>
      <c r="AR923" s="61"/>
      <c r="AS923" s="61"/>
      <c r="AT923" s="50"/>
    </row>
    <row r="924" spans="1:46" ht="12" customHeight="1" x14ac:dyDescent="0.2">
      <c r="A924" s="44">
        <f>'T8. Objetivos de desarrollo'!B923</f>
        <v>0</v>
      </c>
      <c r="B924" s="44">
        <f>'T11.Obj G, politicas, metas'!C924</f>
        <v>0</v>
      </c>
      <c r="C924" s="53">
        <f>'T11.Obj G, politicas, metas'!D924</f>
        <v>0</v>
      </c>
      <c r="D924" s="53" t="str">
        <f>'T11.Obj G, politicas, metas'!B924</f>
        <v>No existe una competencia definida</v>
      </c>
      <c r="E924" s="70">
        <f>'T11.Obj G, politicas, metas'!E924</f>
        <v>0</v>
      </c>
      <c r="F924" s="75"/>
      <c r="G924" s="75"/>
      <c r="H924" s="101"/>
      <c r="I924" s="75"/>
      <c r="J924" s="75"/>
      <c r="K924" s="74"/>
      <c r="L924" s="74"/>
      <c r="M924" s="74"/>
      <c r="N924" s="74"/>
      <c r="O924" s="70" t="str">
        <f t="shared" si="9"/>
        <v xml:space="preserve"> </v>
      </c>
      <c r="P924" s="50" t="str">
        <f t="shared" si="10"/>
        <v/>
      </c>
      <c r="Q924" s="50" t="str">
        <f t="shared" si="11"/>
        <v xml:space="preserve"> </v>
      </c>
      <c r="R924" s="210"/>
      <c r="S924" s="50"/>
      <c r="T924" s="50"/>
      <c r="U924" s="50"/>
      <c r="V924" s="50"/>
      <c r="W924" s="89"/>
      <c r="X924" s="89"/>
      <c r="Y924" s="89"/>
      <c r="Z924" s="89"/>
      <c r="AA924" s="89"/>
      <c r="AB924" s="89"/>
      <c r="AC924" s="89"/>
      <c r="AD924" s="89"/>
      <c r="AE924" s="89"/>
      <c r="AF924" s="89"/>
      <c r="AG924" s="89"/>
      <c r="AH924" s="89"/>
      <c r="AI924" s="89"/>
      <c r="AJ924" s="89"/>
      <c r="AK924" s="90"/>
      <c r="AL924" s="90"/>
      <c r="AM924" s="89"/>
      <c r="AN924" s="89"/>
      <c r="AO924" s="61"/>
      <c r="AP924" s="61"/>
      <c r="AQ924" s="61"/>
      <c r="AR924" s="61"/>
      <c r="AS924" s="61"/>
      <c r="AT924" s="50"/>
    </row>
    <row r="925" spans="1:46" ht="12" customHeight="1" x14ac:dyDescent="0.2">
      <c r="A925" s="44">
        <f>'T8. Objetivos de desarrollo'!B924</f>
        <v>0</v>
      </c>
      <c r="B925" s="44">
        <f>'T11.Obj G, politicas, metas'!C925</f>
        <v>0</v>
      </c>
      <c r="C925" s="53">
        <f>'T11.Obj G, politicas, metas'!D925</f>
        <v>0</v>
      </c>
      <c r="D925" s="53" t="str">
        <f>'T11.Obj G, politicas, metas'!B925</f>
        <v>No existe una competencia definida</v>
      </c>
      <c r="E925" s="70">
        <f>'T11.Obj G, politicas, metas'!E925</f>
        <v>0</v>
      </c>
      <c r="F925" s="75"/>
      <c r="G925" s="75"/>
      <c r="H925" s="101"/>
      <c r="I925" s="75"/>
      <c r="J925" s="75"/>
      <c r="K925" s="74"/>
      <c r="L925" s="74"/>
      <c r="M925" s="74"/>
      <c r="N925" s="74"/>
      <c r="O925" s="70" t="str">
        <f t="shared" si="9"/>
        <v xml:space="preserve"> </v>
      </c>
      <c r="P925" s="50" t="str">
        <f t="shared" si="10"/>
        <v/>
      </c>
      <c r="Q925" s="50" t="str">
        <f t="shared" si="11"/>
        <v xml:space="preserve"> </v>
      </c>
      <c r="R925" s="210"/>
      <c r="S925" s="50"/>
      <c r="T925" s="50"/>
      <c r="U925" s="50"/>
      <c r="V925" s="50"/>
      <c r="W925" s="89"/>
      <c r="X925" s="89"/>
      <c r="Y925" s="89"/>
      <c r="Z925" s="89"/>
      <c r="AA925" s="89"/>
      <c r="AB925" s="89"/>
      <c r="AC925" s="89"/>
      <c r="AD925" s="89"/>
      <c r="AE925" s="89"/>
      <c r="AF925" s="89"/>
      <c r="AG925" s="89"/>
      <c r="AH925" s="89"/>
      <c r="AI925" s="89"/>
      <c r="AJ925" s="89"/>
      <c r="AK925" s="90"/>
      <c r="AL925" s="90"/>
      <c r="AM925" s="89"/>
      <c r="AN925" s="89"/>
      <c r="AO925" s="61"/>
      <c r="AP925" s="61"/>
      <c r="AQ925" s="61"/>
      <c r="AR925" s="61"/>
      <c r="AS925" s="61"/>
      <c r="AT925" s="50"/>
    </row>
    <row r="926" spans="1:46" ht="12" customHeight="1" x14ac:dyDescent="0.2">
      <c r="A926" s="44">
        <f>'T8. Objetivos de desarrollo'!B925</f>
        <v>0</v>
      </c>
      <c r="B926" s="44">
        <f>'T11.Obj G, politicas, metas'!C926</f>
        <v>0</v>
      </c>
      <c r="C926" s="53">
        <f>'T11.Obj G, politicas, metas'!D926</f>
        <v>0</v>
      </c>
      <c r="D926" s="53" t="str">
        <f>'T11.Obj G, politicas, metas'!B926</f>
        <v>No existe una competencia definida</v>
      </c>
      <c r="E926" s="70">
        <f>'T11.Obj G, politicas, metas'!E926</f>
        <v>0</v>
      </c>
      <c r="F926" s="75"/>
      <c r="G926" s="75"/>
      <c r="H926" s="101"/>
      <c r="I926" s="75"/>
      <c r="J926" s="75"/>
      <c r="K926" s="74"/>
      <c r="L926" s="74"/>
      <c r="M926" s="74"/>
      <c r="N926" s="74"/>
      <c r="O926" s="70" t="str">
        <f t="shared" si="9"/>
        <v xml:space="preserve"> </v>
      </c>
      <c r="P926" s="50" t="str">
        <f t="shared" si="10"/>
        <v/>
      </c>
      <c r="Q926" s="50" t="str">
        <f t="shared" si="11"/>
        <v xml:space="preserve"> </v>
      </c>
      <c r="R926" s="210"/>
      <c r="S926" s="50"/>
      <c r="T926" s="50"/>
      <c r="U926" s="50"/>
      <c r="V926" s="50"/>
      <c r="W926" s="89"/>
      <c r="X926" s="89"/>
      <c r="Y926" s="89"/>
      <c r="Z926" s="89"/>
      <c r="AA926" s="89"/>
      <c r="AB926" s="89"/>
      <c r="AC926" s="89"/>
      <c r="AD926" s="89"/>
      <c r="AE926" s="89"/>
      <c r="AF926" s="89"/>
      <c r="AG926" s="89"/>
      <c r="AH926" s="89"/>
      <c r="AI926" s="89"/>
      <c r="AJ926" s="89"/>
      <c r="AK926" s="90"/>
      <c r="AL926" s="90"/>
      <c r="AM926" s="89"/>
      <c r="AN926" s="89"/>
      <c r="AO926" s="61"/>
      <c r="AP926" s="61"/>
      <c r="AQ926" s="61"/>
      <c r="AR926" s="61"/>
      <c r="AS926" s="61"/>
      <c r="AT926" s="50"/>
    </row>
    <row r="927" spans="1:46" ht="12" customHeight="1" x14ac:dyDescent="0.2">
      <c r="A927" s="44">
        <f>'T8. Objetivos de desarrollo'!B926</f>
        <v>0</v>
      </c>
      <c r="B927" s="44">
        <f>'T11.Obj G, politicas, metas'!C927</f>
        <v>0</v>
      </c>
      <c r="C927" s="53">
        <f>'T11.Obj G, politicas, metas'!D927</f>
        <v>0</v>
      </c>
      <c r="D927" s="53" t="str">
        <f>'T11.Obj G, politicas, metas'!B927</f>
        <v>No existe una competencia definida</v>
      </c>
      <c r="E927" s="70">
        <f>'T11.Obj G, politicas, metas'!E927</f>
        <v>0</v>
      </c>
      <c r="F927" s="75"/>
      <c r="G927" s="75"/>
      <c r="H927" s="101"/>
      <c r="I927" s="75"/>
      <c r="J927" s="75"/>
      <c r="K927" s="74"/>
      <c r="L927" s="74"/>
      <c r="M927" s="74"/>
      <c r="N927" s="74"/>
      <c r="O927" s="70" t="str">
        <f t="shared" si="9"/>
        <v xml:space="preserve"> </v>
      </c>
      <c r="P927" s="50" t="str">
        <f t="shared" si="10"/>
        <v/>
      </c>
      <c r="Q927" s="50" t="str">
        <f t="shared" si="11"/>
        <v xml:space="preserve"> </v>
      </c>
      <c r="R927" s="210"/>
      <c r="S927" s="50"/>
      <c r="T927" s="50"/>
      <c r="U927" s="50"/>
      <c r="V927" s="50"/>
      <c r="W927" s="89"/>
      <c r="X927" s="89"/>
      <c r="Y927" s="89"/>
      <c r="Z927" s="89"/>
      <c r="AA927" s="89"/>
      <c r="AB927" s="89"/>
      <c r="AC927" s="89"/>
      <c r="AD927" s="89"/>
      <c r="AE927" s="89"/>
      <c r="AF927" s="89"/>
      <c r="AG927" s="89"/>
      <c r="AH927" s="89"/>
      <c r="AI927" s="89"/>
      <c r="AJ927" s="89"/>
      <c r="AK927" s="90"/>
      <c r="AL927" s="90"/>
      <c r="AM927" s="89"/>
      <c r="AN927" s="89"/>
      <c r="AO927" s="61"/>
      <c r="AP927" s="61"/>
      <c r="AQ927" s="61"/>
      <c r="AR927" s="61"/>
      <c r="AS927" s="61"/>
      <c r="AT927" s="50"/>
    </row>
    <row r="928" spans="1:46" ht="12" customHeight="1" x14ac:dyDescent="0.2">
      <c r="A928" s="44">
        <f>'T8. Objetivos de desarrollo'!B927</f>
        <v>0</v>
      </c>
      <c r="B928" s="44">
        <f>'T11.Obj G, politicas, metas'!C928</f>
        <v>0</v>
      </c>
      <c r="C928" s="53">
        <f>'T11.Obj G, politicas, metas'!D928</f>
        <v>0</v>
      </c>
      <c r="D928" s="53" t="str">
        <f>'T11.Obj G, politicas, metas'!B928</f>
        <v>No existe una competencia definida</v>
      </c>
      <c r="E928" s="70">
        <f>'T11.Obj G, politicas, metas'!E928</f>
        <v>0</v>
      </c>
      <c r="F928" s="75"/>
      <c r="G928" s="75"/>
      <c r="H928" s="101"/>
      <c r="I928" s="75"/>
      <c r="J928" s="75"/>
      <c r="K928" s="74"/>
      <c r="L928" s="74"/>
      <c r="M928" s="74"/>
      <c r="N928" s="74"/>
      <c r="O928" s="70" t="str">
        <f t="shared" si="9"/>
        <v xml:space="preserve"> </v>
      </c>
      <c r="P928" s="50" t="str">
        <f t="shared" si="10"/>
        <v/>
      </c>
      <c r="Q928" s="50" t="str">
        <f t="shared" si="11"/>
        <v xml:space="preserve"> </v>
      </c>
      <c r="R928" s="210"/>
      <c r="S928" s="50"/>
      <c r="T928" s="50"/>
      <c r="U928" s="50"/>
      <c r="V928" s="50"/>
      <c r="W928" s="89"/>
      <c r="X928" s="89"/>
      <c r="Y928" s="89"/>
      <c r="Z928" s="89"/>
      <c r="AA928" s="89"/>
      <c r="AB928" s="89"/>
      <c r="AC928" s="89"/>
      <c r="AD928" s="89"/>
      <c r="AE928" s="89"/>
      <c r="AF928" s="89"/>
      <c r="AG928" s="89"/>
      <c r="AH928" s="89"/>
      <c r="AI928" s="89"/>
      <c r="AJ928" s="89"/>
      <c r="AK928" s="90"/>
      <c r="AL928" s="90"/>
      <c r="AM928" s="89"/>
      <c r="AN928" s="89"/>
      <c r="AO928" s="61"/>
      <c r="AP928" s="61"/>
      <c r="AQ928" s="61"/>
      <c r="AR928" s="61"/>
      <c r="AS928" s="61"/>
      <c r="AT928" s="50"/>
    </row>
    <row r="929" spans="1:46" ht="12" customHeight="1" x14ac:dyDescent="0.2">
      <c r="A929" s="44">
        <f>'T8. Objetivos de desarrollo'!B928</f>
        <v>0</v>
      </c>
      <c r="B929" s="44">
        <f>'T11.Obj G, politicas, metas'!C929</f>
        <v>0</v>
      </c>
      <c r="C929" s="53">
        <f>'T11.Obj G, politicas, metas'!D929</f>
        <v>0</v>
      </c>
      <c r="D929" s="53" t="str">
        <f>'T11.Obj G, politicas, metas'!B929</f>
        <v>No existe una competencia definida</v>
      </c>
      <c r="E929" s="70">
        <f>'T11.Obj G, politicas, metas'!E929</f>
        <v>0</v>
      </c>
      <c r="F929" s="75"/>
      <c r="G929" s="75"/>
      <c r="H929" s="101"/>
      <c r="I929" s="75"/>
      <c r="J929" s="75"/>
      <c r="K929" s="74"/>
      <c r="L929" s="74"/>
      <c r="M929" s="74"/>
      <c r="N929" s="74"/>
      <c r="O929" s="70" t="str">
        <f t="shared" si="9"/>
        <v xml:space="preserve"> </v>
      </c>
      <c r="P929" s="50" t="str">
        <f t="shared" si="10"/>
        <v/>
      </c>
      <c r="Q929" s="50" t="str">
        <f t="shared" si="11"/>
        <v xml:space="preserve"> </v>
      </c>
      <c r="R929" s="210"/>
      <c r="S929" s="50"/>
      <c r="T929" s="50"/>
      <c r="U929" s="50"/>
      <c r="V929" s="50"/>
      <c r="W929" s="89"/>
      <c r="X929" s="89"/>
      <c r="Y929" s="89"/>
      <c r="Z929" s="89"/>
      <c r="AA929" s="89"/>
      <c r="AB929" s="89"/>
      <c r="AC929" s="89"/>
      <c r="AD929" s="89"/>
      <c r="AE929" s="89"/>
      <c r="AF929" s="89"/>
      <c r="AG929" s="89"/>
      <c r="AH929" s="89"/>
      <c r="AI929" s="89"/>
      <c r="AJ929" s="89"/>
      <c r="AK929" s="90"/>
      <c r="AL929" s="90"/>
      <c r="AM929" s="89"/>
      <c r="AN929" s="89"/>
      <c r="AO929" s="61"/>
      <c r="AP929" s="61"/>
      <c r="AQ929" s="61"/>
      <c r="AR929" s="61"/>
      <c r="AS929" s="61"/>
      <c r="AT929" s="50"/>
    </row>
    <row r="930" spans="1:46" ht="12" customHeight="1" x14ac:dyDescent="0.2">
      <c r="A930" s="44">
        <f>'T8. Objetivos de desarrollo'!B929</f>
        <v>0</v>
      </c>
      <c r="B930" s="44">
        <f>'T11.Obj G, politicas, metas'!C930</f>
        <v>0</v>
      </c>
      <c r="C930" s="53">
        <f>'T11.Obj G, politicas, metas'!D930</f>
        <v>0</v>
      </c>
      <c r="D930" s="53" t="str">
        <f>'T11.Obj G, politicas, metas'!B930</f>
        <v>No existe una competencia definida</v>
      </c>
      <c r="E930" s="70">
        <f>'T11.Obj G, politicas, metas'!E930</f>
        <v>0</v>
      </c>
      <c r="F930" s="75"/>
      <c r="G930" s="75"/>
      <c r="H930" s="101"/>
      <c r="I930" s="75"/>
      <c r="J930" s="75"/>
      <c r="K930" s="74"/>
      <c r="L930" s="74"/>
      <c r="M930" s="74"/>
      <c r="N930" s="74"/>
      <c r="O930" s="70" t="str">
        <f t="shared" si="9"/>
        <v xml:space="preserve"> </v>
      </c>
      <c r="P930" s="50" t="str">
        <f t="shared" si="10"/>
        <v/>
      </c>
      <c r="Q930" s="50" t="str">
        <f t="shared" si="11"/>
        <v xml:space="preserve"> </v>
      </c>
      <c r="R930" s="210"/>
      <c r="S930" s="50"/>
      <c r="T930" s="50"/>
      <c r="U930" s="50"/>
      <c r="V930" s="50"/>
      <c r="W930" s="89"/>
      <c r="X930" s="89"/>
      <c r="Y930" s="89"/>
      <c r="Z930" s="89"/>
      <c r="AA930" s="89"/>
      <c r="AB930" s="89"/>
      <c r="AC930" s="89"/>
      <c r="AD930" s="89"/>
      <c r="AE930" s="89"/>
      <c r="AF930" s="89"/>
      <c r="AG930" s="89"/>
      <c r="AH930" s="89"/>
      <c r="AI930" s="89"/>
      <c r="AJ930" s="89"/>
      <c r="AK930" s="90"/>
      <c r="AL930" s="90"/>
      <c r="AM930" s="89"/>
      <c r="AN930" s="89"/>
      <c r="AO930" s="61"/>
      <c r="AP930" s="61"/>
      <c r="AQ930" s="61"/>
      <c r="AR930" s="61"/>
      <c r="AS930" s="61"/>
      <c r="AT930" s="50"/>
    </row>
    <row r="931" spans="1:46" ht="12" customHeight="1" x14ac:dyDescent="0.2">
      <c r="A931" s="44">
        <f>'T8. Objetivos de desarrollo'!B930</f>
        <v>0</v>
      </c>
      <c r="B931" s="44">
        <f>'T11.Obj G, politicas, metas'!C931</f>
        <v>0</v>
      </c>
      <c r="C931" s="53">
        <f>'T11.Obj G, politicas, metas'!D931</f>
        <v>0</v>
      </c>
      <c r="D931" s="53" t="str">
        <f>'T11.Obj G, politicas, metas'!B931</f>
        <v>No existe una competencia definida</v>
      </c>
      <c r="E931" s="70">
        <f>'T11.Obj G, politicas, metas'!E931</f>
        <v>0</v>
      </c>
      <c r="F931" s="75"/>
      <c r="G931" s="75"/>
      <c r="H931" s="101"/>
      <c r="I931" s="75"/>
      <c r="J931" s="75"/>
      <c r="K931" s="74"/>
      <c r="L931" s="74"/>
      <c r="M931" s="74"/>
      <c r="N931" s="74"/>
      <c r="O931" s="70" t="str">
        <f t="shared" si="9"/>
        <v xml:space="preserve"> </v>
      </c>
      <c r="P931" s="50" t="str">
        <f t="shared" si="10"/>
        <v/>
      </c>
      <c r="Q931" s="50" t="str">
        <f t="shared" si="11"/>
        <v xml:space="preserve"> </v>
      </c>
      <c r="R931" s="210"/>
      <c r="S931" s="50"/>
      <c r="T931" s="50"/>
      <c r="U931" s="50"/>
      <c r="V931" s="50"/>
      <c r="W931" s="89"/>
      <c r="X931" s="89"/>
      <c r="Y931" s="89"/>
      <c r="Z931" s="89"/>
      <c r="AA931" s="89"/>
      <c r="AB931" s="89"/>
      <c r="AC931" s="89"/>
      <c r="AD931" s="89"/>
      <c r="AE931" s="89"/>
      <c r="AF931" s="89"/>
      <c r="AG931" s="89"/>
      <c r="AH931" s="89"/>
      <c r="AI931" s="89"/>
      <c r="AJ931" s="89"/>
      <c r="AK931" s="90"/>
      <c r="AL931" s="90"/>
      <c r="AM931" s="89"/>
      <c r="AN931" s="89"/>
      <c r="AO931" s="61"/>
      <c r="AP931" s="61"/>
      <c r="AQ931" s="61"/>
      <c r="AR931" s="61"/>
      <c r="AS931" s="61"/>
      <c r="AT931" s="50"/>
    </row>
    <row r="932" spans="1:46" ht="12" customHeight="1" x14ac:dyDescent="0.2">
      <c r="A932" s="44">
        <f>'T8. Objetivos de desarrollo'!B931</f>
        <v>0</v>
      </c>
      <c r="B932" s="44">
        <f>'T11.Obj G, politicas, metas'!C932</f>
        <v>0</v>
      </c>
      <c r="C932" s="53">
        <f>'T11.Obj G, politicas, metas'!D932</f>
        <v>0</v>
      </c>
      <c r="D932" s="53" t="str">
        <f>'T11.Obj G, politicas, metas'!B932</f>
        <v>No existe una competencia definida</v>
      </c>
      <c r="E932" s="70">
        <f>'T11.Obj G, politicas, metas'!E932</f>
        <v>0</v>
      </c>
      <c r="F932" s="75"/>
      <c r="G932" s="75"/>
      <c r="H932" s="101"/>
      <c r="I932" s="75"/>
      <c r="J932" s="75"/>
      <c r="K932" s="74"/>
      <c r="L932" s="74"/>
      <c r="M932" s="74"/>
      <c r="N932" s="74"/>
      <c r="O932" s="70" t="str">
        <f t="shared" si="9"/>
        <v xml:space="preserve"> </v>
      </c>
      <c r="P932" s="50" t="str">
        <f t="shared" si="10"/>
        <v/>
      </c>
      <c r="Q932" s="50" t="str">
        <f t="shared" si="11"/>
        <v xml:space="preserve"> </v>
      </c>
      <c r="R932" s="210"/>
      <c r="S932" s="50"/>
      <c r="T932" s="50"/>
      <c r="U932" s="50"/>
      <c r="V932" s="50"/>
      <c r="W932" s="89"/>
      <c r="X932" s="89"/>
      <c r="Y932" s="89"/>
      <c r="Z932" s="89"/>
      <c r="AA932" s="89"/>
      <c r="AB932" s="89"/>
      <c r="AC932" s="89"/>
      <c r="AD932" s="89"/>
      <c r="AE932" s="89"/>
      <c r="AF932" s="89"/>
      <c r="AG932" s="89"/>
      <c r="AH932" s="89"/>
      <c r="AI932" s="89"/>
      <c r="AJ932" s="89"/>
      <c r="AK932" s="90"/>
      <c r="AL932" s="90"/>
      <c r="AM932" s="89"/>
      <c r="AN932" s="89"/>
      <c r="AO932" s="61"/>
      <c r="AP932" s="61"/>
      <c r="AQ932" s="61"/>
      <c r="AR932" s="61"/>
      <c r="AS932" s="61"/>
      <c r="AT932" s="50"/>
    </row>
    <row r="933" spans="1:46" ht="12" customHeight="1" x14ac:dyDescent="0.2">
      <c r="A933" s="44">
        <f>'T8. Objetivos de desarrollo'!B932</f>
        <v>0</v>
      </c>
      <c r="B933" s="44">
        <f>'T11.Obj G, politicas, metas'!C933</f>
        <v>0</v>
      </c>
      <c r="C933" s="53">
        <f>'T11.Obj G, politicas, metas'!D933</f>
        <v>0</v>
      </c>
      <c r="D933" s="53" t="str">
        <f>'T11.Obj G, politicas, metas'!B933</f>
        <v>No existe una competencia definida</v>
      </c>
      <c r="E933" s="70">
        <f>'T11.Obj G, politicas, metas'!E933</f>
        <v>0</v>
      </c>
      <c r="F933" s="75"/>
      <c r="G933" s="75"/>
      <c r="H933" s="101"/>
      <c r="I933" s="75"/>
      <c r="J933" s="75"/>
      <c r="K933" s="74"/>
      <c r="L933" s="74"/>
      <c r="M933" s="74"/>
      <c r="N933" s="74"/>
      <c r="O933" s="70" t="str">
        <f t="shared" si="9"/>
        <v xml:space="preserve"> </v>
      </c>
      <c r="P933" s="50" t="str">
        <f t="shared" si="10"/>
        <v/>
      </c>
      <c r="Q933" s="50" t="str">
        <f t="shared" si="11"/>
        <v xml:space="preserve"> </v>
      </c>
      <c r="R933" s="210"/>
      <c r="S933" s="50"/>
      <c r="T933" s="50"/>
      <c r="U933" s="50"/>
      <c r="V933" s="50"/>
      <c r="W933" s="89"/>
      <c r="X933" s="89"/>
      <c r="Y933" s="89"/>
      <c r="Z933" s="89"/>
      <c r="AA933" s="89"/>
      <c r="AB933" s="89"/>
      <c r="AC933" s="89"/>
      <c r="AD933" s="89"/>
      <c r="AE933" s="89"/>
      <c r="AF933" s="89"/>
      <c r="AG933" s="89"/>
      <c r="AH933" s="89"/>
      <c r="AI933" s="89"/>
      <c r="AJ933" s="89"/>
      <c r="AK933" s="90"/>
      <c r="AL933" s="90"/>
      <c r="AM933" s="89"/>
      <c r="AN933" s="89"/>
      <c r="AO933" s="61"/>
      <c r="AP933" s="61"/>
      <c r="AQ933" s="61"/>
      <c r="AR933" s="61"/>
      <c r="AS933" s="61"/>
      <c r="AT933" s="50"/>
    </row>
    <row r="934" spans="1:46" ht="12" customHeight="1" x14ac:dyDescent="0.2">
      <c r="A934" s="44">
        <f>'T8. Objetivos de desarrollo'!B933</f>
        <v>0</v>
      </c>
      <c r="B934" s="44">
        <f>'T11.Obj G, politicas, metas'!C934</f>
        <v>0</v>
      </c>
      <c r="C934" s="53">
        <f>'T11.Obj G, politicas, metas'!D934</f>
        <v>0</v>
      </c>
      <c r="D934" s="53" t="str">
        <f>'T11.Obj G, politicas, metas'!B934</f>
        <v>No existe una competencia definida</v>
      </c>
      <c r="E934" s="70">
        <f>'T11.Obj G, politicas, metas'!E934</f>
        <v>0</v>
      </c>
      <c r="F934" s="75"/>
      <c r="G934" s="75"/>
      <c r="H934" s="101"/>
      <c r="I934" s="75"/>
      <c r="J934" s="75"/>
      <c r="K934" s="74"/>
      <c r="L934" s="74"/>
      <c r="M934" s="74"/>
      <c r="N934" s="74"/>
      <c r="O934" s="70" t="str">
        <f t="shared" si="9"/>
        <v xml:space="preserve"> </v>
      </c>
      <c r="P934" s="50" t="str">
        <f t="shared" si="10"/>
        <v/>
      </c>
      <c r="Q934" s="50" t="str">
        <f t="shared" si="11"/>
        <v xml:space="preserve"> </v>
      </c>
      <c r="R934" s="210"/>
      <c r="S934" s="50"/>
      <c r="T934" s="50"/>
      <c r="U934" s="50"/>
      <c r="V934" s="50"/>
      <c r="W934" s="89"/>
      <c r="X934" s="89"/>
      <c r="Y934" s="89"/>
      <c r="Z934" s="89"/>
      <c r="AA934" s="89"/>
      <c r="AB934" s="89"/>
      <c r="AC934" s="89"/>
      <c r="AD934" s="89"/>
      <c r="AE934" s="89"/>
      <c r="AF934" s="89"/>
      <c r="AG934" s="89"/>
      <c r="AH934" s="89"/>
      <c r="AI934" s="89"/>
      <c r="AJ934" s="89"/>
      <c r="AK934" s="90"/>
      <c r="AL934" s="90"/>
      <c r="AM934" s="89"/>
      <c r="AN934" s="89"/>
      <c r="AO934" s="61"/>
      <c r="AP934" s="61"/>
      <c r="AQ934" s="61"/>
      <c r="AR934" s="61"/>
      <c r="AS934" s="61"/>
      <c r="AT934" s="50"/>
    </row>
    <row r="935" spans="1:46" ht="12" customHeight="1" x14ac:dyDescent="0.2">
      <c r="A935" s="44">
        <f>'T8. Objetivos de desarrollo'!B934</f>
        <v>0</v>
      </c>
      <c r="B935" s="44">
        <f>'T11.Obj G, politicas, metas'!C935</f>
        <v>0</v>
      </c>
      <c r="C935" s="53">
        <f>'T11.Obj G, politicas, metas'!D935</f>
        <v>0</v>
      </c>
      <c r="D935" s="53" t="str">
        <f>'T11.Obj G, politicas, metas'!B935</f>
        <v>No existe una competencia definida</v>
      </c>
      <c r="E935" s="70">
        <f>'T11.Obj G, politicas, metas'!E935</f>
        <v>0</v>
      </c>
      <c r="F935" s="75"/>
      <c r="G935" s="75"/>
      <c r="H935" s="101"/>
      <c r="I935" s="75"/>
      <c r="J935" s="75"/>
      <c r="K935" s="74"/>
      <c r="L935" s="74"/>
      <c r="M935" s="74"/>
      <c r="N935" s="74"/>
      <c r="O935" s="70" t="str">
        <f t="shared" si="9"/>
        <v xml:space="preserve"> </v>
      </c>
      <c r="P935" s="50" t="str">
        <f t="shared" si="10"/>
        <v/>
      </c>
      <c r="Q935" s="50" t="str">
        <f t="shared" si="11"/>
        <v xml:space="preserve"> </v>
      </c>
      <c r="R935" s="210"/>
      <c r="S935" s="50"/>
      <c r="T935" s="50"/>
      <c r="U935" s="50"/>
      <c r="V935" s="50"/>
      <c r="W935" s="89"/>
      <c r="X935" s="89"/>
      <c r="Y935" s="89"/>
      <c r="Z935" s="89"/>
      <c r="AA935" s="89"/>
      <c r="AB935" s="89"/>
      <c r="AC935" s="89"/>
      <c r="AD935" s="89"/>
      <c r="AE935" s="89"/>
      <c r="AF935" s="89"/>
      <c r="AG935" s="89"/>
      <c r="AH935" s="89"/>
      <c r="AI935" s="89"/>
      <c r="AJ935" s="89"/>
      <c r="AK935" s="90"/>
      <c r="AL935" s="90"/>
      <c r="AM935" s="89"/>
      <c r="AN935" s="89"/>
      <c r="AO935" s="61"/>
      <c r="AP935" s="61"/>
      <c r="AQ935" s="61"/>
      <c r="AR935" s="61"/>
      <c r="AS935" s="61"/>
      <c r="AT935" s="50"/>
    </row>
    <row r="936" spans="1:46" ht="12" customHeight="1" x14ac:dyDescent="0.2">
      <c r="A936" s="44">
        <f>'T8. Objetivos de desarrollo'!B935</f>
        <v>0</v>
      </c>
      <c r="B936" s="44">
        <f>'T11.Obj G, politicas, metas'!C936</f>
        <v>0</v>
      </c>
      <c r="C936" s="53">
        <f>'T11.Obj G, politicas, metas'!D936</f>
        <v>0</v>
      </c>
      <c r="D936" s="53" t="str">
        <f>'T11.Obj G, politicas, metas'!B936</f>
        <v>No existe una competencia definida</v>
      </c>
      <c r="E936" s="70">
        <f>'T11.Obj G, politicas, metas'!E936</f>
        <v>0</v>
      </c>
      <c r="F936" s="75"/>
      <c r="G936" s="75"/>
      <c r="H936" s="101"/>
      <c r="I936" s="75"/>
      <c r="J936" s="75"/>
      <c r="K936" s="74"/>
      <c r="L936" s="74"/>
      <c r="M936" s="74"/>
      <c r="N936" s="74"/>
      <c r="O936" s="70" t="str">
        <f t="shared" si="9"/>
        <v xml:space="preserve"> </v>
      </c>
      <c r="P936" s="50" t="str">
        <f t="shared" si="10"/>
        <v/>
      </c>
      <c r="Q936" s="50" t="str">
        <f t="shared" si="11"/>
        <v xml:space="preserve"> </v>
      </c>
      <c r="R936" s="210"/>
      <c r="S936" s="50"/>
      <c r="T936" s="50"/>
      <c r="U936" s="50"/>
      <c r="V936" s="50"/>
      <c r="W936" s="89"/>
      <c r="X936" s="89"/>
      <c r="Y936" s="89"/>
      <c r="Z936" s="89"/>
      <c r="AA936" s="89"/>
      <c r="AB936" s="89"/>
      <c r="AC936" s="89"/>
      <c r="AD936" s="89"/>
      <c r="AE936" s="89"/>
      <c r="AF936" s="89"/>
      <c r="AG936" s="89"/>
      <c r="AH936" s="89"/>
      <c r="AI936" s="89"/>
      <c r="AJ936" s="89"/>
      <c r="AK936" s="90"/>
      <c r="AL936" s="90"/>
      <c r="AM936" s="89"/>
      <c r="AN936" s="89"/>
      <c r="AO936" s="61"/>
      <c r="AP936" s="61"/>
      <c r="AQ936" s="61"/>
      <c r="AR936" s="61"/>
      <c r="AS936" s="61"/>
      <c r="AT936" s="50"/>
    </row>
    <row r="937" spans="1:46" ht="12" customHeight="1" x14ac:dyDescent="0.2">
      <c r="A937" s="44">
        <f>'T8. Objetivos de desarrollo'!B936</f>
        <v>0</v>
      </c>
      <c r="B937" s="44">
        <f>'T11.Obj G, politicas, metas'!C937</f>
        <v>0</v>
      </c>
      <c r="C937" s="53">
        <f>'T11.Obj G, politicas, metas'!D937</f>
        <v>0</v>
      </c>
      <c r="D937" s="53" t="str">
        <f>'T11.Obj G, politicas, metas'!B937</f>
        <v>No existe una competencia definida</v>
      </c>
      <c r="E937" s="70">
        <f>'T11.Obj G, politicas, metas'!E937</f>
        <v>0</v>
      </c>
      <c r="F937" s="75"/>
      <c r="G937" s="75"/>
      <c r="H937" s="101"/>
      <c r="I937" s="75"/>
      <c r="J937" s="75"/>
      <c r="K937" s="74"/>
      <c r="L937" s="74"/>
      <c r="M937" s="74"/>
      <c r="N937" s="74"/>
      <c r="O937" s="70" t="str">
        <f t="shared" si="9"/>
        <v xml:space="preserve"> </v>
      </c>
      <c r="P937" s="50" t="str">
        <f t="shared" si="10"/>
        <v/>
      </c>
      <c r="Q937" s="50" t="str">
        <f t="shared" si="11"/>
        <v xml:space="preserve"> </v>
      </c>
      <c r="R937" s="210"/>
      <c r="S937" s="50"/>
      <c r="T937" s="50"/>
      <c r="U937" s="50"/>
      <c r="V937" s="50"/>
      <c r="W937" s="89"/>
      <c r="X937" s="89"/>
      <c r="Y937" s="89"/>
      <c r="Z937" s="89"/>
      <c r="AA937" s="89"/>
      <c r="AB937" s="89"/>
      <c r="AC937" s="89"/>
      <c r="AD937" s="89"/>
      <c r="AE937" s="89"/>
      <c r="AF937" s="89"/>
      <c r="AG937" s="89"/>
      <c r="AH937" s="89"/>
      <c r="AI937" s="89"/>
      <c r="AJ937" s="89"/>
      <c r="AK937" s="90"/>
      <c r="AL937" s="90"/>
      <c r="AM937" s="89"/>
      <c r="AN937" s="89"/>
      <c r="AO937" s="61"/>
      <c r="AP937" s="61"/>
      <c r="AQ937" s="61"/>
      <c r="AR937" s="61"/>
      <c r="AS937" s="61"/>
      <c r="AT937" s="50"/>
    </row>
    <row r="938" spans="1:46" ht="12" customHeight="1" x14ac:dyDescent="0.2">
      <c r="A938" s="44">
        <f>'T8. Objetivos de desarrollo'!B937</f>
        <v>0</v>
      </c>
      <c r="B938" s="44">
        <f>'T11.Obj G, politicas, metas'!C938</f>
        <v>0</v>
      </c>
      <c r="C938" s="53">
        <f>'T11.Obj G, politicas, metas'!D938</f>
        <v>0</v>
      </c>
      <c r="D938" s="53" t="str">
        <f>'T11.Obj G, politicas, metas'!B938</f>
        <v>No existe una competencia definida</v>
      </c>
      <c r="E938" s="70">
        <f>'T11.Obj G, politicas, metas'!E938</f>
        <v>0</v>
      </c>
      <c r="F938" s="75"/>
      <c r="G938" s="75"/>
      <c r="H938" s="101"/>
      <c r="I938" s="75"/>
      <c r="J938" s="75"/>
      <c r="K938" s="74"/>
      <c r="L938" s="74"/>
      <c r="M938" s="74"/>
      <c r="N938" s="74"/>
      <c r="O938" s="70" t="str">
        <f t="shared" si="9"/>
        <v xml:space="preserve"> </v>
      </c>
      <c r="P938" s="50" t="str">
        <f t="shared" si="10"/>
        <v/>
      </c>
      <c r="Q938" s="50" t="str">
        <f t="shared" si="11"/>
        <v xml:space="preserve"> </v>
      </c>
      <c r="R938" s="210"/>
      <c r="S938" s="50"/>
      <c r="T938" s="50"/>
      <c r="U938" s="50"/>
      <c r="V938" s="50"/>
      <c r="W938" s="89"/>
      <c r="X938" s="89"/>
      <c r="Y938" s="89"/>
      <c r="Z938" s="89"/>
      <c r="AA938" s="89"/>
      <c r="AB938" s="89"/>
      <c r="AC938" s="89"/>
      <c r="AD938" s="89"/>
      <c r="AE938" s="89"/>
      <c r="AF938" s="89"/>
      <c r="AG938" s="89"/>
      <c r="AH938" s="89"/>
      <c r="AI938" s="89"/>
      <c r="AJ938" s="89"/>
      <c r="AK938" s="90"/>
      <c r="AL938" s="90"/>
      <c r="AM938" s="89"/>
      <c r="AN938" s="89"/>
      <c r="AO938" s="61"/>
      <c r="AP938" s="61"/>
      <c r="AQ938" s="61"/>
      <c r="AR938" s="61"/>
      <c r="AS938" s="61"/>
      <c r="AT938" s="50"/>
    </row>
    <row r="939" spans="1:46" ht="12" customHeight="1" x14ac:dyDescent="0.2">
      <c r="A939" s="44">
        <f>'T8. Objetivos de desarrollo'!B938</f>
        <v>0</v>
      </c>
      <c r="B939" s="44">
        <f>'T11.Obj G, politicas, metas'!C939</f>
        <v>0</v>
      </c>
      <c r="C939" s="53">
        <f>'T11.Obj G, politicas, metas'!D939</f>
        <v>0</v>
      </c>
      <c r="D939" s="53" t="str">
        <f>'T11.Obj G, politicas, metas'!B939</f>
        <v>No existe una competencia definida</v>
      </c>
      <c r="E939" s="70">
        <f>'T11.Obj G, politicas, metas'!E939</f>
        <v>0</v>
      </c>
      <c r="F939" s="75"/>
      <c r="G939" s="75"/>
      <c r="H939" s="101"/>
      <c r="I939" s="75"/>
      <c r="J939" s="75"/>
      <c r="K939" s="74"/>
      <c r="L939" s="74"/>
      <c r="M939" s="74"/>
      <c r="N939" s="74"/>
      <c r="O939" s="70" t="str">
        <f t="shared" si="9"/>
        <v xml:space="preserve"> </v>
      </c>
      <c r="P939" s="50" t="str">
        <f t="shared" si="10"/>
        <v/>
      </c>
      <c r="Q939" s="50" t="str">
        <f t="shared" si="11"/>
        <v xml:space="preserve"> </v>
      </c>
      <c r="R939" s="210"/>
      <c r="S939" s="50"/>
      <c r="T939" s="50"/>
      <c r="U939" s="50"/>
      <c r="V939" s="50"/>
      <c r="W939" s="89"/>
      <c r="X939" s="89"/>
      <c r="Y939" s="89"/>
      <c r="Z939" s="89"/>
      <c r="AA939" s="89"/>
      <c r="AB939" s="89"/>
      <c r="AC939" s="89"/>
      <c r="AD939" s="89"/>
      <c r="AE939" s="89"/>
      <c r="AF939" s="89"/>
      <c r="AG939" s="89"/>
      <c r="AH939" s="89"/>
      <c r="AI939" s="89"/>
      <c r="AJ939" s="89"/>
      <c r="AK939" s="90"/>
      <c r="AL939" s="90"/>
      <c r="AM939" s="89"/>
      <c r="AN939" s="89"/>
      <c r="AO939" s="61"/>
      <c r="AP939" s="61"/>
      <c r="AQ939" s="61"/>
      <c r="AR939" s="61"/>
      <c r="AS939" s="61"/>
      <c r="AT939" s="50"/>
    </row>
    <row r="940" spans="1:46" ht="12" customHeight="1" x14ac:dyDescent="0.2">
      <c r="A940" s="44">
        <f>'T8. Objetivos de desarrollo'!B939</f>
        <v>0</v>
      </c>
      <c r="B940" s="44">
        <f>'T11.Obj G, politicas, metas'!C940</f>
        <v>0</v>
      </c>
      <c r="C940" s="53">
        <f>'T11.Obj G, politicas, metas'!D940</f>
        <v>0</v>
      </c>
      <c r="D940" s="53" t="str">
        <f>'T11.Obj G, politicas, metas'!B940</f>
        <v>No existe una competencia definida</v>
      </c>
      <c r="E940" s="70">
        <f>'T11.Obj G, politicas, metas'!E940</f>
        <v>0</v>
      </c>
      <c r="F940" s="75"/>
      <c r="G940" s="75"/>
      <c r="H940" s="101"/>
      <c r="I940" s="75"/>
      <c r="J940" s="75"/>
      <c r="K940" s="74"/>
      <c r="L940" s="74"/>
      <c r="M940" s="74"/>
      <c r="N940" s="74"/>
      <c r="O940" s="70" t="str">
        <f t="shared" si="9"/>
        <v xml:space="preserve"> </v>
      </c>
      <c r="P940" s="50" t="str">
        <f t="shared" si="10"/>
        <v/>
      </c>
      <c r="Q940" s="50" t="str">
        <f t="shared" si="11"/>
        <v xml:space="preserve"> </v>
      </c>
      <c r="R940" s="210"/>
      <c r="S940" s="50"/>
      <c r="T940" s="50"/>
      <c r="U940" s="50"/>
      <c r="V940" s="50"/>
      <c r="W940" s="89"/>
      <c r="X940" s="89"/>
      <c r="Y940" s="89"/>
      <c r="Z940" s="89"/>
      <c r="AA940" s="89"/>
      <c r="AB940" s="89"/>
      <c r="AC940" s="89"/>
      <c r="AD940" s="89"/>
      <c r="AE940" s="89"/>
      <c r="AF940" s="89"/>
      <c r="AG940" s="89"/>
      <c r="AH940" s="89"/>
      <c r="AI940" s="89"/>
      <c r="AJ940" s="89"/>
      <c r="AK940" s="90"/>
      <c r="AL940" s="90"/>
      <c r="AM940" s="89"/>
      <c r="AN940" s="89"/>
      <c r="AO940" s="61"/>
      <c r="AP940" s="61"/>
      <c r="AQ940" s="61"/>
      <c r="AR940" s="61"/>
      <c r="AS940" s="61"/>
      <c r="AT940" s="50"/>
    </row>
    <row r="941" spans="1:46" ht="12" customHeight="1" x14ac:dyDescent="0.2">
      <c r="A941" s="44">
        <f>'T8. Objetivos de desarrollo'!B940</f>
        <v>0</v>
      </c>
      <c r="B941" s="44">
        <f>'T11.Obj G, politicas, metas'!C941</f>
        <v>0</v>
      </c>
      <c r="C941" s="53">
        <f>'T11.Obj G, politicas, metas'!D941</f>
        <v>0</v>
      </c>
      <c r="D941" s="53" t="str">
        <f>'T11.Obj G, politicas, metas'!B941</f>
        <v>No existe una competencia definida</v>
      </c>
      <c r="E941" s="70">
        <f>'T11.Obj G, politicas, metas'!E941</f>
        <v>0</v>
      </c>
      <c r="F941" s="75"/>
      <c r="G941" s="75"/>
      <c r="H941" s="101"/>
      <c r="I941" s="75"/>
      <c r="J941" s="75"/>
      <c r="K941" s="74"/>
      <c r="L941" s="74"/>
      <c r="M941" s="74"/>
      <c r="N941" s="74"/>
      <c r="O941" s="70" t="str">
        <f t="shared" si="9"/>
        <v xml:space="preserve"> </v>
      </c>
      <c r="P941" s="50" t="str">
        <f t="shared" si="10"/>
        <v/>
      </c>
      <c r="Q941" s="50" t="str">
        <f t="shared" si="11"/>
        <v xml:space="preserve"> </v>
      </c>
      <c r="R941" s="210"/>
      <c r="S941" s="50"/>
      <c r="T941" s="50"/>
      <c r="U941" s="50"/>
      <c r="V941" s="50"/>
      <c r="W941" s="89"/>
      <c r="X941" s="89"/>
      <c r="Y941" s="89"/>
      <c r="Z941" s="89"/>
      <c r="AA941" s="89"/>
      <c r="AB941" s="89"/>
      <c r="AC941" s="89"/>
      <c r="AD941" s="89"/>
      <c r="AE941" s="89"/>
      <c r="AF941" s="89"/>
      <c r="AG941" s="89"/>
      <c r="AH941" s="89"/>
      <c r="AI941" s="89"/>
      <c r="AJ941" s="89"/>
      <c r="AK941" s="90"/>
      <c r="AL941" s="90"/>
      <c r="AM941" s="89"/>
      <c r="AN941" s="89"/>
      <c r="AO941" s="61"/>
      <c r="AP941" s="61"/>
      <c r="AQ941" s="61"/>
      <c r="AR941" s="61"/>
      <c r="AS941" s="61"/>
      <c r="AT941" s="50"/>
    </row>
    <row r="942" spans="1:46" ht="12" customHeight="1" x14ac:dyDescent="0.2">
      <c r="A942" s="44">
        <f>'T8. Objetivos de desarrollo'!B941</f>
        <v>0</v>
      </c>
      <c r="B942" s="44">
        <f>'T11.Obj G, politicas, metas'!C942</f>
        <v>0</v>
      </c>
      <c r="C942" s="53">
        <f>'T11.Obj G, politicas, metas'!D942</f>
        <v>0</v>
      </c>
      <c r="D942" s="53" t="str">
        <f>'T11.Obj G, politicas, metas'!B942</f>
        <v>No existe una competencia definida</v>
      </c>
      <c r="E942" s="70">
        <f>'T11.Obj G, politicas, metas'!E942</f>
        <v>0</v>
      </c>
      <c r="F942" s="75"/>
      <c r="G942" s="75"/>
      <c r="H942" s="101"/>
      <c r="I942" s="75"/>
      <c r="J942" s="75"/>
      <c r="K942" s="74"/>
      <c r="L942" s="74"/>
      <c r="M942" s="74"/>
      <c r="N942" s="74"/>
      <c r="O942" s="70" t="str">
        <f t="shared" si="9"/>
        <v xml:space="preserve"> </v>
      </c>
      <c r="P942" s="50" t="str">
        <f t="shared" si="10"/>
        <v/>
      </c>
      <c r="Q942" s="50" t="str">
        <f t="shared" si="11"/>
        <v xml:space="preserve"> </v>
      </c>
      <c r="R942" s="210"/>
      <c r="S942" s="50"/>
      <c r="T942" s="50"/>
      <c r="U942" s="50"/>
      <c r="V942" s="50"/>
      <c r="W942" s="89"/>
      <c r="X942" s="89"/>
      <c r="Y942" s="89"/>
      <c r="Z942" s="89"/>
      <c r="AA942" s="89"/>
      <c r="AB942" s="89"/>
      <c r="AC942" s="89"/>
      <c r="AD942" s="89"/>
      <c r="AE942" s="89"/>
      <c r="AF942" s="89"/>
      <c r="AG942" s="89"/>
      <c r="AH942" s="89"/>
      <c r="AI942" s="89"/>
      <c r="AJ942" s="89"/>
      <c r="AK942" s="90"/>
      <c r="AL942" s="90"/>
      <c r="AM942" s="89"/>
      <c r="AN942" s="89"/>
      <c r="AO942" s="61"/>
      <c r="AP942" s="61"/>
      <c r="AQ942" s="61"/>
      <c r="AR942" s="61"/>
      <c r="AS942" s="61"/>
      <c r="AT942" s="50"/>
    </row>
    <row r="943" spans="1:46" ht="12" customHeight="1" x14ac:dyDescent="0.2">
      <c r="A943" s="44">
        <f>'T8. Objetivos de desarrollo'!B942</f>
        <v>0</v>
      </c>
      <c r="B943" s="44">
        <f>'T11.Obj G, politicas, metas'!C943</f>
        <v>0</v>
      </c>
      <c r="C943" s="53">
        <f>'T11.Obj G, politicas, metas'!D943</f>
        <v>0</v>
      </c>
      <c r="D943" s="53" t="str">
        <f>'T11.Obj G, politicas, metas'!B943</f>
        <v>No existe una competencia definida</v>
      </c>
      <c r="E943" s="70">
        <f>'T11.Obj G, politicas, metas'!E943</f>
        <v>0</v>
      </c>
      <c r="F943" s="75"/>
      <c r="G943" s="75"/>
      <c r="H943" s="101"/>
      <c r="I943" s="75"/>
      <c r="J943" s="75"/>
      <c r="K943" s="74"/>
      <c r="L943" s="74"/>
      <c r="M943" s="74"/>
      <c r="N943" s="74"/>
      <c r="O943" s="70" t="str">
        <f t="shared" si="9"/>
        <v xml:space="preserve"> </v>
      </c>
      <c r="P943" s="50" t="str">
        <f t="shared" si="10"/>
        <v/>
      </c>
      <c r="Q943" s="50" t="str">
        <f t="shared" si="11"/>
        <v xml:space="preserve"> </v>
      </c>
      <c r="R943" s="210"/>
      <c r="S943" s="50"/>
      <c r="T943" s="50"/>
      <c r="U943" s="50"/>
      <c r="V943" s="50"/>
      <c r="W943" s="89"/>
      <c r="X943" s="89"/>
      <c r="Y943" s="89"/>
      <c r="Z943" s="89"/>
      <c r="AA943" s="89"/>
      <c r="AB943" s="89"/>
      <c r="AC943" s="89"/>
      <c r="AD943" s="89"/>
      <c r="AE943" s="89"/>
      <c r="AF943" s="89"/>
      <c r="AG943" s="89"/>
      <c r="AH943" s="89"/>
      <c r="AI943" s="89"/>
      <c r="AJ943" s="89"/>
      <c r="AK943" s="90"/>
      <c r="AL943" s="90"/>
      <c r="AM943" s="89"/>
      <c r="AN943" s="89"/>
      <c r="AO943" s="61"/>
      <c r="AP943" s="61"/>
      <c r="AQ943" s="61"/>
      <c r="AR943" s="61"/>
      <c r="AS943" s="61"/>
      <c r="AT943" s="50"/>
    </row>
    <row r="944" spans="1:46" ht="12" customHeight="1" x14ac:dyDescent="0.2">
      <c r="A944" s="44">
        <f>'T8. Objetivos de desarrollo'!B943</f>
        <v>0</v>
      </c>
      <c r="B944" s="44">
        <f>'T11.Obj G, politicas, metas'!C944</f>
        <v>0</v>
      </c>
      <c r="C944" s="53">
        <f>'T11.Obj G, politicas, metas'!D944</f>
        <v>0</v>
      </c>
      <c r="D944" s="53" t="str">
        <f>'T11.Obj G, politicas, metas'!B944</f>
        <v>No existe una competencia definida</v>
      </c>
      <c r="E944" s="70">
        <f>'T11.Obj G, politicas, metas'!E944</f>
        <v>0</v>
      </c>
      <c r="F944" s="75"/>
      <c r="G944" s="75"/>
      <c r="H944" s="101"/>
      <c r="I944" s="75"/>
      <c r="J944" s="75"/>
      <c r="K944" s="74"/>
      <c r="L944" s="74"/>
      <c r="M944" s="74"/>
      <c r="N944" s="74"/>
      <c r="O944" s="70" t="str">
        <f t="shared" si="9"/>
        <v xml:space="preserve"> </v>
      </c>
      <c r="P944" s="50" t="str">
        <f t="shared" si="10"/>
        <v/>
      </c>
      <c r="Q944" s="50" t="str">
        <f t="shared" si="11"/>
        <v xml:space="preserve"> </v>
      </c>
      <c r="R944" s="210"/>
      <c r="S944" s="50"/>
      <c r="T944" s="50"/>
      <c r="U944" s="50"/>
      <c r="V944" s="50"/>
      <c r="W944" s="89"/>
      <c r="X944" s="89"/>
      <c r="Y944" s="89"/>
      <c r="Z944" s="89"/>
      <c r="AA944" s="89"/>
      <c r="AB944" s="89"/>
      <c r="AC944" s="89"/>
      <c r="AD944" s="89"/>
      <c r="AE944" s="89"/>
      <c r="AF944" s="89"/>
      <c r="AG944" s="89"/>
      <c r="AH944" s="89"/>
      <c r="AI944" s="89"/>
      <c r="AJ944" s="89"/>
      <c r="AK944" s="90"/>
      <c r="AL944" s="90"/>
      <c r="AM944" s="89"/>
      <c r="AN944" s="89"/>
      <c r="AO944" s="61"/>
      <c r="AP944" s="61"/>
      <c r="AQ944" s="61"/>
      <c r="AR944" s="61"/>
      <c r="AS944" s="61"/>
      <c r="AT944" s="50"/>
    </row>
    <row r="945" spans="1:46" ht="12" customHeight="1" x14ac:dyDescent="0.2">
      <c r="A945" s="44">
        <f>'T8. Objetivos de desarrollo'!B944</f>
        <v>0</v>
      </c>
      <c r="B945" s="44">
        <f>'T11.Obj G, politicas, metas'!C945</f>
        <v>0</v>
      </c>
      <c r="C945" s="53">
        <f>'T11.Obj G, politicas, metas'!D945</f>
        <v>0</v>
      </c>
      <c r="D945" s="53" t="str">
        <f>'T11.Obj G, politicas, metas'!B945</f>
        <v>No existe una competencia definida</v>
      </c>
      <c r="E945" s="70">
        <f>'T11.Obj G, politicas, metas'!E945</f>
        <v>0</v>
      </c>
      <c r="F945" s="75"/>
      <c r="G945" s="75"/>
      <c r="H945" s="101"/>
      <c r="I945" s="75"/>
      <c r="J945" s="75"/>
      <c r="K945" s="74"/>
      <c r="L945" s="74"/>
      <c r="M945" s="74"/>
      <c r="N945" s="74"/>
      <c r="O945" s="70" t="str">
        <f t="shared" si="9"/>
        <v xml:space="preserve"> </v>
      </c>
      <c r="P945" s="50" t="str">
        <f t="shared" si="10"/>
        <v/>
      </c>
      <c r="Q945" s="50" t="str">
        <f t="shared" si="11"/>
        <v xml:space="preserve"> </v>
      </c>
      <c r="R945" s="210"/>
      <c r="S945" s="50"/>
      <c r="T945" s="50"/>
      <c r="U945" s="50"/>
      <c r="V945" s="50"/>
      <c r="W945" s="89"/>
      <c r="X945" s="89"/>
      <c r="Y945" s="89"/>
      <c r="Z945" s="89"/>
      <c r="AA945" s="89"/>
      <c r="AB945" s="89"/>
      <c r="AC945" s="89"/>
      <c r="AD945" s="89"/>
      <c r="AE945" s="89"/>
      <c r="AF945" s="89"/>
      <c r="AG945" s="89"/>
      <c r="AH945" s="89"/>
      <c r="AI945" s="89"/>
      <c r="AJ945" s="89"/>
      <c r="AK945" s="90"/>
      <c r="AL945" s="90"/>
      <c r="AM945" s="89"/>
      <c r="AN945" s="89"/>
      <c r="AO945" s="61"/>
      <c r="AP945" s="61"/>
      <c r="AQ945" s="61"/>
      <c r="AR945" s="61"/>
      <c r="AS945" s="61"/>
      <c r="AT945" s="50"/>
    </row>
    <row r="946" spans="1:46" ht="12" customHeight="1" x14ac:dyDescent="0.2">
      <c r="A946" s="44">
        <f>'T8. Objetivos de desarrollo'!B945</f>
        <v>0</v>
      </c>
      <c r="B946" s="44">
        <f>'T11.Obj G, politicas, metas'!C946</f>
        <v>0</v>
      </c>
      <c r="C946" s="53">
        <f>'T11.Obj G, politicas, metas'!D946</f>
        <v>0</v>
      </c>
      <c r="D946" s="53" t="str">
        <f>'T11.Obj G, politicas, metas'!B946</f>
        <v>No existe una competencia definida</v>
      </c>
      <c r="E946" s="70">
        <f>'T11.Obj G, politicas, metas'!E946</f>
        <v>0</v>
      </c>
      <c r="F946" s="75"/>
      <c r="G946" s="75"/>
      <c r="H946" s="101"/>
      <c r="I946" s="75"/>
      <c r="J946" s="75"/>
      <c r="K946" s="74"/>
      <c r="L946" s="74"/>
      <c r="M946" s="74"/>
      <c r="N946" s="74"/>
      <c r="O946" s="70" t="str">
        <f t="shared" si="9"/>
        <v xml:space="preserve"> </v>
      </c>
      <c r="P946" s="50" t="str">
        <f t="shared" si="10"/>
        <v/>
      </c>
      <c r="Q946" s="50" t="str">
        <f t="shared" si="11"/>
        <v xml:space="preserve"> </v>
      </c>
      <c r="R946" s="210"/>
      <c r="S946" s="50"/>
      <c r="T946" s="50"/>
      <c r="U946" s="50"/>
      <c r="V946" s="50"/>
      <c r="W946" s="89"/>
      <c r="X946" s="89"/>
      <c r="Y946" s="89"/>
      <c r="Z946" s="89"/>
      <c r="AA946" s="89"/>
      <c r="AB946" s="89"/>
      <c r="AC946" s="89"/>
      <c r="AD946" s="89"/>
      <c r="AE946" s="89"/>
      <c r="AF946" s="89"/>
      <c r="AG946" s="89"/>
      <c r="AH946" s="89"/>
      <c r="AI946" s="89"/>
      <c r="AJ946" s="89"/>
      <c r="AK946" s="90"/>
      <c r="AL946" s="90"/>
      <c r="AM946" s="89"/>
      <c r="AN946" s="89"/>
      <c r="AO946" s="61"/>
      <c r="AP946" s="61"/>
      <c r="AQ946" s="61"/>
      <c r="AR946" s="61"/>
      <c r="AS946" s="61"/>
      <c r="AT946" s="50"/>
    </row>
    <row r="947" spans="1:46" ht="12" customHeight="1" x14ac:dyDescent="0.2">
      <c r="A947" s="44">
        <f>'T8. Objetivos de desarrollo'!B946</f>
        <v>0</v>
      </c>
      <c r="B947" s="44">
        <f>'T11.Obj G, politicas, metas'!C947</f>
        <v>0</v>
      </c>
      <c r="C947" s="53">
        <f>'T11.Obj G, politicas, metas'!D947</f>
        <v>0</v>
      </c>
      <c r="D947" s="53" t="str">
        <f>'T11.Obj G, politicas, metas'!B947</f>
        <v>No existe una competencia definida</v>
      </c>
      <c r="E947" s="70">
        <f>'T11.Obj G, politicas, metas'!E947</f>
        <v>0</v>
      </c>
      <c r="F947" s="75"/>
      <c r="G947" s="75"/>
      <c r="H947" s="101"/>
      <c r="I947" s="75"/>
      <c r="J947" s="75"/>
      <c r="K947" s="74"/>
      <c r="L947" s="74"/>
      <c r="M947" s="74"/>
      <c r="N947" s="74"/>
      <c r="O947" s="70" t="str">
        <f t="shared" si="9"/>
        <v xml:space="preserve"> </v>
      </c>
      <c r="P947" s="50" t="str">
        <f t="shared" si="10"/>
        <v/>
      </c>
      <c r="Q947" s="50" t="str">
        <f t="shared" si="11"/>
        <v xml:space="preserve"> </v>
      </c>
      <c r="R947" s="210"/>
      <c r="S947" s="50"/>
      <c r="T947" s="50"/>
      <c r="U947" s="50"/>
      <c r="V947" s="50"/>
      <c r="W947" s="89"/>
      <c r="X947" s="89"/>
      <c r="Y947" s="89"/>
      <c r="Z947" s="89"/>
      <c r="AA947" s="89"/>
      <c r="AB947" s="89"/>
      <c r="AC947" s="89"/>
      <c r="AD947" s="89"/>
      <c r="AE947" s="89"/>
      <c r="AF947" s="89"/>
      <c r="AG947" s="89"/>
      <c r="AH947" s="89"/>
      <c r="AI947" s="89"/>
      <c r="AJ947" s="89"/>
      <c r="AK947" s="90"/>
      <c r="AL947" s="90"/>
      <c r="AM947" s="89"/>
      <c r="AN947" s="89"/>
      <c r="AO947" s="61"/>
      <c r="AP947" s="61"/>
      <c r="AQ947" s="61"/>
      <c r="AR947" s="61"/>
      <c r="AS947" s="61"/>
      <c r="AT947" s="50"/>
    </row>
    <row r="948" spans="1:46" ht="12" customHeight="1" x14ac:dyDescent="0.2">
      <c r="A948" s="44">
        <f>'T8. Objetivos de desarrollo'!B947</f>
        <v>0</v>
      </c>
      <c r="B948" s="44">
        <f>'T11.Obj G, politicas, metas'!C948</f>
        <v>0</v>
      </c>
      <c r="C948" s="53">
        <f>'T11.Obj G, politicas, metas'!D948</f>
        <v>0</v>
      </c>
      <c r="D948" s="53" t="str">
        <f>'T11.Obj G, politicas, metas'!B948</f>
        <v>No existe una competencia definida</v>
      </c>
      <c r="E948" s="70">
        <f>'T11.Obj G, politicas, metas'!E948</f>
        <v>0</v>
      </c>
      <c r="F948" s="75"/>
      <c r="G948" s="75"/>
      <c r="H948" s="101"/>
      <c r="I948" s="75"/>
      <c r="J948" s="75"/>
      <c r="K948" s="74"/>
      <c r="L948" s="74"/>
      <c r="M948" s="74"/>
      <c r="N948" s="74"/>
      <c r="O948" s="70" t="str">
        <f t="shared" si="9"/>
        <v xml:space="preserve"> </v>
      </c>
      <c r="P948" s="50" t="str">
        <f t="shared" si="10"/>
        <v/>
      </c>
      <c r="Q948" s="50" t="str">
        <f t="shared" si="11"/>
        <v xml:space="preserve"> </v>
      </c>
      <c r="R948" s="210"/>
      <c r="S948" s="50"/>
      <c r="T948" s="50"/>
      <c r="U948" s="50"/>
      <c r="V948" s="50"/>
      <c r="W948" s="89"/>
      <c r="X948" s="89"/>
      <c r="Y948" s="89"/>
      <c r="Z948" s="89"/>
      <c r="AA948" s="89"/>
      <c r="AB948" s="89"/>
      <c r="AC948" s="89"/>
      <c r="AD948" s="89"/>
      <c r="AE948" s="89"/>
      <c r="AF948" s="89"/>
      <c r="AG948" s="89"/>
      <c r="AH948" s="89"/>
      <c r="AI948" s="89"/>
      <c r="AJ948" s="89"/>
      <c r="AK948" s="90"/>
      <c r="AL948" s="90"/>
      <c r="AM948" s="89"/>
      <c r="AN948" s="89"/>
      <c r="AO948" s="61"/>
      <c r="AP948" s="61"/>
      <c r="AQ948" s="61"/>
      <c r="AR948" s="61"/>
      <c r="AS948" s="61"/>
      <c r="AT948" s="50"/>
    </row>
    <row r="949" spans="1:46" ht="12" customHeight="1" x14ac:dyDescent="0.2">
      <c r="A949" s="44">
        <f>'T8. Objetivos de desarrollo'!B948</f>
        <v>0</v>
      </c>
      <c r="B949" s="44">
        <f>'T11.Obj G, politicas, metas'!C949</f>
        <v>0</v>
      </c>
      <c r="C949" s="53">
        <f>'T11.Obj G, politicas, metas'!D949</f>
        <v>0</v>
      </c>
      <c r="D949" s="53" t="str">
        <f>'T11.Obj G, politicas, metas'!B949</f>
        <v>No existe una competencia definida</v>
      </c>
      <c r="E949" s="70">
        <f>'T11.Obj G, politicas, metas'!E949</f>
        <v>0</v>
      </c>
      <c r="F949" s="75"/>
      <c r="G949" s="75"/>
      <c r="H949" s="101"/>
      <c r="I949" s="75"/>
      <c r="J949" s="75"/>
      <c r="K949" s="74"/>
      <c r="L949" s="74"/>
      <c r="M949" s="74"/>
      <c r="N949" s="74"/>
      <c r="O949" s="70" t="str">
        <f t="shared" si="9"/>
        <v xml:space="preserve"> </v>
      </c>
      <c r="P949" s="50" t="str">
        <f t="shared" si="10"/>
        <v/>
      </c>
      <c r="Q949" s="50" t="str">
        <f t="shared" si="11"/>
        <v xml:space="preserve"> </v>
      </c>
      <c r="R949" s="210"/>
      <c r="S949" s="50"/>
      <c r="T949" s="50"/>
      <c r="U949" s="50"/>
      <c r="V949" s="50"/>
      <c r="W949" s="89"/>
      <c r="X949" s="89"/>
      <c r="Y949" s="89"/>
      <c r="Z949" s="89"/>
      <c r="AA949" s="89"/>
      <c r="AB949" s="89"/>
      <c r="AC949" s="89"/>
      <c r="AD949" s="89"/>
      <c r="AE949" s="89"/>
      <c r="AF949" s="89"/>
      <c r="AG949" s="89"/>
      <c r="AH949" s="89"/>
      <c r="AI949" s="89"/>
      <c r="AJ949" s="89"/>
      <c r="AK949" s="90"/>
      <c r="AL949" s="90"/>
      <c r="AM949" s="89"/>
      <c r="AN949" s="89"/>
      <c r="AO949" s="61"/>
      <c r="AP949" s="61"/>
      <c r="AQ949" s="61"/>
      <c r="AR949" s="61"/>
      <c r="AS949" s="61"/>
      <c r="AT949" s="50"/>
    </row>
    <row r="950" spans="1:46" ht="12" customHeight="1" x14ac:dyDescent="0.2">
      <c r="A950" s="44">
        <f>'T8. Objetivos de desarrollo'!B949</f>
        <v>0</v>
      </c>
      <c r="B950" s="44">
        <f>'T11.Obj G, politicas, metas'!C950</f>
        <v>0</v>
      </c>
      <c r="C950" s="53">
        <f>'T11.Obj G, politicas, metas'!D950</f>
        <v>0</v>
      </c>
      <c r="D950" s="53" t="str">
        <f>'T11.Obj G, politicas, metas'!B950</f>
        <v>No existe una competencia definida</v>
      </c>
      <c r="E950" s="70">
        <f>'T11.Obj G, politicas, metas'!E950</f>
        <v>0</v>
      </c>
      <c r="F950" s="75"/>
      <c r="G950" s="75"/>
      <c r="H950" s="101"/>
      <c r="I950" s="75"/>
      <c r="J950" s="75"/>
      <c r="K950" s="74"/>
      <c r="L950" s="74"/>
      <c r="M950" s="74"/>
      <c r="N950" s="74"/>
      <c r="O950" s="70" t="str">
        <f t="shared" si="9"/>
        <v xml:space="preserve"> </v>
      </c>
      <c r="P950" s="50" t="str">
        <f t="shared" si="10"/>
        <v/>
      </c>
      <c r="Q950" s="50" t="str">
        <f t="shared" si="11"/>
        <v xml:space="preserve"> </v>
      </c>
      <c r="R950" s="210"/>
      <c r="S950" s="50"/>
      <c r="T950" s="50"/>
      <c r="U950" s="50"/>
      <c r="V950" s="50"/>
      <c r="W950" s="89"/>
      <c r="X950" s="89"/>
      <c r="Y950" s="89"/>
      <c r="Z950" s="89"/>
      <c r="AA950" s="89"/>
      <c r="AB950" s="89"/>
      <c r="AC950" s="89"/>
      <c r="AD950" s="89"/>
      <c r="AE950" s="89"/>
      <c r="AF950" s="89"/>
      <c r="AG950" s="89"/>
      <c r="AH950" s="89"/>
      <c r="AI950" s="89"/>
      <c r="AJ950" s="89"/>
      <c r="AK950" s="90"/>
      <c r="AL950" s="90"/>
      <c r="AM950" s="89"/>
      <c r="AN950" s="89"/>
      <c r="AO950" s="61"/>
      <c r="AP950" s="61"/>
      <c r="AQ950" s="61"/>
      <c r="AR950" s="61"/>
      <c r="AS950" s="61"/>
      <c r="AT950" s="50"/>
    </row>
    <row r="951" spans="1:46" ht="12" customHeight="1" x14ac:dyDescent="0.2">
      <c r="A951" s="44">
        <f>'T8. Objetivos de desarrollo'!B950</f>
        <v>0</v>
      </c>
      <c r="B951" s="44">
        <f>'T11.Obj G, politicas, metas'!C951</f>
        <v>0</v>
      </c>
      <c r="C951" s="53">
        <f>'T11.Obj G, politicas, metas'!D951</f>
        <v>0</v>
      </c>
      <c r="D951" s="53" t="str">
        <f>'T11.Obj G, politicas, metas'!B951</f>
        <v>No existe una competencia definida</v>
      </c>
      <c r="E951" s="70">
        <f>'T11.Obj G, politicas, metas'!E951</f>
        <v>0</v>
      </c>
      <c r="F951" s="75"/>
      <c r="G951" s="75"/>
      <c r="H951" s="101"/>
      <c r="I951" s="75"/>
      <c r="J951" s="75"/>
      <c r="K951" s="74"/>
      <c r="L951" s="74"/>
      <c r="M951" s="74"/>
      <c r="N951" s="74"/>
      <c r="O951" s="70" t="str">
        <f t="shared" si="9"/>
        <v xml:space="preserve"> </v>
      </c>
      <c r="P951" s="50" t="str">
        <f t="shared" si="10"/>
        <v/>
      </c>
      <c r="Q951" s="50" t="str">
        <f t="shared" si="11"/>
        <v xml:space="preserve"> </v>
      </c>
      <c r="R951" s="210"/>
      <c r="S951" s="50"/>
      <c r="T951" s="50"/>
      <c r="U951" s="50"/>
      <c r="V951" s="50"/>
      <c r="W951" s="89"/>
      <c r="X951" s="89"/>
      <c r="Y951" s="89"/>
      <c r="Z951" s="89"/>
      <c r="AA951" s="89"/>
      <c r="AB951" s="89"/>
      <c r="AC951" s="89"/>
      <c r="AD951" s="89"/>
      <c r="AE951" s="89"/>
      <c r="AF951" s="89"/>
      <c r="AG951" s="89"/>
      <c r="AH951" s="89"/>
      <c r="AI951" s="89"/>
      <c r="AJ951" s="89"/>
      <c r="AK951" s="90"/>
      <c r="AL951" s="90"/>
      <c r="AM951" s="89"/>
      <c r="AN951" s="89"/>
      <c r="AO951" s="61"/>
      <c r="AP951" s="61"/>
      <c r="AQ951" s="61"/>
      <c r="AR951" s="61"/>
      <c r="AS951" s="61"/>
      <c r="AT951" s="50"/>
    </row>
    <row r="952" spans="1:46" ht="12" customHeight="1" x14ac:dyDescent="0.2">
      <c r="A952" s="44">
        <f>'T8. Objetivos de desarrollo'!B951</f>
        <v>0</v>
      </c>
      <c r="B952" s="44">
        <f>'T11.Obj G, politicas, metas'!C952</f>
        <v>0</v>
      </c>
      <c r="C952" s="53">
        <f>'T11.Obj G, politicas, metas'!D952</f>
        <v>0</v>
      </c>
      <c r="D952" s="53" t="str">
        <f>'T11.Obj G, politicas, metas'!B952</f>
        <v>No existe una competencia definida</v>
      </c>
      <c r="E952" s="70">
        <f>'T11.Obj G, politicas, metas'!E952</f>
        <v>0</v>
      </c>
      <c r="F952" s="75"/>
      <c r="G952" s="75"/>
      <c r="H952" s="101"/>
      <c r="I952" s="75"/>
      <c r="J952" s="75"/>
      <c r="K952" s="74"/>
      <c r="L952" s="74"/>
      <c r="M952" s="74"/>
      <c r="N952" s="74"/>
      <c r="O952" s="70" t="str">
        <f t="shared" si="9"/>
        <v xml:space="preserve"> </v>
      </c>
      <c r="P952" s="50" t="str">
        <f t="shared" si="10"/>
        <v/>
      </c>
      <c r="Q952" s="50" t="str">
        <f t="shared" si="11"/>
        <v xml:space="preserve"> </v>
      </c>
      <c r="R952" s="210"/>
      <c r="S952" s="50"/>
      <c r="T952" s="50"/>
      <c r="U952" s="50"/>
      <c r="V952" s="50"/>
      <c r="W952" s="89"/>
      <c r="X952" s="89"/>
      <c r="Y952" s="89"/>
      <c r="Z952" s="89"/>
      <c r="AA952" s="89"/>
      <c r="AB952" s="89"/>
      <c r="AC952" s="89"/>
      <c r="AD952" s="89"/>
      <c r="AE952" s="89"/>
      <c r="AF952" s="89"/>
      <c r="AG952" s="89"/>
      <c r="AH952" s="89"/>
      <c r="AI952" s="89"/>
      <c r="AJ952" s="89"/>
      <c r="AK952" s="90"/>
      <c r="AL952" s="90"/>
      <c r="AM952" s="89"/>
      <c r="AN952" s="89"/>
      <c r="AO952" s="61"/>
      <c r="AP952" s="61"/>
      <c r="AQ952" s="61"/>
      <c r="AR952" s="61"/>
      <c r="AS952" s="61"/>
      <c r="AT952" s="50"/>
    </row>
    <row r="953" spans="1:46" ht="12" customHeight="1" x14ac:dyDescent="0.2">
      <c r="A953" s="44">
        <f>'T8. Objetivos de desarrollo'!B952</f>
        <v>0</v>
      </c>
      <c r="B953" s="44">
        <f>'T11.Obj G, politicas, metas'!C953</f>
        <v>0</v>
      </c>
      <c r="C953" s="53">
        <f>'T11.Obj G, politicas, metas'!D953</f>
        <v>0</v>
      </c>
      <c r="D953" s="53" t="str">
        <f>'T11.Obj G, politicas, metas'!B953</f>
        <v>No existe una competencia definida</v>
      </c>
      <c r="E953" s="70">
        <f>'T11.Obj G, politicas, metas'!E953</f>
        <v>0</v>
      </c>
      <c r="F953" s="75"/>
      <c r="G953" s="75"/>
      <c r="H953" s="101"/>
      <c r="I953" s="75"/>
      <c r="J953" s="75"/>
      <c r="K953" s="74"/>
      <c r="L953" s="74"/>
      <c r="M953" s="74"/>
      <c r="N953" s="74"/>
      <c r="O953" s="70" t="str">
        <f t="shared" si="9"/>
        <v xml:space="preserve"> </v>
      </c>
      <c r="P953" s="50" t="str">
        <f t="shared" si="10"/>
        <v/>
      </c>
      <c r="Q953" s="50" t="str">
        <f t="shared" si="11"/>
        <v xml:space="preserve"> </v>
      </c>
      <c r="R953" s="210"/>
      <c r="S953" s="50"/>
      <c r="T953" s="50"/>
      <c r="U953" s="50"/>
      <c r="V953" s="50"/>
      <c r="W953" s="89"/>
      <c r="X953" s="89"/>
      <c r="Y953" s="89"/>
      <c r="Z953" s="89"/>
      <c r="AA953" s="89"/>
      <c r="AB953" s="89"/>
      <c r="AC953" s="89"/>
      <c r="AD953" s="89"/>
      <c r="AE953" s="89"/>
      <c r="AF953" s="89"/>
      <c r="AG953" s="89"/>
      <c r="AH953" s="89"/>
      <c r="AI953" s="89"/>
      <c r="AJ953" s="89"/>
      <c r="AK953" s="90"/>
      <c r="AL953" s="90"/>
      <c r="AM953" s="89"/>
      <c r="AN953" s="89"/>
      <c r="AO953" s="61"/>
      <c r="AP953" s="61"/>
      <c r="AQ953" s="61"/>
      <c r="AR953" s="61"/>
      <c r="AS953" s="61"/>
      <c r="AT953" s="50"/>
    </row>
    <row r="954" spans="1:46" ht="12" customHeight="1" x14ac:dyDescent="0.2">
      <c r="A954" s="44">
        <f>'T8. Objetivos de desarrollo'!B953</f>
        <v>0</v>
      </c>
      <c r="B954" s="44">
        <f>'T11.Obj G, politicas, metas'!C954</f>
        <v>0</v>
      </c>
      <c r="C954" s="53">
        <f>'T11.Obj G, politicas, metas'!D954</f>
        <v>0</v>
      </c>
      <c r="D954" s="53" t="str">
        <f>'T11.Obj G, politicas, metas'!B954</f>
        <v>No existe una competencia definida</v>
      </c>
      <c r="E954" s="70">
        <f>'T11.Obj G, politicas, metas'!E954</f>
        <v>0</v>
      </c>
      <c r="F954" s="75"/>
      <c r="G954" s="75"/>
      <c r="H954" s="101"/>
      <c r="I954" s="75"/>
      <c r="J954" s="75"/>
      <c r="K954" s="74"/>
      <c r="L954" s="74"/>
      <c r="M954" s="74"/>
      <c r="N954" s="74"/>
      <c r="O954" s="70" t="str">
        <f t="shared" si="9"/>
        <v xml:space="preserve"> </v>
      </c>
      <c r="P954" s="50" t="str">
        <f t="shared" si="10"/>
        <v/>
      </c>
      <c r="Q954" s="50" t="str">
        <f t="shared" si="11"/>
        <v xml:space="preserve"> </v>
      </c>
      <c r="R954" s="210"/>
      <c r="S954" s="50"/>
      <c r="T954" s="50"/>
      <c r="U954" s="50"/>
      <c r="V954" s="50"/>
      <c r="W954" s="89"/>
      <c r="X954" s="89"/>
      <c r="Y954" s="89"/>
      <c r="Z954" s="89"/>
      <c r="AA954" s="89"/>
      <c r="AB954" s="89"/>
      <c r="AC954" s="89"/>
      <c r="AD954" s="89"/>
      <c r="AE954" s="89"/>
      <c r="AF954" s="89"/>
      <c r="AG954" s="89"/>
      <c r="AH954" s="89"/>
      <c r="AI954" s="89"/>
      <c r="AJ954" s="89"/>
      <c r="AK954" s="90"/>
      <c r="AL954" s="90"/>
      <c r="AM954" s="89"/>
      <c r="AN954" s="89"/>
      <c r="AO954" s="61"/>
      <c r="AP954" s="61"/>
      <c r="AQ954" s="61"/>
      <c r="AR954" s="61"/>
      <c r="AS954" s="61"/>
      <c r="AT954" s="50"/>
    </row>
    <row r="955" spans="1:46" ht="12" customHeight="1" x14ac:dyDescent="0.2">
      <c r="A955" s="44">
        <f>'T8. Objetivos de desarrollo'!B954</f>
        <v>0</v>
      </c>
      <c r="B955" s="44">
        <f>'T11.Obj G, politicas, metas'!C955</f>
        <v>0</v>
      </c>
      <c r="C955" s="53">
        <f>'T11.Obj G, politicas, metas'!D955</f>
        <v>0</v>
      </c>
      <c r="D955" s="53" t="str">
        <f>'T11.Obj G, politicas, metas'!B955</f>
        <v>No existe una competencia definida</v>
      </c>
      <c r="E955" s="70">
        <f>'T11.Obj G, politicas, metas'!E955</f>
        <v>0</v>
      </c>
      <c r="F955" s="75"/>
      <c r="G955" s="75"/>
      <c r="H955" s="101"/>
      <c r="I955" s="75"/>
      <c r="J955" s="75"/>
      <c r="K955" s="74"/>
      <c r="L955" s="74"/>
      <c r="M955" s="74"/>
      <c r="N955" s="74"/>
      <c r="O955" s="70" t="str">
        <f t="shared" si="9"/>
        <v xml:space="preserve"> </v>
      </c>
      <c r="P955" s="50" t="str">
        <f t="shared" si="10"/>
        <v/>
      </c>
      <c r="Q955" s="50" t="str">
        <f t="shared" si="11"/>
        <v xml:space="preserve"> </v>
      </c>
      <c r="R955" s="210"/>
      <c r="S955" s="50"/>
      <c r="T955" s="50"/>
      <c r="U955" s="50"/>
      <c r="V955" s="50"/>
      <c r="W955" s="89"/>
      <c r="X955" s="89"/>
      <c r="Y955" s="89"/>
      <c r="Z955" s="89"/>
      <c r="AA955" s="89"/>
      <c r="AB955" s="89"/>
      <c r="AC955" s="89"/>
      <c r="AD955" s="89"/>
      <c r="AE955" s="89"/>
      <c r="AF955" s="89"/>
      <c r="AG955" s="89"/>
      <c r="AH955" s="89"/>
      <c r="AI955" s="89"/>
      <c r="AJ955" s="89"/>
      <c r="AK955" s="90"/>
      <c r="AL955" s="90"/>
      <c r="AM955" s="89"/>
      <c r="AN955" s="89"/>
      <c r="AO955" s="61"/>
      <c r="AP955" s="61"/>
      <c r="AQ955" s="61"/>
      <c r="AR955" s="61"/>
      <c r="AS955" s="61"/>
      <c r="AT955" s="50"/>
    </row>
    <row r="956" spans="1:46" ht="12" customHeight="1" x14ac:dyDescent="0.2">
      <c r="A956" s="44">
        <f>'T8. Objetivos de desarrollo'!B955</f>
        <v>0</v>
      </c>
      <c r="B956" s="44">
        <f>'T11.Obj G, politicas, metas'!C956</f>
        <v>0</v>
      </c>
      <c r="C956" s="53">
        <f>'T11.Obj G, politicas, metas'!D956</f>
        <v>0</v>
      </c>
      <c r="D956" s="53" t="str">
        <f>'T11.Obj G, politicas, metas'!B956</f>
        <v>No existe una competencia definida</v>
      </c>
      <c r="E956" s="70">
        <f>'T11.Obj G, politicas, metas'!E956</f>
        <v>0</v>
      </c>
      <c r="F956" s="75"/>
      <c r="G956" s="75"/>
      <c r="H956" s="101"/>
      <c r="I956" s="75"/>
      <c r="J956" s="75"/>
      <c r="K956" s="74"/>
      <c r="L956" s="74"/>
      <c r="M956" s="74"/>
      <c r="N956" s="74"/>
      <c r="O956" s="70" t="str">
        <f t="shared" si="9"/>
        <v xml:space="preserve"> </v>
      </c>
      <c r="P956" s="50" t="str">
        <f t="shared" si="10"/>
        <v/>
      </c>
      <c r="Q956" s="50" t="str">
        <f t="shared" si="11"/>
        <v xml:space="preserve"> </v>
      </c>
      <c r="R956" s="210"/>
      <c r="S956" s="50"/>
      <c r="T956" s="50"/>
      <c r="U956" s="50"/>
      <c r="V956" s="50"/>
      <c r="W956" s="89"/>
      <c r="X956" s="89"/>
      <c r="Y956" s="89"/>
      <c r="Z956" s="89"/>
      <c r="AA956" s="89"/>
      <c r="AB956" s="89"/>
      <c r="AC956" s="89"/>
      <c r="AD956" s="89"/>
      <c r="AE956" s="89"/>
      <c r="AF956" s="89"/>
      <c r="AG956" s="89"/>
      <c r="AH956" s="89"/>
      <c r="AI956" s="89"/>
      <c r="AJ956" s="89"/>
      <c r="AK956" s="90"/>
      <c r="AL956" s="90"/>
      <c r="AM956" s="89"/>
      <c r="AN956" s="89"/>
      <c r="AO956" s="61"/>
      <c r="AP956" s="61"/>
      <c r="AQ956" s="61"/>
      <c r="AR956" s="61"/>
      <c r="AS956" s="61"/>
      <c r="AT956" s="50"/>
    </row>
    <row r="957" spans="1:46" ht="12" customHeight="1" x14ac:dyDescent="0.2">
      <c r="A957" s="44">
        <f>'T8. Objetivos de desarrollo'!B956</f>
        <v>0</v>
      </c>
      <c r="B957" s="44">
        <f>'T11.Obj G, politicas, metas'!C957</f>
        <v>0</v>
      </c>
      <c r="C957" s="53">
        <f>'T11.Obj G, politicas, metas'!D957</f>
        <v>0</v>
      </c>
      <c r="D957" s="53" t="str">
        <f>'T11.Obj G, politicas, metas'!B957</f>
        <v>No existe una competencia definida</v>
      </c>
      <c r="E957" s="70">
        <f>'T11.Obj G, politicas, metas'!E957</f>
        <v>0</v>
      </c>
      <c r="F957" s="75"/>
      <c r="G957" s="75"/>
      <c r="H957" s="101"/>
      <c r="I957" s="75"/>
      <c r="J957" s="75"/>
      <c r="K957" s="74"/>
      <c r="L957" s="74"/>
      <c r="M957" s="74"/>
      <c r="N957" s="74"/>
      <c r="O957" s="70" t="str">
        <f t="shared" si="9"/>
        <v xml:space="preserve"> </v>
      </c>
      <c r="P957" s="50" t="str">
        <f t="shared" si="10"/>
        <v/>
      </c>
      <c r="Q957" s="50" t="str">
        <f t="shared" si="11"/>
        <v xml:space="preserve"> </v>
      </c>
      <c r="R957" s="210"/>
      <c r="S957" s="50"/>
      <c r="T957" s="50"/>
      <c r="U957" s="50"/>
      <c r="V957" s="50"/>
      <c r="W957" s="89"/>
      <c r="X957" s="89"/>
      <c r="Y957" s="89"/>
      <c r="Z957" s="89"/>
      <c r="AA957" s="89"/>
      <c r="AB957" s="89"/>
      <c r="AC957" s="89"/>
      <c r="AD957" s="89"/>
      <c r="AE957" s="89"/>
      <c r="AF957" s="89"/>
      <c r="AG957" s="89"/>
      <c r="AH957" s="89"/>
      <c r="AI957" s="89"/>
      <c r="AJ957" s="89"/>
      <c r="AK957" s="90"/>
      <c r="AL957" s="90"/>
      <c r="AM957" s="89"/>
      <c r="AN957" s="89"/>
      <c r="AO957" s="61"/>
      <c r="AP957" s="61"/>
      <c r="AQ957" s="61"/>
      <c r="AR957" s="61"/>
      <c r="AS957" s="61"/>
      <c r="AT957" s="50"/>
    </row>
    <row r="958" spans="1:46" ht="12" customHeight="1" x14ac:dyDescent="0.2">
      <c r="A958" s="44">
        <f>'T8. Objetivos de desarrollo'!B957</f>
        <v>0</v>
      </c>
      <c r="B958" s="44">
        <f>'T11.Obj G, politicas, metas'!C958</f>
        <v>0</v>
      </c>
      <c r="C958" s="53">
        <f>'T11.Obj G, politicas, metas'!D958</f>
        <v>0</v>
      </c>
      <c r="D958" s="53" t="str">
        <f>'T11.Obj G, politicas, metas'!B958</f>
        <v>No existe una competencia definida</v>
      </c>
      <c r="E958" s="70">
        <f>'T11.Obj G, politicas, metas'!E958</f>
        <v>0</v>
      </c>
      <c r="F958" s="75"/>
      <c r="G958" s="75"/>
      <c r="H958" s="101"/>
      <c r="I958" s="75"/>
      <c r="J958" s="75"/>
      <c r="K958" s="74"/>
      <c r="L958" s="74"/>
      <c r="M958" s="74"/>
      <c r="N958" s="74"/>
      <c r="O958" s="70" t="str">
        <f t="shared" si="9"/>
        <v xml:space="preserve"> </v>
      </c>
      <c r="P958" s="50" t="str">
        <f t="shared" si="10"/>
        <v/>
      </c>
      <c r="Q958" s="50" t="str">
        <f t="shared" si="11"/>
        <v xml:space="preserve"> </v>
      </c>
      <c r="R958" s="210"/>
      <c r="S958" s="50"/>
      <c r="T958" s="50"/>
      <c r="U958" s="50"/>
      <c r="V958" s="50"/>
      <c r="W958" s="89"/>
      <c r="X958" s="89"/>
      <c r="Y958" s="89"/>
      <c r="Z958" s="89"/>
      <c r="AA958" s="89"/>
      <c r="AB958" s="89"/>
      <c r="AC958" s="89"/>
      <c r="AD958" s="89"/>
      <c r="AE958" s="89"/>
      <c r="AF958" s="89"/>
      <c r="AG958" s="89"/>
      <c r="AH958" s="89"/>
      <c r="AI958" s="89"/>
      <c r="AJ958" s="89"/>
      <c r="AK958" s="90"/>
      <c r="AL958" s="90"/>
      <c r="AM958" s="89"/>
      <c r="AN958" s="89"/>
      <c r="AO958" s="61"/>
      <c r="AP958" s="61"/>
      <c r="AQ958" s="61"/>
      <c r="AR958" s="61"/>
      <c r="AS958" s="61"/>
      <c r="AT958" s="50"/>
    </row>
    <row r="959" spans="1:46" ht="12" customHeight="1" x14ac:dyDescent="0.2">
      <c r="A959" s="44">
        <f>'T8. Objetivos de desarrollo'!B958</f>
        <v>0</v>
      </c>
      <c r="B959" s="44">
        <f>'T11.Obj G, politicas, metas'!C959</f>
        <v>0</v>
      </c>
      <c r="C959" s="53">
        <f>'T11.Obj G, politicas, metas'!D959</f>
        <v>0</v>
      </c>
      <c r="D959" s="53" t="str">
        <f>'T11.Obj G, politicas, metas'!B959</f>
        <v>No existe una competencia definida</v>
      </c>
      <c r="E959" s="70">
        <f>'T11.Obj G, politicas, metas'!E959</f>
        <v>0</v>
      </c>
      <c r="F959" s="75"/>
      <c r="G959" s="75"/>
      <c r="H959" s="101"/>
      <c r="I959" s="75"/>
      <c r="J959" s="75"/>
      <c r="K959" s="74"/>
      <c r="L959" s="74"/>
      <c r="M959" s="74"/>
      <c r="N959" s="74"/>
      <c r="O959" s="70" t="str">
        <f t="shared" si="9"/>
        <v xml:space="preserve"> </v>
      </c>
      <c r="P959" s="50" t="str">
        <f t="shared" si="10"/>
        <v/>
      </c>
      <c r="Q959" s="50" t="str">
        <f t="shared" si="11"/>
        <v xml:space="preserve"> </v>
      </c>
      <c r="R959" s="210"/>
      <c r="S959" s="50"/>
      <c r="T959" s="50"/>
      <c r="U959" s="50"/>
      <c r="V959" s="50"/>
      <c r="W959" s="89"/>
      <c r="X959" s="89"/>
      <c r="Y959" s="89"/>
      <c r="Z959" s="89"/>
      <c r="AA959" s="89"/>
      <c r="AB959" s="89"/>
      <c r="AC959" s="89"/>
      <c r="AD959" s="89"/>
      <c r="AE959" s="89"/>
      <c r="AF959" s="89"/>
      <c r="AG959" s="89"/>
      <c r="AH959" s="89"/>
      <c r="AI959" s="89"/>
      <c r="AJ959" s="89"/>
      <c r="AK959" s="90"/>
      <c r="AL959" s="90"/>
      <c r="AM959" s="89"/>
      <c r="AN959" s="89"/>
      <c r="AO959" s="61"/>
      <c r="AP959" s="61"/>
      <c r="AQ959" s="61"/>
      <c r="AR959" s="61"/>
      <c r="AS959" s="61"/>
      <c r="AT959" s="50"/>
    </row>
    <row r="960" spans="1:46" ht="12" customHeight="1" x14ac:dyDescent="0.2">
      <c r="A960" s="44">
        <f>'T8. Objetivos de desarrollo'!B959</f>
        <v>0</v>
      </c>
      <c r="B960" s="44">
        <f>'T11.Obj G, politicas, metas'!C960</f>
        <v>0</v>
      </c>
      <c r="C960" s="53">
        <f>'T11.Obj G, politicas, metas'!D960</f>
        <v>0</v>
      </c>
      <c r="D960" s="53" t="str">
        <f>'T11.Obj G, politicas, metas'!B960</f>
        <v>No existe una competencia definida</v>
      </c>
      <c r="E960" s="70">
        <f>'T11.Obj G, politicas, metas'!E960</f>
        <v>0</v>
      </c>
      <c r="F960" s="75"/>
      <c r="G960" s="75"/>
      <c r="H960" s="101"/>
      <c r="I960" s="75"/>
      <c r="J960" s="75"/>
      <c r="K960" s="74"/>
      <c r="L960" s="74"/>
      <c r="M960" s="74"/>
      <c r="N960" s="74"/>
      <c r="O960" s="70" t="str">
        <f t="shared" si="9"/>
        <v xml:space="preserve"> </v>
      </c>
      <c r="P960" s="50" t="str">
        <f t="shared" si="10"/>
        <v/>
      </c>
      <c r="Q960" s="50" t="str">
        <f t="shared" si="11"/>
        <v xml:space="preserve"> </v>
      </c>
      <c r="R960" s="210"/>
      <c r="S960" s="50"/>
      <c r="T960" s="50"/>
      <c r="U960" s="50"/>
      <c r="V960" s="50"/>
      <c r="W960" s="89"/>
      <c r="X960" s="89"/>
      <c r="Y960" s="89"/>
      <c r="Z960" s="89"/>
      <c r="AA960" s="89"/>
      <c r="AB960" s="89"/>
      <c r="AC960" s="89"/>
      <c r="AD960" s="89"/>
      <c r="AE960" s="89"/>
      <c r="AF960" s="89"/>
      <c r="AG960" s="89"/>
      <c r="AH960" s="89"/>
      <c r="AI960" s="89"/>
      <c r="AJ960" s="89"/>
      <c r="AK960" s="90"/>
      <c r="AL960" s="90"/>
      <c r="AM960" s="89"/>
      <c r="AN960" s="89"/>
      <c r="AO960" s="61"/>
      <c r="AP960" s="61"/>
      <c r="AQ960" s="61"/>
      <c r="AR960" s="61"/>
      <c r="AS960" s="61"/>
      <c r="AT960" s="50"/>
    </row>
    <row r="961" spans="1:46" ht="12" customHeight="1" x14ac:dyDescent="0.2">
      <c r="A961" s="44">
        <f>'T8. Objetivos de desarrollo'!B960</f>
        <v>0</v>
      </c>
      <c r="B961" s="44">
        <f>'T11.Obj G, politicas, metas'!C961</f>
        <v>0</v>
      </c>
      <c r="C961" s="53">
        <f>'T11.Obj G, politicas, metas'!D961</f>
        <v>0</v>
      </c>
      <c r="D961" s="53" t="str">
        <f>'T11.Obj G, politicas, metas'!B961</f>
        <v>No existe una competencia definida</v>
      </c>
      <c r="E961" s="70">
        <f>'T11.Obj G, politicas, metas'!E961</f>
        <v>0</v>
      </c>
      <c r="F961" s="75"/>
      <c r="G961" s="75"/>
      <c r="H961" s="101"/>
      <c r="I961" s="75"/>
      <c r="J961" s="75"/>
      <c r="K961" s="74"/>
      <c r="L961" s="74"/>
      <c r="M961" s="74"/>
      <c r="N961" s="74"/>
      <c r="O961" s="70" t="str">
        <f t="shared" si="9"/>
        <v xml:space="preserve"> </v>
      </c>
      <c r="P961" s="50" t="str">
        <f t="shared" si="10"/>
        <v/>
      </c>
      <c r="Q961" s="50" t="str">
        <f t="shared" si="11"/>
        <v xml:space="preserve"> </v>
      </c>
      <c r="R961" s="210"/>
      <c r="S961" s="50"/>
      <c r="T961" s="50"/>
      <c r="U961" s="50"/>
      <c r="V961" s="50"/>
      <c r="W961" s="89"/>
      <c r="X961" s="89"/>
      <c r="Y961" s="89"/>
      <c r="Z961" s="89"/>
      <c r="AA961" s="89"/>
      <c r="AB961" s="89"/>
      <c r="AC961" s="89"/>
      <c r="AD961" s="89"/>
      <c r="AE961" s="89"/>
      <c r="AF961" s="89"/>
      <c r="AG961" s="89"/>
      <c r="AH961" s="89"/>
      <c r="AI961" s="89"/>
      <c r="AJ961" s="89"/>
      <c r="AK961" s="90"/>
      <c r="AL961" s="90"/>
      <c r="AM961" s="89"/>
      <c r="AN961" s="89"/>
      <c r="AO961" s="61"/>
      <c r="AP961" s="61"/>
      <c r="AQ961" s="61"/>
      <c r="AR961" s="61"/>
      <c r="AS961" s="61"/>
      <c r="AT961" s="50"/>
    </row>
    <row r="962" spans="1:46" ht="12" customHeight="1" x14ac:dyDescent="0.2">
      <c r="A962" s="44">
        <f>'T8. Objetivos de desarrollo'!B961</f>
        <v>0</v>
      </c>
      <c r="B962" s="44">
        <f>'T11.Obj G, politicas, metas'!C962</f>
        <v>0</v>
      </c>
      <c r="C962" s="53">
        <f>'T11.Obj G, politicas, metas'!D962</f>
        <v>0</v>
      </c>
      <c r="D962" s="53" t="str">
        <f>'T11.Obj G, politicas, metas'!B962</f>
        <v>No existe una competencia definida</v>
      </c>
      <c r="E962" s="70">
        <f>'T11.Obj G, politicas, metas'!E962</f>
        <v>0</v>
      </c>
      <c r="F962" s="75"/>
      <c r="G962" s="75"/>
      <c r="H962" s="101"/>
      <c r="I962" s="75"/>
      <c r="J962" s="75"/>
      <c r="K962" s="74"/>
      <c r="L962" s="74"/>
      <c r="M962" s="74"/>
      <c r="N962" s="74"/>
      <c r="O962" s="70" t="str">
        <f t="shared" si="9"/>
        <v xml:space="preserve"> </v>
      </c>
      <c r="P962" s="50" t="str">
        <f t="shared" si="10"/>
        <v/>
      </c>
      <c r="Q962" s="50" t="str">
        <f t="shared" si="11"/>
        <v xml:space="preserve"> </v>
      </c>
      <c r="R962" s="210"/>
      <c r="S962" s="50"/>
      <c r="T962" s="50"/>
      <c r="U962" s="50"/>
      <c r="V962" s="50"/>
      <c r="W962" s="89"/>
      <c r="X962" s="89"/>
      <c r="Y962" s="89"/>
      <c r="Z962" s="89"/>
      <c r="AA962" s="89"/>
      <c r="AB962" s="89"/>
      <c r="AC962" s="89"/>
      <c r="AD962" s="89"/>
      <c r="AE962" s="89"/>
      <c r="AF962" s="89"/>
      <c r="AG962" s="89"/>
      <c r="AH962" s="89"/>
      <c r="AI962" s="89"/>
      <c r="AJ962" s="89"/>
      <c r="AK962" s="90"/>
      <c r="AL962" s="90"/>
      <c r="AM962" s="89"/>
      <c r="AN962" s="89"/>
      <c r="AO962" s="61"/>
      <c r="AP962" s="61"/>
      <c r="AQ962" s="61"/>
      <c r="AR962" s="61"/>
      <c r="AS962" s="61"/>
      <c r="AT962" s="50"/>
    </row>
    <row r="963" spans="1:46" ht="12" customHeight="1" x14ac:dyDescent="0.2">
      <c r="A963" s="44">
        <f>'T8. Objetivos de desarrollo'!B962</f>
        <v>0</v>
      </c>
      <c r="B963" s="44">
        <f>'T11.Obj G, politicas, metas'!C963</f>
        <v>0</v>
      </c>
      <c r="C963" s="53">
        <f>'T11.Obj G, politicas, metas'!D963</f>
        <v>0</v>
      </c>
      <c r="D963" s="53" t="str">
        <f>'T11.Obj G, politicas, metas'!B963</f>
        <v>No existe una competencia definida</v>
      </c>
      <c r="E963" s="70">
        <f>'T11.Obj G, politicas, metas'!E963</f>
        <v>0</v>
      </c>
      <c r="F963" s="75"/>
      <c r="G963" s="75"/>
      <c r="H963" s="101"/>
      <c r="I963" s="75"/>
      <c r="J963" s="75"/>
      <c r="K963" s="74"/>
      <c r="L963" s="74"/>
      <c r="M963" s="74"/>
      <c r="N963" s="74"/>
      <c r="O963" s="70" t="str">
        <f t="shared" si="9"/>
        <v xml:space="preserve"> </v>
      </c>
      <c r="P963" s="50" t="str">
        <f t="shared" si="10"/>
        <v/>
      </c>
      <c r="Q963" s="50" t="str">
        <f t="shared" si="11"/>
        <v xml:space="preserve"> </v>
      </c>
      <c r="R963" s="210"/>
      <c r="S963" s="50"/>
      <c r="T963" s="50"/>
      <c r="U963" s="50"/>
      <c r="V963" s="50"/>
      <c r="W963" s="89"/>
      <c r="X963" s="89"/>
      <c r="Y963" s="89"/>
      <c r="Z963" s="89"/>
      <c r="AA963" s="89"/>
      <c r="AB963" s="89"/>
      <c r="AC963" s="89"/>
      <c r="AD963" s="89"/>
      <c r="AE963" s="89"/>
      <c r="AF963" s="89"/>
      <c r="AG963" s="89"/>
      <c r="AH963" s="89"/>
      <c r="AI963" s="89"/>
      <c r="AJ963" s="89"/>
      <c r="AK963" s="90"/>
      <c r="AL963" s="90"/>
      <c r="AM963" s="89"/>
      <c r="AN963" s="89"/>
      <c r="AO963" s="61"/>
      <c r="AP963" s="61"/>
      <c r="AQ963" s="61"/>
      <c r="AR963" s="61"/>
      <c r="AS963" s="61"/>
      <c r="AT963" s="50"/>
    </row>
    <row r="964" spans="1:46" ht="12" customHeight="1" x14ac:dyDescent="0.2">
      <c r="A964" s="44">
        <f>'T8. Objetivos de desarrollo'!B963</f>
        <v>0</v>
      </c>
      <c r="B964" s="44">
        <f>'T11.Obj G, politicas, metas'!C964</f>
        <v>0</v>
      </c>
      <c r="C964" s="53">
        <f>'T11.Obj G, politicas, metas'!D964</f>
        <v>0</v>
      </c>
      <c r="D964" s="53" t="str">
        <f>'T11.Obj G, politicas, metas'!B964</f>
        <v>No existe una competencia definida</v>
      </c>
      <c r="E964" s="70">
        <f>'T11.Obj G, politicas, metas'!E964</f>
        <v>0</v>
      </c>
      <c r="F964" s="75"/>
      <c r="G964" s="75"/>
      <c r="H964" s="101"/>
      <c r="I964" s="75"/>
      <c r="J964" s="75"/>
      <c r="K964" s="74"/>
      <c r="L964" s="74"/>
      <c r="M964" s="74"/>
      <c r="N964" s="74"/>
      <c r="O964" s="70" t="str">
        <f t="shared" si="9"/>
        <v xml:space="preserve"> </v>
      </c>
      <c r="P964" s="50" t="str">
        <f t="shared" si="10"/>
        <v/>
      </c>
      <c r="Q964" s="50" t="str">
        <f t="shared" si="11"/>
        <v xml:space="preserve"> </v>
      </c>
      <c r="R964" s="210"/>
      <c r="S964" s="50"/>
      <c r="T964" s="50"/>
      <c r="U964" s="50"/>
      <c r="V964" s="50"/>
      <c r="W964" s="89"/>
      <c r="X964" s="89"/>
      <c r="Y964" s="89"/>
      <c r="Z964" s="89"/>
      <c r="AA964" s="89"/>
      <c r="AB964" s="89"/>
      <c r="AC964" s="89"/>
      <c r="AD964" s="89"/>
      <c r="AE964" s="89"/>
      <c r="AF964" s="89"/>
      <c r="AG964" s="89"/>
      <c r="AH964" s="89"/>
      <c r="AI964" s="89"/>
      <c r="AJ964" s="89"/>
      <c r="AK964" s="90"/>
      <c r="AL964" s="90"/>
      <c r="AM964" s="89"/>
      <c r="AN964" s="89"/>
      <c r="AO964" s="61"/>
      <c r="AP964" s="61"/>
      <c r="AQ964" s="61"/>
      <c r="AR964" s="61"/>
      <c r="AS964" s="61"/>
      <c r="AT964" s="50"/>
    </row>
    <row r="965" spans="1:46" ht="12" customHeight="1" x14ac:dyDescent="0.2">
      <c r="A965" s="44">
        <f>'T8. Objetivos de desarrollo'!B964</f>
        <v>0</v>
      </c>
      <c r="B965" s="44">
        <f>'T11.Obj G, politicas, metas'!C965</f>
        <v>0</v>
      </c>
      <c r="C965" s="53">
        <f>'T11.Obj G, politicas, metas'!D965</f>
        <v>0</v>
      </c>
      <c r="D965" s="53" t="str">
        <f>'T11.Obj G, politicas, metas'!B965</f>
        <v>No existe una competencia definida</v>
      </c>
      <c r="E965" s="70">
        <f>'T11.Obj G, politicas, metas'!E965</f>
        <v>0</v>
      </c>
      <c r="F965" s="75"/>
      <c r="G965" s="75"/>
      <c r="H965" s="101"/>
      <c r="I965" s="75"/>
      <c r="J965" s="75"/>
      <c r="K965" s="74"/>
      <c r="L965" s="74"/>
      <c r="M965" s="74"/>
      <c r="N965" s="74"/>
      <c r="O965" s="70" t="str">
        <f t="shared" si="9"/>
        <v xml:space="preserve"> </v>
      </c>
      <c r="P965" s="50" t="str">
        <f t="shared" si="10"/>
        <v/>
      </c>
      <c r="Q965" s="50" t="str">
        <f t="shared" si="11"/>
        <v xml:space="preserve"> </v>
      </c>
      <c r="R965" s="210"/>
      <c r="S965" s="50"/>
      <c r="T965" s="50"/>
      <c r="U965" s="50"/>
      <c r="V965" s="50"/>
      <c r="W965" s="89"/>
      <c r="X965" s="89"/>
      <c r="Y965" s="89"/>
      <c r="Z965" s="89"/>
      <c r="AA965" s="89"/>
      <c r="AB965" s="89"/>
      <c r="AC965" s="89"/>
      <c r="AD965" s="89"/>
      <c r="AE965" s="89"/>
      <c r="AF965" s="89"/>
      <c r="AG965" s="89"/>
      <c r="AH965" s="89"/>
      <c r="AI965" s="89"/>
      <c r="AJ965" s="89"/>
      <c r="AK965" s="90"/>
      <c r="AL965" s="90"/>
      <c r="AM965" s="89"/>
      <c r="AN965" s="89"/>
      <c r="AO965" s="61"/>
      <c r="AP965" s="61"/>
      <c r="AQ965" s="61"/>
      <c r="AR965" s="61"/>
      <c r="AS965" s="61"/>
      <c r="AT965" s="50"/>
    </row>
    <row r="966" spans="1:46" ht="12" customHeight="1" x14ac:dyDescent="0.2">
      <c r="A966" s="44">
        <f>'T8. Objetivos de desarrollo'!B965</f>
        <v>0</v>
      </c>
      <c r="B966" s="44">
        <f>'T11.Obj G, politicas, metas'!C966</f>
        <v>0</v>
      </c>
      <c r="C966" s="53">
        <f>'T11.Obj G, politicas, metas'!D966</f>
        <v>0</v>
      </c>
      <c r="D966" s="53" t="str">
        <f>'T11.Obj G, politicas, metas'!B966</f>
        <v>No existe una competencia definida</v>
      </c>
      <c r="E966" s="70">
        <f>'T11.Obj G, politicas, metas'!E966</f>
        <v>0</v>
      </c>
      <c r="F966" s="75"/>
      <c r="G966" s="75"/>
      <c r="H966" s="101"/>
      <c r="I966" s="75"/>
      <c r="J966" s="75"/>
      <c r="K966" s="74"/>
      <c r="L966" s="74"/>
      <c r="M966" s="74"/>
      <c r="N966" s="74"/>
      <c r="O966" s="70" t="str">
        <f t="shared" si="9"/>
        <v xml:space="preserve"> </v>
      </c>
      <c r="P966" s="50" t="str">
        <f t="shared" si="10"/>
        <v/>
      </c>
      <c r="Q966" s="50" t="str">
        <f t="shared" si="11"/>
        <v xml:space="preserve"> </v>
      </c>
      <c r="R966" s="210"/>
      <c r="S966" s="50"/>
      <c r="T966" s="50"/>
      <c r="U966" s="50"/>
      <c r="V966" s="50"/>
      <c r="W966" s="89"/>
      <c r="X966" s="89"/>
      <c r="Y966" s="89"/>
      <c r="Z966" s="89"/>
      <c r="AA966" s="89"/>
      <c r="AB966" s="89"/>
      <c r="AC966" s="89"/>
      <c r="AD966" s="89"/>
      <c r="AE966" s="89"/>
      <c r="AF966" s="89"/>
      <c r="AG966" s="89"/>
      <c r="AH966" s="89"/>
      <c r="AI966" s="89"/>
      <c r="AJ966" s="89"/>
      <c r="AK966" s="90"/>
      <c r="AL966" s="90"/>
      <c r="AM966" s="89"/>
      <c r="AN966" s="89"/>
      <c r="AO966" s="61"/>
      <c r="AP966" s="61"/>
      <c r="AQ966" s="61"/>
      <c r="AR966" s="61"/>
      <c r="AS966" s="61"/>
      <c r="AT966" s="50"/>
    </row>
    <row r="967" spans="1:46" ht="12" customHeight="1" x14ac:dyDescent="0.2">
      <c r="A967" s="44">
        <f>'T8. Objetivos de desarrollo'!B966</f>
        <v>0</v>
      </c>
      <c r="B967" s="44">
        <f>'T11.Obj G, politicas, metas'!C967</f>
        <v>0</v>
      </c>
      <c r="C967" s="53">
        <f>'T11.Obj G, politicas, metas'!D967</f>
        <v>0</v>
      </c>
      <c r="D967" s="53" t="str">
        <f>'T11.Obj G, politicas, metas'!B967</f>
        <v>No existe una competencia definida</v>
      </c>
      <c r="E967" s="70">
        <f>'T11.Obj G, politicas, metas'!E967</f>
        <v>0</v>
      </c>
      <c r="F967" s="75"/>
      <c r="G967" s="75"/>
      <c r="H967" s="101"/>
      <c r="I967" s="75"/>
      <c r="J967" s="75"/>
      <c r="K967" s="74"/>
      <c r="L967" s="74"/>
      <c r="M967" s="74"/>
      <c r="N967" s="74"/>
      <c r="O967" s="70" t="str">
        <f t="shared" si="9"/>
        <v xml:space="preserve"> </v>
      </c>
      <c r="P967" s="50" t="str">
        <f t="shared" si="10"/>
        <v/>
      </c>
      <c r="Q967" s="50" t="str">
        <f t="shared" si="11"/>
        <v xml:space="preserve"> </v>
      </c>
      <c r="R967" s="210"/>
      <c r="S967" s="50"/>
      <c r="T967" s="50"/>
      <c r="U967" s="50"/>
      <c r="V967" s="50"/>
      <c r="W967" s="89"/>
      <c r="X967" s="89"/>
      <c r="Y967" s="89"/>
      <c r="Z967" s="89"/>
      <c r="AA967" s="89"/>
      <c r="AB967" s="89"/>
      <c r="AC967" s="89"/>
      <c r="AD967" s="89"/>
      <c r="AE967" s="89"/>
      <c r="AF967" s="89"/>
      <c r="AG967" s="89"/>
      <c r="AH967" s="89"/>
      <c r="AI967" s="89"/>
      <c r="AJ967" s="89"/>
      <c r="AK967" s="90"/>
      <c r="AL967" s="90"/>
      <c r="AM967" s="89"/>
      <c r="AN967" s="89"/>
      <c r="AO967" s="61"/>
      <c r="AP967" s="61"/>
      <c r="AQ967" s="61"/>
      <c r="AR967" s="61"/>
      <c r="AS967" s="61"/>
      <c r="AT967" s="50"/>
    </row>
    <row r="968" spans="1:46" ht="12" customHeight="1" x14ac:dyDescent="0.2">
      <c r="A968" s="44">
        <f>'T8. Objetivos de desarrollo'!B967</f>
        <v>0</v>
      </c>
      <c r="B968" s="44">
        <f>'T11.Obj G, politicas, metas'!C968</f>
        <v>0</v>
      </c>
      <c r="C968" s="53">
        <f>'T11.Obj G, politicas, metas'!D968</f>
        <v>0</v>
      </c>
      <c r="D968" s="53" t="str">
        <f>'T11.Obj G, politicas, metas'!B968</f>
        <v>No existe una competencia definida</v>
      </c>
      <c r="E968" s="70">
        <f>'T11.Obj G, politicas, metas'!E968</f>
        <v>0</v>
      </c>
      <c r="F968" s="75"/>
      <c r="G968" s="75"/>
      <c r="H968" s="101"/>
      <c r="I968" s="75"/>
      <c r="J968" s="75"/>
      <c r="K968" s="74"/>
      <c r="L968" s="74"/>
      <c r="M968" s="74"/>
      <c r="N968" s="74"/>
      <c r="O968" s="70" t="str">
        <f t="shared" si="9"/>
        <v xml:space="preserve"> </v>
      </c>
      <c r="P968" s="50" t="str">
        <f t="shared" si="10"/>
        <v/>
      </c>
      <c r="Q968" s="50" t="str">
        <f t="shared" si="11"/>
        <v xml:space="preserve"> </v>
      </c>
      <c r="R968" s="210"/>
      <c r="S968" s="50"/>
      <c r="T968" s="50"/>
      <c r="U968" s="50"/>
      <c r="V968" s="50"/>
      <c r="W968" s="89"/>
      <c r="X968" s="89"/>
      <c r="Y968" s="89"/>
      <c r="Z968" s="89"/>
      <c r="AA968" s="89"/>
      <c r="AB968" s="89"/>
      <c r="AC968" s="89"/>
      <c r="AD968" s="89"/>
      <c r="AE968" s="89"/>
      <c r="AF968" s="89"/>
      <c r="AG968" s="89"/>
      <c r="AH968" s="89"/>
      <c r="AI968" s="89"/>
      <c r="AJ968" s="89"/>
      <c r="AK968" s="90"/>
      <c r="AL968" s="90"/>
      <c r="AM968" s="89"/>
      <c r="AN968" s="89"/>
      <c r="AO968" s="61"/>
      <c r="AP968" s="61"/>
      <c r="AQ968" s="61"/>
      <c r="AR968" s="61"/>
      <c r="AS968" s="61"/>
      <c r="AT968" s="50"/>
    </row>
    <row r="969" spans="1:46" ht="12" customHeight="1" x14ac:dyDescent="0.2">
      <c r="A969" s="44">
        <f>'T8. Objetivos de desarrollo'!B968</f>
        <v>0</v>
      </c>
      <c r="B969" s="44">
        <f>'T11.Obj G, politicas, metas'!C969</f>
        <v>0</v>
      </c>
      <c r="C969" s="53">
        <f>'T11.Obj G, politicas, metas'!D969</f>
        <v>0</v>
      </c>
      <c r="D969" s="53" t="str">
        <f>'T11.Obj G, politicas, metas'!B969</f>
        <v>No existe una competencia definida</v>
      </c>
      <c r="E969" s="70">
        <f>'T11.Obj G, politicas, metas'!E969</f>
        <v>0</v>
      </c>
      <c r="F969" s="75"/>
      <c r="G969" s="75"/>
      <c r="H969" s="101"/>
      <c r="I969" s="75"/>
      <c r="J969" s="75"/>
      <c r="K969" s="74"/>
      <c r="L969" s="74"/>
      <c r="M969" s="74"/>
      <c r="N969" s="74"/>
      <c r="O969" s="70" t="str">
        <f t="shared" si="9"/>
        <v xml:space="preserve"> </v>
      </c>
      <c r="P969" s="50" t="str">
        <f t="shared" si="10"/>
        <v/>
      </c>
      <c r="Q969" s="50" t="str">
        <f t="shared" si="11"/>
        <v xml:space="preserve"> </v>
      </c>
      <c r="R969" s="210"/>
      <c r="S969" s="50"/>
      <c r="T969" s="50"/>
      <c r="U969" s="50"/>
      <c r="V969" s="50"/>
      <c r="W969" s="89"/>
      <c r="X969" s="89"/>
      <c r="Y969" s="89"/>
      <c r="Z969" s="89"/>
      <c r="AA969" s="89"/>
      <c r="AB969" s="89"/>
      <c r="AC969" s="89"/>
      <c r="AD969" s="89"/>
      <c r="AE969" s="89"/>
      <c r="AF969" s="89"/>
      <c r="AG969" s="89"/>
      <c r="AH969" s="89"/>
      <c r="AI969" s="89"/>
      <c r="AJ969" s="89"/>
      <c r="AK969" s="90"/>
      <c r="AL969" s="90"/>
      <c r="AM969" s="89"/>
      <c r="AN969" s="89"/>
      <c r="AO969" s="61"/>
      <c r="AP969" s="61"/>
      <c r="AQ969" s="61"/>
      <c r="AR969" s="61"/>
      <c r="AS969" s="61"/>
      <c r="AT969" s="50"/>
    </row>
    <row r="970" spans="1:46" ht="12" customHeight="1" x14ac:dyDescent="0.2">
      <c r="A970" s="44">
        <f>'T8. Objetivos de desarrollo'!B969</f>
        <v>0</v>
      </c>
      <c r="B970" s="44">
        <f>'T11.Obj G, politicas, metas'!C970</f>
        <v>0</v>
      </c>
      <c r="C970" s="53">
        <f>'T11.Obj G, politicas, metas'!D970</f>
        <v>0</v>
      </c>
      <c r="D970" s="53" t="str">
        <f>'T11.Obj G, politicas, metas'!B970</f>
        <v>No existe una competencia definida</v>
      </c>
      <c r="E970" s="70">
        <f>'T11.Obj G, politicas, metas'!E970</f>
        <v>0</v>
      </c>
      <c r="F970" s="75"/>
      <c r="G970" s="75"/>
      <c r="H970" s="101"/>
      <c r="I970" s="75"/>
      <c r="J970" s="75"/>
      <c r="K970" s="74"/>
      <c r="L970" s="74"/>
      <c r="M970" s="74"/>
      <c r="N970" s="74"/>
      <c r="O970" s="70" t="str">
        <f t="shared" si="9"/>
        <v xml:space="preserve"> </v>
      </c>
      <c r="P970" s="50" t="str">
        <f t="shared" si="10"/>
        <v/>
      </c>
      <c r="Q970" s="50" t="str">
        <f t="shared" si="11"/>
        <v xml:space="preserve"> </v>
      </c>
      <c r="R970" s="210"/>
      <c r="S970" s="50"/>
      <c r="T970" s="50"/>
      <c r="U970" s="50"/>
      <c r="V970" s="50"/>
      <c r="W970" s="89"/>
      <c r="X970" s="89"/>
      <c r="Y970" s="89"/>
      <c r="Z970" s="89"/>
      <c r="AA970" s="89"/>
      <c r="AB970" s="89"/>
      <c r="AC970" s="89"/>
      <c r="AD970" s="89"/>
      <c r="AE970" s="89"/>
      <c r="AF970" s="89"/>
      <c r="AG970" s="89"/>
      <c r="AH970" s="89"/>
      <c r="AI970" s="89"/>
      <c r="AJ970" s="89"/>
      <c r="AK970" s="90"/>
      <c r="AL970" s="90"/>
      <c r="AM970" s="89"/>
      <c r="AN970" s="89"/>
      <c r="AO970" s="61"/>
      <c r="AP970" s="61"/>
      <c r="AQ970" s="61"/>
      <c r="AR970" s="61"/>
      <c r="AS970" s="61"/>
      <c r="AT970" s="50"/>
    </row>
    <row r="971" spans="1:46" ht="12" customHeight="1" x14ac:dyDescent="0.2">
      <c r="A971" s="44">
        <f>'T8. Objetivos de desarrollo'!B970</f>
        <v>0</v>
      </c>
      <c r="B971" s="44">
        <f>'T11.Obj G, politicas, metas'!C971</f>
        <v>0</v>
      </c>
      <c r="C971" s="53">
        <f>'T11.Obj G, politicas, metas'!D971</f>
        <v>0</v>
      </c>
      <c r="D971" s="53" t="str">
        <f>'T11.Obj G, politicas, metas'!B971</f>
        <v>No existe una competencia definida</v>
      </c>
      <c r="E971" s="70">
        <f>'T11.Obj G, politicas, metas'!E971</f>
        <v>0</v>
      </c>
      <c r="F971" s="75"/>
      <c r="G971" s="75"/>
      <c r="H971" s="101"/>
      <c r="I971" s="75"/>
      <c r="J971" s="75"/>
      <c r="K971" s="74"/>
      <c r="L971" s="74"/>
      <c r="M971" s="74"/>
      <c r="N971" s="74"/>
      <c r="O971" s="70" t="str">
        <f t="shared" si="9"/>
        <v xml:space="preserve"> </v>
      </c>
      <c r="P971" s="50" t="str">
        <f t="shared" si="10"/>
        <v/>
      </c>
      <c r="Q971" s="50" t="str">
        <f t="shared" si="11"/>
        <v xml:space="preserve"> </v>
      </c>
      <c r="R971" s="210"/>
      <c r="S971" s="50"/>
      <c r="T971" s="50"/>
      <c r="U971" s="50"/>
      <c r="V971" s="50"/>
      <c r="W971" s="89"/>
      <c r="X971" s="89"/>
      <c r="Y971" s="89"/>
      <c r="Z971" s="89"/>
      <c r="AA971" s="89"/>
      <c r="AB971" s="89"/>
      <c r="AC971" s="89"/>
      <c r="AD971" s="89"/>
      <c r="AE971" s="89"/>
      <c r="AF971" s="89"/>
      <c r="AG971" s="89"/>
      <c r="AH971" s="89"/>
      <c r="AI971" s="89"/>
      <c r="AJ971" s="89"/>
      <c r="AK971" s="90"/>
      <c r="AL971" s="90"/>
      <c r="AM971" s="89"/>
      <c r="AN971" s="89"/>
      <c r="AO971" s="61"/>
      <c r="AP971" s="61"/>
      <c r="AQ971" s="61"/>
      <c r="AR971" s="61"/>
      <c r="AS971" s="61"/>
      <c r="AT971" s="50"/>
    </row>
    <row r="972" spans="1:46" ht="12" customHeight="1" x14ac:dyDescent="0.2">
      <c r="A972" s="44">
        <f>'T8. Objetivos de desarrollo'!B971</f>
        <v>0</v>
      </c>
      <c r="B972" s="44">
        <f>'T11.Obj G, politicas, metas'!C972</f>
        <v>0</v>
      </c>
      <c r="C972" s="53">
        <f>'T11.Obj G, politicas, metas'!D972</f>
        <v>0</v>
      </c>
      <c r="D972" s="53" t="str">
        <f>'T11.Obj G, politicas, metas'!B972</f>
        <v>No existe una competencia definida</v>
      </c>
      <c r="E972" s="70">
        <f>'T11.Obj G, politicas, metas'!E972</f>
        <v>0</v>
      </c>
      <c r="F972" s="75"/>
      <c r="G972" s="75"/>
      <c r="H972" s="101"/>
      <c r="I972" s="75"/>
      <c r="J972" s="75"/>
      <c r="K972" s="74"/>
      <c r="L972" s="74"/>
      <c r="M972" s="74"/>
      <c r="N972" s="74"/>
      <c r="O972" s="70" t="str">
        <f t="shared" si="9"/>
        <v xml:space="preserve"> </v>
      </c>
      <c r="P972" s="50" t="str">
        <f t="shared" si="10"/>
        <v/>
      </c>
      <c r="Q972" s="50" t="str">
        <f t="shared" si="11"/>
        <v xml:space="preserve"> </v>
      </c>
      <c r="R972" s="210"/>
      <c r="S972" s="50"/>
      <c r="T972" s="50"/>
      <c r="U972" s="50"/>
      <c r="V972" s="50"/>
      <c r="W972" s="89"/>
      <c r="X972" s="89"/>
      <c r="Y972" s="89"/>
      <c r="Z972" s="89"/>
      <c r="AA972" s="89"/>
      <c r="AB972" s="89"/>
      <c r="AC972" s="89"/>
      <c r="AD972" s="89"/>
      <c r="AE972" s="89"/>
      <c r="AF972" s="89"/>
      <c r="AG972" s="89"/>
      <c r="AH972" s="89"/>
      <c r="AI972" s="89"/>
      <c r="AJ972" s="89"/>
      <c r="AK972" s="90"/>
      <c r="AL972" s="90"/>
      <c r="AM972" s="89"/>
      <c r="AN972" s="89"/>
      <c r="AO972" s="61"/>
      <c r="AP972" s="61"/>
      <c r="AQ972" s="61"/>
      <c r="AR972" s="61"/>
      <c r="AS972" s="61"/>
      <c r="AT972" s="50"/>
    </row>
    <row r="973" spans="1:46" ht="12" customHeight="1" x14ac:dyDescent="0.2">
      <c r="A973" s="44">
        <f>'T8. Objetivos de desarrollo'!B972</f>
        <v>0</v>
      </c>
      <c r="B973" s="44">
        <f>'T11.Obj G, politicas, metas'!C973</f>
        <v>0</v>
      </c>
      <c r="C973" s="53">
        <f>'T11.Obj G, politicas, metas'!D973</f>
        <v>0</v>
      </c>
      <c r="D973" s="53" t="str">
        <f>'T11.Obj G, politicas, metas'!B973</f>
        <v>No existe una competencia definida</v>
      </c>
      <c r="E973" s="70">
        <f>'T11.Obj G, politicas, metas'!E973</f>
        <v>0</v>
      </c>
      <c r="F973" s="75"/>
      <c r="G973" s="75"/>
      <c r="H973" s="101"/>
      <c r="I973" s="75"/>
      <c r="J973" s="75"/>
      <c r="K973" s="74"/>
      <c r="L973" s="74"/>
      <c r="M973" s="74"/>
      <c r="N973" s="74"/>
      <c r="O973" s="70" t="str">
        <f t="shared" si="9"/>
        <v xml:space="preserve"> </v>
      </c>
      <c r="P973" s="50" t="str">
        <f t="shared" si="10"/>
        <v/>
      </c>
      <c r="Q973" s="50" t="str">
        <f t="shared" si="11"/>
        <v xml:space="preserve"> </v>
      </c>
      <c r="R973" s="210"/>
      <c r="S973" s="50"/>
      <c r="T973" s="50"/>
      <c r="U973" s="50"/>
      <c r="V973" s="50"/>
      <c r="W973" s="89"/>
      <c r="X973" s="89"/>
      <c r="Y973" s="89"/>
      <c r="Z973" s="89"/>
      <c r="AA973" s="89"/>
      <c r="AB973" s="89"/>
      <c r="AC973" s="89"/>
      <c r="AD973" s="89"/>
      <c r="AE973" s="89"/>
      <c r="AF973" s="89"/>
      <c r="AG973" s="89"/>
      <c r="AH973" s="89"/>
      <c r="AI973" s="89"/>
      <c r="AJ973" s="89"/>
      <c r="AK973" s="90"/>
      <c r="AL973" s="90"/>
      <c r="AM973" s="89"/>
      <c r="AN973" s="89"/>
      <c r="AO973" s="61"/>
      <c r="AP973" s="61"/>
      <c r="AQ973" s="61"/>
      <c r="AR973" s="61"/>
      <c r="AS973" s="61"/>
      <c r="AT973" s="50"/>
    </row>
    <row r="974" spans="1:46" ht="12" customHeight="1" x14ac:dyDescent="0.2">
      <c r="A974" s="44">
        <f>'T8. Objetivos de desarrollo'!B973</f>
        <v>0</v>
      </c>
      <c r="B974" s="44">
        <f>'T11.Obj G, politicas, metas'!C974</f>
        <v>0</v>
      </c>
      <c r="C974" s="53">
        <f>'T11.Obj G, politicas, metas'!D974</f>
        <v>0</v>
      </c>
      <c r="D974" s="53" t="str">
        <f>'T11.Obj G, politicas, metas'!B974</f>
        <v>No existe una competencia definida</v>
      </c>
      <c r="E974" s="70">
        <f>'T11.Obj G, politicas, metas'!E974</f>
        <v>0</v>
      </c>
      <c r="F974" s="75"/>
      <c r="G974" s="75"/>
      <c r="H974" s="101"/>
      <c r="I974" s="75"/>
      <c r="J974" s="75"/>
      <c r="K974" s="74"/>
      <c r="L974" s="74"/>
      <c r="M974" s="74"/>
      <c r="N974" s="74"/>
      <c r="O974" s="70" t="str">
        <f t="shared" si="9"/>
        <v xml:space="preserve"> </v>
      </c>
      <c r="P974" s="50" t="str">
        <f t="shared" si="10"/>
        <v/>
      </c>
      <c r="Q974" s="50" t="str">
        <f t="shared" si="11"/>
        <v xml:space="preserve"> </v>
      </c>
      <c r="R974" s="210"/>
      <c r="S974" s="50"/>
      <c r="T974" s="50"/>
      <c r="U974" s="50"/>
      <c r="V974" s="50"/>
      <c r="W974" s="89"/>
      <c r="X974" s="89"/>
      <c r="Y974" s="89"/>
      <c r="Z974" s="89"/>
      <c r="AA974" s="89"/>
      <c r="AB974" s="89"/>
      <c r="AC974" s="89"/>
      <c r="AD974" s="89"/>
      <c r="AE974" s="89"/>
      <c r="AF974" s="89"/>
      <c r="AG974" s="89"/>
      <c r="AH974" s="89"/>
      <c r="AI974" s="89"/>
      <c r="AJ974" s="89"/>
      <c r="AK974" s="90"/>
      <c r="AL974" s="90"/>
      <c r="AM974" s="89"/>
      <c r="AN974" s="89"/>
      <c r="AO974" s="61"/>
      <c r="AP974" s="61"/>
      <c r="AQ974" s="61"/>
      <c r="AR974" s="61"/>
      <c r="AS974" s="61"/>
      <c r="AT974" s="50"/>
    </row>
    <row r="975" spans="1:46" ht="12" customHeight="1" x14ac:dyDescent="0.2">
      <c r="A975" s="44">
        <f>'T8. Objetivos de desarrollo'!B974</f>
        <v>0</v>
      </c>
      <c r="B975" s="44">
        <f>'T11.Obj G, politicas, metas'!C975</f>
        <v>0</v>
      </c>
      <c r="C975" s="53">
        <f>'T11.Obj G, politicas, metas'!D975</f>
        <v>0</v>
      </c>
      <c r="D975" s="53" t="str">
        <f>'T11.Obj G, politicas, metas'!B975</f>
        <v>No existe una competencia definida</v>
      </c>
      <c r="E975" s="70">
        <f>'T11.Obj G, politicas, metas'!E975</f>
        <v>0</v>
      </c>
      <c r="F975" s="75"/>
      <c r="G975" s="75"/>
      <c r="H975" s="101"/>
      <c r="I975" s="75"/>
      <c r="J975" s="75"/>
      <c r="K975" s="74"/>
      <c r="L975" s="74"/>
      <c r="M975" s="74"/>
      <c r="N975" s="74"/>
      <c r="O975" s="70" t="str">
        <f t="shared" si="9"/>
        <v xml:space="preserve"> </v>
      </c>
      <c r="P975" s="50" t="str">
        <f t="shared" si="10"/>
        <v/>
      </c>
      <c r="Q975" s="50" t="str">
        <f t="shared" si="11"/>
        <v xml:space="preserve"> </v>
      </c>
      <c r="R975" s="210"/>
      <c r="S975" s="50"/>
      <c r="T975" s="50"/>
      <c r="U975" s="50"/>
      <c r="V975" s="50"/>
      <c r="W975" s="89"/>
      <c r="X975" s="89"/>
      <c r="Y975" s="89"/>
      <c r="Z975" s="89"/>
      <c r="AA975" s="89"/>
      <c r="AB975" s="89"/>
      <c r="AC975" s="89"/>
      <c r="AD975" s="89"/>
      <c r="AE975" s="89"/>
      <c r="AF975" s="89"/>
      <c r="AG975" s="89"/>
      <c r="AH975" s="89"/>
      <c r="AI975" s="89"/>
      <c r="AJ975" s="89"/>
      <c r="AK975" s="90"/>
      <c r="AL975" s="90"/>
      <c r="AM975" s="89"/>
      <c r="AN975" s="89"/>
      <c r="AO975" s="61"/>
      <c r="AP975" s="61"/>
      <c r="AQ975" s="61"/>
      <c r="AR975" s="61"/>
      <c r="AS975" s="61"/>
      <c r="AT975" s="50"/>
    </row>
    <row r="976" spans="1:46" ht="12" customHeight="1" x14ac:dyDescent="0.2">
      <c r="A976" s="44">
        <f>'T8. Objetivos de desarrollo'!B975</f>
        <v>0</v>
      </c>
      <c r="B976" s="44">
        <f>'T11.Obj G, politicas, metas'!C976</f>
        <v>0</v>
      </c>
      <c r="C976" s="53">
        <f>'T11.Obj G, politicas, metas'!D976</f>
        <v>0</v>
      </c>
      <c r="D976" s="53" t="str">
        <f>'T11.Obj G, politicas, metas'!B976</f>
        <v>No existe una competencia definida</v>
      </c>
      <c r="E976" s="70">
        <f>'T11.Obj G, politicas, metas'!E976</f>
        <v>0</v>
      </c>
      <c r="F976" s="75"/>
      <c r="G976" s="75"/>
      <c r="H976" s="101"/>
      <c r="I976" s="75"/>
      <c r="J976" s="75"/>
      <c r="K976" s="74"/>
      <c r="L976" s="74"/>
      <c r="M976" s="74"/>
      <c r="N976" s="74"/>
      <c r="O976" s="70" t="str">
        <f t="shared" si="9"/>
        <v xml:space="preserve"> </v>
      </c>
      <c r="P976" s="50" t="str">
        <f t="shared" si="10"/>
        <v/>
      </c>
      <c r="Q976" s="50" t="str">
        <f t="shared" si="11"/>
        <v xml:space="preserve"> </v>
      </c>
      <c r="R976" s="210"/>
      <c r="S976" s="50"/>
      <c r="T976" s="50"/>
      <c r="U976" s="50"/>
      <c r="V976" s="50"/>
      <c r="W976" s="89"/>
      <c r="X976" s="89"/>
      <c r="Y976" s="89"/>
      <c r="Z976" s="89"/>
      <c r="AA976" s="89"/>
      <c r="AB976" s="89"/>
      <c r="AC976" s="89"/>
      <c r="AD976" s="89"/>
      <c r="AE976" s="89"/>
      <c r="AF976" s="89"/>
      <c r="AG976" s="89"/>
      <c r="AH976" s="89"/>
      <c r="AI976" s="89"/>
      <c r="AJ976" s="89"/>
      <c r="AK976" s="90"/>
      <c r="AL976" s="90"/>
      <c r="AM976" s="89"/>
      <c r="AN976" s="89"/>
      <c r="AO976" s="61"/>
      <c r="AP976" s="61"/>
      <c r="AQ976" s="61"/>
      <c r="AR976" s="61"/>
      <c r="AS976" s="61"/>
      <c r="AT976" s="50"/>
    </row>
    <row r="977" spans="1:46" ht="12" customHeight="1" x14ac:dyDescent="0.2">
      <c r="A977" s="44">
        <f>'T8. Objetivos de desarrollo'!B976</f>
        <v>0</v>
      </c>
      <c r="B977" s="44">
        <f>'T11.Obj G, politicas, metas'!C977</f>
        <v>0</v>
      </c>
      <c r="C977" s="53">
        <f>'T11.Obj G, politicas, metas'!D977</f>
        <v>0</v>
      </c>
      <c r="D977" s="53" t="str">
        <f>'T11.Obj G, politicas, metas'!B977</f>
        <v>No existe una competencia definida</v>
      </c>
      <c r="E977" s="70">
        <f>'T11.Obj G, politicas, metas'!E977</f>
        <v>0</v>
      </c>
      <c r="F977" s="75"/>
      <c r="G977" s="75"/>
      <c r="H977" s="101"/>
      <c r="I977" s="75"/>
      <c r="J977" s="75"/>
      <c r="K977" s="74"/>
      <c r="L977" s="74"/>
      <c r="M977" s="74"/>
      <c r="N977" s="74"/>
      <c r="O977" s="70" t="str">
        <f t="shared" si="9"/>
        <v xml:space="preserve"> </v>
      </c>
      <c r="P977" s="50" t="str">
        <f t="shared" si="10"/>
        <v/>
      </c>
      <c r="Q977" s="50" t="str">
        <f t="shared" si="11"/>
        <v xml:space="preserve"> </v>
      </c>
      <c r="R977" s="210"/>
      <c r="S977" s="50"/>
      <c r="T977" s="50"/>
      <c r="U977" s="50"/>
      <c r="V977" s="50"/>
      <c r="W977" s="89"/>
      <c r="X977" s="89"/>
      <c r="Y977" s="89"/>
      <c r="Z977" s="89"/>
      <c r="AA977" s="89"/>
      <c r="AB977" s="89"/>
      <c r="AC977" s="89"/>
      <c r="AD977" s="89"/>
      <c r="AE977" s="89"/>
      <c r="AF977" s="89"/>
      <c r="AG977" s="89"/>
      <c r="AH977" s="89"/>
      <c r="AI977" s="89"/>
      <c r="AJ977" s="89"/>
      <c r="AK977" s="90"/>
      <c r="AL977" s="90"/>
      <c r="AM977" s="89"/>
      <c r="AN977" s="89"/>
      <c r="AO977" s="61"/>
      <c r="AP977" s="61"/>
      <c r="AQ977" s="61"/>
      <c r="AR977" s="61"/>
      <c r="AS977" s="61"/>
      <c r="AT977" s="50"/>
    </row>
    <row r="978" spans="1:46" ht="12" customHeight="1" x14ac:dyDescent="0.2">
      <c r="A978" s="44">
        <f>'T8. Objetivos de desarrollo'!B977</f>
        <v>0</v>
      </c>
      <c r="B978" s="44">
        <f>'T11.Obj G, politicas, metas'!C978</f>
        <v>0</v>
      </c>
      <c r="C978" s="53">
        <f>'T11.Obj G, politicas, metas'!D978</f>
        <v>0</v>
      </c>
      <c r="D978" s="53" t="str">
        <f>'T11.Obj G, politicas, metas'!B978</f>
        <v>No existe una competencia definida</v>
      </c>
      <c r="E978" s="70">
        <f>'T11.Obj G, politicas, metas'!E978</f>
        <v>0</v>
      </c>
      <c r="F978" s="75"/>
      <c r="G978" s="75"/>
      <c r="H978" s="101"/>
      <c r="I978" s="75"/>
      <c r="J978" s="75"/>
      <c r="K978" s="74"/>
      <c r="L978" s="74"/>
      <c r="M978" s="74"/>
      <c r="N978" s="74"/>
      <c r="O978" s="70" t="str">
        <f t="shared" si="9"/>
        <v xml:space="preserve"> </v>
      </c>
      <c r="P978" s="50" t="str">
        <f t="shared" si="10"/>
        <v/>
      </c>
      <c r="Q978" s="50" t="str">
        <f t="shared" si="11"/>
        <v xml:space="preserve"> </v>
      </c>
      <c r="R978" s="210"/>
      <c r="S978" s="50"/>
      <c r="T978" s="50"/>
      <c r="U978" s="50"/>
      <c r="V978" s="50"/>
      <c r="W978" s="89"/>
      <c r="X978" s="89"/>
      <c r="Y978" s="89"/>
      <c r="Z978" s="89"/>
      <c r="AA978" s="89"/>
      <c r="AB978" s="89"/>
      <c r="AC978" s="89"/>
      <c r="AD978" s="89"/>
      <c r="AE978" s="89"/>
      <c r="AF978" s="89"/>
      <c r="AG978" s="89"/>
      <c r="AH978" s="89"/>
      <c r="AI978" s="89"/>
      <c r="AJ978" s="89"/>
      <c r="AK978" s="90"/>
      <c r="AL978" s="90"/>
      <c r="AM978" s="89"/>
      <c r="AN978" s="89"/>
      <c r="AO978" s="61"/>
      <c r="AP978" s="61"/>
      <c r="AQ978" s="61"/>
      <c r="AR978" s="61"/>
      <c r="AS978" s="61"/>
      <c r="AT978" s="50"/>
    </row>
    <row r="979" spans="1:46" ht="12" customHeight="1" x14ac:dyDescent="0.2">
      <c r="A979" s="44">
        <f>'T8. Objetivos de desarrollo'!B978</f>
        <v>0</v>
      </c>
      <c r="B979" s="44">
        <f>'T11.Obj G, politicas, metas'!C979</f>
        <v>0</v>
      </c>
      <c r="C979" s="53">
        <f>'T11.Obj G, politicas, metas'!D979</f>
        <v>0</v>
      </c>
      <c r="D979" s="53" t="str">
        <f>'T11.Obj G, politicas, metas'!B979</f>
        <v>No existe una competencia definida</v>
      </c>
      <c r="E979" s="70">
        <f>'T11.Obj G, politicas, metas'!E979</f>
        <v>0</v>
      </c>
      <c r="F979" s="75"/>
      <c r="G979" s="75"/>
      <c r="H979" s="101"/>
      <c r="I979" s="75"/>
      <c r="J979" s="75"/>
      <c r="K979" s="74"/>
      <c r="L979" s="74"/>
      <c r="M979" s="74"/>
      <c r="N979" s="74"/>
      <c r="O979" s="70" t="str">
        <f t="shared" si="9"/>
        <v xml:space="preserve"> </v>
      </c>
      <c r="P979" s="50" t="str">
        <f t="shared" si="10"/>
        <v/>
      </c>
      <c r="Q979" s="50" t="str">
        <f t="shared" si="11"/>
        <v xml:space="preserve"> </v>
      </c>
      <c r="R979" s="210"/>
      <c r="S979" s="50"/>
      <c r="T979" s="50"/>
      <c r="U979" s="50"/>
      <c r="V979" s="50"/>
      <c r="W979" s="89"/>
      <c r="X979" s="89"/>
      <c r="Y979" s="89"/>
      <c r="Z979" s="89"/>
      <c r="AA979" s="89"/>
      <c r="AB979" s="89"/>
      <c r="AC979" s="89"/>
      <c r="AD979" s="89"/>
      <c r="AE979" s="89"/>
      <c r="AF979" s="89"/>
      <c r="AG979" s="89"/>
      <c r="AH979" s="89"/>
      <c r="AI979" s="89"/>
      <c r="AJ979" s="89"/>
      <c r="AK979" s="90"/>
      <c r="AL979" s="90"/>
      <c r="AM979" s="89"/>
      <c r="AN979" s="89"/>
      <c r="AO979" s="61"/>
      <c r="AP979" s="61"/>
      <c r="AQ979" s="61"/>
      <c r="AR979" s="61"/>
      <c r="AS979" s="61"/>
      <c r="AT979" s="50"/>
    </row>
    <row r="980" spans="1:46" ht="12" customHeight="1" x14ac:dyDescent="0.2">
      <c r="A980" s="44">
        <f>'T8. Objetivos de desarrollo'!B979</f>
        <v>0</v>
      </c>
      <c r="B980" s="44">
        <f>'T11.Obj G, politicas, metas'!C980</f>
        <v>0</v>
      </c>
      <c r="C980" s="53">
        <f>'T11.Obj G, politicas, metas'!D980</f>
        <v>0</v>
      </c>
      <c r="D980" s="53" t="str">
        <f>'T11.Obj G, politicas, metas'!B980</f>
        <v>No existe una competencia definida</v>
      </c>
      <c r="E980" s="70">
        <f>'T11.Obj G, politicas, metas'!E980</f>
        <v>0</v>
      </c>
      <c r="F980" s="75"/>
      <c r="G980" s="75"/>
      <c r="H980" s="101"/>
      <c r="I980" s="75"/>
      <c r="J980" s="75"/>
      <c r="K980" s="74"/>
      <c r="L980" s="74"/>
      <c r="M980" s="74"/>
      <c r="N980" s="74"/>
      <c r="O980" s="70" t="str">
        <f t="shared" si="9"/>
        <v xml:space="preserve"> </v>
      </c>
      <c r="P980" s="50" t="str">
        <f t="shared" si="10"/>
        <v/>
      </c>
      <c r="Q980" s="50" t="str">
        <f t="shared" si="11"/>
        <v xml:space="preserve"> </v>
      </c>
      <c r="R980" s="210"/>
      <c r="S980" s="50"/>
      <c r="T980" s="50"/>
      <c r="U980" s="50"/>
      <c r="V980" s="50"/>
      <c r="W980" s="89"/>
      <c r="X980" s="89"/>
      <c r="Y980" s="89"/>
      <c r="Z980" s="89"/>
      <c r="AA980" s="89"/>
      <c r="AB980" s="89"/>
      <c r="AC980" s="89"/>
      <c r="AD980" s="89"/>
      <c r="AE980" s="89"/>
      <c r="AF980" s="89"/>
      <c r="AG980" s="89"/>
      <c r="AH980" s="89"/>
      <c r="AI980" s="89"/>
      <c r="AJ980" s="89"/>
      <c r="AK980" s="90"/>
      <c r="AL980" s="90"/>
      <c r="AM980" s="89"/>
      <c r="AN980" s="89"/>
      <c r="AO980" s="61"/>
      <c r="AP980" s="61"/>
      <c r="AQ980" s="61"/>
      <c r="AR980" s="61"/>
      <c r="AS980" s="61"/>
      <c r="AT980" s="50"/>
    </row>
    <row r="981" spans="1:46" ht="12" customHeight="1" x14ac:dyDescent="0.2">
      <c r="A981" s="44">
        <f>'T8. Objetivos de desarrollo'!B980</f>
        <v>0</v>
      </c>
      <c r="B981" s="44">
        <f>'T11.Obj G, politicas, metas'!C981</f>
        <v>0</v>
      </c>
      <c r="C981" s="53">
        <f>'T11.Obj G, politicas, metas'!D981</f>
        <v>0</v>
      </c>
      <c r="D981" s="53" t="str">
        <f>'T11.Obj G, politicas, metas'!B981</f>
        <v>No existe una competencia definida</v>
      </c>
      <c r="E981" s="70">
        <f>'T11.Obj G, politicas, metas'!E981</f>
        <v>0</v>
      </c>
      <c r="F981" s="75"/>
      <c r="G981" s="75"/>
      <c r="H981" s="101"/>
      <c r="I981" s="75"/>
      <c r="J981" s="75"/>
      <c r="K981" s="74"/>
      <c r="L981" s="74"/>
      <c r="M981" s="74"/>
      <c r="N981" s="74"/>
      <c r="O981" s="70" t="str">
        <f t="shared" si="9"/>
        <v xml:space="preserve"> </v>
      </c>
      <c r="P981" s="50" t="str">
        <f t="shared" si="10"/>
        <v/>
      </c>
      <c r="Q981" s="50" t="str">
        <f t="shared" si="11"/>
        <v xml:space="preserve"> </v>
      </c>
      <c r="R981" s="210"/>
      <c r="S981" s="50"/>
      <c r="T981" s="50"/>
      <c r="U981" s="50"/>
      <c r="V981" s="50"/>
      <c r="W981" s="89"/>
      <c r="X981" s="89"/>
      <c r="Y981" s="89"/>
      <c r="Z981" s="89"/>
      <c r="AA981" s="89"/>
      <c r="AB981" s="89"/>
      <c r="AC981" s="89"/>
      <c r="AD981" s="89"/>
      <c r="AE981" s="89"/>
      <c r="AF981" s="89"/>
      <c r="AG981" s="89"/>
      <c r="AH981" s="89"/>
      <c r="AI981" s="89"/>
      <c r="AJ981" s="89"/>
      <c r="AK981" s="90"/>
      <c r="AL981" s="90"/>
      <c r="AM981" s="89"/>
      <c r="AN981" s="89"/>
      <c r="AO981" s="61"/>
      <c r="AP981" s="61"/>
      <c r="AQ981" s="61"/>
      <c r="AR981" s="61"/>
      <c r="AS981" s="61"/>
      <c r="AT981" s="50"/>
    </row>
    <row r="982" spans="1:46" ht="12" customHeight="1" x14ac:dyDescent="0.2">
      <c r="A982" s="44">
        <f>'T8. Objetivos de desarrollo'!B981</f>
        <v>0</v>
      </c>
      <c r="B982" s="44">
        <f>'T11.Obj G, politicas, metas'!C982</f>
        <v>0</v>
      </c>
      <c r="C982" s="53">
        <f>'T11.Obj G, politicas, metas'!D982</f>
        <v>0</v>
      </c>
      <c r="D982" s="53" t="str">
        <f>'T11.Obj G, politicas, metas'!B982</f>
        <v>No existe una competencia definida</v>
      </c>
      <c r="E982" s="70">
        <f>'T11.Obj G, politicas, metas'!E982</f>
        <v>0</v>
      </c>
      <c r="F982" s="75"/>
      <c r="G982" s="75"/>
      <c r="H982" s="101"/>
      <c r="I982" s="75"/>
      <c r="J982" s="75"/>
      <c r="K982" s="74"/>
      <c r="L982" s="74"/>
      <c r="M982" s="74"/>
      <c r="N982" s="74"/>
      <c r="O982" s="70" t="str">
        <f t="shared" si="9"/>
        <v xml:space="preserve"> </v>
      </c>
      <c r="P982" s="50" t="str">
        <f t="shared" si="10"/>
        <v/>
      </c>
      <c r="Q982" s="50" t="str">
        <f t="shared" si="11"/>
        <v xml:space="preserve"> </v>
      </c>
      <c r="R982" s="210"/>
      <c r="S982" s="50"/>
      <c r="T982" s="50"/>
      <c r="U982" s="50"/>
      <c r="V982" s="50"/>
      <c r="W982" s="89"/>
      <c r="X982" s="89"/>
      <c r="Y982" s="89"/>
      <c r="Z982" s="89"/>
      <c r="AA982" s="89"/>
      <c r="AB982" s="89"/>
      <c r="AC982" s="89"/>
      <c r="AD982" s="89"/>
      <c r="AE982" s="89"/>
      <c r="AF982" s="89"/>
      <c r="AG982" s="89"/>
      <c r="AH982" s="89"/>
      <c r="AI982" s="89"/>
      <c r="AJ982" s="89"/>
      <c r="AK982" s="90"/>
      <c r="AL982" s="90"/>
      <c r="AM982" s="89"/>
      <c r="AN982" s="89"/>
      <c r="AO982" s="61"/>
      <c r="AP982" s="61"/>
      <c r="AQ982" s="61"/>
      <c r="AR982" s="61"/>
      <c r="AS982" s="61"/>
      <c r="AT982" s="50"/>
    </row>
    <row r="983" spans="1:46" ht="12" customHeight="1" x14ac:dyDescent="0.2">
      <c r="A983" s="44">
        <f>'T8. Objetivos de desarrollo'!B982</f>
        <v>0</v>
      </c>
      <c r="B983" s="44">
        <f>'T11.Obj G, politicas, metas'!C983</f>
        <v>0</v>
      </c>
      <c r="C983" s="53">
        <f>'T11.Obj G, politicas, metas'!D983</f>
        <v>0</v>
      </c>
      <c r="D983" s="53" t="str">
        <f>'T11.Obj G, politicas, metas'!B983</f>
        <v>No existe una competencia definida</v>
      </c>
      <c r="E983" s="70">
        <f>'T11.Obj G, politicas, metas'!E983</f>
        <v>0</v>
      </c>
      <c r="F983" s="75"/>
      <c r="G983" s="75"/>
      <c r="H983" s="101"/>
      <c r="I983" s="75"/>
      <c r="J983" s="75"/>
      <c r="K983" s="74"/>
      <c r="L983" s="74"/>
      <c r="M983" s="74"/>
      <c r="N983" s="74"/>
      <c r="O983" s="70" t="str">
        <f t="shared" si="9"/>
        <v xml:space="preserve"> </v>
      </c>
      <c r="P983" s="50" t="str">
        <f t="shared" si="10"/>
        <v/>
      </c>
      <c r="Q983" s="50" t="str">
        <f t="shared" si="11"/>
        <v xml:space="preserve"> </v>
      </c>
      <c r="R983" s="210"/>
      <c r="S983" s="50"/>
      <c r="T983" s="50"/>
      <c r="U983" s="50"/>
      <c r="V983" s="50"/>
      <c r="W983" s="89"/>
      <c r="X983" s="89"/>
      <c r="Y983" s="89"/>
      <c r="Z983" s="89"/>
      <c r="AA983" s="89"/>
      <c r="AB983" s="89"/>
      <c r="AC983" s="89"/>
      <c r="AD983" s="89"/>
      <c r="AE983" s="89"/>
      <c r="AF983" s="89"/>
      <c r="AG983" s="89"/>
      <c r="AH983" s="89"/>
      <c r="AI983" s="89"/>
      <c r="AJ983" s="89"/>
      <c r="AK983" s="90"/>
      <c r="AL983" s="90"/>
      <c r="AM983" s="89"/>
      <c r="AN983" s="89"/>
      <c r="AO983" s="61"/>
      <c r="AP983" s="61"/>
      <c r="AQ983" s="61"/>
      <c r="AR983" s="61"/>
      <c r="AS983" s="61"/>
      <c r="AT983" s="50"/>
    </row>
    <row r="984" spans="1:46" ht="12" customHeight="1" x14ac:dyDescent="0.2">
      <c r="A984" s="44">
        <f>'T8. Objetivos de desarrollo'!B983</f>
        <v>0</v>
      </c>
      <c r="B984" s="44">
        <f>'T11.Obj G, politicas, metas'!C984</f>
        <v>0</v>
      </c>
      <c r="C984" s="53">
        <f>'T11.Obj G, politicas, metas'!D984</f>
        <v>0</v>
      </c>
      <c r="D984" s="53" t="str">
        <f>'T11.Obj G, politicas, metas'!B984</f>
        <v>No existe una competencia definida</v>
      </c>
      <c r="E984" s="70">
        <f>'T11.Obj G, politicas, metas'!E984</f>
        <v>0</v>
      </c>
      <c r="F984" s="75"/>
      <c r="G984" s="75"/>
      <c r="H984" s="101"/>
      <c r="I984" s="75"/>
      <c r="J984" s="75"/>
      <c r="K984" s="74"/>
      <c r="L984" s="74"/>
      <c r="M984" s="74"/>
      <c r="N984" s="74"/>
      <c r="O984" s="70" t="str">
        <f t="shared" si="9"/>
        <v xml:space="preserve"> </v>
      </c>
      <c r="P984" s="50" t="str">
        <f t="shared" si="10"/>
        <v/>
      </c>
      <c r="Q984" s="50" t="str">
        <f t="shared" si="11"/>
        <v xml:space="preserve"> </v>
      </c>
      <c r="R984" s="210"/>
      <c r="S984" s="50"/>
      <c r="T984" s="50"/>
      <c r="U984" s="50"/>
      <c r="V984" s="50"/>
      <c r="W984" s="89"/>
      <c r="X984" s="89"/>
      <c r="Y984" s="89"/>
      <c r="Z984" s="89"/>
      <c r="AA984" s="89"/>
      <c r="AB984" s="89"/>
      <c r="AC984" s="89"/>
      <c r="AD984" s="89"/>
      <c r="AE984" s="89"/>
      <c r="AF984" s="89"/>
      <c r="AG984" s="89"/>
      <c r="AH984" s="89"/>
      <c r="AI984" s="89"/>
      <c r="AJ984" s="89"/>
      <c r="AK984" s="90"/>
      <c r="AL984" s="90"/>
      <c r="AM984" s="89"/>
      <c r="AN984" s="89"/>
      <c r="AO984" s="61"/>
      <c r="AP984" s="61"/>
      <c r="AQ984" s="61"/>
      <c r="AR984" s="61"/>
      <c r="AS984" s="61"/>
      <c r="AT984" s="50"/>
    </row>
    <row r="985" spans="1:46" ht="12" customHeight="1" x14ac:dyDescent="0.2">
      <c r="A985" s="44">
        <f>'T8. Objetivos de desarrollo'!B984</f>
        <v>0</v>
      </c>
      <c r="B985" s="44">
        <f>'T11.Obj G, politicas, metas'!C985</f>
        <v>0</v>
      </c>
      <c r="C985" s="53">
        <f>'T11.Obj G, politicas, metas'!D985</f>
        <v>0</v>
      </c>
      <c r="D985" s="53" t="str">
        <f>'T11.Obj G, politicas, metas'!B985</f>
        <v>No existe una competencia definida</v>
      </c>
      <c r="E985" s="70">
        <f>'T11.Obj G, politicas, metas'!E985</f>
        <v>0</v>
      </c>
      <c r="F985" s="75"/>
      <c r="G985" s="75"/>
      <c r="H985" s="101"/>
      <c r="I985" s="75"/>
      <c r="J985" s="75"/>
      <c r="K985" s="74"/>
      <c r="L985" s="74"/>
      <c r="M985" s="74"/>
      <c r="N985" s="74"/>
      <c r="O985" s="70" t="str">
        <f t="shared" si="9"/>
        <v xml:space="preserve"> </v>
      </c>
      <c r="P985" s="50" t="str">
        <f t="shared" si="10"/>
        <v/>
      </c>
      <c r="Q985" s="50" t="str">
        <f t="shared" si="11"/>
        <v xml:space="preserve"> </v>
      </c>
      <c r="R985" s="210"/>
      <c r="S985" s="50"/>
      <c r="T985" s="50"/>
      <c r="U985" s="50"/>
      <c r="V985" s="50"/>
      <c r="W985" s="89"/>
      <c r="X985" s="89"/>
      <c r="Y985" s="89"/>
      <c r="Z985" s="89"/>
      <c r="AA985" s="89"/>
      <c r="AB985" s="89"/>
      <c r="AC985" s="89"/>
      <c r="AD985" s="89"/>
      <c r="AE985" s="89"/>
      <c r="AF985" s="89"/>
      <c r="AG985" s="89"/>
      <c r="AH985" s="89"/>
      <c r="AI985" s="89"/>
      <c r="AJ985" s="89"/>
      <c r="AK985" s="90"/>
      <c r="AL985" s="90"/>
      <c r="AM985" s="89"/>
      <c r="AN985" s="89"/>
      <c r="AO985" s="61"/>
      <c r="AP985" s="61"/>
      <c r="AQ985" s="61"/>
      <c r="AR985" s="61"/>
      <c r="AS985" s="61"/>
      <c r="AT985" s="50"/>
    </row>
    <row r="986" spans="1:46" ht="12" customHeight="1" x14ac:dyDescent="0.2">
      <c r="A986" s="44">
        <f>'T8. Objetivos de desarrollo'!B985</f>
        <v>0</v>
      </c>
      <c r="B986" s="44">
        <f>'T11.Obj G, politicas, metas'!C986</f>
        <v>0</v>
      </c>
      <c r="C986" s="53">
        <f>'T11.Obj G, politicas, metas'!D986</f>
        <v>0</v>
      </c>
      <c r="D986" s="53" t="str">
        <f>'T11.Obj G, politicas, metas'!B986</f>
        <v>No existe una competencia definida</v>
      </c>
      <c r="E986" s="70">
        <f>'T11.Obj G, politicas, metas'!E986</f>
        <v>0</v>
      </c>
      <c r="F986" s="75"/>
      <c r="G986" s="75"/>
      <c r="H986" s="101"/>
      <c r="I986" s="75"/>
      <c r="J986" s="75"/>
      <c r="K986" s="74"/>
      <c r="L986" s="74"/>
      <c r="M986" s="74"/>
      <c r="N986" s="74"/>
      <c r="O986" s="70" t="str">
        <f t="shared" si="9"/>
        <v xml:space="preserve"> </v>
      </c>
      <c r="P986" s="50" t="str">
        <f t="shared" si="10"/>
        <v/>
      </c>
      <c r="Q986" s="50" t="str">
        <f t="shared" si="11"/>
        <v xml:space="preserve"> </v>
      </c>
      <c r="R986" s="210"/>
      <c r="S986" s="50"/>
      <c r="T986" s="50"/>
      <c r="U986" s="50"/>
      <c r="V986" s="50"/>
      <c r="W986" s="89"/>
      <c r="X986" s="89"/>
      <c r="Y986" s="89"/>
      <c r="Z986" s="89"/>
      <c r="AA986" s="89"/>
      <c r="AB986" s="89"/>
      <c r="AC986" s="89"/>
      <c r="AD986" s="89"/>
      <c r="AE986" s="89"/>
      <c r="AF986" s="89"/>
      <c r="AG986" s="89"/>
      <c r="AH986" s="89"/>
      <c r="AI986" s="89"/>
      <c r="AJ986" s="89"/>
      <c r="AK986" s="90"/>
      <c r="AL986" s="90"/>
      <c r="AM986" s="89"/>
      <c r="AN986" s="89"/>
      <c r="AO986" s="61"/>
      <c r="AP986" s="61"/>
      <c r="AQ986" s="61"/>
      <c r="AR986" s="61"/>
      <c r="AS986" s="61"/>
      <c r="AT986" s="50"/>
    </row>
    <row r="987" spans="1:46" ht="12" customHeight="1" x14ac:dyDescent="0.2">
      <c r="A987" s="44">
        <f>'T8. Objetivos de desarrollo'!B986</f>
        <v>0</v>
      </c>
      <c r="B987" s="44">
        <f>'T11.Obj G, politicas, metas'!C987</f>
        <v>0</v>
      </c>
      <c r="C987" s="53">
        <f>'T11.Obj G, politicas, metas'!D987</f>
        <v>0</v>
      </c>
      <c r="D987" s="53" t="str">
        <f>'T11.Obj G, politicas, metas'!B987</f>
        <v>No existe una competencia definida</v>
      </c>
      <c r="E987" s="70">
        <f>'T11.Obj G, politicas, metas'!E987</f>
        <v>0</v>
      </c>
      <c r="F987" s="75"/>
      <c r="G987" s="75"/>
      <c r="H987" s="101"/>
      <c r="I987" s="75"/>
      <c r="J987" s="75"/>
      <c r="K987" s="74"/>
      <c r="L987" s="74"/>
      <c r="M987" s="74"/>
      <c r="N987" s="74"/>
      <c r="O987" s="70" t="str">
        <f t="shared" si="9"/>
        <v xml:space="preserve"> </v>
      </c>
      <c r="P987" s="50" t="str">
        <f t="shared" si="10"/>
        <v/>
      </c>
      <c r="Q987" s="50" t="str">
        <f t="shared" si="11"/>
        <v xml:space="preserve"> </v>
      </c>
      <c r="R987" s="210"/>
      <c r="S987" s="50"/>
      <c r="T987" s="50"/>
      <c r="U987" s="50"/>
      <c r="V987" s="50"/>
      <c r="W987" s="89"/>
      <c r="X987" s="89"/>
      <c r="Y987" s="89"/>
      <c r="Z987" s="89"/>
      <c r="AA987" s="89"/>
      <c r="AB987" s="89"/>
      <c r="AC987" s="89"/>
      <c r="AD987" s="89"/>
      <c r="AE987" s="89"/>
      <c r="AF987" s="89"/>
      <c r="AG987" s="89"/>
      <c r="AH987" s="89"/>
      <c r="AI987" s="89"/>
      <c r="AJ987" s="89"/>
      <c r="AK987" s="90"/>
      <c r="AL987" s="90"/>
      <c r="AM987" s="89"/>
      <c r="AN987" s="89"/>
      <c r="AO987" s="61"/>
      <c r="AP987" s="61"/>
      <c r="AQ987" s="61"/>
      <c r="AR987" s="61"/>
      <c r="AS987" s="61"/>
      <c r="AT987" s="50"/>
    </row>
    <row r="988" spans="1:46" ht="12" customHeight="1" x14ac:dyDescent="0.2">
      <c r="A988" s="44">
        <f>'T8. Objetivos de desarrollo'!B987</f>
        <v>0</v>
      </c>
      <c r="B988" s="44">
        <f>'T11.Obj G, politicas, metas'!C988</f>
        <v>0</v>
      </c>
      <c r="C988" s="53">
        <f>'T11.Obj G, politicas, metas'!D988</f>
        <v>0</v>
      </c>
      <c r="D988" s="53" t="str">
        <f>'T11.Obj G, politicas, metas'!B988</f>
        <v>No existe una competencia definida</v>
      </c>
      <c r="E988" s="70">
        <f>'T11.Obj G, politicas, metas'!E988</f>
        <v>0</v>
      </c>
      <c r="F988" s="75"/>
      <c r="G988" s="75"/>
      <c r="H988" s="101"/>
      <c r="I988" s="75"/>
      <c r="J988" s="75"/>
      <c r="K988" s="74"/>
      <c r="L988" s="74"/>
      <c r="M988" s="74"/>
      <c r="N988" s="74"/>
      <c r="O988" s="70" t="str">
        <f t="shared" si="9"/>
        <v xml:space="preserve"> </v>
      </c>
      <c r="P988" s="50" t="str">
        <f t="shared" si="10"/>
        <v/>
      </c>
      <c r="Q988" s="50" t="str">
        <f t="shared" si="11"/>
        <v xml:space="preserve"> </v>
      </c>
      <c r="R988" s="210"/>
      <c r="S988" s="50"/>
      <c r="T988" s="50"/>
      <c r="U988" s="50"/>
      <c r="V988" s="50"/>
      <c r="W988" s="89"/>
      <c r="X988" s="89"/>
      <c r="Y988" s="89"/>
      <c r="Z988" s="89"/>
      <c r="AA988" s="89"/>
      <c r="AB988" s="89"/>
      <c r="AC988" s="89"/>
      <c r="AD988" s="89"/>
      <c r="AE988" s="89"/>
      <c r="AF988" s="89"/>
      <c r="AG988" s="89"/>
      <c r="AH988" s="89"/>
      <c r="AI988" s="89"/>
      <c r="AJ988" s="89"/>
      <c r="AK988" s="90"/>
      <c r="AL988" s="90"/>
      <c r="AM988" s="89"/>
      <c r="AN988" s="89"/>
      <c r="AO988" s="61"/>
      <c r="AP988" s="61"/>
      <c r="AQ988" s="61"/>
      <c r="AR988" s="61"/>
      <c r="AS988" s="61"/>
      <c r="AT988" s="50"/>
    </row>
    <row r="989" spans="1:46" ht="12" customHeight="1" x14ac:dyDescent="0.2">
      <c r="A989" s="44">
        <f>'T8. Objetivos de desarrollo'!B988</f>
        <v>0</v>
      </c>
      <c r="B989" s="44">
        <f>'T11.Obj G, politicas, metas'!C989</f>
        <v>0</v>
      </c>
      <c r="C989" s="53">
        <f>'T11.Obj G, politicas, metas'!D989</f>
        <v>0</v>
      </c>
      <c r="D989" s="53" t="str">
        <f>'T11.Obj G, politicas, metas'!B989</f>
        <v>No existe una competencia definida</v>
      </c>
      <c r="E989" s="70">
        <f>'T11.Obj G, politicas, metas'!E989</f>
        <v>0</v>
      </c>
      <c r="F989" s="75"/>
      <c r="G989" s="75"/>
      <c r="H989" s="101"/>
      <c r="I989" s="75"/>
      <c r="J989" s="75"/>
      <c r="K989" s="74"/>
      <c r="L989" s="74"/>
      <c r="M989" s="74"/>
      <c r="N989" s="74"/>
      <c r="O989" s="70" t="str">
        <f t="shared" si="9"/>
        <v xml:space="preserve"> </v>
      </c>
      <c r="P989" s="50" t="str">
        <f t="shared" si="10"/>
        <v/>
      </c>
      <c r="Q989" s="50" t="str">
        <f t="shared" si="11"/>
        <v xml:space="preserve"> </v>
      </c>
      <c r="R989" s="210"/>
      <c r="S989" s="50"/>
      <c r="T989" s="50"/>
      <c r="U989" s="50"/>
      <c r="V989" s="50"/>
      <c r="W989" s="89"/>
      <c r="X989" s="89"/>
      <c r="Y989" s="89"/>
      <c r="Z989" s="89"/>
      <c r="AA989" s="89"/>
      <c r="AB989" s="89"/>
      <c r="AC989" s="89"/>
      <c r="AD989" s="89"/>
      <c r="AE989" s="89"/>
      <c r="AF989" s="89"/>
      <c r="AG989" s="89"/>
      <c r="AH989" s="89"/>
      <c r="AI989" s="89"/>
      <c r="AJ989" s="89"/>
      <c r="AK989" s="90"/>
      <c r="AL989" s="90"/>
      <c r="AM989" s="89"/>
      <c r="AN989" s="89"/>
      <c r="AO989" s="61"/>
      <c r="AP989" s="61"/>
      <c r="AQ989" s="61"/>
      <c r="AR989" s="61"/>
      <c r="AS989" s="61"/>
      <c r="AT989" s="50"/>
    </row>
    <row r="990" spans="1:46" ht="12" customHeight="1" x14ac:dyDescent="0.2">
      <c r="A990" s="44">
        <f>'T8. Objetivos de desarrollo'!B989</f>
        <v>0</v>
      </c>
      <c r="B990" s="44">
        <f>'T11.Obj G, politicas, metas'!C990</f>
        <v>0</v>
      </c>
      <c r="C990" s="53">
        <f>'T11.Obj G, politicas, metas'!D990</f>
        <v>0</v>
      </c>
      <c r="D990" s="53" t="str">
        <f>'T11.Obj G, politicas, metas'!B990</f>
        <v>No existe una competencia definida</v>
      </c>
      <c r="E990" s="70">
        <f>'T11.Obj G, politicas, metas'!E990</f>
        <v>0</v>
      </c>
      <c r="F990" s="75"/>
      <c r="G990" s="75"/>
      <c r="H990" s="101"/>
      <c r="I990" s="75"/>
      <c r="J990" s="75"/>
      <c r="K990" s="74"/>
      <c r="L990" s="74"/>
      <c r="M990" s="74"/>
      <c r="N990" s="74"/>
      <c r="O990" s="70" t="str">
        <f t="shared" si="9"/>
        <v xml:space="preserve"> </v>
      </c>
      <c r="P990" s="50" t="str">
        <f t="shared" si="10"/>
        <v/>
      </c>
      <c r="Q990" s="50" t="str">
        <f t="shared" si="11"/>
        <v xml:space="preserve"> </v>
      </c>
      <c r="R990" s="210"/>
      <c r="S990" s="50"/>
      <c r="T990" s="50"/>
      <c r="U990" s="50"/>
      <c r="V990" s="50"/>
      <c r="W990" s="89"/>
      <c r="X990" s="89"/>
      <c r="Y990" s="89"/>
      <c r="Z990" s="89"/>
      <c r="AA990" s="89"/>
      <c r="AB990" s="89"/>
      <c r="AC990" s="89"/>
      <c r="AD990" s="89"/>
      <c r="AE990" s="89"/>
      <c r="AF990" s="89"/>
      <c r="AG990" s="89"/>
      <c r="AH990" s="89"/>
      <c r="AI990" s="89"/>
      <c r="AJ990" s="89"/>
      <c r="AK990" s="90"/>
      <c r="AL990" s="90"/>
      <c r="AM990" s="89"/>
      <c r="AN990" s="89"/>
      <c r="AO990" s="61"/>
      <c r="AP990" s="61"/>
      <c r="AQ990" s="61"/>
      <c r="AR990" s="61"/>
      <c r="AS990" s="61"/>
      <c r="AT990" s="50"/>
    </row>
    <row r="991" spans="1:46" ht="12" customHeight="1" x14ac:dyDescent="0.2">
      <c r="A991" s="44">
        <f>'T8. Objetivos de desarrollo'!B990</f>
        <v>0</v>
      </c>
      <c r="B991" s="44">
        <f>'T11.Obj G, politicas, metas'!C991</f>
        <v>0</v>
      </c>
      <c r="C991" s="53">
        <f>'T11.Obj G, politicas, metas'!D991</f>
        <v>0</v>
      </c>
      <c r="D991" s="53" t="str">
        <f>'T11.Obj G, politicas, metas'!B991</f>
        <v>No existe una competencia definida</v>
      </c>
      <c r="E991" s="70">
        <f>'T11.Obj G, politicas, metas'!E991</f>
        <v>0</v>
      </c>
      <c r="F991" s="75"/>
      <c r="G991" s="75"/>
      <c r="H991" s="101"/>
      <c r="I991" s="75"/>
      <c r="J991" s="75"/>
      <c r="K991" s="74"/>
      <c r="L991" s="74"/>
      <c r="M991" s="74"/>
      <c r="N991" s="74"/>
      <c r="O991" s="70" t="str">
        <f t="shared" si="9"/>
        <v xml:space="preserve"> </v>
      </c>
      <c r="P991" s="50" t="str">
        <f t="shared" si="10"/>
        <v/>
      </c>
      <c r="Q991" s="50" t="str">
        <f t="shared" si="11"/>
        <v xml:space="preserve"> </v>
      </c>
      <c r="R991" s="210"/>
      <c r="S991" s="50"/>
      <c r="T991" s="50"/>
      <c r="U991" s="50"/>
      <c r="V991" s="50"/>
      <c r="W991" s="89"/>
      <c r="X991" s="89"/>
      <c r="Y991" s="89"/>
      <c r="Z991" s="89"/>
      <c r="AA991" s="89"/>
      <c r="AB991" s="89"/>
      <c r="AC991" s="89"/>
      <c r="AD991" s="89"/>
      <c r="AE991" s="89"/>
      <c r="AF991" s="89"/>
      <c r="AG991" s="89"/>
      <c r="AH991" s="89"/>
      <c r="AI991" s="89"/>
      <c r="AJ991" s="89"/>
      <c r="AK991" s="90"/>
      <c r="AL991" s="90"/>
      <c r="AM991" s="89"/>
      <c r="AN991" s="89"/>
      <c r="AO991" s="61"/>
      <c r="AP991" s="61"/>
      <c r="AQ991" s="61"/>
      <c r="AR991" s="61"/>
      <c r="AS991" s="61"/>
      <c r="AT991" s="50"/>
    </row>
    <row r="992" spans="1:46" ht="12" customHeight="1" x14ac:dyDescent="0.2">
      <c r="A992" s="44">
        <f>'T8. Objetivos de desarrollo'!B991</f>
        <v>0</v>
      </c>
      <c r="B992" s="44">
        <f>'T11.Obj G, politicas, metas'!C992</f>
        <v>0</v>
      </c>
      <c r="C992" s="53">
        <f>'T11.Obj G, politicas, metas'!D992</f>
        <v>0</v>
      </c>
      <c r="D992" s="53" t="str">
        <f>'T11.Obj G, politicas, metas'!B992</f>
        <v>No existe una competencia definida</v>
      </c>
      <c r="E992" s="70">
        <f>'T11.Obj G, politicas, metas'!E992</f>
        <v>0</v>
      </c>
      <c r="F992" s="75"/>
      <c r="G992" s="75"/>
      <c r="H992" s="101"/>
      <c r="I992" s="75"/>
      <c r="J992" s="75"/>
      <c r="K992" s="74"/>
      <c r="L992" s="74"/>
      <c r="M992" s="74"/>
      <c r="N992" s="74"/>
      <c r="O992" s="70" t="str">
        <f t="shared" si="9"/>
        <v xml:space="preserve"> </v>
      </c>
      <c r="P992" s="50" t="str">
        <f t="shared" si="10"/>
        <v/>
      </c>
      <c r="Q992" s="50" t="str">
        <f t="shared" si="11"/>
        <v xml:space="preserve"> </v>
      </c>
      <c r="R992" s="210"/>
      <c r="S992" s="50"/>
      <c r="T992" s="50"/>
      <c r="U992" s="50"/>
      <c r="V992" s="50"/>
      <c r="W992" s="89"/>
      <c r="X992" s="89"/>
      <c r="Y992" s="89"/>
      <c r="Z992" s="89"/>
      <c r="AA992" s="89"/>
      <c r="AB992" s="89"/>
      <c r="AC992" s="89"/>
      <c r="AD992" s="89"/>
      <c r="AE992" s="89"/>
      <c r="AF992" s="89"/>
      <c r="AG992" s="89"/>
      <c r="AH992" s="89"/>
      <c r="AI992" s="89"/>
      <c r="AJ992" s="89"/>
      <c r="AK992" s="90"/>
      <c r="AL992" s="90"/>
      <c r="AM992" s="89"/>
      <c r="AN992" s="89"/>
      <c r="AO992" s="61"/>
      <c r="AP992" s="61"/>
      <c r="AQ992" s="61"/>
      <c r="AR992" s="61"/>
      <c r="AS992" s="61"/>
      <c r="AT992" s="50"/>
    </row>
    <row r="993" spans="1:46" ht="12" customHeight="1" x14ac:dyDescent="0.2">
      <c r="A993" s="44">
        <f>'T8. Objetivos de desarrollo'!B992</f>
        <v>0</v>
      </c>
      <c r="B993" s="44">
        <f>'T11.Obj G, politicas, metas'!C993</f>
        <v>0</v>
      </c>
      <c r="C993" s="53">
        <f>'T11.Obj G, politicas, metas'!D993</f>
        <v>0</v>
      </c>
      <c r="D993" s="53" t="str">
        <f>'T11.Obj G, politicas, metas'!B993</f>
        <v>No existe una competencia definida</v>
      </c>
      <c r="E993" s="70">
        <f>'T11.Obj G, politicas, metas'!E993</f>
        <v>0</v>
      </c>
      <c r="F993" s="75"/>
      <c r="G993" s="75"/>
      <c r="H993" s="101"/>
      <c r="I993" s="75"/>
      <c r="J993" s="75"/>
      <c r="K993" s="74"/>
      <c r="L993" s="74"/>
      <c r="M993" s="74"/>
      <c r="N993" s="74"/>
      <c r="O993" s="70" t="str">
        <f t="shared" si="9"/>
        <v xml:space="preserve"> </v>
      </c>
      <c r="P993" s="50" t="str">
        <f t="shared" si="10"/>
        <v/>
      </c>
      <c r="Q993" s="50" t="str">
        <f t="shared" si="11"/>
        <v xml:space="preserve"> </v>
      </c>
      <c r="R993" s="210"/>
      <c r="S993" s="50"/>
      <c r="T993" s="50"/>
      <c r="U993" s="50"/>
      <c r="V993" s="50"/>
      <c r="W993" s="89"/>
      <c r="X993" s="89"/>
      <c r="Y993" s="89"/>
      <c r="Z993" s="89"/>
      <c r="AA993" s="89"/>
      <c r="AB993" s="89"/>
      <c r="AC993" s="89"/>
      <c r="AD993" s="89"/>
      <c r="AE993" s="89"/>
      <c r="AF993" s="89"/>
      <c r="AG993" s="89"/>
      <c r="AH993" s="89"/>
      <c r="AI993" s="89"/>
      <c r="AJ993" s="89"/>
      <c r="AK993" s="90"/>
      <c r="AL993" s="90"/>
      <c r="AM993" s="89"/>
      <c r="AN993" s="89"/>
      <c r="AO993" s="61"/>
      <c r="AP993" s="61"/>
      <c r="AQ993" s="61"/>
      <c r="AR993" s="61"/>
      <c r="AS993" s="61"/>
      <c r="AT993" s="50"/>
    </row>
    <row r="994" spans="1:46" ht="12" customHeight="1" x14ac:dyDescent="0.2">
      <c r="A994" s="44">
        <f>'T8. Objetivos de desarrollo'!B993</f>
        <v>0</v>
      </c>
      <c r="B994" s="44">
        <f>'T11.Obj G, politicas, metas'!C994</f>
        <v>0</v>
      </c>
      <c r="C994" s="53">
        <f>'T11.Obj G, politicas, metas'!D994</f>
        <v>0</v>
      </c>
      <c r="D994" s="53" t="str">
        <f>'T11.Obj G, politicas, metas'!B994</f>
        <v>No existe una competencia definida</v>
      </c>
      <c r="E994" s="70">
        <f>'T11.Obj G, politicas, metas'!E994</f>
        <v>0</v>
      </c>
      <c r="F994" s="75"/>
      <c r="G994" s="75"/>
      <c r="H994" s="101"/>
      <c r="I994" s="75"/>
      <c r="J994" s="75"/>
      <c r="K994" s="74"/>
      <c r="L994" s="74"/>
      <c r="M994" s="74"/>
      <c r="N994" s="74"/>
      <c r="O994" s="70" t="str">
        <f t="shared" si="9"/>
        <v xml:space="preserve"> </v>
      </c>
      <c r="P994" s="50" t="str">
        <f t="shared" si="10"/>
        <v/>
      </c>
      <c r="Q994" s="50" t="str">
        <f t="shared" si="11"/>
        <v xml:space="preserve"> </v>
      </c>
      <c r="R994" s="210"/>
      <c r="S994" s="50"/>
      <c r="T994" s="50"/>
      <c r="U994" s="50"/>
      <c r="V994" s="50"/>
      <c r="W994" s="89"/>
      <c r="X994" s="89"/>
      <c r="Y994" s="89"/>
      <c r="Z994" s="89"/>
      <c r="AA994" s="89"/>
      <c r="AB994" s="89"/>
      <c r="AC994" s="89"/>
      <c r="AD994" s="89"/>
      <c r="AE994" s="89"/>
      <c r="AF994" s="89"/>
      <c r="AG994" s="89"/>
      <c r="AH994" s="89"/>
      <c r="AI994" s="89"/>
      <c r="AJ994" s="89"/>
      <c r="AK994" s="90"/>
      <c r="AL994" s="90"/>
      <c r="AM994" s="89"/>
      <c r="AN994" s="89"/>
      <c r="AO994" s="61"/>
      <c r="AP994" s="61"/>
      <c r="AQ994" s="61"/>
      <c r="AR994" s="61"/>
      <c r="AS994" s="61"/>
      <c r="AT994" s="50"/>
    </row>
    <row r="995" spans="1:46" ht="12" customHeight="1" x14ac:dyDescent="0.2">
      <c r="A995" s="44">
        <f>'T8. Objetivos de desarrollo'!B994</f>
        <v>0</v>
      </c>
      <c r="B995" s="44">
        <f>'T11.Obj G, politicas, metas'!C995</f>
        <v>0</v>
      </c>
      <c r="C995" s="53">
        <f>'T11.Obj G, politicas, metas'!D995</f>
        <v>0</v>
      </c>
      <c r="D995" s="53" t="str">
        <f>'T11.Obj G, politicas, metas'!B995</f>
        <v>No existe una competencia definida</v>
      </c>
      <c r="E995" s="70">
        <f>'T11.Obj G, politicas, metas'!E995</f>
        <v>0</v>
      </c>
      <c r="F995" s="75"/>
      <c r="G995" s="75"/>
      <c r="H995" s="101"/>
      <c r="I995" s="75"/>
      <c r="J995" s="75"/>
      <c r="K995" s="74"/>
      <c r="L995" s="74"/>
      <c r="M995" s="74"/>
      <c r="N995" s="74"/>
      <c r="O995" s="70" t="str">
        <f t="shared" si="9"/>
        <v xml:space="preserve"> </v>
      </c>
      <c r="P995" s="50" t="str">
        <f t="shared" si="10"/>
        <v/>
      </c>
      <c r="Q995" s="50" t="str">
        <f t="shared" si="11"/>
        <v xml:space="preserve"> </v>
      </c>
      <c r="R995" s="210"/>
      <c r="S995" s="50"/>
      <c r="T995" s="50"/>
      <c r="U995" s="50"/>
      <c r="V995" s="50"/>
      <c r="W995" s="89"/>
      <c r="X995" s="89"/>
      <c r="Y995" s="89"/>
      <c r="Z995" s="89"/>
      <c r="AA995" s="89"/>
      <c r="AB995" s="89"/>
      <c r="AC995" s="89"/>
      <c r="AD995" s="89"/>
      <c r="AE995" s="89"/>
      <c r="AF995" s="89"/>
      <c r="AG995" s="89"/>
      <c r="AH995" s="89"/>
      <c r="AI995" s="89"/>
      <c r="AJ995" s="89"/>
      <c r="AK995" s="90"/>
      <c r="AL995" s="90"/>
      <c r="AM995" s="89"/>
      <c r="AN995" s="89"/>
      <c r="AO995" s="61"/>
      <c r="AP995" s="61"/>
      <c r="AQ995" s="61"/>
      <c r="AR995" s="61"/>
      <c r="AS995" s="61"/>
      <c r="AT995" s="50"/>
    </row>
    <row r="996" spans="1:46" ht="12" customHeight="1" x14ac:dyDescent="0.2">
      <c r="A996" s="44">
        <f>'T8. Objetivos de desarrollo'!B995</f>
        <v>0</v>
      </c>
      <c r="B996" s="44">
        <f>'T11.Obj G, politicas, metas'!C996</f>
        <v>0</v>
      </c>
      <c r="C996" s="53">
        <f>'T11.Obj G, politicas, metas'!D996</f>
        <v>0</v>
      </c>
      <c r="D996" s="53" t="str">
        <f>'T11.Obj G, politicas, metas'!B996</f>
        <v>No existe una competencia definida</v>
      </c>
      <c r="E996" s="70">
        <f>'T11.Obj G, politicas, metas'!E996</f>
        <v>0</v>
      </c>
      <c r="F996" s="75"/>
      <c r="G996" s="75"/>
      <c r="H996" s="101"/>
      <c r="I996" s="75"/>
      <c r="J996" s="75"/>
      <c r="K996" s="74"/>
      <c r="L996" s="74"/>
      <c r="M996" s="74"/>
      <c r="N996" s="74"/>
      <c r="O996" s="70" t="str">
        <f t="shared" si="9"/>
        <v xml:space="preserve"> </v>
      </c>
      <c r="P996" s="50" t="str">
        <f t="shared" si="10"/>
        <v/>
      </c>
      <c r="Q996" s="50" t="str">
        <f t="shared" si="11"/>
        <v xml:space="preserve"> </v>
      </c>
      <c r="R996" s="210"/>
      <c r="S996" s="50"/>
      <c r="T996" s="50"/>
      <c r="U996" s="50"/>
      <c r="V996" s="50"/>
      <c r="W996" s="89"/>
      <c r="X996" s="89"/>
      <c r="Y996" s="89"/>
      <c r="Z996" s="89"/>
      <c r="AA996" s="89"/>
      <c r="AB996" s="89"/>
      <c r="AC996" s="89"/>
      <c r="AD996" s="89"/>
      <c r="AE996" s="89"/>
      <c r="AF996" s="89"/>
      <c r="AG996" s="89"/>
      <c r="AH996" s="89"/>
      <c r="AI996" s="89"/>
      <c r="AJ996" s="89"/>
      <c r="AK996" s="90"/>
      <c r="AL996" s="90"/>
      <c r="AM996" s="89"/>
      <c r="AN996" s="89"/>
      <c r="AO996" s="61"/>
      <c r="AP996" s="61"/>
      <c r="AQ996" s="61"/>
      <c r="AR996" s="61"/>
      <c r="AS996" s="61"/>
      <c r="AT996" s="50"/>
    </row>
    <row r="997" spans="1:46" ht="12" customHeight="1" x14ac:dyDescent="0.2">
      <c r="A997" s="44">
        <f>'T8. Objetivos de desarrollo'!B996</f>
        <v>0</v>
      </c>
      <c r="B997" s="44">
        <f>'T11.Obj G, politicas, metas'!C997</f>
        <v>0</v>
      </c>
      <c r="C997" s="53">
        <f>'T11.Obj G, politicas, metas'!D997</f>
        <v>0</v>
      </c>
      <c r="D997" s="53" t="str">
        <f>'T11.Obj G, politicas, metas'!B997</f>
        <v>No existe una competencia definida</v>
      </c>
      <c r="E997" s="70">
        <f>'T11.Obj G, politicas, metas'!E997</f>
        <v>0</v>
      </c>
      <c r="F997" s="75"/>
      <c r="G997" s="75"/>
      <c r="H997" s="101"/>
      <c r="I997" s="75"/>
      <c r="J997" s="75"/>
      <c r="K997" s="74"/>
      <c r="L997" s="74"/>
      <c r="M997" s="74"/>
      <c r="N997" s="74"/>
      <c r="O997" s="70" t="str">
        <f t="shared" si="9"/>
        <v xml:space="preserve"> </v>
      </c>
      <c r="P997" s="50" t="str">
        <f t="shared" si="10"/>
        <v/>
      </c>
      <c r="Q997" s="50" t="str">
        <f t="shared" si="11"/>
        <v xml:space="preserve"> </v>
      </c>
      <c r="R997" s="210"/>
      <c r="S997" s="50"/>
      <c r="T997" s="50"/>
      <c r="U997" s="50"/>
      <c r="V997" s="50"/>
      <c r="W997" s="89"/>
      <c r="X997" s="89"/>
      <c r="Y997" s="89"/>
      <c r="Z997" s="89"/>
      <c r="AA997" s="89"/>
      <c r="AB997" s="89"/>
      <c r="AC997" s="89"/>
      <c r="AD997" s="89"/>
      <c r="AE997" s="89"/>
      <c r="AF997" s="89"/>
      <c r="AG997" s="89"/>
      <c r="AH997" s="89"/>
      <c r="AI997" s="89"/>
      <c r="AJ997" s="89"/>
      <c r="AK997" s="90"/>
      <c r="AL997" s="90"/>
      <c r="AM997" s="89"/>
      <c r="AN997" s="89"/>
      <c r="AO997" s="61"/>
      <c r="AP997" s="61"/>
      <c r="AQ997" s="61"/>
      <c r="AR997" s="61"/>
      <c r="AS997" s="61"/>
      <c r="AT997" s="50"/>
    </row>
    <row r="998" spans="1:46" ht="12" customHeight="1" x14ac:dyDescent="0.2">
      <c r="A998" s="44">
        <f>'T8. Objetivos de desarrollo'!B997</f>
        <v>0</v>
      </c>
      <c r="B998" s="44">
        <f>'T11.Obj G, politicas, metas'!C998</f>
        <v>0</v>
      </c>
      <c r="C998" s="53">
        <f>'T11.Obj G, politicas, metas'!D998</f>
        <v>0</v>
      </c>
      <c r="D998" s="53" t="str">
        <f>'T11.Obj G, politicas, metas'!B998</f>
        <v>No existe una competencia definida</v>
      </c>
      <c r="E998" s="70">
        <f>'T11.Obj G, politicas, metas'!E998</f>
        <v>0</v>
      </c>
      <c r="F998" s="75"/>
      <c r="G998" s="75"/>
      <c r="H998" s="101"/>
      <c r="I998" s="75"/>
      <c r="J998" s="75"/>
      <c r="K998" s="74"/>
      <c r="L998" s="74"/>
      <c r="M998" s="74"/>
      <c r="N998" s="74"/>
      <c r="O998" s="70" t="str">
        <f t="shared" si="9"/>
        <v xml:space="preserve"> </v>
      </c>
      <c r="P998" s="50" t="str">
        <f t="shared" si="10"/>
        <v/>
      </c>
      <c r="Q998" s="50" t="str">
        <f t="shared" si="11"/>
        <v xml:space="preserve"> </v>
      </c>
      <c r="R998" s="210"/>
      <c r="S998" s="50"/>
      <c r="T998" s="50"/>
      <c r="U998" s="50"/>
      <c r="V998" s="50"/>
      <c r="W998" s="89"/>
      <c r="X998" s="89"/>
      <c r="Y998" s="89"/>
      <c r="Z998" s="89"/>
      <c r="AA998" s="89"/>
      <c r="AB998" s="89"/>
      <c r="AC998" s="89"/>
      <c r="AD998" s="89"/>
      <c r="AE998" s="89"/>
      <c r="AF998" s="89"/>
      <c r="AG998" s="89"/>
      <c r="AH998" s="89"/>
      <c r="AI998" s="89"/>
      <c r="AJ998" s="89"/>
      <c r="AK998" s="90"/>
      <c r="AL998" s="90"/>
      <c r="AM998" s="89"/>
      <c r="AN998" s="89"/>
      <c r="AO998" s="61"/>
      <c r="AP998" s="61"/>
      <c r="AQ998" s="61"/>
      <c r="AR998" s="61"/>
      <c r="AS998" s="61"/>
      <c r="AT998" s="50"/>
    </row>
    <row r="999" spans="1:46" ht="12" customHeight="1" x14ac:dyDescent="0.2">
      <c r="A999" s="44">
        <f>'T8. Objetivos de desarrollo'!B998</f>
        <v>0</v>
      </c>
      <c r="B999" s="44">
        <f>'T11.Obj G, politicas, metas'!C999</f>
        <v>0</v>
      </c>
      <c r="C999" s="53">
        <f>'T11.Obj G, politicas, metas'!D999</f>
        <v>0</v>
      </c>
      <c r="D999" s="53" t="str">
        <f>'T11.Obj G, politicas, metas'!B999</f>
        <v>No existe una competencia definida</v>
      </c>
      <c r="E999" s="70">
        <f>'T11.Obj G, politicas, metas'!E999</f>
        <v>0</v>
      </c>
      <c r="F999" s="75"/>
      <c r="G999" s="75"/>
      <c r="H999" s="101"/>
      <c r="I999" s="75"/>
      <c r="J999" s="75"/>
      <c r="K999" s="74"/>
      <c r="L999" s="74"/>
      <c r="M999" s="74"/>
      <c r="N999" s="74"/>
      <c r="O999" s="70" t="str">
        <f t="shared" si="9"/>
        <v xml:space="preserve"> </v>
      </c>
      <c r="P999" s="50" t="str">
        <f t="shared" si="10"/>
        <v/>
      </c>
      <c r="Q999" s="50" t="str">
        <f t="shared" si="11"/>
        <v xml:space="preserve"> </v>
      </c>
      <c r="R999" s="210"/>
      <c r="S999" s="50"/>
      <c r="T999" s="50"/>
      <c r="U999" s="50"/>
      <c r="V999" s="50"/>
      <c r="W999" s="89"/>
      <c r="X999" s="89"/>
      <c r="Y999" s="89"/>
      <c r="Z999" s="89"/>
      <c r="AA999" s="89"/>
      <c r="AB999" s="89"/>
      <c r="AC999" s="89"/>
      <c r="AD999" s="89"/>
      <c r="AE999" s="89"/>
      <c r="AF999" s="89"/>
      <c r="AG999" s="89"/>
      <c r="AH999" s="89"/>
      <c r="AI999" s="89"/>
      <c r="AJ999" s="89"/>
      <c r="AK999" s="90"/>
      <c r="AL999" s="90"/>
      <c r="AM999" s="89"/>
      <c r="AN999" s="89"/>
      <c r="AO999" s="61"/>
      <c r="AP999" s="61"/>
      <c r="AQ999" s="61"/>
      <c r="AR999" s="61"/>
      <c r="AS999" s="61"/>
      <c r="AT999" s="50"/>
    </row>
    <row r="1000" spans="1:46" ht="12" customHeight="1" x14ac:dyDescent="0.2">
      <c r="A1000" s="44">
        <f>'T8. Objetivos de desarrollo'!B999</f>
        <v>0</v>
      </c>
      <c r="B1000" s="44">
        <f>'T11.Obj G, politicas, metas'!C1000</f>
        <v>0</v>
      </c>
      <c r="C1000" s="53">
        <f>'T11.Obj G, politicas, metas'!D1000</f>
        <v>0</v>
      </c>
      <c r="D1000" s="53" t="str">
        <f>'T11.Obj G, politicas, metas'!B1000</f>
        <v>No existe una competencia definida</v>
      </c>
      <c r="E1000" s="70">
        <f>'T11.Obj G, politicas, metas'!E1000</f>
        <v>0</v>
      </c>
      <c r="F1000" s="75"/>
      <c r="G1000" s="75"/>
      <c r="H1000" s="101"/>
      <c r="I1000" s="75"/>
      <c r="J1000" s="75"/>
      <c r="K1000" s="74"/>
      <c r="L1000" s="74"/>
      <c r="M1000" s="74"/>
      <c r="N1000" s="74"/>
      <c r="O1000" s="70" t="str">
        <f t="shared" si="9"/>
        <v xml:space="preserve"> </v>
      </c>
      <c r="P1000" s="50" t="str">
        <f t="shared" si="10"/>
        <v/>
      </c>
      <c r="Q1000" s="50" t="str">
        <f t="shared" si="11"/>
        <v xml:space="preserve"> </v>
      </c>
      <c r="R1000" s="210"/>
      <c r="S1000" s="50"/>
      <c r="T1000" s="50"/>
      <c r="U1000" s="50"/>
      <c r="V1000" s="50"/>
      <c r="W1000" s="89"/>
      <c r="X1000" s="89"/>
      <c r="Y1000" s="89"/>
      <c r="Z1000" s="89"/>
      <c r="AA1000" s="89"/>
      <c r="AB1000" s="89"/>
      <c r="AC1000" s="89"/>
      <c r="AD1000" s="89"/>
      <c r="AE1000" s="89"/>
      <c r="AF1000" s="89"/>
      <c r="AG1000" s="89"/>
      <c r="AH1000" s="89"/>
      <c r="AI1000" s="89"/>
      <c r="AJ1000" s="89"/>
      <c r="AK1000" s="90"/>
      <c r="AL1000" s="90"/>
      <c r="AM1000" s="89"/>
      <c r="AN1000" s="89"/>
      <c r="AO1000" s="61"/>
      <c r="AP1000" s="61"/>
      <c r="AQ1000" s="61"/>
      <c r="AR1000" s="61"/>
      <c r="AS1000" s="61"/>
      <c r="AT1000" s="50"/>
    </row>
  </sheetData>
  <autoFilter ref="A3:AT1000" xr:uid="{00000000-0009-0000-0000-00000A000000}"/>
  <mergeCells count="3">
    <mergeCell ref="K2:L2"/>
    <mergeCell ref="M2:N2"/>
    <mergeCell ref="R2:R3"/>
  </mergeCells>
  <conditionalFormatting sqref="A5:D5 A6:E7 A8:D8 A9:E45 B46:B49 A46:A52">
    <cfRule type="expression" dxfId="64" priority="39">
      <formula>$B5&lt;&gt;""</formula>
    </cfRule>
  </conditionalFormatting>
  <conditionalFormatting sqref="E8">
    <cfRule type="expression" dxfId="63" priority="108">
      <formula>$B5&lt;&gt;""</formula>
    </cfRule>
  </conditionalFormatting>
  <conditionalFormatting sqref="F5:J5 M5 F6:N7 F8:J8 M8 F9:N9 F10:J10 M10 F11:N19 F20:J21 M20:M21 F22:N22 F23:J23 M23 F24:N28 F29:J29 M29 F30:N31 F32:J32 M32 F33:N33 F34:J34 M34 H35:N35 F35:F36 G36:J36 M36 F37:N37 F38:J38 M38 F39:N39 F40:J40 M40 F41:N41 F42:J42 G43:J43 F43:F45 H45:N45 F46:N1000">
    <cfRule type="cellIs" dxfId="62" priority="50" operator="equal">
      <formula>0</formula>
    </cfRule>
  </conditionalFormatting>
  <conditionalFormatting sqref="F4:N4">
    <cfRule type="cellIs" dxfId="61" priority="48" operator="equal">
      <formula>0</formula>
    </cfRule>
  </conditionalFormatting>
  <conditionalFormatting sqref="G38">
    <cfRule type="expression" dxfId="60" priority="106">
      <formula>$A35&lt;&gt;""</formula>
    </cfRule>
  </conditionalFormatting>
  <conditionalFormatting sqref="G40">
    <cfRule type="expression" dxfId="59" priority="104">
      <formula>$A36&lt;&gt;""</formula>
    </cfRule>
  </conditionalFormatting>
  <conditionalFormatting sqref="G43">
    <cfRule type="expression" dxfId="58" priority="102">
      <formula>$A45&lt;&gt;""</formula>
    </cfRule>
  </conditionalFormatting>
  <conditionalFormatting sqref="H44:J44 A4:O4 F5:J5 M5 F6:O7 F8:J8 M8 F9:O9 F10:J10 M10 F11:O19 F20:J21 M20:M21 F22:O22 F23:J23 M23 F24:O28 F29:J29 M29 F30:O31 F32:J32 M32 F33:O33 F34:J34 M34 H35:O35 F35:F36 G36:J36 M36 F37:O37 F38 H38:J38 M38 F39:O39 F40:J40 M40 F41:O41 F42:J42 M42:M44 G43:J43 F43:F45 H45:O45 C46:O49 B50:O52 A53:O1000">
    <cfRule type="expression" dxfId="57" priority="45">
      <formula>$A4&lt;&gt;""</formula>
    </cfRule>
  </conditionalFormatting>
  <conditionalFormatting sqref="I44">
    <cfRule type="cellIs" dxfId="56" priority="37" operator="equal">
      <formula>0</formula>
    </cfRule>
  </conditionalFormatting>
  <conditionalFormatting sqref="K5:L5">
    <cfRule type="expression" dxfId="55" priority="36">
      <formula>$B5&lt;&gt;""</formula>
    </cfRule>
  </conditionalFormatting>
  <conditionalFormatting sqref="K8:L8">
    <cfRule type="expression" dxfId="54" priority="35">
      <formula>$B8&lt;&gt;""</formula>
    </cfRule>
  </conditionalFormatting>
  <conditionalFormatting sqref="K10:L10">
    <cfRule type="expression" dxfId="53" priority="34">
      <formula>$B10&lt;&gt;""</formula>
    </cfRule>
  </conditionalFormatting>
  <conditionalFormatting sqref="K20:L21">
    <cfRule type="expression" dxfId="52" priority="3">
      <formula>$B20&lt;&gt;""</formula>
    </cfRule>
  </conditionalFormatting>
  <conditionalFormatting sqref="K38:L38">
    <cfRule type="expression" dxfId="51" priority="26">
      <formula>$B38&lt;&gt;""</formula>
    </cfRule>
  </conditionalFormatting>
  <conditionalFormatting sqref="K42:L44">
    <cfRule type="expression" dxfId="50" priority="22">
      <formula>$B42&lt;&gt;""</formula>
    </cfRule>
  </conditionalFormatting>
  <conditionalFormatting sqref="L32">
    <cfRule type="expression" dxfId="49" priority="9">
      <formula>$B32&lt;&gt;""</formula>
    </cfRule>
  </conditionalFormatting>
  <conditionalFormatting sqref="L34">
    <cfRule type="expression" dxfId="48" priority="8">
      <formula>$B34&lt;&gt;""</formula>
    </cfRule>
  </conditionalFormatting>
  <conditionalFormatting sqref="L36">
    <cfRule type="expression" dxfId="47" priority="7">
      <formula>$B36&lt;&gt;""</formula>
    </cfRule>
  </conditionalFormatting>
  <conditionalFormatting sqref="L40">
    <cfRule type="expression" dxfId="46" priority="25">
      <formula>$B40&lt;&gt;""</formula>
    </cfRule>
  </conditionalFormatting>
  <conditionalFormatting sqref="M42:M44 H44:J44">
    <cfRule type="cellIs" dxfId="45" priority="46" operator="equal">
      <formula>0</formula>
    </cfRule>
  </conditionalFormatting>
  <conditionalFormatting sqref="N5:O5">
    <cfRule type="expression" dxfId="44" priority="16">
      <formula>$B5&lt;&gt;""</formula>
    </cfRule>
  </conditionalFormatting>
  <conditionalFormatting sqref="N8:O8">
    <cfRule type="expression" dxfId="43" priority="15">
      <formula>$B8&lt;&gt;""</formula>
    </cfRule>
  </conditionalFormatting>
  <conditionalFormatting sqref="N10:O10">
    <cfRule type="expression" dxfId="42" priority="13">
      <formula>$B10&lt;&gt;""</formula>
    </cfRule>
  </conditionalFormatting>
  <conditionalFormatting sqref="N20:O21">
    <cfRule type="expression" dxfId="41" priority="1">
      <formula>$B20&lt;&gt;""</formula>
    </cfRule>
  </conditionalFormatting>
  <conditionalFormatting sqref="N23:O23">
    <cfRule type="expression" dxfId="40" priority="12">
      <formula>$B23&lt;&gt;""</formula>
    </cfRule>
  </conditionalFormatting>
  <conditionalFormatting sqref="N29:O29">
    <cfRule type="expression" dxfId="39" priority="11">
      <formula>$B29&lt;&gt;""</formula>
    </cfRule>
  </conditionalFormatting>
  <conditionalFormatting sqref="N32:O32">
    <cfRule type="expression" dxfId="38" priority="4">
      <formula>$B32&lt;&gt;""</formula>
    </cfRule>
  </conditionalFormatting>
  <conditionalFormatting sqref="N34:O34">
    <cfRule type="expression" dxfId="37" priority="5">
      <formula>$B34&lt;&gt;""</formula>
    </cfRule>
  </conditionalFormatting>
  <conditionalFormatting sqref="N36:O36">
    <cfRule type="expression" dxfId="36" priority="6">
      <formula>$B36&lt;&gt;""</formula>
    </cfRule>
  </conditionalFormatting>
  <conditionalFormatting sqref="N38:O38">
    <cfRule type="expression" dxfId="35" priority="10">
      <formula>$B38&lt;&gt;""</formula>
    </cfRule>
  </conditionalFormatting>
  <conditionalFormatting sqref="N40:O40">
    <cfRule type="expression" dxfId="34" priority="18">
      <formula>$B40&lt;&gt;""</formula>
    </cfRule>
  </conditionalFormatting>
  <conditionalFormatting sqref="N42:O44">
    <cfRule type="expression" dxfId="33" priority="19">
      <formula>$B42&lt;&gt;""</formula>
    </cfRule>
  </conditionalFormatting>
  <conditionalFormatting sqref="R4:R1000">
    <cfRule type="expression" dxfId="32" priority="38">
      <formula>$A4&lt;&gt;""</formula>
    </cfRule>
  </conditionalFormatting>
  <dataValidations count="4">
    <dataValidation type="list" allowBlank="1" showErrorMessage="1" sqref="N4:N1000" xr:uid="{00000000-0002-0000-0A00-000000000000}">
      <formula1>INDIRECT(Q4)</formula1>
    </dataValidation>
    <dataValidation type="list" allowBlank="1" showErrorMessage="1" sqref="K4:K1000" xr:uid="{00000000-0002-0000-0A00-000001000000}">
      <formula1>$W$5:$W$13</formula1>
    </dataValidation>
    <dataValidation type="list" allowBlank="1" showErrorMessage="1" sqref="L4:L1000" xr:uid="{00000000-0002-0000-0A00-000002000000}">
      <formula1>INDIRECT(P4)</formula1>
    </dataValidation>
    <dataValidation type="list" allowBlank="1" showErrorMessage="1" sqref="M4:M1000" xr:uid="{00000000-0002-0000-0A00-000003000000}">
      <formula1>$AK$5:$AK$7</formula1>
    </dataValidation>
  </dataValidations>
  <pageMargins left="0.7" right="0.7" top="0.75" bottom="0.75" header="0" footer="0"/>
  <pageSetup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8783"/>
  </sheetPr>
  <dimension ref="A1:G1000"/>
  <sheetViews>
    <sheetView showGridLines="0" workbookViewId="0">
      <pane xSplit="3" ySplit="3" topLeftCell="D44" activePane="bottomRight" state="frozen"/>
      <selection pane="topRight" activeCell="D1" sqref="D1"/>
      <selection pane="bottomLeft" activeCell="A4" sqref="A4"/>
      <selection pane="bottomRight" activeCell="F116" sqref="F116"/>
    </sheetView>
  </sheetViews>
  <sheetFormatPr baseColWidth="10" defaultColWidth="14.5" defaultRowHeight="15" customHeight="1" x14ac:dyDescent="0.2"/>
  <cols>
    <col min="1" max="3" width="25.83203125" customWidth="1"/>
    <col min="4" max="5" width="27.6640625" customWidth="1"/>
    <col min="6" max="7" width="25.83203125" customWidth="1"/>
    <col min="8" max="26" width="10.6640625" customWidth="1"/>
  </cols>
  <sheetData>
    <row r="1" spans="1:7" ht="45.75" customHeight="1" x14ac:dyDescent="0.2">
      <c r="A1" s="379" t="s">
        <v>310</v>
      </c>
      <c r="B1" s="380"/>
      <c r="C1" s="380"/>
      <c r="D1" s="380"/>
      <c r="E1" s="380"/>
      <c r="F1" s="380"/>
    </row>
    <row r="2" spans="1:7" ht="62.45" customHeight="1" x14ac:dyDescent="0.2">
      <c r="A2" s="381" t="s">
        <v>163</v>
      </c>
      <c r="B2" s="382" t="s">
        <v>311</v>
      </c>
      <c r="C2" s="368" t="s">
        <v>61</v>
      </c>
      <c r="D2" s="376" t="s">
        <v>312</v>
      </c>
      <c r="E2" s="337"/>
      <c r="F2" s="376" t="s">
        <v>313</v>
      </c>
      <c r="G2" s="337"/>
    </row>
    <row r="3" spans="1:7" ht="26.25" customHeight="1" x14ac:dyDescent="0.2">
      <c r="A3" s="356"/>
      <c r="B3" s="356"/>
      <c r="C3" s="356"/>
      <c r="D3" s="95" t="s">
        <v>314</v>
      </c>
      <c r="E3" s="95" t="s">
        <v>315</v>
      </c>
      <c r="F3" s="95" t="s">
        <v>316</v>
      </c>
      <c r="G3" s="95" t="s">
        <v>178</v>
      </c>
    </row>
    <row r="4" spans="1:7" ht="12" hidden="1" customHeight="1" x14ac:dyDescent="0.2">
      <c r="A4" s="300">
        <f>'T12. Planes-program-proyect'!A4</f>
        <v>0</v>
      </c>
      <c r="B4" s="300" t="str">
        <f>'T12. Planes-program-proyect'!B4</f>
        <v>Fomentar el emprendimiento productivo de productores locales mediante prácticas sostenibles</v>
      </c>
      <c r="C4" s="300">
        <f>'T12. Planes-program-proyect'!D4</f>
        <v>0</v>
      </c>
      <c r="D4" s="301"/>
      <c r="E4" s="301"/>
      <c r="F4" s="302"/>
      <c r="G4" s="302"/>
    </row>
    <row r="5" spans="1:7" ht="114.75" x14ac:dyDescent="0.2">
      <c r="A5" s="307" t="str">
        <f>'T12. Planes-program-proyect'!A5</f>
        <v xml:space="preserve">Impulsar el desarrollo económico productivo, agropecuario, artesanal y Turístico, potenciando la capacitación técnica en procesos productivos, la tecnificación, la oferta y el consumo de productos de la parroquia. </v>
      </c>
      <c r="B5" s="303" t="str">
        <f>'T12. Planes-program-proyect'!B5</f>
        <v>Fomentar el emprendimiento productivo de productores locales mediante prácticas sostenibles</v>
      </c>
      <c r="C5" s="303" t="str">
        <f>'T12. Planes-program-proyect'!D5</f>
        <v>Fomento de las actividades productivas y agropecuarias (incluye los temas de investigación, innovación y transferencia de conocimiento y tecnologías)</v>
      </c>
      <c r="D5" s="304" t="s">
        <v>814</v>
      </c>
      <c r="E5" s="305" t="str">
        <f>'[1]T13. Alineación otros instrumen'!F4</f>
        <v>Fortalecer los mecanismos de inserción laboral y promover un adecuado entorno económico para la creación de nuevos emprendimientos</v>
      </c>
      <c r="F5" s="306" t="str">
        <f>'[1]T13. Alineación otros instrumen'!G4</f>
        <v>No aplica</v>
      </c>
      <c r="G5" s="306" t="str">
        <f>'[1]T13. Alineación otros instrumen'!H4</f>
        <v>No aplica</v>
      </c>
    </row>
    <row r="6" spans="1:7" ht="12.75" hidden="1" x14ac:dyDescent="0.2">
      <c r="A6" s="307"/>
      <c r="B6" s="303"/>
      <c r="C6" s="303"/>
      <c r="D6" s="306"/>
      <c r="E6" s="306"/>
      <c r="F6" s="306"/>
      <c r="G6" s="306"/>
    </row>
    <row r="7" spans="1:7" ht="12.75" hidden="1" x14ac:dyDescent="0.2">
      <c r="A7" s="307"/>
      <c r="B7" s="303"/>
      <c r="C7" s="303"/>
      <c r="D7" s="180"/>
      <c r="E7" s="180"/>
      <c r="F7" s="180"/>
      <c r="G7" s="180"/>
    </row>
    <row r="8" spans="1:7" ht="114.75" x14ac:dyDescent="0.2">
      <c r="A8" s="307" t="str">
        <f>'T12. Planes-program-proyect'!A8</f>
        <v xml:space="preserve">Impulsar el desarrollo económico productivo, agropecuario, artesanal y Turístico, potenciando la capacitación técnica en procesos productivos, la tecnificación, la oferta y el consumo de productos de la parroquia. </v>
      </c>
      <c r="B8" s="303" t="str">
        <f>'T12. Planes-program-proyect'!B8</f>
        <v>Impulsar los procesos de asociatividad de los productores locales para la comercialización de productos lácteos</v>
      </c>
      <c r="C8" s="303" t="str">
        <f>'T12. Planes-program-proyect'!D8</f>
        <v>Fomento de las actividades productivas y agropecuarias (incluye los temas de investigación, innovación y transferencia de conocimiento y tecnologías)</v>
      </c>
      <c r="D8" s="180" t="s">
        <v>814</v>
      </c>
      <c r="E8" s="180" t="str">
        <f>'[1]T13. Alineación otros instrumen'!F7</f>
        <v>Fortalecer los mecanismos de inserción laboral y promover un adecuado entorno económico para la creación de nuevos emprendimientos</v>
      </c>
      <c r="F8" s="180" t="str">
        <f>'[1]T13. Alineación otros instrumen'!G7</f>
        <v>No aplica</v>
      </c>
      <c r="G8" s="180" t="str">
        <f>'[1]T13. Alineación otros instrumen'!H7</f>
        <v>No aplica</v>
      </c>
    </row>
    <row r="9" spans="1:7" ht="12.75" hidden="1" x14ac:dyDescent="0.2">
      <c r="A9" s="307"/>
      <c r="B9" s="303"/>
      <c r="C9" s="303"/>
      <c r="D9" s="180"/>
      <c r="E9" s="180"/>
      <c r="F9" s="180"/>
      <c r="G9" s="180"/>
    </row>
    <row r="10" spans="1:7" ht="114.75" x14ac:dyDescent="0.2">
      <c r="A10" s="307" t="str">
        <f>'T12. Planes-program-proyect'!A10</f>
        <v xml:space="preserve">Impulsar el desarrollo económico productivo, agropecuario, artesanal y Turístico, potenciando la capacitación técnica en procesos productivos, la tecnificación, la oferta y el consumo de productos de la parroquia. </v>
      </c>
      <c r="B10" s="303" t="str">
        <f>'T12. Planes-program-proyect'!B10</f>
        <v>Ampliar la cobertura y tecnificación del riego a nivel parroquial</v>
      </c>
      <c r="C10" s="303" t="str">
        <f>'T12. Planes-program-proyect'!D10</f>
        <v>Fomento de las actividades productivas y agropecuarias (incluye los temas de investigación, innovación y transferencia de conocimiento y tecnologías)</v>
      </c>
      <c r="D10" s="180" t="s">
        <v>814</v>
      </c>
      <c r="E10" s="180" t="str">
        <f>'[1]T13. Alineación otros instrumen'!F9</f>
        <v>Fortalecer los mecanismos de inserción laboral y promover un adecuado entorno económico para la creación de nuevos emprendimientos</v>
      </c>
      <c r="F10" s="180" t="str">
        <f>'[1]T13. Alineación otros instrumen'!G9</f>
        <v>No aplica</v>
      </c>
      <c r="G10" s="180" t="str">
        <f>'[1]T13. Alineación otros instrumen'!H9</f>
        <v>No aplica</v>
      </c>
    </row>
    <row r="11" spans="1:7" ht="12.75" hidden="1" x14ac:dyDescent="0.2">
      <c r="A11" s="307"/>
      <c r="B11" s="303"/>
      <c r="C11" s="303"/>
      <c r="D11" s="204"/>
      <c r="E11" s="180"/>
      <c r="F11" s="180"/>
      <c r="G11" s="180"/>
    </row>
    <row r="12" spans="1:7" ht="12.75" hidden="1" x14ac:dyDescent="0.2">
      <c r="A12" s="307"/>
      <c r="B12" s="303"/>
      <c r="C12" s="303"/>
      <c r="D12" s="180"/>
      <c r="E12" s="74"/>
      <c r="F12" s="180"/>
      <c r="G12" s="180"/>
    </row>
    <row r="13" spans="1:7" ht="12.75" hidden="1" x14ac:dyDescent="0.2">
      <c r="A13" s="307"/>
      <c r="B13" s="303"/>
      <c r="C13" s="303"/>
      <c r="D13" s="180"/>
      <c r="E13" s="74"/>
      <c r="F13" s="180"/>
      <c r="G13" s="180"/>
    </row>
    <row r="14" spans="1:7" ht="12.75" hidden="1" x14ac:dyDescent="0.2">
      <c r="A14" s="307"/>
      <c r="B14" s="303"/>
      <c r="C14" s="303"/>
      <c r="D14" s="180"/>
      <c r="E14" s="74"/>
      <c r="F14" s="180"/>
      <c r="G14" s="180"/>
    </row>
    <row r="15" spans="1:7" ht="12.75" hidden="1" x14ac:dyDescent="0.2">
      <c r="A15" s="307"/>
      <c r="B15" s="303"/>
      <c r="C15" s="303"/>
      <c r="D15" s="180"/>
      <c r="E15" s="74"/>
      <c r="F15" s="180"/>
      <c r="G15" s="180"/>
    </row>
    <row r="16" spans="1:7" ht="12.75" hidden="1" x14ac:dyDescent="0.2">
      <c r="A16" s="307"/>
      <c r="B16" s="303"/>
      <c r="C16" s="303"/>
      <c r="D16" s="180"/>
      <c r="E16" s="74"/>
      <c r="F16" s="180"/>
      <c r="G16" s="180"/>
    </row>
    <row r="17" spans="1:7" ht="12.75" hidden="1" x14ac:dyDescent="0.2">
      <c r="A17" s="307"/>
      <c r="B17" s="303"/>
      <c r="C17" s="303"/>
      <c r="D17" s="180"/>
      <c r="E17" s="74"/>
      <c r="F17" s="180"/>
      <c r="G17" s="180"/>
    </row>
    <row r="18" spans="1:7" ht="12.75" hidden="1" x14ac:dyDescent="0.2">
      <c r="A18" s="307"/>
      <c r="B18" s="303"/>
      <c r="C18" s="303"/>
      <c r="D18" s="180"/>
      <c r="E18" s="74"/>
      <c r="F18" s="180"/>
      <c r="G18" s="180"/>
    </row>
    <row r="19" spans="1:7" ht="12.75" hidden="1" x14ac:dyDescent="0.2">
      <c r="A19" s="307"/>
      <c r="B19" s="303"/>
      <c r="C19" s="303"/>
      <c r="D19" s="180"/>
      <c r="E19" s="74"/>
      <c r="F19" s="180"/>
      <c r="G19" s="180"/>
    </row>
    <row r="20" spans="1:7" ht="153" x14ac:dyDescent="0.2">
      <c r="A20" s="307" t="str">
        <f>'T12. Planes-program-proyect'!A20</f>
        <v>Contribuir al mejoramiento de los servicios sociales y fortalecimiento de la cohesión social, mediante gestiones de cooperación que permitan reducir los índices de pobreza  lograr consolidar una atención    integral    para todos los grupos vulnerables de la parroquia.</v>
      </c>
      <c r="B20" s="303" t="str">
        <f>'T12. Planes-program-proyect'!B20</f>
        <v>Erradicar la desnutrición crónica infantil a nivel parroquial</v>
      </c>
      <c r="C20" s="303" t="str">
        <f>'T12. Planes-program-proyect'!D20</f>
        <v>Protección integral a la niñez y adolescencia</v>
      </c>
      <c r="D20" s="180" t="s">
        <v>814</v>
      </c>
      <c r="E20" s="74" t="str">
        <f>'[1]T13. Alineación otros instrumen'!F19</f>
        <v>Fortalecimiento de la gestión institucional y recursos para el desarrollo y la planificación cantonal</v>
      </c>
      <c r="F20" s="180" t="str">
        <f>'[1]T13. Alineación otros instrumen'!G19</f>
        <v>No aplica</v>
      </c>
      <c r="G20" s="180" t="str">
        <f>'[1]T13. Alineación otros instrumen'!H19</f>
        <v>No aplica</v>
      </c>
    </row>
    <row r="21" spans="1:7" ht="153" x14ac:dyDescent="0.2">
      <c r="A21" s="307" t="str">
        <f>'T12. Planes-program-proyect'!A21</f>
        <v>Contribuir al mejoramiento de los servicios sociales y fortalecimiento de la cohesión social, mediante gestiones de cooperación que permitan reducir los índices de pobreza  lograr consolidar una atención    integral    para todos los grupos vulnerables de la parroquia.</v>
      </c>
      <c r="B21" s="303" t="str">
        <f>'T12. Planes-program-proyect'!B21</f>
        <v>Fortalecer los servicios de acompañamiento al adulto mayor y personas con discapacidad</v>
      </c>
      <c r="C21" s="303" t="str">
        <f>'T12. Planes-program-proyect'!D21</f>
        <v>Protección Integral de Derechos</v>
      </c>
      <c r="D21" s="180" t="s">
        <v>814</v>
      </c>
      <c r="E21" s="74" t="str">
        <f>'[1]T13. Alineación otros instrumen'!F20</f>
        <v>Fortalecimiento de la gestión institucional y recursos para el desarrollo y la planificación cantonal</v>
      </c>
      <c r="F21" s="180" t="str">
        <f>'[1]T13. Alineación otros instrumen'!G20</f>
        <v>No aplica</v>
      </c>
      <c r="G21" s="180" t="str">
        <f>'[1]T13. Alineación otros instrumen'!H20</f>
        <v>No aplica</v>
      </c>
    </row>
    <row r="22" spans="1:7" ht="12.75" hidden="1" x14ac:dyDescent="0.2">
      <c r="A22" s="307"/>
      <c r="B22" s="303"/>
      <c r="C22" s="303"/>
      <c r="D22" s="180"/>
      <c r="E22" s="74"/>
      <c r="F22" s="180"/>
      <c r="G22" s="180"/>
    </row>
    <row r="23" spans="1:7" ht="127.5" x14ac:dyDescent="0.2">
      <c r="A23" s="307" t="str">
        <f>'T12. Planes-program-proyect'!A23</f>
        <v xml:space="preserve">Fortalecer los mecanismos de gestión del GAD parroquial que permitan la coordinación efectiva entre los diferentes niveles de gobierno y ciudadanía hacia una institución activa, transparente y participativa. </v>
      </c>
      <c r="B23" s="303" t="str">
        <f>'T12. Planes-program-proyect'!B23</f>
        <v xml:space="preserve">Fortalecer la institucionalidad y los mecanismos de planificación del GAD parroquial </v>
      </c>
      <c r="C23" s="303" t="str">
        <f>'T12. Planes-program-proyect'!D23</f>
        <v xml:space="preserve">Planificar el desarrollo territorial y formular los correspondientes planes de ordenamiento territorial </v>
      </c>
      <c r="D23" s="180" t="s">
        <v>814</v>
      </c>
      <c r="E23" s="74" t="str">
        <f>'[1]T13. Alineación otros instrumen'!F22</f>
        <v>Contribuir al cierre de brechas de desigualdad al interior de los grupos generacionales y entre grupos generacionales.</v>
      </c>
      <c r="F23" s="180" t="str">
        <f>'[1]T13. Alineación otros instrumen'!G22</f>
        <v>No aplica</v>
      </c>
      <c r="G23" s="180" t="str">
        <f>'[1]T13. Alineación otros instrumen'!H22</f>
        <v>No aplica</v>
      </c>
    </row>
    <row r="24" spans="1:7" ht="12.75" hidden="1" x14ac:dyDescent="0.2">
      <c r="A24" s="307"/>
      <c r="B24" s="303"/>
      <c r="C24" s="303"/>
      <c r="D24" s="180"/>
      <c r="E24" s="74"/>
      <c r="F24" s="180"/>
      <c r="G24" s="180"/>
    </row>
    <row r="25" spans="1:7" ht="12.75" hidden="1" x14ac:dyDescent="0.2">
      <c r="A25" s="307"/>
      <c r="B25" s="303"/>
      <c r="C25" s="303"/>
      <c r="D25" s="180"/>
      <c r="E25" s="74"/>
      <c r="F25" s="180"/>
      <c r="G25" s="180"/>
    </row>
    <row r="26" spans="1:7" ht="12.75" hidden="1" x14ac:dyDescent="0.2">
      <c r="A26" s="307"/>
      <c r="B26" s="303"/>
      <c r="C26" s="303"/>
      <c r="D26" s="180"/>
      <c r="E26" s="74"/>
      <c r="F26" s="180"/>
      <c r="G26" s="180"/>
    </row>
    <row r="27" spans="1:7" ht="12.75" hidden="1" x14ac:dyDescent="0.2">
      <c r="A27" s="307"/>
      <c r="B27" s="303"/>
      <c r="C27" s="303"/>
      <c r="D27" s="180"/>
      <c r="E27" s="74"/>
      <c r="F27" s="180"/>
      <c r="G27" s="180"/>
    </row>
    <row r="28" spans="1:7" ht="12.75" hidden="1" x14ac:dyDescent="0.2">
      <c r="A28" s="307"/>
      <c r="B28" s="303"/>
      <c r="C28" s="303"/>
      <c r="D28" s="180"/>
      <c r="E28" s="74"/>
      <c r="F28" s="180"/>
      <c r="G28" s="180"/>
    </row>
    <row r="29" spans="1:7" ht="127.5" x14ac:dyDescent="0.2">
      <c r="A29" s="307" t="str">
        <f>'T12. Planes-program-proyect'!A29</f>
        <v xml:space="preserve">Fortalecer los mecanismos de gestión del GAD parroquial que permitan la coordinación efectiva entre los diferentes niveles de gobierno y ciudadanía hacia una institución activa, transparente y participativa. </v>
      </c>
      <c r="B29" s="303" t="str">
        <f>'T12. Planes-program-proyect'!B29</f>
        <v>Fortalecer el tejido sociocultural e identitario de la parroquia</v>
      </c>
      <c r="C29" s="303" t="str">
        <f>'T12. Planes-program-proyect'!D29</f>
        <v>Participación ciudadana</v>
      </c>
      <c r="D29" s="180" t="s">
        <v>814</v>
      </c>
      <c r="E29" s="74" t="str">
        <f>'[1]T13. Alineación otros instrumen'!F28</f>
        <v>Contribuir al cierre de brechas de desigualdad al interior de los grupos generacionales y entre grupos generacionales.</v>
      </c>
      <c r="F29" s="180" t="str">
        <f>'[1]T13. Alineación otros instrumen'!G28</f>
        <v>No aplica</v>
      </c>
      <c r="G29" s="180" t="str">
        <f>'[1]T13. Alineación otros instrumen'!H28</f>
        <v>No aplica</v>
      </c>
    </row>
    <row r="30" spans="1:7" ht="12.75" hidden="1" x14ac:dyDescent="0.2">
      <c r="A30" s="307"/>
      <c r="B30" s="303"/>
      <c r="C30" s="303"/>
      <c r="D30" s="180"/>
      <c r="E30" s="74"/>
      <c r="F30" s="180"/>
      <c r="G30" s="180"/>
    </row>
    <row r="31" spans="1:7" ht="12.75" hidden="1" x14ac:dyDescent="0.2">
      <c r="A31" s="307"/>
      <c r="B31" s="303"/>
      <c r="C31" s="303"/>
      <c r="D31" s="180"/>
      <c r="E31" s="74"/>
      <c r="F31" s="180"/>
      <c r="G31" s="180"/>
    </row>
    <row r="32" spans="1:7" ht="140.25" x14ac:dyDescent="0.2">
      <c r="A32" s="307" t="str">
        <f>'T12. Planes-program-proyect'!A32</f>
        <v>Gestionar el mejoramiento de la cobertura y la calidad de los servicios básicos (agua potable, alcantarillado, recolección de basura) e infraestructura y áreas verdes de recreación de la parroquia, así como la red vial.</v>
      </c>
      <c r="B32" s="303" t="str">
        <f>'T12. Planes-program-proyect'!B32</f>
        <v>Elaborar estudios y proyectos para la dotación de servicios básicos, gestionando los recursos necesarios para su implementación efectiva</v>
      </c>
      <c r="C32" s="303" t="str">
        <f>'T12. Planes-program-proyect'!D32</f>
        <v>Prestación de servicios públicos: Agua Potable</v>
      </c>
      <c r="D32" s="180" t="s">
        <v>814</v>
      </c>
      <c r="E32" s="74" t="str">
        <f>'[1]T13. Alineación otros instrumen'!F31</f>
        <v>Promover la corresponsabilidad de comunidades, pueblos y nacionalidades con las
entidades corporativas para la conservación, control, uso y manejo de recursos naturales.</v>
      </c>
      <c r="F32" s="180" t="str">
        <f>'[1]T13. Alineación otros instrumen'!G31</f>
        <v xml:space="preserve">Promover la
gestión
integral de
los recursos
hídricos.
</v>
      </c>
      <c r="G32" s="180" t="str">
        <f>'[1]T13. Alineación otros instrumen'!H31</f>
        <v>Implementar
redes de
servicios
básicos en áreas
rurales.</v>
      </c>
    </row>
    <row r="33" spans="1:7" ht="12.75" hidden="1" x14ac:dyDescent="0.2">
      <c r="A33" s="307"/>
      <c r="B33" s="303"/>
      <c r="C33" s="303"/>
      <c r="D33" s="180"/>
      <c r="E33" s="74"/>
      <c r="F33" s="180"/>
      <c r="G33" s="180"/>
    </row>
    <row r="34" spans="1:7" ht="140.25" x14ac:dyDescent="0.2">
      <c r="A34" s="307" t="str">
        <f>'T12. Planes-program-proyect'!A34</f>
        <v>Gestionar el mejoramiento de la cobertura y la calidad de los servicios básicos (agua potable, alcantarillado, recolección de basura) e infraestructura y áreas verdes de recreación de la parroquia, así como la red vial.</v>
      </c>
      <c r="B34" s="303" t="str">
        <f>'T12. Planes-program-proyect'!B34</f>
        <v>Elaborar estudios y proyectos para la dotación de servicios básicos, gestionando los recursos necesarios para su implementación efectiva</v>
      </c>
      <c r="C34" s="303" t="str">
        <f>'T12. Planes-program-proyect'!D34</f>
        <v>Prestación de servicios públicos: Depuración de aguas residuales</v>
      </c>
      <c r="D34" s="180" t="s">
        <v>814</v>
      </c>
      <c r="E34" s="74" t="str">
        <f>'[1]T13. Alineación otros instrumen'!F33</f>
        <v>Fomentar los emprendimientos productivos de jóvenes, en el marco de la economía popular
y solidaria</v>
      </c>
      <c r="F34" s="180" t="str">
        <f>'[1]T13. Alineación otros instrumen'!G33</f>
        <v xml:space="preserve">Generar
nuevas
oportunidades
s y bienestar
para las
zonas
rurales, con
énfasis en
pueblos y
nacionalidad
es. </v>
      </c>
      <c r="G34" s="180" t="str">
        <f>'[1]T13. Alineación otros instrumen'!H33</f>
        <v>No aplica</v>
      </c>
    </row>
    <row r="35" spans="1:7" ht="12.75" hidden="1" x14ac:dyDescent="0.2">
      <c r="A35" s="307"/>
      <c r="B35" s="303"/>
      <c r="C35" s="303"/>
      <c r="D35" s="180"/>
      <c r="E35" s="74"/>
      <c r="F35" s="180"/>
      <c r="G35" s="180"/>
    </row>
    <row r="36" spans="1:7" ht="140.25" x14ac:dyDescent="0.2">
      <c r="A36" s="307" t="str">
        <f>'T12. Planes-program-proyect'!A36</f>
        <v>Gestionar el mejoramiento de la cobertura y la calidad de los servicios básicos (agua potable, alcantarillado, recolección de basura) e infraestructura y áreas verdes de recreación de la parroquia, así como la red vial.</v>
      </c>
      <c r="B36" s="303" t="str">
        <f>'T12. Planes-program-proyect'!B36</f>
        <v>Ampliar la cobertura de recolección de desechos sólidos en la parroquia, garantizando un servicio eficiente y sostenible que mejore la calidad de vida de los habitantes y preserve el medio ambiente</v>
      </c>
      <c r="C36" s="303" t="str">
        <f>'T12. Planes-program-proyect'!D36</f>
        <v>Prestación de servicios públicos: Desechos Sólidos</v>
      </c>
      <c r="D36" s="180" t="s">
        <v>814</v>
      </c>
      <c r="E36" s="74" t="str">
        <f>'[1]T13. Alineación otros instrumen'!F35</f>
        <v>Promover la corresponsabilidad de comunidades, pueblos y nacionalidades con las
entidades corporativas para la conservación, control, uso y manejo de recursos naturales.</v>
      </c>
      <c r="F36" s="180" t="str">
        <f>'[1]T13. Alineación otros instrumen'!G35</f>
        <v>No aplica</v>
      </c>
      <c r="G36" s="180" t="str">
        <f>'[1]T13. Alineación otros instrumen'!H35</f>
        <v>No aplica</v>
      </c>
    </row>
    <row r="37" spans="1:7" ht="12.75" hidden="1" x14ac:dyDescent="0.2">
      <c r="A37" s="307"/>
      <c r="B37" s="303"/>
      <c r="C37" s="303"/>
      <c r="D37" s="180"/>
      <c r="E37" s="74"/>
      <c r="F37" s="180"/>
      <c r="G37" s="180"/>
    </row>
    <row r="38" spans="1:7" ht="140.25" x14ac:dyDescent="0.2">
      <c r="A38" s="307" t="str">
        <f>'T12. Planes-program-proyect'!A38</f>
        <v>Gestionar el mejoramiento de la cobertura y la calidad de los servicios básicos (agua potable, alcantarillado, recolección de basura) e infraestructura y áreas verdes de recreación de la parroquia, así como la red vial.</v>
      </c>
      <c r="B38" s="303" t="str">
        <f>'T12. Planes-program-proyect'!B38</f>
        <v>Fomentar la cooperación interinstitucional para invertir en la planificación, construcción y mantenimiento de la infraestructura vial, mejorando la conectividad y seguridad de las vías en la parroquia</v>
      </c>
      <c r="C38" s="303" t="str">
        <f>'T12. Planes-program-proyect'!D38</f>
        <v xml:space="preserve">Vialidad </v>
      </c>
      <c r="D38" s="180" t="s">
        <v>814</v>
      </c>
      <c r="E38" s="74" t="str">
        <f>'[1]T13. Alineación otros instrumen'!F37</f>
        <v>Promover la corresponsabilidad de comunidades, pueblos y nacionalidades con las
entidades corporativas para la conservación, control, uso y manejo de recursos naturales.</v>
      </c>
      <c r="F38" s="180" t="str">
        <f>'[1]T13. Alineación otros instrumen'!G37</f>
        <v xml:space="preserve">Promover la
gestión
integral de
los recursos
hídricos.
</v>
      </c>
      <c r="G38" s="180" t="str">
        <f>'[1]T13. Alineación otros instrumen'!H37</f>
        <v>Implementar
redes de
servicios
básicos en áreas
rurales.</v>
      </c>
    </row>
    <row r="39" spans="1:7" ht="12.75" hidden="1" x14ac:dyDescent="0.2">
      <c r="A39" s="307"/>
      <c r="B39" s="303"/>
      <c r="C39" s="303"/>
      <c r="D39" s="180"/>
      <c r="E39" s="74"/>
      <c r="F39" s="180"/>
      <c r="G39" s="180"/>
    </row>
    <row r="40" spans="1:7" ht="140.25" x14ac:dyDescent="0.2">
      <c r="A40" s="307" t="str">
        <f>'T12. Planes-program-proyect'!A40</f>
        <v>Gestionar el mejoramiento de la cobertura y la calidad de los servicios básicos (agua potable, alcantarillado, recolección de basura) e infraestructura y áreas verdes de recreación de la parroquia, así como la red vial.</v>
      </c>
      <c r="B40" s="303" t="str">
        <f>'T12. Planes-program-proyect'!B40</f>
        <v>Planificar, ejecutar y mantener programas y proyectos para la construcción y el mantenimiento de equipamientos en beneficio de la población</v>
      </c>
      <c r="C40" s="303" t="str">
        <f>'T12. Planes-program-proyect'!D40</f>
        <v>Infraestructura física, equipamientos y espacios públicos de la parroquia rural</v>
      </c>
      <c r="D40" s="180" t="s">
        <v>814</v>
      </c>
      <c r="E40" s="74" t="str">
        <f>'[1]T13. Alineación otros instrumen'!F39</f>
        <v>Promover la corresponsabilidad de comunidades, pueblos y nacionalidades con las
entidades corporativas para la conservación, control, uso y manejo de recursos naturales.</v>
      </c>
      <c r="F40" s="180" t="str">
        <f>'[1]T13. Alineación otros instrumen'!G39</f>
        <v xml:space="preserve">Promover la
gestión
integral de
los recursos
hídricos.
</v>
      </c>
      <c r="G40" s="180" t="str">
        <f>'[1]T13. Alineación otros instrumen'!H39</f>
        <v>Implementar
redes de
servicios
básicos en áreas
rurales.</v>
      </c>
    </row>
    <row r="41" spans="1:7" ht="12.75" hidden="1" x14ac:dyDescent="0.2">
      <c r="A41" s="307"/>
      <c r="B41" s="303"/>
      <c r="C41" s="303"/>
      <c r="D41" s="180"/>
      <c r="E41" s="74"/>
      <c r="F41" s="180"/>
      <c r="G41" s="180"/>
    </row>
    <row r="42" spans="1:7" ht="127.5" x14ac:dyDescent="0.2">
      <c r="A42" s="307" t="str">
        <f>'T12. Planes-program-proyect'!A42</f>
        <v xml:space="preserve">Impulsar un desarrollo integral, conservando los ecosistemas naturales para reducir la contaminación de fuentes hídricas de la parroquia y fortalecer la capacidad de mitigación y adaptación ante los efectos del cambio climático.  </v>
      </c>
      <c r="B42" s="303" t="str">
        <f>'T12. Planes-program-proyect'!B42</f>
        <v>Reducir los niveles de amenaza y vulnerabilidad para la población frente a los riesgos</v>
      </c>
      <c r="C42" s="303" t="str">
        <f>'T12. Planes-program-proyect'!D42</f>
        <v>Gestión de riesgos</v>
      </c>
      <c r="D42" s="180" t="s">
        <v>814</v>
      </c>
      <c r="E42" s="74" t="str">
        <f>'[1]T13. Alineación otros instrumen'!F41</f>
        <v>Promover la corresponsabilidad de comunidades, pueblos y nacionalidades con las
entidades corporativas para la conservación, control, uso y manejo de recursos naturales.</v>
      </c>
      <c r="F42" s="180" t="str">
        <f>'[1]T13. Alineación otros instrumen'!G41</f>
        <v>No aplica</v>
      </c>
      <c r="G42" s="180" t="str">
        <f>'[1]T13. Alineación otros instrumen'!H41</f>
        <v>No aplica</v>
      </c>
    </row>
    <row r="43" spans="1:7" ht="127.5" x14ac:dyDescent="0.2">
      <c r="A43" s="307" t="str">
        <f>'T12. Planes-program-proyect'!A43</f>
        <v xml:space="preserve">Impulsar un desarrollo integral, conservando los ecosistemas naturales para reducir la contaminación de fuentes hídricas de la parroquia y fortalecer la capacidad de mitigación y adaptación ante los efectos del cambio climático.  </v>
      </c>
      <c r="B43" s="303" t="str">
        <f>'T12. Planes-program-proyect'!B43</f>
        <v>Gestionar mecanismos de conservación de las áreas naturales de la parroquia</v>
      </c>
      <c r="C43" s="303" t="str">
        <f>'T12. Planes-program-proyect'!D43</f>
        <v>Gestión Ambiental</v>
      </c>
      <c r="D43" s="180" t="s">
        <v>814</v>
      </c>
      <c r="E43" s="75" t="str">
        <f>'[1]T13. Alineación otros instrumen'!F42</f>
        <v>Promover la corresponsabilidad de comunidades, pueblos y nacionalidades con las
entidades corporativas para la conservación, control, uso y manejo de recursos naturales.</v>
      </c>
      <c r="F43" s="206" t="str">
        <f>'[1]T13. Alineación otros instrumen'!G42</f>
        <v>No aplica</v>
      </c>
      <c r="G43" s="206" t="str">
        <f>'[1]T13. Alineación otros instrumen'!H42</f>
        <v>No aplica</v>
      </c>
    </row>
    <row r="44" spans="1:7" ht="127.5" x14ac:dyDescent="0.2">
      <c r="A44" s="307" t="str">
        <f>'T12. Planes-program-proyect'!A44</f>
        <v xml:space="preserve">Impulsar un desarrollo integral, conservando los ecosistemas naturales para reducir la contaminación de fuentes hídricas de la parroquia y fortalecer la capacidad de mitigación y adaptación ante los efectos del cambio climático.  </v>
      </c>
      <c r="B44" s="303" t="str">
        <f>'T12. Planes-program-proyect'!B44</f>
        <v>Gestionar mecanismos de conservación de las áreas naturales de la parroquia</v>
      </c>
      <c r="C44" s="303" t="str">
        <f>'T12. Planes-program-proyect'!D44</f>
        <v>Gestión Ambiental</v>
      </c>
      <c r="D44" s="180" t="s">
        <v>814</v>
      </c>
      <c r="E44" s="75" t="str">
        <f>'[1]T13. Alineación otros instrumen'!F43</f>
        <v>Promover la corresponsabilidad de comunidades, pueblos y nacionalidades con las
entidades corporativas para la conservación, control, uso y manejo de recursos naturales.</v>
      </c>
      <c r="F44" s="206" t="str">
        <f>'[1]T13. Alineación otros instrumen'!G43</f>
        <v>No aplica</v>
      </c>
      <c r="G44" s="206" t="str">
        <f>'[1]T13. Alineación otros instrumen'!H43</f>
        <v>No aplica</v>
      </c>
    </row>
    <row r="45" spans="1:7" ht="12.75" hidden="1" x14ac:dyDescent="0.2">
      <c r="A45" s="307"/>
      <c r="B45" s="303"/>
      <c r="C45" s="303"/>
      <c r="D45" s="180"/>
      <c r="E45" s="75"/>
      <c r="F45" s="206"/>
      <c r="G45" s="206"/>
    </row>
    <row r="46" spans="1:7" ht="12" customHeight="1" x14ac:dyDescent="0.2">
      <c r="A46" s="307"/>
      <c r="B46" s="303"/>
      <c r="C46" s="303"/>
      <c r="D46" s="63"/>
      <c r="E46" s="63"/>
      <c r="F46" s="205"/>
      <c r="G46" s="205"/>
    </row>
    <row r="47" spans="1:7" ht="12" customHeight="1" x14ac:dyDescent="0.2">
      <c r="A47" s="120"/>
      <c r="B47" s="303"/>
      <c r="C47" s="303"/>
      <c r="D47" s="63"/>
      <c r="E47" s="63"/>
      <c r="F47" s="205"/>
      <c r="G47" s="205"/>
    </row>
    <row r="48" spans="1:7" ht="12" customHeight="1" x14ac:dyDescent="0.2">
      <c r="A48" s="120"/>
      <c r="B48" s="303"/>
      <c r="C48" s="120"/>
      <c r="D48" s="63"/>
      <c r="E48" s="63"/>
      <c r="F48" s="205"/>
      <c r="G48" s="205"/>
    </row>
    <row r="49" spans="1:7" ht="12" customHeight="1" x14ac:dyDescent="0.2">
      <c r="A49" s="120"/>
      <c r="B49" s="303"/>
      <c r="C49" s="120"/>
      <c r="D49" s="63"/>
      <c r="E49" s="63"/>
      <c r="F49" s="205"/>
      <c r="G49" s="205"/>
    </row>
    <row r="50" spans="1:7" ht="12" customHeight="1" x14ac:dyDescent="0.2">
      <c r="A50" s="120"/>
      <c r="B50" s="303"/>
      <c r="C50" s="120"/>
      <c r="D50" s="63"/>
      <c r="E50" s="63"/>
      <c r="F50" s="205"/>
      <c r="G50" s="205"/>
    </row>
    <row r="51" spans="1:7" ht="12" customHeight="1" x14ac:dyDescent="0.2">
      <c r="A51" s="120"/>
      <c r="B51" s="303"/>
      <c r="C51" s="120"/>
      <c r="D51" s="63"/>
      <c r="E51" s="63"/>
      <c r="F51" s="205"/>
      <c r="G51" s="205"/>
    </row>
    <row r="52" spans="1:7" ht="12" customHeight="1" x14ac:dyDescent="0.2">
      <c r="A52" s="120"/>
      <c r="B52" s="303"/>
      <c r="C52" s="120"/>
      <c r="D52" s="63"/>
      <c r="E52" s="63"/>
      <c r="F52" s="205"/>
      <c r="G52" s="205"/>
    </row>
    <row r="53" spans="1:7" ht="12" customHeight="1" x14ac:dyDescent="0.2">
      <c r="A53" s="120"/>
      <c r="B53" s="303"/>
      <c r="C53" s="120"/>
      <c r="D53" s="63"/>
      <c r="E53" s="63"/>
      <c r="F53" s="205"/>
      <c r="G53" s="205"/>
    </row>
    <row r="54" spans="1:7" ht="12" customHeight="1" x14ac:dyDescent="0.2">
      <c r="A54" s="120"/>
      <c r="B54" s="303"/>
      <c r="C54" s="120"/>
      <c r="D54" s="63"/>
      <c r="E54" s="63"/>
      <c r="F54" s="205"/>
      <c r="G54" s="205"/>
    </row>
    <row r="55" spans="1:7" ht="12" customHeight="1" x14ac:dyDescent="0.2">
      <c r="A55" s="120"/>
      <c r="B55" s="303"/>
      <c r="C55" s="120"/>
      <c r="D55" s="63"/>
      <c r="E55" s="63"/>
      <c r="F55" s="205"/>
      <c r="G55" s="205"/>
    </row>
    <row r="56" spans="1:7" ht="12" customHeight="1" x14ac:dyDescent="0.2">
      <c r="A56" s="120"/>
      <c r="B56" s="303"/>
      <c r="C56" s="120"/>
      <c r="D56" s="63"/>
      <c r="E56" s="63"/>
      <c r="F56" s="205"/>
      <c r="G56" s="205"/>
    </row>
    <row r="57" spans="1:7" ht="12" customHeight="1" x14ac:dyDescent="0.2">
      <c r="A57" s="120"/>
      <c r="B57" s="303"/>
      <c r="C57" s="120"/>
      <c r="D57" s="63"/>
      <c r="E57" s="63"/>
      <c r="F57" s="205"/>
      <c r="G57" s="205"/>
    </row>
    <row r="58" spans="1:7" ht="12" customHeight="1" x14ac:dyDescent="0.2">
      <c r="A58" s="120"/>
      <c r="B58" s="303"/>
      <c r="C58" s="120"/>
      <c r="D58" s="63"/>
      <c r="E58" s="63"/>
      <c r="F58" s="205"/>
      <c r="G58" s="205"/>
    </row>
    <row r="59" spans="1:7" ht="12" customHeight="1" x14ac:dyDescent="0.2">
      <c r="A59" s="120"/>
      <c r="B59" s="303"/>
      <c r="C59" s="120"/>
      <c r="D59" s="63"/>
      <c r="E59" s="63"/>
      <c r="F59" s="205"/>
      <c r="G59" s="205"/>
    </row>
    <row r="60" spans="1:7" ht="12" customHeight="1" x14ac:dyDescent="0.2">
      <c r="A60" s="120"/>
      <c r="B60" s="303"/>
      <c r="C60" s="120"/>
      <c r="D60" s="63"/>
      <c r="E60" s="63"/>
      <c r="F60" s="205"/>
      <c r="G60" s="205"/>
    </row>
    <row r="61" spans="1:7" ht="12" customHeight="1" x14ac:dyDescent="0.2">
      <c r="A61" s="120"/>
      <c r="B61" s="303"/>
      <c r="C61" s="120"/>
      <c r="D61" s="63"/>
      <c r="E61" s="63"/>
      <c r="F61" s="205"/>
      <c r="G61" s="205"/>
    </row>
    <row r="62" spans="1:7" ht="12" customHeight="1" x14ac:dyDescent="0.2">
      <c r="A62" s="120"/>
      <c r="B62" s="303"/>
      <c r="C62" s="120"/>
      <c r="D62" s="63"/>
      <c r="E62" s="63"/>
      <c r="F62" s="205"/>
      <c r="G62" s="205"/>
    </row>
    <row r="63" spans="1:7" ht="12" customHeight="1" x14ac:dyDescent="0.2">
      <c r="A63" s="120"/>
      <c r="B63" s="303"/>
      <c r="C63" s="120"/>
      <c r="D63" s="63"/>
      <c r="E63" s="63"/>
      <c r="F63" s="205"/>
      <c r="G63" s="205"/>
    </row>
    <row r="64" spans="1:7" ht="12" customHeight="1" x14ac:dyDescent="0.2">
      <c r="A64" s="120"/>
      <c r="B64" s="303"/>
      <c r="C64" s="120"/>
      <c r="D64" s="63"/>
      <c r="E64" s="63"/>
      <c r="F64" s="205"/>
      <c r="G64" s="205"/>
    </row>
    <row r="65" spans="1:7" ht="12" customHeight="1" x14ac:dyDescent="0.2">
      <c r="A65" s="120"/>
      <c r="B65" s="303"/>
      <c r="C65" s="120"/>
      <c r="D65" s="63"/>
      <c r="E65" s="63"/>
      <c r="F65" s="205"/>
      <c r="G65" s="205"/>
    </row>
    <row r="66" spans="1:7" ht="12" customHeight="1" x14ac:dyDescent="0.2">
      <c r="A66" s="120"/>
      <c r="B66" s="303"/>
      <c r="C66" s="120"/>
      <c r="D66" s="63"/>
      <c r="E66" s="63"/>
      <c r="F66" s="205"/>
      <c r="G66" s="205"/>
    </row>
    <row r="67" spans="1:7" ht="12" customHeight="1" x14ac:dyDescent="0.2">
      <c r="A67" s="120"/>
      <c r="B67" s="303"/>
      <c r="C67" s="120"/>
      <c r="D67" s="63"/>
      <c r="E67" s="63"/>
      <c r="F67" s="205"/>
      <c r="G67" s="205"/>
    </row>
    <row r="68" spans="1:7" ht="12" customHeight="1" x14ac:dyDescent="0.2">
      <c r="A68" s="120"/>
      <c r="B68" s="303"/>
      <c r="C68" s="120"/>
      <c r="D68" s="63"/>
      <c r="E68" s="63"/>
      <c r="F68" s="205"/>
      <c r="G68" s="205"/>
    </row>
    <row r="69" spans="1:7" ht="12" customHeight="1" x14ac:dyDescent="0.2">
      <c r="A69" s="120"/>
      <c r="B69" s="303"/>
      <c r="C69" s="120"/>
      <c r="D69" s="63"/>
      <c r="E69" s="63"/>
      <c r="F69" s="205"/>
      <c r="G69" s="205"/>
    </row>
    <row r="70" spans="1:7" ht="12" customHeight="1" x14ac:dyDescent="0.2">
      <c r="A70" s="120"/>
      <c r="B70" s="303"/>
      <c r="C70" s="120"/>
      <c r="D70" s="63"/>
      <c r="E70" s="63"/>
      <c r="F70" s="205"/>
      <c r="G70" s="205"/>
    </row>
    <row r="71" spans="1:7" ht="12" customHeight="1" x14ac:dyDescent="0.2">
      <c r="A71" s="120"/>
      <c r="B71" s="303"/>
      <c r="C71" s="120"/>
      <c r="D71" s="63"/>
      <c r="E71" s="63"/>
      <c r="F71" s="205"/>
      <c r="G71" s="205"/>
    </row>
    <row r="72" spans="1:7" ht="12" customHeight="1" x14ac:dyDescent="0.2">
      <c r="A72" s="120"/>
      <c r="B72" s="303"/>
      <c r="C72" s="120"/>
      <c r="D72" s="63"/>
      <c r="E72" s="63"/>
      <c r="F72" s="205"/>
      <c r="G72" s="205"/>
    </row>
    <row r="73" spans="1:7" ht="12" customHeight="1" x14ac:dyDescent="0.2">
      <c r="A73" s="120"/>
      <c r="B73" s="303"/>
      <c r="C73" s="120"/>
      <c r="D73" s="63"/>
      <c r="E73" s="63"/>
      <c r="F73" s="205"/>
      <c r="G73" s="205"/>
    </row>
    <row r="74" spans="1:7" ht="12" customHeight="1" x14ac:dyDescent="0.2">
      <c r="A74" s="120"/>
      <c r="B74" s="303"/>
      <c r="C74" s="120"/>
      <c r="D74" s="63"/>
      <c r="E74" s="63"/>
      <c r="F74" s="205"/>
      <c r="G74" s="205"/>
    </row>
    <row r="75" spans="1:7" ht="12" customHeight="1" x14ac:dyDescent="0.2">
      <c r="A75" s="120"/>
      <c r="B75" s="303"/>
      <c r="C75" s="120"/>
      <c r="D75" s="63"/>
      <c r="E75" s="63"/>
      <c r="F75" s="205"/>
      <c r="G75" s="205"/>
    </row>
    <row r="76" spans="1:7" ht="12" customHeight="1" x14ac:dyDescent="0.2">
      <c r="A76" s="120"/>
      <c r="B76" s="303"/>
      <c r="C76" s="120"/>
      <c r="D76" s="63"/>
      <c r="E76" s="63"/>
      <c r="F76" s="205"/>
      <c r="G76" s="205"/>
    </row>
    <row r="77" spans="1:7" ht="12" customHeight="1" x14ac:dyDescent="0.2">
      <c r="A77" s="120"/>
      <c r="B77" s="303"/>
      <c r="C77" s="120"/>
      <c r="D77" s="63"/>
      <c r="E77" s="63"/>
      <c r="F77" s="205"/>
      <c r="G77" s="205"/>
    </row>
    <row r="78" spans="1:7" ht="12" customHeight="1" x14ac:dyDescent="0.2">
      <c r="A78" s="120"/>
      <c r="B78" s="303"/>
      <c r="C78" s="120"/>
      <c r="D78" s="63"/>
      <c r="E78" s="63"/>
      <c r="F78" s="205"/>
      <c r="G78" s="205"/>
    </row>
    <row r="79" spans="1:7" ht="12" customHeight="1" x14ac:dyDescent="0.2">
      <c r="A79" s="120"/>
      <c r="B79" s="303"/>
      <c r="C79" s="120"/>
      <c r="D79" s="63"/>
      <c r="E79" s="63"/>
      <c r="F79" s="205"/>
      <c r="G79" s="205"/>
    </row>
    <row r="80" spans="1:7" ht="12" customHeight="1" x14ac:dyDescent="0.2">
      <c r="A80" s="120"/>
      <c r="B80" s="303"/>
      <c r="C80" s="120"/>
      <c r="D80" s="63"/>
      <c r="E80" s="63"/>
      <c r="F80" s="205"/>
      <c r="G80" s="205"/>
    </row>
    <row r="81" spans="1:7" ht="12" customHeight="1" x14ac:dyDescent="0.2">
      <c r="A81" s="120"/>
      <c r="B81" s="303"/>
      <c r="C81" s="120"/>
      <c r="D81" s="63"/>
      <c r="E81" s="63"/>
      <c r="F81" s="205"/>
      <c r="G81" s="205"/>
    </row>
    <row r="82" spans="1:7" ht="12" customHeight="1" x14ac:dyDescent="0.2">
      <c r="A82" s="120"/>
      <c r="B82" s="303"/>
      <c r="C82" s="120"/>
      <c r="D82" s="63"/>
      <c r="E82" s="63"/>
      <c r="F82" s="205"/>
      <c r="G82" s="205"/>
    </row>
    <row r="83" spans="1:7" ht="12" customHeight="1" x14ac:dyDescent="0.2">
      <c r="A83" s="120"/>
      <c r="B83" s="303"/>
      <c r="C83" s="120"/>
      <c r="D83" s="63"/>
      <c r="E83" s="63"/>
      <c r="F83" s="205"/>
      <c r="G83" s="205"/>
    </row>
    <row r="84" spans="1:7" ht="12" customHeight="1" x14ac:dyDescent="0.2">
      <c r="A84" s="120"/>
      <c r="B84" s="303"/>
      <c r="C84" s="120"/>
      <c r="D84" s="63"/>
      <c r="E84" s="63"/>
      <c r="F84" s="205"/>
      <c r="G84" s="205"/>
    </row>
    <row r="85" spans="1:7" ht="12" customHeight="1" x14ac:dyDescent="0.2">
      <c r="A85" s="120"/>
      <c r="B85" s="303"/>
      <c r="C85" s="120"/>
      <c r="D85" s="63"/>
      <c r="E85" s="63"/>
      <c r="F85" s="63"/>
      <c r="G85" s="63"/>
    </row>
    <row r="86" spans="1:7" ht="12" customHeight="1" x14ac:dyDescent="0.2">
      <c r="A86" s="120"/>
      <c r="B86" s="303"/>
      <c r="C86" s="120"/>
      <c r="D86" s="63"/>
      <c r="E86" s="63"/>
      <c r="F86" s="63"/>
      <c r="G86" s="63"/>
    </row>
    <row r="87" spans="1:7" ht="12" customHeight="1" x14ac:dyDescent="0.2">
      <c r="A87" s="120"/>
      <c r="B87" s="303"/>
      <c r="C87" s="120"/>
      <c r="D87" s="63"/>
      <c r="E87" s="63"/>
      <c r="F87" s="63"/>
      <c r="G87" s="63"/>
    </row>
    <row r="88" spans="1:7" ht="12" customHeight="1" x14ac:dyDescent="0.2">
      <c r="A88" s="120"/>
      <c r="B88" s="303"/>
      <c r="C88" s="120"/>
      <c r="D88" s="63"/>
      <c r="E88" s="63"/>
      <c r="F88" s="63"/>
      <c r="G88" s="63"/>
    </row>
    <row r="89" spans="1:7" ht="12" customHeight="1" x14ac:dyDescent="0.2">
      <c r="A89" s="120"/>
      <c r="B89" s="303"/>
      <c r="C89" s="120"/>
      <c r="D89" s="63"/>
      <c r="E89" s="63"/>
      <c r="F89" s="63"/>
      <c r="G89" s="63"/>
    </row>
    <row r="90" spans="1:7" ht="12" customHeight="1" x14ac:dyDescent="0.2">
      <c r="A90" s="120"/>
      <c r="B90" s="303"/>
      <c r="C90" s="120"/>
      <c r="D90" s="63"/>
      <c r="E90" s="63"/>
      <c r="F90" s="63"/>
      <c r="G90" s="63"/>
    </row>
    <row r="91" spans="1:7" ht="12" customHeight="1" x14ac:dyDescent="0.2">
      <c r="A91" s="120"/>
      <c r="B91" s="303"/>
      <c r="C91" s="120"/>
      <c r="D91" s="63"/>
      <c r="E91" s="63"/>
      <c r="F91" s="63"/>
      <c r="G91" s="63"/>
    </row>
    <row r="92" spans="1:7" ht="12" customHeight="1" x14ac:dyDescent="0.2">
      <c r="A92" s="120"/>
      <c r="B92" s="303"/>
      <c r="C92" s="120"/>
      <c r="D92" s="63"/>
      <c r="E92" s="63"/>
      <c r="F92" s="63"/>
      <c r="G92" s="63"/>
    </row>
    <row r="93" spans="1:7" ht="12" customHeight="1" x14ac:dyDescent="0.2">
      <c r="A93" s="120"/>
      <c r="B93" s="303"/>
      <c r="C93" s="120"/>
      <c r="D93" s="63"/>
      <c r="E93" s="63"/>
      <c r="F93" s="63"/>
      <c r="G93" s="63"/>
    </row>
    <row r="94" spans="1:7" ht="12" customHeight="1" x14ac:dyDescent="0.2">
      <c r="A94" s="120"/>
      <c r="B94" s="303"/>
      <c r="C94" s="120"/>
      <c r="D94" s="63"/>
      <c r="E94" s="63"/>
      <c r="F94" s="63"/>
      <c r="G94" s="63"/>
    </row>
    <row r="95" spans="1:7" ht="12" customHeight="1" x14ac:dyDescent="0.2">
      <c r="A95" s="120"/>
      <c r="B95" s="303"/>
      <c r="C95" s="120"/>
      <c r="D95" s="63"/>
      <c r="E95" s="63"/>
      <c r="F95" s="63"/>
      <c r="G95" s="63"/>
    </row>
    <row r="96" spans="1:7" ht="12" customHeight="1" x14ac:dyDescent="0.2">
      <c r="A96" s="120"/>
      <c r="B96" s="303"/>
      <c r="C96" s="120"/>
      <c r="D96" s="63"/>
      <c r="E96" s="63"/>
      <c r="F96" s="63"/>
      <c r="G96" s="63"/>
    </row>
    <row r="97" spans="1:7" ht="12" customHeight="1" x14ac:dyDescent="0.2">
      <c r="A97" s="120"/>
      <c r="B97" s="303"/>
      <c r="C97" s="120"/>
      <c r="D97" s="63"/>
      <c r="E97" s="63"/>
      <c r="F97" s="63"/>
      <c r="G97" s="63"/>
    </row>
    <row r="98" spans="1:7" ht="12" customHeight="1" x14ac:dyDescent="0.2">
      <c r="A98" s="120"/>
      <c r="B98" s="303"/>
      <c r="C98" s="120"/>
      <c r="D98" s="63"/>
      <c r="E98" s="63"/>
      <c r="F98" s="63"/>
      <c r="G98" s="63"/>
    </row>
    <row r="99" spans="1:7" ht="12" customHeight="1" x14ac:dyDescent="0.2">
      <c r="A99" s="120"/>
      <c r="B99" s="303"/>
      <c r="C99" s="120"/>
      <c r="D99" s="63"/>
      <c r="E99" s="63"/>
      <c r="F99" s="63"/>
      <c r="G99" s="63"/>
    </row>
    <row r="100" spans="1:7" ht="12" customHeight="1" x14ac:dyDescent="0.2">
      <c r="A100" s="120"/>
      <c r="B100" s="303"/>
      <c r="C100" s="120"/>
      <c r="D100" s="63"/>
      <c r="E100" s="63"/>
      <c r="F100" s="63"/>
      <c r="G100" s="63"/>
    </row>
    <row r="101" spans="1:7" ht="12" customHeight="1" x14ac:dyDescent="0.2">
      <c r="A101" s="120"/>
      <c r="B101" s="303"/>
      <c r="C101" s="120"/>
      <c r="D101" s="63"/>
      <c r="E101" s="63"/>
      <c r="F101" s="63"/>
      <c r="G101" s="63"/>
    </row>
    <row r="102" spans="1:7" ht="12" customHeight="1" x14ac:dyDescent="0.2">
      <c r="A102" s="120"/>
      <c r="B102" s="303"/>
      <c r="C102" s="120"/>
      <c r="D102" s="63"/>
      <c r="E102" s="63"/>
      <c r="F102" s="63"/>
      <c r="G102" s="63"/>
    </row>
    <row r="103" spans="1:7" ht="12" customHeight="1" x14ac:dyDescent="0.2">
      <c r="A103" s="120"/>
      <c r="B103" s="303"/>
      <c r="C103" s="120"/>
      <c r="D103" s="63"/>
      <c r="E103" s="63"/>
      <c r="F103" s="63"/>
      <c r="G103" s="63"/>
    </row>
    <row r="104" spans="1:7" ht="12" customHeight="1" x14ac:dyDescent="0.2">
      <c r="A104" s="120"/>
      <c r="B104" s="303"/>
      <c r="C104" s="120"/>
      <c r="D104" s="63"/>
      <c r="E104" s="63"/>
      <c r="F104" s="63"/>
      <c r="G104" s="63"/>
    </row>
    <row r="105" spans="1:7" ht="12" customHeight="1" x14ac:dyDescent="0.2">
      <c r="A105" s="120"/>
      <c r="B105" s="303"/>
      <c r="C105" s="120"/>
      <c r="D105" s="63"/>
      <c r="E105" s="63"/>
      <c r="F105" s="63"/>
      <c r="G105" s="63"/>
    </row>
    <row r="106" spans="1:7" ht="12" customHeight="1" x14ac:dyDescent="0.2">
      <c r="A106" s="120"/>
      <c r="B106" s="303"/>
      <c r="C106" s="120"/>
      <c r="D106" s="63"/>
      <c r="E106" s="63"/>
      <c r="F106" s="63"/>
      <c r="G106" s="63"/>
    </row>
    <row r="107" spans="1:7" ht="12" customHeight="1" x14ac:dyDescent="0.2">
      <c r="A107" s="120"/>
      <c r="B107" s="303"/>
      <c r="C107" s="120"/>
      <c r="D107" s="63"/>
      <c r="E107" s="63"/>
      <c r="F107" s="63"/>
      <c r="G107" s="63"/>
    </row>
    <row r="108" spans="1:7" ht="12" customHeight="1" x14ac:dyDescent="0.2">
      <c r="A108" s="120">
        <f>'T12. Planes-program-proyect'!A108</f>
        <v>0</v>
      </c>
      <c r="B108" s="303">
        <f>'T12. Planes-program-proyect'!B108</f>
        <v>0</v>
      </c>
      <c r="C108" s="120">
        <f>'T12. Planes-program-proyect'!D108</f>
        <v>0</v>
      </c>
      <c r="D108" s="63"/>
      <c r="E108" s="63"/>
      <c r="F108" s="63"/>
      <c r="G108" s="63"/>
    </row>
    <row r="109" spans="1:7" ht="12" customHeight="1" x14ac:dyDescent="0.2">
      <c r="A109" s="120">
        <f>'T12. Planes-program-proyect'!A109</f>
        <v>0</v>
      </c>
      <c r="B109" s="303">
        <f>'T12. Planes-program-proyect'!B109</f>
        <v>0</v>
      </c>
      <c r="C109" s="120">
        <f>'T12. Planes-program-proyect'!D109</f>
        <v>0</v>
      </c>
      <c r="D109" s="63"/>
      <c r="E109" s="63"/>
      <c r="F109" s="63"/>
      <c r="G109" s="63"/>
    </row>
    <row r="110" spans="1:7" ht="12" customHeight="1" x14ac:dyDescent="0.2">
      <c r="A110" s="120">
        <f>'T12. Planes-program-proyect'!A110</f>
        <v>0</v>
      </c>
      <c r="B110" s="303">
        <f>'T12. Planes-program-proyect'!B110</f>
        <v>0</v>
      </c>
      <c r="C110" s="120">
        <f>'T12. Planes-program-proyect'!D110</f>
        <v>0</v>
      </c>
      <c r="D110" s="63"/>
      <c r="E110" s="63"/>
      <c r="F110" s="63"/>
      <c r="G110" s="63"/>
    </row>
    <row r="111" spans="1:7" ht="12" customHeight="1" x14ac:dyDescent="0.2">
      <c r="A111" s="120">
        <f>'T12. Planes-program-proyect'!A111</f>
        <v>0</v>
      </c>
      <c r="B111" s="303">
        <f>'T12. Planes-program-proyect'!B111</f>
        <v>0</v>
      </c>
      <c r="C111" s="120">
        <f>'T12. Planes-program-proyect'!D111</f>
        <v>0</v>
      </c>
      <c r="D111" s="63"/>
      <c r="E111" s="63"/>
      <c r="F111" s="63"/>
      <c r="G111" s="63"/>
    </row>
    <row r="112" spans="1:7" ht="12" customHeight="1" x14ac:dyDescent="0.2">
      <c r="A112" s="120">
        <f>'T12. Planes-program-proyect'!A112</f>
        <v>0</v>
      </c>
      <c r="B112" s="303">
        <f>'T12. Planes-program-proyect'!B112</f>
        <v>0</v>
      </c>
      <c r="C112" s="120">
        <f>'T12. Planes-program-proyect'!D112</f>
        <v>0</v>
      </c>
      <c r="D112" s="63"/>
      <c r="E112" s="63"/>
      <c r="F112" s="63"/>
      <c r="G112" s="63"/>
    </row>
    <row r="113" spans="1:7" ht="12" customHeight="1" x14ac:dyDescent="0.2">
      <c r="A113" s="120">
        <f>'T12. Planes-program-proyect'!A113</f>
        <v>0</v>
      </c>
      <c r="B113" s="303">
        <f>'T12. Planes-program-proyect'!B113</f>
        <v>0</v>
      </c>
      <c r="C113" s="120">
        <f>'T12. Planes-program-proyect'!D113</f>
        <v>0</v>
      </c>
      <c r="D113" s="63"/>
      <c r="E113" s="63"/>
      <c r="F113" s="63"/>
      <c r="G113" s="63"/>
    </row>
    <row r="114" spans="1:7" ht="12" customHeight="1" x14ac:dyDescent="0.2">
      <c r="A114" s="120">
        <f>'T12. Planes-program-proyect'!A114</f>
        <v>0</v>
      </c>
      <c r="B114" s="303">
        <f>'T12. Planes-program-proyect'!B114</f>
        <v>0</v>
      </c>
      <c r="C114" s="120">
        <f>'T12. Planes-program-proyect'!D114</f>
        <v>0</v>
      </c>
      <c r="D114" s="63"/>
      <c r="E114" s="63"/>
      <c r="F114" s="63"/>
      <c r="G114" s="63"/>
    </row>
    <row r="115" spans="1:7" ht="12" customHeight="1" x14ac:dyDescent="0.2">
      <c r="A115" s="120">
        <f>'T12. Planes-program-proyect'!A115</f>
        <v>0</v>
      </c>
      <c r="B115" s="303">
        <f>'T12. Planes-program-proyect'!B115</f>
        <v>0</v>
      </c>
      <c r="C115" s="120">
        <f>'T12. Planes-program-proyect'!D115</f>
        <v>0</v>
      </c>
      <c r="D115" s="63"/>
      <c r="E115" s="63"/>
      <c r="F115" s="63"/>
      <c r="G115" s="63"/>
    </row>
    <row r="116" spans="1:7" ht="12" customHeight="1" x14ac:dyDescent="0.2">
      <c r="A116" s="120">
        <f>'T12. Planes-program-proyect'!A116</f>
        <v>0</v>
      </c>
      <c r="B116" s="303">
        <f>'T12. Planes-program-proyect'!B116</f>
        <v>0</v>
      </c>
      <c r="C116" s="120">
        <f>'T12. Planes-program-proyect'!D116</f>
        <v>0</v>
      </c>
      <c r="D116" s="63"/>
      <c r="E116" s="63"/>
      <c r="F116" s="63"/>
      <c r="G116" s="63"/>
    </row>
    <row r="117" spans="1:7" ht="12" customHeight="1" x14ac:dyDescent="0.2">
      <c r="A117" s="120">
        <f>'T12. Planes-program-proyect'!A117</f>
        <v>0</v>
      </c>
      <c r="B117" s="303">
        <f>'T12. Planes-program-proyect'!B117</f>
        <v>0</v>
      </c>
      <c r="C117" s="120">
        <f>'T12. Planes-program-proyect'!D117</f>
        <v>0</v>
      </c>
      <c r="D117" s="63"/>
      <c r="E117" s="63"/>
      <c r="F117" s="63"/>
      <c r="G117" s="63"/>
    </row>
    <row r="118" spans="1:7" ht="12" customHeight="1" x14ac:dyDescent="0.2">
      <c r="A118" s="120">
        <f>'T12. Planes-program-proyect'!A118</f>
        <v>0</v>
      </c>
      <c r="B118" s="303">
        <f>'T12. Planes-program-proyect'!B118</f>
        <v>0</v>
      </c>
      <c r="C118" s="120">
        <f>'T12. Planes-program-proyect'!D118</f>
        <v>0</v>
      </c>
      <c r="D118" s="63"/>
      <c r="E118" s="63"/>
      <c r="F118" s="63"/>
      <c r="G118" s="63"/>
    </row>
    <row r="119" spans="1:7" ht="12" customHeight="1" x14ac:dyDescent="0.2">
      <c r="A119" s="120">
        <f>'T12. Planes-program-proyect'!A119</f>
        <v>0</v>
      </c>
      <c r="B119" s="303">
        <f>'T12. Planes-program-proyect'!B119</f>
        <v>0</v>
      </c>
      <c r="C119" s="120">
        <f>'T12. Planes-program-proyect'!D119</f>
        <v>0</v>
      </c>
      <c r="D119" s="63"/>
      <c r="E119" s="63"/>
      <c r="F119" s="63"/>
      <c r="G119" s="63"/>
    </row>
    <row r="120" spans="1:7" ht="12" customHeight="1" x14ac:dyDescent="0.2">
      <c r="A120" s="120">
        <f>'T12. Planes-program-proyect'!A120</f>
        <v>0</v>
      </c>
      <c r="B120" s="303">
        <f>'T12. Planes-program-proyect'!B120</f>
        <v>0</v>
      </c>
      <c r="C120" s="120">
        <f>'T12. Planes-program-proyect'!D120</f>
        <v>0</v>
      </c>
      <c r="D120" s="63"/>
      <c r="E120" s="63"/>
      <c r="F120" s="63"/>
      <c r="G120" s="63"/>
    </row>
    <row r="121" spans="1:7" ht="12" customHeight="1" x14ac:dyDescent="0.2">
      <c r="A121" s="120">
        <f>'T12. Planes-program-proyect'!A121</f>
        <v>0</v>
      </c>
      <c r="B121" s="303">
        <f>'T12. Planes-program-proyect'!B121</f>
        <v>0</v>
      </c>
      <c r="C121" s="120">
        <f>'T12. Planes-program-proyect'!D121</f>
        <v>0</v>
      </c>
      <c r="D121" s="63"/>
      <c r="E121" s="63"/>
      <c r="F121" s="63"/>
      <c r="G121" s="63"/>
    </row>
    <row r="122" spans="1:7" ht="12" customHeight="1" x14ac:dyDescent="0.2">
      <c r="A122" s="120">
        <f>'T12. Planes-program-proyect'!A122</f>
        <v>0</v>
      </c>
      <c r="B122" s="303">
        <f>'T12. Planes-program-proyect'!B122</f>
        <v>0</v>
      </c>
      <c r="C122" s="120">
        <f>'T12. Planes-program-proyect'!D122</f>
        <v>0</v>
      </c>
      <c r="D122" s="63"/>
      <c r="E122" s="63"/>
      <c r="F122" s="63"/>
      <c r="G122" s="63"/>
    </row>
    <row r="123" spans="1:7" ht="12" customHeight="1" x14ac:dyDescent="0.2">
      <c r="A123" s="120">
        <f>'T12. Planes-program-proyect'!A123</f>
        <v>0</v>
      </c>
      <c r="B123" s="303">
        <f>'T12. Planes-program-proyect'!B123</f>
        <v>0</v>
      </c>
      <c r="C123" s="120">
        <f>'T12. Planes-program-proyect'!D123</f>
        <v>0</v>
      </c>
      <c r="D123" s="63"/>
      <c r="E123" s="63"/>
      <c r="F123" s="63"/>
      <c r="G123" s="63"/>
    </row>
    <row r="124" spans="1:7" ht="12" customHeight="1" x14ac:dyDescent="0.2">
      <c r="A124" s="120">
        <f>'T12. Planes-program-proyect'!A124</f>
        <v>0</v>
      </c>
      <c r="B124" s="303">
        <f>'T12. Planes-program-proyect'!B124</f>
        <v>0</v>
      </c>
      <c r="C124" s="120">
        <f>'T12. Planes-program-proyect'!D124</f>
        <v>0</v>
      </c>
      <c r="D124" s="63"/>
      <c r="E124" s="63"/>
      <c r="F124" s="63"/>
      <c r="G124" s="63"/>
    </row>
    <row r="125" spans="1:7" ht="12" customHeight="1" x14ac:dyDescent="0.2">
      <c r="A125" s="120">
        <f>'T12. Planes-program-proyect'!A125</f>
        <v>0</v>
      </c>
      <c r="B125" s="303">
        <f>'T12. Planes-program-proyect'!B125</f>
        <v>0</v>
      </c>
      <c r="C125" s="120">
        <f>'T12. Planes-program-proyect'!D125</f>
        <v>0</v>
      </c>
      <c r="D125" s="63"/>
      <c r="E125" s="63"/>
      <c r="F125" s="63"/>
      <c r="G125" s="63"/>
    </row>
    <row r="126" spans="1:7" ht="12" customHeight="1" x14ac:dyDescent="0.2">
      <c r="A126" s="120">
        <f>'T12. Planes-program-proyect'!A126</f>
        <v>0</v>
      </c>
      <c r="B126" s="303">
        <f>'T12. Planes-program-proyect'!B126</f>
        <v>0</v>
      </c>
      <c r="C126" s="120">
        <f>'T12. Planes-program-proyect'!D126</f>
        <v>0</v>
      </c>
      <c r="D126" s="63"/>
      <c r="E126" s="63"/>
      <c r="F126" s="63"/>
      <c r="G126" s="63"/>
    </row>
    <row r="127" spans="1:7" ht="12" customHeight="1" x14ac:dyDescent="0.2">
      <c r="A127" s="120">
        <f>'T12. Planes-program-proyect'!A127</f>
        <v>0</v>
      </c>
      <c r="B127" s="303">
        <f>'T12. Planes-program-proyect'!B127</f>
        <v>0</v>
      </c>
      <c r="C127" s="120">
        <f>'T12. Planes-program-proyect'!D127</f>
        <v>0</v>
      </c>
      <c r="D127" s="63"/>
      <c r="E127" s="63"/>
      <c r="F127" s="63"/>
      <c r="G127" s="63"/>
    </row>
    <row r="128" spans="1:7" ht="12" customHeight="1" x14ac:dyDescent="0.2">
      <c r="A128" s="120">
        <f>'T12. Planes-program-proyect'!A128</f>
        <v>0</v>
      </c>
      <c r="B128" s="303">
        <f>'T12. Planes-program-proyect'!B128</f>
        <v>0</v>
      </c>
      <c r="C128" s="120">
        <f>'T12. Planes-program-proyect'!D128</f>
        <v>0</v>
      </c>
      <c r="D128" s="63"/>
      <c r="E128" s="63"/>
      <c r="F128" s="63"/>
      <c r="G128" s="63"/>
    </row>
    <row r="129" spans="1:7" ht="12" customHeight="1" x14ac:dyDescent="0.2">
      <c r="A129" s="120">
        <f>'T12. Planes-program-proyect'!A129</f>
        <v>0</v>
      </c>
      <c r="B129" s="303">
        <f>'T12. Planes-program-proyect'!B129</f>
        <v>0</v>
      </c>
      <c r="C129" s="120">
        <f>'T12. Planes-program-proyect'!D129</f>
        <v>0</v>
      </c>
      <c r="D129" s="63"/>
      <c r="E129" s="63"/>
      <c r="F129" s="63"/>
      <c r="G129" s="63"/>
    </row>
    <row r="130" spans="1:7" ht="12" customHeight="1" x14ac:dyDescent="0.2">
      <c r="A130" s="120">
        <f>'T12. Planes-program-proyect'!A130</f>
        <v>0</v>
      </c>
      <c r="B130" s="303">
        <f>'T12. Planes-program-proyect'!B130</f>
        <v>0</v>
      </c>
      <c r="C130" s="120">
        <f>'T12. Planes-program-proyect'!D130</f>
        <v>0</v>
      </c>
      <c r="D130" s="63"/>
      <c r="E130" s="63"/>
      <c r="F130" s="63"/>
      <c r="G130" s="63"/>
    </row>
    <row r="131" spans="1:7" ht="12" customHeight="1" x14ac:dyDescent="0.2">
      <c r="A131" s="120">
        <f>'T12. Planes-program-proyect'!A131</f>
        <v>0</v>
      </c>
      <c r="B131" s="303">
        <f>'T12. Planes-program-proyect'!B131</f>
        <v>0</v>
      </c>
      <c r="C131" s="120">
        <f>'T12. Planes-program-proyect'!D131</f>
        <v>0</v>
      </c>
      <c r="D131" s="63"/>
      <c r="E131" s="63"/>
      <c r="F131" s="63"/>
      <c r="G131" s="63"/>
    </row>
    <row r="132" spans="1:7" ht="12" customHeight="1" x14ac:dyDescent="0.2">
      <c r="A132" s="120">
        <f>'T12. Planes-program-proyect'!A132</f>
        <v>0</v>
      </c>
      <c r="B132" s="303">
        <f>'T12. Planes-program-proyect'!B132</f>
        <v>0</v>
      </c>
      <c r="C132" s="120" t="str">
        <f>'T12. Planes-program-proyect'!D132</f>
        <v>No existe una competencia definida</v>
      </c>
      <c r="D132" s="63"/>
      <c r="E132" s="63"/>
      <c r="F132" s="63"/>
      <c r="G132" s="63"/>
    </row>
    <row r="133" spans="1:7" ht="12" customHeight="1" x14ac:dyDescent="0.2">
      <c r="A133" s="120">
        <f>'T12. Planes-program-proyect'!A133</f>
        <v>0</v>
      </c>
      <c r="B133" s="303">
        <f>'T12. Planes-program-proyect'!B133</f>
        <v>0</v>
      </c>
      <c r="C133" s="120" t="str">
        <f>'T12. Planes-program-proyect'!D133</f>
        <v>No existe una competencia definida</v>
      </c>
      <c r="D133" s="63"/>
      <c r="E133" s="63"/>
      <c r="F133" s="63"/>
      <c r="G133" s="63"/>
    </row>
    <row r="134" spans="1:7" ht="12" customHeight="1" x14ac:dyDescent="0.2">
      <c r="A134" s="120">
        <f>'T12. Planes-program-proyect'!A134</f>
        <v>0</v>
      </c>
      <c r="B134" s="303">
        <f>'T12. Planes-program-proyect'!B134</f>
        <v>0</v>
      </c>
      <c r="C134" s="120" t="str">
        <f>'T12. Planes-program-proyect'!D134</f>
        <v>No existe una competencia definida</v>
      </c>
      <c r="D134" s="63"/>
      <c r="E134" s="63"/>
      <c r="F134" s="63"/>
      <c r="G134" s="63"/>
    </row>
    <row r="135" spans="1:7" ht="12" customHeight="1" x14ac:dyDescent="0.2">
      <c r="A135" s="120">
        <f>'T12. Planes-program-proyect'!A135</f>
        <v>0</v>
      </c>
      <c r="B135" s="120">
        <f>'T12. Planes-program-proyect'!B135</f>
        <v>0</v>
      </c>
      <c r="C135" s="120" t="str">
        <f>'T12. Planes-program-proyect'!D135</f>
        <v>No existe una competencia definida</v>
      </c>
      <c r="D135" s="63"/>
      <c r="E135" s="63"/>
      <c r="F135" s="63"/>
      <c r="G135" s="63"/>
    </row>
    <row r="136" spans="1:7" ht="12" customHeight="1" x14ac:dyDescent="0.2">
      <c r="A136" s="120">
        <f>'T12. Planes-program-proyect'!A136</f>
        <v>0</v>
      </c>
      <c r="B136" s="120">
        <f>'T12. Planes-program-proyect'!B136</f>
        <v>0</v>
      </c>
      <c r="C136" s="120" t="str">
        <f>'T12. Planes-program-proyect'!D136</f>
        <v>No existe una competencia definida</v>
      </c>
      <c r="D136" s="63"/>
      <c r="E136" s="63"/>
      <c r="F136" s="63"/>
      <c r="G136" s="63"/>
    </row>
    <row r="137" spans="1:7" ht="12" customHeight="1" x14ac:dyDescent="0.2">
      <c r="A137" s="120">
        <f>'T12. Planes-program-proyect'!A137</f>
        <v>0</v>
      </c>
      <c r="B137" s="120">
        <f>'T12. Planes-program-proyect'!B137</f>
        <v>0</v>
      </c>
      <c r="C137" s="120" t="str">
        <f>'T12. Planes-program-proyect'!D137</f>
        <v>No existe una competencia definida</v>
      </c>
      <c r="D137" s="63"/>
      <c r="E137" s="63"/>
      <c r="F137" s="63"/>
      <c r="G137" s="63"/>
    </row>
    <row r="138" spans="1:7" ht="12" customHeight="1" x14ac:dyDescent="0.2">
      <c r="A138" s="120">
        <f>'T12. Planes-program-proyect'!A138</f>
        <v>0</v>
      </c>
      <c r="B138" s="120">
        <f>'T12. Planes-program-proyect'!B138</f>
        <v>0</v>
      </c>
      <c r="C138" s="120" t="str">
        <f>'T12. Planes-program-proyect'!D138</f>
        <v>No existe una competencia definida</v>
      </c>
      <c r="D138" s="63"/>
      <c r="E138" s="63"/>
      <c r="F138" s="63"/>
      <c r="G138" s="63"/>
    </row>
    <row r="139" spans="1:7" ht="12" customHeight="1" x14ac:dyDescent="0.2">
      <c r="A139" s="120">
        <f>'T12. Planes-program-proyect'!A139</f>
        <v>0</v>
      </c>
      <c r="B139" s="120">
        <f>'T12. Planes-program-proyect'!B139</f>
        <v>0</v>
      </c>
      <c r="C139" s="120" t="str">
        <f>'T12. Planes-program-proyect'!D139</f>
        <v>No existe una competencia definida</v>
      </c>
      <c r="D139" s="63"/>
      <c r="E139" s="63"/>
      <c r="F139" s="63"/>
      <c r="G139" s="63"/>
    </row>
    <row r="140" spans="1:7" ht="12" customHeight="1" x14ac:dyDescent="0.2">
      <c r="A140" s="120">
        <f>'T12. Planes-program-proyect'!A140</f>
        <v>0</v>
      </c>
      <c r="B140" s="120">
        <f>'T12. Planes-program-proyect'!B140</f>
        <v>0</v>
      </c>
      <c r="C140" s="120" t="str">
        <f>'T12. Planes-program-proyect'!D140</f>
        <v>No existe una competencia definida</v>
      </c>
      <c r="D140" s="63"/>
      <c r="E140" s="63"/>
      <c r="F140" s="63"/>
      <c r="G140" s="63"/>
    </row>
    <row r="141" spans="1:7" ht="12" customHeight="1" x14ac:dyDescent="0.2">
      <c r="A141" s="120">
        <f>'T12. Planes-program-proyect'!A141</f>
        <v>0</v>
      </c>
      <c r="B141" s="120">
        <f>'T12. Planes-program-proyect'!B141</f>
        <v>0</v>
      </c>
      <c r="C141" s="120" t="str">
        <f>'T12. Planes-program-proyect'!D141</f>
        <v>No existe una competencia definida</v>
      </c>
      <c r="D141" s="63"/>
      <c r="E141" s="63"/>
      <c r="F141" s="63"/>
      <c r="G141" s="63"/>
    </row>
    <row r="142" spans="1:7" ht="12" customHeight="1" x14ac:dyDescent="0.2">
      <c r="A142" s="120">
        <f>'T12. Planes-program-proyect'!A142</f>
        <v>0</v>
      </c>
      <c r="B142" s="120">
        <f>'T12. Planes-program-proyect'!B142</f>
        <v>0</v>
      </c>
      <c r="C142" s="120" t="str">
        <f>'T12. Planes-program-proyect'!D142</f>
        <v>No existe una competencia definida</v>
      </c>
      <c r="D142" s="63"/>
      <c r="E142" s="63"/>
      <c r="F142" s="63"/>
      <c r="G142" s="63"/>
    </row>
    <row r="143" spans="1:7" ht="12" customHeight="1" x14ac:dyDescent="0.2">
      <c r="A143" s="120">
        <f>'T12. Planes-program-proyect'!A143</f>
        <v>0</v>
      </c>
      <c r="B143" s="120">
        <f>'T12. Planes-program-proyect'!B143</f>
        <v>0</v>
      </c>
      <c r="C143" s="120" t="str">
        <f>'T12. Planes-program-proyect'!D143</f>
        <v>No existe una competencia definida</v>
      </c>
      <c r="D143" s="63"/>
      <c r="E143" s="63"/>
      <c r="F143" s="63"/>
      <c r="G143" s="63"/>
    </row>
    <row r="144" spans="1:7" ht="12" customHeight="1" x14ac:dyDescent="0.2">
      <c r="A144" s="120">
        <f>'T12. Planes-program-proyect'!A144</f>
        <v>0</v>
      </c>
      <c r="B144" s="120">
        <f>'T12. Planes-program-proyect'!B144</f>
        <v>0</v>
      </c>
      <c r="C144" s="120" t="str">
        <f>'T12. Planes-program-proyect'!D144</f>
        <v>No existe una competencia definida</v>
      </c>
      <c r="D144" s="63"/>
      <c r="E144" s="63"/>
      <c r="F144" s="63"/>
      <c r="G144" s="63"/>
    </row>
    <row r="145" spans="1:7" ht="12" customHeight="1" x14ac:dyDescent="0.2">
      <c r="A145" s="120">
        <f>'T12. Planes-program-proyect'!A145</f>
        <v>0</v>
      </c>
      <c r="B145" s="120">
        <f>'T12. Planes-program-proyect'!B145</f>
        <v>0</v>
      </c>
      <c r="C145" s="120" t="str">
        <f>'T12. Planes-program-proyect'!D145</f>
        <v>No existe una competencia definida</v>
      </c>
      <c r="D145" s="63"/>
      <c r="E145" s="63"/>
      <c r="F145" s="63"/>
      <c r="G145" s="63"/>
    </row>
    <row r="146" spans="1:7" ht="12" customHeight="1" x14ac:dyDescent="0.2">
      <c r="A146" s="120">
        <f>'T12. Planes-program-proyect'!A146</f>
        <v>0</v>
      </c>
      <c r="B146" s="120">
        <f>'T12. Planes-program-proyect'!B146</f>
        <v>0</v>
      </c>
      <c r="C146" s="120" t="str">
        <f>'T12. Planes-program-proyect'!D146</f>
        <v>No existe una competencia definida</v>
      </c>
      <c r="D146" s="63"/>
      <c r="E146" s="63"/>
      <c r="F146" s="63"/>
      <c r="G146" s="63"/>
    </row>
    <row r="147" spans="1:7" ht="12" customHeight="1" x14ac:dyDescent="0.2">
      <c r="A147" s="120">
        <f>'T12. Planes-program-proyect'!A147</f>
        <v>0</v>
      </c>
      <c r="B147" s="120">
        <f>'T12. Planes-program-proyect'!B147</f>
        <v>0</v>
      </c>
      <c r="C147" s="120" t="str">
        <f>'T12. Planes-program-proyect'!D147</f>
        <v>No existe una competencia definida</v>
      </c>
      <c r="D147" s="63"/>
      <c r="E147" s="63"/>
      <c r="F147" s="63"/>
      <c r="G147" s="63"/>
    </row>
    <row r="148" spans="1:7" ht="12" customHeight="1" x14ac:dyDescent="0.2">
      <c r="A148" s="120">
        <f>'T12. Planes-program-proyect'!A148</f>
        <v>0</v>
      </c>
      <c r="B148" s="120">
        <f>'T12. Planes-program-proyect'!B148</f>
        <v>0</v>
      </c>
      <c r="C148" s="120" t="str">
        <f>'T12. Planes-program-proyect'!D148</f>
        <v>No existe una competencia definida</v>
      </c>
      <c r="D148" s="63"/>
      <c r="E148" s="63"/>
      <c r="F148" s="63"/>
      <c r="G148" s="63"/>
    </row>
    <row r="149" spans="1:7" ht="12" customHeight="1" x14ac:dyDescent="0.2">
      <c r="A149" s="120">
        <f>'T12. Planes-program-proyect'!A149</f>
        <v>0</v>
      </c>
      <c r="B149" s="120">
        <f>'T12. Planes-program-proyect'!B149</f>
        <v>0</v>
      </c>
      <c r="C149" s="120" t="str">
        <f>'T12. Planes-program-proyect'!D149</f>
        <v>No existe una competencia definida</v>
      </c>
      <c r="D149" s="63"/>
      <c r="E149" s="63"/>
      <c r="F149" s="63"/>
      <c r="G149" s="63"/>
    </row>
    <row r="150" spans="1:7" ht="12" customHeight="1" x14ac:dyDescent="0.2">
      <c r="A150" s="120">
        <f>'T12. Planes-program-proyect'!A150</f>
        <v>0</v>
      </c>
      <c r="B150" s="120">
        <f>'T12. Planes-program-proyect'!B150</f>
        <v>0</v>
      </c>
      <c r="C150" s="120" t="str">
        <f>'T12. Planes-program-proyect'!D150</f>
        <v>No existe una competencia definida</v>
      </c>
      <c r="D150" s="63"/>
      <c r="E150" s="63"/>
      <c r="F150" s="63"/>
      <c r="G150" s="63"/>
    </row>
    <row r="151" spans="1:7" ht="12" customHeight="1" x14ac:dyDescent="0.2">
      <c r="A151" s="120">
        <f>'T12. Planes-program-proyect'!A151</f>
        <v>0</v>
      </c>
      <c r="B151" s="120">
        <f>'T12. Planes-program-proyect'!B151</f>
        <v>0</v>
      </c>
      <c r="C151" s="120" t="str">
        <f>'T12. Planes-program-proyect'!D151</f>
        <v>No existe una competencia definida</v>
      </c>
      <c r="D151" s="63"/>
      <c r="E151" s="63"/>
      <c r="F151" s="63"/>
      <c r="G151" s="63"/>
    </row>
    <row r="152" spans="1:7" ht="12" customHeight="1" x14ac:dyDescent="0.2">
      <c r="A152" s="120">
        <f>'T12. Planes-program-proyect'!A152</f>
        <v>0</v>
      </c>
      <c r="B152" s="120">
        <f>'T12. Planes-program-proyect'!B152</f>
        <v>0</v>
      </c>
      <c r="C152" s="120" t="str">
        <f>'T12. Planes-program-proyect'!D152</f>
        <v>No existe una competencia definida</v>
      </c>
      <c r="D152" s="63"/>
      <c r="E152" s="63"/>
      <c r="F152" s="63"/>
      <c r="G152" s="63"/>
    </row>
    <row r="153" spans="1:7" ht="12" customHeight="1" x14ac:dyDescent="0.2">
      <c r="A153" s="120">
        <f>'T12. Planes-program-proyect'!A153</f>
        <v>0</v>
      </c>
      <c r="B153" s="120">
        <f>'T12. Planes-program-proyect'!B153</f>
        <v>0</v>
      </c>
      <c r="C153" s="120" t="str">
        <f>'T12. Planes-program-proyect'!D153</f>
        <v>No existe una competencia definida</v>
      </c>
      <c r="D153" s="63"/>
      <c r="E153" s="63"/>
      <c r="F153" s="63"/>
      <c r="G153" s="63"/>
    </row>
    <row r="154" spans="1:7" ht="12" customHeight="1" x14ac:dyDescent="0.2">
      <c r="A154" s="120">
        <f>'T12. Planes-program-proyect'!A154</f>
        <v>0</v>
      </c>
      <c r="B154" s="120">
        <f>'T12. Planes-program-proyect'!B154</f>
        <v>0</v>
      </c>
      <c r="C154" s="120" t="str">
        <f>'T12. Planes-program-proyect'!D154</f>
        <v>No existe una competencia definida</v>
      </c>
      <c r="D154" s="63"/>
      <c r="E154" s="63"/>
      <c r="F154" s="63"/>
      <c r="G154" s="63"/>
    </row>
    <row r="155" spans="1:7" ht="12" customHeight="1" x14ac:dyDescent="0.2">
      <c r="A155" s="120">
        <f>'T12. Planes-program-proyect'!A155</f>
        <v>0</v>
      </c>
      <c r="B155" s="120">
        <f>'T12. Planes-program-proyect'!B155</f>
        <v>0</v>
      </c>
      <c r="C155" s="120" t="str">
        <f>'T12. Planes-program-proyect'!D155</f>
        <v>No existe una competencia definida</v>
      </c>
      <c r="D155" s="63"/>
      <c r="E155" s="63"/>
      <c r="F155" s="63"/>
      <c r="G155" s="63"/>
    </row>
    <row r="156" spans="1:7" ht="12" customHeight="1" x14ac:dyDescent="0.2">
      <c r="A156" s="120">
        <f>'T12. Planes-program-proyect'!A156</f>
        <v>0</v>
      </c>
      <c r="B156" s="120">
        <f>'T12. Planes-program-proyect'!B156</f>
        <v>0</v>
      </c>
      <c r="C156" s="120" t="str">
        <f>'T12. Planes-program-proyect'!D156</f>
        <v>No existe una competencia definida</v>
      </c>
      <c r="D156" s="63"/>
      <c r="E156" s="63"/>
      <c r="F156" s="63"/>
      <c r="G156" s="63"/>
    </row>
    <row r="157" spans="1:7" ht="12" customHeight="1" x14ac:dyDescent="0.2">
      <c r="A157" s="120">
        <f>'T12. Planes-program-proyect'!A157</f>
        <v>0</v>
      </c>
      <c r="B157" s="120">
        <f>'T12. Planes-program-proyect'!B157</f>
        <v>0</v>
      </c>
      <c r="C157" s="120" t="str">
        <f>'T12. Planes-program-proyect'!D157</f>
        <v>No existe una competencia definida</v>
      </c>
      <c r="D157" s="63"/>
      <c r="E157" s="63"/>
      <c r="F157" s="63"/>
      <c r="G157" s="63"/>
    </row>
    <row r="158" spans="1:7" ht="12" customHeight="1" x14ac:dyDescent="0.2">
      <c r="A158" s="120">
        <f>'T12. Planes-program-proyect'!A158</f>
        <v>0</v>
      </c>
      <c r="B158" s="120">
        <f>'T12. Planes-program-proyect'!B158</f>
        <v>0</v>
      </c>
      <c r="C158" s="120" t="str">
        <f>'T12. Planes-program-proyect'!D158</f>
        <v>No existe una competencia definida</v>
      </c>
      <c r="D158" s="63"/>
      <c r="E158" s="63"/>
      <c r="F158" s="63"/>
      <c r="G158" s="63"/>
    </row>
    <row r="159" spans="1:7" ht="12" customHeight="1" x14ac:dyDescent="0.2">
      <c r="A159" s="120">
        <f>'T12. Planes-program-proyect'!A159</f>
        <v>0</v>
      </c>
      <c r="B159" s="120">
        <f>'T12. Planes-program-proyect'!B159</f>
        <v>0</v>
      </c>
      <c r="C159" s="120" t="str">
        <f>'T12. Planes-program-proyect'!D159</f>
        <v>No existe una competencia definida</v>
      </c>
      <c r="D159" s="63"/>
      <c r="E159" s="63"/>
      <c r="F159" s="63"/>
      <c r="G159" s="63"/>
    </row>
    <row r="160" spans="1:7" ht="12" customHeight="1" x14ac:dyDescent="0.2">
      <c r="A160" s="120">
        <f>'T12. Planes-program-proyect'!A160</f>
        <v>0</v>
      </c>
      <c r="B160" s="120">
        <f>'T12. Planes-program-proyect'!B160</f>
        <v>0</v>
      </c>
      <c r="C160" s="120" t="str">
        <f>'T12. Planes-program-proyect'!D160</f>
        <v>No existe una competencia definida</v>
      </c>
      <c r="D160" s="63"/>
      <c r="E160" s="63"/>
      <c r="F160" s="63"/>
      <c r="G160" s="63"/>
    </row>
    <row r="161" spans="1:7" ht="12" customHeight="1" x14ac:dyDescent="0.2">
      <c r="A161" s="120">
        <f>'T12. Planes-program-proyect'!A161</f>
        <v>0</v>
      </c>
      <c r="B161" s="120">
        <f>'T12. Planes-program-proyect'!B161</f>
        <v>0</v>
      </c>
      <c r="C161" s="120" t="str">
        <f>'T12. Planes-program-proyect'!D161</f>
        <v>No existe una competencia definida</v>
      </c>
      <c r="D161" s="63"/>
      <c r="E161" s="63"/>
      <c r="F161" s="63"/>
      <c r="G161" s="63"/>
    </row>
    <row r="162" spans="1:7" ht="12" customHeight="1" x14ac:dyDescent="0.2">
      <c r="A162" s="120">
        <f>'T12. Planes-program-proyect'!A162</f>
        <v>0</v>
      </c>
      <c r="B162" s="120">
        <f>'T12. Planes-program-proyect'!B162</f>
        <v>0</v>
      </c>
      <c r="C162" s="120" t="str">
        <f>'T12. Planes-program-proyect'!D162</f>
        <v>No existe una competencia definida</v>
      </c>
      <c r="D162" s="63"/>
      <c r="E162" s="63"/>
      <c r="F162" s="63"/>
      <c r="G162" s="63"/>
    </row>
    <row r="163" spans="1:7" ht="12" customHeight="1" x14ac:dyDescent="0.2">
      <c r="A163" s="120">
        <f>'T12. Planes-program-proyect'!A163</f>
        <v>0</v>
      </c>
      <c r="B163" s="120">
        <f>'T12. Planes-program-proyect'!B163</f>
        <v>0</v>
      </c>
      <c r="C163" s="120" t="str">
        <f>'T12. Planes-program-proyect'!D163</f>
        <v>No existe una competencia definida</v>
      </c>
      <c r="D163" s="63"/>
      <c r="E163" s="63"/>
      <c r="F163" s="63"/>
      <c r="G163" s="63"/>
    </row>
    <row r="164" spans="1:7" ht="12" customHeight="1" x14ac:dyDescent="0.2">
      <c r="A164" s="120">
        <f>'T12. Planes-program-proyect'!A164</f>
        <v>0</v>
      </c>
      <c r="B164" s="120">
        <f>'T12. Planes-program-proyect'!B164</f>
        <v>0</v>
      </c>
      <c r="C164" s="120" t="str">
        <f>'T12. Planes-program-proyect'!D164</f>
        <v>No existe una competencia definida</v>
      </c>
      <c r="D164" s="63"/>
      <c r="E164" s="63"/>
      <c r="F164" s="63"/>
      <c r="G164" s="63"/>
    </row>
    <row r="165" spans="1:7" ht="12" customHeight="1" x14ac:dyDescent="0.2">
      <c r="A165" s="120">
        <f>'T12. Planes-program-proyect'!A165</f>
        <v>0</v>
      </c>
      <c r="B165" s="120">
        <f>'T12. Planes-program-proyect'!B165</f>
        <v>0</v>
      </c>
      <c r="C165" s="120" t="str">
        <f>'T12. Planes-program-proyect'!D165</f>
        <v>No existe una competencia definida</v>
      </c>
      <c r="D165" s="63"/>
      <c r="E165" s="63"/>
      <c r="F165" s="63"/>
      <c r="G165" s="63"/>
    </row>
    <row r="166" spans="1:7" ht="12" customHeight="1" x14ac:dyDescent="0.2">
      <c r="A166" s="120">
        <f>'T12. Planes-program-proyect'!A166</f>
        <v>0</v>
      </c>
      <c r="B166" s="120">
        <f>'T12. Planes-program-proyect'!B166</f>
        <v>0</v>
      </c>
      <c r="C166" s="120" t="str">
        <f>'T12. Planes-program-proyect'!D166</f>
        <v>No existe una competencia definida</v>
      </c>
      <c r="D166" s="63"/>
      <c r="E166" s="63"/>
      <c r="F166" s="63"/>
      <c r="G166" s="63"/>
    </row>
    <row r="167" spans="1:7" ht="12" customHeight="1" x14ac:dyDescent="0.2">
      <c r="A167" s="120">
        <f>'T12. Planes-program-proyect'!A167</f>
        <v>0</v>
      </c>
      <c r="B167" s="120">
        <f>'T12. Planes-program-proyect'!B167</f>
        <v>0</v>
      </c>
      <c r="C167" s="120" t="str">
        <f>'T12. Planes-program-proyect'!D167</f>
        <v>No existe una competencia definida</v>
      </c>
      <c r="D167" s="63"/>
      <c r="E167" s="63"/>
      <c r="F167" s="63"/>
      <c r="G167" s="63"/>
    </row>
    <row r="168" spans="1:7" ht="12" customHeight="1" x14ac:dyDescent="0.2">
      <c r="A168" s="120">
        <f>'T12. Planes-program-proyect'!A168</f>
        <v>0</v>
      </c>
      <c r="B168" s="120">
        <f>'T12. Planes-program-proyect'!B168</f>
        <v>0</v>
      </c>
      <c r="C168" s="120" t="str">
        <f>'T12. Planes-program-proyect'!D168</f>
        <v>No existe una competencia definida</v>
      </c>
      <c r="D168" s="63"/>
      <c r="E168" s="63"/>
      <c r="F168" s="63"/>
      <c r="G168" s="63"/>
    </row>
    <row r="169" spans="1:7" ht="12" customHeight="1" x14ac:dyDescent="0.2">
      <c r="A169" s="120">
        <f>'T12. Planes-program-proyect'!A169</f>
        <v>0</v>
      </c>
      <c r="B169" s="120">
        <f>'T12. Planes-program-proyect'!B169</f>
        <v>0</v>
      </c>
      <c r="C169" s="120" t="str">
        <f>'T12. Planes-program-proyect'!D169</f>
        <v>No existe una competencia definida</v>
      </c>
      <c r="D169" s="63"/>
      <c r="E169" s="63"/>
      <c r="F169" s="63"/>
      <c r="G169" s="63"/>
    </row>
    <row r="170" spans="1:7" ht="12" customHeight="1" x14ac:dyDescent="0.2">
      <c r="A170" s="120">
        <f>'T12. Planes-program-proyect'!A170</f>
        <v>0</v>
      </c>
      <c r="B170" s="120">
        <f>'T12. Planes-program-proyect'!B170</f>
        <v>0</v>
      </c>
      <c r="C170" s="120" t="str">
        <f>'T12. Planes-program-proyect'!D170</f>
        <v>No existe una competencia definida</v>
      </c>
      <c r="D170" s="63"/>
      <c r="E170" s="63"/>
      <c r="F170" s="63"/>
      <c r="G170" s="63"/>
    </row>
    <row r="171" spans="1:7" ht="12" customHeight="1" x14ac:dyDescent="0.2">
      <c r="A171" s="120">
        <f>'T12. Planes-program-proyect'!A171</f>
        <v>0</v>
      </c>
      <c r="B171" s="120">
        <f>'T12. Planes-program-proyect'!B171</f>
        <v>0</v>
      </c>
      <c r="C171" s="120" t="str">
        <f>'T12. Planes-program-proyect'!D171</f>
        <v>No existe una competencia definida</v>
      </c>
      <c r="D171" s="63"/>
      <c r="E171" s="63"/>
      <c r="F171" s="63"/>
      <c r="G171" s="63"/>
    </row>
    <row r="172" spans="1:7" ht="12" customHeight="1" x14ac:dyDescent="0.2">
      <c r="A172" s="120">
        <f>'T12. Planes-program-proyect'!A172</f>
        <v>0</v>
      </c>
      <c r="B172" s="120">
        <f>'T12. Planes-program-proyect'!B172</f>
        <v>0</v>
      </c>
      <c r="C172" s="120" t="str">
        <f>'T12. Planes-program-proyect'!D172</f>
        <v>No existe una competencia definida</v>
      </c>
      <c r="D172" s="63"/>
      <c r="E172" s="63"/>
      <c r="F172" s="63"/>
      <c r="G172" s="63"/>
    </row>
    <row r="173" spans="1:7" ht="12" customHeight="1" x14ac:dyDescent="0.2">
      <c r="A173" s="120">
        <f>'T12. Planes-program-proyect'!A173</f>
        <v>0</v>
      </c>
      <c r="B173" s="120">
        <f>'T12. Planes-program-proyect'!B173</f>
        <v>0</v>
      </c>
      <c r="C173" s="120" t="str">
        <f>'T12. Planes-program-proyect'!D173</f>
        <v>No existe una competencia definida</v>
      </c>
      <c r="D173" s="63"/>
      <c r="E173" s="63"/>
      <c r="F173" s="63"/>
      <c r="G173" s="63"/>
    </row>
    <row r="174" spans="1:7" ht="12" customHeight="1" x14ac:dyDescent="0.2">
      <c r="A174" s="120">
        <f>'T12. Planes-program-proyect'!A174</f>
        <v>0</v>
      </c>
      <c r="B174" s="120">
        <f>'T12. Planes-program-proyect'!B174</f>
        <v>0</v>
      </c>
      <c r="C174" s="120" t="str">
        <f>'T12. Planes-program-proyect'!D174</f>
        <v>No existe una competencia definida</v>
      </c>
      <c r="D174" s="63"/>
      <c r="E174" s="63"/>
      <c r="F174" s="63"/>
      <c r="G174" s="63"/>
    </row>
    <row r="175" spans="1:7" ht="12" customHeight="1" x14ac:dyDescent="0.2">
      <c r="A175" s="120">
        <f>'T12. Planes-program-proyect'!A175</f>
        <v>0</v>
      </c>
      <c r="B175" s="120">
        <f>'T12. Planes-program-proyect'!B175</f>
        <v>0</v>
      </c>
      <c r="C175" s="120" t="str">
        <f>'T12. Planes-program-proyect'!D175</f>
        <v>No existe una competencia definida</v>
      </c>
      <c r="D175" s="63"/>
      <c r="E175" s="63"/>
      <c r="F175" s="63"/>
      <c r="G175" s="63"/>
    </row>
    <row r="176" spans="1:7" ht="12" customHeight="1" x14ac:dyDescent="0.2">
      <c r="A176" s="120">
        <f>'T12. Planes-program-proyect'!A176</f>
        <v>0</v>
      </c>
      <c r="B176" s="120">
        <f>'T12. Planes-program-proyect'!B176</f>
        <v>0</v>
      </c>
      <c r="C176" s="120" t="str">
        <f>'T12. Planes-program-proyect'!D176</f>
        <v>No existe una competencia definida</v>
      </c>
      <c r="D176" s="63"/>
      <c r="E176" s="63"/>
      <c r="F176" s="63"/>
      <c r="G176" s="63"/>
    </row>
    <row r="177" spans="1:7" ht="12" customHeight="1" x14ac:dyDescent="0.2">
      <c r="A177" s="120">
        <f>'T12. Planes-program-proyect'!A177</f>
        <v>0</v>
      </c>
      <c r="B177" s="120">
        <f>'T12. Planes-program-proyect'!B177</f>
        <v>0</v>
      </c>
      <c r="C177" s="120" t="str">
        <f>'T12. Planes-program-proyect'!D177</f>
        <v>No existe una competencia definida</v>
      </c>
      <c r="D177" s="63"/>
      <c r="E177" s="63"/>
      <c r="F177" s="63"/>
      <c r="G177" s="63"/>
    </row>
    <row r="178" spans="1:7" ht="12" customHeight="1" x14ac:dyDescent="0.2">
      <c r="A178" s="120">
        <f>'T12. Planes-program-proyect'!A178</f>
        <v>0</v>
      </c>
      <c r="B178" s="120">
        <f>'T12. Planes-program-proyect'!B178</f>
        <v>0</v>
      </c>
      <c r="C178" s="120" t="str">
        <f>'T12. Planes-program-proyect'!D178</f>
        <v>No existe una competencia definida</v>
      </c>
      <c r="D178" s="63"/>
      <c r="E178" s="63"/>
      <c r="F178" s="63"/>
      <c r="G178" s="63"/>
    </row>
    <row r="179" spans="1:7" ht="12" customHeight="1" x14ac:dyDescent="0.2">
      <c r="A179" s="120">
        <f>'T12. Planes-program-proyect'!A179</f>
        <v>0</v>
      </c>
      <c r="B179" s="120">
        <f>'T12. Planes-program-proyect'!B179</f>
        <v>0</v>
      </c>
      <c r="C179" s="120" t="str">
        <f>'T12. Planes-program-proyect'!D179</f>
        <v>No existe una competencia definida</v>
      </c>
      <c r="D179" s="63"/>
      <c r="E179" s="63"/>
      <c r="F179" s="63"/>
      <c r="G179" s="63"/>
    </row>
    <row r="180" spans="1:7" ht="12" customHeight="1" x14ac:dyDescent="0.2">
      <c r="A180" s="120">
        <f>'T12. Planes-program-proyect'!A180</f>
        <v>0</v>
      </c>
      <c r="B180" s="120">
        <f>'T12. Planes-program-proyect'!B180</f>
        <v>0</v>
      </c>
      <c r="C180" s="120" t="str">
        <f>'T12. Planes-program-proyect'!D180</f>
        <v>No existe una competencia definida</v>
      </c>
      <c r="D180" s="63"/>
      <c r="E180" s="63"/>
      <c r="F180" s="63"/>
      <c r="G180" s="63"/>
    </row>
    <row r="181" spans="1:7" ht="12" customHeight="1" x14ac:dyDescent="0.2">
      <c r="A181" s="120">
        <f>'T12. Planes-program-proyect'!A181</f>
        <v>0</v>
      </c>
      <c r="B181" s="120">
        <f>'T12. Planes-program-proyect'!B181</f>
        <v>0</v>
      </c>
      <c r="C181" s="120" t="str">
        <f>'T12. Planes-program-proyect'!D181</f>
        <v>No existe una competencia definida</v>
      </c>
      <c r="D181" s="63"/>
      <c r="E181" s="63"/>
      <c r="F181" s="63"/>
      <c r="G181" s="63"/>
    </row>
    <row r="182" spans="1:7" ht="12" customHeight="1" x14ac:dyDescent="0.2">
      <c r="A182" s="120">
        <f>'T12. Planes-program-proyect'!A182</f>
        <v>0</v>
      </c>
      <c r="B182" s="120">
        <f>'T12. Planes-program-proyect'!B182</f>
        <v>0</v>
      </c>
      <c r="C182" s="120" t="str">
        <f>'T12. Planes-program-proyect'!D182</f>
        <v>No existe una competencia definida</v>
      </c>
      <c r="D182" s="63"/>
      <c r="E182" s="63"/>
      <c r="F182" s="63"/>
      <c r="G182" s="63"/>
    </row>
    <row r="183" spans="1:7" ht="12" customHeight="1" x14ac:dyDescent="0.2">
      <c r="A183" s="120">
        <f>'T12. Planes-program-proyect'!A183</f>
        <v>0</v>
      </c>
      <c r="B183" s="120">
        <f>'T12. Planes-program-proyect'!B183</f>
        <v>0</v>
      </c>
      <c r="C183" s="120" t="str">
        <f>'T12. Planes-program-proyect'!D183</f>
        <v>No existe una competencia definida</v>
      </c>
      <c r="D183" s="63"/>
      <c r="E183" s="63"/>
      <c r="F183" s="63"/>
      <c r="G183" s="63"/>
    </row>
    <row r="184" spans="1:7" ht="12" customHeight="1" x14ac:dyDescent="0.2">
      <c r="A184" s="120">
        <f>'T12. Planes-program-proyect'!A184</f>
        <v>0</v>
      </c>
      <c r="B184" s="120">
        <f>'T12. Planes-program-proyect'!B184</f>
        <v>0</v>
      </c>
      <c r="C184" s="120" t="str">
        <f>'T12. Planes-program-proyect'!D184</f>
        <v>No existe una competencia definida</v>
      </c>
      <c r="D184" s="63"/>
      <c r="E184" s="63"/>
      <c r="F184" s="63"/>
      <c r="G184" s="63"/>
    </row>
    <row r="185" spans="1:7" ht="12" customHeight="1" x14ac:dyDescent="0.2">
      <c r="A185" s="120">
        <f>'T12. Planes-program-proyect'!A185</f>
        <v>0</v>
      </c>
      <c r="B185" s="120">
        <f>'T12. Planes-program-proyect'!B185</f>
        <v>0</v>
      </c>
      <c r="C185" s="120" t="str">
        <f>'T12. Planes-program-proyect'!D185</f>
        <v>No existe una competencia definida</v>
      </c>
      <c r="D185" s="63"/>
      <c r="E185" s="63"/>
      <c r="F185" s="63"/>
      <c r="G185" s="63"/>
    </row>
    <row r="186" spans="1:7" ht="12" customHeight="1" x14ac:dyDescent="0.2">
      <c r="A186" s="120">
        <f>'T12. Planes-program-proyect'!A186</f>
        <v>0</v>
      </c>
      <c r="B186" s="120">
        <f>'T12. Planes-program-proyect'!B186</f>
        <v>0</v>
      </c>
      <c r="C186" s="120" t="str">
        <f>'T12. Planes-program-proyect'!D186</f>
        <v>No existe una competencia definida</v>
      </c>
      <c r="D186" s="63"/>
      <c r="E186" s="63"/>
      <c r="F186" s="63"/>
      <c r="G186" s="63"/>
    </row>
    <row r="187" spans="1:7" ht="12" customHeight="1" x14ac:dyDescent="0.2">
      <c r="A187" s="120">
        <f>'T12. Planes-program-proyect'!A187</f>
        <v>0</v>
      </c>
      <c r="B187" s="120">
        <f>'T12. Planes-program-proyect'!B187</f>
        <v>0</v>
      </c>
      <c r="C187" s="120" t="str">
        <f>'T12. Planes-program-proyect'!D187</f>
        <v>No existe una competencia definida</v>
      </c>
      <c r="D187" s="63"/>
      <c r="E187" s="63"/>
      <c r="F187" s="63"/>
      <c r="G187" s="63"/>
    </row>
    <row r="188" spans="1:7" ht="12" customHeight="1" x14ac:dyDescent="0.2">
      <c r="A188" s="120">
        <f>'T12. Planes-program-proyect'!A188</f>
        <v>0</v>
      </c>
      <c r="B188" s="120">
        <f>'T12. Planes-program-proyect'!B188</f>
        <v>0</v>
      </c>
      <c r="C188" s="120" t="str">
        <f>'T12. Planes-program-proyect'!D188</f>
        <v>No existe una competencia definida</v>
      </c>
      <c r="D188" s="63"/>
      <c r="E188" s="63"/>
      <c r="F188" s="63"/>
      <c r="G188" s="63"/>
    </row>
    <row r="189" spans="1:7" ht="12" customHeight="1" x14ac:dyDescent="0.2">
      <c r="A189" s="120">
        <f>'T12. Planes-program-proyect'!A189</f>
        <v>0</v>
      </c>
      <c r="B189" s="120">
        <f>'T12. Planes-program-proyect'!B189</f>
        <v>0</v>
      </c>
      <c r="C189" s="120" t="str">
        <f>'T12. Planes-program-proyect'!D189</f>
        <v>No existe una competencia definida</v>
      </c>
      <c r="D189" s="63"/>
      <c r="E189" s="63"/>
      <c r="F189" s="63"/>
      <c r="G189" s="63"/>
    </row>
    <row r="190" spans="1:7" ht="12" customHeight="1" x14ac:dyDescent="0.2">
      <c r="A190" s="120">
        <f>'T12. Planes-program-proyect'!A190</f>
        <v>0</v>
      </c>
      <c r="B190" s="120">
        <f>'T12. Planes-program-proyect'!B190</f>
        <v>0</v>
      </c>
      <c r="C190" s="120" t="str">
        <f>'T12. Planes-program-proyect'!D190</f>
        <v>No existe una competencia definida</v>
      </c>
      <c r="D190" s="63"/>
      <c r="E190" s="63"/>
      <c r="F190" s="63"/>
      <c r="G190" s="63"/>
    </row>
    <row r="191" spans="1:7" ht="12" customHeight="1" x14ac:dyDescent="0.2">
      <c r="A191" s="120">
        <f>'T12. Planes-program-proyect'!A191</f>
        <v>0</v>
      </c>
      <c r="B191" s="120">
        <f>'T12. Planes-program-proyect'!B191</f>
        <v>0</v>
      </c>
      <c r="C191" s="120" t="str">
        <f>'T12. Planes-program-proyect'!D191</f>
        <v>No existe una competencia definida</v>
      </c>
      <c r="D191" s="63"/>
      <c r="E191" s="63"/>
      <c r="F191" s="63"/>
      <c r="G191" s="63"/>
    </row>
    <row r="192" spans="1:7" ht="12" customHeight="1" x14ac:dyDescent="0.2">
      <c r="A192" s="120">
        <f>'T12. Planes-program-proyect'!A192</f>
        <v>0</v>
      </c>
      <c r="B192" s="120">
        <f>'T12. Planes-program-proyect'!B192</f>
        <v>0</v>
      </c>
      <c r="C192" s="120" t="str">
        <f>'T12. Planes-program-proyect'!D192</f>
        <v>No existe una competencia definida</v>
      </c>
      <c r="D192" s="63"/>
      <c r="E192" s="63"/>
      <c r="F192" s="63"/>
      <c r="G192" s="63"/>
    </row>
    <row r="193" spans="1:7" ht="12" customHeight="1" x14ac:dyDescent="0.2">
      <c r="A193" s="120">
        <f>'T12. Planes-program-proyect'!A193</f>
        <v>0</v>
      </c>
      <c r="B193" s="120">
        <f>'T12. Planes-program-proyect'!B193</f>
        <v>0</v>
      </c>
      <c r="C193" s="120" t="str">
        <f>'T12. Planes-program-proyect'!D193</f>
        <v>No existe una competencia definida</v>
      </c>
      <c r="D193" s="63"/>
      <c r="E193" s="63"/>
      <c r="F193" s="63"/>
      <c r="G193" s="63"/>
    </row>
    <row r="194" spans="1:7" ht="12" customHeight="1" x14ac:dyDescent="0.2">
      <c r="A194" s="120">
        <f>'T12. Planes-program-proyect'!A194</f>
        <v>0</v>
      </c>
      <c r="B194" s="120">
        <f>'T12. Planes-program-proyect'!B194</f>
        <v>0</v>
      </c>
      <c r="C194" s="120" t="str">
        <f>'T12. Planes-program-proyect'!D194</f>
        <v>No existe una competencia definida</v>
      </c>
      <c r="D194" s="63"/>
      <c r="E194" s="63"/>
      <c r="F194" s="63"/>
      <c r="G194" s="63"/>
    </row>
    <row r="195" spans="1:7" ht="12" customHeight="1" x14ac:dyDescent="0.2">
      <c r="A195" s="120">
        <f>'T12. Planes-program-proyect'!A195</f>
        <v>0</v>
      </c>
      <c r="B195" s="120">
        <f>'T12. Planes-program-proyect'!B195</f>
        <v>0</v>
      </c>
      <c r="C195" s="120" t="str">
        <f>'T12. Planes-program-proyect'!D195</f>
        <v>No existe una competencia definida</v>
      </c>
      <c r="D195" s="63"/>
      <c r="E195" s="63"/>
      <c r="F195" s="63"/>
      <c r="G195" s="63"/>
    </row>
    <row r="196" spans="1:7" ht="12" customHeight="1" x14ac:dyDescent="0.2">
      <c r="A196" s="120">
        <f>'T12. Planes-program-proyect'!A196</f>
        <v>0</v>
      </c>
      <c r="B196" s="120">
        <f>'T12. Planes-program-proyect'!B196</f>
        <v>0</v>
      </c>
      <c r="C196" s="120" t="str">
        <f>'T12. Planes-program-proyect'!D196</f>
        <v>No existe una competencia definida</v>
      </c>
      <c r="D196" s="63"/>
      <c r="E196" s="63"/>
      <c r="F196" s="63"/>
      <c r="G196" s="63"/>
    </row>
    <row r="197" spans="1:7" ht="12" customHeight="1" x14ac:dyDescent="0.2">
      <c r="A197" s="120">
        <f>'T12. Planes-program-proyect'!A197</f>
        <v>0</v>
      </c>
      <c r="B197" s="120">
        <f>'T12. Planes-program-proyect'!B197</f>
        <v>0</v>
      </c>
      <c r="C197" s="120" t="str">
        <f>'T12. Planes-program-proyect'!D197</f>
        <v>No existe una competencia definida</v>
      </c>
      <c r="D197" s="63"/>
      <c r="E197" s="63"/>
      <c r="F197" s="63"/>
      <c r="G197" s="63"/>
    </row>
    <row r="198" spans="1:7" ht="12" customHeight="1" x14ac:dyDescent="0.2">
      <c r="A198" s="120">
        <f>'T12. Planes-program-proyect'!A198</f>
        <v>0</v>
      </c>
      <c r="B198" s="120">
        <f>'T12. Planes-program-proyect'!B198</f>
        <v>0</v>
      </c>
      <c r="C198" s="120" t="str">
        <f>'T12. Planes-program-proyect'!D198</f>
        <v>No existe una competencia definida</v>
      </c>
      <c r="D198" s="63"/>
      <c r="E198" s="63"/>
      <c r="F198" s="63"/>
      <c r="G198" s="63"/>
    </row>
    <row r="199" spans="1:7" ht="12" customHeight="1" x14ac:dyDescent="0.2">
      <c r="A199" s="120">
        <f>'T12. Planes-program-proyect'!A199</f>
        <v>0</v>
      </c>
      <c r="B199" s="120">
        <f>'T12. Planes-program-proyect'!B199</f>
        <v>0</v>
      </c>
      <c r="C199" s="120" t="str">
        <f>'T12. Planes-program-proyect'!D199</f>
        <v>No existe una competencia definida</v>
      </c>
      <c r="D199" s="63"/>
      <c r="E199" s="63"/>
      <c r="F199" s="63"/>
      <c r="G199" s="63"/>
    </row>
    <row r="200" spans="1:7" ht="12" customHeight="1" x14ac:dyDescent="0.2">
      <c r="A200" s="120">
        <f>'T12. Planes-program-proyect'!A200</f>
        <v>0</v>
      </c>
      <c r="B200" s="120">
        <f>'T12. Planes-program-proyect'!B200</f>
        <v>0</v>
      </c>
      <c r="C200" s="120" t="str">
        <f>'T12. Planes-program-proyect'!D200</f>
        <v>No existe una competencia definida</v>
      </c>
      <c r="D200" s="63"/>
      <c r="E200" s="63"/>
      <c r="F200" s="63"/>
      <c r="G200" s="63"/>
    </row>
    <row r="201" spans="1:7" ht="12" customHeight="1" x14ac:dyDescent="0.2">
      <c r="A201" s="120">
        <f>'T12. Planes-program-proyect'!A201</f>
        <v>0</v>
      </c>
      <c r="B201" s="120">
        <f>'T12. Planes-program-proyect'!B201</f>
        <v>0</v>
      </c>
      <c r="C201" s="120" t="str">
        <f>'T12. Planes-program-proyect'!D201</f>
        <v>No existe una competencia definida</v>
      </c>
      <c r="D201" s="63"/>
      <c r="E201" s="63"/>
      <c r="F201" s="63"/>
      <c r="G201" s="63"/>
    </row>
    <row r="202" spans="1:7" ht="12" customHeight="1" x14ac:dyDescent="0.2">
      <c r="A202" s="120">
        <f>'T12. Planes-program-proyect'!A202</f>
        <v>0</v>
      </c>
      <c r="B202" s="120">
        <f>'T12. Planes-program-proyect'!B202</f>
        <v>0</v>
      </c>
      <c r="C202" s="120" t="str">
        <f>'T12. Planes-program-proyect'!D202</f>
        <v>No existe una competencia definida</v>
      </c>
      <c r="D202" s="63"/>
      <c r="E202" s="63"/>
      <c r="F202" s="63"/>
      <c r="G202" s="63"/>
    </row>
    <row r="203" spans="1:7" ht="12" customHeight="1" x14ac:dyDescent="0.2">
      <c r="A203" s="120">
        <f>'T12. Planes-program-proyect'!A203</f>
        <v>0</v>
      </c>
      <c r="B203" s="120">
        <f>'T12. Planes-program-proyect'!B203</f>
        <v>0</v>
      </c>
      <c r="C203" s="120" t="str">
        <f>'T12. Planes-program-proyect'!D203</f>
        <v>No existe una competencia definida</v>
      </c>
      <c r="D203" s="63"/>
      <c r="E203" s="63"/>
      <c r="F203" s="63"/>
      <c r="G203" s="63"/>
    </row>
    <row r="204" spans="1:7" ht="12" customHeight="1" x14ac:dyDescent="0.2">
      <c r="A204" s="120">
        <f>'T12. Planes-program-proyect'!A204</f>
        <v>0</v>
      </c>
      <c r="B204" s="120">
        <f>'T12. Planes-program-proyect'!B204</f>
        <v>0</v>
      </c>
      <c r="C204" s="120" t="str">
        <f>'T12. Planes-program-proyect'!D204</f>
        <v>No existe una competencia definida</v>
      </c>
      <c r="D204" s="63"/>
      <c r="E204" s="63"/>
      <c r="F204" s="63"/>
      <c r="G204" s="63"/>
    </row>
    <row r="205" spans="1:7" ht="12" customHeight="1" x14ac:dyDescent="0.2">
      <c r="A205" s="120">
        <f>'T12. Planes-program-proyect'!A205</f>
        <v>0</v>
      </c>
      <c r="B205" s="120">
        <f>'T12. Planes-program-proyect'!B205</f>
        <v>0</v>
      </c>
      <c r="C205" s="120" t="str">
        <f>'T12. Planes-program-proyect'!D205</f>
        <v>No existe una competencia definida</v>
      </c>
      <c r="D205" s="63"/>
      <c r="E205" s="63"/>
      <c r="F205" s="63"/>
      <c r="G205" s="63"/>
    </row>
    <row r="206" spans="1:7" ht="12" customHeight="1" x14ac:dyDescent="0.2">
      <c r="A206" s="120">
        <f>'T12. Planes-program-proyect'!A206</f>
        <v>0</v>
      </c>
      <c r="B206" s="120">
        <f>'T12. Planes-program-proyect'!B206</f>
        <v>0</v>
      </c>
      <c r="C206" s="120" t="str">
        <f>'T12. Planes-program-proyect'!D206</f>
        <v>No existe una competencia definida</v>
      </c>
      <c r="D206" s="63"/>
      <c r="E206" s="63"/>
      <c r="F206" s="63"/>
      <c r="G206" s="63"/>
    </row>
    <row r="207" spans="1:7" ht="12" customHeight="1" x14ac:dyDescent="0.2">
      <c r="A207" s="120">
        <f>'T12. Planes-program-proyect'!A207</f>
        <v>0</v>
      </c>
      <c r="B207" s="120">
        <f>'T12. Planes-program-proyect'!B207</f>
        <v>0</v>
      </c>
      <c r="C207" s="120" t="str">
        <f>'T12. Planes-program-proyect'!D207</f>
        <v>No existe una competencia definida</v>
      </c>
      <c r="D207" s="63"/>
      <c r="E207" s="63"/>
      <c r="F207" s="63"/>
      <c r="G207" s="63"/>
    </row>
    <row r="208" spans="1:7" ht="12" customHeight="1" x14ac:dyDescent="0.2">
      <c r="A208" s="120">
        <f>'T12. Planes-program-proyect'!A208</f>
        <v>0</v>
      </c>
      <c r="B208" s="120">
        <f>'T12. Planes-program-proyect'!B208</f>
        <v>0</v>
      </c>
      <c r="C208" s="120" t="str">
        <f>'T12. Planes-program-proyect'!D208</f>
        <v>No existe una competencia definida</v>
      </c>
      <c r="D208" s="63"/>
      <c r="E208" s="63"/>
      <c r="F208" s="63"/>
      <c r="G208" s="63"/>
    </row>
    <row r="209" spans="1:7" ht="12" customHeight="1" x14ac:dyDescent="0.2">
      <c r="A209" s="120">
        <f>'T12. Planes-program-proyect'!A209</f>
        <v>0</v>
      </c>
      <c r="B209" s="120">
        <f>'T12. Planes-program-proyect'!B209</f>
        <v>0</v>
      </c>
      <c r="C209" s="120" t="str">
        <f>'T12. Planes-program-proyect'!D209</f>
        <v>No existe una competencia definida</v>
      </c>
      <c r="D209" s="63"/>
      <c r="E209" s="63"/>
      <c r="F209" s="63"/>
      <c r="G209" s="63"/>
    </row>
    <row r="210" spans="1:7" ht="12" customHeight="1" x14ac:dyDescent="0.2">
      <c r="A210" s="120">
        <f>'T12. Planes-program-proyect'!A210</f>
        <v>0</v>
      </c>
      <c r="B210" s="120">
        <f>'T12. Planes-program-proyect'!B210</f>
        <v>0</v>
      </c>
      <c r="C210" s="120" t="str">
        <f>'T12. Planes-program-proyect'!D210</f>
        <v>No existe una competencia definida</v>
      </c>
      <c r="D210" s="63"/>
      <c r="E210" s="63"/>
      <c r="F210" s="63"/>
      <c r="G210" s="63"/>
    </row>
    <row r="211" spans="1:7" ht="12" customHeight="1" x14ac:dyDescent="0.2">
      <c r="A211" s="120">
        <f>'T12. Planes-program-proyect'!A211</f>
        <v>0</v>
      </c>
      <c r="B211" s="120">
        <f>'T12. Planes-program-proyect'!B211</f>
        <v>0</v>
      </c>
      <c r="C211" s="120" t="str">
        <f>'T12. Planes-program-proyect'!D211</f>
        <v>No existe una competencia definida</v>
      </c>
      <c r="D211" s="63"/>
      <c r="E211" s="63"/>
      <c r="F211" s="63"/>
      <c r="G211" s="63"/>
    </row>
    <row r="212" spans="1:7" ht="12" customHeight="1" x14ac:dyDescent="0.2">
      <c r="A212" s="120">
        <f>'T12. Planes-program-proyect'!A212</f>
        <v>0</v>
      </c>
      <c r="B212" s="120">
        <f>'T12. Planes-program-proyect'!B212</f>
        <v>0</v>
      </c>
      <c r="C212" s="120" t="str">
        <f>'T12. Planes-program-proyect'!D212</f>
        <v>No existe una competencia definida</v>
      </c>
      <c r="D212" s="63"/>
      <c r="E212" s="63"/>
      <c r="F212" s="63"/>
      <c r="G212" s="63"/>
    </row>
    <row r="213" spans="1:7" ht="12" customHeight="1" x14ac:dyDescent="0.2">
      <c r="A213" s="120">
        <f>'T12. Planes-program-proyect'!A213</f>
        <v>0</v>
      </c>
      <c r="B213" s="120">
        <f>'T12. Planes-program-proyect'!B213</f>
        <v>0</v>
      </c>
      <c r="C213" s="120" t="str">
        <f>'T12. Planes-program-proyect'!D213</f>
        <v>No existe una competencia definida</v>
      </c>
      <c r="D213" s="63"/>
      <c r="E213" s="63"/>
      <c r="F213" s="63"/>
      <c r="G213" s="63"/>
    </row>
    <row r="214" spans="1:7" ht="12" customHeight="1" x14ac:dyDescent="0.2">
      <c r="A214" s="120">
        <f>'T12. Planes-program-proyect'!A214</f>
        <v>0</v>
      </c>
      <c r="B214" s="120">
        <f>'T12. Planes-program-proyect'!B214</f>
        <v>0</v>
      </c>
      <c r="C214" s="120" t="str">
        <f>'T12. Planes-program-proyect'!D214</f>
        <v>No existe una competencia definida</v>
      </c>
      <c r="D214" s="63"/>
      <c r="E214" s="63"/>
      <c r="F214" s="63"/>
      <c r="G214" s="63"/>
    </row>
    <row r="215" spans="1:7" ht="12" customHeight="1" x14ac:dyDescent="0.2">
      <c r="A215" s="120">
        <f>'T12. Planes-program-proyect'!A215</f>
        <v>0</v>
      </c>
      <c r="B215" s="120">
        <f>'T12. Planes-program-proyect'!B215</f>
        <v>0</v>
      </c>
      <c r="C215" s="120" t="str">
        <f>'T12. Planes-program-proyect'!D215</f>
        <v>No existe una competencia definida</v>
      </c>
      <c r="D215" s="63"/>
      <c r="E215" s="63"/>
      <c r="F215" s="63"/>
      <c r="G215" s="63"/>
    </row>
    <row r="216" spans="1:7" ht="12" customHeight="1" x14ac:dyDescent="0.2">
      <c r="A216" s="120">
        <f>'T12. Planes-program-proyect'!A216</f>
        <v>0</v>
      </c>
      <c r="B216" s="120">
        <f>'T12. Planes-program-proyect'!B216</f>
        <v>0</v>
      </c>
      <c r="C216" s="120" t="str">
        <f>'T12. Planes-program-proyect'!D216</f>
        <v>No existe una competencia definida</v>
      </c>
      <c r="D216" s="63"/>
      <c r="E216" s="63"/>
      <c r="F216" s="63"/>
      <c r="G216" s="63"/>
    </row>
    <row r="217" spans="1:7" ht="12" customHeight="1" x14ac:dyDescent="0.2">
      <c r="A217" s="120">
        <f>'T12. Planes-program-proyect'!A217</f>
        <v>0</v>
      </c>
      <c r="B217" s="120">
        <f>'T12. Planes-program-proyect'!B217</f>
        <v>0</v>
      </c>
      <c r="C217" s="120" t="str">
        <f>'T12. Planes-program-proyect'!D217</f>
        <v>No existe una competencia definida</v>
      </c>
      <c r="D217" s="63"/>
      <c r="E217" s="63"/>
      <c r="F217" s="63"/>
      <c r="G217" s="63"/>
    </row>
    <row r="218" spans="1:7" ht="12" customHeight="1" x14ac:dyDescent="0.2">
      <c r="A218" s="120">
        <f>'T12. Planes-program-proyect'!A218</f>
        <v>0</v>
      </c>
      <c r="B218" s="120">
        <f>'T12. Planes-program-proyect'!B218</f>
        <v>0</v>
      </c>
      <c r="C218" s="120" t="str">
        <f>'T12. Planes-program-proyect'!D218</f>
        <v>No existe una competencia definida</v>
      </c>
      <c r="D218" s="63"/>
      <c r="E218" s="63"/>
      <c r="F218" s="63"/>
      <c r="G218" s="63"/>
    </row>
    <row r="219" spans="1:7" ht="12" customHeight="1" x14ac:dyDescent="0.2">
      <c r="A219" s="120">
        <f>'T12. Planes-program-proyect'!A219</f>
        <v>0</v>
      </c>
      <c r="B219" s="120">
        <f>'T12. Planes-program-proyect'!B219</f>
        <v>0</v>
      </c>
      <c r="C219" s="120" t="str">
        <f>'T12. Planes-program-proyect'!D219</f>
        <v>No existe una competencia definida</v>
      </c>
      <c r="D219" s="63"/>
      <c r="E219" s="63"/>
      <c r="F219" s="63"/>
      <c r="G219" s="63"/>
    </row>
    <row r="220" spans="1:7" ht="12" customHeight="1" x14ac:dyDescent="0.2">
      <c r="A220" s="120">
        <f>'T12. Planes-program-proyect'!A220</f>
        <v>0</v>
      </c>
      <c r="B220" s="120">
        <f>'T12. Planes-program-proyect'!B220</f>
        <v>0</v>
      </c>
      <c r="C220" s="120" t="str">
        <f>'T12. Planes-program-proyect'!D220</f>
        <v>No existe una competencia definida</v>
      </c>
      <c r="D220" s="63"/>
      <c r="E220" s="63"/>
      <c r="F220" s="63"/>
      <c r="G220" s="63"/>
    </row>
    <row r="221" spans="1:7" ht="12" customHeight="1" x14ac:dyDescent="0.2">
      <c r="A221" s="120">
        <f>'T12. Planes-program-proyect'!A221</f>
        <v>0</v>
      </c>
      <c r="B221" s="120">
        <f>'T12. Planes-program-proyect'!B221</f>
        <v>0</v>
      </c>
      <c r="C221" s="120" t="str">
        <f>'T12. Planes-program-proyect'!D221</f>
        <v>No existe una competencia definida</v>
      </c>
      <c r="D221" s="63"/>
      <c r="E221" s="63"/>
      <c r="F221" s="63"/>
      <c r="G221" s="63"/>
    </row>
    <row r="222" spans="1:7" ht="12" customHeight="1" x14ac:dyDescent="0.2">
      <c r="A222" s="120">
        <f>'T12. Planes-program-proyect'!A222</f>
        <v>0</v>
      </c>
      <c r="B222" s="120">
        <f>'T12. Planes-program-proyect'!B222</f>
        <v>0</v>
      </c>
      <c r="C222" s="120" t="str">
        <f>'T12. Planes-program-proyect'!D222</f>
        <v>No existe una competencia definida</v>
      </c>
      <c r="D222" s="63"/>
      <c r="E222" s="63"/>
      <c r="F222" s="63"/>
      <c r="G222" s="63"/>
    </row>
    <row r="223" spans="1:7" ht="12" customHeight="1" x14ac:dyDescent="0.2">
      <c r="A223" s="120">
        <f>'T12. Planes-program-proyect'!A223</f>
        <v>0</v>
      </c>
      <c r="B223" s="120">
        <f>'T12. Planes-program-proyect'!B223</f>
        <v>0</v>
      </c>
      <c r="C223" s="120" t="str">
        <f>'T12. Planes-program-proyect'!D223</f>
        <v>No existe una competencia definida</v>
      </c>
      <c r="D223" s="63"/>
      <c r="E223" s="63"/>
      <c r="F223" s="63"/>
      <c r="G223" s="63"/>
    </row>
    <row r="224" spans="1:7" ht="12" customHeight="1" x14ac:dyDescent="0.2">
      <c r="A224" s="120">
        <f>'T12. Planes-program-proyect'!A224</f>
        <v>0</v>
      </c>
      <c r="B224" s="120">
        <f>'T12. Planes-program-proyect'!B224</f>
        <v>0</v>
      </c>
      <c r="C224" s="120" t="str">
        <f>'T12. Planes-program-proyect'!D224</f>
        <v>No existe una competencia definida</v>
      </c>
      <c r="D224" s="63"/>
      <c r="E224" s="63"/>
      <c r="F224" s="63"/>
      <c r="G224" s="63"/>
    </row>
    <row r="225" spans="1:7" ht="12" customHeight="1" x14ac:dyDescent="0.2">
      <c r="A225" s="120">
        <f>'T12. Planes-program-proyect'!A225</f>
        <v>0</v>
      </c>
      <c r="B225" s="120">
        <f>'T12. Planes-program-proyect'!B225</f>
        <v>0</v>
      </c>
      <c r="C225" s="120" t="str">
        <f>'T12. Planes-program-proyect'!D225</f>
        <v>No existe una competencia definida</v>
      </c>
      <c r="D225" s="63"/>
      <c r="E225" s="63"/>
      <c r="F225" s="63"/>
      <c r="G225" s="63"/>
    </row>
    <row r="226" spans="1:7" ht="12" customHeight="1" x14ac:dyDescent="0.2">
      <c r="A226" s="120">
        <f>'T12. Planes-program-proyect'!A226</f>
        <v>0</v>
      </c>
      <c r="B226" s="120">
        <f>'T12. Planes-program-proyect'!B226</f>
        <v>0</v>
      </c>
      <c r="C226" s="120" t="str">
        <f>'T12. Planes-program-proyect'!D226</f>
        <v>No existe una competencia definida</v>
      </c>
      <c r="D226" s="63"/>
      <c r="E226" s="63"/>
      <c r="F226" s="63"/>
      <c r="G226" s="63"/>
    </row>
    <row r="227" spans="1:7" ht="12" customHeight="1" x14ac:dyDescent="0.2">
      <c r="A227" s="120">
        <f>'T12. Planes-program-proyect'!A227</f>
        <v>0</v>
      </c>
      <c r="B227" s="120">
        <f>'T12. Planes-program-proyect'!B227</f>
        <v>0</v>
      </c>
      <c r="C227" s="120" t="str">
        <f>'T12. Planes-program-proyect'!D227</f>
        <v>No existe una competencia definida</v>
      </c>
      <c r="D227" s="63"/>
      <c r="E227" s="63"/>
      <c r="F227" s="63"/>
      <c r="G227" s="63"/>
    </row>
    <row r="228" spans="1:7" ht="12" customHeight="1" x14ac:dyDescent="0.2">
      <c r="A228" s="120">
        <f>'T12. Planes-program-proyect'!A228</f>
        <v>0</v>
      </c>
      <c r="B228" s="120">
        <f>'T12. Planes-program-proyect'!B228</f>
        <v>0</v>
      </c>
      <c r="C228" s="120" t="str">
        <f>'T12. Planes-program-proyect'!D228</f>
        <v>No existe una competencia definida</v>
      </c>
      <c r="D228" s="63"/>
      <c r="E228" s="63"/>
      <c r="F228" s="63"/>
      <c r="G228" s="63"/>
    </row>
    <row r="229" spans="1:7" ht="12" customHeight="1" x14ac:dyDescent="0.2">
      <c r="A229" s="120">
        <f>'T12. Planes-program-proyect'!A229</f>
        <v>0</v>
      </c>
      <c r="B229" s="120">
        <f>'T12. Planes-program-proyect'!B229</f>
        <v>0</v>
      </c>
      <c r="C229" s="120" t="str">
        <f>'T12. Planes-program-proyect'!D229</f>
        <v>No existe una competencia definida</v>
      </c>
      <c r="D229" s="63"/>
      <c r="E229" s="63"/>
      <c r="F229" s="63"/>
      <c r="G229" s="63"/>
    </row>
    <row r="230" spans="1:7" ht="12" customHeight="1" x14ac:dyDescent="0.2">
      <c r="A230" s="120">
        <f>'T12. Planes-program-proyect'!A230</f>
        <v>0</v>
      </c>
      <c r="B230" s="120">
        <f>'T12. Planes-program-proyect'!B230</f>
        <v>0</v>
      </c>
      <c r="C230" s="120" t="str">
        <f>'T12. Planes-program-proyect'!D230</f>
        <v>No existe una competencia definida</v>
      </c>
      <c r="D230" s="63"/>
      <c r="E230" s="63"/>
      <c r="F230" s="63"/>
      <c r="G230" s="63"/>
    </row>
    <row r="231" spans="1:7" ht="12" customHeight="1" x14ac:dyDescent="0.2">
      <c r="A231" s="120">
        <f>'T12. Planes-program-proyect'!A231</f>
        <v>0</v>
      </c>
      <c r="B231" s="120">
        <f>'T12. Planes-program-proyect'!B231</f>
        <v>0</v>
      </c>
      <c r="C231" s="120" t="str">
        <f>'T12. Planes-program-proyect'!D231</f>
        <v>No existe una competencia definida</v>
      </c>
      <c r="D231" s="63"/>
      <c r="E231" s="63"/>
      <c r="F231" s="63"/>
      <c r="G231" s="63"/>
    </row>
    <row r="232" spans="1:7" ht="12" customHeight="1" x14ac:dyDescent="0.2">
      <c r="A232" s="120">
        <f>'T12. Planes-program-proyect'!A232</f>
        <v>0</v>
      </c>
      <c r="B232" s="120">
        <f>'T12. Planes-program-proyect'!B232</f>
        <v>0</v>
      </c>
      <c r="C232" s="120" t="str">
        <f>'T12. Planes-program-proyect'!D232</f>
        <v>No existe una competencia definida</v>
      </c>
      <c r="D232" s="63"/>
      <c r="E232" s="63"/>
      <c r="F232" s="63"/>
      <c r="G232" s="63"/>
    </row>
    <row r="233" spans="1:7" ht="12" customHeight="1" x14ac:dyDescent="0.2">
      <c r="A233" s="120">
        <f>'T12. Planes-program-proyect'!A233</f>
        <v>0</v>
      </c>
      <c r="B233" s="120">
        <f>'T12. Planes-program-proyect'!B233</f>
        <v>0</v>
      </c>
      <c r="C233" s="120" t="str">
        <f>'T12. Planes-program-proyect'!D233</f>
        <v>No existe una competencia definida</v>
      </c>
      <c r="D233" s="63"/>
      <c r="E233" s="63"/>
      <c r="F233" s="63"/>
      <c r="G233" s="63"/>
    </row>
    <row r="234" spans="1:7" ht="12" customHeight="1" x14ac:dyDescent="0.2">
      <c r="A234" s="120">
        <f>'T12. Planes-program-proyect'!A234</f>
        <v>0</v>
      </c>
      <c r="B234" s="120">
        <f>'T12. Planes-program-proyect'!B234</f>
        <v>0</v>
      </c>
      <c r="C234" s="120" t="str">
        <f>'T12. Planes-program-proyect'!D234</f>
        <v>No existe una competencia definida</v>
      </c>
      <c r="D234" s="63"/>
      <c r="E234" s="63"/>
      <c r="F234" s="63"/>
      <c r="G234" s="63"/>
    </row>
    <row r="235" spans="1:7" ht="12" customHeight="1" x14ac:dyDescent="0.2">
      <c r="A235" s="120">
        <f>'T12. Planes-program-proyect'!A235</f>
        <v>0</v>
      </c>
      <c r="B235" s="120">
        <f>'T12. Planes-program-proyect'!B235</f>
        <v>0</v>
      </c>
      <c r="C235" s="120" t="str">
        <f>'T12. Planes-program-proyect'!D235</f>
        <v>No existe una competencia definida</v>
      </c>
      <c r="D235" s="63"/>
      <c r="E235" s="63"/>
      <c r="F235" s="63"/>
      <c r="G235" s="63"/>
    </row>
    <row r="236" spans="1:7" ht="12" customHeight="1" x14ac:dyDescent="0.2">
      <c r="A236" s="120">
        <f>'T12. Planes-program-proyect'!A236</f>
        <v>0</v>
      </c>
      <c r="B236" s="120">
        <f>'T12. Planes-program-proyect'!B236</f>
        <v>0</v>
      </c>
      <c r="C236" s="120" t="str">
        <f>'T12. Planes-program-proyect'!D236</f>
        <v>No existe una competencia definida</v>
      </c>
      <c r="D236" s="63"/>
      <c r="E236" s="63"/>
      <c r="F236" s="63"/>
      <c r="G236" s="63"/>
    </row>
    <row r="237" spans="1:7" ht="12" customHeight="1" x14ac:dyDescent="0.2">
      <c r="A237" s="120">
        <f>'T12. Planes-program-proyect'!A237</f>
        <v>0</v>
      </c>
      <c r="B237" s="120">
        <f>'T12. Planes-program-proyect'!B237</f>
        <v>0</v>
      </c>
      <c r="C237" s="120" t="str">
        <f>'T12. Planes-program-proyect'!D237</f>
        <v>No existe una competencia definida</v>
      </c>
      <c r="D237" s="63"/>
      <c r="E237" s="63"/>
      <c r="F237" s="63"/>
      <c r="G237" s="63"/>
    </row>
    <row r="238" spans="1:7" ht="12" customHeight="1" x14ac:dyDescent="0.2">
      <c r="A238" s="120">
        <f>'T12. Planes-program-proyect'!A238</f>
        <v>0</v>
      </c>
      <c r="B238" s="120">
        <f>'T12. Planes-program-proyect'!B238</f>
        <v>0</v>
      </c>
      <c r="C238" s="120" t="str">
        <f>'T12. Planes-program-proyect'!D238</f>
        <v>No existe una competencia definida</v>
      </c>
      <c r="D238" s="63"/>
      <c r="E238" s="63"/>
      <c r="F238" s="63"/>
      <c r="G238" s="63"/>
    </row>
    <row r="239" spans="1:7" ht="12" customHeight="1" x14ac:dyDescent="0.2">
      <c r="A239" s="120">
        <f>'T12. Planes-program-proyect'!A239</f>
        <v>0</v>
      </c>
      <c r="B239" s="120">
        <f>'T12. Planes-program-proyect'!B239</f>
        <v>0</v>
      </c>
      <c r="C239" s="120" t="str">
        <f>'T12. Planes-program-proyect'!D239</f>
        <v>No existe una competencia definida</v>
      </c>
      <c r="D239" s="63"/>
      <c r="E239" s="63"/>
      <c r="F239" s="63"/>
      <c r="G239" s="63"/>
    </row>
    <row r="240" spans="1:7" ht="12" customHeight="1" x14ac:dyDescent="0.2">
      <c r="A240" s="120">
        <f>'T12. Planes-program-proyect'!A240</f>
        <v>0</v>
      </c>
      <c r="B240" s="120">
        <f>'T12. Planes-program-proyect'!B240</f>
        <v>0</v>
      </c>
      <c r="C240" s="120" t="str">
        <f>'T12. Planes-program-proyect'!D240</f>
        <v>No existe una competencia definida</v>
      </c>
      <c r="D240" s="63"/>
      <c r="E240" s="63"/>
      <c r="F240" s="63"/>
      <c r="G240" s="63"/>
    </row>
    <row r="241" spans="1:7" ht="12" customHeight="1" x14ac:dyDescent="0.2">
      <c r="A241" s="120">
        <f>'T12. Planes-program-proyect'!A241</f>
        <v>0</v>
      </c>
      <c r="B241" s="120">
        <f>'T12. Planes-program-proyect'!B241</f>
        <v>0</v>
      </c>
      <c r="C241" s="120" t="str">
        <f>'T12. Planes-program-proyect'!D241</f>
        <v>No existe una competencia definida</v>
      </c>
      <c r="D241" s="63"/>
      <c r="E241" s="63"/>
      <c r="F241" s="63"/>
      <c r="G241" s="63"/>
    </row>
    <row r="242" spans="1:7" ht="12" customHeight="1" x14ac:dyDescent="0.2">
      <c r="A242" s="120">
        <f>'T12. Planes-program-proyect'!A242</f>
        <v>0</v>
      </c>
      <c r="B242" s="120">
        <f>'T12. Planes-program-proyect'!B242</f>
        <v>0</v>
      </c>
      <c r="C242" s="120" t="str">
        <f>'T12. Planes-program-proyect'!D242</f>
        <v>No existe una competencia definida</v>
      </c>
      <c r="D242" s="63"/>
      <c r="E242" s="63"/>
      <c r="F242" s="63"/>
      <c r="G242" s="63"/>
    </row>
    <row r="243" spans="1:7" ht="12" customHeight="1" x14ac:dyDescent="0.2">
      <c r="A243" s="120">
        <f>'T12. Planes-program-proyect'!A243</f>
        <v>0</v>
      </c>
      <c r="B243" s="120">
        <f>'T12. Planes-program-proyect'!B243</f>
        <v>0</v>
      </c>
      <c r="C243" s="120" t="str">
        <f>'T12. Planes-program-proyect'!D243</f>
        <v>No existe una competencia definida</v>
      </c>
      <c r="D243" s="63"/>
      <c r="E243" s="63"/>
      <c r="F243" s="63"/>
      <c r="G243" s="63"/>
    </row>
    <row r="244" spans="1:7" ht="12" customHeight="1" x14ac:dyDescent="0.2">
      <c r="A244" s="120">
        <f>'T12. Planes-program-proyect'!A244</f>
        <v>0</v>
      </c>
      <c r="B244" s="120">
        <f>'T12. Planes-program-proyect'!B244</f>
        <v>0</v>
      </c>
      <c r="C244" s="120" t="str">
        <f>'T12. Planes-program-proyect'!D244</f>
        <v>No existe una competencia definida</v>
      </c>
      <c r="D244" s="63"/>
      <c r="E244" s="63"/>
      <c r="F244" s="63"/>
      <c r="G244" s="63"/>
    </row>
    <row r="245" spans="1:7" ht="12" customHeight="1" x14ac:dyDescent="0.2">
      <c r="A245" s="120">
        <f>'T12. Planes-program-proyect'!A245</f>
        <v>0</v>
      </c>
      <c r="B245" s="120">
        <f>'T12. Planes-program-proyect'!B245</f>
        <v>0</v>
      </c>
      <c r="C245" s="120" t="str">
        <f>'T12. Planes-program-proyect'!D245</f>
        <v>No existe una competencia definida</v>
      </c>
      <c r="D245" s="63"/>
      <c r="E245" s="63"/>
      <c r="F245" s="63"/>
      <c r="G245" s="63"/>
    </row>
    <row r="246" spans="1:7" ht="12" customHeight="1" x14ac:dyDescent="0.2">
      <c r="A246" s="120">
        <f>'T12. Planes-program-proyect'!A246</f>
        <v>0</v>
      </c>
      <c r="B246" s="120">
        <f>'T12. Planes-program-proyect'!B246</f>
        <v>0</v>
      </c>
      <c r="C246" s="120" t="str">
        <f>'T12. Planes-program-proyect'!D246</f>
        <v>No existe una competencia definida</v>
      </c>
      <c r="D246" s="63"/>
      <c r="E246" s="63"/>
      <c r="F246" s="63"/>
      <c r="G246" s="63"/>
    </row>
    <row r="247" spans="1:7" ht="12" customHeight="1" x14ac:dyDescent="0.2">
      <c r="A247" s="120">
        <f>'T12. Planes-program-proyect'!A247</f>
        <v>0</v>
      </c>
      <c r="B247" s="120">
        <f>'T12. Planes-program-proyect'!B247</f>
        <v>0</v>
      </c>
      <c r="C247" s="120" t="str">
        <f>'T12. Planes-program-proyect'!D247</f>
        <v>No existe una competencia definida</v>
      </c>
      <c r="D247" s="63"/>
      <c r="E247" s="63"/>
      <c r="F247" s="63"/>
      <c r="G247" s="63"/>
    </row>
    <row r="248" spans="1:7" ht="12" customHeight="1" x14ac:dyDescent="0.2">
      <c r="A248" s="120">
        <f>'T12. Planes-program-proyect'!A248</f>
        <v>0</v>
      </c>
      <c r="B248" s="120">
        <f>'T12. Planes-program-proyect'!B248</f>
        <v>0</v>
      </c>
      <c r="C248" s="120" t="str">
        <f>'T12. Planes-program-proyect'!D248</f>
        <v>No existe una competencia definida</v>
      </c>
      <c r="D248" s="63"/>
      <c r="E248" s="63"/>
      <c r="F248" s="63"/>
      <c r="G248" s="63"/>
    </row>
    <row r="249" spans="1:7" ht="12" customHeight="1" x14ac:dyDescent="0.2">
      <c r="A249" s="120">
        <f>'T12. Planes-program-proyect'!A249</f>
        <v>0</v>
      </c>
      <c r="B249" s="120">
        <f>'T12. Planes-program-proyect'!B249</f>
        <v>0</v>
      </c>
      <c r="C249" s="120" t="str">
        <f>'T12. Planes-program-proyect'!D249</f>
        <v>No existe una competencia definida</v>
      </c>
      <c r="D249" s="63"/>
      <c r="E249" s="63"/>
      <c r="F249" s="63"/>
      <c r="G249" s="63"/>
    </row>
    <row r="250" spans="1:7" ht="12" customHeight="1" x14ac:dyDescent="0.2">
      <c r="A250" s="120">
        <f>'T12. Planes-program-proyect'!A250</f>
        <v>0</v>
      </c>
      <c r="B250" s="120">
        <f>'T12. Planes-program-proyect'!B250</f>
        <v>0</v>
      </c>
      <c r="C250" s="120" t="str">
        <f>'T12. Planes-program-proyect'!D250</f>
        <v>No existe una competencia definida</v>
      </c>
      <c r="D250" s="63"/>
      <c r="E250" s="63"/>
      <c r="F250" s="63"/>
      <c r="G250" s="63"/>
    </row>
    <row r="251" spans="1:7" ht="12" customHeight="1" x14ac:dyDescent="0.2">
      <c r="A251" s="120">
        <f>'T12. Planes-program-proyect'!A251</f>
        <v>0</v>
      </c>
      <c r="B251" s="120">
        <f>'T12. Planes-program-proyect'!B251</f>
        <v>0</v>
      </c>
      <c r="C251" s="120" t="str">
        <f>'T12. Planes-program-proyect'!D251</f>
        <v>No existe una competencia definida</v>
      </c>
      <c r="D251" s="63"/>
      <c r="E251" s="63"/>
      <c r="F251" s="63"/>
      <c r="G251" s="63"/>
    </row>
    <row r="252" spans="1:7" ht="12" customHeight="1" x14ac:dyDescent="0.2">
      <c r="A252" s="120">
        <f>'T12. Planes-program-proyect'!A252</f>
        <v>0</v>
      </c>
      <c r="B252" s="120">
        <f>'T12. Planes-program-proyect'!B252</f>
        <v>0</v>
      </c>
      <c r="C252" s="120" t="str">
        <f>'T12. Planes-program-proyect'!D252</f>
        <v>No existe una competencia definida</v>
      </c>
      <c r="D252" s="63"/>
      <c r="E252" s="63"/>
      <c r="F252" s="63"/>
      <c r="G252" s="63"/>
    </row>
    <row r="253" spans="1:7" ht="12" customHeight="1" x14ac:dyDescent="0.2">
      <c r="A253" s="120">
        <f>'T12. Planes-program-proyect'!A253</f>
        <v>0</v>
      </c>
      <c r="B253" s="120">
        <f>'T12. Planes-program-proyect'!B253</f>
        <v>0</v>
      </c>
      <c r="C253" s="120" t="str">
        <f>'T12. Planes-program-proyect'!D253</f>
        <v>No existe una competencia definida</v>
      </c>
      <c r="D253" s="63"/>
      <c r="E253" s="63"/>
      <c r="F253" s="63"/>
      <c r="G253" s="63"/>
    </row>
    <row r="254" spans="1:7" ht="12" customHeight="1" x14ac:dyDescent="0.2">
      <c r="A254" s="120">
        <f>'T12. Planes-program-proyect'!A254</f>
        <v>0</v>
      </c>
      <c r="B254" s="120">
        <f>'T12. Planes-program-proyect'!B254</f>
        <v>0</v>
      </c>
      <c r="C254" s="120" t="str">
        <f>'T12. Planes-program-proyect'!D254</f>
        <v>No existe una competencia definida</v>
      </c>
      <c r="D254" s="63"/>
      <c r="E254" s="63"/>
      <c r="F254" s="63"/>
      <c r="G254" s="63"/>
    </row>
    <row r="255" spans="1:7" ht="12" customHeight="1" x14ac:dyDescent="0.2">
      <c r="A255" s="120">
        <f>'T12. Planes-program-proyect'!A255</f>
        <v>0</v>
      </c>
      <c r="B255" s="120">
        <f>'T12. Planes-program-proyect'!B255</f>
        <v>0</v>
      </c>
      <c r="C255" s="120" t="str">
        <f>'T12. Planes-program-proyect'!D255</f>
        <v>No existe una competencia definida</v>
      </c>
      <c r="D255" s="63"/>
      <c r="E255" s="63"/>
      <c r="F255" s="63"/>
      <c r="G255" s="63"/>
    </row>
    <row r="256" spans="1:7" ht="12" customHeight="1" x14ac:dyDescent="0.2">
      <c r="A256" s="120">
        <f>'T12. Planes-program-proyect'!A256</f>
        <v>0</v>
      </c>
      <c r="B256" s="120">
        <f>'T12. Planes-program-proyect'!B256</f>
        <v>0</v>
      </c>
      <c r="C256" s="120" t="str">
        <f>'T12. Planes-program-proyect'!D256</f>
        <v>No existe una competencia definida</v>
      </c>
      <c r="D256" s="63"/>
      <c r="E256" s="63"/>
      <c r="F256" s="63"/>
      <c r="G256" s="63"/>
    </row>
    <row r="257" spans="1:7" ht="12" customHeight="1" x14ac:dyDescent="0.2">
      <c r="A257" s="120">
        <f>'T12. Planes-program-proyect'!A257</f>
        <v>0</v>
      </c>
      <c r="B257" s="120">
        <f>'T12. Planes-program-proyect'!B257</f>
        <v>0</v>
      </c>
      <c r="C257" s="120" t="str">
        <f>'T12. Planes-program-proyect'!D257</f>
        <v>No existe una competencia definida</v>
      </c>
      <c r="D257" s="63"/>
      <c r="E257" s="63"/>
      <c r="F257" s="63"/>
      <c r="G257" s="63"/>
    </row>
    <row r="258" spans="1:7" ht="12" customHeight="1" x14ac:dyDescent="0.2">
      <c r="A258" s="120">
        <f>'T12. Planes-program-proyect'!A258</f>
        <v>0</v>
      </c>
      <c r="B258" s="120">
        <f>'T12. Planes-program-proyect'!B258</f>
        <v>0</v>
      </c>
      <c r="C258" s="120" t="str">
        <f>'T12. Planes-program-proyect'!D258</f>
        <v>No existe una competencia definida</v>
      </c>
      <c r="D258" s="63"/>
      <c r="E258" s="63"/>
      <c r="F258" s="63"/>
      <c r="G258" s="63"/>
    </row>
    <row r="259" spans="1:7" ht="12" customHeight="1" x14ac:dyDescent="0.2">
      <c r="A259" s="120">
        <f>'T12. Planes-program-proyect'!A259</f>
        <v>0</v>
      </c>
      <c r="B259" s="120">
        <f>'T12. Planes-program-proyect'!B259</f>
        <v>0</v>
      </c>
      <c r="C259" s="120" t="str">
        <f>'T12. Planes-program-proyect'!D259</f>
        <v>No existe una competencia definida</v>
      </c>
      <c r="D259" s="63"/>
      <c r="E259" s="63"/>
      <c r="F259" s="63"/>
      <c r="G259" s="63"/>
    </row>
    <row r="260" spans="1:7" ht="12" customHeight="1" x14ac:dyDescent="0.2">
      <c r="A260" s="120">
        <f>'T12. Planes-program-proyect'!A260</f>
        <v>0</v>
      </c>
      <c r="B260" s="120">
        <f>'T12. Planes-program-proyect'!B260</f>
        <v>0</v>
      </c>
      <c r="C260" s="120" t="str">
        <f>'T12. Planes-program-proyect'!D260</f>
        <v>No existe una competencia definida</v>
      </c>
      <c r="D260" s="63"/>
      <c r="E260" s="63"/>
      <c r="F260" s="63"/>
      <c r="G260" s="63"/>
    </row>
    <row r="261" spans="1:7" ht="12" customHeight="1" x14ac:dyDescent="0.2">
      <c r="A261" s="120">
        <f>'T12. Planes-program-proyect'!A261</f>
        <v>0</v>
      </c>
      <c r="B261" s="120">
        <f>'T12. Planes-program-proyect'!B261</f>
        <v>0</v>
      </c>
      <c r="C261" s="120" t="str">
        <f>'T12. Planes-program-proyect'!D261</f>
        <v>No existe una competencia definida</v>
      </c>
      <c r="D261" s="63"/>
      <c r="E261" s="63"/>
      <c r="F261" s="63"/>
      <c r="G261" s="63"/>
    </row>
    <row r="262" spans="1:7" ht="12" customHeight="1" x14ac:dyDescent="0.2">
      <c r="A262" s="120">
        <f>'T12. Planes-program-proyect'!A262</f>
        <v>0</v>
      </c>
      <c r="B262" s="120">
        <f>'T12. Planes-program-proyect'!B262</f>
        <v>0</v>
      </c>
      <c r="C262" s="120" t="str">
        <f>'T12. Planes-program-proyect'!D262</f>
        <v>No existe una competencia definida</v>
      </c>
      <c r="D262" s="63"/>
      <c r="E262" s="63"/>
      <c r="F262" s="63"/>
      <c r="G262" s="63"/>
    </row>
    <row r="263" spans="1:7" ht="12" customHeight="1" x14ac:dyDescent="0.2">
      <c r="A263" s="120">
        <f>'T12. Planes-program-proyect'!A263</f>
        <v>0</v>
      </c>
      <c r="B263" s="120">
        <f>'T12. Planes-program-proyect'!B263</f>
        <v>0</v>
      </c>
      <c r="C263" s="120" t="str">
        <f>'T12. Planes-program-proyect'!D263</f>
        <v>No existe una competencia definida</v>
      </c>
      <c r="D263" s="63"/>
      <c r="E263" s="63"/>
      <c r="F263" s="63"/>
      <c r="G263" s="63"/>
    </row>
    <row r="264" spans="1:7" ht="12" customHeight="1" x14ac:dyDescent="0.2">
      <c r="A264" s="120">
        <f>'T12. Planes-program-proyect'!A264</f>
        <v>0</v>
      </c>
      <c r="B264" s="120">
        <f>'T12. Planes-program-proyect'!B264</f>
        <v>0</v>
      </c>
      <c r="C264" s="120" t="str">
        <f>'T12. Planes-program-proyect'!D264</f>
        <v>No existe una competencia definida</v>
      </c>
      <c r="D264" s="63"/>
      <c r="E264" s="63"/>
      <c r="F264" s="63"/>
      <c r="G264" s="63"/>
    </row>
    <row r="265" spans="1:7" ht="12" customHeight="1" x14ac:dyDescent="0.2">
      <c r="A265" s="120">
        <f>'T12. Planes-program-proyect'!A265</f>
        <v>0</v>
      </c>
      <c r="B265" s="120">
        <f>'T12. Planes-program-proyect'!B265</f>
        <v>0</v>
      </c>
      <c r="C265" s="120" t="str">
        <f>'T12. Planes-program-proyect'!D265</f>
        <v>No existe una competencia definida</v>
      </c>
      <c r="D265" s="63"/>
      <c r="E265" s="63"/>
      <c r="F265" s="63"/>
      <c r="G265" s="63"/>
    </row>
    <row r="266" spans="1:7" ht="12" customHeight="1" x14ac:dyDescent="0.2">
      <c r="A266" s="120">
        <f>'T12. Planes-program-proyect'!A266</f>
        <v>0</v>
      </c>
      <c r="B266" s="120">
        <f>'T12. Planes-program-proyect'!B266</f>
        <v>0</v>
      </c>
      <c r="C266" s="120" t="str">
        <f>'T12. Planes-program-proyect'!D266</f>
        <v>No existe una competencia definida</v>
      </c>
      <c r="D266" s="63"/>
      <c r="E266" s="63"/>
      <c r="F266" s="63"/>
      <c r="G266" s="63"/>
    </row>
    <row r="267" spans="1:7" ht="12" customHeight="1" x14ac:dyDescent="0.2">
      <c r="A267" s="120">
        <f>'T12. Planes-program-proyect'!A267</f>
        <v>0</v>
      </c>
      <c r="B267" s="120">
        <f>'T12. Planes-program-proyect'!B267</f>
        <v>0</v>
      </c>
      <c r="C267" s="120" t="str">
        <f>'T12. Planes-program-proyect'!D267</f>
        <v>No existe una competencia definida</v>
      </c>
      <c r="D267" s="63"/>
      <c r="E267" s="63"/>
      <c r="F267" s="63"/>
      <c r="G267" s="63"/>
    </row>
    <row r="268" spans="1:7" ht="12" customHeight="1" x14ac:dyDescent="0.2">
      <c r="A268" s="120">
        <f>'T12. Planes-program-proyect'!A268</f>
        <v>0</v>
      </c>
      <c r="B268" s="120">
        <f>'T12. Planes-program-proyect'!B268</f>
        <v>0</v>
      </c>
      <c r="C268" s="120" t="str">
        <f>'T12. Planes-program-proyect'!D268</f>
        <v>No existe una competencia definida</v>
      </c>
      <c r="D268" s="63"/>
      <c r="E268" s="63"/>
      <c r="F268" s="63"/>
      <c r="G268" s="63"/>
    </row>
    <row r="269" spans="1:7" ht="12" customHeight="1" x14ac:dyDescent="0.2">
      <c r="A269" s="120">
        <f>'T12. Planes-program-proyect'!A269</f>
        <v>0</v>
      </c>
      <c r="B269" s="120">
        <f>'T12. Planes-program-proyect'!B269</f>
        <v>0</v>
      </c>
      <c r="C269" s="120" t="str">
        <f>'T12. Planes-program-proyect'!D269</f>
        <v>No existe una competencia definida</v>
      </c>
      <c r="D269" s="63"/>
      <c r="E269" s="63"/>
      <c r="F269" s="63"/>
      <c r="G269" s="63"/>
    </row>
    <row r="270" spans="1:7" ht="12" customHeight="1" x14ac:dyDescent="0.2">
      <c r="A270" s="120">
        <f>'T12. Planes-program-proyect'!A270</f>
        <v>0</v>
      </c>
      <c r="B270" s="120">
        <f>'T12. Planes-program-proyect'!B270</f>
        <v>0</v>
      </c>
      <c r="C270" s="120" t="str">
        <f>'T12. Planes-program-proyect'!D270</f>
        <v>No existe una competencia definida</v>
      </c>
      <c r="D270" s="63"/>
      <c r="E270" s="63"/>
      <c r="F270" s="63"/>
      <c r="G270" s="63"/>
    </row>
    <row r="271" spans="1:7" ht="12" customHeight="1" x14ac:dyDescent="0.2">
      <c r="A271" s="120">
        <f>'T12. Planes-program-proyect'!A271</f>
        <v>0</v>
      </c>
      <c r="B271" s="120">
        <f>'T12. Planes-program-proyect'!B271</f>
        <v>0</v>
      </c>
      <c r="C271" s="120" t="str">
        <f>'T12. Planes-program-proyect'!D271</f>
        <v>No existe una competencia definida</v>
      </c>
      <c r="D271" s="63"/>
      <c r="E271" s="63"/>
      <c r="F271" s="63"/>
      <c r="G271" s="63"/>
    </row>
    <row r="272" spans="1:7" ht="12" customHeight="1" x14ac:dyDescent="0.2">
      <c r="A272" s="120">
        <f>'T12. Planes-program-proyect'!A272</f>
        <v>0</v>
      </c>
      <c r="B272" s="120">
        <f>'T12. Planes-program-proyect'!B272</f>
        <v>0</v>
      </c>
      <c r="C272" s="120" t="str">
        <f>'T12. Planes-program-proyect'!D272</f>
        <v>No existe una competencia definida</v>
      </c>
      <c r="D272" s="63"/>
      <c r="E272" s="63"/>
      <c r="F272" s="63"/>
      <c r="G272" s="63"/>
    </row>
    <row r="273" spans="1:7" ht="12" customHeight="1" x14ac:dyDescent="0.2">
      <c r="A273" s="120">
        <f>'T12. Planes-program-proyect'!A273</f>
        <v>0</v>
      </c>
      <c r="B273" s="120">
        <f>'T12. Planes-program-proyect'!B273</f>
        <v>0</v>
      </c>
      <c r="C273" s="120" t="str">
        <f>'T12. Planes-program-proyect'!D273</f>
        <v>No existe una competencia definida</v>
      </c>
      <c r="D273" s="63"/>
      <c r="E273" s="63"/>
      <c r="F273" s="63"/>
      <c r="G273" s="63"/>
    </row>
    <row r="274" spans="1:7" ht="12" customHeight="1" x14ac:dyDescent="0.2">
      <c r="A274" s="120">
        <f>'T12. Planes-program-proyect'!A274</f>
        <v>0</v>
      </c>
      <c r="B274" s="120">
        <f>'T12. Planes-program-proyect'!B274</f>
        <v>0</v>
      </c>
      <c r="C274" s="120" t="str">
        <f>'T12. Planes-program-proyect'!D274</f>
        <v>No existe una competencia definida</v>
      </c>
      <c r="D274" s="63"/>
      <c r="E274" s="63"/>
      <c r="F274" s="63"/>
      <c r="G274" s="63"/>
    </row>
    <row r="275" spans="1:7" ht="12" customHeight="1" x14ac:dyDescent="0.2">
      <c r="A275" s="120">
        <f>'T12. Planes-program-proyect'!A275</f>
        <v>0</v>
      </c>
      <c r="B275" s="120">
        <f>'T12. Planes-program-proyect'!B275</f>
        <v>0</v>
      </c>
      <c r="C275" s="120" t="str">
        <f>'T12. Planes-program-proyect'!D275</f>
        <v>No existe una competencia definida</v>
      </c>
      <c r="D275" s="63"/>
      <c r="E275" s="63"/>
      <c r="F275" s="63"/>
      <c r="G275" s="63"/>
    </row>
    <row r="276" spans="1:7" ht="12" customHeight="1" x14ac:dyDescent="0.2">
      <c r="A276" s="120">
        <f>'T12. Planes-program-proyect'!A276</f>
        <v>0</v>
      </c>
      <c r="B276" s="120">
        <f>'T12. Planes-program-proyect'!B276</f>
        <v>0</v>
      </c>
      <c r="C276" s="120" t="str">
        <f>'T12. Planes-program-proyect'!D276</f>
        <v>No existe una competencia definida</v>
      </c>
      <c r="D276" s="63"/>
      <c r="E276" s="63"/>
      <c r="F276" s="63"/>
      <c r="G276" s="63"/>
    </row>
    <row r="277" spans="1:7" ht="12" customHeight="1" x14ac:dyDescent="0.2">
      <c r="A277" s="120">
        <f>'T12. Planes-program-proyect'!A277</f>
        <v>0</v>
      </c>
      <c r="B277" s="120">
        <f>'T12. Planes-program-proyect'!B277</f>
        <v>0</v>
      </c>
      <c r="C277" s="120" t="str">
        <f>'T12. Planes-program-proyect'!D277</f>
        <v>No existe una competencia definida</v>
      </c>
      <c r="D277" s="63"/>
      <c r="E277" s="63"/>
      <c r="F277" s="63"/>
      <c r="G277" s="63"/>
    </row>
    <row r="278" spans="1:7" ht="12" customHeight="1" x14ac:dyDescent="0.2">
      <c r="A278" s="120">
        <f>'T12. Planes-program-proyect'!A278</f>
        <v>0</v>
      </c>
      <c r="B278" s="120">
        <f>'T12. Planes-program-proyect'!B278</f>
        <v>0</v>
      </c>
      <c r="C278" s="120" t="str">
        <f>'T12. Planes-program-proyect'!D278</f>
        <v>No existe una competencia definida</v>
      </c>
      <c r="D278" s="63"/>
      <c r="E278" s="63"/>
      <c r="F278" s="63"/>
      <c r="G278" s="63"/>
    </row>
    <row r="279" spans="1:7" ht="12" customHeight="1" x14ac:dyDescent="0.2">
      <c r="A279" s="120">
        <f>'T12. Planes-program-proyect'!A279</f>
        <v>0</v>
      </c>
      <c r="B279" s="120">
        <f>'T12. Planes-program-proyect'!B279</f>
        <v>0</v>
      </c>
      <c r="C279" s="120" t="str">
        <f>'T12. Planes-program-proyect'!D279</f>
        <v>No existe una competencia definida</v>
      </c>
      <c r="D279" s="63"/>
      <c r="E279" s="63"/>
      <c r="F279" s="63"/>
      <c r="G279" s="63"/>
    </row>
    <row r="280" spans="1:7" ht="12" customHeight="1" x14ac:dyDescent="0.2">
      <c r="A280" s="120">
        <f>'T12. Planes-program-proyect'!A280</f>
        <v>0</v>
      </c>
      <c r="B280" s="120">
        <f>'T12. Planes-program-proyect'!B280</f>
        <v>0</v>
      </c>
      <c r="C280" s="120" t="str">
        <f>'T12. Planes-program-proyect'!D280</f>
        <v>No existe una competencia definida</v>
      </c>
      <c r="D280" s="63"/>
      <c r="E280" s="63"/>
      <c r="F280" s="63"/>
      <c r="G280" s="63"/>
    </row>
    <row r="281" spans="1:7" ht="12" customHeight="1" x14ac:dyDescent="0.2">
      <c r="A281" s="120">
        <f>'T12. Planes-program-proyect'!A281</f>
        <v>0</v>
      </c>
      <c r="B281" s="120">
        <f>'T12. Planes-program-proyect'!B281</f>
        <v>0</v>
      </c>
      <c r="C281" s="120" t="str">
        <f>'T12. Planes-program-proyect'!D281</f>
        <v>No existe una competencia definida</v>
      </c>
      <c r="D281" s="63"/>
      <c r="E281" s="63"/>
      <c r="F281" s="63"/>
      <c r="G281" s="63"/>
    </row>
    <row r="282" spans="1:7" ht="12" customHeight="1" x14ac:dyDescent="0.2">
      <c r="A282" s="120">
        <f>'T12. Planes-program-proyect'!A282</f>
        <v>0</v>
      </c>
      <c r="B282" s="120">
        <f>'T12. Planes-program-proyect'!B282</f>
        <v>0</v>
      </c>
      <c r="C282" s="120" t="str">
        <f>'T12. Planes-program-proyect'!D282</f>
        <v>No existe una competencia definida</v>
      </c>
      <c r="D282" s="63"/>
      <c r="E282" s="63"/>
      <c r="F282" s="63"/>
      <c r="G282" s="63"/>
    </row>
    <row r="283" spans="1:7" ht="12" customHeight="1" x14ac:dyDescent="0.2">
      <c r="A283" s="120">
        <f>'T12. Planes-program-proyect'!A283</f>
        <v>0</v>
      </c>
      <c r="B283" s="120">
        <f>'T12. Planes-program-proyect'!B283</f>
        <v>0</v>
      </c>
      <c r="C283" s="120" t="str">
        <f>'T12. Planes-program-proyect'!D283</f>
        <v>No existe una competencia definida</v>
      </c>
      <c r="D283" s="63"/>
      <c r="E283" s="63"/>
      <c r="F283" s="63"/>
      <c r="G283" s="63"/>
    </row>
    <row r="284" spans="1:7" ht="12" customHeight="1" x14ac:dyDescent="0.2">
      <c r="A284" s="120">
        <f>'T12. Planes-program-proyect'!A284</f>
        <v>0</v>
      </c>
      <c r="B284" s="120">
        <f>'T12. Planes-program-proyect'!B284</f>
        <v>0</v>
      </c>
      <c r="C284" s="120" t="str">
        <f>'T12. Planes-program-proyect'!D284</f>
        <v>No existe una competencia definida</v>
      </c>
      <c r="D284" s="63"/>
      <c r="E284" s="63"/>
      <c r="F284" s="63"/>
      <c r="G284" s="63"/>
    </row>
    <row r="285" spans="1:7" ht="12" customHeight="1" x14ac:dyDescent="0.2">
      <c r="A285" s="120">
        <f>'T12. Planes-program-proyect'!A285</f>
        <v>0</v>
      </c>
      <c r="B285" s="120">
        <f>'T12. Planes-program-proyect'!B285</f>
        <v>0</v>
      </c>
      <c r="C285" s="120" t="str">
        <f>'T12. Planes-program-proyect'!D285</f>
        <v>No existe una competencia definida</v>
      </c>
      <c r="D285" s="63"/>
      <c r="E285" s="63"/>
      <c r="F285" s="63"/>
      <c r="G285" s="63"/>
    </row>
    <row r="286" spans="1:7" ht="12" customHeight="1" x14ac:dyDescent="0.2">
      <c r="A286" s="120">
        <f>'T12. Planes-program-proyect'!A286</f>
        <v>0</v>
      </c>
      <c r="B286" s="120">
        <f>'T12. Planes-program-proyect'!B286</f>
        <v>0</v>
      </c>
      <c r="C286" s="120" t="str">
        <f>'T12. Planes-program-proyect'!D286</f>
        <v>No existe una competencia definida</v>
      </c>
      <c r="D286" s="63"/>
      <c r="E286" s="63"/>
      <c r="F286" s="63"/>
      <c r="G286" s="63"/>
    </row>
    <row r="287" spans="1:7" ht="12" customHeight="1" x14ac:dyDescent="0.2">
      <c r="A287" s="120">
        <f>'T12. Planes-program-proyect'!A287</f>
        <v>0</v>
      </c>
      <c r="B287" s="120">
        <f>'T12. Planes-program-proyect'!B287</f>
        <v>0</v>
      </c>
      <c r="C287" s="120" t="str">
        <f>'T12. Planes-program-proyect'!D287</f>
        <v>No existe una competencia definida</v>
      </c>
      <c r="D287" s="63"/>
      <c r="E287" s="63"/>
      <c r="F287" s="63"/>
      <c r="G287" s="63"/>
    </row>
    <row r="288" spans="1:7" ht="12" customHeight="1" x14ac:dyDescent="0.2">
      <c r="A288" s="120">
        <f>'T12. Planes-program-proyect'!A288</f>
        <v>0</v>
      </c>
      <c r="B288" s="120">
        <f>'T12. Planes-program-proyect'!B288</f>
        <v>0</v>
      </c>
      <c r="C288" s="120" t="str">
        <f>'T12. Planes-program-proyect'!D288</f>
        <v>No existe una competencia definida</v>
      </c>
      <c r="D288" s="63"/>
      <c r="E288" s="63"/>
      <c r="F288" s="63"/>
      <c r="G288" s="63"/>
    </row>
    <row r="289" spans="1:7" ht="12" customHeight="1" x14ac:dyDescent="0.2">
      <c r="A289" s="120">
        <f>'T12. Planes-program-proyect'!A289</f>
        <v>0</v>
      </c>
      <c r="B289" s="120">
        <f>'T12. Planes-program-proyect'!B289</f>
        <v>0</v>
      </c>
      <c r="C289" s="120" t="str">
        <f>'T12. Planes-program-proyect'!D289</f>
        <v>No existe una competencia definida</v>
      </c>
      <c r="D289" s="63"/>
      <c r="E289" s="63"/>
      <c r="F289" s="63"/>
      <c r="G289" s="63"/>
    </row>
    <row r="290" spans="1:7" ht="12" customHeight="1" x14ac:dyDescent="0.2">
      <c r="A290" s="120">
        <f>'T12. Planes-program-proyect'!A290</f>
        <v>0</v>
      </c>
      <c r="B290" s="120">
        <f>'T12. Planes-program-proyect'!B290</f>
        <v>0</v>
      </c>
      <c r="C290" s="120" t="str">
        <f>'T12. Planes-program-proyect'!D290</f>
        <v>No existe una competencia definida</v>
      </c>
      <c r="D290" s="63"/>
      <c r="E290" s="63"/>
      <c r="F290" s="63"/>
      <c r="G290" s="63"/>
    </row>
    <row r="291" spans="1:7" ht="12" customHeight="1" x14ac:dyDescent="0.2">
      <c r="A291" s="120">
        <f>'T12. Planes-program-proyect'!A291</f>
        <v>0</v>
      </c>
      <c r="B291" s="120">
        <f>'T12. Planes-program-proyect'!B291</f>
        <v>0</v>
      </c>
      <c r="C291" s="120" t="str">
        <f>'T12. Planes-program-proyect'!D291</f>
        <v>No existe una competencia definida</v>
      </c>
      <c r="D291" s="63"/>
      <c r="E291" s="63"/>
      <c r="F291" s="63"/>
      <c r="G291" s="63"/>
    </row>
    <row r="292" spans="1:7" ht="12" customHeight="1" x14ac:dyDescent="0.2">
      <c r="A292" s="120">
        <f>'T12. Planes-program-proyect'!A292</f>
        <v>0</v>
      </c>
      <c r="B292" s="120">
        <f>'T12. Planes-program-proyect'!B292</f>
        <v>0</v>
      </c>
      <c r="C292" s="120" t="str">
        <f>'T12. Planes-program-proyect'!D292</f>
        <v>No existe una competencia definida</v>
      </c>
      <c r="D292" s="63"/>
      <c r="E292" s="63"/>
      <c r="F292" s="63"/>
      <c r="G292" s="63"/>
    </row>
    <row r="293" spans="1:7" ht="12" customHeight="1" x14ac:dyDescent="0.2">
      <c r="A293" s="120">
        <f>'T12. Planes-program-proyect'!A293</f>
        <v>0</v>
      </c>
      <c r="B293" s="120">
        <f>'T12. Planes-program-proyect'!B293</f>
        <v>0</v>
      </c>
      <c r="C293" s="120" t="str">
        <f>'T12. Planes-program-proyect'!D293</f>
        <v>No existe una competencia definida</v>
      </c>
      <c r="D293" s="63"/>
      <c r="E293" s="63"/>
      <c r="F293" s="63"/>
      <c r="G293" s="63"/>
    </row>
    <row r="294" spans="1:7" ht="12" customHeight="1" x14ac:dyDescent="0.2">
      <c r="A294" s="120">
        <f>'T12. Planes-program-proyect'!A294</f>
        <v>0</v>
      </c>
      <c r="B294" s="120">
        <f>'T12. Planes-program-proyect'!B294</f>
        <v>0</v>
      </c>
      <c r="C294" s="120" t="str">
        <f>'T12. Planes-program-proyect'!D294</f>
        <v>No existe una competencia definida</v>
      </c>
      <c r="D294" s="63"/>
      <c r="E294" s="63"/>
      <c r="F294" s="63"/>
      <c r="G294" s="63"/>
    </row>
    <row r="295" spans="1:7" ht="12" customHeight="1" x14ac:dyDescent="0.2">
      <c r="A295" s="120">
        <f>'T12. Planes-program-proyect'!A295</f>
        <v>0</v>
      </c>
      <c r="B295" s="120">
        <f>'T12. Planes-program-proyect'!B295</f>
        <v>0</v>
      </c>
      <c r="C295" s="120" t="str">
        <f>'T12. Planes-program-proyect'!D295</f>
        <v>No existe una competencia definida</v>
      </c>
      <c r="D295" s="63"/>
      <c r="E295" s="63"/>
      <c r="F295" s="63"/>
      <c r="G295" s="63"/>
    </row>
    <row r="296" spans="1:7" ht="12" customHeight="1" x14ac:dyDescent="0.2">
      <c r="A296" s="120">
        <f>'T12. Planes-program-proyect'!A296</f>
        <v>0</v>
      </c>
      <c r="B296" s="120">
        <f>'T12. Planes-program-proyect'!B296</f>
        <v>0</v>
      </c>
      <c r="C296" s="120" t="str">
        <f>'T12. Planes-program-proyect'!D296</f>
        <v>No existe una competencia definida</v>
      </c>
      <c r="D296" s="63"/>
      <c r="E296" s="63"/>
      <c r="F296" s="63"/>
      <c r="G296" s="63"/>
    </row>
    <row r="297" spans="1:7" ht="12" customHeight="1" x14ac:dyDescent="0.2">
      <c r="A297" s="120">
        <f>'T12. Planes-program-proyect'!A297</f>
        <v>0</v>
      </c>
      <c r="B297" s="120">
        <f>'T12. Planes-program-proyect'!B297</f>
        <v>0</v>
      </c>
      <c r="C297" s="120" t="str">
        <f>'T12. Planes-program-proyect'!D297</f>
        <v>No existe una competencia definida</v>
      </c>
      <c r="D297" s="63"/>
      <c r="E297" s="63"/>
      <c r="F297" s="63"/>
      <c r="G297" s="63"/>
    </row>
    <row r="298" spans="1:7" ht="12" customHeight="1" x14ac:dyDescent="0.2">
      <c r="A298" s="120">
        <f>'T12. Planes-program-proyect'!A298</f>
        <v>0</v>
      </c>
      <c r="B298" s="120">
        <f>'T12. Planes-program-proyect'!B298</f>
        <v>0</v>
      </c>
      <c r="C298" s="120" t="str">
        <f>'T12. Planes-program-proyect'!D298</f>
        <v>No existe una competencia definida</v>
      </c>
      <c r="D298" s="63"/>
      <c r="E298" s="63"/>
      <c r="F298" s="63"/>
      <c r="G298" s="63"/>
    </row>
    <row r="299" spans="1:7" ht="12" customHeight="1" x14ac:dyDescent="0.2">
      <c r="A299" s="120">
        <f>'T12. Planes-program-proyect'!A299</f>
        <v>0</v>
      </c>
      <c r="B299" s="120">
        <f>'T12. Planes-program-proyect'!B299</f>
        <v>0</v>
      </c>
      <c r="C299" s="120" t="str">
        <f>'T12. Planes-program-proyect'!D299</f>
        <v>No existe una competencia definida</v>
      </c>
      <c r="D299" s="63"/>
      <c r="E299" s="63"/>
      <c r="F299" s="63"/>
      <c r="G299" s="63"/>
    </row>
    <row r="300" spans="1:7" ht="12" customHeight="1" x14ac:dyDescent="0.2">
      <c r="A300" s="120">
        <f>'T12. Planes-program-proyect'!A300</f>
        <v>0</v>
      </c>
      <c r="B300" s="120">
        <f>'T12. Planes-program-proyect'!B300</f>
        <v>0</v>
      </c>
      <c r="C300" s="120" t="str">
        <f>'T12. Planes-program-proyect'!D300</f>
        <v>No existe una competencia definida</v>
      </c>
      <c r="D300" s="63"/>
      <c r="E300" s="63"/>
      <c r="F300" s="63"/>
      <c r="G300" s="63"/>
    </row>
    <row r="301" spans="1:7" ht="12" customHeight="1" x14ac:dyDescent="0.2">
      <c r="A301" s="120">
        <f>'T12. Planes-program-proyect'!A301</f>
        <v>0</v>
      </c>
      <c r="B301" s="120">
        <f>'T12. Planes-program-proyect'!B301</f>
        <v>0</v>
      </c>
      <c r="C301" s="120" t="str">
        <f>'T12. Planes-program-proyect'!D301</f>
        <v>No existe una competencia definida</v>
      </c>
      <c r="D301" s="63"/>
      <c r="E301" s="63"/>
      <c r="F301" s="63"/>
      <c r="G301" s="63"/>
    </row>
    <row r="302" spans="1:7" ht="12" customHeight="1" x14ac:dyDescent="0.2">
      <c r="A302" s="120">
        <f>'T12. Planes-program-proyect'!A302</f>
        <v>0</v>
      </c>
      <c r="B302" s="120">
        <f>'T12. Planes-program-proyect'!B302</f>
        <v>0</v>
      </c>
      <c r="C302" s="120" t="str">
        <f>'T12. Planes-program-proyect'!D302</f>
        <v>No existe una competencia definida</v>
      </c>
      <c r="D302" s="63"/>
      <c r="E302" s="63"/>
      <c r="F302" s="63"/>
      <c r="G302" s="63"/>
    </row>
    <row r="303" spans="1:7" ht="12" customHeight="1" x14ac:dyDescent="0.2">
      <c r="A303" s="120">
        <f>'T12. Planes-program-proyect'!A303</f>
        <v>0</v>
      </c>
      <c r="B303" s="120">
        <f>'T12. Planes-program-proyect'!B303</f>
        <v>0</v>
      </c>
      <c r="C303" s="120" t="str">
        <f>'T12. Planes-program-proyect'!D303</f>
        <v>No existe una competencia definida</v>
      </c>
      <c r="D303" s="63"/>
      <c r="E303" s="63"/>
      <c r="F303" s="63"/>
      <c r="G303" s="63"/>
    </row>
    <row r="304" spans="1:7" ht="12" customHeight="1" x14ac:dyDescent="0.2">
      <c r="A304" s="120">
        <f>'T12. Planes-program-proyect'!A304</f>
        <v>0</v>
      </c>
      <c r="B304" s="120">
        <f>'T12. Planes-program-proyect'!B304</f>
        <v>0</v>
      </c>
      <c r="C304" s="120" t="str">
        <f>'T12. Planes-program-proyect'!D304</f>
        <v>No existe una competencia definida</v>
      </c>
      <c r="D304" s="63"/>
      <c r="E304" s="63"/>
      <c r="F304" s="63"/>
      <c r="G304" s="63"/>
    </row>
    <row r="305" spans="1:7" ht="12" customHeight="1" x14ac:dyDescent="0.2">
      <c r="A305" s="120">
        <f>'T12. Planes-program-proyect'!A305</f>
        <v>0</v>
      </c>
      <c r="B305" s="120">
        <f>'T12. Planes-program-proyect'!B305</f>
        <v>0</v>
      </c>
      <c r="C305" s="120" t="str">
        <f>'T12. Planes-program-proyect'!D305</f>
        <v>No existe una competencia definida</v>
      </c>
      <c r="D305" s="63"/>
      <c r="E305" s="63"/>
      <c r="F305" s="63"/>
      <c r="G305" s="63"/>
    </row>
    <row r="306" spans="1:7" ht="12" customHeight="1" x14ac:dyDescent="0.2">
      <c r="A306" s="120">
        <f>'T12. Planes-program-proyect'!A306</f>
        <v>0</v>
      </c>
      <c r="B306" s="120">
        <f>'T12. Planes-program-proyect'!B306</f>
        <v>0</v>
      </c>
      <c r="C306" s="120" t="str">
        <f>'T12. Planes-program-proyect'!D306</f>
        <v>No existe una competencia definida</v>
      </c>
      <c r="D306" s="63"/>
      <c r="E306" s="63"/>
      <c r="F306" s="63"/>
      <c r="G306" s="63"/>
    </row>
    <row r="307" spans="1:7" ht="12" customHeight="1" x14ac:dyDescent="0.2">
      <c r="A307" s="120">
        <f>'T12. Planes-program-proyect'!A307</f>
        <v>0</v>
      </c>
      <c r="B307" s="120">
        <f>'T12. Planes-program-proyect'!B307</f>
        <v>0</v>
      </c>
      <c r="C307" s="120" t="str">
        <f>'T12. Planes-program-proyect'!D307</f>
        <v>No existe una competencia definida</v>
      </c>
      <c r="D307" s="63"/>
      <c r="E307" s="63"/>
      <c r="F307" s="63"/>
      <c r="G307" s="63"/>
    </row>
    <row r="308" spans="1:7" ht="12" customHeight="1" x14ac:dyDescent="0.2">
      <c r="A308" s="120">
        <f>'T12. Planes-program-proyect'!A308</f>
        <v>0</v>
      </c>
      <c r="B308" s="120">
        <f>'T12. Planes-program-proyect'!B308</f>
        <v>0</v>
      </c>
      <c r="C308" s="120" t="str">
        <f>'T12. Planes-program-proyect'!D308</f>
        <v>No existe una competencia definida</v>
      </c>
      <c r="D308" s="63"/>
      <c r="E308" s="63"/>
      <c r="F308" s="63"/>
      <c r="G308" s="63"/>
    </row>
    <row r="309" spans="1:7" ht="12" customHeight="1" x14ac:dyDescent="0.2">
      <c r="A309" s="120">
        <f>'T12. Planes-program-proyect'!A309</f>
        <v>0</v>
      </c>
      <c r="B309" s="120">
        <f>'T12. Planes-program-proyect'!B309</f>
        <v>0</v>
      </c>
      <c r="C309" s="120" t="str">
        <f>'T12. Planes-program-proyect'!D309</f>
        <v>No existe una competencia definida</v>
      </c>
      <c r="D309" s="63"/>
      <c r="E309" s="63"/>
      <c r="F309" s="63"/>
      <c r="G309" s="63"/>
    </row>
    <row r="310" spans="1:7" ht="12" customHeight="1" x14ac:dyDescent="0.2">
      <c r="A310" s="120">
        <f>'T12. Planes-program-proyect'!A310</f>
        <v>0</v>
      </c>
      <c r="B310" s="120">
        <f>'T12. Planes-program-proyect'!B310</f>
        <v>0</v>
      </c>
      <c r="C310" s="120" t="str">
        <f>'T12. Planes-program-proyect'!D310</f>
        <v>No existe una competencia definida</v>
      </c>
      <c r="D310" s="63"/>
      <c r="E310" s="63"/>
      <c r="F310" s="63"/>
      <c r="G310" s="63"/>
    </row>
    <row r="311" spans="1:7" ht="12" customHeight="1" x14ac:dyDescent="0.2">
      <c r="A311" s="120">
        <f>'T12. Planes-program-proyect'!A311</f>
        <v>0</v>
      </c>
      <c r="B311" s="120">
        <f>'T12. Planes-program-proyect'!B311</f>
        <v>0</v>
      </c>
      <c r="C311" s="120" t="str">
        <f>'T12. Planes-program-proyect'!D311</f>
        <v>No existe una competencia definida</v>
      </c>
      <c r="D311" s="63"/>
      <c r="E311" s="63"/>
      <c r="F311" s="63"/>
      <c r="G311" s="63"/>
    </row>
    <row r="312" spans="1:7" ht="12" customHeight="1" x14ac:dyDescent="0.2">
      <c r="A312" s="120">
        <f>'T12. Planes-program-proyect'!A312</f>
        <v>0</v>
      </c>
      <c r="B312" s="120">
        <f>'T12. Planes-program-proyect'!B312</f>
        <v>0</v>
      </c>
      <c r="C312" s="120" t="str">
        <f>'T12. Planes-program-proyect'!D312</f>
        <v>No existe una competencia definida</v>
      </c>
      <c r="D312" s="63"/>
      <c r="E312" s="63"/>
      <c r="F312" s="63"/>
      <c r="G312" s="63"/>
    </row>
    <row r="313" spans="1:7" ht="12" customHeight="1" x14ac:dyDescent="0.2">
      <c r="A313" s="120">
        <f>'T12. Planes-program-proyect'!A313</f>
        <v>0</v>
      </c>
      <c r="B313" s="120">
        <f>'T12. Planes-program-proyect'!B313</f>
        <v>0</v>
      </c>
      <c r="C313" s="120" t="str">
        <f>'T12. Planes-program-proyect'!D313</f>
        <v>No existe una competencia definida</v>
      </c>
      <c r="D313" s="63"/>
      <c r="E313" s="63"/>
      <c r="F313" s="63"/>
      <c r="G313" s="63"/>
    </row>
    <row r="314" spans="1:7" ht="12" customHeight="1" x14ac:dyDescent="0.2">
      <c r="A314" s="120">
        <f>'T12. Planes-program-proyect'!A314</f>
        <v>0</v>
      </c>
      <c r="B314" s="120">
        <f>'T12. Planes-program-proyect'!B314</f>
        <v>0</v>
      </c>
      <c r="C314" s="120" t="str">
        <f>'T12. Planes-program-proyect'!D314</f>
        <v>No existe una competencia definida</v>
      </c>
      <c r="D314" s="63"/>
      <c r="E314" s="63"/>
      <c r="F314" s="63"/>
      <c r="G314" s="63"/>
    </row>
    <row r="315" spans="1:7" ht="12" customHeight="1" x14ac:dyDescent="0.2">
      <c r="A315" s="120">
        <f>'T12. Planes-program-proyect'!A315</f>
        <v>0</v>
      </c>
      <c r="B315" s="120">
        <f>'T12. Planes-program-proyect'!B315</f>
        <v>0</v>
      </c>
      <c r="C315" s="120" t="str">
        <f>'T12. Planes-program-proyect'!D315</f>
        <v>No existe una competencia definida</v>
      </c>
      <c r="D315" s="63"/>
      <c r="E315" s="63"/>
      <c r="F315" s="63"/>
      <c r="G315" s="63"/>
    </row>
    <row r="316" spans="1:7" ht="12" customHeight="1" x14ac:dyDescent="0.2">
      <c r="A316" s="120">
        <f>'T12. Planes-program-proyect'!A316</f>
        <v>0</v>
      </c>
      <c r="B316" s="120">
        <f>'T12. Planes-program-proyect'!B316</f>
        <v>0</v>
      </c>
      <c r="C316" s="120" t="str">
        <f>'T12. Planes-program-proyect'!D316</f>
        <v>No existe una competencia definida</v>
      </c>
      <c r="D316" s="63"/>
      <c r="E316" s="63"/>
      <c r="F316" s="63"/>
      <c r="G316" s="63"/>
    </row>
    <row r="317" spans="1:7" ht="12" customHeight="1" x14ac:dyDescent="0.2">
      <c r="A317" s="120">
        <f>'T12. Planes-program-proyect'!A317</f>
        <v>0</v>
      </c>
      <c r="B317" s="120">
        <f>'T12. Planes-program-proyect'!B317</f>
        <v>0</v>
      </c>
      <c r="C317" s="120" t="str">
        <f>'T12. Planes-program-proyect'!D317</f>
        <v>No existe una competencia definida</v>
      </c>
      <c r="D317" s="63"/>
      <c r="E317" s="63"/>
      <c r="F317" s="63"/>
      <c r="G317" s="63"/>
    </row>
    <row r="318" spans="1:7" ht="12" customHeight="1" x14ac:dyDescent="0.2">
      <c r="A318" s="120">
        <f>'T12. Planes-program-proyect'!A318</f>
        <v>0</v>
      </c>
      <c r="B318" s="120">
        <f>'T12. Planes-program-proyect'!B318</f>
        <v>0</v>
      </c>
      <c r="C318" s="120" t="str">
        <f>'T12. Planes-program-proyect'!D318</f>
        <v>No existe una competencia definida</v>
      </c>
      <c r="D318" s="63"/>
      <c r="E318" s="63"/>
      <c r="F318" s="63"/>
      <c r="G318" s="63"/>
    </row>
    <row r="319" spans="1:7" ht="12" customHeight="1" x14ac:dyDescent="0.2">
      <c r="A319" s="120">
        <f>'T12. Planes-program-proyect'!A319</f>
        <v>0</v>
      </c>
      <c r="B319" s="120">
        <f>'T12. Planes-program-proyect'!B319</f>
        <v>0</v>
      </c>
      <c r="C319" s="120" t="str">
        <f>'T12. Planes-program-proyect'!D319</f>
        <v>No existe una competencia definida</v>
      </c>
      <c r="D319" s="63"/>
      <c r="E319" s="63"/>
      <c r="F319" s="63"/>
      <c r="G319" s="63"/>
    </row>
    <row r="320" spans="1:7" ht="12" customHeight="1" x14ac:dyDescent="0.2">
      <c r="A320" s="120">
        <f>'T12. Planes-program-proyect'!A320</f>
        <v>0</v>
      </c>
      <c r="B320" s="120">
        <f>'T12. Planes-program-proyect'!B320</f>
        <v>0</v>
      </c>
      <c r="C320" s="120" t="str">
        <f>'T12. Planes-program-proyect'!D320</f>
        <v>No existe una competencia definida</v>
      </c>
      <c r="D320" s="63"/>
      <c r="E320" s="63"/>
      <c r="F320" s="63"/>
      <c r="G320" s="63"/>
    </row>
    <row r="321" spans="1:7" ht="12" customHeight="1" x14ac:dyDescent="0.2">
      <c r="A321" s="120">
        <f>'T12. Planes-program-proyect'!A321</f>
        <v>0</v>
      </c>
      <c r="B321" s="120">
        <f>'T12. Planes-program-proyect'!B321</f>
        <v>0</v>
      </c>
      <c r="C321" s="120" t="str">
        <f>'T12. Planes-program-proyect'!D321</f>
        <v>No existe una competencia definida</v>
      </c>
      <c r="D321" s="63"/>
      <c r="E321" s="63"/>
      <c r="F321" s="63"/>
      <c r="G321" s="63"/>
    </row>
    <row r="322" spans="1:7" ht="12" customHeight="1" x14ac:dyDescent="0.2">
      <c r="A322" s="120">
        <f>'T12. Planes-program-proyect'!A322</f>
        <v>0</v>
      </c>
      <c r="B322" s="120">
        <f>'T12. Planes-program-proyect'!B322</f>
        <v>0</v>
      </c>
      <c r="C322" s="120" t="str">
        <f>'T12. Planes-program-proyect'!D322</f>
        <v>No existe una competencia definida</v>
      </c>
      <c r="D322" s="63"/>
      <c r="E322" s="63"/>
      <c r="F322" s="63"/>
      <c r="G322" s="63"/>
    </row>
    <row r="323" spans="1:7" ht="12" customHeight="1" x14ac:dyDescent="0.2">
      <c r="A323" s="120">
        <f>'T12. Planes-program-proyect'!A323</f>
        <v>0</v>
      </c>
      <c r="B323" s="120">
        <f>'T12. Planes-program-proyect'!B323</f>
        <v>0</v>
      </c>
      <c r="C323" s="120" t="str">
        <f>'T12. Planes-program-proyect'!D323</f>
        <v>No existe una competencia definida</v>
      </c>
      <c r="D323" s="63"/>
      <c r="E323" s="63"/>
      <c r="F323" s="63"/>
      <c r="G323" s="63"/>
    </row>
    <row r="324" spans="1:7" ht="12" customHeight="1" x14ac:dyDescent="0.2">
      <c r="A324" s="120">
        <f>'T12. Planes-program-proyect'!A324</f>
        <v>0</v>
      </c>
      <c r="B324" s="120">
        <f>'T12. Planes-program-proyect'!B324</f>
        <v>0</v>
      </c>
      <c r="C324" s="120" t="str">
        <f>'T12. Planes-program-proyect'!D324</f>
        <v>No existe una competencia definida</v>
      </c>
      <c r="D324" s="63"/>
      <c r="E324" s="63"/>
      <c r="F324" s="63"/>
      <c r="G324" s="63"/>
    </row>
    <row r="325" spans="1:7" ht="12" customHeight="1" x14ac:dyDescent="0.2">
      <c r="A325" s="120">
        <f>'T12. Planes-program-proyect'!A325</f>
        <v>0</v>
      </c>
      <c r="B325" s="120">
        <f>'T12. Planes-program-proyect'!B325</f>
        <v>0</v>
      </c>
      <c r="C325" s="120" t="str">
        <f>'T12. Planes-program-proyect'!D325</f>
        <v>No existe una competencia definida</v>
      </c>
      <c r="D325" s="63"/>
      <c r="E325" s="63"/>
      <c r="F325" s="63"/>
      <c r="G325" s="63"/>
    </row>
    <row r="326" spans="1:7" ht="12" customHeight="1" x14ac:dyDescent="0.2">
      <c r="A326" s="120">
        <f>'T12. Planes-program-proyect'!A326</f>
        <v>0</v>
      </c>
      <c r="B326" s="120">
        <f>'T12. Planes-program-proyect'!B326</f>
        <v>0</v>
      </c>
      <c r="C326" s="120" t="str">
        <f>'T12. Planes-program-proyect'!D326</f>
        <v>No existe una competencia definida</v>
      </c>
      <c r="D326" s="63"/>
      <c r="E326" s="63"/>
      <c r="F326" s="63"/>
      <c r="G326" s="63"/>
    </row>
    <row r="327" spans="1:7" ht="12" customHeight="1" x14ac:dyDescent="0.2">
      <c r="A327" s="120">
        <f>'T12. Planes-program-proyect'!A327</f>
        <v>0</v>
      </c>
      <c r="B327" s="120">
        <f>'T12. Planes-program-proyect'!B327</f>
        <v>0</v>
      </c>
      <c r="C327" s="120" t="str">
        <f>'T12. Planes-program-proyect'!D327</f>
        <v>No existe una competencia definida</v>
      </c>
      <c r="D327" s="63"/>
      <c r="E327" s="63"/>
      <c r="F327" s="63"/>
      <c r="G327" s="63"/>
    </row>
    <row r="328" spans="1:7" ht="12" customHeight="1" x14ac:dyDescent="0.2">
      <c r="A328" s="120">
        <f>'T12. Planes-program-proyect'!A328</f>
        <v>0</v>
      </c>
      <c r="B328" s="120">
        <f>'T12. Planes-program-proyect'!B328</f>
        <v>0</v>
      </c>
      <c r="C328" s="120" t="str">
        <f>'T12. Planes-program-proyect'!D328</f>
        <v>No existe una competencia definida</v>
      </c>
      <c r="D328" s="63"/>
      <c r="E328" s="63"/>
      <c r="F328" s="63"/>
      <c r="G328" s="63"/>
    </row>
    <row r="329" spans="1:7" ht="12" customHeight="1" x14ac:dyDescent="0.2">
      <c r="A329" s="120">
        <f>'T12. Planes-program-proyect'!A329</f>
        <v>0</v>
      </c>
      <c r="B329" s="120">
        <f>'T12. Planes-program-proyect'!B329</f>
        <v>0</v>
      </c>
      <c r="C329" s="120" t="str">
        <f>'T12. Planes-program-proyect'!D329</f>
        <v>No existe una competencia definida</v>
      </c>
      <c r="D329" s="63"/>
      <c r="E329" s="63"/>
      <c r="F329" s="63"/>
      <c r="G329" s="63"/>
    </row>
    <row r="330" spans="1:7" ht="12" customHeight="1" x14ac:dyDescent="0.2">
      <c r="A330" s="120">
        <f>'T12. Planes-program-proyect'!A330</f>
        <v>0</v>
      </c>
      <c r="B330" s="120">
        <f>'T12. Planes-program-proyect'!B330</f>
        <v>0</v>
      </c>
      <c r="C330" s="120" t="str">
        <f>'T12. Planes-program-proyect'!D330</f>
        <v>No existe una competencia definida</v>
      </c>
      <c r="D330" s="63"/>
      <c r="E330" s="63"/>
      <c r="F330" s="63"/>
      <c r="G330" s="63"/>
    </row>
    <row r="331" spans="1:7" ht="12" customHeight="1" x14ac:dyDescent="0.2">
      <c r="A331" s="120">
        <f>'T12. Planes-program-proyect'!A331</f>
        <v>0</v>
      </c>
      <c r="B331" s="120">
        <f>'T12. Planes-program-proyect'!B331</f>
        <v>0</v>
      </c>
      <c r="C331" s="120" t="str">
        <f>'T12. Planes-program-proyect'!D331</f>
        <v>No existe una competencia definida</v>
      </c>
      <c r="D331" s="63"/>
      <c r="E331" s="63"/>
      <c r="F331" s="63"/>
      <c r="G331" s="63"/>
    </row>
    <row r="332" spans="1:7" ht="12" customHeight="1" x14ac:dyDescent="0.2">
      <c r="A332" s="120">
        <f>'T12. Planes-program-proyect'!A332</f>
        <v>0</v>
      </c>
      <c r="B332" s="120">
        <f>'T12. Planes-program-proyect'!B332</f>
        <v>0</v>
      </c>
      <c r="C332" s="120" t="str">
        <f>'T12. Planes-program-proyect'!D332</f>
        <v>No existe una competencia definida</v>
      </c>
      <c r="D332" s="63"/>
      <c r="E332" s="63"/>
      <c r="F332" s="63"/>
      <c r="G332" s="63"/>
    </row>
    <row r="333" spans="1:7" ht="12" customHeight="1" x14ac:dyDescent="0.2">
      <c r="A333" s="120">
        <f>'T12. Planes-program-proyect'!A333</f>
        <v>0</v>
      </c>
      <c r="B333" s="120">
        <f>'T12. Planes-program-proyect'!B333</f>
        <v>0</v>
      </c>
      <c r="C333" s="120" t="str">
        <f>'T12. Planes-program-proyect'!D333</f>
        <v>No existe una competencia definida</v>
      </c>
      <c r="D333" s="63"/>
      <c r="E333" s="63"/>
      <c r="F333" s="63"/>
      <c r="G333" s="63"/>
    </row>
    <row r="334" spans="1:7" ht="12" customHeight="1" x14ac:dyDescent="0.2">
      <c r="A334" s="120">
        <f>'T12. Planes-program-proyect'!A334</f>
        <v>0</v>
      </c>
      <c r="B334" s="120">
        <f>'T12. Planes-program-proyect'!B334</f>
        <v>0</v>
      </c>
      <c r="C334" s="120" t="str">
        <f>'T12. Planes-program-proyect'!D334</f>
        <v>No existe una competencia definida</v>
      </c>
      <c r="D334" s="63"/>
      <c r="E334" s="63"/>
      <c r="F334" s="63"/>
      <c r="G334" s="63"/>
    </row>
    <row r="335" spans="1:7" ht="12" customHeight="1" x14ac:dyDescent="0.2">
      <c r="A335" s="120">
        <f>'T12. Planes-program-proyect'!A335</f>
        <v>0</v>
      </c>
      <c r="B335" s="120">
        <f>'T12. Planes-program-proyect'!B335</f>
        <v>0</v>
      </c>
      <c r="C335" s="120" t="str">
        <f>'T12. Planes-program-proyect'!D335</f>
        <v>No existe una competencia definida</v>
      </c>
      <c r="D335" s="63"/>
      <c r="E335" s="63"/>
      <c r="F335" s="63"/>
      <c r="G335" s="63"/>
    </row>
    <row r="336" spans="1:7" ht="12" customHeight="1" x14ac:dyDescent="0.2">
      <c r="A336" s="120">
        <f>'T12. Planes-program-proyect'!A336</f>
        <v>0</v>
      </c>
      <c r="B336" s="120">
        <f>'T12. Planes-program-proyect'!B336</f>
        <v>0</v>
      </c>
      <c r="C336" s="120" t="str">
        <f>'T12. Planes-program-proyect'!D336</f>
        <v>No existe una competencia definida</v>
      </c>
      <c r="D336" s="63"/>
      <c r="E336" s="63"/>
      <c r="F336" s="63"/>
      <c r="G336" s="63"/>
    </row>
    <row r="337" spans="1:7" ht="12" customHeight="1" x14ac:dyDescent="0.2">
      <c r="A337" s="120">
        <f>'T12. Planes-program-proyect'!A337</f>
        <v>0</v>
      </c>
      <c r="B337" s="120">
        <f>'T12. Planes-program-proyect'!B337</f>
        <v>0</v>
      </c>
      <c r="C337" s="120" t="str">
        <f>'T12. Planes-program-proyect'!D337</f>
        <v>No existe una competencia definida</v>
      </c>
      <c r="D337" s="63"/>
      <c r="E337" s="63"/>
      <c r="F337" s="63"/>
      <c r="G337" s="63"/>
    </row>
    <row r="338" spans="1:7" ht="12" customHeight="1" x14ac:dyDescent="0.2">
      <c r="A338" s="120">
        <f>'T12. Planes-program-proyect'!A338</f>
        <v>0</v>
      </c>
      <c r="B338" s="120">
        <f>'T12. Planes-program-proyect'!B338</f>
        <v>0</v>
      </c>
      <c r="C338" s="120" t="str">
        <f>'T12. Planes-program-proyect'!D338</f>
        <v>No existe una competencia definida</v>
      </c>
      <c r="D338" s="63"/>
      <c r="E338" s="63"/>
      <c r="F338" s="63"/>
      <c r="G338" s="63"/>
    </row>
    <row r="339" spans="1:7" ht="12" customHeight="1" x14ac:dyDescent="0.2">
      <c r="A339" s="120">
        <f>'T12. Planes-program-proyect'!A339</f>
        <v>0</v>
      </c>
      <c r="B339" s="120">
        <f>'T12. Planes-program-proyect'!B339</f>
        <v>0</v>
      </c>
      <c r="C339" s="120" t="str">
        <f>'T12. Planes-program-proyect'!D339</f>
        <v>No existe una competencia definida</v>
      </c>
      <c r="D339" s="63"/>
      <c r="E339" s="63"/>
      <c r="F339" s="63"/>
      <c r="G339" s="63"/>
    </row>
    <row r="340" spans="1:7" ht="12" customHeight="1" x14ac:dyDescent="0.2">
      <c r="A340" s="120">
        <f>'T12. Planes-program-proyect'!A340</f>
        <v>0</v>
      </c>
      <c r="B340" s="120">
        <f>'T12. Planes-program-proyect'!B340</f>
        <v>0</v>
      </c>
      <c r="C340" s="120" t="str">
        <f>'T12. Planes-program-proyect'!D340</f>
        <v>No existe una competencia definida</v>
      </c>
      <c r="D340" s="63"/>
      <c r="E340" s="63"/>
      <c r="F340" s="63"/>
      <c r="G340" s="63"/>
    </row>
    <row r="341" spans="1:7" ht="12" customHeight="1" x14ac:dyDescent="0.2">
      <c r="A341" s="120">
        <f>'T12. Planes-program-proyect'!A341</f>
        <v>0</v>
      </c>
      <c r="B341" s="120">
        <f>'T12. Planes-program-proyect'!B341</f>
        <v>0</v>
      </c>
      <c r="C341" s="120" t="str">
        <f>'T12. Planes-program-proyect'!D341</f>
        <v>No existe una competencia definida</v>
      </c>
      <c r="D341" s="63"/>
      <c r="E341" s="63"/>
      <c r="F341" s="63"/>
      <c r="G341" s="63"/>
    </row>
    <row r="342" spans="1:7" ht="12" customHeight="1" x14ac:dyDescent="0.2">
      <c r="A342" s="120">
        <f>'T12. Planes-program-proyect'!A342</f>
        <v>0</v>
      </c>
      <c r="B342" s="120">
        <f>'T12. Planes-program-proyect'!B342</f>
        <v>0</v>
      </c>
      <c r="C342" s="120" t="str">
        <f>'T12. Planes-program-proyect'!D342</f>
        <v>No existe una competencia definida</v>
      </c>
      <c r="D342" s="63"/>
      <c r="E342" s="63"/>
      <c r="F342" s="63"/>
      <c r="G342" s="63"/>
    </row>
    <row r="343" spans="1:7" ht="12" customHeight="1" x14ac:dyDescent="0.2">
      <c r="A343" s="120">
        <f>'T12. Planes-program-proyect'!A343</f>
        <v>0</v>
      </c>
      <c r="B343" s="120">
        <f>'T12. Planes-program-proyect'!B343</f>
        <v>0</v>
      </c>
      <c r="C343" s="120" t="str">
        <f>'T12. Planes-program-proyect'!D343</f>
        <v>No existe una competencia definida</v>
      </c>
      <c r="D343" s="63"/>
      <c r="E343" s="63"/>
      <c r="F343" s="63"/>
      <c r="G343" s="63"/>
    </row>
    <row r="344" spans="1:7" ht="12" customHeight="1" x14ac:dyDescent="0.2">
      <c r="A344" s="120">
        <f>'T12. Planes-program-proyect'!A344</f>
        <v>0</v>
      </c>
      <c r="B344" s="120">
        <f>'T12. Planes-program-proyect'!B344</f>
        <v>0</v>
      </c>
      <c r="C344" s="120" t="str">
        <f>'T12. Planes-program-proyect'!D344</f>
        <v>No existe una competencia definida</v>
      </c>
      <c r="D344" s="63"/>
      <c r="E344" s="63"/>
      <c r="F344" s="63"/>
      <c r="G344" s="63"/>
    </row>
    <row r="345" spans="1:7" ht="12" customHeight="1" x14ac:dyDescent="0.2">
      <c r="A345" s="120">
        <f>'T12. Planes-program-proyect'!A345</f>
        <v>0</v>
      </c>
      <c r="B345" s="120">
        <f>'T12. Planes-program-proyect'!B345</f>
        <v>0</v>
      </c>
      <c r="C345" s="120" t="str">
        <f>'T12. Planes-program-proyect'!D345</f>
        <v>No existe una competencia definida</v>
      </c>
      <c r="D345" s="63"/>
      <c r="E345" s="63"/>
      <c r="F345" s="63"/>
      <c r="G345" s="63"/>
    </row>
    <row r="346" spans="1:7" ht="12" customHeight="1" x14ac:dyDescent="0.2">
      <c r="A346" s="120">
        <f>'T12. Planes-program-proyect'!A346</f>
        <v>0</v>
      </c>
      <c r="B346" s="120">
        <f>'T12. Planes-program-proyect'!B346</f>
        <v>0</v>
      </c>
      <c r="C346" s="120" t="str">
        <f>'T12. Planes-program-proyect'!D346</f>
        <v>No existe una competencia definida</v>
      </c>
      <c r="D346" s="63"/>
      <c r="E346" s="63"/>
      <c r="F346" s="63"/>
      <c r="G346" s="63"/>
    </row>
    <row r="347" spans="1:7" ht="12" customHeight="1" x14ac:dyDescent="0.2">
      <c r="A347" s="120">
        <f>'T12. Planes-program-proyect'!A347</f>
        <v>0</v>
      </c>
      <c r="B347" s="120">
        <f>'T12. Planes-program-proyect'!B347</f>
        <v>0</v>
      </c>
      <c r="C347" s="120" t="str">
        <f>'T12. Planes-program-proyect'!D347</f>
        <v>No existe una competencia definida</v>
      </c>
      <c r="D347" s="63"/>
      <c r="E347" s="63"/>
      <c r="F347" s="63"/>
      <c r="G347" s="63"/>
    </row>
    <row r="348" spans="1:7" ht="12" customHeight="1" x14ac:dyDescent="0.2">
      <c r="A348" s="120">
        <f>'T12. Planes-program-proyect'!A348</f>
        <v>0</v>
      </c>
      <c r="B348" s="120">
        <f>'T12. Planes-program-proyect'!B348</f>
        <v>0</v>
      </c>
      <c r="C348" s="120" t="str">
        <f>'T12. Planes-program-proyect'!D348</f>
        <v>No existe una competencia definida</v>
      </c>
      <c r="D348" s="63"/>
      <c r="E348" s="63"/>
      <c r="F348" s="63"/>
      <c r="G348" s="63"/>
    </row>
    <row r="349" spans="1:7" ht="12" customHeight="1" x14ac:dyDescent="0.2">
      <c r="A349" s="120">
        <f>'T12. Planes-program-proyect'!A349</f>
        <v>0</v>
      </c>
      <c r="B349" s="120">
        <f>'T12. Planes-program-proyect'!B349</f>
        <v>0</v>
      </c>
      <c r="C349" s="120" t="str">
        <f>'T12. Planes-program-proyect'!D349</f>
        <v>No existe una competencia definida</v>
      </c>
      <c r="D349" s="63"/>
      <c r="E349" s="63"/>
      <c r="F349" s="63"/>
      <c r="G349" s="63"/>
    </row>
    <row r="350" spans="1:7" ht="12" customHeight="1" x14ac:dyDescent="0.2">
      <c r="A350" s="120">
        <f>'T12. Planes-program-proyect'!A350</f>
        <v>0</v>
      </c>
      <c r="B350" s="120">
        <f>'T12. Planes-program-proyect'!B350</f>
        <v>0</v>
      </c>
      <c r="C350" s="120" t="str">
        <f>'T12. Planes-program-proyect'!D350</f>
        <v>No existe una competencia definida</v>
      </c>
      <c r="D350" s="63"/>
      <c r="E350" s="63"/>
      <c r="F350" s="63"/>
      <c r="G350" s="63"/>
    </row>
    <row r="351" spans="1:7" ht="12" customHeight="1" x14ac:dyDescent="0.2">
      <c r="A351" s="120">
        <f>'T12. Planes-program-proyect'!A351</f>
        <v>0</v>
      </c>
      <c r="B351" s="120">
        <f>'T12. Planes-program-proyect'!B351</f>
        <v>0</v>
      </c>
      <c r="C351" s="120" t="str">
        <f>'T12. Planes-program-proyect'!D351</f>
        <v>No existe una competencia definida</v>
      </c>
      <c r="D351" s="63"/>
      <c r="E351" s="63"/>
      <c r="F351" s="63"/>
      <c r="G351" s="63"/>
    </row>
    <row r="352" spans="1:7" ht="12" customHeight="1" x14ac:dyDescent="0.2">
      <c r="A352" s="120">
        <f>'T12. Planes-program-proyect'!A352</f>
        <v>0</v>
      </c>
      <c r="B352" s="120">
        <f>'T12. Planes-program-proyect'!B352</f>
        <v>0</v>
      </c>
      <c r="C352" s="120" t="str">
        <f>'T12. Planes-program-proyect'!D352</f>
        <v>No existe una competencia definida</v>
      </c>
      <c r="D352" s="63"/>
      <c r="E352" s="63"/>
      <c r="F352" s="63"/>
      <c r="G352" s="63"/>
    </row>
    <row r="353" spans="1:7" ht="12" customHeight="1" x14ac:dyDescent="0.2">
      <c r="A353" s="120">
        <f>'T12. Planes-program-proyect'!A353</f>
        <v>0</v>
      </c>
      <c r="B353" s="120">
        <f>'T12. Planes-program-proyect'!B353</f>
        <v>0</v>
      </c>
      <c r="C353" s="120" t="str">
        <f>'T12. Planes-program-proyect'!D353</f>
        <v>No existe una competencia definida</v>
      </c>
      <c r="D353" s="63"/>
      <c r="E353" s="63"/>
      <c r="F353" s="63"/>
      <c r="G353" s="63"/>
    </row>
    <row r="354" spans="1:7" ht="12" customHeight="1" x14ac:dyDescent="0.2">
      <c r="A354" s="120">
        <f>'T12. Planes-program-proyect'!A354</f>
        <v>0</v>
      </c>
      <c r="B354" s="120">
        <f>'T12. Planes-program-proyect'!B354</f>
        <v>0</v>
      </c>
      <c r="C354" s="120" t="str">
        <f>'T12. Planes-program-proyect'!D354</f>
        <v>No existe una competencia definida</v>
      </c>
      <c r="D354" s="63"/>
      <c r="E354" s="63"/>
      <c r="F354" s="63"/>
      <c r="G354" s="63"/>
    </row>
    <row r="355" spans="1:7" ht="12" customHeight="1" x14ac:dyDescent="0.2">
      <c r="A355" s="120">
        <f>'T12. Planes-program-proyect'!A355</f>
        <v>0</v>
      </c>
      <c r="B355" s="120">
        <f>'T12. Planes-program-proyect'!B355</f>
        <v>0</v>
      </c>
      <c r="C355" s="120" t="str">
        <f>'T12. Planes-program-proyect'!D355</f>
        <v>No existe una competencia definida</v>
      </c>
      <c r="D355" s="63"/>
      <c r="E355" s="63"/>
      <c r="F355" s="63"/>
      <c r="G355" s="63"/>
    </row>
    <row r="356" spans="1:7" ht="12" customHeight="1" x14ac:dyDescent="0.2">
      <c r="A356" s="120">
        <f>'T12. Planes-program-proyect'!A356</f>
        <v>0</v>
      </c>
      <c r="B356" s="120">
        <f>'T12. Planes-program-proyect'!B356</f>
        <v>0</v>
      </c>
      <c r="C356" s="120" t="str">
        <f>'T12. Planes-program-proyect'!D356</f>
        <v>No existe una competencia definida</v>
      </c>
      <c r="D356" s="63"/>
      <c r="E356" s="63"/>
      <c r="F356" s="63"/>
      <c r="G356" s="63"/>
    </row>
    <row r="357" spans="1:7" ht="12" customHeight="1" x14ac:dyDescent="0.2">
      <c r="A357" s="120">
        <f>'T12. Planes-program-proyect'!A357</f>
        <v>0</v>
      </c>
      <c r="B357" s="120">
        <f>'T12. Planes-program-proyect'!B357</f>
        <v>0</v>
      </c>
      <c r="C357" s="120" t="str">
        <f>'T12. Planes-program-proyect'!D357</f>
        <v>No existe una competencia definida</v>
      </c>
      <c r="D357" s="63"/>
      <c r="E357" s="63"/>
      <c r="F357" s="63"/>
      <c r="G357" s="63"/>
    </row>
    <row r="358" spans="1:7" ht="12" customHeight="1" x14ac:dyDescent="0.2">
      <c r="A358" s="120">
        <f>'T12. Planes-program-proyect'!A358</f>
        <v>0</v>
      </c>
      <c r="B358" s="120">
        <f>'T12. Planes-program-proyect'!B358</f>
        <v>0</v>
      </c>
      <c r="C358" s="120" t="str">
        <f>'T12. Planes-program-proyect'!D358</f>
        <v>No existe una competencia definida</v>
      </c>
      <c r="D358" s="63"/>
      <c r="E358" s="63"/>
      <c r="F358" s="63"/>
      <c r="G358" s="63"/>
    </row>
    <row r="359" spans="1:7" ht="12" customHeight="1" x14ac:dyDescent="0.2">
      <c r="A359" s="120">
        <f>'T12. Planes-program-proyect'!A359</f>
        <v>0</v>
      </c>
      <c r="B359" s="120">
        <f>'T12. Planes-program-proyect'!B359</f>
        <v>0</v>
      </c>
      <c r="C359" s="120" t="str">
        <f>'T12. Planes-program-proyect'!D359</f>
        <v>No existe una competencia definida</v>
      </c>
      <c r="D359" s="63"/>
      <c r="E359" s="63"/>
      <c r="F359" s="63"/>
      <c r="G359" s="63"/>
    </row>
    <row r="360" spans="1:7" ht="12" customHeight="1" x14ac:dyDescent="0.2">
      <c r="A360" s="120">
        <f>'T12. Planes-program-proyect'!A360</f>
        <v>0</v>
      </c>
      <c r="B360" s="120">
        <f>'T12. Planes-program-proyect'!B360</f>
        <v>0</v>
      </c>
      <c r="C360" s="120" t="str">
        <f>'T12. Planes-program-proyect'!D360</f>
        <v>No existe una competencia definida</v>
      </c>
      <c r="D360" s="63"/>
      <c r="E360" s="63"/>
      <c r="F360" s="63"/>
      <c r="G360" s="63"/>
    </row>
    <row r="361" spans="1:7" ht="12" customHeight="1" x14ac:dyDescent="0.2">
      <c r="A361" s="120">
        <f>'T12. Planes-program-proyect'!A361</f>
        <v>0</v>
      </c>
      <c r="B361" s="120">
        <f>'T12. Planes-program-proyect'!B361</f>
        <v>0</v>
      </c>
      <c r="C361" s="120" t="str">
        <f>'T12. Planes-program-proyect'!D361</f>
        <v>No existe una competencia definida</v>
      </c>
      <c r="D361" s="63"/>
      <c r="E361" s="63"/>
      <c r="F361" s="63"/>
      <c r="G361" s="63"/>
    </row>
    <row r="362" spans="1:7" ht="12" customHeight="1" x14ac:dyDescent="0.2">
      <c r="A362" s="120">
        <f>'T12. Planes-program-proyect'!A362</f>
        <v>0</v>
      </c>
      <c r="B362" s="120">
        <f>'T12. Planes-program-proyect'!B362</f>
        <v>0</v>
      </c>
      <c r="C362" s="120" t="str">
        <f>'T12. Planes-program-proyect'!D362</f>
        <v>No existe una competencia definida</v>
      </c>
      <c r="D362" s="63"/>
      <c r="E362" s="63"/>
      <c r="F362" s="63"/>
      <c r="G362" s="63"/>
    </row>
    <row r="363" spans="1:7" ht="12" customHeight="1" x14ac:dyDescent="0.2">
      <c r="A363" s="120">
        <f>'T12. Planes-program-proyect'!A363</f>
        <v>0</v>
      </c>
      <c r="B363" s="120">
        <f>'T12. Planes-program-proyect'!B363</f>
        <v>0</v>
      </c>
      <c r="C363" s="120" t="str">
        <f>'T12. Planes-program-proyect'!D363</f>
        <v>No existe una competencia definida</v>
      </c>
      <c r="D363" s="63"/>
      <c r="E363" s="63"/>
      <c r="F363" s="63"/>
      <c r="G363" s="63"/>
    </row>
    <row r="364" spans="1:7" ht="12" customHeight="1" x14ac:dyDescent="0.2">
      <c r="A364" s="120">
        <f>'T12. Planes-program-proyect'!A364</f>
        <v>0</v>
      </c>
      <c r="B364" s="120">
        <f>'T12. Planes-program-proyect'!B364</f>
        <v>0</v>
      </c>
      <c r="C364" s="120" t="str">
        <f>'T12. Planes-program-proyect'!D364</f>
        <v>No existe una competencia definida</v>
      </c>
      <c r="D364" s="63"/>
      <c r="E364" s="63"/>
      <c r="F364" s="63"/>
      <c r="G364" s="63"/>
    </row>
    <row r="365" spans="1:7" ht="12" customHeight="1" x14ac:dyDescent="0.2">
      <c r="A365" s="120">
        <f>'T12. Planes-program-proyect'!A365</f>
        <v>0</v>
      </c>
      <c r="B365" s="120">
        <f>'T12. Planes-program-proyect'!B365</f>
        <v>0</v>
      </c>
      <c r="C365" s="120" t="str">
        <f>'T12. Planes-program-proyect'!D365</f>
        <v>No existe una competencia definida</v>
      </c>
      <c r="D365" s="63"/>
      <c r="E365" s="63"/>
      <c r="F365" s="63"/>
      <c r="G365" s="63"/>
    </row>
    <row r="366" spans="1:7" ht="12" customHeight="1" x14ac:dyDescent="0.2">
      <c r="A366" s="120">
        <f>'T12. Planes-program-proyect'!A366</f>
        <v>0</v>
      </c>
      <c r="B366" s="120">
        <f>'T12. Planes-program-proyect'!B366</f>
        <v>0</v>
      </c>
      <c r="C366" s="120" t="str">
        <f>'T12. Planes-program-proyect'!D366</f>
        <v>No existe una competencia definida</v>
      </c>
      <c r="D366" s="63"/>
      <c r="E366" s="63"/>
      <c r="F366" s="63"/>
      <c r="G366" s="63"/>
    </row>
    <row r="367" spans="1:7" ht="12" customHeight="1" x14ac:dyDescent="0.2">
      <c r="A367" s="120">
        <f>'T12. Planes-program-proyect'!A367</f>
        <v>0</v>
      </c>
      <c r="B367" s="120">
        <f>'T12. Planes-program-proyect'!B367</f>
        <v>0</v>
      </c>
      <c r="C367" s="120" t="str">
        <f>'T12. Planes-program-proyect'!D367</f>
        <v>No existe una competencia definida</v>
      </c>
      <c r="D367" s="63"/>
      <c r="E367" s="63"/>
      <c r="F367" s="63"/>
      <c r="G367" s="63"/>
    </row>
    <row r="368" spans="1:7" ht="12" customHeight="1" x14ac:dyDescent="0.2">
      <c r="A368" s="120">
        <f>'T12. Planes-program-proyect'!A368</f>
        <v>0</v>
      </c>
      <c r="B368" s="120">
        <f>'T12. Planes-program-proyect'!B368</f>
        <v>0</v>
      </c>
      <c r="C368" s="120" t="str">
        <f>'T12. Planes-program-proyect'!D368</f>
        <v>No existe una competencia definida</v>
      </c>
      <c r="D368" s="63"/>
      <c r="E368" s="63"/>
      <c r="F368" s="63"/>
      <c r="G368" s="63"/>
    </row>
    <row r="369" spans="1:7" ht="12" customHeight="1" x14ac:dyDescent="0.2">
      <c r="A369" s="120">
        <f>'T12. Planes-program-proyect'!A369</f>
        <v>0</v>
      </c>
      <c r="B369" s="120">
        <f>'T12. Planes-program-proyect'!B369</f>
        <v>0</v>
      </c>
      <c r="C369" s="120" t="str">
        <f>'T12. Planes-program-proyect'!D369</f>
        <v>No existe una competencia definida</v>
      </c>
      <c r="D369" s="63"/>
      <c r="E369" s="63"/>
      <c r="F369" s="63"/>
      <c r="G369" s="63"/>
    </row>
    <row r="370" spans="1:7" ht="12" customHeight="1" x14ac:dyDescent="0.2">
      <c r="A370" s="120">
        <f>'T12. Planes-program-proyect'!A370</f>
        <v>0</v>
      </c>
      <c r="B370" s="120">
        <f>'T12. Planes-program-proyect'!B370</f>
        <v>0</v>
      </c>
      <c r="C370" s="120" t="str">
        <f>'T12. Planes-program-proyect'!D370</f>
        <v>No existe una competencia definida</v>
      </c>
      <c r="D370" s="63"/>
      <c r="E370" s="63"/>
      <c r="F370" s="63"/>
      <c r="G370" s="63"/>
    </row>
    <row r="371" spans="1:7" ht="12" customHeight="1" x14ac:dyDescent="0.2">
      <c r="A371" s="120">
        <f>'T12. Planes-program-proyect'!A371</f>
        <v>0</v>
      </c>
      <c r="B371" s="120">
        <f>'T12. Planes-program-proyect'!B371</f>
        <v>0</v>
      </c>
      <c r="C371" s="120" t="str">
        <f>'T12. Planes-program-proyect'!D371</f>
        <v>No existe una competencia definida</v>
      </c>
      <c r="D371" s="63"/>
      <c r="E371" s="63"/>
      <c r="F371" s="63"/>
      <c r="G371" s="63"/>
    </row>
    <row r="372" spans="1:7" ht="12" customHeight="1" x14ac:dyDescent="0.2">
      <c r="A372" s="120">
        <f>'T12. Planes-program-proyect'!A372</f>
        <v>0</v>
      </c>
      <c r="B372" s="120">
        <f>'T12. Planes-program-proyect'!B372</f>
        <v>0</v>
      </c>
      <c r="C372" s="120" t="str">
        <f>'T12. Planes-program-proyect'!D372</f>
        <v>No existe una competencia definida</v>
      </c>
      <c r="D372" s="63"/>
      <c r="E372" s="63"/>
      <c r="F372" s="63"/>
      <c r="G372" s="63"/>
    </row>
    <row r="373" spans="1:7" ht="12" customHeight="1" x14ac:dyDescent="0.2">
      <c r="A373" s="120">
        <f>'T12. Planes-program-proyect'!A373</f>
        <v>0</v>
      </c>
      <c r="B373" s="120">
        <f>'T12. Planes-program-proyect'!B373</f>
        <v>0</v>
      </c>
      <c r="C373" s="120" t="str">
        <f>'T12. Planes-program-proyect'!D373</f>
        <v>No existe una competencia definida</v>
      </c>
      <c r="D373" s="63"/>
      <c r="E373" s="63"/>
      <c r="F373" s="63"/>
      <c r="G373" s="63"/>
    </row>
    <row r="374" spans="1:7" ht="12" customHeight="1" x14ac:dyDescent="0.2">
      <c r="A374" s="120">
        <f>'T12. Planes-program-proyect'!A374</f>
        <v>0</v>
      </c>
      <c r="B374" s="120">
        <f>'T12. Planes-program-proyect'!B374</f>
        <v>0</v>
      </c>
      <c r="C374" s="120" t="str">
        <f>'T12. Planes-program-proyect'!D374</f>
        <v>No existe una competencia definida</v>
      </c>
      <c r="D374" s="63"/>
      <c r="E374" s="63"/>
      <c r="F374" s="63"/>
      <c r="G374" s="63"/>
    </row>
    <row r="375" spans="1:7" ht="12" customHeight="1" x14ac:dyDescent="0.2">
      <c r="A375" s="120">
        <f>'T12. Planes-program-proyect'!A375</f>
        <v>0</v>
      </c>
      <c r="B375" s="120">
        <f>'T12. Planes-program-proyect'!B375</f>
        <v>0</v>
      </c>
      <c r="C375" s="120" t="str">
        <f>'T12. Planes-program-proyect'!D375</f>
        <v>No existe una competencia definida</v>
      </c>
      <c r="D375" s="63"/>
      <c r="E375" s="63"/>
      <c r="F375" s="63"/>
      <c r="G375" s="63"/>
    </row>
    <row r="376" spans="1:7" ht="12" customHeight="1" x14ac:dyDescent="0.2">
      <c r="A376" s="120">
        <f>'T12. Planes-program-proyect'!A376</f>
        <v>0</v>
      </c>
      <c r="B376" s="120">
        <f>'T12. Planes-program-proyect'!B376</f>
        <v>0</v>
      </c>
      <c r="C376" s="120" t="str">
        <f>'T12. Planes-program-proyect'!D376</f>
        <v>No existe una competencia definida</v>
      </c>
      <c r="D376" s="63"/>
      <c r="E376" s="63"/>
      <c r="F376" s="63"/>
      <c r="G376" s="63"/>
    </row>
    <row r="377" spans="1:7" ht="12" customHeight="1" x14ac:dyDescent="0.2">
      <c r="A377" s="120">
        <f>'T12. Planes-program-proyect'!A377</f>
        <v>0</v>
      </c>
      <c r="B377" s="120">
        <f>'T12. Planes-program-proyect'!B377</f>
        <v>0</v>
      </c>
      <c r="C377" s="120" t="str">
        <f>'T12. Planes-program-proyect'!D377</f>
        <v>No existe una competencia definida</v>
      </c>
      <c r="D377" s="63"/>
      <c r="E377" s="63"/>
      <c r="F377" s="63"/>
      <c r="G377" s="63"/>
    </row>
    <row r="378" spans="1:7" ht="12" customHeight="1" x14ac:dyDescent="0.2">
      <c r="A378" s="120">
        <f>'T12. Planes-program-proyect'!A378</f>
        <v>0</v>
      </c>
      <c r="B378" s="120">
        <f>'T12. Planes-program-proyect'!B378</f>
        <v>0</v>
      </c>
      <c r="C378" s="120" t="str">
        <f>'T12. Planes-program-proyect'!D378</f>
        <v>No existe una competencia definida</v>
      </c>
      <c r="D378" s="63"/>
      <c r="E378" s="63"/>
      <c r="F378" s="63"/>
      <c r="G378" s="63"/>
    </row>
    <row r="379" spans="1:7" ht="12" customHeight="1" x14ac:dyDescent="0.2">
      <c r="A379" s="120">
        <f>'T12. Planes-program-proyect'!A379</f>
        <v>0</v>
      </c>
      <c r="B379" s="120">
        <f>'T12. Planes-program-proyect'!B379</f>
        <v>0</v>
      </c>
      <c r="C379" s="120" t="str">
        <f>'T12. Planes-program-proyect'!D379</f>
        <v>No existe una competencia definida</v>
      </c>
      <c r="D379" s="63"/>
      <c r="E379" s="63"/>
      <c r="F379" s="63"/>
      <c r="G379" s="63"/>
    </row>
    <row r="380" spans="1:7" ht="12" customHeight="1" x14ac:dyDescent="0.2">
      <c r="A380" s="120">
        <f>'T12. Planes-program-proyect'!A380</f>
        <v>0</v>
      </c>
      <c r="B380" s="120">
        <f>'T12. Planes-program-proyect'!B380</f>
        <v>0</v>
      </c>
      <c r="C380" s="120" t="str">
        <f>'T12. Planes-program-proyect'!D380</f>
        <v>No existe una competencia definida</v>
      </c>
      <c r="D380" s="63"/>
      <c r="E380" s="63"/>
      <c r="F380" s="63"/>
      <c r="G380" s="63"/>
    </row>
    <row r="381" spans="1:7" ht="12" customHeight="1" x14ac:dyDescent="0.2">
      <c r="A381" s="120">
        <f>'T12. Planes-program-proyect'!A381</f>
        <v>0</v>
      </c>
      <c r="B381" s="120">
        <f>'T12. Planes-program-proyect'!B381</f>
        <v>0</v>
      </c>
      <c r="C381" s="120" t="str">
        <f>'T12. Planes-program-proyect'!D381</f>
        <v>No existe una competencia definida</v>
      </c>
      <c r="D381" s="63"/>
      <c r="E381" s="63"/>
      <c r="F381" s="63"/>
      <c r="G381" s="63"/>
    </row>
    <row r="382" spans="1:7" ht="12" customHeight="1" x14ac:dyDescent="0.2">
      <c r="A382" s="120">
        <f>'T12. Planes-program-proyect'!A382</f>
        <v>0</v>
      </c>
      <c r="B382" s="120">
        <f>'T12. Planes-program-proyect'!B382</f>
        <v>0</v>
      </c>
      <c r="C382" s="120" t="str">
        <f>'T12. Planes-program-proyect'!D382</f>
        <v>No existe una competencia definida</v>
      </c>
      <c r="D382" s="63"/>
      <c r="E382" s="63"/>
      <c r="F382" s="63"/>
      <c r="G382" s="63"/>
    </row>
    <row r="383" spans="1:7" ht="12" customHeight="1" x14ac:dyDescent="0.2">
      <c r="A383" s="120">
        <f>'T12. Planes-program-proyect'!A383</f>
        <v>0</v>
      </c>
      <c r="B383" s="120">
        <f>'T12. Planes-program-proyect'!B383</f>
        <v>0</v>
      </c>
      <c r="C383" s="120" t="str">
        <f>'T12. Planes-program-proyect'!D383</f>
        <v>No existe una competencia definida</v>
      </c>
      <c r="D383" s="63"/>
      <c r="E383" s="63"/>
      <c r="F383" s="63"/>
      <c r="G383" s="63"/>
    </row>
    <row r="384" spans="1:7" ht="12" customHeight="1" x14ac:dyDescent="0.2">
      <c r="A384" s="120">
        <f>'T12. Planes-program-proyect'!A384</f>
        <v>0</v>
      </c>
      <c r="B384" s="120">
        <f>'T12. Planes-program-proyect'!B384</f>
        <v>0</v>
      </c>
      <c r="C384" s="120" t="str">
        <f>'T12. Planes-program-proyect'!D384</f>
        <v>No existe una competencia definida</v>
      </c>
      <c r="D384" s="63"/>
      <c r="E384" s="63"/>
      <c r="F384" s="63"/>
      <c r="G384" s="63"/>
    </row>
    <row r="385" spans="1:7" ht="12" customHeight="1" x14ac:dyDescent="0.2">
      <c r="A385" s="120">
        <f>'T12. Planes-program-proyect'!A385</f>
        <v>0</v>
      </c>
      <c r="B385" s="120">
        <f>'T12. Planes-program-proyect'!B385</f>
        <v>0</v>
      </c>
      <c r="C385" s="120" t="str">
        <f>'T12. Planes-program-proyect'!D385</f>
        <v>No existe una competencia definida</v>
      </c>
      <c r="D385" s="63"/>
      <c r="E385" s="63"/>
      <c r="F385" s="63"/>
      <c r="G385" s="63"/>
    </row>
    <row r="386" spans="1:7" ht="12" customHeight="1" x14ac:dyDescent="0.2">
      <c r="A386" s="120">
        <f>'T12. Planes-program-proyect'!A386</f>
        <v>0</v>
      </c>
      <c r="B386" s="120">
        <f>'T12. Planes-program-proyect'!B386</f>
        <v>0</v>
      </c>
      <c r="C386" s="120" t="str">
        <f>'T12. Planes-program-proyect'!D386</f>
        <v>No existe una competencia definida</v>
      </c>
      <c r="D386" s="63"/>
      <c r="E386" s="63"/>
      <c r="F386" s="63"/>
      <c r="G386" s="63"/>
    </row>
    <row r="387" spans="1:7" ht="12" customHeight="1" x14ac:dyDescent="0.2">
      <c r="A387" s="120">
        <f>'T12. Planes-program-proyect'!A387</f>
        <v>0</v>
      </c>
      <c r="B387" s="120">
        <f>'T12. Planes-program-proyect'!B387</f>
        <v>0</v>
      </c>
      <c r="C387" s="120" t="str">
        <f>'T12. Planes-program-proyect'!D387</f>
        <v>No existe una competencia definida</v>
      </c>
      <c r="D387" s="63"/>
      <c r="E387" s="63"/>
      <c r="F387" s="63"/>
      <c r="G387" s="63"/>
    </row>
    <row r="388" spans="1:7" ht="12" customHeight="1" x14ac:dyDescent="0.2">
      <c r="A388" s="120">
        <f>'T12. Planes-program-proyect'!A388</f>
        <v>0</v>
      </c>
      <c r="B388" s="120">
        <f>'T12. Planes-program-proyect'!B388</f>
        <v>0</v>
      </c>
      <c r="C388" s="120" t="str">
        <f>'T12. Planes-program-proyect'!D388</f>
        <v>No existe una competencia definida</v>
      </c>
      <c r="D388" s="63"/>
      <c r="E388" s="63"/>
      <c r="F388" s="63"/>
      <c r="G388" s="63"/>
    </row>
    <row r="389" spans="1:7" ht="12" customHeight="1" x14ac:dyDescent="0.2">
      <c r="A389" s="120">
        <f>'T12. Planes-program-proyect'!A389</f>
        <v>0</v>
      </c>
      <c r="B389" s="120">
        <f>'T12. Planes-program-proyect'!B389</f>
        <v>0</v>
      </c>
      <c r="C389" s="120" t="str">
        <f>'T12. Planes-program-proyect'!D389</f>
        <v>No existe una competencia definida</v>
      </c>
      <c r="D389" s="63"/>
      <c r="E389" s="63"/>
      <c r="F389" s="63"/>
      <c r="G389" s="63"/>
    </row>
    <row r="390" spans="1:7" ht="12" customHeight="1" x14ac:dyDescent="0.2">
      <c r="A390" s="120">
        <f>'T12. Planes-program-proyect'!A390</f>
        <v>0</v>
      </c>
      <c r="B390" s="120">
        <f>'T12. Planes-program-proyect'!B390</f>
        <v>0</v>
      </c>
      <c r="C390" s="120" t="str">
        <f>'T12. Planes-program-proyect'!D390</f>
        <v>No existe una competencia definida</v>
      </c>
      <c r="D390" s="63"/>
      <c r="E390" s="63"/>
      <c r="F390" s="63"/>
      <c r="G390" s="63"/>
    </row>
    <row r="391" spans="1:7" ht="12" customHeight="1" x14ac:dyDescent="0.2">
      <c r="A391" s="120">
        <f>'T12. Planes-program-proyect'!A391</f>
        <v>0</v>
      </c>
      <c r="B391" s="120">
        <f>'T12. Planes-program-proyect'!B391</f>
        <v>0</v>
      </c>
      <c r="C391" s="120" t="str">
        <f>'T12. Planes-program-proyect'!D391</f>
        <v>No existe una competencia definida</v>
      </c>
      <c r="D391" s="63"/>
      <c r="E391" s="63"/>
      <c r="F391" s="63"/>
      <c r="G391" s="63"/>
    </row>
    <row r="392" spans="1:7" ht="12" customHeight="1" x14ac:dyDescent="0.2">
      <c r="A392" s="120">
        <f>'T12. Planes-program-proyect'!A392</f>
        <v>0</v>
      </c>
      <c r="B392" s="120">
        <f>'T12. Planes-program-proyect'!B392</f>
        <v>0</v>
      </c>
      <c r="C392" s="120" t="str">
        <f>'T12. Planes-program-proyect'!D392</f>
        <v>No existe una competencia definida</v>
      </c>
      <c r="D392" s="63"/>
      <c r="E392" s="63"/>
      <c r="F392" s="63"/>
      <c r="G392" s="63"/>
    </row>
    <row r="393" spans="1:7" ht="12" customHeight="1" x14ac:dyDescent="0.2">
      <c r="A393" s="120">
        <f>'T12. Planes-program-proyect'!A393</f>
        <v>0</v>
      </c>
      <c r="B393" s="120">
        <f>'T12. Planes-program-proyect'!B393</f>
        <v>0</v>
      </c>
      <c r="C393" s="120" t="str">
        <f>'T12. Planes-program-proyect'!D393</f>
        <v>No existe una competencia definida</v>
      </c>
      <c r="D393" s="63"/>
      <c r="E393" s="63"/>
      <c r="F393" s="63"/>
      <c r="G393" s="63"/>
    </row>
    <row r="394" spans="1:7" ht="12" customHeight="1" x14ac:dyDescent="0.2">
      <c r="A394" s="120">
        <f>'T12. Planes-program-proyect'!A394</f>
        <v>0</v>
      </c>
      <c r="B394" s="120">
        <f>'T12. Planes-program-proyect'!B394</f>
        <v>0</v>
      </c>
      <c r="C394" s="120" t="str">
        <f>'T12. Planes-program-proyect'!D394</f>
        <v>No existe una competencia definida</v>
      </c>
      <c r="D394" s="63"/>
      <c r="E394" s="63"/>
      <c r="F394" s="63"/>
      <c r="G394" s="63"/>
    </row>
    <row r="395" spans="1:7" ht="12" customHeight="1" x14ac:dyDescent="0.2">
      <c r="A395" s="120">
        <f>'T12. Planes-program-proyect'!A395</f>
        <v>0</v>
      </c>
      <c r="B395" s="120">
        <f>'T12. Planes-program-proyect'!B395</f>
        <v>0</v>
      </c>
      <c r="C395" s="120" t="str">
        <f>'T12. Planes-program-proyect'!D395</f>
        <v>No existe una competencia definida</v>
      </c>
      <c r="D395" s="63"/>
      <c r="E395" s="63"/>
      <c r="F395" s="63"/>
      <c r="G395" s="63"/>
    </row>
    <row r="396" spans="1:7" ht="12" customHeight="1" x14ac:dyDescent="0.2">
      <c r="A396" s="120">
        <f>'T12. Planes-program-proyect'!A396</f>
        <v>0</v>
      </c>
      <c r="B396" s="120">
        <f>'T12. Planes-program-proyect'!B396</f>
        <v>0</v>
      </c>
      <c r="C396" s="120" t="str">
        <f>'T12. Planes-program-proyect'!D396</f>
        <v>No existe una competencia definida</v>
      </c>
      <c r="D396" s="63"/>
      <c r="E396" s="63"/>
      <c r="F396" s="63"/>
      <c r="G396" s="63"/>
    </row>
    <row r="397" spans="1:7" ht="12" customHeight="1" x14ac:dyDescent="0.2">
      <c r="A397" s="120">
        <f>'T12. Planes-program-proyect'!A397</f>
        <v>0</v>
      </c>
      <c r="B397" s="120">
        <f>'T12. Planes-program-proyect'!B397</f>
        <v>0</v>
      </c>
      <c r="C397" s="120" t="str">
        <f>'T12. Planes-program-proyect'!D397</f>
        <v>No existe una competencia definida</v>
      </c>
      <c r="D397" s="63"/>
      <c r="E397" s="63"/>
      <c r="F397" s="63"/>
      <c r="G397" s="63"/>
    </row>
    <row r="398" spans="1:7" ht="12" customHeight="1" x14ac:dyDescent="0.2">
      <c r="A398" s="120">
        <f>'T12. Planes-program-proyect'!A398</f>
        <v>0</v>
      </c>
      <c r="B398" s="120">
        <f>'T12. Planes-program-proyect'!B398</f>
        <v>0</v>
      </c>
      <c r="C398" s="120" t="str">
        <f>'T12. Planes-program-proyect'!D398</f>
        <v>No existe una competencia definida</v>
      </c>
      <c r="D398" s="63"/>
      <c r="E398" s="63"/>
      <c r="F398" s="63"/>
      <c r="G398" s="63"/>
    </row>
    <row r="399" spans="1:7" ht="12" customHeight="1" x14ac:dyDescent="0.2">
      <c r="A399" s="120">
        <f>'T12. Planes-program-proyect'!A399</f>
        <v>0</v>
      </c>
      <c r="B399" s="120">
        <f>'T12. Planes-program-proyect'!B399</f>
        <v>0</v>
      </c>
      <c r="C399" s="120" t="str">
        <f>'T12. Planes-program-proyect'!D399</f>
        <v>No existe una competencia definida</v>
      </c>
      <c r="D399" s="63"/>
      <c r="E399" s="63"/>
      <c r="F399" s="63"/>
      <c r="G399" s="63"/>
    </row>
    <row r="400" spans="1:7" ht="12" customHeight="1" x14ac:dyDescent="0.2">
      <c r="A400" s="120">
        <f>'T12. Planes-program-proyect'!A400</f>
        <v>0</v>
      </c>
      <c r="B400" s="120">
        <f>'T12. Planes-program-proyect'!B400</f>
        <v>0</v>
      </c>
      <c r="C400" s="120" t="str">
        <f>'T12. Planes-program-proyect'!D400</f>
        <v>No existe una competencia definida</v>
      </c>
      <c r="D400" s="63"/>
      <c r="E400" s="63"/>
      <c r="F400" s="63"/>
      <c r="G400" s="63"/>
    </row>
    <row r="401" spans="1:7" ht="12" customHeight="1" x14ac:dyDescent="0.2">
      <c r="A401" s="120">
        <f>'T12. Planes-program-proyect'!A401</f>
        <v>0</v>
      </c>
      <c r="B401" s="120">
        <f>'T12. Planes-program-proyect'!B401</f>
        <v>0</v>
      </c>
      <c r="C401" s="120" t="str">
        <f>'T12. Planes-program-proyect'!D401</f>
        <v>No existe una competencia definida</v>
      </c>
      <c r="D401" s="63"/>
      <c r="E401" s="63"/>
      <c r="F401" s="63"/>
      <c r="G401" s="63"/>
    </row>
    <row r="402" spans="1:7" ht="12" customHeight="1" x14ac:dyDescent="0.2">
      <c r="A402" s="120">
        <f>'T12. Planes-program-proyect'!A402</f>
        <v>0</v>
      </c>
      <c r="B402" s="120">
        <f>'T12. Planes-program-proyect'!B402</f>
        <v>0</v>
      </c>
      <c r="C402" s="120" t="str">
        <f>'T12. Planes-program-proyect'!D402</f>
        <v>No existe una competencia definida</v>
      </c>
      <c r="D402" s="63"/>
      <c r="E402" s="63"/>
      <c r="F402" s="63"/>
      <c r="G402" s="63"/>
    </row>
    <row r="403" spans="1:7" ht="12" customHeight="1" x14ac:dyDescent="0.2">
      <c r="A403" s="120">
        <f>'T12. Planes-program-proyect'!A403</f>
        <v>0</v>
      </c>
      <c r="B403" s="120">
        <f>'T12. Planes-program-proyect'!B403</f>
        <v>0</v>
      </c>
      <c r="C403" s="120" t="str">
        <f>'T12. Planes-program-proyect'!D403</f>
        <v>No existe una competencia definida</v>
      </c>
      <c r="D403" s="63"/>
      <c r="E403" s="63"/>
      <c r="F403" s="63"/>
      <c r="G403" s="63"/>
    </row>
    <row r="404" spans="1:7" ht="12" customHeight="1" x14ac:dyDescent="0.2">
      <c r="A404" s="120">
        <f>'T12. Planes-program-proyect'!A404</f>
        <v>0</v>
      </c>
      <c r="B404" s="120">
        <f>'T12. Planes-program-proyect'!B404</f>
        <v>0</v>
      </c>
      <c r="C404" s="120" t="str">
        <f>'T12. Planes-program-proyect'!D404</f>
        <v>No existe una competencia definida</v>
      </c>
      <c r="D404" s="63"/>
      <c r="E404" s="63"/>
      <c r="F404" s="63"/>
      <c r="G404" s="63"/>
    </row>
    <row r="405" spans="1:7" ht="12" customHeight="1" x14ac:dyDescent="0.2">
      <c r="A405" s="120">
        <f>'T12. Planes-program-proyect'!A405</f>
        <v>0</v>
      </c>
      <c r="B405" s="120">
        <f>'T12. Planes-program-proyect'!B405</f>
        <v>0</v>
      </c>
      <c r="C405" s="120" t="str">
        <f>'T12. Planes-program-proyect'!D405</f>
        <v>No existe una competencia definida</v>
      </c>
      <c r="D405" s="63"/>
      <c r="E405" s="63"/>
      <c r="F405" s="63"/>
      <c r="G405" s="63"/>
    </row>
    <row r="406" spans="1:7" ht="12" customHeight="1" x14ac:dyDescent="0.2">
      <c r="A406" s="120">
        <f>'T12. Planes-program-proyect'!A406</f>
        <v>0</v>
      </c>
      <c r="B406" s="120">
        <f>'T12. Planes-program-proyect'!B406</f>
        <v>0</v>
      </c>
      <c r="C406" s="120" t="str">
        <f>'T12. Planes-program-proyect'!D406</f>
        <v>No existe una competencia definida</v>
      </c>
      <c r="D406" s="63"/>
      <c r="E406" s="63"/>
      <c r="F406" s="63"/>
      <c r="G406" s="63"/>
    </row>
    <row r="407" spans="1:7" ht="12" customHeight="1" x14ac:dyDescent="0.2">
      <c r="A407" s="120">
        <f>'T12. Planes-program-proyect'!A407</f>
        <v>0</v>
      </c>
      <c r="B407" s="120">
        <f>'T12. Planes-program-proyect'!B407</f>
        <v>0</v>
      </c>
      <c r="C407" s="120" t="str">
        <f>'T12. Planes-program-proyect'!D407</f>
        <v>No existe una competencia definida</v>
      </c>
      <c r="D407" s="63"/>
      <c r="E407" s="63"/>
      <c r="F407" s="63"/>
      <c r="G407" s="63"/>
    </row>
    <row r="408" spans="1:7" ht="12" customHeight="1" x14ac:dyDescent="0.2">
      <c r="A408" s="120">
        <f>'T12. Planes-program-proyect'!A408</f>
        <v>0</v>
      </c>
      <c r="B408" s="120">
        <f>'T12. Planes-program-proyect'!B408</f>
        <v>0</v>
      </c>
      <c r="C408" s="120" t="str">
        <f>'T12. Planes-program-proyect'!D408</f>
        <v>No existe una competencia definida</v>
      </c>
      <c r="D408" s="63"/>
      <c r="E408" s="63"/>
      <c r="F408" s="63"/>
      <c r="G408" s="63"/>
    </row>
    <row r="409" spans="1:7" ht="12" customHeight="1" x14ac:dyDescent="0.2">
      <c r="A409" s="120">
        <f>'T12. Planes-program-proyect'!A409</f>
        <v>0</v>
      </c>
      <c r="B409" s="120">
        <f>'T12. Planes-program-proyect'!B409</f>
        <v>0</v>
      </c>
      <c r="C409" s="120" t="str">
        <f>'T12. Planes-program-proyect'!D409</f>
        <v>No existe una competencia definida</v>
      </c>
      <c r="D409" s="63"/>
      <c r="E409" s="63"/>
      <c r="F409" s="63"/>
      <c r="G409" s="63"/>
    </row>
    <row r="410" spans="1:7" ht="12" customHeight="1" x14ac:dyDescent="0.2">
      <c r="A410" s="120">
        <f>'T12. Planes-program-proyect'!A410</f>
        <v>0</v>
      </c>
      <c r="B410" s="120">
        <f>'T12. Planes-program-proyect'!B410</f>
        <v>0</v>
      </c>
      <c r="C410" s="120" t="str">
        <f>'T12. Planes-program-proyect'!D410</f>
        <v>No existe una competencia definida</v>
      </c>
      <c r="D410" s="63"/>
      <c r="E410" s="63"/>
      <c r="F410" s="63"/>
      <c r="G410" s="63"/>
    </row>
    <row r="411" spans="1:7" ht="12" customHeight="1" x14ac:dyDescent="0.2">
      <c r="A411" s="120">
        <f>'T12. Planes-program-proyect'!A411</f>
        <v>0</v>
      </c>
      <c r="B411" s="120">
        <f>'T12. Planes-program-proyect'!B411</f>
        <v>0</v>
      </c>
      <c r="C411" s="120" t="str">
        <f>'T12. Planes-program-proyect'!D411</f>
        <v>No existe una competencia definida</v>
      </c>
      <c r="D411" s="63"/>
      <c r="E411" s="63"/>
      <c r="F411" s="63"/>
      <c r="G411" s="63"/>
    </row>
    <row r="412" spans="1:7" ht="12" customHeight="1" x14ac:dyDescent="0.2">
      <c r="A412" s="120">
        <f>'T12. Planes-program-proyect'!A412</f>
        <v>0</v>
      </c>
      <c r="B412" s="120">
        <f>'T12. Planes-program-proyect'!B412</f>
        <v>0</v>
      </c>
      <c r="C412" s="120" t="str">
        <f>'T12. Planes-program-proyect'!D412</f>
        <v>No existe una competencia definida</v>
      </c>
      <c r="D412" s="63"/>
      <c r="E412" s="63"/>
      <c r="F412" s="63"/>
      <c r="G412" s="63"/>
    </row>
    <row r="413" spans="1:7" ht="12" customHeight="1" x14ac:dyDescent="0.2">
      <c r="A413" s="120">
        <f>'T12. Planes-program-proyect'!A413</f>
        <v>0</v>
      </c>
      <c r="B413" s="120">
        <f>'T12. Planes-program-proyect'!B413</f>
        <v>0</v>
      </c>
      <c r="C413" s="120" t="str">
        <f>'T12. Planes-program-proyect'!D413</f>
        <v>No existe una competencia definida</v>
      </c>
      <c r="D413" s="63"/>
      <c r="E413" s="63"/>
      <c r="F413" s="63"/>
      <c r="G413" s="63"/>
    </row>
    <row r="414" spans="1:7" ht="12" customHeight="1" x14ac:dyDescent="0.2">
      <c r="A414" s="120">
        <f>'T12. Planes-program-proyect'!A414</f>
        <v>0</v>
      </c>
      <c r="B414" s="120">
        <f>'T12. Planes-program-proyect'!B414</f>
        <v>0</v>
      </c>
      <c r="C414" s="120" t="str">
        <f>'T12. Planes-program-proyect'!D414</f>
        <v>No existe una competencia definida</v>
      </c>
      <c r="D414" s="63"/>
      <c r="E414" s="63"/>
      <c r="F414" s="63"/>
      <c r="G414" s="63"/>
    </row>
    <row r="415" spans="1:7" ht="12" customHeight="1" x14ac:dyDescent="0.2">
      <c r="A415" s="120">
        <f>'T12. Planes-program-proyect'!A415</f>
        <v>0</v>
      </c>
      <c r="B415" s="120">
        <f>'T12. Planes-program-proyect'!B415</f>
        <v>0</v>
      </c>
      <c r="C415" s="120" t="str">
        <f>'T12. Planes-program-proyect'!D415</f>
        <v>No existe una competencia definida</v>
      </c>
      <c r="D415" s="63"/>
      <c r="E415" s="63"/>
      <c r="F415" s="63"/>
      <c r="G415" s="63"/>
    </row>
    <row r="416" spans="1:7" ht="12" customHeight="1" x14ac:dyDescent="0.2">
      <c r="A416" s="120">
        <f>'T12. Planes-program-proyect'!A416</f>
        <v>0</v>
      </c>
      <c r="B416" s="120">
        <f>'T12. Planes-program-proyect'!B416</f>
        <v>0</v>
      </c>
      <c r="C416" s="120" t="str">
        <f>'T12. Planes-program-proyect'!D416</f>
        <v>No existe una competencia definida</v>
      </c>
      <c r="D416" s="63"/>
      <c r="E416" s="63"/>
      <c r="F416" s="63"/>
      <c r="G416" s="63"/>
    </row>
    <row r="417" spans="1:7" ht="12" customHeight="1" x14ac:dyDescent="0.2">
      <c r="A417" s="120">
        <f>'T12. Planes-program-proyect'!A417</f>
        <v>0</v>
      </c>
      <c r="B417" s="120">
        <f>'T12. Planes-program-proyect'!B417</f>
        <v>0</v>
      </c>
      <c r="C417" s="120" t="str">
        <f>'T12. Planes-program-proyect'!D417</f>
        <v>No existe una competencia definida</v>
      </c>
      <c r="D417" s="63"/>
      <c r="E417" s="63"/>
      <c r="F417" s="63"/>
      <c r="G417" s="63"/>
    </row>
    <row r="418" spans="1:7" ht="12" customHeight="1" x14ac:dyDescent="0.2">
      <c r="A418" s="120">
        <f>'T12. Planes-program-proyect'!A418</f>
        <v>0</v>
      </c>
      <c r="B418" s="120">
        <f>'T12. Planes-program-proyect'!B418</f>
        <v>0</v>
      </c>
      <c r="C418" s="120" t="str">
        <f>'T12. Planes-program-proyect'!D418</f>
        <v>No existe una competencia definida</v>
      </c>
      <c r="D418" s="63"/>
      <c r="E418" s="63"/>
      <c r="F418" s="63"/>
      <c r="G418" s="63"/>
    </row>
    <row r="419" spans="1:7" ht="12" customHeight="1" x14ac:dyDescent="0.2">
      <c r="A419" s="120">
        <f>'T12. Planes-program-proyect'!A419</f>
        <v>0</v>
      </c>
      <c r="B419" s="120">
        <f>'T12. Planes-program-proyect'!B419</f>
        <v>0</v>
      </c>
      <c r="C419" s="120" t="str">
        <f>'T12. Planes-program-proyect'!D419</f>
        <v>No existe una competencia definida</v>
      </c>
      <c r="D419" s="63"/>
      <c r="E419" s="63"/>
      <c r="F419" s="63"/>
      <c r="G419" s="63"/>
    </row>
    <row r="420" spans="1:7" ht="12" customHeight="1" x14ac:dyDescent="0.2">
      <c r="A420" s="120">
        <f>'T12. Planes-program-proyect'!A420</f>
        <v>0</v>
      </c>
      <c r="B420" s="120">
        <f>'T12. Planes-program-proyect'!B420</f>
        <v>0</v>
      </c>
      <c r="C420" s="120" t="str">
        <f>'T12. Planes-program-proyect'!D420</f>
        <v>No existe una competencia definida</v>
      </c>
      <c r="D420" s="63"/>
      <c r="E420" s="63"/>
      <c r="F420" s="63"/>
      <c r="G420" s="63"/>
    </row>
    <row r="421" spans="1:7" ht="12" customHeight="1" x14ac:dyDescent="0.2">
      <c r="A421" s="120">
        <f>'T12. Planes-program-proyect'!A421</f>
        <v>0</v>
      </c>
      <c r="B421" s="120">
        <f>'T12. Planes-program-proyect'!B421</f>
        <v>0</v>
      </c>
      <c r="C421" s="120" t="str">
        <f>'T12. Planes-program-proyect'!D421</f>
        <v>No existe una competencia definida</v>
      </c>
      <c r="D421" s="63"/>
      <c r="E421" s="63"/>
      <c r="F421" s="63"/>
      <c r="G421" s="63"/>
    </row>
    <row r="422" spans="1:7" ht="12" customHeight="1" x14ac:dyDescent="0.2">
      <c r="A422" s="120">
        <f>'T12. Planes-program-proyect'!A422</f>
        <v>0</v>
      </c>
      <c r="B422" s="120">
        <f>'T12. Planes-program-proyect'!B422</f>
        <v>0</v>
      </c>
      <c r="C422" s="120" t="str">
        <f>'T12. Planes-program-proyect'!D422</f>
        <v>No existe una competencia definida</v>
      </c>
      <c r="D422" s="63"/>
      <c r="E422" s="63"/>
      <c r="F422" s="63"/>
      <c r="G422" s="63"/>
    </row>
    <row r="423" spans="1:7" ht="12" customHeight="1" x14ac:dyDescent="0.2">
      <c r="A423" s="120">
        <f>'T12. Planes-program-proyect'!A423</f>
        <v>0</v>
      </c>
      <c r="B423" s="120">
        <f>'T12. Planes-program-proyect'!B423</f>
        <v>0</v>
      </c>
      <c r="C423" s="120" t="str">
        <f>'T12. Planes-program-proyect'!D423</f>
        <v>No existe una competencia definida</v>
      </c>
      <c r="D423" s="63"/>
      <c r="E423" s="63"/>
      <c r="F423" s="63"/>
      <c r="G423" s="63"/>
    </row>
    <row r="424" spans="1:7" ht="12" customHeight="1" x14ac:dyDescent="0.2">
      <c r="A424" s="120">
        <f>'T12. Planes-program-proyect'!A424</f>
        <v>0</v>
      </c>
      <c r="B424" s="120">
        <f>'T12. Planes-program-proyect'!B424</f>
        <v>0</v>
      </c>
      <c r="C424" s="120" t="str">
        <f>'T12. Planes-program-proyect'!D424</f>
        <v>No existe una competencia definida</v>
      </c>
      <c r="D424" s="63"/>
      <c r="E424" s="63"/>
      <c r="F424" s="63"/>
      <c r="G424" s="63"/>
    </row>
    <row r="425" spans="1:7" ht="12" customHeight="1" x14ac:dyDescent="0.2">
      <c r="A425" s="120">
        <f>'T12. Planes-program-proyect'!A425</f>
        <v>0</v>
      </c>
      <c r="B425" s="120">
        <f>'T12. Planes-program-proyect'!B425</f>
        <v>0</v>
      </c>
      <c r="C425" s="120" t="str">
        <f>'T12. Planes-program-proyect'!D425</f>
        <v>No existe una competencia definida</v>
      </c>
      <c r="D425" s="63"/>
      <c r="E425" s="63"/>
      <c r="F425" s="63"/>
      <c r="G425" s="63"/>
    </row>
    <row r="426" spans="1:7" ht="12" customHeight="1" x14ac:dyDescent="0.2">
      <c r="A426" s="120">
        <f>'T12. Planes-program-proyect'!A426</f>
        <v>0</v>
      </c>
      <c r="B426" s="120">
        <f>'T12. Planes-program-proyect'!B426</f>
        <v>0</v>
      </c>
      <c r="C426" s="120" t="str">
        <f>'T12. Planes-program-proyect'!D426</f>
        <v>No existe una competencia definida</v>
      </c>
      <c r="D426" s="63"/>
      <c r="E426" s="63"/>
      <c r="F426" s="63"/>
      <c r="G426" s="63"/>
    </row>
    <row r="427" spans="1:7" ht="12" customHeight="1" x14ac:dyDescent="0.2">
      <c r="A427" s="120">
        <f>'T12. Planes-program-proyect'!A427</f>
        <v>0</v>
      </c>
      <c r="B427" s="120">
        <f>'T12. Planes-program-proyect'!B427</f>
        <v>0</v>
      </c>
      <c r="C427" s="120" t="str">
        <f>'T12. Planes-program-proyect'!D427</f>
        <v>No existe una competencia definida</v>
      </c>
      <c r="D427" s="63"/>
      <c r="E427" s="63"/>
      <c r="F427" s="63"/>
      <c r="G427" s="63"/>
    </row>
    <row r="428" spans="1:7" ht="12" customHeight="1" x14ac:dyDescent="0.2">
      <c r="A428" s="120">
        <f>'T12. Planes-program-proyect'!A428</f>
        <v>0</v>
      </c>
      <c r="B428" s="120">
        <f>'T12. Planes-program-proyect'!B428</f>
        <v>0</v>
      </c>
      <c r="C428" s="120" t="str">
        <f>'T12. Planes-program-proyect'!D428</f>
        <v>No existe una competencia definida</v>
      </c>
      <c r="D428" s="63"/>
      <c r="E428" s="63"/>
      <c r="F428" s="63"/>
      <c r="G428" s="63"/>
    </row>
    <row r="429" spans="1:7" ht="12" customHeight="1" x14ac:dyDescent="0.2">
      <c r="A429" s="120">
        <f>'T12. Planes-program-proyect'!A429</f>
        <v>0</v>
      </c>
      <c r="B429" s="120">
        <f>'T12. Planes-program-proyect'!B429</f>
        <v>0</v>
      </c>
      <c r="C429" s="120" t="str">
        <f>'T12. Planes-program-proyect'!D429</f>
        <v>No existe una competencia definida</v>
      </c>
      <c r="D429" s="63"/>
      <c r="E429" s="63"/>
      <c r="F429" s="63"/>
      <c r="G429" s="63"/>
    </row>
    <row r="430" spans="1:7" ht="12" customHeight="1" x14ac:dyDescent="0.2">
      <c r="A430" s="120">
        <f>'T12. Planes-program-proyect'!A430</f>
        <v>0</v>
      </c>
      <c r="B430" s="120">
        <f>'T12. Planes-program-proyect'!B430</f>
        <v>0</v>
      </c>
      <c r="C430" s="120" t="str">
        <f>'T12. Planes-program-proyect'!D430</f>
        <v>No existe una competencia definida</v>
      </c>
      <c r="D430" s="63"/>
      <c r="E430" s="63"/>
      <c r="F430" s="63"/>
      <c r="G430" s="63"/>
    </row>
    <row r="431" spans="1:7" ht="12" customHeight="1" x14ac:dyDescent="0.2">
      <c r="A431" s="120">
        <f>'T12. Planes-program-proyect'!A431</f>
        <v>0</v>
      </c>
      <c r="B431" s="120">
        <f>'T12. Planes-program-proyect'!B431</f>
        <v>0</v>
      </c>
      <c r="C431" s="120" t="str">
        <f>'T12. Planes-program-proyect'!D431</f>
        <v>No existe una competencia definida</v>
      </c>
      <c r="D431" s="63"/>
      <c r="E431" s="63"/>
      <c r="F431" s="63"/>
      <c r="G431" s="63"/>
    </row>
    <row r="432" spans="1:7" ht="12" customHeight="1" x14ac:dyDescent="0.2">
      <c r="A432" s="120">
        <f>'T12. Planes-program-proyect'!A432</f>
        <v>0</v>
      </c>
      <c r="B432" s="120">
        <f>'T12. Planes-program-proyect'!B432</f>
        <v>0</v>
      </c>
      <c r="C432" s="120" t="str">
        <f>'T12. Planes-program-proyect'!D432</f>
        <v>No existe una competencia definida</v>
      </c>
      <c r="D432" s="63"/>
      <c r="E432" s="63"/>
      <c r="F432" s="63"/>
      <c r="G432" s="63"/>
    </row>
    <row r="433" spans="1:7" ht="12" customHeight="1" x14ac:dyDescent="0.2">
      <c r="A433" s="120">
        <f>'T12. Planes-program-proyect'!A433</f>
        <v>0</v>
      </c>
      <c r="B433" s="120">
        <f>'T12. Planes-program-proyect'!B433</f>
        <v>0</v>
      </c>
      <c r="C433" s="120" t="str">
        <f>'T12. Planes-program-proyect'!D433</f>
        <v>No existe una competencia definida</v>
      </c>
      <c r="D433" s="63"/>
      <c r="E433" s="63"/>
      <c r="F433" s="63"/>
      <c r="G433" s="63"/>
    </row>
    <row r="434" spans="1:7" ht="12" customHeight="1" x14ac:dyDescent="0.2">
      <c r="A434" s="120">
        <f>'T12. Planes-program-proyect'!A434</f>
        <v>0</v>
      </c>
      <c r="B434" s="120">
        <f>'T12. Planes-program-proyect'!B434</f>
        <v>0</v>
      </c>
      <c r="C434" s="120" t="str">
        <f>'T12. Planes-program-proyect'!D434</f>
        <v>No existe una competencia definida</v>
      </c>
      <c r="D434" s="63"/>
      <c r="E434" s="63"/>
      <c r="F434" s="63"/>
      <c r="G434" s="63"/>
    </row>
    <row r="435" spans="1:7" ht="12" customHeight="1" x14ac:dyDescent="0.2">
      <c r="A435" s="120">
        <f>'T12. Planes-program-proyect'!A435</f>
        <v>0</v>
      </c>
      <c r="B435" s="120">
        <f>'T12. Planes-program-proyect'!B435</f>
        <v>0</v>
      </c>
      <c r="C435" s="120" t="str">
        <f>'T12. Planes-program-proyect'!D435</f>
        <v>No existe una competencia definida</v>
      </c>
      <c r="D435" s="63"/>
      <c r="E435" s="63"/>
      <c r="F435" s="63"/>
      <c r="G435" s="63"/>
    </row>
    <row r="436" spans="1:7" ht="12" customHeight="1" x14ac:dyDescent="0.2">
      <c r="A436" s="120">
        <f>'T12. Planes-program-proyect'!A436</f>
        <v>0</v>
      </c>
      <c r="B436" s="120">
        <f>'T12. Planes-program-proyect'!B436</f>
        <v>0</v>
      </c>
      <c r="C436" s="120" t="str">
        <f>'T12. Planes-program-proyect'!D436</f>
        <v>No existe una competencia definida</v>
      </c>
      <c r="D436" s="63"/>
      <c r="E436" s="63"/>
      <c r="F436" s="63"/>
      <c r="G436" s="63"/>
    </row>
    <row r="437" spans="1:7" ht="12" customHeight="1" x14ac:dyDescent="0.2">
      <c r="A437" s="120">
        <f>'T12. Planes-program-proyect'!A437</f>
        <v>0</v>
      </c>
      <c r="B437" s="120">
        <f>'T12. Planes-program-proyect'!B437</f>
        <v>0</v>
      </c>
      <c r="C437" s="120" t="str">
        <f>'T12. Planes-program-proyect'!D437</f>
        <v>No existe una competencia definida</v>
      </c>
      <c r="D437" s="63"/>
      <c r="E437" s="63"/>
      <c r="F437" s="63"/>
      <c r="G437" s="63"/>
    </row>
    <row r="438" spans="1:7" ht="12" customHeight="1" x14ac:dyDescent="0.2">
      <c r="A438" s="120">
        <f>'T12. Planes-program-proyect'!A438</f>
        <v>0</v>
      </c>
      <c r="B438" s="120">
        <f>'T12. Planes-program-proyect'!B438</f>
        <v>0</v>
      </c>
      <c r="C438" s="120" t="str">
        <f>'T12. Planes-program-proyect'!D438</f>
        <v>No existe una competencia definida</v>
      </c>
      <c r="D438" s="63"/>
      <c r="E438" s="63"/>
      <c r="F438" s="63"/>
      <c r="G438" s="63"/>
    </row>
    <row r="439" spans="1:7" ht="12" customHeight="1" x14ac:dyDescent="0.2">
      <c r="A439" s="120">
        <f>'T12. Planes-program-proyect'!A439</f>
        <v>0</v>
      </c>
      <c r="B439" s="120">
        <f>'T12. Planes-program-proyect'!B439</f>
        <v>0</v>
      </c>
      <c r="C439" s="120" t="str">
        <f>'T12. Planes-program-proyect'!D439</f>
        <v>No existe una competencia definida</v>
      </c>
      <c r="D439" s="63"/>
      <c r="E439" s="63"/>
      <c r="F439" s="63"/>
      <c r="G439" s="63"/>
    </row>
    <row r="440" spans="1:7" ht="12" customHeight="1" x14ac:dyDescent="0.2">
      <c r="A440" s="120">
        <f>'T12. Planes-program-proyect'!A440</f>
        <v>0</v>
      </c>
      <c r="B440" s="120">
        <f>'T12. Planes-program-proyect'!B440</f>
        <v>0</v>
      </c>
      <c r="C440" s="120" t="str">
        <f>'T12. Planes-program-proyect'!D440</f>
        <v>No existe una competencia definida</v>
      </c>
      <c r="D440" s="63"/>
      <c r="E440" s="63"/>
      <c r="F440" s="63"/>
      <c r="G440" s="63"/>
    </row>
    <row r="441" spans="1:7" ht="12" customHeight="1" x14ac:dyDescent="0.2">
      <c r="A441" s="120">
        <f>'T12. Planes-program-proyect'!A441</f>
        <v>0</v>
      </c>
      <c r="B441" s="120">
        <f>'T12. Planes-program-proyect'!B441</f>
        <v>0</v>
      </c>
      <c r="C441" s="120" t="str">
        <f>'T12. Planes-program-proyect'!D441</f>
        <v>No existe una competencia definida</v>
      </c>
      <c r="D441" s="63"/>
      <c r="E441" s="63"/>
      <c r="F441" s="63"/>
      <c r="G441" s="63"/>
    </row>
    <row r="442" spans="1:7" ht="12" customHeight="1" x14ac:dyDescent="0.2">
      <c r="A442" s="120">
        <f>'T12. Planes-program-proyect'!A442</f>
        <v>0</v>
      </c>
      <c r="B442" s="120">
        <f>'T12. Planes-program-proyect'!B442</f>
        <v>0</v>
      </c>
      <c r="C442" s="120" t="str">
        <f>'T12. Planes-program-proyect'!D442</f>
        <v>No existe una competencia definida</v>
      </c>
      <c r="D442" s="63"/>
      <c r="E442" s="63"/>
      <c r="F442" s="63"/>
      <c r="G442" s="63"/>
    </row>
    <row r="443" spans="1:7" ht="12" customHeight="1" x14ac:dyDescent="0.2">
      <c r="A443" s="120">
        <f>'T12. Planes-program-proyect'!A443</f>
        <v>0</v>
      </c>
      <c r="B443" s="120">
        <f>'T12. Planes-program-proyect'!B443</f>
        <v>0</v>
      </c>
      <c r="C443" s="120" t="str">
        <f>'T12. Planes-program-proyect'!D443</f>
        <v>No existe una competencia definida</v>
      </c>
      <c r="D443" s="63"/>
      <c r="E443" s="63"/>
      <c r="F443" s="63"/>
      <c r="G443" s="63"/>
    </row>
    <row r="444" spans="1:7" ht="12" customHeight="1" x14ac:dyDescent="0.2">
      <c r="A444" s="120">
        <f>'T12. Planes-program-proyect'!A444</f>
        <v>0</v>
      </c>
      <c r="B444" s="120">
        <f>'T12. Planes-program-proyect'!B444</f>
        <v>0</v>
      </c>
      <c r="C444" s="120" t="str">
        <f>'T12. Planes-program-proyect'!D444</f>
        <v>No existe una competencia definida</v>
      </c>
      <c r="D444" s="63"/>
      <c r="E444" s="63"/>
      <c r="F444" s="63"/>
      <c r="G444" s="63"/>
    </row>
    <row r="445" spans="1:7" ht="12" customHeight="1" x14ac:dyDescent="0.2">
      <c r="A445" s="120">
        <f>'T12. Planes-program-proyect'!A445</f>
        <v>0</v>
      </c>
      <c r="B445" s="120">
        <f>'T12. Planes-program-proyect'!B445</f>
        <v>0</v>
      </c>
      <c r="C445" s="120" t="str">
        <f>'T12. Planes-program-proyect'!D445</f>
        <v>No existe una competencia definida</v>
      </c>
      <c r="D445" s="63"/>
      <c r="E445" s="63"/>
      <c r="F445" s="63"/>
      <c r="G445" s="63"/>
    </row>
    <row r="446" spans="1:7" ht="12" customHeight="1" x14ac:dyDescent="0.2">
      <c r="A446" s="120">
        <f>'T12. Planes-program-proyect'!A446</f>
        <v>0</v>
      </c>
      <c r="B446" s="120">
        <f>'T12. Planes-program-proyect'!B446</f>
        <v>0</v>
      </c>
      <c r="C446" s="120" t="str">
        <f>'T12. Planes-program-proyect'!D446</f>
        <v>No existe una competencia definida</v>
      </c>
      <c r="D446" s="63"/>
      <c r="E446" s="63"/>
      <c r="F446" s="63"/>
      <c r="G446" s="63"/>
    </row>
    <row r="447" spans="1:7" ht="12" customHeight="1" x14ac:dyDescent="0.2">
      <c r="A447" s="120">
        <f>'T12. Planes-program-proyect'!A447</f>
        <v>0</v>
      </c>
      <c r="B447" s="120">
        <f>'T12. Planes-program-proyect'!B447</f>
        <v>0</v>
      </c>
      <c r="C447" s="120" t="str">
        <f>'T12. Planes-program-proyect'!D447</f>
        <v>No existe una competencia definida</v>
      </c>
      <c r="D447" s="63"/>
      <c r="E447" s="63"/>
      <c r="F447" s="63"/>
      <c r="G447" s="63"/>
    </row>
    <row r="448" spans="1:7" ht="12" customHeight="1" x14ac:dyDescent="0.2">
      <c r="A448" s="120">
        <f>'T12. Planes-program-proyect'!A448</f>
        <v>0</v>
      </c>
      <c r="B448" s="120">
        <f>'T12. Planes-program-proyect'!B448</f>
        <v>0</v>
      </c>
      <c r="C448" s="120" t="str">
        <f>'T12. Planes-program-proyect'!D448</f>
        <v>No existe una competencia definida</v>
      </c>
      <c r="D448" s="63"/>
      <c r="E448" s="63"/>
      <c r="F448" s="63"/>
      <c r="G448" s="63"/>
    </row>
    <row r="449" spans="1:7" ht="12" customHeight="1" x14ac:dyDescent="0.2">
      <c r="A449" s="120">
        <f>'T12. Planes-program-proyect'!A449</f>
        <v>0</v>
      </c>
      <c r="B449" s="120">
        <f>'T12. Planes-program-proyect'!B449</f>
        <v>0</v>
      </c>
      <c r="C449" s="120" t="str">
        <f>'T12. Planes-program-proyect'!D449</f>
        <v>No existe una competencia definida</v>
      </c>
      <c r="D449" s="63"/>
      <c r="E449" s="63"/>
      <c r="F449" s="63"/>
      <c r="G449" s="63"/>
    </row>
    <row r="450" spans="1:7" ht="12" customHeight="1" x14ac:dyDescent="0.2">
      <c r="A450" s="120">
        <f>'T12. Planes-program-proyect'!A450</f>
        <v>0</v>
      </c>
      <c r="B450" s="120">
        <f>'T12. Planes-program-proyect'!B450</f>
        <v>0</v>
      </c>
      <c r="C450" s="120" t="str">
        <f>'T12. Planes-program-proyect'!D450</f>
        <v>No existe una competencia definida</v>
      </c>
      <c r="D450" s="63"/>
      <c r="E450" s="63"/>
      <c r="F450" s="63"/>
      <c r="G450" s="63"/>
    </row>
    <row r="451" spans="1:7" ht="12" customHeight="1" x14ac:dyDescent="0.2">
      <c r="A451" s="120">
        <f>'T12. Planes-program-proyect'!A451</f>
        <v>0</v>
      </c>
      <c r="B451" s="120">
        <f>'T12. Planes-program-proyect'!B451</f>
        <v>0</v>
      </c>
      <c r="C451" s="120" t="str">
        <f>'T12. Planes-program-proyect'!D451</f>
        <v>No existe una competencia definida</v>
      </c>
      <c r="D451" s="63"/>
      <c r="E451" s="63"/>
      <c r="F451" s="63"/>
      <c r="G451" s="63"/>
    </row>
    <row r="452" spans="1:7" ht="12" customHeight="1" x14ac:dyDescent="0.2">
      <c r="A452" s="120">
        <f>'T12. Planes-program-proyect'!A452</f>
        <v>0</v>
      </c>
      <c r="B452" s="120">
        <f>'T12. Planes-program-proyect'!B452</f>
        <v>0</v>
      </c>
      <c r="C452" s="120" t="str">
        <f>'T12. Planes-program-proyect'!D452</f>
        <v>No existe una competencia definida</v>
      </c>
      <c r="D452" s="63"/>
      <c r="E452" s="63"/>
      <c r="F452" s="63"/>
      <c r="G452" s="63"/>
    </row>
    <row r="453" spans="1:7" ht="12" customHeight="1" x14ac:dyDescent="0.2">
      <c r="A453" s="120">
        <f>'T12. Planes-program-proyect'!A453</f>
        <v>0</v>
      </c>
      <c r="B453" s="120">
        <f>'T12. Planes-program-proyect'!B453</f>
        <v>0</v>
      </c>
      <c r="C453" s="120" t="str">
        <f>'T12. Planes-program-proyect'!D453</f>
        <v>No existe una competencia definida</v>
      </c>
      <c r="D453" s="63"/>
      <c r="E453" s="63"/>
      <c r="F453" s="63"/>
      <c r="G453" s="63"/>
    </row>
    <row r="454" spans="1:7" ht="12" customHeight="1" x14ac:dyDescent="0.2">
      <c r="A454" s="120">
        <f>'T12. Planes-program-proyect'!A454</f>
        <v>0</v>
      </c>
      <c r="B454" s="120">
        <f>'T12. Planes-program-proyect'!B454</f>
        <v>0</v>
      </c>
      <c r="C454" s="120" t="str">
        <f>'T12. Planes-program-proyect'!D454</f>
        <v>No existe una competencia definida</v>
      </c>
      <c r="D454" s="63"/>
      <c r="E454" s="63"/>
      <c r="F454" s="63"/>
      <c r="G454" s="63"/>
    </row>
    <row r="455" spans="1:7" ht="12" customHeight="1" x14ac:dyDescent="0.2">
      <c r="A455" s="120">
        <f>'T12. Planes-program-proyect'!A455</f>
        <v>0</v>
      </c>
      <c r="B455" s="120">
        <f>'T12. Planes-program-proyect'!B455</f>
        <v>0</v>
      </c>
      <c r="C455" s="120" t="str">
        <f>'T12. Planes-program-proyect'!D455</f>
        <v>No existe una competencia definida</v>
      </c>
      <c r="D455" s="63"/>
      <c r="E455" s="63"/>
      <c r="F455" s="63"/>
      <c r="G455" s="63"/>
    </row>
    <row r="456" spans="1:7" ht="12" customHeight="1" x14ac:dyDescent="0.2">
      <c r="A456" s="120">
        <f>'T12. Planes-program-proyect'!A456</f>
        <v>0</v>
      </c>
      <c r="B456" s="120">
        <f>'T12. Planes-program-proyect'!B456</f>
        <v>0</v>
      </c>
      <c r="C456" s="120" t="str">
        <f>'T12. Planes-program-proyect'!D456</f>
        <v>No existe una competencia definida</v>
      </c>
      <c r="D456" s="63"/>
      <c r="E456" s="63"/>
      <c r="F456" s="63"/>
      <c r="G456" s="63"/>
    </row>
    <row r="457" spans="1:7" ht="12" customHeight="1" x14ac:dyDescent="0.2">
      <c r="A457" s="120">
        <f>'T12. Planes-program-proyect'!A457</f>
        <v>0</v>
      </c>
      <c r="B457" s="120">
        <f>'T12. Planes-program-proyect'!B457</f>
        <v>0</v>
      </c>
      <c r="C457" s="120" t="str">
        <f>'T12. Planes-program-proyect'!D457</f>
        <v>No existe una competencia definida</v>
      </c>
      <c r="D457" s="63"/>
      <c r="E457" s="63"/>
      <c r="F457" s="63"/>
      <c r="G457" s="63"/>
    </row>
    <row r="458" spans="1:7" ht="12" customHeight="1" x14ac:dyDescent="0.2">
      <c r="A458" s="120">
        <f>'T12. Planes-program-proyect'!A458</f>
        <v>0</v>
      </c>
      <c r="B458" s="120">
        <f>'T12. Planes-program-proyect'!B458</f>
        <v>0</v>
      </c>
      <c r="C458" s="120" t="str">
        <f>'T12. Planes-program-proyect'!D458</f>
        <v>No existe una competencia definida</v>
      </c>
      <c r="D458" s="63"/>
      <c r="E458" s="63"/>
      <c r="F458" s="63"/>
      <c r="G458" s="63"/>
    </row>
    <row r="459" spans="1:7" ht="12" customHeight="1" x14ac:dyDescent="0.2">
      <c r="A459" s="120">
        <f>'T12. Planes-program-proyect'!A459</f>
        <v>0</v>
      </c>
      <c r="B459" s="120">
        <f>'T12. Planes-program-proyect'!B459</f>
        <v>0</v>
      </c>
      <c r="C459" s="120" t="str">
        <f>'T12. Planes-program-proyect'!D459</f>
        <v>No existe una competencia definida</v>
      </c>
      <c r="D459" s="63"/>
      <c r="E459" s="63"/>
      <c r="F459" s="63"/>
      <c r="G459" s="63"/>
    </row>
    <row r="460" spans="1:7" ht="12" customHeight="1" x14ac:dyDescent="0.2">
      <c r="A460" s="120">
        <f>'T12. Planes-program-proyect'!A460</f>
        <v>0</v>
      </c>
      <c r="B460" s="120">
        <f>'T12. Planes-program-proyect'!B460</f>
        <v>0</v>
      </c>
      <c r="C460" s="120" t="str">
        <f>'T12. Planes-program-proyect'!D460</f>
        <v>No existe una competencia definida</v>
      </c>
      <c r="D460" s="63"/>
      <c r="E460" s="63"/>
      <c r="F460" s="63"/>
      <c r="G460" s="63"/>
    </row>
    <row r="461" spans="1:7" ht="12" customHeight="1" x14ac:dyDescent="0.2">
      <c r="A461" s="120">
        <f>'T12. Planes-program-proyect'!A461</f>
        <v>0</v>
      </c>
      <c r="B461" s="120">
        <f>'T12. Planes-program-proyect'!B461</f>
        <v>0</v>
      </c>
      <c r="C461" s="120" t="str">
        <f>'T12. Planes-program-proyect'!D461</f>
        <v>No existe una competencia definida</v>
      </c>
      <c r="D461" s="63"/>
      <c r="E461" s="63"/>
      <c r="F461" s="63"/>
      <c r="G461" s="63"/>
    </row>
    <row r="462" spans="1:7" ht="12" customHeight="1" x14ac:dyDescent="0.2">
      <c r="A462" s="120">
        <f>'T12. Planes-program-proyect'!A462</f>
        <v>0</v>
      </c>
      <c r="B462" s="120">
        <f>'T12. Planes-program-proyect'!B462</f>
        <v>0</v>
      </c>
      <c r="C462" s="120" t="str">
        <f>'T12. Planes-program-proyect'!D462</f>
        <v>No existe una competencia definida</v>
      </c>
      <c r="D462" s="63"/>
      <c r="E462" s="63"/>
      <c r="F462" s="63"/>
      <c r="G462" s="63"/>
    </row>
    <row r="463" spans="1:7" ht="12" customHeight="1" x14ac:dyDescent="0.2">
      <c r="A463" s="120">
        <f>'T12. Planes-program-proyect'!A463</f>
        <v>0</v>
      </c>
      <c r="B463" s="120">
        <f>'T12. Planes-program-proyect'!B463</f>
        <v>0</v>
      </c>
      <c r="C463" s="120" t="str">
        <f>'T12. Planes-program-proyect'!D463</f>
        <v>No existe una competencia definida</v>
      </c>
      <c r="D463" s="63"/>
      <c r="E463" s="63"/>
      <c r="F463" s="63"/>
      <c r="G463" s="63"/>
    </row>
    <row r="464" spans="1:7" ht="12" customHeight="1" x14ac:dyDescent="0.2">
      <c r="A464" s="120">
        <f>'T12. Planes-program-proyect'!A464</f>
        <v>0</v>
      </c>
      <c r="B464" s="120">
        <f>'T12. Planes-program-proyect'!B464</f>
        <v>0</v>
      </c>
      <c r="C464" s="120" t="str">
        <f>'T12. Planes-program-proyect'!D464</f>
        <v>No existe una competencia definida</v>
      </c>
      <c r="D464" s="63"/>
      <c r="E464" s="63"/>
      <c r="F464" s="63"/>
      <c r="G464" s="63"/>
    </row>
    <row r="465" spans="1:7" ht="12" customHeight="1" x14ac:dyDescent="0.2">
      <c r="A465" s="120">
        <f>'T12. Planes-program-proyect'!A465</f>
        <v>0</v>
      </c>
      <c r="B465" s="120">
        <f>'T12. Planes-program-proyect'!B465</f>
        <v>0</v>
      </c>
      <c r="C465" s="120" t="str">
        <f>'T12. Planes-program-proyect'!D465</f>
        <v>No existe una competencia definida</v>
      </c>
      <c r="D465" s="63"/>
      <c r="E465" s="63"/>
      <c r="F465" s="63"/>
      <c r="G465" s="63"/>
    </row>
    <row r="466" spans="1:7" ht="12" customHeight="1" x14ac:dyDescent="0.2">
      <c r="A466" s="120">
        <f>'T12. Planes-program-proyect'!A466</f>
        <v>0</v>
      </c>
      <c r="B466" s="120">
        <f>'T12. Planes-program-proyect'!B466</f>
        <v>0</v>
      </c>
      <c r="C466" s="120" t="str">
        <f>'T12. Planes-program-proyect'!D466</f>
        <v>No existe una competencia definida</v>
      </c>
      <c r="D466" s="63"/>
      <c r="E466" s="63"/>
      <c r="F466" s="63"/>
      <c r="G466" s="63"/>
    </row>
    <row r="467" spans="1:7" ht="12" customHeight="1" x14ac:dyDescent="0.2">
      <c r="A467" s="120">
        <f>'T12. Planes-program-proyect'!A467</f>
        <v>0</v>
      </c>
      <c r="B467" s="120">
        <f>'T12. Planes-program-proyect'!B467</f>
        <v>0</v>
      </c>
      <c r="C467" s="120" t="str">
        <f>'T12. Planes-program-proyect'!D467</f>
        <v>No existe una competencia definida</v>
      </c>
      <c r="D467" s="63"/>
      <c r="E467" s="63"/>
      <c r="F467" s="63"/>
      <c r="G467" s="63"/>
    </row>
    <row r="468" spans="1:7" ht="12" customHeight="1" x14ac:dyDescent="0.2">
      <c r="A468" s="120">
        <f>'T12. Planes-program-proyect'!A468</f>
        <v>0</v>
      </c>
      <c r="B468" s="120">
        <f>'T12. Planes-program-proyect'!B468</f>
        <v>0</v>
      </c>
      <c r="C468" s="120" t="str">
        <f>'T12. Planes-program-proyect'!D468</f>
        <v>No existe una competencia definida</v>
      </c>
      <c r="D468" s="63"/>
      <c r="E468" s="63"/>
      <c r="F468" s="63"/>
      <c r="G468" s="63"/>
    </row>
    <row r="469" spans="1:7" ht="12" customHeight="1" x14ac:dyDescent="0.2">
      <c r="A469" s="120">
        <f>'T12. Planes-program-proyect'!A469</f>
        <v>0</v>
      </c>
      <c r="B469" s="120">
        <f>'T12. Planes-program-proyect'!B469</f>
        <v>0</v>
      </c>
      <c r="C469" s="120" t="str">
        <f>'T12. Planes-program-proyect'!D469</f>
        <v>No existe una competencia definida</v>
      </c>
      <c r="D469" s="63"/>
      <c r="E469" s="63"/>
      <c r="F469" s="63"/>
      <c r="G469" s="63"/>
    </row>
    <row r="470" spans="1:7" ht="12" customHeight="1" x14ac:dyDescent="0.2">
      <c r="A470" s="120">
        <f>'T12. Planes-program-proyect'!A470</f>
        <v>0</v>
      </c>
      <c r="B470" s="120">
        <f>'T12. Planes-program-proyect'!B470</f>
        <v>0</v>
      </c>
      <c r="C470" s="120" t="str">
        <f>'T12. Planes-program-proyect'!D470</f>
        <v>No existe una competencia definida</v>
      </c>
      <c r="D470" s="63"/>
      <c r="E470" s="63"/>
      <c r="F470" s="63"/>
      <c r="G470" s="63"/>
    </row>
    <row r="471" spans="1:7" ht="12" customHeight="1" x14ac:dyDescent="0.2">
      <c r="A471" s="120">
        <f>'T12. Planes-program-proyect'!A471</f>
        <v>0</v>
      </c>
      <c r="B471" s="120">
        <f>'T12. Planes-program-proyect'!B471</f>
        <v>0</v>
      </c>
      <c r="C471" s="120" t="str">
        <f>'T12. Planes-program-proyect'!D471</f>
        <v>No existe una competencia definida</v>
      </c>
      <c r="D471" s="63"/>
      <c r="E471" s="63"/>
      <c r="F471" s="63"/>
      <c r="G471" s="63"/>
    </row>
    <row r="472" spans="1:7" ht="12" customHeight="1" x14ac:dyDescent="0.2">
      <c r="A472" s="120">
        <f>'T12. Planes-program-proyect'!A472</f>
        <v>0</v>
      </c>
      <c r="B472" s="120">
        <f>'T12. Planes-program-proyect'!B472</f>
        <v>0</v>
      </c>
      <c r="C472" s="120" t="str">
        <f>'T12. Planes-program-proyect'!D472</f>
        <v>No existe una competencia definida</v>
      </c>
      <c r="D472" s="63"/>
      <c r="E472" s="63"/>
      <c r="F472" s="63"/>
      <c r="G472" s="63"/>
    </row>
    <row r="473" spans="1:7" ht="12" customHeight="1" x14ac:dyDescent="0.2">
      <c r="A473" s="120">
        <f>'T12. Planes-program-proyect'!A473</f>
        <v>0</v>
      </c>
      <c r="B473" s="120">
        <f>'T12. Planes-program-proyect'!B473</f>
        <v>0</v>
      </c>
      <c r="C473" s="120" t="str">
        <f>'T12. Planes-program-proyect'!D473</f>
        <v>No existe una competencia definida</v>
      </c>
      <c r="D473" s="63"/>
      <c r="E473" s="63"/>
      <c r="F473" s="63"/>
      <c r="G473" s="63"/>
    </row>
    <row r="474" spans="1:7" ht="12" customHeight="1" x14ac:dyDescent="0.2">
      <c r="A474" s="120">
        <f>'T12. Planes-program-proyect'!A474</f>
        <v>0</v>
      </c>
      <c r="B474" s="120">
        <f>'T12. Planes-program-proyect'!B474</f>
        <v>0</v>
      </c>
      <c r="C474" s="120" t="str">
        <f>'T12. Planes-program-proyect'!D474</f>
        <v>No existe una competencia definida</v>
      </c>
      <c r="D474" s="63"/>
      <c r="E474" s="63"/>
      <c r="F474" s="63"/>
      <c r="G474" s="63"/>
    </row>
    <row r="475" spans="1:7" ht="12" customHeight="1" x14ac:dyDescent="0.2">
      <c r="A475" s="120">
        <f>'T12. Planes-program-proyect'!A475</f>
        <v>0</v>
      </c>
      <c r="B475" s="120">
        <f>'T12. Planes-program-proyect'!B475</f>
        <v>0</v>
      </c>
      <c r="C475" s="120" t="str">
        <f>'T12. Planes-program-proyect'!D475</f>
        <v>No existe una competencia definida</v>
      </c>
      <c r="D475" s="63"/>
      <c r="E475" s="63"/>
      <c r="F475" s="63"/>
      <c r="G475" s="63"/>
    </row>
    <row r="476" spans="1:7" ht="12" customHeight="1" x14ac:dyDescent="0.2">
      <c r="A476" s="120">
        <f>'T12. Planes-program-proyect'!A476</f>
        <v>0</v>
      </c>
      <c r="B476" s="120">
        <f>'T12. Planes-program-proyect'!B476</f>
        <v>0</v>
      </c>
      <c r="C476" s="120" t="str">
        <f>'T12. Planes-program-proyect'!D476</f>
        <v>No existe una competencia definida</v>
      </c>
      <c r="D476" s="63"/>
      <c r="E476" s="63"/>
      <c r="F476" s="63"/>
      <c r="G476" s="63"/>
    </row>
    <row r="477" spans="1:7" ht="12" customHeight="1" x14ac:dyDescent="0.2">
      <c r="A477" s="120">
        <f>'T12. Planes-program-proyect'!A477</f>
        <v>0</v>
      </c>
      <c r="B477" s="120">
        <f>'T12. Planes-program-proyect'!B477</f>
        <v>0</v>
      </c>
      <c r="C477" s="120" t="str">
        <f>'T12. Planes-program-proyect'!D477</f>
        <v>No existe una competencia definida</v>
      </c>
      <c r="D477" s="63"/>
      <c r="E477" s="63"/>
      <c r="F477" s="63"/>
      <c r="G477" s="63"/>
    </row>
    <row r="478" spans="1:7" ht="12" customHeight="1" x14ac:dyDescent="0.2">
      <c r="A478" s="120">
        <f>'T12. Planes-program-proyect'!A478</f>
        <v>0</v>
      </c>
      <c r="B478" s="120">
        <f>'T12. Planes-program-proyect'!B478</f>
        <v>0</v>
      </c>
      <c r="C478" s="120" t="str">
        <f>'T12. Planes-program-proyect'!D478</f>
        <v>No existe una competencia definida</v>
      </c>
      <c r="D478" s="63"/>
      <c r="E478" s="63"/>
      <c r="F478" s="63"/>
      <c r="G478" s="63"/>
    </row>
    <row r="479" spans="1:7" ht="12" customHeight="1" x14ac:dyDescent="0.2">
      <c r="A479" s="120">
        <f>'T12. Planes-program-proyect'!A479</f>
        <v>0</v>
      </c>
      <c r="B479" s="120">
        <f>'T12. Planes-program-proyect'!B479</f>
        <v>0</v>
      </c>
      <c r="C479" s="120" t="str">
        <f>'T12. Planes-program-proyect'!D479</f>
        <v>No existe una competencia definida</v>
      </c>
      <c r="D479" s="63"/>
      <c r="E479" s="63"/>
      <c r="F479" s="63"/>
      <c r="G479" s="63"/>
    </row>
    <row r="480" spans="1:7" ht="12" customHeight="1" x14ac:dyDescent="0.2">
      <c r="A480" s="120">
        <f>'T12. Planes-program-proyect'!A480</f>
        <v>0</v>
      </c>
      <c r="B480" s="120">
        <f>'T12. Planes-program-proyect'!B480</f>
        <v>0</v>
      </c>
      <c r="C480" s="120" t="str">
        <f>'T12. Planes-program-proyect'!D480</f>
        <v>No existe una competencia definida</v>
      </c>
      <c r="D480" s="63"/>
      <c r="E480" s="63"/>
      <c r="F480" s="63"/>
      <c r="G480" s="63"/>
    </row>
    <row r="481" spans="1:7" ht="12" customHeight="1" x14ac:dyDescent="0.2">
      <c r="A481" s="120">
        <f>'T12. Planes-program-proyect'!A481</f>
        <v>0</v>
      </c>
      <c r="B481" s="120">
        <f>'T12. Planes-program-proyect'!B481</f>
        <v>0</v>
      </c>
      <c r="C481" s="120" t="str">
        <f>'T12. Planes-program-proyect'!D481</f>
        <v>No existe una competencia definida</v>
      </c>
      <c r="D481" s="63"/>
      <c r="E481" s="63"/>
      <c r="F481" s="63"/>
      <c r="G481" s="63"/>
    </row>
    <row r="482" spans="1:7" ht="12" customHeight="1" x14ac:dyDescent="0.2">
      <c r="A482" s="120">
        <f>'T12. Planes-program-proyect'!A482</f>
        <v>0</v>
      </c>
      <c r="B482" s="120">
        <f>'T12. Planes-program-proyect'!B482</f>
        <v>0</v>
      </c>
      <c r="C482" s="120" t="str">
        <f>'T12. Planes-program-proyect'!D482</f>
        <v>No existe una competencia definida</v>
      </c>
      <c r="D482" s="63"/>
      <c r="E482" s="63"/>
      <c r="F482" s="63"/>
      <c r="G482" s="63"/>
    </row>
    <row r="483" spans="1:7" ht="12" customHeight="1" x14ac:dyDescent="0.2">
      <c r="A483" s="120">
        <f>'T12. Planes-program-proyect'!A483</f>
        <v>0</v>
      </c>
      <c r="B483" s="120">
        <f>'T12. Planes-program-proyect'!B483</f>
        <v>0</v>
      </c>
      <c r="C483" s="120" t="str">
        <f>'T12. Planes-program-proyect'!D483</f>
        <v>No existe una competencia definida</v>
      </c>
      <c r="D483" s="63"/>
      <c r="E483" s="63"/>
      <c r="F483" s="63"/>
      <c r="G483" s="63"/>
    </row>
    <row r="484" spans="1:7" ht="12" customHeight="1" x14ac:dyDescent="0.2">
      <c r="A484" s="120">
        <f>'T12. Planes-program-proyect'!A484</f>
        <v>0</v>
      </c>
      <c r="B484" s="120">
        <f>'T12. Planes-program-proyect'!B484</f>
        <v>0</v>
      </c>
      <c r="C484" s="120" t="str">
        <f>'T12. Planes-program-proyect'!D484</f>
        <v>No existe una competencia definida</v>
      </c>
      <c r="D484" s="63"/>
      <c r="E484" s="63"/>
      <c r="F484" s="63"/>
      <c r="G484" s="63"/>
    </row>
    <row r="485" spans="1:7" ht="12" customHeight="1" x14ac:dyDescent="0.2">
      <c r="A485" s="120">
        <f>'T12. Planes-program-proyect'!A485</f>
        <v>0</v>
      </c>
      <c r="B485" s="120">
        <f>'T12. Planes-program-proyect'!B485</f>
        <v>0</v>
      </c>
      <c r="C485" s="120" t="str">
        <f>'T12. Planes-program-proyect'!D485</f>
        <v>No existe una competencia definida</v>
      </c>
      <c r="D485" s="63"/>
      <c r="E485" s="63"/>
      <c r="F485" s="63"/>
      <c r="G485" s="63"/>
    </row>
    <row r="486" spans="1:7" ht="12" customHeight="1" x14ac:dyDescent="0.2">
      <c r="A486" s="120">
        <f>'T12. Planes-program-proyect'!A486</f>
        <v>0</v>
      </c>
      <c r="B486" s="120">
        <f>'T12. Planes-program-proyect'!B486</f>
        <v>0</v>
      </c>
      <c r="C486" s="120" t="str">
        <f>'T12. Planes-program-proyect'!D486</f>
        <v>No existe una competencia definida</v>
      </c>
      <c r="D486" s="63"/>
      <c r="E486" s="63"/>
      <c r="F486" s="63"/>
      <c r="G486" s="63"/>
    </row>
    <row r="487" spans="1:7" ht="12" customHeight="1" x14ac:dyDescent="0.2">
      <c r="A487" s="120">
        <f>'T12. Planes-program-proyect'!A487</f>
        <v>0</v>
      </c>
      <c r="B487" s="120">
        <f>'T12. Planes-program-proyect'!B487</f>
        <v>0</v>
      </c>
      <c r="C487" s="120" t="str">
        <f>'T12. Planes-program-proyect'!D487</f>
        <v>No existe una competencia definida</v>
      </c>
      <c r="D487" s="63"/>
      <c r="E487" s="63"/>
      <c r="F487" s="63"/>
      <c r="G487" s="63"/>
    </row>
    <row r="488" spans="1:7" ht="12" customHeight="1" x14ac:dyDescent="0.2">
      <c r="A488" s="120">
        <f>'T12. Planes-program-proyect'!A488</f>
        <v>0</v>
      </c>
      <c r="B488" s="120">
        <f>'T12. Planes-program-proyect'!B488</f>
        <v>0</v>
      </c>
      <c r="C488" s="120" t="str">
        <f>'T12. Planes-program-proyect'!D488</f>
        <v>No existe una competencia definida</v>
      </c>
      <c r="D488" s="63"/>
      <c r="E488" s="63"/>
      <c r="F488" s="63"/>
      <c r="G488" s="63"/>
    </row>
    <row r="489" spans="1:7" ht="12" customHeight="1" x14ac:dyDescent="0.2">
      <c r="A489" s="120">
        <f>'T12. Planes-program-proyect'!A489</f>
        <v>0</v>
      </c>
      <c r="B489" s="120">
        <f>'T12. Planes-program-proyect'!B489</f>
        <v>0</v>
      </c>
      <c r="C489" s="120" t="str">
        <f>'T12. Planes-program-proyect'!D489</f>
        <v>No existe una competencia definida</v>
      </c>
      <c r="D489" s="63"/>
      <c r="E489" s="63"/>
      <c r="F489" s="63"/>
      <c r="G489" s="63"/>
    </row>
    <row r="490" spans="1:7" ht="12" customHeight="1" x14ac:dyDescent="0.2">
      <c r="A490" s="120">
        <f>'T12. Planes-program-proyect'!A490</f>
        <v>0</v>
      </c>
      <c r="B490" s="120">
        <f>'T12. Planes-program-proyect'!B490</f>
        <v>0</v>
      </c>
      <c r="C490" s="120" t="str">
        <f>'T12. Planes-program-proyect'!D490</f>
        <v>No existe una competencia definida</v>
      </c>
      <c r="D490" s="63"/>
      <c r="E490" s="63"/>
      <c r="F490" s="63"/>
      <c r="G490" s="63"/>
    </row>
    <row r="491" spans="1:7" ht="12" customHeight="1" x14ac:dyDescent="0.2">
      <c r="A491" s="120">
        <f>'T12. Planes-program-proyect'!A491</f>
        <v>0</v>
      </c>
      <c r="B491" s="120">
        <f>'T12. Planes-program-proyect'!B491</f>
        <v>0</v>
      </c>
      <c r="C491" s="120" t="str">
        <f>'T12. Planes-program-proyect'!D491</f>
        <v>No existe una competencia definida</v>
      </c>
      <c r="D491" s="63"/>
      <c r="E491" s="63"/>
      <c r="F491" s="63"/>
      <c r="G491" s="63"/>
    </row>
    <row r="492" spans="1:7" ht="12" customHeight="1" x14ac:dyDescent="0.2">
      <c r="A492" s="120">
        <f>'T12. Planes-program-proyect'!A492</f>
        <v>0</v>
      </c>
      <c r="B492" s="120">
        <f>'T12. Planes-program-proyect'!B492</f>
        <v>0</v>
      </c>
      <c r="C492" s="120" t="str">
        <f>'T12. Planes-program-proyect'!D492</f>
        <v>No existe una competencia definida</v>
      </c>
      <c r="D492" s="63"/>
      <c r="E492" s="63"/>
      <c r="F492" s="63"/>
      <c r="G492" s="63"/>
    </row>
    <row r="493" spans="1:7" ht="12" customHeight="1" x14ac:dyDescent="0.2">
      <c r="A493" s="120">
        <f>'T12. Planes-program-proyect'!A493</f>
        <v>0</v>
      </c>
      <c r="B493" s="120">
        <f>'T12. Planes-program-proyect'!B493</f>
        <v>0</v>
      </c>
      <c r="C493" s="120" t="str">
        <f>'T12. Planes-program-proyect'!D493</f>
        <v>No existe una competencia definida</v>
      </c>
      <c r="D493" s="63"/>
      <c r="E493" s="63"/>
      <c r="F493" s="63"/>
      <c r="G493" s="63"/>
    </row>
    <row r="494" spans="1:7" ht="12" customHeight="1" x14ac:dyDescent="0.2">
      <c r="A494" s="120">
        <f>'T12. Planes-program-proyect'!A494</f>
        <v>0</v>
      </c>
      <c r="B494" s="120">
        <f>'T12. Planes-program-proyect'!B494</f>
        <v>0</v>
      </c>
      <c r="C494" s="120" t="str">
        <f>'T12. Planes-program-proyect'!D494</f>
        <v>No existe una competencia definida</v>
      </c>
      <c r="D494" s="63"/>
      <c r="E494" s="63"/>
      <c r="F494" s="63"/>
      <c r="G494" s="63"/>
    </row>
    <row r="495" spans="1:7" ht="12" customHeight="1" x14ac:dyDescent="0.2">
      <c r="A495" s="120">
        <f>'T12. Planes-program-proyect'!A495</f>
        <v>0</v>
      </c>
      <c r="B495" s="120">
        <f>'T12. Planes-program-proyect'!B495</f>
        <v>0</v>
      </c>
      <c r="C495" s="120" t="str">
        <f>'T12. Planes-program-proyect'!D495</f>
        <v>No existe una competencia definida</v>
      </c>
      <c r="D495" s="63"/>
      <c r="E495" s="63"/>
      <c r="F495" s="63"/>
      <c r="G495" s="63"/>
    </row>
    <row r="496" spans="1:7" ht="12" customHeight="1" x14ac:dyDescent="0.2">
      <c r="A496" s="120">
        <f>'T12. Planes-program-proyect'!A496</f>
        <v>0</v>
      </c>
      <c r="B496" s="120">
        <f>'T12. Planes-program-proyect'!B496</f>
        <v>0</v>
      </c>
      <c r="C496" s="120" t="str">
        <f>'T12. Planes-program-proyect'!D496</f>
        <v>No existe una competencia definida</v>
      </c>
      <c r="D496" s="63"/>
      <c r="E496" s="63"/>
      <c r="F496" s="63"/>
      <c r="G496" s="63"/>
    </row>
    <row r="497" spans="1:7" ht="12" customHeight="1" x14ac:dyDescent="0.2">
      <c r="A497" s="120">
        <f>'T12. Planes-program-proyect'!A497</f>
        <v>0</v>
      </c>
      <c r="B497" s="120">
        <f>'T12. Planes-program-proyect'!B497</f>
        <v>0</v>
      </c>
      <c r="C497" s="120" t="str">
        <f>'T12. Planes-program-proyect'!D497</f>
        <v>No existe una competencia definida</v>
      </c>
      <c r="D497" s="63"/>
      <c r="E497" s="63"/>
      <c r="F497" s="63"/>
      <c r="G497" s="63"/>
    </row>
    <row r="498" spans="1:7" ht="12" customHeight="1" x14ac:dyDescent="0.2">
      <c r="A498" s="120">
        <f>'T12. Planes-program-proyect'!A498</f>
        <v>0</v>
      </c>
      <c r="B498" s="120">
        <f>'T12. Planes-program-proyect'!B498</f>
        <v>0</v>
      </c>
      <c r="C498" s="120" t="str">
        <f>'T12. Planes-program-proyect'!D498</f>
        <v>No existe una competencia definida</v>
      </c>
      <c r="D498" s="63"/>
      <c r="E498" s="63"/>
      <c r="F498" s="63"/>
      <c r="G498" s="63"/>
    </row>
    <row r="499" spans="1:7" ht="12" customHeight="1" x14ac:dyDescent="0.2">
      <c r="A499" s="120">
        <f>'T12. Planes-program-proyect'!A499</f>
        <v>0</v>
      </c>
      <c r="B499" s="120">
        <f>'T12. Planes-program-proyect'!B499</f>
        <v>0</v>
      </c>
      <c r="C499" s="120" t="str">
        <f>'T12. Planes-program-proyect'!D499</f>
        <v>No existe una competencia definida</v>
      </c>
      <c r="D499" s="63"/>
      <c r="E499" s="63"/>
      <c r="F499" s="63"/>
      <c r="G499" s="63"/>
    </row>
    <row r="500" spans="1:7" ht="12" customHeight="1" x14ac:dyDescent="0.2">
      <c r="A500" s="120">
        <f>'T12. Planes-program-proyect'!A500</f>
        <v>0</v>
      </c>
      <c r="B500" s="120">
        <f>'T12. Planes-program-proyect'!B500</f>
        <v>0</v>
      </c>
      <c r="C500" s="120" t="str">
        <f>'T12. Planes-program-proyect'!D500</f>
        <v>No existe una competencia definida</v>
      </c>
      <c r="D500" s="63"/>
      <c r="E500" s="63"/>
      <c r="F500" s="63"/>
      <c r="G500" s="63"/>
    </row>
    <row r="501" spans="1:7" ht="12" customHeight="1" x14ac:dyDescent="0.2">
      <c r="A501" s="120">
        <f>'T12. Planes-program-proyect'!A501</f>
        <v>0</v>
      </c>
      <c r="B501" s="120">
        <f>'T12. Planes-program-proyect'!B501</f>
        <v>0</v>
      </c>
      <c r="C501" s="120" t="str">
        <f>'T12. Planes-program-proyect'!D501</f>
        <v>No existe una competencia definida</v>
      </c>
      <c r="D501" s="63"/>
      <c r="E501" s="63"/>
      <c r="F501" s="63"/>
      <c r="G501" s="63"/>
    </row>
    <row r="502" spans="1:7" ht="12" customHeight="1" x14ac:dyDescent="0.2">
      <c r="A502" s="120">
        <f>'T12. Planes-program-proyect'!A502</f>
        <v>0</v>
      </c>
      <c r="B502" s="120">
        <f>'T12. Planes-program-proyect'!B502</f>
        <v>0</v>
      </c>
      <c r="C502" s="120" t="str">
        <f>'T12. Planes-program-proyect'!D502</f>
        <v>No existe una competencia definida</v>
      </c>
      <c r="D502" s="63"/>
      <c r="E502" s="63"/>
      <c r="F502" s="63"/>
      <c r="G502" s="63"/>
    </row>
    <row r="503" spans="1:7" ht="12" customHeight="1" x14ac:dyDescent="0.2">
      <c r="A503" s="120">
        <f>'T12. Planes-program-proyect'!A503</f>
        <v>0</v>
      </c>
      <c r="B503" s="120">
        <f>'T12. Planes-program-proyect'!B503</f>
        <v>0</v>
      </c>
      <c r="C503" s="120" t="str">
        <f>'T12. Planes-program-proyect'!D503</f>
        <v>No existe una competencia definida</v>
      </c>
      <c r="D503" s="63"/>
      <c r="E503" s="63"/>
      <c r="F503" s="63"/>
      <c r="G503" s="63"/>
    </row>
    <row r="504" spans="1:7" ht="12" customHeight="1" x14ac:dyDescent="0.2">
      <c r="A504" s="120">
        <f>'T12. Planes-program-proyect'!A504</f>
        <v>0</v>
      </c>
      <c r="B504" s="120">
        <f>'T12. Planes-program-proyect'!B504</f>
        <v>0</v>
      </c>
      <c r="C504" s="120" t="str">
        <f>'T12. Planes-program-proyect'!D504</f>
        <v>No existe una competencia definida</v>
      </c>
      <c r="D504" s="63"/>
      <c r="E504" s="63"/>
      <c r="F504" s="63"/>
      <c r="G504" s="63"/>
    </row>
    <row r="505" spans="1:7" ht="12" customHeight="1" x14ac:dyDescent="0.2">
      <c r="A505" s="120">
        <f>'T12. Planes-program-proyect'!A505</f>
        <v>0</v>
      </c>
      <c r="B505" s="120">
        <f>'T12. Planes-program-proyect'!B505</f>
        <v>0</v>
      </c>
      <c r="C505" s="120" t="str">
        <f>'T12. Planes-program-proyect'!D505</f>
        <v>No existe una competencia definida</v>
      </c>
      <c r="D505" s="63"/>
      <c r="E505" s="63"/>
      <c r="F505" s="63"/>
      <c r="G505" s="63"/>
    </row>
    <row r="506" spans="1:7" ht="12" customHeight="1" x14ac:dyDescent="0.2">
      <c r="A506" s="120">
        <f>'T12. Planes-program-proyect'!A506</f>
        <v>0</v>
      </c>
      <c r="B506" s="120">
        <f>'T12. Planes-program-proyect'!B506</f>
        <v>0</v>
      </c>
      <c r="C506" s="120" t="str">
        <f>'T12. Planes-program-proyect'!D506</f>
        <v>No existe una competencia definida</v>
      </c>
      <c r="D506" s="63"/>
      <c r="E506" s="63"/>
      <c r="F506" s="63"/>
      <c r="G506" s="63"/>
    </row>
    <row r="507" spans="1:7" ht="12" customHeight="1" x14ac:dyDescent="0.2">
      <c r="A507" s="120">
        <f>'T12. Planes-program-proyect'!A507</f>
        <v>0</v>
      </c>
      <c r="B507" s="120">
        <f>'T12. Planes-program-proyect'!B507</f>
        <v>0</v>
      </c>
      <c r="C507" s="120" t="str">
        <f>'T12. Planes-program-proyect'!D507</f>
        <v>No existe una competencia definida</v>
      </c>
      <c r="D507" s="63"/>
      <c r="E507" s="63"/>
      <c r="F507" s="63"/>
      <c r="G507" s="63"/>
    </row>
    <row r="508" spans="1:7" ht="12" customHeight="1" x14ac:dyDescent="0.2">
      <c r="A508" s="120">
        <f>'T12. Planes-program-proyect'!A508</f>
        <v>0</v>
      </c>
      <c r="B508" s="120">
        <f>'T12. Planes-program-proyect'!B508</f>
        <v>0</v>
      </c>
      <c r="C508" s="120" t="str">
        <f>'T12. Planes-program-proyect'!D508</f>
        <v>No existe una competencia definida</v>
      </c>
      <c r="D508" s="63"/>
      <c r="E508" s="63"/>
      <c r="F508" s="63"/>
      <c r="G508" s="63"/>
    </row>
    <row r="509" spans="1:7" ht="12" customHeight="1" x14ac:dyDescent="0.2">
      <c r="A509" s="120">
        <f>'T12. Planes-program-proyect'!A509</f>
        <v>0</v>
      </c>
      <c r="B509" s="120">
        <f>'T12. Planes-program-proyect'!B509</f>
        <v>0</v>
      </c>
      <c r="C509" s="120" t="str">
        <f>'T12. Planes-program-proyect'!D509</f>
        <v>No existe una competencia definida</v>
      </c>
      <c r="D509" s="63"/>
      <c r="E509" s="63"/>
      <c r="F509" s="63"/>
      <c r="G509" s="63"/>
    </row>
    <row r="510" spans="1:7" ht="12" customHeight="1" x14ac:dyDescent="0.2">
      <c r="A510" s="120">
        <f>'T12. Planes-program-proyect'!A510</f>
        <v>0</v>
      </c>
      <c r="B510" s="120">
        <f>'T12. Planes-program-proyect'!B510</f>
        <v>0</v>
      </c>
      <c r="C510" s="120" t="str">
        <f>'T12. Planes-program-proyect'!D510</f>
        <v>No existe una competencia definida</v>
      </c>
      <c r="D510" s="63"/>
      <c r="E510" s="63"/>
      <c r="F510" s="63"/>
      <c r="G510" s="63"/>
    </row>
    <row r="511" spans="1:7" ht="12" customHeight="1" x14ac:dyDescent="0.2">
      <c r="A511" s="120">
        <f>'T12. Planes-program-proyect'!A511</f>
        <v>0</v>
      </c>
      <c r="B511" s="120">
        <f>'T12. Planes-program-proyect'!B511</f>
        <v>0</v>
      </c>
      <c r="C511" s="120" t="str">
        <f>'T12. Planes-program-proyect'!D511</f>
        <v>No existe una competencia definida</v>
      </c>
      <c r="D511" s="63"/>
      <c r="E511" s="63"/>
      <c r="F511" s="63"/>
      <c r="G511" s="63"/>
    </row>
    <row r="512" spans="1:7" ht="12" customHeight="1" x14ac:dyDescent="0.2">
      <c r="A512" s="120">
        <f>'T12. Planes-program-proyect'!A512</f>
        <v>0</v>
      </c>
      <c r="B512" s="120">
        <f>'T12. Planes-program-proyect'!B512</f>
        <v>0</v>
      </c>
      <c r="C512" s="120" t="str">
        <f>'T12. Planes-program-proyect'!D512</f>
        <v>No existe una competencia definida</v>
      </c>
      <c r="D512" s="63"/>
      <c r="E512" s="63"/>
      <c r="F512" s="63"/>
      <c r="G512" s="63"/>
    </row>
    <row r="513" spans="1:7" ht="12" customHeight="1" x14ac:dyDescent="0.2">
      <c r="A513" s="120">
        <f>'T12. Planes-program-proyect'!A513</f>
        <v>0</v>
      </c>
      <c r="B513" s="120">
        <f>'T12. Planes-program-proyect'!B513</f>
        <v>0</v>
      </c>
      <c r="C513" s="120" t="str">
        <f>'T12. Planes-program-proyect'!D513</f>
        <v>No existe una competencia definida</v>
      </c>
      <c r="D513" s="63"/>
      <c r="E513" s="63"/>
      <c r="F513" s="63"/>
      <c r="G513" s="63"/>
    </row>
    <row r="514" spans="1:7" ht="12" customHeight="1" x14ac:dyDescent="0.2">
      <c r="A514" s="120">
        <f>'T12. Planes-program-proyect'!A514</f>
        <v>0</v>
      </c>
      <c r="B514" s="120">
        <f>'T12. Planes-program-proyect'!B514</f>
        <v>0</v>
      </c>
      <c r="C514" s="120" t="str">
        <f>'T12. Planes-program-proyect'!D514</f>
        <v>No existe una competencia definida</v>
      </c>
      <c r="D514" s="63"/>
      <c r="E514" s="63"/>
      <c r="F514" s="63"/>
      <c r="G514" s="63"/>
    </row>
    <row r="515" spans="1:7" ht="12" customHeight="1" x14ac:dyDescent="0.2">
      <c r="A515" s="120">
        <f>'T12. Planes-program-proyect'!A515</f>
        <v>0</v>
      </c>
      <c r="B515" s="120">
        <f>'T12. Planes-program-proyect'!B515</f>
        <v>0</v>
      </c>
      <c r="C515" s="120" t="str">
        <f>'T12. Planes-program-proyect'!D515</f>
        <v>No existe una competencia definida</v>
      </c>
      <c r="D515" s="63"/>
      <c r="E515" s="63"/>
      <c r="F515" s="63"/>
      <c r="G515" s="63"/>
    </row>
    <row r="516" spans="1:7" ht="12" customHeight="1" x14ac:dyDescent="0.2">
      <c r="A516" s="120">
        <f>'T12. Planes-program-proyect'!A516</f>
        <v>0</v>
      </c>
      <c r="B516" s="120">
        <f>'T12. Planes-program-proyect'!B516</f>
        <v>0</v>
      </c>
      <c r="C516" s="120" t="str">
        <f>'T12. Planes-program-proyect'!D516</f>
        <v>No existe una competencia definida</v>
      </c>
      <c r="D516" s="63"/>
      <c r="E516" s="63"/>
      <c r="F516" s="63"/>
      <c r="G516" s="63"/>
    </row>
    <row r="517" spans="1:7" ht="12" customHeight="1" x14ac:dyDescent="0.2">
      <c r="A517" s="120">
        <f>'T12. Planes-program-proyect'!A517</f>
        <v>0</v>
      </c>
      <c r="B517" s="120">
        <f>'T12. Planes-program-proyect'!B517</f>
        <v>0</v>
      </c>
      <c r="C517" s="120" t="str">
        <f>'T12. Planes-program-proyect'!D517</f>
        <v>No existe una competencia definida</v>
      </c>
      <c r="D517" s="63"/>
      <c r="E517" s="63"/>
      <c r="F517" s="63"/>
      <c r="G517" s="63"/>
    </row>
    <row r="518" spans="1:7" ht="12" customHeight="1" x14ac:dyDescent="0.2">
      <c r="A518" s="120">
        <f>'T12. Planes-program-proyect'!A518</f>
        <v>0</v>
      </c>
      <c r="B518" s="120">
        <f>'T12. Planes-program-proyect'!B518</f>
        <v>0</v>
      </c>
      <c r="C518" s="120" t="str">
        <f>'T12. Planes-program-proyect'!D518</f>
        <v>No existe una competencia definida</v>
      </c>
      <c r="D518" s="63"/>
      <c r="E518" s="63"/>
      <c r="F518" s="63"/>
      <c r="G518" s="63"/>
    </row>
    <row r="519" spans="1:7" ht="12" customHeight="1" x14ac:dyDescent="0.2">
      <c r="A519" s="120">
        <f>'T12. Planes-program-proyect'!A519</f>
        <v>0</v>
      </c>
      <c r="B519" s="120">
        <f>'T12. Planes-program-proyect'!B519</f>
        <v>0</v>
      </c>
      <c r="C519" s="120" t="str">
        <f>'T12. Planes-program-proyect'!D519</f>
        <v>No existe una competencia definida</v>
      </c>
      <c r="D519" s="63"/>
      <c r="E519" s="63"/>
      <c r="F519" s="63"/>
      <c r="G519" s="63"/>
    </row>
    <row r="520" spans="1:7" ht="12" customHeight="1" x14ac:dyDescent="0.2">
      <c r="A520" s="120">
        <f>'T12. Planes-program-proyect'!A520</f>
        <v>0</v>
      </c>
      <c r="B520" s="120">
        <f>'T12. Planes-program-proyect'!B520</f>
        <v>0</v>
      </c>
      <c r="C520" s="120" t="str">
        <f>'T12. Planes-program-proyect'!D520</f>
        <v>No existe una competencia definida</v>
      </c>
      <c r="D520" s="63"/>
      <c r="E520" s="63"/>
      <c r="F520" s="63"/>
      <c r="G520" s="63"/>
    </row>
    <row r="521" spans="1:7" ht="12" customHeight="1" x14ac:dyDescent="0.2">
      <c r="A521" s="120">
        <f>'T12. Planes-program-proyect'!A521</f>
        <v>0</v>
      </c>
      <c r="B521" s="120">
        <f>'T12. Planes-program-proyect'!B521</f>
        <v>0</v>
      </c>
      <c r="C521" s="120" t="str">
        <f>'T12. Planes-program-proyect'!D521</f>
        <v>No existe una competencia definida</v>
      </c>
      <c r="D521" s="63"/>
      <c r="E521" s="63"/>
      <c r="F521" s="63"/>
      <c r="G521" s="63"/>
    </row>
    <row r="522" spans="1:7" ht="12" customHeight="1" x14ac:dyDescent="0.2">
      <c r="A522" s="120">
        <f>'T12. Planes-program-proyect'!A522</f>
        <v>0</v>
      </c>
      <c r="B522" s="120">
        <f>'T12. Planes-program-proyect'!B522</f>
        <v>0</v>
      </c>
      <c r="C522" s="120" t="str">
        <f>'T12. Planes-program-proyect'!D522</f>
        <v>No existe una competencia definida</v>
      </c>
      <c r="D522" s="63"/>
      <c r="E522" s="63"/>
      <c r="F522" s="63"/>
      <c r="G522" s="63"/>
    </row>
    <row r="523" spans="1:7" ht="12" customHeight="1" x14ac:dyDescent="0.2">
      <c r="A523" s="120">
        <f>'T12. Planes-program-proyect'!A523</f>
        <v>0</v>
      </c>
      <c r="B523" s="120">
        <f>'T12. Planes-program-proyect'!B523</f>
        <v>0</v>
      </c>
      <c r="C523" s="120" t="str">
        <f>'T12. Planes-program-proyect'!D523</f>
        <v>No existe una competencia definida</v>
      </c>
      <c r="D523" s="63"/>
      <c r="E523" s="63"/>
      <c r="F523" s="63"/>
      <c r="G523" s="63"/>
    </row>
    <row r="524" spans="1:7" ht="12" customHeight="1" x14ac:dyDescent="0.2">
      <c r="A524" s="120">
        <f>'T12. Planes-program-proyect'!A524</f>
        <v>0</v>
      </c>
      <c r="B524" s="120">
        <f>'T12. Planes-program-proyect'!B524</f>
        <v>0</v>
      </c>
      <c r="C524" s="120" t="str">
        <f>'T12. Planes-program-proyect'!D524</f>
        <v>No existe una competencia definida</v>
      </c>
      <c r="D524" s="63"/>
      <c r="E524" s="63"/>
      <c r="F524" s="63"/>
      <c r="G524" s="63"/>
    </row>
    <row r="525" spans="1:7" ht="12" customHeight="1" x14ac:dyDescent="0.2">
      <c r="A525" s="120">
        <f>'T12. Planes-program-proyect'!A525</f>
        <v>0</v>
      </c>
      <c r="B525" s="120">
        <f>'T12. Planes-program-proyect'!B525</f>
        <v>0</v>
      </c>
      <c r="C525" s="120" t="str">
        <f>'T12. Planes-program-proyect'!D525</f>
        <v>No existe una competencia definida</v>
      </c>
      <c r="D525" s="63"/>
      <c r="E525" s="63"/>
      <c r="F525" s="63"/>
      <c r="G525" s="63"/>
    </row>
    <row r="526" spans="1:7" ht="12" customHeight="1" x14ac:dyDescent="0.2">
      <c r="A526" s="120">
        <f>'T12. Planes-program-proyect'!A526</f>
        <v>0</v>
      </c>
      <c r="B526" s="120">
        <f>'T12. Planes-program-proyect'!B526</f>
        <v>0</v>
      </c>
      <c r="C526" s="120" t="str">
        <f>'T12. Planes-program-proyect'!D526</f>
        <v>No existe una competencia definida</v>
      </c>
      <c r="D526" s="63"/>
      <c r="E526" s="63"/>
      <c r="F526" s="63"/>
      <c r="G526" s="63"/>
    </row>
    <row r="527" spans="1:7" ht="12" customHeight="1" x14ac:dyDescent="0.2">
      <c r="A527" s="120">
        <f>'T12. Planes-program-proyect'!A527</f>
        <v>0</v>
      </c>
      <c r="B527" s="120">
        <f>'T12. Planes-program-proyect'!B527</f>
        <v>0</v>
      </c>
      <c r="C527" s="120" t="str">
        <f>'T12. Planes-program-proyect'!D527</f>
        <v>No existe una competencia definida</v>
      </c>
      <c r="D527" s="63"/>
      <c r="E527" s="63"/>
      <c r="F527" s="63"/>
      <c r="G527" s="63"/>
    </row>
    <row r="528" spans="1:7" ht="12" customHeight="1" x14ac:dyDescent="0.2">
      <c r="A528" s="120">
        <f>'T12. Planes-program-proyect'!A528</f>
        <v>0</v>
      </c>
      <c r="B528" s="120">
        <f>'T12. Planes-program-proyect'!B528</f>
        <v>0</v>
      </c>
      <c r="C528" s="120" t="str">
        <f>'T12. Planes-program-proyect'!D528</f>
        <v>No existe una competencia definida</v>
      </c>
      <c r="D528" s="63"/>
      <c r="E528" s="63"/>
      <c r="F528" s="63"/>
      <c r="G528" s="63"/>
    </row>
    <row r="529" spans="1:7" ht="12" customHeight="1" x14ac:dyDescent="0.2">
      <c r="A529" s="120">
        <f>'T12. Planes-program-proyect'!A529</f>
        <v>0</v>
      </c>
      <c r="B529" s="120">
        <f>'T12. Planes-program-proyect'!B529</f>
        <v>0</v>
      </c>
      <c r="C529" s="120" t="str">
        <f>'T12. Planes-program-proyect'!D529</f>
        <v>No existe una competencia definida</v>
      </c>
      <c r="D529" s="63"/>
      <c r="E529" s="63"/>
      <c r="F529" s="63"/>
      <c r="G529" s="63"/>
    </row>
    <row r="530" spans="1:7" ht="12" customHeight="1" x14ac:dyDescent="0.2">
      <c r="A530" s="120">
        <f>'T12. Planes-program-proyect'!A530</f>
        <v>0</v>
      </c>
      <c r="B530" s="120">
        <f>'T12. Planes-program-proyect'!B530</f>
        <v>0</v>
      </c>
      <c r="C530" s="120" t="str">
        <f>'T12. Planes-program-proyect'!D530</f>
        <v>No existe una competencia definida</v>
      </c>
      <c r="D530" s="63"/>
      <c r="E530" s="63"/>
      <c r="F530" s="63"/>
      <c r="G530" s="63"/>
    </row>
    <row r="531" spans="1:7" ht="12" customHeight="1" x14ac:dyDescent="0.2">
      <c r="A531" s="120">
        <f>'T12. Planes-program-proyect'!A531</f>
        <v>0</v>
      </c>
      <c r="B531" s="120">
        <f>'T12. Planes-program-proyect'!B531</f>
        <v>0</v>
      </c>
      <c r="C531" s="120" t="str">
        <f>'T12. Planes-program-proyect'!D531</f>
        <v>No existe una competencia definida</v>
      </c>
      <c r="D531" s="63"/>
      <c r="E531" s="63"/>
      <c r="F531" s="63"/>
      <c r="G531" s="63"/>
    </row>
    <row r="532" spans="1:7" ht="12" customHeight="1" x14ac:dyDescent="0.2">
      <c r="A532" s="120">
        <f>'T12. Planes-program-proyect'!A532</f>
        <v>0</v>
      </c>
      <c r="B532" s="120">
        <f>'T12. Planes-program-proyect'!B532</f>
        <v>0</v>
      </c>
      <c r="C532" s="120" t="str">
        <f>'T12. Planes-program-proyect'!D532</f>
        <v>No existe una competencia definida</v>
      </c>
      <c r="D532" s="63"/>
      <c r="E532" s="63"/>
      <c r="F532" s="63"/>
      <c r="G532" s="63"/>
    </row>
    <row r="533" spans="1:7" ht="12" customHeight="1" x14ac:dyDescent="0.2">
      <c r="A533" s="120">
        <f>'T12. Planes-program-proyect'!A533</f>
        <v>0</v>
      </c>
      <c r="B533" s="120">
        <f>'T12. Planes-program-proyect'!B533</f>
        <v>0</v>
      </c>
      <c r="C533" s="120" t="str">
        <f>'T12. Planes-program-proyect'!D533</f>
        <v>No existe una competencia definida</v>
      </c>
      <c r="D533" s="63"/>
      <c r="E533" s="63"/>
      <c r="F533" s="63"/>
      <c r="G533" s="63"/>
    </row>
    <row r="534" spans="1:7" ht="12" customHeight="1" x14ac:dyDescent="0.2">
      <c r="A534" s="120">
        <f>'T12. Planes-program-proyect'!A534</f>
        <v>0</v>
      </c>
      <c r="B534" s="120">
        <f>'T12. Planes-program-proyect'!B534</f>
        <v>0</v>
      </c>
      <c r="C534" s="120" t="str">
        <f>'T12. Planes-program-proyect'!D534</f>
        <v>No existe una competencia definida</v>
      </c>
      <c r="D534" s="63"/>
      <c r="E534" s="63"/>
      <c r="F534" s="63"/>
      <c r="G534" s="63"/>
    </row>
    <row r="535" spans="1:7" ht="12" customHeight="1" x14ac:dyDescent="0.2">
      <c r="A535" s="120">
        <f>'T12. Planes-program-proyect'!A535</f>
        <v>0</v>
      </c>
      <c r="B535" s="120">
        <f>'T12. Planes-program-proyect'!B535</f>
        <v>0</v>
      </c>
      <c r="C535" s="120" t="str">
        <f>'T12. Planes-program-proyect'!D535</f>
        <v>No existe una competencia definida</v>
      </c>
      <c r="D535" s="63"/>
      <c r="E535" s="63"/>
      <c r="F535" s="63"/>
      <c r="G535" s="63"/>
    </row>
    <row r="536" spans="1:7" ht="12" customHeight="1" x14ac:dyDescent="0.2">
      <c r="A536" s="120">
        <f>'T12. Planes-program-proyect'!A536</f>
        <v>0</v>
      </c>
      <c r="B536" s="120">
        <f>'T12. Planes-program-proyect'!B536</f>
        <v>0</v>
      </c>
      <c r="C536" s="120" t="str">
        <f>'T12. Planes-program-proyect'!D536</f>
        <v>No existe una competencia definida</v>
      </c>
      <c r="D536" s="63"/>
      <c r="E536" s="63"/>
      <c r="F536" s="63"/>
      <c r="G536" s="63"/>
    </row>
    <row r="537" spans="1:7" ht="12" customHeight="1" x14ac:dyDescent="0.2">
      <c r="A537" s="120">
        <f>'T12. Planes-program-proyect'!A537</f>
        <v>0</v>
      </c>
      <c r="B537" s="120">
        <f>'T12. Planes-program-proyect'!B537</f>
        <v>0</v>
      </c>
      <c r="C537" s="120" t="str">
        <f>'T12. Planes-program-proyect'!D537</f>
        <v>No existe una competencia definida</v>
      </c>
      <c r="D537" s="63"/>
      <c r="E537" s="63"/>
      <c r="F537" s="63"/>
      <c r="G537" s="63"/>
    </row>
    <row r="538" spans="1:7" ht="12" customHeight="1" x14ac:dyDescent="0.2">
      <c r="A538" s="120">
        <f>'T12. Planes-program-proyect'!A538</f>
        <v>0</v>
      </c>
      <c r="B538" s="120">
        <f>'T12. Planes-program-proyect'!B538</f>
        <v>0</v>
      </c>
      <c r="C538" s="120" t="str">
        <f>'T12. Planes-program-proyect'!D538</f>
        <v>No existe una competencia definida</v>
      </c>
      <c r="D538" s="63"/>
      <c r="E538" s="63"/>
      <c r="F538" s="63"/>
      <c r="G538" s="63"/>
    </row>
    <row r="539" spans="1:7" ht="12" customHeight="1" x14ac:dyDescent="0.2">
      <c r="A539" s="120">
        <f>'T12. Planes-program-proyect'!A539</f>
        <v>0</v>
      </c>
      <c r="B539" s="120">
        <f>'T12. Planes-program-proyect'!B539</f>
        <v>0</v>
      </c>
      <c r="C539" s="120" t="str">
        <f>'T12. Planes-program-proyect'!D539</f>
        <v>No existe una competencia definida</v>
      </c>
      <c r="D539" s="63"/>
      <c r="E539" s="63"/>
      <c r="F539" s="63"/>
      <c r="G539" s="63"/>
    </row>
    <row r="540" spans="1:7" ht="12" customHeight="1" x14ac:dyDescent="0.2">
      <c r="A540" s="120">
        <f>'T12. Planes-program-proyect'!A540</f>
        <v>0</v>
      </c>
      <c r="B540" s="120">
        <f>'T12. Planes-program-proyect'!B540</f>
        <v>0</v>
      </c>
      <c r="C540" s="120" t="str">
        <f>'T12. Planes-program-proyect'!D540</f>
        <v>No existe una competencia definida</v>
      </c>
      <c r="D540" s="63"/>
      <c r="E540" s="63"/>
      <c r="F540" s="63"/>
      <c r="G540" s="63"/>
    </row>
    <row r="541" spans="1:7" ht="12" customHeight="1" x14ac:dyDescent="0.2">
      <c r="A541" s="120">
        <f>'T12. Planes-program-proyect'!A541</f>
        <v>0</v>
      </c>
      <c r="B541" s="120">
        <f>'T12. Planes-program-proyect'!B541</f>
        <v>0</v>
      </c>
      <c r="C541" s="120" t="str">
        <f>'T12. Planes-program-proyect'!D541</f>
        <v>No existe una competencia definida</v>
      </c>
      <c r="D541" s="63"/>
      <c r="E541" s="63"/>
      <c r="F541" s="63"/>
      <c r="G541" s="63"/>
    </row>
    <row r="542" spans="1:7" ht="12" customHeight="1" x14ac:dyDescent="0.2">
      <c r="A542" s="120">
        <f>'T12. Planes-program-proyect'!A542</f>
        <v>0</v>
      </c>
      <c r="B542" s="120">
        <f>'T12. Planes-program-proyect'!B542</f>
        <v>0</v>
      </c>
      <c r="C542" s="120" t="str">
        <f>'T12. Planes-program-proyect'!D542</f>
        <v>No existe una competencia definida</v>
      </c>
      <c r="D542" s="63"/>
      <c r="E542" s="63"/>
      <c r="F542" s="63"/>
      <c r="G542" s="63"/>
    </row>
    <row r="543" spans="1:7" ht="12" customHeight="1" x14ac:dyDescent="0.2">
      <c r="A543" s="120">
        <f>'T12. Planes-program-proyect'!A543</f>
        <v>0</v>
      </c>
      <c r="B543" s="120">
        <f>'T12. Planes-program-proyect'!B543</f>
        <v>0</v>
      </c>
      <c r="C543" s="120" t="str">
        <f>'T12. Planes-program-proyect'!D543</f>
        <v>No existe una competencia definida</v>
      </c>
      <c r="D543" s="63"/>
      <c r="E543" s="63"/>
      <c r="F543" s="63"/>
      <c r="G543" s="63"/>
    </row>
    <row r="544" spans="1:7" ht="12" customHeight="1" x14ac:dyDescent="0.2">
      <c r="A544" s="120">
        <f>'T12. Planes-program-proyect'!A544</f>
        <v>0</v>
      </c>
      <c r="B544" s="120">
        <f>'T12. Planes-program-proyect'!B544</f>
        <v>0</v>
      </c>
      <c r="C544" s="120" t="str">
        <f>'T12. Planes-program-proyect'!D544</f>
        <v>No existe una competencia definida</v>
      </c>
      <c r="D544" s="63"/>
      <c r="E544" s="63"/>
      <c r="F544" s="63"/>
      <c r="G544" s="63"/>
    </row>
    <row r="545" spans="1:7" ht="12" customHeight="1" x14ac:dyDescent="0.2">
      <c r="A545" s="120">
        <f>'T12. Planes-program-proyect'!A545</f>
        <v>0</v>
      </c>
      <c r="B545" s="120">
        <f>'T12. Planes-program-proyect'!B545</f>
        <v>0</v>
      </c>
      <c r="C545" s="120" t="str">
        <f>'T12. Planes-program-proyect'!D545</f>
        <v>No existe una competencia definida</v>
      </c>
      <c r="D545" s="63"/>
      <c r="E545" s="63"/>
      <c r="F545" s="63"/>
      <c r="G545" s="63"/>
    </row>
    <row r="546" spans="1:7" ht="12" customHeight="1" x14ac:dyDescent="0.2">
      <c r="A546" s="120">
        <f>'T12. Planes-program-proyect'!A546</f>
        <v>0</v>
      </c>
      <c r="B546" s="120">
        <f>'T12. Planes-program-proyect'!B546</f>
        <v>0</v>
      </c>
      <c r="C546" s="120" t="str">
        <f>'T12. Planes-program-proyect'!D546</f>
        <v>No existe una competencia definida</v>
      </c>
      <c r="D546" s="63"/>
      <c r="E546" s="63"/>
      <c r="F546" s="63"/>
      <c r="G546" s="63"/>
    </row>
    <row r="547" spans="1:7" ht="12" customHeight="1" x14ac:dyDescent="0.2">
      <c r="A547" s="120">
        <f>'T12. Planes-program-proyect'!A547</f>
        <v>0</v>
      </c>
      <c r="B547" s="120">
        <f>'T12. Planes-program-proyect'!B547</f>
        <v>0</v>
      </c>
      <c r="C547" s="120" t="str">
        <f>'T12. Planes-program-proyect'!D547</f>
        <v>No existe una competencia definida</v>
      </c>
      <c r="D547" s="63"/>
      <c r="E547" s="63"/>
      <c r="F547" s="63"/>
      <c r="G547" s="63"/>
    </row>
    <row r="548" spans="1:7" ht="12" customHeight="1" x14ac:dyDescent="0.2">
      <c r="A548" s="120">
        <f>'T12. Planes-program-proyect'!A548</f>
        <v>0</v>
      </c>
      <c r="B548" s="120">
        <f>'T12. Planes-program-proyect'!B548</f>
        <v>0</v>
      </c>
      <c r="C548" s="120" t="str">
        <f>'T12. Planes-program-proyect'!D548</f>
        <v>No existe una competencia definida</v>
      </c>
      <c r="D548" s="63"/>
      <c r="E548" s="63"/>
      <c r="F548" s="63"/>
      <c r="G548" s="63"/>
    </row>
    <row r="549" spans="1:7" ht="12" customHeight="1" x14ac:dyDescent="0.2">
      <c r="A549" s="120">
        <f>'T12. Planes-program-proyect'!A549</f>
        <v>0</v>
      </c>
      <c r="B549" s="120">
        <f>'T12. Planes-program-proyect'!B549</f>
        <v>0</v>
      </c>
      <c r="C549" s="120" t="str">
        <f>'T12. Planes-program-proyect'!D549</f>
        <v>No existe una competencia definida</v>
      </c>
      <c r="D549" s="63"/>
      <c r="E549" s="63"/>
      <c r="F549" s="63"/>
      <c r="G549" s="63"/>
    </row>
    <row r="550" spans="1:7" ht="12" customHeight="1" x14ac:dyDescent="0.2">
      <c r="A550" s="120">
        <f>'T12. Planes-program-proyect'!A550</f>
        <v>0</v>
      </c>
      <c r="B550" s="120">
        <f>'T12. Planes-program-proyect'!B550</f>
        <v>0</v>
      </c>
      <c r="C550" s="120" t="str">
        <f>'T12. Planes-program-proyect'!D550</f>
        <v>No existe una competencia definida</v>
      </c>
      <c r="D550" s="63"/>
      <c r="E550" s="63"/>
      <c r="F550" s="63"/>
      <c r="G550" s="63"/>
    </row>
    <row r="551" spans="1:7" ht="12" customHeight="1" x14ac:dyDescent="0.2">
      <c r="A551" s="120">
        <f>'T12. Planes-program-proyect'!A551</f>
        <v>0</v>
      </c>
      <c r="B551" s="120">
        <f>'T12. Planes-program-proyect'!B551</f>
        <v>0</v>
      </c>
      <c r="C551" s="120" t="str">
        <f>'T12. Planes-program-proyect'!D551</f>
        <v>No existe una competencia definida</v>
      </c>
      <c r="D551" s="63"/>
      <c r="E551" s="63"/>
      <c r="F551" s="63"/>
      <c r="G551" s="63"/>
    </row>
    <row r="552" spans="1:7" ht="12" customHeight="1" x14ac:dyDescent="0.2">
      <c r="A552" s="120">
        <f>'T12. Planes-program-proyect'!A552</f>
        <v>0</v>
      </c>
      <c r="B552" s="120">
        <f>'T12. Planes-program-proyect'!B552</f>
        <v>0</v>
      </c>
      <c r="C552" s="120" t="str">
        <f>'T12. Planes-program-proyect'!D552</f>
        <v>No existe una competencia definida</v>
      </c>
      <c r="D552" s="63"/>
      <c r="E552" s="63"/>
      <c r="F552" s="63"/>
      <c r="G552" s="63"/>
    </row>
    <row r="553" spans="1:7" ht="12" customHeight="1" x14ac:dyDescent="0.2">
      <c r="A553" s="120">
        <f>'T12. Planes-program-proyect'!A553</f>
        <v>0</v>
      </c>
      <c r="B553" s="120">
        <f>'T12. Planes-program-proyect'!B553</f>
        <v>0</v>
      </c>
      <c r="C553" s="120" t="str">
        <f>'T12. Planes-program-proyect'!D553</f>
        <v>No existe una competencia definida</v>
      </c>
      <c r="D553" s="63"/>
      <c r="E553" s="63"/>
      <c r="F553" s="63"/>
      <c r="G553" s="63"/>
    </row>
    <row r="554" spans="1:7" ht="12" customHeight="1" x14ac:dyDescent="0.2">
      <c r="A554" s="120">
        <f>'T12. Planes-program-proyect'!A554</f>
        <v>0</v>
      </c>
      <c r="B554" s="120">
        <f>'T12. Planes-program-proyect'!B554</f>
        <v>0</v>
      </c>
      <c r="C554" s="120" t="str">
        <f>'T12. Planes-program-proyect'!D554</f>
        <v>No existe una competencia definida</v>
      </c>
      <c r="D554" s="63"/>
      <c r="E554" s="63"/>
      <c r="F554" s="63"/>
      <c r="G554" s="63"/>
    </row>
    <row r="555" spans="1:7" ht="12" customHeight="1" x14ac:dyDescent="0.2">
      <c r="A555" s="120">
        <f>'T12. Planes-program-proyect'!A555</f>
        <v>0</v>
      </c>
      <c r="B555" s="120">
        <f>'T12. Planes-program-proyect'!B555</f>
        <v>0</v>
      </c>
      <c r="C555" s="120" t="str">
        <f>'T12. Planes-program-proyect'!D555</f>
        <v>No existe una competencia definida</v>
      </c>
      <c r="D555" s="63"/>
      <c r="E555" s="63"/>
      <c r="F555" s="63"/>
      <c r="G555" s="63"/>
    </row>
    <row r="556" spans="1:7" ht="12" customHeight="1" x14ac:dyDescent="0.2">
      <c r="A556" s="120">
        <f>'T12. Planes-program-proyect'!A556</f>
        <v>0</v>
      </c>
      <c r="B556" s="120">
        <f>'T12. Planes-program-proyect'!B556</f>
        <v>0</v>
      </c>
      <c r="C556" s="120" t="str">
        <f>'T12. Planes-program-proyect'!D556</f>
        <v>No existe una competencia definida</v>
      </c>
      <c r="D556" s="63"/>
      <c r="E556" s="63"/>
      <c r="F556" s="63"/>
      <c r="G556" s="63"/>
    </row>
    <row r="557" spans="1:7" ht="12" customHeight="1" x14ac:dyDescent="0.2">
      <c r="A557" s="120">
        <f>'T12. Planes-program-proyect'!A557</f>
        <v>0</v>
      </c>
      <c r="B557" s="120">
        <f>'T12. Planes-program-proyect'!B557</f>
        <v>0</v>
      </c>
      <c r="C557" s="120" t="str">
        <f>'T12. Planes-program-proyect'!D557</f>
        <v>No existe una competencia definida</v>
      </c>
      <c r="D557" s="63"/>
      <c r="E557" s="63"/>
      <c r="F557" s="63"/>
      <c r="G557" s="63"/>
    </row>
    <row r="558" spans="1:7" ht="12" customHeight="1" x14ac:dyDescent="0.2">
      <c r="A558" s="120">
        <f>'T12. Planes-program-proyect'!A558</f>
        <v>0</v>
      </c>
      <c r="B558" s="120">
        <f>'T12. Planes-program-proyect'!B558</f>
        <v>0</v>
      </c>
      <c r="C558" s="120" t="str">
        <f>'T12. Planes-program-proyect'!D558</f>
        <v>No existe una competencia definida</v>
      </c>
      <c r="D558" s="63"/>
      <c r="E558" s="63"/>
      <c r="F558" s="63"/>
      <c r="G558" s="63"/>
    </row>
    <row r="559" spans="1:7" ht="12" customHeight="1" x14ac:dyDescent="0.2">
      <c r="A559" s="120">
        <f>'T12. Planes-program-proyect'!A559</f>
        <v>0</v>
      </c>
      <c r="B559" s="120">
        <f>'T12. Planes-program-proyect'!B559</f>
        <v>0</v>
      </c>
      <c r="C559" s="120" t="str">
        <f>'T12. Planes-program-proyect'!D559</f>
        <v>No existe una competencia definida</v>
      </c>
      <c r="D559" s="63"/>
      <c r="E559" s="63"/>
      <c r="F559" s="63"/>
      <c r="G559" s="63"/>
    </row>
    <row r="560" spans="1:7" ht="12" customHeight="1" x14ac:dyDescent="0.2">
      <c r="A560" s="120">
        <f>'T12. Planes-program-proyect'!A560</f>
        <v>0</v>
      </c>
      <c r="B560" s="120">
        <f>'T12. Planes-program-proyect'!B560</f>
        <v>0</v>
      </c>
      <c r="C560" s="120" t="str">
        <f>'T12. Planes-program-proyect'!D560</f>
        <v>No existe una competencia definida</v>
      </c>
      <c r="D560" s="63"/>
      <c r="E560" s="63"/>
      <c r="F560" s="63"/>
      <c r="G560" s="63"/>
    </row>
    <row r="561" spans="1:7" ht="12" customHeight="1" x14ac:dyDescent="0.2">
      <c r="A561" s="120">
        <f>'T12. Planes-program-proyect'!A561</f>
        <v>0</v>
      </c>
      <c r="B561" s="120">
        <f>'T12. Planes-program-proyect'!B561</f>
        <v>0</v>
      </c>
      <c r="C561" s="120" t="str">
        <f>'T12. Planes-program-proyect'!D561</f>
        <v>No existe una competencia definida</v>
      </c>
      <c r="D561" s="63"/>
      <c r="E561" s="63"/>
      <c r="F561" s="63"/>
      <c r="G561" s="63"/>
    </row>
    <row r="562" spans="1:7" ht="12" customHeight="1" x14ac:dyDescent="0.2">
      <c r="A562" s="120">
        <f>'T12. Planes-program-proyect'!A562</f>
        <v>0</v>
      </c>
      <c r="B562" s="120">
        <f>'T12. Planes-program-proyect'!B562</f>
        <v>0</v>
      </c>
      <c r="C562" s="120" t="str">
        <f>'T12. Planes-program-proyect'!D562</f>
        <v>No existe una competencia definida</v>
      </c>
      <c r="D562" s="63"/>
      <c r="E562" s="63"/>
      <c r="F562" s="63"/>
      <c r="G562" s="63"/>
    </row>
    <row r="563" spans="1:7" ht="12" customHeight="1" x14ac:dyDescent="0.2">
      <c r="A563" s="120">
        <f>'T12. Planes-program-proyect'!A563</f>
        <v>0</v>
      </c>
      <c r="B563" s="120">
        <f>'T12. Planes-program-proyect'!B563</f>
        <v>0</v>
      </c>
      <c r="C563" s="120" t="str">
        <f>'T12. Planes-program-proyect'!D563</f>
        <v>No existe una competencia definida</v>
      </c>
      <c r="D563" s="63"/>
      <c r="E563" s="63"/>
      <c r="F563" s="63"/>
      <c r="G563" s="63"/>
    </row>
    <row r="564" spans="1:7" ht="12" customHeight="1" x14ac:dyDescent="0.2">
      <c r="A564" s="120">
        <f>'T12. Planes-program-proyect'!A564</f>
        <v>0</v>
      </c>
      <c r="B564" s="120">
        <f>'T12. Planes-program-proyect'!B564</f>
        <v>0</v>
      </c>
      <c r="C564" s="120" t="str">
        <f>'T12. Planes-program-proyect'!D564</f>
        <v>No existe una competencia definida</v>
      </c>
      <c r="D564" s="63"/>
      <c r="E564" s="63"/>
      <c r="F564" s="63"/>
      <c r="G564" s="63"/>
    </row>
    <row r="565" spans="1:7" ht="12" customHeight="1" x14ac:dyDescent="0.2">
      <c r="A565" s="120">
        <f>'T12. Planes-program-proyect'!A565</f>
        <v>0</v>
      </c>
      <c r="B565" s="120">
        <f>'T12. Planes-program-proyect'!B565</f>
        <v>0</v>
      </c>
      <c r="C565" s="120" t="str">
        <f>'T12. Planes-program-proyect'!D565</f>
        <v>No existe una competencia definida</v>
      </c>
      <c r="D565" s="63"/>
      <c r="E565" s="63"/>
      <c r="F565" s="63"/>
      <c r="G565" s="63"/>
    </row>
    <row r="566" spans="1:7" ht="12" customHeight="1" x14ac:dyDescent="0.2">
      <c r="A566" s="120">
        <f>'T12. Planes-program-proyect'!A566</f>
        <v>0</v>
      </c>
      <c r="B566" s="120">
        <f>'T12. Planes-program-proyect'!B566</f>
        <v>0</v>
      </c>
      <c r="C566" s="120" t="str">
        <f>'T12. Planes-program-proyect'!D566</f>
        <v>No existe una competencia definida</v>
      </c>
      <c r="D566" s="63"/>
      <c r="E566" s="63"/>
      <c r="F566" s="63"/>
      <c r="G566" s="63"/>
    </row>
    <row r="567" spans="1:7" ht="12" customHeight="1" x14ac:dyDescent="0.2">
      <c r="A567" s="120">
        <f>'T12. Planes-program-proyect'!A567</f>
        <v>0</v>
      </c>
      <c r="B567" s="120">
        <f>'T12. Planes-program-proyect'!B567</f>
        <v>0</v>
      </c>
      <c r="C567" s="120" t="str">
        <f>'T12. Planes-program-proyect'!D567</f>
        <v>No existe una competencia definida</v>
      </c>
      <c r="D567" s="63"/>
      <c r="E567" s="63"/>
      <c r="F567" s="63"/>
      <c r="G567" s="63"/>
    </row>
    <row r="568" spans="1:7" ht="12" customHeight="1" x14ac:dyDescent="0.2">
      <c r="A568" s="120">
        <f>'T12. Planes-program-proyect'!A568</f>
        <v>0</v>
      </c>
      <c r="B568" s="120">
        <f>'T12. Planes-program-proyect'!B568</f>
        <v>0</v>
      </c>
      <c r="C568" s="120" t="str">
        <f>'T12. Planes-program-proyect'!D568</f>
        <v>No existe una competencia definida</v>
      </c>
      <c r="D568" s="63"/>
      <c r="E568" s="63"/>
      <c r="F568" s="63"/>
      <c r="G568" s="63"/>
    </row>
    <row r="569" spans="1:7" ht="12" customHeight="1" x14ac:dyDescent="0.2">
      <c r="A569" s="120">
        <f>'T12. Planes-program-proyect'!A569</f>
        <v>0</v>
      </c>
      <c r="B569" s="120">
        <f>'T12. Planes-program-proyect'!B569</f>
        <v>0</v>
      </c>
      <c r="C569" s="120" t="str">
        <f>'T12. Planes-program-proyect'!D569</f>
        <v>No existe una competencia definida</v>
      </c>
      <c r="D569" s="63"/>
      <c r="E569" s="63"/>
      <c r="F569" s="63"/>
      <c r="G569" s="63"/>
    </row>
    <row r="570" spans="1:7" ht="12" customHeight="1" x14ac:dyDescent="0.2">
      <c r="A570" s="120">
        <f>'T12. Planes-program-proyect'!A570</f>
        <v>0</v>
      </c>
      <c r="B570" s="120">
        <f>'T12. Planes-program-proyect'!B570</f>
        <v>0</v>
      </c>
      <c r="C570" s="120" t="str">
        <f>'T12. Planes-program-proyect'!D570</f>
        <v>No existe una competencia definida</v>
      </c>
      <c r="D570" s="63"/>
      <c r="E570" s="63"/>
      <c r="F570" s="63"/>
      <c r="G570" s="63"/>
    </row>
    <row r="571" spans="1:7" ht="12" customHeight="1" x14ac:dyDescent="0.2">
      <c r="A571" s="120">
        <f>'T12. Planes-program-proyect'!A571</f>
        <v>0</v>
      </c>
      <c r="B571" s="120">
        <f>'T12. Planes-program-proyect'!B571</f>
        <v>0</v>
      </c>
      <c r="C571" s="120" t="str">
        <f>'T12. Planes-program-proyect'!D571</f>
        <v>No existe una competencia definida</v>
      </c>
      <c r="D571" s="63"/>
      <c r="E571" s="63"/>
      <c r="F571" s="63"/>
      <c r="G571" s="63"/>
    </row>
    <row r="572" spans="1:7" ht="12" customHeight="1" x14ac:dyDescent="0.2">
      <c r="A572" s="120">
        <f>'T12. Planes-program-proyect'!A572</f>
        <v>0</v>
      </c>
      <c r="B572" s="120">
        <f>'T12. Planes-program-proyect'!B572</f>
        <v>0</v>
      </c>
      <c r="C572" s="120" t="str">
        <f>'T12. Planes-program-proyect'!D572</f>
        <v>No existe una competencia definida</v>
      </c>
      <c r="D572" s="63"/>
      <c r="E572" s="63"/>
      <c r="F572" s="63"/>
      <c r="G572" s="63"/>
    </row>
    <row r="573" spans="1:7" ht="12" customHeight="1" x14ac:dyDescent="0.2">
      <c r="A573" s="120">
        <f>'T12. Planes-program-proyect'!A573</f>
        <v>0</v>
      </c>
      <c r="B573" s="120">
        <f>'T12. Planes-program-proyect'!B573</f>
        <v>0</v>
      </c>
      <c r="C573" s="120" t="str">
        <f>'T12. Planes-program-proyect'!D573</f>
        <v>No existe una competencia definida</v>
      </c>
      <c r="D573" s="63"/>
      <c r="E573" s="63"/>
      <c r="F573" s="63"/>
      <c r="G573" s="63"/>
    </row>
    <row r="574" spans="1:7" ht="12" customHeight="1" x14ac:dyDescent="0.2">
      <c r="A574" s="120">
        <f>'T12. Planes-program-proyect'!A574</f>
        <v>0</v>
      </c>
      <c r="B574" s="120">
        <f>'T12. Planes-program-proyect'!B574</f>
        <v>0</v>
      </c>
      <c r="C574" s="120" t="str">
        <f>'T12. Planes-program-proyect'!D574</f>
        <v>No existe una competencia definida</v>
      </c>
      <c r="D574" s="63"/>
      <c r="E574" s="63"/>
      <c r="F574" s="63"/>
      <c r="G574" s="63"/>
    </row>
    <row r="575" spans="1:7" ht="12" customHeight="1" x14ac:dyDescent="0.2">
      <c r="A575" s="120">
        <f>'T12. Planes-program-proyect'!A575</f>
        <v>0</v>
      </c>
      <c r="B575" s="120">
        <f>'T12. Planes-program-proyect'!B575</f>
        <v>0</v>
      </c>
      <c r="C575" s="120" t="str">
        <f>'T12. Planes-program-proyect'!D575</f>
        <v>No existe una competencia definida</v>
      </c>
      <c r="D575" s="63"/>
      <c r="E575" s="63"/>
      <c r="F575" s="63"/>
      <c r="G575" s="63"/>
    </row>
    <row r="576" spans="1:7" ht="12" customHeight="1" x14ac:dyDescent="0.2">
      <c r="A576" s="120">
        <f>'T12. Planes-program-proyect'!A576</f>
        <v>0</v>
      </c>
      <c r="B576" s="120">
        <f>'T12. Planes-program-proyect'!B576</f>
        <v>0</v>
      </c>
      <c r="C576" s="120" t="str">
        <f>'T12. Planes-program-proyect'!D576</f>
        <v>No existe una competencia definida</v>
      </c>
      <c r="D576" s="63"/>
      <c r="E576" s="63"/>
      <c r="F576" s="63"/>
      <c r="G576" s="63"/>
    </row>
    <row r="577" spans="1:7" ht="12" customHeight="1" x14ac:dyDescent="0.2">
      <c r="A577" s="120">
        <f>'T12. Planes-program-proyect'!A577</f>
        <v>0</v>
      </c>
      <c r="B577" s="120">
        <f>'T12. Planes-program-proyect'!B577</f>
        <v>0</v>
      </c>
      <c r="C577" s="120" t="str">
        <f>'T12. Planes-program-proyect'!D577</f>
        <v>No existe una competencia definida</v>
      </c>
      <c r="D577" s="63"/>
      <c r="E577" s="63"/>
      <c r="F577" s="63"/>
      <c r="G577" s="63"/>
    </row>
    <row r="578" spans="1:7" ht="12" customHeight="1" x14ac:dyDescent="0.2">
      <c r="A578" s="120">
        <f>'T12. Planes-program-proyect'!A578</f>
        <v>0</v>
      </c>
      <c r="B578" s="120">
        <f>'T12. Planes-program-proyect'!B578</f>
        <v>0</v>
      </c>
      <c r="C578" s="120" t="str">
        <f>'T12. Planes-program-proyect'!D578</f>
        <v>No existe una competencia definida</v>
      </c>
      <c r="D578" s="63"/>
      <c r="E578" s="63"/>
      <c r="F578" s="63"/>
      <c r="G578" s="63"/>
    </row>
    <row r="579" spans="1:7" ht="12" customHeight="1" x14ac:dyDescent="0.2">
      <c r="A579" s="120">
        <f>'T12. Planes-program-proyect'!A579</f>
        <v>0</v>
      </c>
      <c r="B579" s="120">
        <f>'T12. Planes-program-proyect'!B579</f>
        <v>0</v>
      </c>
      <c r="C579" s="120" t="str">
        <f>'T12. Planes-program-proyect'!D579</f>
        <v>No existe una competencia definida</v>
      </c>
      <c r="D579" s="63"/>
      <c r="E579" s="63"/>
      <c r="F579" s="63"/>
      <c r="G579" s="63"/>
    </row>
    <row r="580" spans="1:7" ht="12" customHeight="1" x14ac:dyDescent="0.2">
      <c r="A580" s="120">
        <f>'T12. Planes-program-proyect'!A580</f>
        <v>0</v>
      </c>
      <c r="B580" s="120">
        <f>'T12. Planes-program-proyect'!B580</f>
        <v>0</v>
      </c>
      <c r="C580" s="120" t="str">
        <f>'T12. Planes-program-proyect'!D580</f>
        <v>No existe una competencia definida</v>
      </c>
      <c r="D580" s="63"/>
      <c r="E580" s="63"/>
      <c r="F580" s="63"/>
      <c r="G580" s="63"/>
    </row>
    <row r="581" spans="1:7" ht="12" customHeight="1" x14ac:dyDescent="0.2">
      <c r="A581" s="120">
        <f>'T12. Planes-program-proyect'!A581</f>
        <v>0</v>
      </c>
      <c r="B581" s="120">
        <f>'T12. Planes-program-proyect'!B581</f>
        <v>0</v>
      </c>
      <c r="C581" s="120" t="str">
        <f>'T12. Planes-program-proyect'!D581</f>
        <v>No existe una competencia definida</v>
      </c>
      <c r="D581" s="63"/>
      <c r="E581" s="63"/>
      <c r="F581" s="63"/>
      <c r="G581" s="63"/>
    </row>
    <row r="582" spans="1:7" ht="12" customHeight="1" x14ac:dyDescent="0.2">
      <c r="A582" s="120">
        <f>'T12. Planes-program-proyect'!A582</f>
        <v>0</v>
      </c>
      <c r="B582" s="120">
        <f>'T12. Planes-program-proyect'!B582</f>
        <v>0</v>
      </c>
      <c r="C582" s="120" t="str">
        <f>'T12. Planes-program-proyect'!D582</f>
        <v>No existe una competencia definida</v>
      </c>
      <c r="D582" s="63"/>
      <c r="E582" s="63"/>
      <c r="F582" s="63"/>
      <c r="G582" s="63"/>
    </row>
    <row r="583" spans="1:7" ht="12" customHeight="1" x14ac:dyDescent="0.2">
      <c r="A583" s="120">
        <f>'T12. Planes-program-proyect'!A583</f>
        <v>0</v>
      </c>
      <c r="B583" s="120">
        <f>'T12. Planes-program-proyect'!B583</f>
        <v>0</v>
      </c>
      <c r="C583" s="120" t="str">
        <f>'T12. Planes-program-proyect'!D583</f>
        <v>No existe una competencia definida</v>
      </c>
      <c r="D583" s="63"/>
      <c r="E583" s="63"/>
      <c r="F583" s="63"/>
      <c r="G583" s="63"/>
    </row>
    <row r="584" spans="1:7" ht="12" customHeight="1" x14ac:dyDescent="0.2">
      <c r="A584" s="120">
        <f>'T12. Planes-program-proyect'!A584</f>
        <v>0</v>
      </c>
      <c r="B584" s="120">
        <f>'T12. Planes-program-proyect'!B584</f>
        <v>0</v>
      </c>
      <c r="C584" s="120" t="str">
        <f>'T12. Planes-program-proyect'!D584</f>
        <v>No existe una competencia definida</v>
      </c>
      <c r="D584" s="63"/>
      <c r="E584" s="63"/>
      <c r="F584" s="63"/>
      <c r="G584" s="63"/>
    </row>
    <row r="585" spans="1:7" ht="12" customHeight="1" x14ac:dyDescent="0.2">
      <c r="A585" s="120">
        <f>'T12. Planes-program-proyect'!A585</f>
        <v>0</v>
      </c>
      <c r="B585" s="120">
        <f>'T12. Planes-program-proyect'!B585</f>
        <v>0</v>
      </c>
      <c r="C585" s="120" t="str">
        <f>'T12. Planes-program-proyect'!D585</f>
        <v>No existe una competencia definida</v>
      </c>
      <c r="D585" s="63"/>
      <c r="E585" s="63"/>
      <c r="F585" s="63"/>
      <c r="G585" s="63"/>
    </row>
    <row r="586" spans="1:7" ht="12" customHeight="1" x14ac:dyDescent="0.2">
      <c r="A586" s="120">
        <f>'T12. Planes-program-proyect'!A586</f>
        <v>0</v>
      </c>
      <c r="B586" s="120">
        <f>'T12. Planes-program-proyect'!B586</f>
        <v>0</v>
      </c>
      <c r="C586" s="120" t="str">
        <f>'T12. Planes-program-proyect'!D586</f>
        <v>No existe una competencia definida</v>
      </c>
      <c r="D586" s="63"/>
      <c r="E586" s="63"/>
      <c r="F586" s="63"/>
      <c r="G586" s="63"/>
    </row>
    <row r="587" spans="1:7" ht="12" customHeight="1" x14ac:dyDescent="0.2">
      <c r="A587" s="120">
        <f>'T12. Planes-program-proyect'!A587</f>
        <v>0</v>
      </c>
      <c r="B587" s="120">
        <f>'T12. Planes-program-proyect'!B587</f>
        <v>0</v>
      </c>
      <c r="C587" s="120" t="str">
        <f>'T12. Planes-program-proyect'!D587</f>
        <v>No existe una competencia definida</v>
      </c>
      <c r="D587" s="63"/>
      <c r="E587" s="63"/>
      <c r="F587" s="63"/>
      <c r="G587" s="63"/>
    </row>
    <row r="588" spans="1:7" ht="12" customHeight="1" x14ac:dyDescent="0.2">
      <c r="A588" s="120">
        <f>'T12. Planes-program-proyect'!A588</f>
        <v>0</v>
      </c>
      <c r="B588" s="120">
        <f>'T12. Planes-program-proyect'!B588</f>
        <v>0</v>
      </c>
      <c r="C588" s="120" t="str">
        <f>'T12. Planes-program-proyect'!D588</f>
        <v>No existe una competencia definida</v>
      </c>
      <c r="D588" s="63"/>
      <c r="E588" s="63"/>
      <c r="F588" s="63"/>
      <c r="G588" s="63"/>
    </row>
    <row r="589" spans="1:7" ht="12" customHeight="1" x14ac:dyDescent="0.2">
      <c r="A589" s="120">
        <f>'T12. Planes-program-proyect'!A589</f>
        <v>0</v>
      </c>
      <c r="B589" s="120">
        <f>'T12. Planes-program-proyect'!B589</f>
        <v>0</v>
      </c>
      <c r="C589" s="120" t="str">
        <f>'T12. Planes-program-proyect'!D589</f>
        <v>No existe una competencia definida</v>
      </c>
      <c r="D589" s="63"/>
      <c r="E589" s="63"/>
      <c r="F589" s="63"/>
      <c r="G589" s="63"/>
    </row>
    <row r="590" spans="1:7" ht="12" customHeight="1" x14ac:dyDescent="0.2">
      <c r="A590" s="120">
        <f>'T12. Planes-program-proyect'!A590</f>
        <v>0</v>
      </c>
      <c r="B590" s="120">
        <f>'T12. Planes-program-proyect'!B590</f>
        <v>0</v>
      </c>
      <c r="C590" s="120" t="str">
        <f>'T12. Planes-program-proyect'!D590</f>
        <v>No existe una competencia definida</v>
      </c>
      <c r="D590" s="63"/>
      <c r="E590" s="63"/>
      <c r="F590" s="63"/>
      <c r="G590" s="63"/>
    </row>
    <row r="591" spans="1:7" ht="12" customHeight="1" x14ac:dyDescent="0.2">
      <c r="A591" s="120">
        <f>'T12. Planes-program-proyect'!A591</f>
        <v>0</v>
      </c>
      <c r="B591" s="120">
        <f>'T12. Planes-program-proyect'!B591</f>
        <v>0</v>
      </c>
      <c r="C591" s="120" t="str">
        <f>'T12. Planes-program-proyect'!D591</f>
        <v>No existe una competencia definida</v>
      </c>
      <c r="D591" s="63"/>
      <c r="E591" s="63"/>
      <c r="F591" s="63"/>
      <c r="G591" s="63"/>
    </row>
    <row r="592" spans="1:7" ht="12" customHeight="1" x14ac:dyDescent="0.2">
      <c r="A592" s="120">
        <f>'T12. Planes-program-proyect'!A592</f>
        <v>0</v>
      </c>
      <c r="B592" s="120">
        <f>'T12. Planes-program-proyect'!B592</f>
        <v>0</v>
      </c>
      <c r="C592" s="120" t="str">
        <f>'T12. Planes-program-proyect'!D592</f>
        <v>No existe una competencia definida</v>
      </c>
      <c r="D592" s="63"/>
      <c r="E592" s="63"/>
      <c r="F592" s="63"/>
      <c r="G592" s="63"/>
    </row>
    <row r="593" spans="1:7" ht="12" customHeight="1" x14ac:dyDescent="0.2">
      <c r="A593" s="120">
        <f>'T12. Planes-program-proyect'!A593</f>
        <v>0</v>
      </c>
      <c r="B593" s="120">
        <f>'T12. Planes-program-proyect'!B593</f>
        <v>0</v>
      </c>
      <c r="C593" s="120" t="str">
        <f>'T12. Planes-program-proyect'!D593</f>
        <v>No existe una competencia definida</v>
      </c>
      <c r="D593" s="63"/>
      <c r="E593" s="63"/>
      <c r="F593" s="63"/>
      <c r="G593" s="63"/>
    </row>
    <row r="594" spans="1:7" ht="12" customHeight="1" x14ac:dyDescent="0.2">
      <c r="A594" s="120">
        <f>'T12. Planes-program-proyect'!A594</f>
        <v>0</v>
      </c>
      <c r="B594" s="120">
        <f>'T12. Planes-program-proyect'!B594</f>
        <v>0</v>
      </c>
      <c r="C594" s="120" t="str">
        <f>'T12. Planes-program-proyect'!D594</f>
        <v>No existe una competencia definida</v>
      </c>
      <c r="D594" s="63"/>
      <c r="E594" s="63"/>
      <c r="F594" s="63"/>
      <c r="G594" s="63"/>
    </row>
    <row r="595" spans="1:7" ht="12" customHeight="1" x14ac:dyDescent="0.2">
      <c r="A595" s="120">
        <f>'T12. Planes-program-proyect'!A595</f>
        <v>0</v>
      </c>
      <c r="B595" s="120">
        <f>'T12. Planes-program-proyect'!B595</f>
        <v>0</v>
      </c>
      <c r="C595" s="120" t="str">
        <f>'T12. Planes-program-proyect'!D595</f>
        <v>No existe una competencia definida</v>
      </c>
      <c r="D595" s="63"/>
      <c r="E595" s="63"/>
      <c r="F595" s="63"/>
      <c r="G595" s="63"/>
    </row>
    <row r="596" spans="1:7" ht="12" customHeight="1" x14ac:dyDescent="0.2">
      <c r="A596" s="120">
        <f>'T12. Planes-program-proyect'!A596</f>
        <v>0</v>
      </c>
      <c r="B596" s="120">
        <f>'T12. Planes-program-proyect'!B596</f>
        <v>0</v>
      </c>
      <c r="C596" s="120" t="str">
        <f>'T12. Planes-program-proyect'!D596</f>
        <v>No existe una competencia definida</v>
      </c>
      <c r="D596" s="63"/>
      <c r="E596" s="63"/>
      <c r="F596" s="63"/>
      <c r="G596" s="63"/>
    </row>
    <row r="597" spans="1:7" ht="12" customHeight="1" x14ac:dyDescent="0.2">
      <c r="A597" s="120">
        <f>'T12. Planes-program-proyect'!A597</f>
        <v>0</v>
      </c>
      <c r="B597" s="120">
        <f>'T12. Planes-program-proyect'!B597</f>
        <v>0</v>
      </c>
      <c r="C597" s="120" t="str">
        <f>'T12. Planes-program-proyect'!D597</f>
        <v>No existe una competencia definida</v>
      </c>
      <c r="D597" s="63"/>
      <c r="E597" s="63"/>
      <c r="F597" s="63"/>
      <c r="G597" s="63"/>
    </row>
    <row r="598" spans="1:7" ht="12" customHeight="1" x14ac:dyDescent="0.2">
      <c r="A598" s="120">
        <f>'T12. Planes-program-proyect'!A598</f>
        <v>0</v>
      </c>
      <c r="B598" s="120">
        <f>'T12. Planes-program-proyect'!B598</f>
        <v>0</v>
      </c>
      <c r="C598" s="120" t="str">
        <f>'T12. Planes-program-proyect'!D598</f>
        <v>No existe una competencia definida</v>
      </c>
      <c r="D598" s="63"/>
      <c r="E598" s="63"/>
      <c r="F598" s="63"/>
      <c r="G598" s="63"/>
    </row>
    <row r="599" spans="1:7" ht="12" customHeight="1" x14ac:dyDescent="0.2">
      <c r="A599" s="120">
        <f>'T12. Planes-program-proyect'!A599</f>
        <v>0</v>
      </c>
      <c r="B599" s="120">
        <f>'T12. Planes-program-proyect'!B599</f>
        <v>0</v>
      </c>
      <c r="C599" s="120" t="str">
        <f>'T12. Planes-program-proyect'!D599</f>
        <v>No existe una competencia definida</v>
      </c>
      <c r="D599" s="63"/>
      <c r="E599" s="63"/>
      <c r="F599" s="63"/>
      <c r="G599" s="63"/>
    </row>
    <row r="600" spans="1:7" ht="12" customHeight="1" x14ac:dyDescent="0.2">
      <c r="A600" s="120">
        <f>'T12. Planes-program-proyect'!A600</f>
        <v>0</v>
      </c>
      <c r="B600" s="120">
        <f>'T12. Planes-program-proyect'!B600</f>
        <v>0</v>
      </c>
      <c r="C600" s="120" t="str">
        <f>'T12. Planes-program-proyect'!D600</f>
        <v>No existe una competencia definida</v>
      </c>
      <c r="D600" s="63"/>
      <c r="E600" s="63"/>
      <c r="F600" s="63"/>
      <c r="G600" s="63"/>
    </row>
    <row r="601" spans="1:7" ht="12" customHeight="1" x14ac:dyDescent="0.2">
      <c r="A601" s="120">
        <f>'T12. Planes-program-proyect'!A601</f>
        <v>0</v>
      </c>
      <c r="B601" s="120">
        <f>'T12. Planes-program-proyect'!B601</f>
        <v>0</v>
      </c>
      <c r="C601" s="120" t="str">
        <f>'T12. Planes-program-proyect'!D601</f>
        <v>No existe una competencia definida</v>
      </c>
      <c r="D601" s="63"/>
      <c r="E601" s="63"/>
      <c r="F601" s="63"/>
      <c r="G601" s="63"/>
    </row>
    <row r="602" spans="1:7" ht="12" customHeight="1" x14ac:dyDescent="0.2">
      <c r="A602" s="120">
        <f>'T12. Planes-program-proyect'!A602</f>
        <v>0</v>
      </c>
      <c r="B602" s="120">
        <f>'T12. Planes-program-proyect'!B602</f>
        <v>0</v>
      </c>
      <c r="C602" s="120" t="str">
        <f>'T12. Planes-program-proyect'!D602</f>
        <v>No existe una competencia definida</v>
      </c>
      <c r="D602" s="63"/>
      <c r="E602" s="63"/>
      <c r="F602" s="63"/>
      <c r="G602" s="63"/>
    </row>
    <row r="603" spans="1:7" ht="12" customHeight="1" x14ac:dyDescent="0.2">
      <c r="A603" s="120">
        <f>'T12. Planes-program-proyect'!A603</f>
        <v>0</v>
      </c>
      <c r="B603" s="120">
        <f>'T12. Planes-program-proyect'!B603</f>
        <v>0</v>
      </c>
      <c r="C603" s="120" t="str">
        <f>'T12. Planes-program-proyect'!D603</f>
        <v>No existe una competencia definida</v>
      </c>
      <c r="D603" s="63"/>
      <c r="E603" s="63"/>
      <c r="F603" s="63"/>
      <c r="G603" s="63"/>
    </row>
    <row r="604" spans="1:7" ht="12" customHeight="1" x14ac:dyDescent="0.2">
      <c r="A604" s="120">
        <f>'T12. Planes-program-proyect'!A604</f>
        <v>0</v>
      </c>
      <c r="B604" s="120">
        <f>'T12. Planes-program-proyect'!B604</f>
        <v>0</v>
      </c>
      <c r="C604" s="120" t="str">
        <f>'T12. Planes-program-proyect'!D604</f>
        <v>No existe una competencia definida</v>
      </c>
      <c r="D604" s="63"/>
      <c r="E604" s="63"/>
      <c r="F604" s="63"/>
      <c r="G604" s="63"/>
    </row>
    <row r="605" spans="1:7" ht="12" customHeight="1" x14ac:dyDescent="0.2">
      <c r="A605" s="120">
        <f>'T12. Planes-program-proyect'!A605</f>
        <v>0</v>
      </c>
      <c r="B605" s="120">
        <f>'T12. Planes-program-proyect'!B605</f>
        <v>0</v>
      </c>
      <c r="C605" s="120" t="str">
        <f>'T12. Planes-program-proyect'!D605</f>
        <v>No existe una competencia definida</v>
      </c>
      <c r="D605" s="63"/>
      <c r="E605" s="63"/>
      <c r="F605" s="63"/>
      <c r="G605" s="63"/>
    </row>
    <row r="606" spans="1:7" ht="12" customHeight="1" x14ac:dyDescent="0.2">
      <c r="A606" s="120">
        <f>'T12. Planes-program-proyect'!A606</f>
        <v>0</v>
      </c>
      <c r="B606" s="120">
        <f>'T12. Planes-program-proyect'!B606</f>
        <v>0</v>
      </c>
      <c r="C606" s="120" t="str">
        <f>'T12. Planes-program-proyect'!D606</f>
        <v>No existe una competencia definida</v>
      </c>
      <c r="D606" s="63"/>
      <c r="E606" s="63"/>
      <c r="F606" s="63"/>
      <c r="G606" s="63"/>
    </row>
    <row r="607" spans="1:7" ht="12" customHeight="1" x14ac:dyDescent="0.2">
      <c r="A607" s="120">
        <f>'T12. Planes-program-proyect'!A607</f>
        <v>0</v>
      </c>
      <c r="B607" s="120">
        <f>'T12. Planes-program-proyect'!B607</f>
        <v>0</v>
      </c>
      <c r="C607" s="120" t="str">
        <f>'T12. Planes-program-proyect'!D607</f>
        <v>No existe una competencia definida</v>
      </c>
      <c r="D607" s="63"/>
      <c r="E607" s="63"/>
      <c r="F607" s="63"/>
      <c r="G607" s="63"/>
    </row>
    <row r="608" spans="1:7" ht="12" customHeight="1" x14ac:dyDescent="0.2">
      <c r="A608" s="120">
        <f>'T12. Planes-program-proyect'!A608</f>
        <v>0</v>
      </c>
      <c r="B608" s="120">
        <f>'T12. Planes-program-proyect'!B608</f>
        <v>0</v>
      </c>
      <c r="C608" s="120" t="str">
        <f>'T12. Planes-program-proyect'!D608</f>
        <v>No existe una competencia definida</v>
      </c>
      <c r="D608" s="63"/>
      <c r="E608" s="63"/>
      <c r="F608" s="63"/>
      <c r="G608" s="63"/>
    </row>
    <row r="609" spans="1:7" ht="12" customHeight="1" x14ac:dyDescent="0.2">
      <c r="A609" s="120">
        <f>'T12. Planes-program-proyect'!A609</f>
        <v>0</v>
      </c>
      <c r="B609" s="120">
        <f>'T12. Planes-program-proyect'!B609</f>
        <v>0</v>
      </c>
      <c r="C609" s="120" t="str">
        <f>'T12. Planes-program-proyect'!D609</f>
        <v>No existe una competencia definida</v>
      </c>
      <c r="D609" s="63"/>
      <c r="E609" s="63"/>
      <c r="F609" s="63"/>
      <c r="G609" s="63"/>
    </row>
    <row r="610" spans="1:7" ht="12" customHeight="1" x14ac:dyDescent="0.2">
      <c r="A610" s="120">
        <f>'T12. Planes-program-proyect'!A610</f>
        <v>0</v>
      </c>
      <c r="B610" s="120">
        <f>'T12. Planes-program-proyect'!B610</f>
        <v>0</v>
      </c>
      <c r="C610" s="120" t="str">
        <f>'T12. Planes-program-proyect'!D610</f>
        <v>No existe una competencia definida</v>
      </c>
      <c r="D610" s="63"/>
      <c r="E610" s="63"/>
      <c r="F610" s="63"/>
      <c r="G610" s="63"/>
    </row>
    <row r="611" spans="1:7" ht="12" customHeight="1" x14ac:dyDescent="0.2">
      <c r="A611" s="120">
        <f>'T12. Planes-program-proyect'!A611</f>
        <v>0</v>
      </c>
      <c r="B611" s="120">
        <f>'T12. Planes-program-proyect'!B611</f>
        <v>0</v>
      </c>
      <c r="C611" s="120" t="str">
        <f>'T12. Planes-program-proyect'!D611</f>
        <v>No existe una competencia definida</v>
      </c>
      <c r="D611" s="63"/>
      <c r="E611" s="63"/>
      <c r="F611" s="63"/>
      <c r="G611" s="63"/>
    </row>
    <row r="612" spans="1:7" ht="12" customHeight="1" x14ac:dyDescent="0.2">
      <c r="A612" s="120">
        <f>'T12. Planes-program-proyect'!A612</f>
        <v>0</v>
      </c>
      <c r="B612" s="120">
        <f>'T12. Planes-program-proyect'!B612</f>
        <v>0</v>
      </c>
      <c r="C612" s="120" t="str">
        <f>'T12. Planes-program-proyect'!D612</f>
        <v>No existe una competencia definida</v>
      </c>
      <c r="D612" s="63"/>
      <c r="E612" s="63"/>
      <c r="F612" s="63"/>
      <c r="G612" s="63"/>
    </row>
    <row r="613" spans="1:7" ht="12" customHeight="1" x14ac:dyDescent="0.2">
      <c r="A613" s="120">
        <f>'T12. Planes-program-proyect'!A613</f>
        <v>0</v>
      </c>
      <c r="B613" s="120">
        <f>'T12. Planes-program-proyect'!B613</f>
        <v>0</v>
      </c>
      <c r="C613" s="120" t="str">
        <f>'T12. Planes-program-proyect'!D613</f>
        <v>No existe una competencia definida</v>
      </c>
      <c r="D613" s="63"/>
      <c r="E613" s="63"/>
      <c r="F613" s="63"/>
      <c r="G613" s="63"/>
    </row>
    <row r="614" spans="1:7" ht="12" customHeight="1" x14ac:dyDescent="0.2">
      <c r="A614" s="120">
        <f>'T12. Planes-program-proyect'!A614</f>
        <v>0</v>
      </c>
      <c r="B614" s="120">
        <f>'T12. Planes-program-proyect'!B614</f>
        <v>0</v>
      </c>
      <c r="C614" s="120" t="str">
        <f>'T12. Planes-program-proyect'!D614</f>
        <v>No existe una competencia definida</v>
      </c>
      <c r="D614" s="63"/>
      <c r="E614" s="63"/>
      <c r="F614" s="63"/>
      <c r="G614" s="63"/>
    </row>
    <row r="615" spans="1:7" ht="12" customHeight="1" x14ac:dyDescent="0.2">
      <c r="A615" s="120">
        <f>'T12. Planes-program-proyect'!A615</f>
        <v>0</v>
      </c>
      <c r="B615" s="120">
        <f>'T12. Planes-program-proyect'!B615</f>
        <v>0</v>
      </c>
      <c r="C615" s="120" t="str">
        <f>'T12. Planes-program-proyect'!D615</f>
        <v>No existe una competencia definida</v>
      </c>
      <c r="D615" s="63"/>
      <c r="E615" s="63"/>
      <c r="F615" s="63"/>
      <c r="G615" s="63"/>
    </row>
    <row r="616" spans="1:7" ht="12" customHeight="1" x14ac:dyDescent="0.2">
      <c r="A616" s="120">
        <f>'T12. Planes-program-proyect'!A616</f>
        <v>0</v>
      </c>
      <c r="B616" s="120">
        <f>'T12. Planes-program-proyect'!B616</f>
        <v>0</v>
      </c>
      <c r="C616" s="120" t="str">
        <f>'T12. Planes-program-proyect'!D616</f>
        <v>No existe una competencia definida</v>
      </c>
      <c r="D616" s="63"/>
      <c r="E616" s="63"/>
      <c r="F616" s="63"/>
      <c r="G616" s="63"/>
    </row>
    <row r="617" spans="1:7" ht="12" customHeight="1" x14ac:dyDescent="0.2">
      <c r="A617" s="120">
        <f>'T12. Planes-program-proyect'!A617</f>
        <v>0</v>
      </c>
      <c r="B617" s="120">
        <f>'T12. Planes-program-proyect'!B617</f>
        <v>0</v>
      </c>
      <c r="C617" s="120" t="str">
        <f>'T12. Planes-program-proyect'!D617</f>
        <v>No existe una competencia definida</v>
      </c>
      <c r="D617" s="63"/>
      <c r="E617" s="63"/>
      <c r="F617" s="63"/>
      <c r="G617" s="63"/>
    </row>
    <row r="618" spans="1:7" ht="12" customHeight="1" x14ac:dyDescent="0.2">
      <c r="A618" s="120">
        <f>'T12. Planes-program-proyect'!A618</f>
        <v>0</v>
      </c>
      <c r="B618" s="120">
        <f>'T12. Planes-program-proyect'!B618</f>
        <v>0</v>
      </c>
      <c r="C618" s="120" t="str">
        <f>'T12. Planes-program-proyect'!D618</f>
        <v>No existe una competencia definida</v>
      </c>
      <c r="D618" s="63"/>
      <c r="E618" s="63"/>
      <c r="F618" s="63"/>
      <c r="G618" s="63"/>
    </row>
    <row r="619" spans="1:7" ht="12" customHeight="1" x14ac:dyDescent="0.2">
      <c r="A619" s="120">
        <f>'T12. Planes-program-proyect'!A619</f>
        <v>0</v>
      </c>
      <c r="B619" s="120">
        <f>'T12. Planes-program-proyect'!B619</f>
        <v>0</v>
      </c>
      <c r="C619" s="120" t="str">
        <f>'T12. Planes-program-proyect'!D619</f>
        <v>No existe una competencia definida</v>
      </c>
      <c r="D619" s="63"/>
      <c r="E619" s="63"/>
      <c r="F619" s="63"/>
      <c r="G619" s="63"/>
    </row>
    <row r="620" spans="1:7" ht="12" customHeight="1" x14ac:dyDescent="0.2">
      <c r="A620" s="120">
        <f>'T12. Planes-program-proyect'!A620</f>
        <v>0</v>
      </c>
      <c r="B620" s="120">
        <f>'T12. Planes-program-proyect'!B620</f>
        <v>0</v>
      </c>
      <c r="C620" s="120" t="str">
        <f>'T12. Planes-program-proyect'!D620</f>
        <v>No existe una competencia definida</v>
      </c>
      <c r="D620" s="63"/>
      <c r="E620" s="63"/>
      <c r="F620" s="63"/>
      <c r="G620" s="63"/>
    </row>
    <row r="621" spans="1:7" ht="12" customHeight="1" x14ac:dyDescent="0.2">
      <c r="A621" s="120">
        <f>'T12. Planes-program-proyect'!A621</f>
        <v>0</v>
      </c>
      <c r="B621" s="120">
        <f>'T12. Planes-program-proyect'!B621</f>
        <v>0</v>
      </c>
      <c r="C621" s="120" t="str">
        <f>'T12. Planes-program-proyect'!D621</f>
        <v>No existe una competencia definida</v>
      </c>
      <c r="D621" s="63"/>
      <c r="E621" s="63"/>
      <c r="F621" s="63"/>
      <c r="G621" s="63"/>
    </row>
    <row r="622" spans="1:7" ht="12" customHeight="1" x14ac:dyDescent="0.2">
      <c r="A622" s="120">
        <f>'T12. Planes-program-proyect'!A622</f>
        <v>0</v>
      </c>
      <c r="B622" s="120">
        <f>'T12. Planes-program-proyect'!B622</f>
        <v>0</v>
      </c>
      <c r="C622" s="120" t="str">
        <f>'T12. Planes-program-proyect'!D622</f>
        <v>No existe una competencia definida</v>
      </c>
      <c r="D622" s="63"/>
      <c r="E622" s="63"/>
      <c r="F622" s="63"/>
      <c r="G622" s="63"/>
    </row>
    <row r="623" spans="1:7" ht="12" customHeight="1" x14ac:dyDescent="0.2">
      <c r="A623" s="120">
        <f>'T12. Planes-program-proyect'!A623</f>
        <v>0</v>
      </c>
      <c r="B623" s="120">
        <f>'T12. Planes-program-proyect'!B623</f>
        <v>0</v>
      </c>
      <c r="C623" s="120" t="str">
        <f>'T12. Planes-program-proyect'!D623</f>
        <v>No existe una competencia definida</v>
      </c>
      <c r="D623" s="63"/>
      <c r="E623" s="63"/>
      <c r="F623" s="63"/>
      <c r="G623" s="63"/>
    </row>
    <row r="624" spans="1:7" ht="12" customHeight="1" x14ac:dyDescent="0.2">
      <c r="A624" s="120">
        <f>'T12. Planes-program-proyect'!A624</f>
        <v>0</v>
      </c>
      <c r="B624" s="120">
        <f>'T12. Planes-program-proyect'!B624</f>
        <v>0</v>
      </c>
      <c r="C624" s="120" t="str">
        <f>'T12. Planes-program-proyect'!D624</f>
        <v>No existe una competencia definida</v>
      </c>
      <c r="D624" s="63"/>
      <c r="E624" s="63"/>
      <c r="F624" s="63"/>
      <c r="G624" s="63"/>
    </row>
    <row r="625" spans="1:7" ht="12" customHeight="1" x14ac:dyDescent="0.2">
      <c r="A625" s="120">
        <f>'T12. Planes-program-proyect'!A625</f>
        <v>0</v>
      </c>
      <c r="B625" s="120">
        <f>'T12. Planes-program-proyect'!B625</f>
        <v>0</v>
      </c>
      <c r="C625" s="120" t="str">
        <f>'T12. Planes-program-proyect'!D625</f>
        <v>No existe una competencia definida</v>
      </c>
      <c r="D625" s="63"/>
      <c r="E625" s="63"/>
      <c r="F625" s="63"/>
      <c r="G625" s="63"/>
    </row>
    <row r="626" spans="1:7" ht="12" customHeight="1" x14ac:dyDescent="0.2">
      <c r="A626" s="120">
        <f>'T12. Planes-program-proyect'!A626</f>
        <v>0</v>
      </c>
      <c r="B626" s="120">
        <f>'T12. Planes-program-proyect'!B626</f>
        <v>0</v>
      </c>
      <c r="C626" s="120" t="str">
        <f>'T12. Planes-program-proyect'!D626</f>
        <v>No existe una competencia definida</v>
      </c>
      <c r="D626" s="63"/>
      <c r="E626" s="63"/>
      <c r="F626" s="63"/>
      <c r="G626" s="63"/>
    </row>
    <row r="627" spans="1:7" ht="12" customHeight="1" x14ac:dyDescent="0.2">
      <c r="A627" s="120">
        <f>'T12. Planes-program-proyect'!A627</f>
        <v>0</v>
      </c>
      <c r="B627" s="120">
        <f>'T12. Planes-program-proyect'!B627</f>
        <v>0</v>
      </c>
      <c r="C627" s="120" t="str">
        <f>'T12. Planes-program-proyect'!D627</f>
        <v>No existe una competencia definida</v>
      </c>
      <c r="D627" s="63"/>
      <c r="E627" s="63"/>
      <c r="F627" s="63"/>
      <c r="G627" s="63"/>
    </row>
    <row r="628" spans="1:7" ht="12" customHeight="1" x14ac:dyDescent="0.2">
      <c r="A628" s="120">
        <f>'T12. Planes-program-proyect'!A628</f>
        <v>0</v>
      </c>
      <c r="B628" s="120">
        <f>'T12. Planes-program-proyect'!B628</f>
        <v>0</v>
      </c>
      <c r="C628" s="120" t="str">
        <f>'T12. Planes-program-proyect'!D628</f>
        <v>No existe una competencia definida</v>
      </c>
      <c r="D628" s="63"/>
      <c r="E628" s="63"/>
      <c r="F628" s="63"/>
      <c r="G628" s="63"/>
    </row>
    <row r="629" spans="1:7" ht="12" customHeight="1" x14ac:dyDescent="0.2">
      <c r="A629" s="120">
        <f>'T12. Planes-program-proyect'!A629</f>
        <v>0</v>
      </c>
      <c r="B629" s="120">
        <f>'T12. Planes-program-proyect'!B629</f>
        <v>0</v>
      </c>
      <c r="C629" s="120" t="str">
        <f>'T12. Planes-program-proyect'!D629</f>
        <v>No existe una competencia definida</v>
      </c>
      <c r="D629" s="63"/>
      <c r="E629" s="63"/>
      <c r="F629" s="63"/>
      <c r="G629" s="63"/>
    </row>
    <row r="630" spans="1:7" ht="12" customHeight="1" x14ac:dyDescent="0.2">
      <c r="A630" s="120">
        <f>'T12. Planes-program-proyect'!A630</f>
        <v>0</v>
      </c>
      <c r="B630" s="120">
        <f>'T12. Planes-program-proyect'!B630</f>
        <v>0</v>
      </c>
      <c r="C630" s="120" t="str">
        <f>'T12. Planes-program-proyect'!D630</f>
        <v>No existe una competencia definida</v>
      </c>
      <c r="D630" s="63"/>
      <c r="E630" s="63"/>
      <c r="F630" s="63"/>
      <c r="G630" s="63"/>
    </row>
    <row r="631" spans="1:7" ht="12" customHeight="1" x14ac:dyDescent="0.2">
      <c r="A631" s="120">
        <f>'T12. Planes-program-proyect'!A631</f>
        <v>0</v>
      </c>
      <c r="B631" s="120">
        <f>'T12. Planes-program-proyect'!B631</f>
        <v>0</v>
      </c>
      <c r="C631" s="120" t="str">
        <f>'T12. Planes-program-proyect'!D631</f>
        <v>No existe una competencia definida</v>
      </c>
      <c r="D631" s="63"/>
      <c r="E631" s="63"/>
      <c r="F631" s="63"/>
      <c r="G631" s="63"/>
    </row>
    <row r="632" spans="1:7" ht="12" customHeight="1" x14ac:dyDescent="0.2">
      <c r="A632" s="120">
        <f>'T12. Planes-program-proyect'!A632</f>
        <v>0</v>
      </c>
      <c r="B632" s="120">
        <f>'T12. Planes-program-proyect'!B632</f>
        <v>0</v>
      </c>
      <c r="C632" s="120" t="str">
        <f>'T12. Planes-program-proyect'!D632</f>
        <v>No existe una competencia definida</v>
      </c>
      <c r="D632" s="63"/>
      <c r="E632" s="63"/>
      <c r="F632" s="63"/>
      <c r="G632" s="63"/>
    </row>
    <row r="633" spans="1:7" ht="12" customHeight="1" x14ac:dyDescent="0.2">
      <c r="A633" s="120">
        <f>'T12. Planes-program-proyect'!A633</f>
        <v>0</v>
      </c>
      <c r="B633" s="120">
        <f>'T12. Planes-program-proyect'!B633</f>
        <v>0</v>
      </c>
      <c r="C633" s="120" t="str">
        <f>'T12. Planes-program-proyect'!D633</f>
        <v>No existe una competencia definida</v>
      </c>
      <c r="D633" s="63"/>
      <c r="E633" s="63"/>
      <c r="F633" s="63"/>
      <c r="G633" s="63"/>
    </row>
    <row r="634" spans="1:7" ht="12" customHeight="1" x14ac:dyDescent="0.2">
      <c r="A634" s="120">
        <f>'T12. Planes-program-proyect'!A634</f>
        <v>0</v>
      </c>
      <c r="B634" s="120">
        <f>'T12. Planes-program-proyect'!B634</f>
        <v>0</v>
      </c>
      <c r="C634" s="120" t="str">
        <f>'T12. Planes-program-proyect'!D634</f>
        <v>No existe una competencia definida</v>
      </c>
      <c r="D634" s="63"/>
      <c r="E634" s="63"/>
      <c r="F634" s="63"/>
      <c r="G634" s="63"/>
    </row>
    <row r="635" spans="1:7" ht="12" customHeight="1" x14ac:dyDescent="0.2">
      <c r="A635" s="120">
        <f>'T12. Planes-program-proyect'!A635</f>
        <v>0</v>
      </c>
      <c r="B635" s="120">
        <f>'T12. Planes-program-proyect'!B635</f>
        <v>0</v>
      </c>
      <c r="C635" s="120" t="str">
        <f>'T12. Planes-program-proyect'!D635</f>
        <v>No existe una competencia definida</v>
      </c>
      <c r="D635" s="63"/>
      <c r="E635" s="63"/>
      <c r="F635" s="63"/>
      <c r="G635" s="63"/>
    </row>
    <row r="636" spans="1:7" ht="12" customHeight="1" x14ac:dyDescent="0.2">
      <c r="A636" s="120">
        <f>'T12. Planes-program-proyect'!A636</f>
        <v>0</v>
      </c>
      <c r="B636" s="120">
        <f>'T12. Planes-program-proyect'!B636</f>
        <v>0</v>
      </c>
      <c r="C636" s="120" t="str">
        <f>'T12. Planes-program-proyect'!D636</f>
        <v>No existe una competencia definida</v>
      </c>
      <c r="D636" s="63"/>
      <c r="E636" s="63"/>
      <c r="F636" s="63"/>
      <c r="G636" s="63"/>
    </row>
    <row r="637" spans="1:7" ht="12" customHeight="1" x14ac:dyDescent="0.2">
      <c r="A637" s="120">
        <f>'T12. Planes-program-proyect'!A637</f>
        <v>0</v>
      </c>
      <c r="B637" s="120">
        <f>'T12. Planes-program-proyect'!B637</f>
        <v>0</v>
      </c>
      <c r="C637" s="120" t="str">
        <f>'T12. Planes-program-proyect'!D637</f>
        <v>No existe una competencia definida</v>
      </c>
      <c r="D637" s="63"/>
      <c r="E637" s="63"/>
      <c r="F637" s="63"/>
      <c r="G637" s="63"/>
    </row>
    <row r="638" spans="1:7" ht="12" customHeight="1" x14ac:dyDescent="0.2">
      <c r="A638" s="120">
        <f>'T12. Planes-program-proyect'!A638</f>
        <v>0</v>
      </c>
      <c r="B638" s="120">
        <f>'T12. Planes-program-proyect'!B638</f>
        <v>0</v>
      </c>
      <c r="C638" s="120" t="str">
        <f>'T12. Planes-program-proyect'!D638</f>
        <v>No existe una competencia definida</v>
      </c>
      <c r="D638" s="63"/>
      <c r="E638" s="63"/>
      <c r="F638" s="63"/>
      <c r="G638" s="63"/>
    </row>
    <row r="639" spans="1:7" ht="12" customHeight="1" x14ac:dyDescent="0.2">
      <c r="A639" s="120">
        <f>'T12. Planes-program-proyect'!A639</f>
        <v>0</v>
      </c>
      <c r="B639" s="120">
        <f>'T12. Planes-program-proyect'!B639</f>
        <v>0</v>
      </c>
      <c r="C639" s="120" t="str">
        <f>'T12. Planes-program-proyect'!D639</f>
        <v>No existe una competencia definida</v>
      </c>
      <c r="D639" s="63"/>
      <c r="E639" s="63"/>
      <c r="F639" s="63"/>
      <c r="G639" s="63"/>
    </row>
    <row r="640" spans="1:7" ht="12" customHeight="1" x14ac:dyDescent="0.2">
      <c r="A640" s="120">
        <f>'T12. Planes-program-proyect'!A640</f>
        <v>0</v>
      </c>
      <c r="B640" s="120">
        <f>'T12. Planes-program-proyect'!B640</f>
        <v>0</v>
      </c>
      <c r="C640" s="120" t="str">
        <f>'T12. Planes-program-proyect'!D640</f>
        <v>No existe una competencia definida</v>
      </c>
      <c r="D640" s="63"/>
      <c r="E640" s="63"/>
      <c r="F640" s="63"/>
      <c r="G640" s="63"/>
    </row>
    <row r="641" spans="1:7" ht="12" customHeight="1" x14ac:dyDescent="0.2">
      <c r="A641" s="120">
        <f>'T12. Planes-program-proyect'!A641</f>
        <v>0</v>
      </c>
      <c r="B641" s="120">
        <f>'T12. Planes-program-proyect'!B641</f>
        <v>0</v>
      </c>
      <c r="C641" s="120" t="str">
        <f>'T12. Planes-program-proyect'!D641</f>
        <v>No existe una competencia definida</v>
      </c>
      <c r="D641" s="63"/>
      <c r="E641" s="63"/>
      <c r="F641" s="63"/>
      <c r="G641" s="63"/>
    </row>
    <row r="642" spans="1:7" ht="12" customHeight="1" x14ac:dyDescent="0.2">
      <c r="A642" s="120">
        <f>'T12. Planes-program-proyect'!A642</f>
        <v>0</v>
      </c>
      <c r="B642" s="120">
        <f>'T12. Planes-program-proyect'!B642</f>
        <v>0</v>
      </c>
      <c r="C642" s="120" t="str">
        <f>'T12. Planes-program-proyect'!D642</f>
        <v>No existe una competencia definida</v>
      </c>
      <c r="D642" s="63"/>
      <c r="E642" s="63"/>
      <c r="F642" s="63"/>
      <c r="G642" s="63"/>
    </row>
    <row r="643" spans="1:7" ht="12" customHeight="1" x14ac:dyDescent="0.2">
      <c r="A643" s="120">
        <f>'T12. Planes-program-proyect'!A643</f>
        <v>0</v>
      </c>
      <c r="B643" s="120">
        <f>'T12. Planes-program-proyect'!B643</f>
        <v>0</v>
      </c>
      <c r="C643" s="120" t="str">
        <f>'T12. Planes-program-proyect'!D643</f>
        <v>No existe una competencia definida</v>
      </c>
      <c r="D643" s="63"/>
      <c r="E643" s="63"/>
      <c r="F643" s="63"/>
      <c r="G643" s="63"/>
    </row>
    <row r="644" spans="1:7" ht="12" customHeight="1" x14ac:dyDescent="0.2">
      <c r="A644" s="120">
        <f>'T12. Planes-program-proyect'!A644</f>
        <v>0</v>
      </c>
      <c r="B644" s="120">
        <f>'T12. Planes-program-proyect'!B644</f>
        <v>0</v>
      </c>
      <c r="C644" s="120" t="str">
        <f>'T12. Planes-program-proyect'!D644</f>
        <v>No existe una competencia definida</v>
      </c>
      <c r="D644" s="63"/>
      <c r="E644" s="63"/>
      <c r="F644" s="63"/>
      <c r="G644" s="63"/>
    </row>
    <row r="645" spans="1:7" ht="12" customHeight="1" x14ac:dyDescent="0.2">
      <c r="A645" s="120">
        <f>'T12. Planes-program-proyect'!A645</f>
        <v>0</v>
      </c>
      <c r="B645" s="120">
        <f>'T12. Planes-program-proyect'!B645</f>
        <v>0</v>
      </c>
      <c r="C645" s="120" t="str">
        <f>'T12. Planes-program-proyect'!D645</f>
        <v>No existe una competencia definida</v>
      </c>
      <c r="D645" s="63"/>
      <c r="E645" s="63"/>
      <c r="F645" s="63"/>
      <c r="G645" s="63"/>
    </row>
    <row r="646" spans="1:7" ht="12" customHeight="1" x14ac:dyDescent="0.2">
      <c r="A646" s="120">
        <f>'T12. Planes-program-proyect'!A646</f>
        <v>0</v>
      </c>
      <c r="B646" s="120">
        <f>'T12. Planes-program-proyect'!B646</f>
        <v>0</v>
      </c>
      <c r="C646" s="120" t="str">
        <f>'T12. Planes-program-proyect'!D646</f>
        <v>No existe una competencia definida</v>
      </c>
      <c r="D646" s="63"/>
      <c r="E646" s="63"/>
      <c r="F646" s="63"/>
      <c r="G646" s="63"/>
    </row>
    <row r="647" spans="1:7" ht="12" customHeight="1" x14ac:dyDescent="0.2">
      <c r="A647" s="120">
        <f>'T12. Planes-program-proyect'!A647</f>
        <v>0</v>
      </c>
      <c r="B647" s="120">
        <f>'T12. Planes-program-proyect'!B647</f>
        <v>0</v>
      </c>
      <c r="C647" s="120" t="str">
        <f>'T12. Planes-program-proyect'!D647</f>
        <v>No existe una competencia definida</v>
      </c>
      <c r="D647" s="63"/>
      <c r="E647" s="63"/>
      <c r="F647" s="63"/>
      <c r="G647" s="63"/>
    </row>
    <row r="648" spans="1:7" ht="12" customHeight="1" x14ac:dyDescent="0.2">
      <c r="A648" s="120">
        <f>'T12. Planes-program-proyect'!A648</f>
        <v>0</v>
      </c>
      <c r="B648" s="120">
        <f>'T12. Planes-program-proyect'!B648</f>
        <v>0</v>
      </c>
      <c r="C648" s="120" t="str">
        <f>'T12. Planes-program-proyect'!D648</f>
        <v>No existe una competencia definida</v>
      </c>
      <c r="D648" s="63"/>
      <c r="E648" s="63"/>
      <c r="F648" s="63"/>
      <c r="G648" s="63"/>
    </row>
    <row r="649" spans="1:7" ht="12" customHeight="1" x14ac:dyDescent="0.2">
      <c r="A649" s="120">
        <f>'T12. Planes-program-proyect'!A649</f>
        <v>0</v>
      </c>
      <c r="B649" s="120">
        <f>'T12. Planes-program-proyect'!B649</f>
        <v>0</v>
      </c>
      <c r="C649" s="120" t="str">
        <f>'T12. Planes-program-proyect'!D649</f>
        <v>No existe una competencia definida</v>
      </c>
      <c r="D649" s="63"/>
      <c r="E649" s="63"/>
      <c r="F649" s="63"/>
      <c r="G649" s="63"/>
    </row>
    <row r="650" spans="1:7" ht="12" customHeight="1" x14ac:dyDescent="0.2">
      <c r="A650" s="120">
        <f>'T12. Planes-program-proyect'!A650</f>
        <v>0</v>
      </c>
      <c r="B650" s="120">
        <f>'T12. Planes-program-proyect'!B650</f>
        <v>0</v>
      </c>
      <c r="C650" s="120" t="str">
        <f>'T12. Planes-program-proyect'!D650</f>
        <v>No existe una competencia definida</v>
      </c>
      <c r="D650" s="63"/>
      <c r="E650" s="63"/>
      <c r="F650" s="63"/>
      <c r="G650" s="63"/>
    </row>
    <row r="651" spans="1:7" ht="12" customHeight="1" x14ac:dyDescent="0.2">
      <c r="A651" s="120">
        <f>'T12. Planes-program-proyect'!A651</f>
        <v>0</v>
      </c>
      <c r="B651" s="120">
        <f>'T12. Planes-program-proyect'!B651</f>
        <v>0</v>
      </c>
      <c r="C651" s="120" t="str">
        <f>'T12. Planes-program-proyect'!D651</f>
        <v>No existe una competencia definida</v>
      </c>
      <c r="D651" s="63"/>
      <c r="E651" s="63"/>
      <c r="F651" s="63"/>
      <c r="G651" s="63"/>
    </row>
    <row r="652" spans="1:7" ht="12" customHeight="1" x14ac:dyDescent="0.2">
      <c r="A652" s="120">
        <f>'T12. Planes-program-proyect'!A652</f>
        <v>0</v>
      </c>
      <c r="B652" s="120">
        <f>'T12. Planes-program-proyect'!B652</f>
        <v>0</v>
      </c>
      <c r="C652" s="120" t="str">
        <f>'T12. Planes-program-proyect'!D652</f>
        <v>No existe una competencia definida</v>
      </c>
      <c r="D652" s="63"/>
      <c r="E652" s="63"/>
      <c r="F652" s="63"/>
      <c r="G652" s="63"/>
    </row>
    <row r="653" spans="1:7" ht="12" customHeight="1" x14ac:dyDescent="0.2">
      <c r="A653" s="120">
        <f>'T12. Planes-program-proyect'!A653</f>
        <v>0</v>
      </c>
      <c r="B653" s="120">
        <f>'T12. Planes-program-proyect'!B653</f>
        <v>0</v>
      </c>
      <c r="C653" s="120" t="str">
        <f>'T12. Planes-program-proyect'!D653</f>
        <v>No existe una competencia definida</v>
      </c>
      <c r="D653" s="63"/>
      <c r="E653" s="63"/>
      <c r="F653" s="63"/>
      <c r="G653" s="63"/>
    </row>
    <row r="654" spans="1:7" ht="12" customHeight="1" x14ac:dyDescent="0.2">
      <c r="A654" s="120">
        <f>'T12. Planes-program-proyect'!A654</f>
        <v>0</v>
      </c>
      <c r="B654" s="120">
        <f>'T12. Planes-program-proyect'!B654</f>
        <v>0</v>
      </c>
      <c r="C654" s="120" t="str">
        <f>'T12. Planes-program-proyect'!D654</f>
        <v>No existe una competencia definida</v>
      </c>
      <c r="D654" s="63"/>
      <c r="E654" s="63"/>
      <c r="F654" s="63"/>
      <c r="G654" s="63"/>
    </row>
    <row r="655" spans="1:7" ht="12" customHeight="1" x14ac:dyDescent="0.2">
      <c r="A655" s="120">
        <f>'T12. Planes-program-proyect'!A655</f>
        <v>0</v>
      </c>
      <c r="B655" s="120">
        <f>'T12. Planes-program-proyect'!B655</f>
        <v>0</v>
      </c>
      <c r="C655" s="120" t="str">
        <f>'T12. Planes-program-proyect'!D655</f>
        <v>No existe una competencia definida</v>
      </c>
      <c r="D655" s="63"/>
      <c r="E655" s="63"/>
      <c r="F655" s="63"/>
      <c r="G655" s="63"/>
    </row>
    <row r="656" spans="1:7" ht="12" customHeight="1" x14ac:dyDescent="0.2">
      <c r="A656" s="120">
        <f>'T12. Planes-program-proyect'!A656</f>
        <v>0</v>
      </c>
      <c r="B656" s="120">
        <f>'T12. Planes-program-proyect'!B656</f>
        <v>0</v>
      </c>
      <c r="C656" s="120" t="str">
        <f>'T12. Planes-program-proyect'!D656</f>
        <v>No existe una competencia definida</v>
      </c>
      <c r="D656" s="63"/>
      <c r="E656" s="63"/>
      <c r="F656" s="63"/>
      <c r="G656" s="63"/>
    </row>
    <row r="657" spans="1:7" ht="12" customHeight="1" x14ac:dyDescent="0.2">
      <c r="A657" s="120">
        <f>'T12. Planes-program-proyect'!A657</f>
        <v>0</v>
      </c>
      <c r="B657" s="120">
        <f>'T12. Planes-program-proyect'!B657</f>
        <v>0</v>
      </c>
      <c r="C657" s="120" t="str">
        <f>'T12. Planes-program-proyect'!D657</f>
        <v>No existe una competencia definida</v>
      </c>
      <c r="D657" s="63"/>
      <c r="E657" s="63"/>
      <c r="F657" s="63"/>
      <c r="G657" s="63"/>
    </row>
    <row r="658" spans="1:7" ht="12" customHeight="1" x14ac:dyDescent="0.2">
      <c r="A658" s="120">
        <f>'T12. Planes-program-proyect'!A658</f>
        <v>0</v>
      </c>
      <c r="B658" s="120">
        <f>'T12. Planes-program-proyect'!B658</f>
        <v>0</v>
      </c>
      <c r="C658" s="120" t="str">
        <f>'T12. Planes-program-proyect'!D658</f>
        <v>No existe una competencia definida</v>
      </c>
      <c r="D658" s="63"/>
      <c r="E658" s="63"/>
      <c r="F658" s="63"/>
      <c r="G658" s="63"/>
    </row>
    <row r="659" spans="1:7" ht="12" customHeight="1" x14ac:dyDescent="0.2">
      <c r="A659" s="120">
        <f>'T12. Planes-program-proyect'!A659</f>
        <v>0</v>
      </c>
      <c r="B659" s="120">
        <f>'T12. Planes-program-proyect'!B659</f>
        <v>0</v>
      </c>
      <c r="C659" s="120" t="str">
        <f>'T12. Planes-program-proyect'!D659</f>
        <v>No existe una competencia definida</v>
      </c>
      <c r="D659" s="63"/>
      <c r="E659" s="63"/>
      <c r="F659" s="63"/>
      <c r="G659" s="63"/>
    </row>
    <row r="660" spans="1:7" ht="12" customHeight="1" x14ac:dyDescent="0.2">
      <c r="A660" s="120">
        <f>'T12. Planes-program-proyect'!A660</f>
        <v>0</v>
      </c>
      <c r="B660" s="120">
        <f>'T12. Planes-program-proyect'!B660</f>
        <v>0</v>
      </c>
      <c r="C660" s="120" t="str">
        <f>'T12. Planes-program-proyect'!D660</f>
        <v>No existe una competencia definida</v>
      </c>
      <c r="D660" s="63"/>
      <c r="E660" s="63"/>
      <c r="F660" s="63"/>
      <c r="G660" s="63"/>
    </row>
    <row r="661" spans="1:7" ht="12" customHeight="1" x14ac:dyDescent="0.2">
      <c r="A661" s="120">
        <f>'T12. Planes-program-proyect'!A661</f>
        <v>0</v>
      </c>
      <c r="B661" s="120">
        <f>'T12. Planes-program-proyect'!B661</f>
        <v>0</v>
      </c>
      <c r="C661" s="120" t="str">
        <f>'T12. Planes-program-proyect'!D661</f>
        <v>No existe una competencia definida</v>
      </c>
      <c r="D661" s="63"/>
      <c r="E661" s="63"/>
      <c r="F661" s="63"/>
      <c r="G661" s="63"/>
    </row>
    <row r="662" spans="1:7" ht="12" customHeight="1" x14ac:dyDescent="0.2">
      <c r="A662" s="120">
        <f>'T12. Planes-program-proyect'!A662</f>
        <v>0</v>
      </c>
      <c r="B662" s="120">
        <f>'T12. Planes-program-proyect'!B662</f>
        <v>0</v>
      </c>
      <c r="C662" s="120" t="str">
        <f>'T12. Planes-program-proyect'!D662</f>
        <v>No existe una competencia definida</v>
      </c>
      <c r="D662" s="63"/>
      <c r="E662" s="63"/>
      <c r="F662" s="63"/>
      <c r="G662" s="63"/>
    </row>
    <row r="663" spans="1:7" ht="12" customHeight="1" x14ac:dyDescent="0.2">
      <c r="A663" s="120">
        <f>'T12. Planes-program-proyect'!A663</f>
        <v>0</v>
      </c>
      <c r="B663" s="120">
        <f>'T12. Planes-program-proyect'!B663</f>
        <v>0</v>
      </c>
      <c r="C663" s="120" t="str">
        <f>'T12. Planes-program-proyect'!D663</f>
        <v>No existe una competencia definida</v>
      </c>
      <c r="D663" s="63"/>
      <c r="E663" s="63"/>
      <c r="F663" s="63"/>
      <c r="G663" s="63"/>
    </row>
    <row r="664" spans="1:7" ht="12" customHeight="1" x14ac:dyDescent="0.2">
      <c r="A664" s="120">
        <f>'T12. Planes-program-proyect'!A664</f>
        <v>0</v>
      </c>
      <c r="B664" s="120">
        <f>'T12. Planes-program-proyect'!B664</f>
        <v>0</v>
      </c>
      <c r="C664" s="120" t="str">
        <f>'T12. Planes-program-proyect'!D664</f>
        <v>No existe una competencia definida</v>
      </c>
      <c r="D664" s="63"/>
      <c r="E664" s="63"/>
      <c r="F664" s="63"/>
      <c r="G664" s="63"/>
    </row>
    <row r="665" spans="1:7" ht="12" customHeight="1" x14ac:dyDescent="0.2">
      <c r="A665" s="120">
        <f>'T12. Planes-program-proyect'!A665</f>
        <v>0</v>
      </c>
      <c r="B665" s="120">
        <f>'T12. Planes-program-proyect'!B665</f>
        <v>0</v>
      </c>
      <c r="C665" s="120" t="str">
        <f>'T12. Planes-program-proyect'!D665</f>
        <v>No existe una competencia definida</v>
      </c>
      <c r="D665" s="63"/>
      <c r="E665" s="63"/>
      <c r="F665" s="63"/>
      <c r="G665" s="63"/>
    </row>
    <row r="666" spans="1:7" ht="12" customHeight="1" x14ac:dyDescent="0.2">
      <c r="A666" s="120">
        <f>'T12. Planes-program-proyect'!A666</f>
        <v>0</v>
      </c>
      <c r="B666" s="120">
        <f>'T12. Planes-program-proyect'!B666</f>
        <v>0</v>
      </c>
      <c r="C666" s="120" t="str">
        <f>'T12. Planes-program-proyect'!D666</f>
        <v>No existe una competencia definida</v>
      </c>
      <c r="D666" s="63"/>
      <c r="E666" s="63"/>
      <c r="F666" s="63"/>
      <c r="G666" s="63"/>
    </row>
    <row r="667" spans="1:7" ht="12" customHeight="1" x14ac:dyDescent="0.2">
      <c r="A667" s="120">
        <f>'T12. Planes-program-proyect'!A667</f>
        <v>0</v>
      </c>
      <c r="B667" s="120">
        <f>'T12. Planes-program-proyect'!B667</f>
        <v>0</v>
      </c>
      <c r="C667" s="120" t="str">
        <f>'T12. Planes-program-proyect'!D667</f>
        <v>No existe una competencia definida</v>
      </c>
      <c r="D667" s="63"/>
      <c r="E667" s="63"/>
      <c r="F667" s="63"/>
      <c r="G667" s="63"/>
    </row>
    <row r="668" spans="1:7" ht="12" customHeight="1" x14ac:dyDescent="0.2">
      <c r="A668" s="120">
        <f>'T12. Planes-program-proyect'!A668</f>
        <v>0</v>
      </c>
      <c r="B668" s="120">
        <f>'T12. Planes-program-proyect'!B668</f>
        <v>0</v>
      </c>
      <c r="C668" s="120" t="str">
        <f>'T12. Planes-program-proyect'!D668</f>
        <v>No existe una competencia definida</v>
      </c>
      <c r="D668" s="63"/>
      <c r="E668" s="63"/>
      <c r="F668" s="63"/>
      <c r="G668" s="63"/>
    </row>
    <row r="669" spans="1:7" ht="12" customHeight="1" x14ac:dyDescent="0.2">
      <c r="A669" s="120">
        <f>'T12. Planes-program-proyect'!A669</f>
        <v>0</v>
      </c>
      <c r="B669" s="120">
        <f>'T12. Planes-program-proyect'!B669</f>
        <v>0</v>
      </c>
      <c r="C669" s="120" t="str">
        <f>'T12. Planes-program-proyect'!D669</f>
        <v>No existe una competencia definida</v>
      </c>
      <c r="D669" s="63"/>
      <c r="E669" s="63"/>
      <c r="F669" s="63"/>
      <c r="G669" s="63"/>
    </row>
    <row r="670" spans="1:7" ht="12" customHeight="1" x14ac:dyDescent="0.2">
      <c r="A670" s="120">
        <f>'T12. Planes-program-proyect'!A670</f>
        <v>0</v>
      </c>
      <c r="B670" s="120">
        <f>'T12. Planes-program-proyect'!B670</f>
        <v>0</v>
      </c>
      <c r="C670" s="120" t="str">
        <f>'T12. Planes-program-proyect'!D670</f>
        <v>No existe una competencia definida</v>
      </c>
      <c r="D670" s="63"/>
      <c r="E670" s="63"/>
      <c r="F670" s="63"/>
      <c r="G670" s="63"/>
    </row>
    <row r="671" spans="1:7" ht="12" customHeight="1" x14ac:dyDescent="0.2">
      <c r="A671" s="120">
        <f>'T12. Planes-program-proyect'!A671</f>
        <v>0</v>
      </c>
      <c r="B671" s="120">
        <f>'T12. Planes-program-proyect'!B671</f>
        <v>0</v>
      </c>
      <c r="C671" s="120" t="str">
        <f>'T12. Planes-program-proyect'!D671</f>
        <v>No existe una competencia definida</v>
      </c>
      <c r="D671" s="63"/>
      <c r="E671" s="63"/>
      <c r="F671" s="63"/>
      <c r="G671" s="63"/>
    </row>
    <row r="672" spans="1:7" ht="12" customHeight="1" x14ac:dyDescent="0.2">
      <c r="A672" s="120">
        <f>'T12. Planes-program-proyect'!A672</f>
        <v>0</v>
      </c>
      <c r="B672" s="120">
        <f>'T12. Planes-program-proyect'!B672</f>
        <v>0</v>
      </c>
      <c r="C672" s="120" t="str">
        <f>'T12. Planes-program-proyect'!D672</f>
        <v>No existe una competencia definida</v>
      </c>
      <c r="D672" s="63"/>
      <c r="E672" s="63"/>
      <c r="F672" s="63"/>
      <c r="G672" s="63"/>
    </row>
    <row r="673" spans="1:7" ht="12" customHeight="1" x14ac:dyDescent="0.2">
      <c r="A673" s="120">
        <f>'T12. Planes-program-proyect'!A673</f>
        <v>0</v>
      </c>
      <c r="B673" s="120">
        <f>'T12. Planes-program-proyect'!B673</f>
        <v>0</v>
      </c>
      <c r="C673" s="120" t="str">
        <f>'T12. Planes-program-proyect'!D673</f>
        <v>No existe una competencia definida</v>
      </c>
      <c r="D673" s="63"/>
      <c r="E673" s="63"/>
      <c r="F673" s="63"/>
      <c r="G673" s="63"/>
    </row>
    <row r="674" spans="1:7" ht="12" customHeight="1" x14ac:dyDescent="0.2">
      <c r="A674" s="120">
        <f>'T12. Planes-program-proyect'!A674</f>
        <v>0</v>
      </c>
      <c r="B674" s="120">
        <f>'T12. Planes-program-proyect'!B674</f>
        <v>0</v>
      </c>
      <c r="C674" s="120" t="str">
        <f>'T12. Planes-program-proyect'!D674</f>
        <v>No existe una competencia definida</v>
      </c>
      <c r="D674" s="63"/>
      <c r="E674" s="63"/>
      <c r="F674" s="63"/>
      <c r="G674" s="63"/>
    </row>
    <row r="675" spans="1:7" ht="12" customHeight="1" x14ac:dyDescent="0.2">
      <c r="A675" s="120">
        <f>'T12. Planes-program-proyect'!A675</f>
        <v>0</v>
      </c>
      <c r="B675" s="120">
        <f>'T12. Planes-program-proyect'!B675</f>
        <v>0</v>
      </c>
      <c r="C675" s="120" t="str">
        <f>'T12. Planes-program-proyect'!D675</f>
        <v>No existe una competencia definida</v>
      </c>
      <c r="D675" s="63"/>
      <c r="E675" s="63"/>
      <c r="F675" s="63"/>
      <c r="G675" s="63"/>
    </row>
    <row r="676" spans="1:7" ht="12" customHeight="1" x14ac:dyDescent="0.2">
      <c r="A676" s="120">
        <f>'T12. Planes-program-proyect'!A676</f>
        <v>0</v>
      </c>
      <c r="B676" s="120">
        <f>'T12. Planes-program-proyect'!B676</f>
        <v>0</v>
      </c>
      <c r="C676" s="120" t="str">
        <f>'T12. Planes-program-proyect'!D676</f>
        <v>No existe una competencia definida</v>
      </c>
      <c r="D676" s="63"/>
      <c r="E676" s="63"/>
      <c r="F676" s="63"/>
      <c r="G676" s="63"/>
    </row>
    <row r="677" spans="1:7" ht="12" customHeight="1" x14ac:dyDescent="0.2">
      <c r="A677" s="120">
        <f>'T12. Planes-program-proyect'!A677</f>
        <v>0</v>
      </c>
      <c r="B677" s="120">
        <f>'T12. Planes-program-proyect'!B677</f>
        <v>0</v>
      </c>
      <c r="C677" s="120" t="str">
        <f>'T12. Planes-program-proyect'!D677</f>
        <v>No existe una competencia definida</v>
      </c>
      <c r="D677" s="63"/>
      <c r="E677" s="63"/>
      <c r="F677" s="63"/>
      <c r="G677" s="63"/>
    </row>
    <row r="678" spans="1:7" ht="12" customHeight="1" x14ac:dyDescent="0.2">
      <c r="A678" s="120">
        <f>'T12. Planes-program-proyect'!A678</f>
        <v>0</v>
      </c>
      <c r="B678" s="120">
        <f>'T12. Planes-program-proyect'!B678</f>
        <v>0</v>
      </c>
      <c r="C678" s="120" t="str">
        <f>'T12. Planes-program-proyect'!D678</f>
        <v>No existe una competencia definida</v>
      </c>
      <c r="D678" s="63"/>
      <c r="E678" s="63"/>
      <c r="F678" s="63"/>
      <c r="G678" s="63"/>
    </row>
    <row r="679" spans="1:7" ht="12" customHeight="1" x14ac:dyDescent="0.2">
      <c r="A679" s="120">
        <f>'T12. Planes-program-proyect'!A679</f>
        <v>0</v>
      </c>
      <c r="B679" s="120">
        <f>'T12. Planes-program-proyect'!B679</f>
        <v>0</v>
      </c>
      <c r="C679" s="120" t="str">
        <f>'T12. Planes-program-proyect'!D679</f>
        <v>No existe una competencia definida</v>
      </c>
      <c r="D679" s="63"/>
      <c r="E679" s="63"/>
      <c r="F679" s="63"/>
      <c r="G679" s="63"/>
    </row>
    <row r="680" spans="1:7" ht="12" customHeight="1" x14ac:dyDescent="0.2">
      <c r="A680" s="120">
        <f>'T12. Planes-program-proyect'!A680</f>
        <v>0</v>
      </c>
      <c r="B680" s="120">
        <f>'T12. Planes-program-proyect'!B680</f>
        <v>0</v>
      </c>
      <c r="C680" s="120" t="str">
        <f>'T12. Planes-program-proyect'!D680</f>
        <v>No existe una competencia definida</v>
      </c>
      <c r="D680" s="63"/>
      <c r="E680" s="63"/>
      <c r="F680" s="63"/>
      <c r="G680" s="63"/>
    </row>
    <row r="681" spans="1:7" ht="12" customHeight="1" x14ac:dyDescent="0.2">
      <c r="A681" s="120">
        <f>'T12. Planes-program-proyect'!A681</f>
        <v>0</v>
      </c>
      <c r="B681" s="120">
        <f>'T12. Planes-program-proyect'!B681</f>
        <v>0</v>
      </c>
      <c r="C681" s="120" t="str">
        <f>'T12. Planes-program-proyect'!D681</f>
        <v>No existe una competencia definida</v>
      </c>
      <c r="D681" s="63"/>
      <c r="E681" s="63"/>
      <c r="F681" s="63"/>
      <c r="G681" s="63"/>
    </row>
    <row r="682" spans="1:7" ht="12" customHeight="1" x14ac:dyDescent="0.2">
      <c r="A682" s="120">
        <f>'T12. Planes-program-proyect'!A682</f>
        <v>0</v>
      </c>
      <c r="B682" s="120">
        <f>'T12. Planes-program-proyect'!B682</f>
        <v>0</v>
      </c>
      <c r="C682" s="120" t="str">
        <f>'T12. Planes-program-proyect'!D682</f>
        <v>No existe una competencia definida</v>
      </c>
      <c r="D682" s="63"/>
      <c r="E682" s="63"/>
      <c r="F682" s="63"/>
      <c r="G682" s="63"/>
    </row>
    <row r="683" spans="1:7" ht="12" customHeight="1" x14ac:dyDescent="0.2">
      <c r="A683" s="120">
        <f>'T12. Planes-program-proyect'!A683</f>
        <v>0</v>
      </c>
      <c r="B683" s="120">
        <f>'T12. Planes-program-proyect'!B683</f>
        <v>0</v>
      </c>
      <c r="C683" s="120" t="str">
        <f>'T12. Planes-program-proyect'!D683</f>
        <v>No existe una competencia definida</v>
      </c>
      <c r="D683" s="63"/>
      <c r="E683" s="63"/>
      <c r="F683" s="63"/>
      <c r="G683" s="63"/>
    </row>
    <row r="684" spans="1:7" ht="12" customHeight="1" x14ac:dyDescent="0.2">
      <c r="A684" s="120">
        <f>'T12. Planes-program-proyect'!A684</f>
        <v>0</v>
      </c>
      <c r="B684" s="120">
        <f>'T12. Planes-program-proyect'!B684</f>
        <v>0</v>
      </c>
      <c r="C684" s="120" t="str">
        <f>'T12. Planes-program-proyect'!D684</f>
        <v>No existe una competencia definida</v>
      </c>
      <c r="D684" s="63"/>
      <c r="E684" s="63"/>
      <c r="F684" s="63"/>
      <c r="G684" s="63"/>
    </row>
    <row r="685" spans="1:7" ht="12" customHeight="1" x14ac:dyDescent="0.2">
      <c r="A685" s="120">
        <f>'T12. Planes-program-proyect'!A685</f>
        <v>0</v>
      </c>
      <c r="B685" s="120">
        <f>'T12. Planes-program-proyect'!B685</f>
        <v>0</v>
      </c>
      <c r="C685" s="120" t="str">
        <f>'T12. Planes-program-proyect'!D685</f>
        <v>No existe una competencia definida</v>
      </c>
      <c r="D685" s="63"/>
      <c r="E685" s="63"/>
      <c r="F685" s="63"/>
      <c r="G685" s="63"/>
    </row>
    <row r="686" spans="1:7" ht="12" customHeight="1" x14ac:dyDescent="0.2">
      <c r="A686" s="120">
        <f>'T12. Planes-program-proyect'!A686</f>
        <v>0</v>
      </c>
      <c r="B686" s="120">
        <f>'T12. Planes-program-proyect'!B686</f>
        <v>0</v>
      </c>
      <c r="C686" s="120" t="str">
        <f>'T12. Planes-program-proyect'!D686</f>
        <v>No existe una competencia definida</v>
      </c>
      <c r="D686" s="63"/>
      <c r="E686" s="63"/>
      <c r="F686" s="63"/>
      <c r="G686" s="63"/>
    </row>
    <row r="687" spans="1:7" ht="12" customHeight="1" x14ac:dyDescent="0.2">
      <c r="A687" s="120">
        <f>'T12. Planes-program-proyect'!A687</f>
        <v>0</v>
      </c>
      <c r="B687" s="120">
        <f>'T12. Planes-program-proyect'!B687</f>
        <v>0</v>
      </c>
      <c r="C687" s="120" t="str">
        <f>'T12. Planes-program-proyect'!D687</f>
        <v>No existe una competencia definida</v>
      </c>
      <c r="D687" s="63"/>
      <c r="E687" s="63"/>
      <c r="F687" s="63"/>
      <c r="G687" s="63"/>
    </row>
    <row r="688" spans="1:7" ht="12" customHeight="1" x14ac:dyDescent="0.2">
      <c r="A688" s="120">
        <f>'T12. Planes-program-proyect'!A688</f>
        <v>0</v>
      </c>
      <c r="B688" s="120">
        <f>'T12. Planes-program-proyect'!B688</f>
        <v>0</v>
      </c>
      <c r="C688" s="120" t="str">
        <f>'T12. Planes-program-proyect'!D688</f>
        <v>No existe una competencia definida</v>
      </c>
      <c r="D688" s="63"/>
      <c r="E688" s="63"/>
      <c r="F688" s="63"/>
      <c r="G688" s="63"/>
    </row>
    <row r="689" spans="1:7" ht="12" customHeight="1" x14ac:dyDescent="0.2">
      <c r="A689" s="120">
        <f>'T12. Planes-program-proyect'!A689</f>
        <v>0</v>
      </c>
      <c r="B689" s="120">
        <f>'T12. Planes-program-proyect'!B689</f>
        <v>0</v>
      </c>
      <c r="C689" s="120" t="str">
        <f>'T12. Planes-program-proyect'!D689</f>
        <v>No existe una competencia definida</v>
      </c>
      <c r="D689" s="63"/>
      <c r="E689" s="63"/>
      <c r="F689" s="63"/>
      <c r="G689" s="63"/>
    </row>
    <row r="690" spans="1:7" ht="12" customHeight="1" x14ac:dyDescent="0.2">
      <c r="A690" s="120">
        <f>'T12. Planes-program-proyect'!A690</f>
        <v>0</v>
      </c>
      <c r="B690" s="120">
        <f>'T12. Planes-program-proyect'!B690</f>
        <v>0</v>
      </c>
      <c r="C690" s="120" t="str">
        <f>'T12. Planes-program-proyect'!D690</f>
        <v>No existe una competencia definida</v>
      </c>
      <c r="D690" s="63"/>
      <c r="E690" s="63"/>
      <c r="F690" s="63"/>
      <c r="G690" s="63"/>
    </row>
    <row r="691" spans="1:7" ht="12" customHeight="1" x14ac:dyDescent="0.2">
      <c r="A691" s="120">
        <f>'T12. Planes-program-proyect'!A691</f>
        <v>0</v>
      </c>
      <c r="B691" s="120">
        <f>'T12. Planes-program-proyect'!B691</f>
        <v>0</v>
      </c>
      <c r="C691" s="120" t="str">
        <f>'T12. Planes-program-proyect'!D691</f>
        <v>No existe una competencia definida</v>
      </c>
      <c r="D691" s="63"/>
      <c r="E691" s="63"/>
      <c r="F691" s="63"/>
      <c r="G691" s="63"/>
    </row>
    <row r="692" spans="1:7" ht="12" customHeight="1" x14ac:dyDescent="0.2">
      <c r="A692" s="120">
        <f>'T12. Planes-program-proyect'!A692</f>
        <v>0</v>
      </c>
      <c r="B692" s="120">
        <f>'T12. Planes-program-proyect'!B692</f>
        <v>0</v>
      </c>
      <c r="C692" s="120" t="str">
        <f>'T12. Planes-program-proyect'!D692</f>
        <v>No existe una competencia definida</v>
      </c>
      <c r="D692" s="63"/>
      <c r="E692" s="63"/>
      <c r="F692" s="63"/>
      <c r="G692" s="63"/>
    </row>
    <row r="693" spans="1:7" ht="12" customHeight="1" x14ac:dyDescent="0.2">
      <c r="A693" s="120">
        <f>'T12. Planes-program-proyect'!A693</f>
        <v>0</v>
      </c>
      <c r="B693" s="120">
        <f>'T12. Planes-program-proyect'!B693</f>
        <v>0</v>
      </c>
      <c r="C693" s="120" t="str">
        <f>'T12. Planes-program-proyect'!D693</f>
        <v>No existe una competencia definida</v>
      </c>
      <c r="D693" s="63"/>
      <c r="E693" s="63"/>
      <c r="F693" s="63"/>
      <c r="G693" s="63"/>
    </row>
    <row r="694" spans="1:7" ht="12" customHeight="1" x14ac:dyDescent="0.2">
      <c r="A694" s="120">
        <f>'T12. Planes-program-proyect'!A694</f>
        <v>0</v>
      </c>
      <c r="B694" s="120">
        <f>'T12. Planes-program-proyect'!B694</f>
        <v>0</v>
      </c>
      <c r="C694" s="120" t="str">
        <f>'T12. Planes-program-proyect'!D694</f>
        <v>No existe una competencia definida</v>
      </c>
      <c r="D694" s="63"/>
      <c r="E694" s="63"/>
      <c r="F694" s="63"/>
      <c r="G694" s="63"/>
    </row>
    <row r="695" spans="1:7" ht="12" customHeight="1" x14ac:dyDescent="0.2">
      <c r="A695" s="120">
        <f>'T12. Planes-program-proyect'!A695</f>
        <v>0</v>
      </c>
      <c r="B695" s="120">
        <f>'T12. Planes-program-proyect'!B695</f>
        <v>0</v>
      </c>
      <c r="C695" s="120" t="str">
        <f>'T12. Planes-program-proyect'!D695</f>
        <v>No existe una competencia definida</v>
      </c>
      <c r="D695" s="63"/>
      <c r="E695" s="63"/>
      <c r="F695" s="63"/>
      <c r="G695" s="63"/>
    </row>
    <row r="696" spans="1:7" ht="12" customHeight="1" x14ac:dyDescent="0.2">
      <c r="A696" s="120">
        <f>'T12. Planes-program-proyect'!A696</f>
        <v>0</v>
      </c>
      <c r="B696" s="120">
        <f>'T12. Planes-program-proyect'!B696</f>
        <v>0</v>
      </c>
      <c r="C696" s="120" t="str">
        <f>'T12. Planes-program-proyect'!D696</f>
        <v>No existe una competencia definida</v>
      </c>
      <c r="D696" s="63"/>
      <c r="E696" s="63"/>
      <c r="F696" s="63"/>
      <c r="G696" s="63"/>
    </row>
    <row r="697" spans="1:7" ht="12" customHeight="1" x14ac:dyDescent="0.2">
      <c r="A697" s="120">
        <f>'T12. Planes-program-proyect'!A697</f>
        <v>0</v>
      </c>
      <c r="B697" s="120">
        <f>'T12. Planes-program-proyect'!B697</f>
        <v>0</v>
      </c>
      <c r="C697" s="120" t="str">
        <f>'T12. Planes-program-proyect'!D697</f>
        <v>No existe una competencia definida</v>
      </c>
      <c r="D697" s="63"/>
      <c r="E697" s="63"/>
      <c r="F697" s="63"/>
      <c r="G697" s="63"/>
    </row>
    <row r="698" spans="1:7" ht="12" customHeight="1" x14ac:dyDescent="0.2">
      <c r="A698" s="120">
        <f>'T12. Planes-program-proyect'!A698</f>
        <v>0</v>
      </c>
      <c r="B698" s="120">
        <f>'T12. Planes-program-proyect'!B698</f>
        <v>0</v>
      </c>
      <c r="C698" s="120" t="str">
        <f>'T12. Planes-program-proyect'!D698</f>
        <v>No existe una competencia definida</v>
      </c>
      <c r="D698" s="63"/>
      <c r="E698" s="63"/>
      <c r="F698" s="63"/>
      <c r="G698" s="63"/>
    </row>
    <row r="699" spans="1:7" ht="12" customHeight="1" x14ac:dyDescent="0.2">
      <c r="A699" s="120">
        <f>'T12. Planes-program-proyect'!A699</f>
        <v>0</v>
      </c>
      <c r="B699" s="120">
        <f>'T12. Planes-program-proyect'!B699</f>
        <v>0</v>
      </c>
      <c r="C699" s="120" t="str">
        <f>'T12. Planes-program-proyect'!D699</f>
        <v>No existe una competencia definida</v>
      </c>
      <c r="D699" s="63"/>
      <c r="E699" s="63"/>
      <c r="F699" s="63"/>
      <c r="G699" s="63"/>
    </row>
    <row r="700" spans="1:7" ht="12" customHeight="1" x14ac:dyDescent="0.2">
      <c r="A700" s="120">
        <f>'T12. Planes-program-proyect'!A700</f>
        <v>0</v>
      </c>
      <c r="B700" s="120">
        <f>'T12. Planes-program-proyect'!B700</f>
        <v>0</v>
      </c>
      <c r="C700" s="120" t="str">
        <f>'T12. Planes-program-proyect'!D700</f>
        <v>No existe una competencia definida</v>
      </c>
      <c r="D700" s="63"/>
      <c r="E700" s="63"/>
      <c r="F700" s="63"/>
      <c r="G700" s="63"/>
    </row>
    <row r="701" spans="1:7" ht="12" customHeight="1" x14ac:dyDescent="0.2">
      <c r="A701" s="120">
        <f>'T12. Planes-program-proyect'!A701</f>
        <v>0</v>
      </c>
      <c r="B701" s="120">
        <f>'T12. Planes-program-proyect'!B701</f>
        <v>0</v>
      </c>
      <c r="C701" s="120" t="str">
        <f>'T12. Planes-program-proyect'!D701</f>
        <v>No existe una competencia definida</v>
      </c>
      <c r="D701" s="63"/>
      <c r="E701" s="63"/>
      <c r="F701" s="63"/>
      <c r="G701" s="63"/>
    </row>
    <row r="702" spans="1:7" ht="12" customHeight="1" x14ac:dyDescent="0.2">
      <c r="A702" s="120">
        <f>'T12. Planes-program-proyect'!A702</f>
        <v>0</v>
      </c>
      <c r="B702" s="120">
        <f>'T12. Planes-program-proyect'!B702</f>
        <v>0</v>
      </c>
      <c r="C702" s="120" t="str">
        <f>'T12. Planes-program-proyect'!D702</f>
        <v>No existe una competencia definida</v>
      </c>
      <c r="D702" s="63"/>
      <c r="E702" s="63"/>
      <c r="F702" s="63"/>
      <c r="G702" s="63"/>
    </row>
    <row r="703" spans="1:7" ht="12" customHeight="1" x14ac:dyDescent="0.2">
      <c r="A703" s="120">
        <f>'T12. Planes-program-proyect'!A703</f>
        <v>0</v>
      </c>
      <c r="B703" s="120">
        <f>'T12. Planes-program-proyect'!B703</f>
        <v>0</v>
      </c>
      <c r="C703" s="120" t="str">
        <f>'T12. Planes-program-proyect'!D703</f>
        <v>No existe una competencia definida</v>
      </c>
      <c r="D703" s="63"/>
      <c r="E703" s="63"/>
      <c r="F703" s="63"/>
      <c r="G703" s="63"/>
    </row>
    <row r="704" spans="1:7" ht="12" customHeight="1" x14ac:dyDescent="0.2">
      <c r="A704" s="120">
        <f>'T12. Planes-program-proyect'!A704</f>
        <v>0</v>
      </c>
      <c r="B704" s="120">
        <f>'T12. Planes-program-proyect'!B704</f>
        <v>0</v>
      </c>
      <c r="C704" s="120" t="str">
        <f>'T12. Planes-program-proyect'!D704</f>
        <v>No existe una competencia definida</v>
      </c>
      <c r="D704" s="63"/>
      <c r="E704" s="63"/>
      <c r="F704" s="63"/>
      <c r="G704" s="63"/>
    </row>
    <row r="705" spans="1:7" ht="12" customHeight="1" x14ac:dyDescent="0.2">
      <c r="A705" s="120">
        <f>'T12. Planes-program-proyect'!A705</f>
        <v>0</v>
      </c>
      <c r="B705" s="120">
        <f>'T12. Planes-program-proyect'!B705</f>
        <v>0</v>
      </c>
      <c r="C705" s="120" t="str">
        <f>'T12. Planes-program-proyect'!D705</f>
        <v>No existe una competencia definida</v>
      </c>
      <c r="D705" s="63"/>
      <c r="E705" s="63"/>
      <c r="F705" s="63"/>
      <c r="G705" s="63"/>
    </row>
    <row r="706" spans="1:7" ht="12" customHeight="1" x14ac:dyDescent="0.2">
      <c r="A706" s="120">
        <f>'T12. Planes-program-proyect'!A706</f>
        <v>0</v>
      </c>
      <c r="B706" s="120">
        <f>'T12. Planes-program-proyect'!B706</f>
        <v>0</v>
      </c>
      <c r="C706" s="120" t="str">
        <f>'T12. Planes-program-proyect'!D706</f>
        <v>No existe una competencia definida</v>
      </c>
      <c r="D706" s="63"/>
      <c r="E706" s="63"/>
      <c r="F706" s="63"/>
      <c r="G706" s="63"/>
    </row>
    <row r="707" spans="1:7" ht="12" customHeight="1" x14ac:dyDescent="0.2">
      <c r="A707" s="120">
        <f>'T12. Planes-program-proyect'!A707</f>
        <v>0</v>
      </c>
      <c r="B707" s="120">
        <f>'T12. Planes-program-proyect'!B707</f>
        <v>0</v>
      </c>
      <c r="C707" s="120" t="str">
        <f>'T12. Planes-program-proyect'!D707</f>
        <v>No existe una competencia definida</v>
      </c>
      <c r="D707" s="63"/>
      <c r="E707" s="63"/>
      <c r="F707" s="63"/>
      <c r="G707" s="63"/>
    </row>
    <row r="708" spans="1:7" ht="12" customHeight="1" x14ac:dyDescent="0.2">
      <c r="A708" s="120">
        <f>'T12. Planes-program-proyect'!A708</f>
        <v>0</v>
      </c>
      <c r="B708" s="120">
        <f>'T12. Planes-program-proyect'!B708</f>
        <v>0</v>
      </c>
      <c r="C708" s="120" t="str">
        <f>'T12. Planes-program-proyect'!D708</f>
        <v>No existe una competencia definida</v>
      </c>
      <c r="D708" s="63"/>
      <c r="E708" s="63"/>
      <c r="F708" s="63"/>
      <c r="G708" s="63"/>
    </row>
    <row r="709" spans="1:7" ht="12" customHeight="1" x14ac:dyDescent="0.2">
      <c r="A709" s="120">
        <f>'T12. Planes-program-proyect'!A709</f>
        <v>0</v>
      </c>
      <c r="B709" s="120">
        <f>'T12. Planes-program-proyect'!B709</f>
        <v>0</v>
      </c>
      <c r="C709" s="120" t="str">
        <f>'T12. Planes-program-proyect'!D709</f>
        <v>No existe una competencia definida</v>
      </c>
      <c r="D709" s="63"/>
      <c r="E709" s="63"/>
      <c r="F709" s="63"/>
      <c r="G709" s="63"/>
    </row>
    <row r="710" spans="1:7" ht="12" customHeight="1" x14ac:dyDescent="0.2">
      <c r="A710" s="120">
        <f>'T12. Planes-program-proyect'!A710</f>
        <v>0</v>
      </c>
      <c r="B710" s="120">
        <f>'T12. Planes-program-proyect'!B710</f>
        <v>0</v>
      </c>
      <c r="C710" s="120" t="str">
        <f>'T12. Planes-program-proyect'!D710</f>
        <v>No existe una competencia definida</v>
      </c>
      <c r="D710" s="63"/>
      <c r="E710" s="63"/>
      <c r="F710" s="63"/>
      <c r="G710" s="63"/>
    </row>
    <row r="711" spans="1:7" ht="12" customHeight="1" x14ac:dyDescent="0.2">
      <c r="A711" s="120">
        <f>'T12. Planes-program-proyect'!A711</f>
        <v>0</v>
      </c>
      <c r="B711" s="120">
        <f>'T12. Planes-program-proyect'!B711</f>
        <v>0</v>
      </c>
      <c r="C711" s="120" t="str">
        <f>'T12. Planes-program-proyect'!D711</f>
        <v>No existe una competencia definida</v>
      </c>
      <c r="D711" s="63"/>
      <c r="E711" s="63"/>
      <c r="F711" s="63"/>
      <c r="G711" s="63"/>
    </row>
    <row r="712" spans="1:7" ht="12" customHeight="1" x14ac:dyDescent="0.2">
      <c r="A712" s="120">
        <f>'T12. Planes-program-proyect'!A712</f>
        <v>0</v>
      </c>
      <c r="B712" s="120">
        <f>'T12. Planes-program-proyect'!B712</f>
        <v>0</v>
      </c>
      <c r="C712" s="120" t="str">
        <f>'T12. Planes-program-proyect'!D712</f>
        <v>No existe una competencia definida</v>
      </c>
      <c r="D712" s="63"/>
      <c r="E712" s="63"/>
      <c r="F712" s="63"/>
      <c r="G712" s="63"/>
    </row>
    <row r="713" spans="1:7" ht="12" customHeight="1" x14ac:dyDescent="0.2">
      <c r="A713" s="120">
        <f>'T12. Planes-program-proyect'!A713</f>
        <v>0</v>
      </c>
      <c r="B713" s="120">
        <f>'T12. Planes-program-proyect'!B713</f>
        <v>0</v>
      </c>
      <c r="C713" s="120" t="str">
        <f>'T12. Planes-program-proyect'!D713</f>
        <v>No existe una competencia definida</v>
      </c>
      <c r="D713" s="63"/>
      <c r="E713" s="63"/>
      <c r="F713" s="63"/>
      <c r="G713" s="63"/>
    </row>
    <row r="714" spans="1:7" ht="12" customHeight="1" x14ac:dyDescent="0.2">
      <c r="A714" s="120">
        <f>'T12. Planes-program-proyect'!A714</f>
        <v>0</v>
      </c>
      <c r="B714" s="120">
        <f>'T12. Planes-program-proyect'!B714</f>
        <v>0</v>
      </c>
      <c r="C714" s="120" t="str">
        <f>'T12. Planes-program-proyect'!D714</f>
        <v>No existe una competencia definida</v>
      </c>
      <c r="D714" s="63"/>
      <c r="E714" s="63"/>
      <c r="F714" s="63"/>
      <c r="G714" s="63"/>
    </row>
    <row r="715" spans="1:7" ht="12" customHeight="1" x14ac:dyDescent="0.2">
      <c r="A715" s="120">
        <f>'T12. Planes-program-proyect'!A715</f>
        <v>0</v>
      </c>
      <c r="B715" s="120">
        <f>'T12. Planes-program-proyect'!B715</f>
        <v>0</v>
      </c>
      <c r="C715" s="120" t="str">
        <f>'T12. Planes-program-proyect'!D715</f>
        <v>No existe una competencia definida</v>
      </c>
      <c r="D715" s="63"/>
      <c r="E715" s="63"/>
      <c r="F715" s="63"/>
      <c r="G715" s="63"/>
    </row>
    <row r="716" spans="1:7" ht="12" customHeight="1" x14ac:dyDescent="0.2">
      <c r="A716" s="120">
        <f>'T12. Planes-program-proyect'!A716</f>
        <v>0</v>
      </c>
      <c r="B716" s="120">
        <f>'T12. Planes-program-proyect'!B716</f>
        <v>0</v>
      </c>
      <c r="C716" s="120" t="str">
        <f>'T12. Planes-program-proyect'!D716</f>
        <v>No existe una competencia definida</v>
      </c>
      <c r="D716" s="63"/>
      <c r="E716" s="63"/>
      <c r="F716" s="63"/>
      <c r="G716" s="63"/>
    </row>
    <row r="717" spans="1:7" ht="12" customHeight="1" x14ac:dyDescent="0.2">
      <c r="A717" s="120">
        <f>'T12. Planes-program-proyect'!A717</f>
        <v>0</v>
      </c>
      <c r="B717" s="120">
        <f>'T12. Planes-program-proyect'!B717</f>
        <v>0</v>
      </c>
      <c r="C717" s="120" t="str">
        <f>'T12. Planes-program-proyect'!D717</f>
        <v>No existe una competencia definida</v>
      </c>
      <c r="D717" s="63"/>
      <c r="E717" s="63"/>
      <c r="F717" s="63"/>
      <c r="G717" s="63"/>
    </row>
    <row r="718" spans="1:7" ht="12" customHeight="1" x14ac:dyDescent="0.2">
      <c r="A718" s="120">
        <f>'T12. Planes-program-proyect'!A718</f>
        <v>0</v>
      </c>
      <c r="B718" s="120">
        <f>'T12. Planes-program-proyect'!B718</f>
        <v>0</v>
      </c>
      <c r="C718" s="120" t="str">
        <f>'T12. Planes-program-proyect'!D718</f>
        <v>No existe una competencia definida</v>
      </c>
      <c r="D718" s="63"/>
      <c r="E718" s="63"/>
      <c r="F718" s="63"/>
      <c r="G718" s="63"/>
    </row>
    <row r="719" spans="1:7" ht="12" customHeight="1" x14ac:dyDescent="0.2">
      <c r="A719" s="120">
        <f>'T12. Planes-program-proyect'!A719</f>
        <v>0</v>
      </c>
      <c r="B719" s="120">
        <f>'T12. Planes-program-proyect'!B719</f>
        <v>0</v>
      </c>
      <c r="C719" s="120" t="str">
        <f>'T12. Planes-program-proyect'!D719</f>
        <v>No existe una competencia definida</v>
      </c>
      <c r="D719" s="63"/>
      <c r="E719" s="63"/>
      <c r="F719" s="63"/>
      <c r="G719" s="63"/>
    </row>
    <row r="720" spans="1:7" ht="12" customHeight="1" x14ac:dyDescent="0.2">
      <c r="A720" s="120">
        <f>'T12. Planes-program-proyect'!A720</f>
        <v>0</v>
      </c>
      <c r="B720" s="120">
        <f>'T12. Planes-program-proyect'!B720</f>
        <v>0</v>
      </c>
      <c r="C720" s="120" t="str">
        <f>'T12. Planes-program-proyect'!D720</f>
        <v>No existe una competencia definida</v>
      </c>
      <c r="D720" s="63"/>
      <c r="E720" s="63"/>
      <c r="F720" s="63"/>
      <c r="G720" s="63"/>
    </row>
    <row r="721" spans="1:7" ht="12" customHeight="1" x14ac:dyDescent="0.2">
      <c r="A721" s="120">
        <f>'T12. Planes-program-proyect'!A721</f>
        <v>0</v>
      </c>
      <c r="B721" s="120">
        <f>'T12. Planes-program-proyect'!B721</f>
        <v>0</v>
      </c>
      <c r="C721" s="120" t="str">
        <f>'T12. Planes-program-proyect'!D721</f>
        <v>No existe una competencia definida</v>
      </c>
      <c r="D721" s="63"/>
      <c r="E721" s="63"/>
      <c r="F721" s="63"/>
      <c r="G721" s="63"/>
    </row>
    <row r="722" spans="1:7" ht="12" customHeight="1" x14ac:dyDescent="0.2">
      <c r="A722" s="120">
        <f>'T12. Planes-program-proyect'!A722</f>
        <v>0</v>
      </c>
      <c r="B722" s="120">
        <f>'T12. Planes-program-proyect'!B722</f>
        <v>0</v>
      </c>
      <c r="C722" s="120" t="str">
        <f>'T12. Planes-program-proyect'!D722</f>
        <v>No existe una competencia definida</v>
      </c>
      <c r="D722" s="63"/>
      <c r="E722" s="63"/>
      <c r="F722" s="63"/>
      <c r="G722" s="63"/>
    </row>
    <row r="723" spans="1:7" ht="12" customHeight="1" x14ac:dyDescent="0.2">
      <c r="A723" s="120">
        <f>'T12. Planes-program-proyect'!A723</f>
        <v>0</v>
      </c>
      <c r="B723" s="120">
        <f>'T12. Planes-program-proyect'!B723</f>
        <v>0</v>
      </c>
      <c r="C723" s="120" t="str">
        <f>'T12. Planes-program-proyect'!D723</f>
        <v>No existe una competencia definida</v>
      </c>
      <c r="D723" s="63"/>
      <c r="E723" s="63"/>
      <c r="F723" s="63"/>
      <c r="G723" s="63"/>
    </row>
    <row r="724" spans="1:7" ht="12" customHeight="1" x14ac:dyDescent="0.2">
      <c r="A724" s="120">
        <f>'T12. Planes-program-proyect'!A724</f>
        <v>0</v>
      </c>
      <c r="B724" s="120">
        <f>'T12. Planes-program-proyect'!B724</f>
        <v>0</v>
      </c>
      <c r="C724" s="120" t="str">
        <f>'T12. Planes-program-proyect'!D724</f>
        <v>No existe una competencia definida</v>
      </c>
      <c r="D724" s="63"/>
      <c r="E724" s="63"/>
      <c r="F724" s="63"/>
      <c r="G724" s="63"/>
    </row>
    <row r="725" spans="1:7" ht="12" customHeight="1" x14ac:dyDescent="0.2">
      <c r="A725" s="120">
        <f>'T12. Planes-program-proyect'!A725</f>
        <v>0</v>
      </c>
      <c r="B725" s="120">
        <f>'T12. Planes-program-proyect'!B725</f>
        <v>0</v>
      </c>
      <c r="C725" s="120" t="str">
        <f>'T12. Planes-program-proyect'!D725</f>
        <v>No existe una competencia definida</v>
      </c>
      <c r="D725" s="63"/>
      <c r="E725" s="63"/>
      <c r="F725" s="63"/>
      <c r="G725" s="63"/>
    </row>
    <row r="726" spans="1:7" ht="12" customHeight="1" x14ac:dyDescent="0.2">
      <c r="A726" s="120">
        <f>'T12. Planes-program-proyect'!A726</f>
        <v>0</v>
      </c>
      <c r="B726" s="120">
        <f>'T12. Planes-program-proyect'!B726</f>
        <v>0</v>
      </c>
      <c r="C726" s="120" t="str">
        <f>'T12. Planes-program-proyect'!D726</f>
        <v>No existe una competencia definida</v>
      </c>
      <c r="D726" s="63"/>
      <c r="E726" s="63"/>
      <c r="F726" s="63"/>
      <c r="G726" s="63"/>
    </row>
    <row r="727" spans="1:7" ht="12" customHeight="1" x14ac:dyDescent="0.2">
      <c r="A727" s="120">
        <f>'T12. Planes-program-proyect'!A727</f>
        <v>0</v>
      </c>
      <c r="B727" s="120">
        <f>'T12. Planes-program-proyect'!B727</f>
        <v>0</v>
      </c>
      <c r="C727" s="120" t="str">
        <f>'T12. Planes-program-proyect'!D727</f>
        <v>No existe una competencia definida</v>
      </c>
      <c r="D727" s="63"/>
      <c r="E727" s="63"/>
      <c r="F727" s="63"/>
      <c r="G727" s="63"/>
    </row>
    <row r="728" spans="1:7" ht="12" customHeight="1" x14ac:dyDescent="0.2">
      <c r="A728" s="120">
        <f>'T12. Planes-program-proyect'!A728</f>
        <v>0</v>
      </c>
      <c r="B728" s="120">
        <f>'T12. Planes-program-proyect'!B728</f>
        <v>0</v>
      </c>
      <c r="C728" s="120" t="str">
        <f>'T12. Planes-program-proyect'!D728</f>
        <v>No existe una competencia definida</v>
      </c>
      <c r="D728" s="63"/>
      <c r="E728" s="63"/>
      <c r="F728" s="63"/>
      <c r="G728" s="63"/>
    </row>
    <row r="729" spans="1:7" ht="12" customHeight="1" x14ac:dyDescent="0.2">
      <c r="A729" s="120">
        <f>'T12. Planes-program-proyect'!A729</f>
        <v>0</v>
      </c>
      <c r="B729" s="120">
        <f>'T12. Planes-program-proyect'!B729</f>
        <v>0</v>
      </c>
      <c r="C729" s="120" t="str">
        <f>'T12. Planes-program-proyect'!D729</f>
        <v>No existe una competencia definida</v>
      </c>
      <c r="D729" s="63"/>
      <c r="E729" s="63"/>
      <c r="F729" s="63"/>
      <c r="G729" s="63"/>
    </row>
    <row r="730" spans="1:7" ht="12" customHeight="1" x14ac:dyDescent="0.2">
      <c r="A730" s="120">
        <f>'T12. Planes-program-proyect'!A730</f>
        <v>0</v>
      </c>
      <c r="B730" s="120">
        <f>'T12. Planes-program-proyect'!B730</f>
        <v>0</v>
      </c>
      <c r="C730" s="120" t="str">
        <f>'T12. Planes-program-proyect'!D730</f>
        <v>No existe una competencia definida</v>
      </c>
      <c r="D730" s="63"/>
      <c r="E730" s="63"/>
      <c r="F730" s="63"/>
      <c r="G730" s="63"/>
    </row>
    <row r="731" spans="1:7" ht="12" customHeight="1" x14ac:dyDescent="0.2">
      <c r="A731" s="120">
        <f>'T12. Planes-program-proyect'!A731</f>
        <v>0</v>
      </c>
      <c r="B731" s="120">
        <f>'T12. Planes-program-proyect'!B731</f>
        <v>0</v>
      </c>
      <c r="C731" s="120" t="str">
        <f>'T12. Planes-program-proyect'!D731</f>
        <v>No existe una competencia definida</v>
      </c>
      <c r="D731" s="63"/>
      <c r="E731" s="63"/>
      <c r="F731" s="63"/>
      <c r="G731" s="63"/>
    </row>
    <row r="732" spans="1:7" ht="12" customHeight="1" x14ac:dyDescent="0.2">
      <c r="A732" s="120">
        <f>'T12. Planes-program-proyect'!A732</f>
        <v>0</v>
      </c>
      <c r="B732" s="120">
        <f>'T12. Planes-program-proyect'!B732</f>
        <v>0</v>
      </c>
      <c r="C732" s="120" t="str">
        <f>'T12. Planes-program-proyect'!D732</f>
        <v>No existe una competencia definida</v>
      </c>
      <c r="D732" s="63"/>
      <c r="E732" s="63"/>
      <c r="F732" s="63"/>
      <c r="G732" s="63"/>
    </row>
    <row r="733" spans="1:7" ht="12" customHeight="1" x14ac:dyDescent="0.2">
      <c r="A733" s="120">
        <f>'T12. Planes-program-proyect'!A733</f>
        <v>0</v>
      </c>
      <c r="B733" s="120">
        <f>'T12. Planes-program-proyect'!B733</f>
        <v>0</v>
      </c>
      <c r="C733" s="120" t="str">
        <f>'T12. Planes-program-proyect'!D733</f>
        <v>No existe una competencia definida</v>
      </c>
      <c r="D733" s="63"/>
      <c r="E733" s="63"/>
      <c r="F733" s="63"/>
      <c r="G733" s="63"/>
    </row>
    <row r="734" spans="1:7" ht="12" customHeight="1" x14ac:dyDescent="0.2">
      <c r="A734" s="120">
        <f>'T12. Planes-program-proyect'!A734</f>
        <v>0</v>
      </c>
      <c r="B734" s="120">
        <f>'T12. Planes-program-proyect'!B734</f>
        <v>0</v>
      </c>
      <c r="C734" s="120" t="str">
        <f>'T12. Planes-program-proyect'!D734</f>
        <v>No existe una competencia definida</v>
      </c>
      <c r="D734" s="63"/>
      <c r="E734" s="63"/>
      <c r="F734" s="63"/>
      <c r="G734" s="63"/>
    </row>
    <row r="735" spans="1:7" ht="12" customHeight="1" x14ac:dyDescent="0.2">
      <c r="A735" s="120">
        <f>'T12. Planes-program-proyect'!A735</f>
        <v>0</v>
      </c>
      <c r="B735" s="120">
        <f>'T12. Planes-program-proyect'!B735</f>
        <v>0</v>
      </c>
      <c r="C735" s="120" t="str">
        <f>'T12. Planes-program-proyect'!D735</f>
        <v>No existe una competencia definida</v>
      </c>
      <c r="D735" s="63"/>
      <c r="E735" s="63"/>
      <c r="F735" s="63"/>
      <c r="G735" s="63"/>
    </row>
    <row r="736" spans="1:7" ht="12" customHeight="1" x14ac:dyDescent="0.2">
      <c r="A736" s="120">
        <f>'T12. Planes-program-proyect'!A736</f>
        <v>0</v>
      </c>
      <c r="B736" s="120">
        <f>'T12. Planes-program-proyect'!B736</f>
        <v>0</v>
      </c>
      <c r="C736" s="120" t="str">
        <f>'T12. Planes-program-proyect'!D736</f>
        <v>No existe una competencia definida</v>
      </c>
      <c r="D736" s="63"/>
      <c r="E736" s="63"/>
      <c r="F736" s="63"/>
      <c r="G736" s="63"/>
    </row>
    <row r="737" spans="1:7" ht="12" customHeight="1" x14ac:dyDescent="0.2">
      <c r="A737" s="120">
        <f>'T12. Planes-program-proyect'!A737</f>
        <v>0</v>
      </c>
      <c r="B737" s="120">
        <f>'T12. Planes-program-proyect'!B737</f>
        <v>0</v>
      </c>
      <c r="C737" s="120" t="str">
        <f>'T12. Planes-program-proyect'!D737</f>
        <v>No existe una competencia definida</v>
      </c>
      <c r="D737" s="63"/>
      <c r="E737" s="63"/>
      <c r="F737" s="63"/>
      <c r="G737" s="63"/>
    </row>
    <row r="738" spans="1:7" ht="12" customHeight="1" x14ac:dyDescent="0.2">
      <c r="A738" s="120">
        <f>'T12. Planes-program-proyect'!A738</f>
        <v>0</v>
      </c>
      <c r="B738" s="120">
        <f>'T12. Planes-program-proyect'!B738</f>
        <v>0</v>
      </c>
      <c r="C738" s="120" t="str">
        <f>'T12. Planes-program-proyect'!D738</f>
        <v>No existe una competencia definida</v>
      </c>
      <c r="D738" s="63"/>
      <c r="E738" s="63"/>
      <c r="F738" s="63"/>
      <c r="G738" s="63"/>
    </row>
    <row r="739" spans="1:7" ht="12" customHeight="1" x14ac:dyDescent="0.2">
      <c r="A739" s="120">
        <f>'T12. Planes-program-proyect'!A739</f>
        <v>0</v>
      </c>
      <c r="B739" s="120">
        <f>'T12. Planes-program-proyect'!B739</f>
        <v>0</v>
      </c>
      <c r="C739" s="120" t="str">
        <f>'T12. Planes-program-proyect'!D739</f>
        <v>No existe una competencia definida</v>
      </c>
      <c r="D739" s="63"/>
      <c r="E739" s="63"/>
      <c r="F739" s="63"/>
      <c r="G739" s="63"/>
    </row>
    <row r="740" spans="1:7" ht="12" customHeight="1" x14ac:dyDescent="0.2">
      <c r="A740" s="120">
        <f>'T12. Planes-program-proyect'!A740</f>
        <v>0</v>
      </c>
      <c r="B740" s="120">
        <f>'T12. Planes-program-proyect'!B740</f>
        <v>0</v>
      </c>
      <c r="C740" s="120" t="str">
        <f>'T12. Planes-program-proyect'!D740</f>
        <v>No existe una competencia definida</v>
      </c>
      <c r="D740" s="63"/>
      <c r="E740" s="63"/>
      <c r="F740" s="63"/>
      <c r="G740" s="63"/>
    </row>
    <row r="741" spans="1:7" ht="12" customHeight="1" x14ac:dyDescent="0.2">
      <c r="A741" s="120">
        <f>'T12. Planes-program-proyect'!A741</f>
        <v>0</v>
      </c>
      <c r="B741" s="120">
        <f>'T12. Planes-program-proyect'!B741</f>
        <v>0</v>
      </c>
      <c r="C741" s="120" t="str">
        <f>'T12. Planes-program-proyect'!D741</f>
        <v>No existe una competencia definida</v>
      </c>
      <c r="D741" s="63"/>
      <c r="E741" s="63"/>
      <c r="F741" s="63"/>
      <c r="G741" s="63"/>
    </row>
    <row r="742" spans="1:7" ht="12" customHeight="1" x14ac:dyDescent="0.2">
      <c r="A742" s="120">
        <f>'T12. Planes-program-proyect'!A742</f>
        <v>0</v>
      </c>
      <c r="B742" s="120">
        <f>'T12. Planes-program-proyect'!B742</f>
        <v>0</v>
      </c>
      <c r="C742" s="120" t="str">
        <f>'T12. Planes-program-proyect'!D742</f>
        <v>No existe una competencia definida</v>
      </c>
      <c r="D742" s="63"/>
      <c r="E742" s="63"/>
      <c r="F742" s="63"/>
      <c r="G742" s="63"/>
    </row>
    <row r="743" spans="1:7" ht="12" customHeight="1" x14ac:dyDescent="0.2">
      <c r="A743" s="120">
        <f>'T12. Planes-program-proyect'!A743</f>
        <v>0</v>
      </c>
      <c r="B743" s="120">
        <f>'T12. Planes-program-proyect'!B743</f>
        <v>0</v>
      </c>
      <c r="C743" s="120" t="str">
        <f>'T12. Planes-program-proyect'!D743</f>
        <v>No existe una competencia definida</v>
      </c>
      <c r="D743" s="63"/>
      <c r="E743" s="63"/>
      <c r="F743" s="63"/>
      <c r="G743" s="63"/>
    </row>
    <row r="744" spans="1:7" ht="12" customHeight="1" x14ac:dyDescent="0.2">
      <c r="A744" s="120">
        <f>'T12. Planes-program-proyect'!A744</f>
        <v>0</v>
      </c>
      <c r="B744" s="120">
        <f>'T12. Planes-program-proyect'!B744</f>
        <v>0</v>
      </c>
      <c r="C744" s="120" t="str">
        <f>'T12. Planes-program-proyect'!D744</f>
        <v>No existe una competencia definida</v>
      </c>
      <c r="D744" s="63"/>
      <c r="E744" s="63"/>
      <c r="F744" s="63"/>
      <c r="G744" s="63"/>
    </row>
    <row r="745" spans="1:7" ht="12" customHeight="1" x14ac:dyDescent="0.2">
      <c r="A745" s="120">
        <f>'T12. Planes-program-proyect'!A745</f>
        <v>0</v>
      </c>
      <c r="B745" s="120">
        <f>'T12. Planes-program-proyect'!B745</f>
        <v>0</v>
      </c>
      <c r="C745" s="120" t="str">
        <f>'T12. Planes-program-proyect'!D745</f>
        <v>No existe una competencia definida</v>
      </c>
      <c r="D745" s="63"/>
      <c r="E745" s="63"/>
      <c r="F745" s="63"/>
      <c r="G745" s="63"/>
    </row>
    <row r="746" spans="1:7" ht="12" customHeight="1" x14ac:dyDescent="0.2">
      <c r="A746" s="120">
        <f>'T12. Planes-program-proyect'!A746</f>
        <v>0</v>
      </c>
      <c r="B746" s="120">
        <f>'T12. Planes-program-proyect'!B746</f>
        <v>0</v>
      </c>
      <c r="C746" s="120" t="str">
        <f>'T12. Planes-program-proyect'!D746</f>
        <v>No existe una competencia definida</v>
      </c>
      <c r="D746" s="63"/>
      <c r="E746" s="63"/>
      <c r="F746" s="63"/>
      <c r="G746" s="63"/>
    </row>
    <row r="747" spans="1:7" ht="12" customHeight="1" x14ac:dyDescent="0.2">
      <c r="A747" s="120">
        <f>'T12. Planes-program-proyect'!A747</f>
        <v>0</v>
      </c>
      <c r="B747" s="120">
        <f>'T12. Planes-program-proyect'!B747</f>
        <v>0</v>
      </c>
      <c r="C747" s="120" t="str">
        <f>'T12. Planes-program-proyect'!D747</f>
        <v>No existe una competencia definida</v>
      </c>
      <c r="D747" s="63"/>
      <c r="E747" s="63"/>
      <c r="F747" s="63"/>
      <c r="G747" s="63"/>
    </row>
    <row r="748" spans="1:7" ht="12" customHeight="1" x14ac:dyDescent="0.2">
      <c r="A748" s="120">
        <f>'T12. Planes-program-proyect'!A748</f>
        <v>0</v>
      </c>
      <c r="B748" s="120">
        <f>'T12. Planes-program-proyect'!B748</f>
        <v>0</v>
      </c>
      <c r="C748" s="120" t="str">
        <f>'T12. Planes-program-proyect'!D748</f>
        <v>No existe una competencia definida</v>
      </c>
      <c r="D748" s="63"/>
      <c r="E748" s="63"/>
      <c r="F748" s="63"/>
      <c r="G748" s="63"/>
    </row>
    <row r="749" spans="1:7" ht="12" customHeight="1" x14ac:dyDescent="0.2">
      <c r="A749" s="120">
        <f>'T12. Planes-program-proyect'!A749</f>
        <v>0</v>
      </c>
      <c r="B749" s="120">
        <f>'T12. Planes-program-proyect'!B749</f>
        <v>0</v>
      </c>
      <c r="C749" s="120" t="str">
        <f>'T12. Planes-program-proyect'!D749</f>
        <v>No existe una competencia definida</v>
      </c>
      <c r="D749" s="63"/>
      <c r="E749" s="63"/>
      <c r="F749" s="63"/>
      <c r="G749" s="63"/>
    </row>
    <row r="750" spans="1:7" ht="12" customHeight="1" x14ac:dyDescent="0.2">
      <c r="A750" s="120">
        <f>'T12. Planes-program-proyect'!A750</f>
        <v>0</v>
      </c>
      <c r="B750" s="120">
        <f>'T12. Planes-program-proyect'!B750</f>
        <v>0</v>
      </c>
      <c r="C750" s="120" t="str">
        <f>'T12. Planes-program-proyect'!D750</f>
        <v>No existe una competencia definida</v>
      </c>
      <c r="D750" s="63"/>
      <c r="E750" s="63"/>
      <c r="F750" s="63"/>
      <c r="G750" s="63"/>
    </row>
    <row r="751" spans="1:7" ht="12" customHeight="1" x14ac:dyDescent="0.2">
      <c r="A751" s="120">
        <f>'T12. Planes-program-proyect'!A751</f>
        <v>0</v>
      </c>
      <c r="B751" s="120">
        <f>'T12. Planes-program-proyect'!B751</f>
        <v>0</v>
      </c>
      <c r="C751" s="120" t="str">
        <f>'T12. Planes-program-proyect'!D751</f>
        <v>No existe una competencia definida</v>
      </c>
      <c r="D751" s="63"/>
      <c r="E751" s="63"/>
      <c r="F751" s="63"/>
      <c r="G751" s="63"/>
    </row>
    <row r="752" spans="1:7" ht="12" customHeight="1" x14ac:dyDescent="0.2">
      <c r="A752" s="120">
        <f>'T12. Planes-program-proyect'!A752</f>
        <v>0</v>
      </c>
      <c r="B752" s="120">
        <f>'T12. Planes-program-proyect'!B752</f>
        <v>0</v>
      </c>
      <c r="C752" s="120" t="str">
        <f>'T12. Planes-program-proyect'!D752</f>
        <v>No existe una competencia definida</v>
      </c>
      <c r="D752" s="63"/>
      <c r="E752" s="63"/>
      <c r="F752" s="63"/>
      <c r="G752" s="63"/>
    </row>
    <row r="753" spans="1:7" ht="12" customHeight="1" x14ac:dyDescent="0.2">
      <c r="A753" s="120">
        <f>'T12. Planes-program-proyect'!A753</f>
        <v>0</v>
      </c>
      <c r="B753" s="120">
        <f>'T12. Planes-program-proyect'!B753</f>
        <v>0</v>
      </c>
      <c r="C753" s="120" t="str">
        <f>'T12. Planes-program-proyect'!D753</f>
        <v>No existe una competencia definida</v>
      </c>
      <c r="D753" s="63"/>
      <c r="E753" s="63"/>
      <c r="F753" s="63"/>
      <c r="G753" s="63"/>
    </row>
    <row r="754" spans="1:7" ht="12" customHeight="1" x14ac:dyDescent="0.2">
      <c r="A754" s="120">
        <f>'T12. Planes-program-proyect'!A754</f>
        <v>0</v>
      </c>
      <c r="B754" s="120">
        <f>'T12. Planes-program-proyect'!B754</f>
        <v>0</v>
      </c>
      <c r="C754" s="120" t="str">
        <f>'T12. Planes-program-proyect'!D754</f>
        <v>No existe una competencia definida</v>
      </c>
      <c r="D754" s="63"/>
      <c r="E754" s="63"/>
      <c r="F754" s="63"/>
      <c r="G754" s="63"/>
    </row>
    <row r="755" spans="1:7" ht="12" customHeight="1" x14ac:dyDescent="0.2">
      <c r="A755" s="120">
        <f>'T12. Planes-program-proyect'!A755</f>
        <v>0</v>
      </c>
      <c r="B755" s="120">
        <f>'T12. Planes-program-proyect'!B755</f>
        <v>0</v>
      </c>
      <c r="C755" s="120" t="str">
        <f>'T12. Planes-program-proyect'!D755</f>
        <v>No existe una competencia definida</v>
      </c>
      <c r="D755" s="63"/>
      <c r="E755" s="63"/>
      <c r="F755" s="63"/>
      <c r="G755" s="63"/>
    </row>
    <row r="756" spans="1:7" ht="12" customHeight="1" x14ac:dyDescent="0.2">
      <c r="A756" s="120">
        <f>'T12. Planes-program-proyect'!A756</f>
        <v>0</v>
      </c>
      <c r="B756" s="120">
        <f>'T12. Planes-program-proyect'!B756</f>
        <v>0</v>
      </c>
      <c r="C756" s="120" t="str">
        <f>'T12. Planes-program-proyect'!D756</f>
        <v>No existe una competencia definida</v>
      </c>
      <c r="D756" s="63"/>
      <c r="E756" s="63"/>
      <c r="F756" s="63"/>
      <c r="G756" s="63"/>
    </row>
    <row r="757" spans="1:7" ht="12" customHeight="1" x14ac:dyDescent="0.2">
      <c r="A757" s="120">
        <f>'T12. Planes-program-proyect'!A757</f>
        <v>0</v>
      </c>
      <c r="B757" s="120">
        <f>'T12. Planes-program-proyect'!B757</f>
        <v>0</v>
      </c>
      <c r="C757" s="120" t="str">
        <f>'T12. Planes-program-proyect'!D757</f>
        <v>No existe una competencia definida</v>
      </c>
      <c r="D757" s="63"/>
      <c r="E757" s="63"/>
      <c r="F757" s="63"/>
      <c r="G757" s="63"/>
    </row>
    <row r="758" spans="1:7" ht="12" customHeight="1" x14ac:dyDescent="0.2">
      <c r="A758" s="120">
        <f>'T12. Planes-program-proyect'!A758</f>
        <v>0</v>
      </c>
      <c r="B758" s="120">
        <f>'T12. Planes-program-proyect'!B758</f>
        <v>0</v>
      </c>
      <c r="C758" s="120" t="str">
        <f>'T12. Planes-program-proyect'!D758</f>
        <v>No existe una competencia definida</v>
      </c>
      <c r="D758" s="63"/>
      <c r="E758" s="63"/>
      <c r="F758" s="63"/>
      <c r="G758" s="63"/>
    </row>
    <row r="759" spans="1:7" ht="12" customHeight="1" x14ac:dyDescent="0.2">
      <c r="A759" s="120">
        <f>'T12. Planes-program-proyect'!A759</f>
        <v>0</v>
      </c>
      <c r="B759" s="120">
        <f>'T12. Planes-program-proyect'!B759</f>
        <v>0</v>
      </c>
      <c r="C759" s="120" t="str">
        <f>'T12. Planes-program-proyect'!D759</f>
        <v>No existe una competencia definida</v>
      </c>
      <c r="D759" s="63"/>
      <c r="E759" s="63"/>
      <c r="F759" s="63"/>
      <c r="G759" s="63"/>
    </row>
    <row r="760" spans="1:7" ht="12" customHeight="1" x14ac:dyDescent="0.2">
      <c r="A760" s="120">
        <f>'T12. Planes-program-proyect'!A760</f>
        <v>0</v>
      </c>
      <c r="B760" s="120">
        <f>'T12. Planes-program-proyect'!B760</f>
        <v>0</v>
      </c>
      <c r="C760" s="120" t="str">
        <f>'T12. Planes-program-proyect'!D760</f>
        <v>No existe una competencia definida</v>
      </c>
      <c r="D760" s="63"/>
      <c r="E760" s="63"/>
      <c r="F760" s="63"/>
      <c r="G760" s="63"/>
    </row>
    <row r="761" spans="1:7" ht="12" customHeight="1" x14ac:dyDescent="0.2">
      <c r="A761" s="120">
        <f>'T12. Planes-program-proyect'!A761</f>
        <v>0</v>
      </c>
      <c r="B761" s="120">
        <f>'T12. Planes-program-proyect'!B761</f>
        <v>0</v>
      </c>
      <c r="C761" s="120" t="str">
        <f>'T12. Planes-program-proyect'!D761</f>
        <v>No existe una competencia definida</v>
      </c>
      <c r="D761" s="63"/>
      <c r="E761" s="63"/>
      <c r="F761" s="63"/>
      <c r="G761" s="63"/>
    </row>
    <row r="762" spans="1:7" ht="12" customHeight="1" x14ac:dyDescent="0.2">
      <c r="A762" s="120">
        <f>'T12. Planes-program-proyect'!A762</f>
        <v>0</v>
      </c>
      <c r="B762" s="120">
        <f>'T12. Planes-program-proyect'!B762</f>
        <v>0</v>
      </c>
      <c r="C762" s="120" t="str">
        <f>'T12. Planes-program-proyect'!D762</f>
        <v>No existe una competencia definida</v>
      </c>
      <c r="D762" s="63"/>
      <c r="E762" s="63"/>
      <c r="F762" s="63"/>
      <c r="G762" s="63"/>
    </row>
    <row r="763" spans="1:7" ht="12" customHeight="1" x14ac:dyDescent="0.2">
      <c r="A763" s="120">
        <f>'T12. Planes-program-proyect'!A763</f>
        <v>0</v>
      </c>
      <c r="B763" s="120">
        <f>'T12. Planes-program-proyect'!B763</f>
        <v>0</v>
      </c>
      <c r="C763" s="120" t="str">
        <f>'T12. Planes-program-proyect'!D763</f>
        <v>No existe una competencia definida</v>
      </c>
      <c r="D763" s="63"/>
      <c r="E763" s="63"/>
      <c r="F763" s="63"/>
      <c r="G763" s="63"/>
    </row>
    <row r="764" spans="1:7" ht="12" customHeight="1" x14ac:dyDescent="0.2">
      <c r="A764" s="120">
        <f>'T12. Planes-program-proyect'!A764</f>
        <v>0</v>
      </c>
      <c r="B764" s="120">
        <f>'T12. Planes-program-proyect'!B764</f>
        <v>0</v>
      </c>
      <c r="C764" s="120" t="str">
        <f>'T12. Planes-program-proyect'!D764</f>
        <v>No existe una competencia definida</v>
      </c>
      <c r="D764" s="63"/>
      <c r="E764" s="63"/>
      <c r="F764" s="63"/>
      <c r="G764" s="63"/>
    </row>
    <row r="765" spans="1:7" ht="12" customHeight="1" x14ac:dyDescent="0.2">
      <c r="A765" s="120">
        <f>'T12. Planes-program-proyect'!A765</f>
        <v>0</v>
      </c>
      <c r="B765" s="120">
        <f>'T12. Planes-program-proyect'!B765</f>
        <v>0</v>
      </c>
      <c r="C765" s="120" t="str">
        <f>'T12. Planes-program-proyect'!D765</f>
        <v>No existe una competencia definida</v>
      </c>
      <c r="D765" s="63"/>
      <c r="E765" s="63"/>
      <c r="F765" s="63"/>
      <c r="G765" s="63"/>
    </row>
    <row r="766" spans="1:7" ht="12" customHeight="1" x14ac:dyDescent="0.2">
      <c r="A766" s="120">
        <f>'T12. Planes-program-proyect'!A766</f>
        <v>0</v>
      </c>
      <c r="B766" s="120">
        <f>'T12. Planes-program-proyect'!B766</f>
        <v>0</v>
      </c>
      <c r="C766" s="120" t="str">
        <f>'T12. Planes-program-proyect'!D766</f>
        <v>No existe una competencia definida</v>
      </c>
      <c r="D766" s="63"/>
      <c r="E766" s="63"/>
      <c r="F766" s="63"/>
      <c r="G766" s="63"/>
    </row>
    <row r="767" spans="1:7" ht="12" customHeight="1" x14ac:dyDescent="0.2">
      <c r="A767" s="120">
        <f>'T12. Planes-program-proyect'!A767</f>
        <v>0</v>
      </c>
      <c r="B767" s="120">
        <f>'T12. Planes-program-proyect'!B767</f>
        <v>0</v>
      </c>
      <c r="C767" s="120" t="str">
        <f>'T12. Planes-program-proyect'!D767</f>
        <v>No existe una competencia definida</v>
      </c>
      <c r="D767" s="63"/>
      <c r="E767" s="63"/>
      <c r="F767" s="63"/>
      <c r="G767" s="63"/>
    </row>
    <row r="768" spans="1:7" ht="12" customHeight="1" x14ac:dyDescent="0.2">
      <c r="A768" s="120">
        <f>'T12. Planes-program-proyect'!A768</f>
        <v>0</v>
      </c>
      <c r="B768" s="120">
        <f>'T12. Planes-program-proyect'!B768</f>
        <v>0</v>
      </c>
      <c r="C768" s="120" t="str">
        <f>'T12. Planes-program-proyect'!D768</f>
        <v>No existe una competencia definida</v>
      </c>
      <c r="D768" s="63"/>
      <c r="E768" s="63"/>
      <c r="F768" s="63"/>
      <c r="G768" s="63"/>
    </row>
    <row r="769" spans="1:7" ht="12" customHeight="1" x14ac:dyDescent="0.2">
      <c r="A769" s="120">
        <f>'T12. Planes-program-proyect'!A769</f>
        <v>0</v>
      </c>
      <c r="B769" s="120">
        <f>'T12. Planes-program-proyect'!B769</f>
        <v>0</v>
      </c>
      <c r="C769" s="120" t="str">
        <f>'T12. Planes-program-proyect'!D769</f>
        <v>No existe una competencia definida</v>
      </c>
      <c r="D769" s="63"/>
      <c r="E769" s="63"/>
      <c r="F769" s="63"/>
      <c r="G769" s="63"/>
    </row>
    <row r="770" spans="1:7" ht="12" customHeight="1" x14ac:dyDescent="0.2">
      <c r="A770" s="120">
        <f>'T12. Planes-program-proyect'!A770</f>
        <v>0</v>
      </c>
      <c r="B770" s="120">
        <f>'T12. Planes-program-proyect'!B770</f>
        <v>0</v>
      </c>
      <c r="C770" s="120" t="str">
        <f>'T12. Planes-program-proyect'!D770</f>
        <v>No existe una competencia definida</v>
      </c>
      <c r="D770" s="63"/>
      <c r="E770" s="63"/>
      <c r="F770" s="63"/>
      <c r="G770" s="63"/>
    </row>
    <row r="771" spans="1:7" ht="12" customHeight="1" x14ac:dyDescent="0.2">
      <c r="A771" s="120">
        <f>'T12. Planes-program-proyect'!A771</f>
        <v>0</v>
      </c>
      <c r="B771" s="120">
        <f>'T12. Planes-program-proyect'!B771</f>
        <v>0</v>
      </c>
      <c r="C771" s="120" t="str">
        <f>'T12. Planes-program-proyect'!D771</f>
        <v>No existe una competencia definida</v>
      </c>
      <c r="D771" s="63"/>
      <c r="E771" s="63"/>
      <c r="F771" s="63"/>
      <c r="G771" s="63"/>
    </row>
    <row r="772" spans="1:7" ht="12" customHeight="1" x14ac:dyDescent="0.2">
      <c r="A772" s="120">
        <f>'T12. Planes-program-proyect'!A772</f>
        <v>0</v>
      </c>
      <c r="B772" s="120">
        <f>'T12. Planes-program-proyect'!B772</f>
        <v>0</v>
      </c>
      <c r="C772" s="120" t="str">
        <f>'T12. Planes-program-proyect'!D772</f>
        <v>No existe una competencia definida</v>
      </c>
      <c r="D772" s="63"/>
      <c r="E772" s="63"/>
      <c r="F772" s="63"/>
      <c r="G772" s="63"/>
    </row>
    <row r="773" spans="1:7" ht="12" customHeight="1" x14ac:dyDescent="0.2">
      <c r="A773" s="120">
        <f>'T12. Planes-program-proyect'!A773</f>
        <v>0</v>
      </c>
      <c r="B773" s="120">
        <f>'T12. Planes-program-proyect'!B773</f>
        <v>0</v>
      </c>
      <c r="C773" s="120" t="str">
        <f>'T12. Planes-program-proyect'!D773</f>
        <v>No existe una competencia definida</v>
      </c>
      <c r="D773" s="63"/>
      <c r="E773" s="63"/>
      <c r="F773" s="63"/>
      <c r="G773" s="63"/>
    </row>
    <row r="774" spans="1:7" ht="12" customHeight="1" x14ac:dyDescent="0.2">
      <c r="A774" s="120">
        <f>'T12. Planes-program-proyect'!A774</f>
        <v>0</v>
      </c>
      <c r="B774" s="120">
        <f>'T12. Planes-program-proyect'!B774</f>
        <v>0</v>
      </c>
      <c r="C774" s="120" t="str">
        <f>'T12. Planes-program-proyect'!D774</f>
        <v>No existe una competencia definida</v>
      </c>
      <c r="D774" s="63"/>
      <c r="E774" s="63"/>
      <c r="F774" s="63"/>
      <c r="G774" s="63"/>
    </row>
    <row r="775" spans="1:7" ht="12" customHeight="1" x14ac:dyDescent="0.2">
      <c r="A775" s="120">
        <f>'T12. Planes-program-proyect'!A775</f>
        <v>0</v>
      </c>
      <c r="B775" s="120">
        <f>'T12. Planes-program-proyect'!B775</f>
        <v>0</v>
      </c>
      <c r="C775" s="120" t="str">
        <f>'T12. Planes-program-proyect'!D775</f>
        <v>No existe una competencia definida</v>
      </c>
      <c r="D775" s="63"/>
      <c r="E775" s="63"/>
      <c r="F775" s="63"/>
      <c r="G775" s="63"/>
    </row>
    <row r="776" spans="1:7" ht="12" customHeight="1" x14ac:dyDescent="0.2">
      <c r="A776" s="120">
        <f>'T12. Planes-program-proyect'!A776</f>
        <v>0</v>
      </c>
      <c r="B776" s="120">
        <f>'T12. Planes-program-proyect'!B776</f>
        <v>0</v>
      </c>
      <c r="C776" s="120" t="str">
        <f>'T12. Planes-program-proyect'!D776</f>
        <v>No existe una competencia definida</v>
      </c>
      <c r="D776" s="63"/>
      <c r="E776" s="63"/>
      <c r="F776" s="63"/>
      <c r="G776" s="63"/>
    </row>
    <row r="777" spans="1:7" ht="12" customHeight="1" x14ac:dyDescent="0.2">
      <c r="A777" s="120">
        <f>'T12. Planes-program-proyect'!A777</f>
        <v>0</v>
      </c>
      <c r="B777" s="120">
        <f>'T12. Planes-program-proyect'!B777</f>
        <v>0</v>
      </c>
      <c r="C777" s="120" t="str">
        <f>'T12. Planes-program-proyect'!D777</f>
        <v>No existe una competencia definida</v>
      </c>
      <c r="D777" s="63"/>
      <c r="E777" s="63"/>
      <c r="F777" s="63"/>
      <c r="G777" s="63"/>
    </row>
    <row r="778" spans="1:7" ht="12" customHeight="1" x14ac:dyDescent="0.2">
      <c r="A778" s="120">
        <f>'T12. Planes-program-proyect'!A778</f>
        <v>0</v>
      </c>
      <c r="B778" s="120">
        <f>'T12. Planes-program-proyect'!B778</f>
        <v>0</v>
      </c>
      <c r="C778" s="120" t="str">
        <f>'T12. Planes-program-proyect'!D778</f>
        <v>No existe una competencia definida</v>
      </c>
      <c r="D778" s="63"/>
      <c r="E778" s="63"/>
      <c r="F778" s="63"/>
      <c r="G778" s="63"/>
    </row>
    <row r="779" spans="1:7" ht="12" customHeight="1" x14ac:dyDescent="0.2">
      <c r="A779" s="120">
        <f>'T12. Planes-program-proyect'!A779</f>
        <v>0</v>
      </c>
      <c r="B779" s="120">
        <f>'T12. Planes-program-proyect'!B779</f>
        <v>0</v>
      </c>
      <c r="C779" s="120" t="str">
        <f>'T12. Planes-program-proyect'!D779</f>
        <v>No existe una competencia definida</v>
      </c>
      <c r="D779" s="63"/>
      <c r="E779" s="63"/>
      <c r="F779" s="63"/>
      <c r="G779" s="63"/>
    </row>
    <row r="780" spans="1:7" ht="12" customHeight="1" x14ac:dyDescent="0.2">
      <c r="A780" s="120">
        <f>'T12. Planes-program-proyect'!A780</f>
        <v>0</v>
      </c>
      <c r="B780" s="120">
        <f>'T12. Planes-program-proyect'!B780</f>
        <v>0</v>
      </c>
      <c r="C780" s="120" t="str">
        <f>'T12. Planes-program-proyect'!D780</f>
        <v>No existe una competencia definida</v>
      </c>
      <c r="D780" s="63"/>
      <c r="E780" s="63"/>
      <c r="F780" s="63"/>
      <c r="G780" s="63"/>
    </row>
    <row r="781" spans="1:7" ht="12" customHeight="1" x14ac:dyDescent="0.2">
      <c r="A781" s="120">
        <f>'T12. Planes-program-proyect'!A781</f>
        <v>0</v>
      </c>
      <c r="B781" s="120">
        <f>'T12. Planes-program-proyect'!B781</f>
        <v>0</v>
      </c>
      <c r="C781" s="120" t="str">
        <f>'T12. Planes-program-proyect'!D781</f>
        <v>No existe una competencia definida</v>
      </c>
      <c r="D781" s="63"/>
      <c r="E781" s="63"/>
      <c r="F781" s="63"/>
      <c r="G781" s="63"/>
    </row>
    <row r="782" spans="1:7" ht="12" customHeight="1" x14ac:dyDescent="0.2">
      <c r="A782" s="120">
        <f>'T12. Planes-program-proyect'!A782</f>
        <v>0</v>
      </c>
      <c r="B782" s="120">
        <f>'T12. Planes-program-proyect'!B782</f>
        <v>0</v>
      </c>
      <c r="C782" s="120" t="str">
        <f>'T12. Planes-program-proyect'!D782</f>
        <v>No existe una competencia definida</v>
      </c>
      <c r="D782" s="63"/>
      <c r="E782" s="63"/>
      <c r="F782" s="63"/>
      <c r="G782" s="63"/>
    </row>
    <row r="783" spans="1:7" ht="12" customHeight="1" x14ac:dyDescent="0.2">
      <c r="A783" s="120">
        <f>'T12. Planes-program-proyect'!A783</f>
        <v>0</v>
      </c>
      <c r="B783" s="120">
        <f>'T12. Planes-program-proyect'!B783</f>
        <v>0</v>
      </c>
      <c r="C783" s="120" t="str">
        <f>'T12. Planes-program-proyect'!D783</f>
        <v>No existe una competencia definida</v>
      </c>
      <c r="D783" s="63"/>
      <c r="E783" s="63"/>
      <c r="F783" s="63"/>
      <c r="G783" s="63"/>
    </row>
    <row r="784" spans="1:7" ht="12" customHeight="1" x14ac:dyDescent="0.2">
      <c r="A784" s="120">
        <f>'T12. Planes-program-proyect'!A784</f>
        <v>0</v>
      </c>
      <c r="B784" s="120">
        <f>'T12. Planes-program-proyect'!B784</f>
        <v>0</v>
      </c>
      <c r="C784" s="120" t="str">
        <f>'T12. Planes-program-proyect'!D784</f>
        <v>No existe una competencia definida</v>
      </c>
      <c r="D784" s="63"/>
      <c r="E784" s="63"/>
      <c r="F784" s="63"/>
      <c r="G784" s="63"/>
    </row>
    <row r="785" spans="1:7" ht="12" customHeight="1" x14ac:dyDescent="0.2">
      <c r="A785" s="120">
        <f>'T12. Planes-program-proyect'!A785</f>
        <v>0</v>
      </c>
      <c r="B785" s="120">
        <f>'T12. Planes-program-proyect'!B785</f>
        <v>0</v>
      </c>
      <c r="C785" s="120" t="str">
        <f>'T12. Planes-program-proyect'!D785</f>
        <v>No existe una competencia definida</v>
      </c>
      <c r="D785" s="63"/>
      <c r="E785" s="63"/>
      <c r="F785" s="63"/>
      <c r="G785" s="63"/>
    </row>
    <row r="786" spans="1:7" ht="12" customHeight="1" x14ac:dyDescent="0.2">
      <c r="A786" s="120">
        <f>'T12. Planes-program-proyect'!A786</f>
        <v>0</v>
      </c>
      <c r="B786" s="120">
        <f>'T12. Planes-program-proyect'!B786</f>
        <v>0</v>
      </c>
      <c r="C786" s="120" t="str">
        <f>'T12. Planes-program-proyect'!D786</f>
        <v>No existe una competencia definida</v>
      </c>
      <c r="D786" s="63"/>
      <c r="E786" s="63"/>
      <c r="F786" s="63"/>
      <c r="G786" s="63"/>
    </row>
    <row r="787" spans="1:7" ht="12" customHeight="1" x14ac:dyDescent="0.2">
      <c r="A787" s="120">
        <f>'T12. Planes-program-proyect'!A787</f>
        <v>0</v>
      </c>
      <c r="B787" s="120">
        <f>'T12. Planes-program-proyect'!B787</f>
        <v>0</v>
      </c>
      <c r="C787" s="120" t="str">
        <f>'T12. Planes-program-proyect'!D787</f>
        <v>No existe una competencia definida</v>
      </c>
      <c r="D787" s="63"/>
      <c r="E787" s="63"/>
      <c r="F787" s="63"/>
      <c r="G787" s="63"/>
    </row>
    <row r="788" spans="1:7" ht="12" customHeight="1" x14ac:dyDescent="0.2">
      <c r="A788" s="120">
        <f>'T12. Planes-program-proyect'!A788</f>
        <v>0</v>
      </c>
      <c r="B788" s="120">
        <f>'T12. Planes-program-proyect'!B788</f>
        <v>0</v>
      </c>
      <c r="C788" s="120" t="str">
        <f>'T12. Planes-program-proyect'!D788</f>
        <v>No existe una competencia definida</v>
      </c>
      <c r="D788" s="63"/>
      <c r="E788" s="63"/>
      <c r="F788" s="63"/>
      <c r="G788" s="63"/>
    </row>
    <row r="789" spans="1:7" ht="12" customHeight="1" x14ac:dyDescent="0.2">
      <c r="A789" s="120">
        <f>'T12. Planes-program-proyect'!A789</f>
        <v>0</v>
      </c>
      <c r="B789" s="120">
        <f>'T12. Planes-program-proyect'!B789</f>
        <v>0</v>
      </c>
      <c r="C789" s="120" t="str">
        <f>'T12. Planes-program-proyect'!D789</f>
        <v>No existe una competencia definida</v>
      </c>
      <c r="D789" s="63"/>
      <c r="E789" s="63"/>
      <c r="F789" s="63"/>
      <c r="G789" s="63"/>
    </row>
    <row r="790" spans="1:7" ht="12" customHeight="1" x14ac:dyDescent="0.2">
      <c r="A790" s="120">
        <f>'T12. Planes-program-proyect'!A790</f>
        <v>0</v>
      </c>
      <c r="B790" s="120">
        <f>'T12. Planes-program-proyect'!B790</f>
        <v>0</v>
      </c>
      <c r="C790" s="120" t="str">
        <f>'T12. Planes-program-proyect'!D790</f>
        <v>No existe una competencia definida</v>
      </c>
      <c r="D790" s="63"/>
      <c r="E790" s="63"/>
      <c r="F790" s="63"/>
      <c r="G790" s="63"/>
    </row>
    <row r="791" spans="1:7" ht="12" customHeight="1" x14ac:dyDescent="0.2">
      <c r="A791" s="120">
        <f>'T12. Planes-program-proyect'!A791</f>
        <v>0</v>
      </c>
      <c r="B791" s="120">
        <f>'T12. Planes-program-proyect'!B791</f>
        <v>0</v>
      </c>
      <c r="C791" s="120" t="str">
        <f>'T12. Planes-program-proyect'!D791</f>
        <v>No existe una competencia definida</v>
      </c>
      <c r="D791" s="63"/>
      <c r="E791" s="63"/>
      <c r="F791" s="63"/>
      <c r="G791" s="63"/>
    </row>
    <row r="792" spans="1:7" ht="12" customHeight="1" x14ac:dyDescent="0.2">
      <c r="A792" s="120">
        <f>'T12. Planes-program-proyect'!A792</f>
        <v>0</v>
      </c>
      <c r="B792" s="120">
        <f>'T12. Planes-program-proyect'!B792</f>
        <v>0</v>
      </c>
      <c r="C792" s="120" t="str">
        <f>'T12. Planes-program-proyect'!D792</f>
        <v>No existe una competencia definida</v>
      </c>
      <c r="D792" s="63"/>
      <c r="E792" s="63"/>
      <c r="F792" s="63"/>
      <c r="G792" s="63"/>
    </row>
    <row r="793" spans="1:7" ht="12" customHeight="1" x14ac:dyDescent="0.2">
      <c r="A793" s="120">
        <f>'T12. Planes-program-proyect'!A793</f>
        <v>0</v>
      </c>
      <c r="B793" s="120">
        <f>'T12. Planes-program-proyect'!B793</f>
        <v>0</v>
      </c>
      <c r="C793" s="120" t="str">
        <f>'T12. Planes-program-proyect'!D793</f>
        <v>No existe una competencia definida</v>
      </c>
      <c r="D793" s="63"/>
      <c r="E793" s="63"/>
      <c r="F793" s="63"/>
      <c r="G793" s="63"/>
    </row>
    <row r="794" spans="1:7" ht="12" customHeight="1" x14ac:dyDescent="0.2">
      <c r="A794" s="120">
        <f>'T12. Planes-program-proyect'!A794</f>
        <v>0</v>
      </c>
      <c r="B794" s="120">
        <f>'T12. Planes-program-proyect'!B794</f>
        <v>0</v>
      </c>
      <c r="C794" s="120" t="str">
        <f>'T12. Planes-program-proyect'!D794</f>
        <v>No existe una competencia definida</v>
      </c>
      <c r="D794" s="63"/>
      <c r="E794" s="63"/>
      <c r="F794" s="63"/>
      <c r="G794" s="63"/>
    </row>
    <row r="795" spans="1:7" ht="12" customHeight="1" x14ac:dyDescent="0.2">
      <c r="A795" s="120">
        <f>'T12. Planes-program-proyect'!A795</f>
        <v>0</v>
      </c>
      <c r="B795" s="120">
        <f>'T12. Planes-program-proyect'!B795</f>
        <v>0</v>
      </c>
      <c r="C795" s="120" t="str">
        <f>'T12. Planes-program-proyect'!D795</f>
        <v>No existe una competencia definida</v>
      </c>
      <c r="D795" s="63"/>
      <c r="E795" s="63"/>
      <c r="F795" s="63"/>
      <c r="G795" s="63"/>
    </row>
    <row r="796" spans="1:7" ht="12" customHeight="1" x14ac:dyDescent="0.2">
      <c r="A796" s="120">
        <f>'T12. Planes-program-proyect'!A796</f>
        <v>0</v>
      </c>
      <c r="B796" s="120">
        <f>'T12. Planes-program-proyect'!B796</f>
        <v>0</v>
      </c>
      <c r="C796" s="120" t="str">
        <f>'T12. Planes-program-proyect'!D796</f>
        <v>No existe una competencia definida</v>
      </c>
      <c r="D796" s="63"/>
      <c r="E796" s="63"/>
      <c r="F796" s="63"/>
      <c r="G796" s="63"/>
    </row>
    <row r="797" spans="1:7" ht="12" customHeight="1" x14ac:dyDescent="0.2">
      <c r="A797" s="120">
        <f>'T12. Planes-program-proyect'!A797</f>
        <v>0</v>
      </c>
      <c r="B797" s="120">
        <f>'T12. Planes-program-proyect'!B797</f>
        <v>0</v>
      </c>
      <c r="C797" s="120" t="str">
        <f>'T12. Planes-program-proyect'!D797</f>
        <v>No existe una competencia definida</v>
      </c>
      <c r="D797" s="63"/>
      <c r="E797" s="63"/>
      <c r="F797" s="63"/>
      <c r="G797" s="63"/>
    </row>
    <row r="798" spans="1:7" ht="12" customHeight="1" x14ac:dyDescent="0.2">
      <c r="A798" s="120">
        <f>'T12. Planes-program-proyect'!A798</f>
        <v>0</v>
      </c>
      <c r="B798" s="120">
        <f>'T12. Planes-program-proyect'!B798</f>
        <v>0</v>
      </c>
      <c r="C798" s="120" t="str">
        <f>'T12. Planes-program-proyect'!D798</f>
        <v>No existe una competencia definida</v>
      </c>
      <c r="D798" s="63"/>
      <c r="E798" s="63"/>
      <c r="F798" s="63"/>
      <c r="G798" s="63"/>
    </row>
    <row r="799" spans="1:7" ht="12" customHeight="1" x14ac:dyDescent="0.2">
      <c r="A799" s="120">
        <f>'T12. Planes-program-proyect'!A799</f>
        <v>0</v>
      </c>
      <c r="B799" s="120">
        <f>'T12. Planes-program-proyect'!B799</f>
        <v>0</v>
      </c>
      <c r="C799" s="120" t="str">
        <f>'T12. Planes-program-proyect'!D799</f>
        <v>No existe una competencia definida</v>
      </c>
      <c r="D799" s="63"/>
      <c r="E799" s="63"/>
      <c r="F799" s="63"/>
      <c r="G799" s="63"/>
    </row>
    <row r="800" spans="1:7" ht="12" customHeight="1" x14ac:dyDescent="0.2">
      <c r="A800" s="120">
        <f>'T12. Planes-program-proyect'!A800</f>
        <v>0</v>
      </c>
      <c r="B800" s="120">
        <f>'T12. Planes-program-proyect'!B800</f>
        <v>0</v>
      </c>
      <c r="C800" s="120" t="str">
        <f>'T12. Planes-program-proyect'!D800</f>
        <v>No existe una competencia definida</v>
      </c>
      <c r="D800" s="63"/>
      <c r="E800" s="63"/>
      <c r="F800" s="63"/>
      <c r="G800" s="63"/>
    </row>
    <row r="801" spans="1:7" ht="12" customHeight="1" x14ac:dyDescent="0.2">
      <c r="A801" s="120">
        <f>'T12. Planes-program-proyect'!A801</f>
        <v>0</v>
      </c>
      <c r="B801" s="120">
        <f>'T12. Planes-program-proyect'!B801</f>
        <v>0</v>
      </c>
      <c r="C801" s="120" t="str">
        <f>'T12. Planes-program-proyect'!D801</f>
        <v>No existe una competencia definida</v>
      </c>
      <c r="D801" s="63"/>
      <c r="E801" s="63"/>
      <c r="F801" s="63"/>
      <c r="G801" s="63"/>
    </row>
    <row r="802" spans="1:7" ht="12" customHeight="1" x14ac:dyDescent="0.2">
      <c r="A802" s="120">
        <f>'T12. Planes-program-proyect'!A802</f>
        <v>0</v>
      </c>
      <c r="B802" s="120">
        <f>'T12. Planes-program-proyect'!B802</f>
        <v>0</v>
      </c>
      <c r="C802" s="120" t="str">
        <f>'T12. Planes-program-proyect'!D802</f>
        <v>No existe una competencia definida</v>
      </c>
      <c r="D802" s="63"/>
      <c r="E802" s="63"/>
      <c r="F802" s="63"/>
      <c r="G802" s="63"/>
    </row>
    <row r="803" spans="1:7" ht="12" customHeight="1" x14ac:dyDescent="0.2">
      <c r="A803" s="120">
        <f>'T12. Planes-program-proyect'!A803</f>
        <v>0</v>
      </c>
      <c r="B803" s="120">
        <f>'T12. Planes-program-proyect'!B803</f>
        <v>0</v>
      </c>
      <c r="C803" s="120" t="str">
        <f>'T12. Planes-program-proyect'!D803</f>
        <v>No existe una competencia definida</v>
      </c>
      <c r="D803" s="63"/>
      <c r="E803" s="63"/>
      <c r="F803" s="63"/>
      <c r="G803" s="63"/>
    </row>
    <row r="804" spans="1:7" ht="12" customHeight="1" x14ac:dyDescent="0.2">
      <c r="A804" s="120">
        <f>'T12. Planes-program-proyect'!A804</f>
        <v>0</v>
      </c>
      <c r="B804" s="120">
        <f>'T12. Planes-program-proyect'!B804</f>
        <v>0</v>
      </c>
      <c r="C804" s="120" t="str">
        <f>'T12. Planes-program-proyect'!D804</f>
        <v>No existe una competencia definida</v>
      </c>
      <c r="D804" s="63"/>
      <c r="E804" s="63"/>
      <c r="F804" s="63"/>
      <c r="G804" s="63"/>
    </row>
    <row r="805" spans="1:7" ht="12" customHeight="1" x14ac:dyDescent="0.2">
      <c r="A805" s="120">
        <f>'T12. Planes-program-proyect'!A805</f>
        <v>0</v>
      </c>
      <c r="B805" s="120">
        <f>'T12. Planes-program-proyect'!B805</f>
        <v>0</v>
      </c>
      <c r="C805" s="120" t="str">
        <f>'T12. Planes-program-proyect'!D805</f>
        <v>No existe una competencia definida</v>
      </c>
      <c r="D805" s="63"/>
      <c r="E805" s="63"/>
      <c r="F805" s="63"/>
      <c r="G805" s="63"/>
    </row>
    <row r="806" spans="1:7" ht="12" customHeight="1" x14ac:dyDescent="0.2">
      <c r="A806" s="120">
        <f>'T12. Planes-program-proyect'!A806</f>
        <v>0</v>
      </c>
      <c r="B806" s="120">
        <f>'T12. Planes-program-proyect'!B806</f>
        <v>0</v>
      </c>
      <c r="C806" s="120" t="str">
        <f>'T12. Planes-program-proyect'!D806</f>
        <v>No existe una competencia definida</v>
      </c>
      <c r="D806" s="63"/>
      <c r="E806" s="63"/>
      <c r="F806" s="63"/>
      <c r="G806" s="63"/>
    </row>
    <row r="807" spans="1:7" ht="12" customHeight="1" x14ac:dyDescent="0.2">
      <c r="A807" s="120">
        <f>'T12. Planes-program-proyect'!A807</f>
        <v>0</v>
      </c>
      <c r="B807" s="120">
        <f>'T12. Planes-program-proyect'!B807</f>
        <v>0</v>
      </c>
      <c r="C807" s="120" t="str">
        <f>'T12. Planes-program-proyect'!D807</f>
        <v>No existe una competencia definida</v>
      </c>
      <c r="D807" s="63"/>
      <c r="E807" s="63"/>
      <c r="F807" s="63"/>
      <c r="G807" s="63"/>
    </row>
    <row r="808" spans="1:7" ht="12" customHeight="1" x14ac:dyDescent="0.2">
      <c r="A808" s="120">
        <f>'T12. Planes-program-proyect'!A808</f>
        <v>0</v>
      </c>
      <c r="B808" s="120">
        <f>'T12. Planes-program-proyect'!B808</f>
        <v>0</v>
      </c>
      <c r="C808" s="120" t="str">
        <f>'T12. Planes-program-proyect'!D808</f>
        <v>No existe una competencia definida</v>
      </c>
      <c r="D808" s="63"/>
      <c r="E808" s="63"/>
      <c r="F808" s="63"/>
      <c r="G808" s="63"/>
    </row>
    <row r="809" spans="1:7" ht="12" customHeight="1" x14ac:dyDescent="0.2">
      <c r="A809" s="120">
        <f>'T12. Planes-program-proyect'!A809</f>
        <v>0</v>
      </c>
      <c r="B809" s="120">
        <f>'T12. Planes-program-proyect'!B809</f>
        <v>0</v>
      </c>
      <c r="C809" s="120" t="str">
        <f>'T12. Planes-program-proyect'!D809</f>
        <v>No existe una competencia definida</v>
      </c>
      <c r="D809" s="63"/>
      <c r="E809" s="63"/>
      <c r="F809" s="63"/>
      <c r="G809" s="63"/>
    </row>
    <row r="810" spans="1:7" ht="12" customHeight="1" x14ac:dyDescent="0.2">
      <c r="A810" s="120">
        <f>'T12. Planes-program-proyect'!A810</f>
        <v>0</v>
      </c>
      <c r="B810" s="120">
        <f>'T12. Planes-program-proyect'!B810</f>
        <v>0</v>
      </c>
      <c r="C810" s="120" t="str">
        <f>'T12. Planes-program-proyect'!D810</f>
        <v>No existe una competencia definida</v>
      </c>
      <c r="D810" s="63"/>
      <c r="E810" s="63"/>
      <c r="F810" s="63"/>
      <c r="G810" s="63"/>
    </row>
    <row r="811" spans="1:7" ht="12" customHeight="1" x14ac:dyDescent="0.2">
      <c r="A811" s="120">
        <f>'T12. Planes-program-proyect'!A811</f>
        <v>0</v>
      </c>
      <c r="B811" s="120">
        <f>'T12. Planes-program-proyect'!B811</f>
        <v>0</v>
      </c>
      <c r="C811" s="120" t="str">
        <f>'T12. Planes-program-proyect'!D811</f>
        <v>No existe una competencia definida</v>
      </c>
      <c r="D811" s="63"/>
      <c r="E811" s="63"/>
      <c r="F811" s="63"/>
      <c r="G811" s="63"/>
    </row>
    <row r="812" spans="1:7" ht="12" customHeight="1" x14ac:dyDescent="0.2">
      <c r="A812" s="120">
        <f>'T12. Planes-program-proyect'!A812</f>
        <v>0</v>
      </c>
      <c r="B812" s="120">
        <f>'T12. Planes-program-proyect'!B812</f>
        <v>0</v>
      </c>
      <c r="C812" s="120" t="str">
        <f>'T12. Planes-program-proyect'!D812</f>
        <v>No existe una competencia definida</v>
      </c>
      <c r="D812" s="63"/>
      <c r="E812" s="63"/>
      <c r="F812" s="63"/>
      <c r="G812" s="63"/>
    </row>
    <row r="813" spans="1:7" ht="12" customHeight="1" x14ac:dyDescent="0.2">
      <c r="A813" s="120">
        <f>'T12. Planes-program-proyect'!A813</f>
        <v>0</v>
      </c>
      <c r="B813" s="120">
        <f>'T12. Planes-program-proyect'!B813</f>
        <v>0</v>
      </c>
      <c r="C813" s="120" t="str">
        <f>'T12. Planes-program-proyect'!D813</f>
        <v>No existe una competencia definida</v>
      </c>
      <c r="D813" s="63"/>
      <c r="E813" s="63"/>
      <c r="F813" s="63"/>
      <c r="G813" s="63"/>
    </row>
    <row r="814" spans="1:7" ht="12" customHeight="1" x14ac:dyDescent="0.2">
      <c r="A814" s="120">
        <f>'T12. Planes-program-proyect'!A814</f>
        <v>0</v>
      </c>
      <c r="B814" s="120">
        <f>'T12. Planes-program-proyect'!B814</f>
        <v>0</v>
      </c>
      <c r="C814" s="120" t="str">
        <f>'T12. Planes-program-proyect'!D814</f>
        <v>No existe una competencia definida</v>
      </c>
      <c r="D814" s="63"/>
      <c r="E814" s="63"/>
      <c r="F814" s="63"/>
      <c r="G814" s="63"/>
    </row>
    <row r="815" spans="1:7" ht="12" customHeight="1" x14ac:dyDescent="0.2">
      <c r="A815" s="120">
        <f>'T12. Planes-program-proyect'!A815</f>
        <v>0</v>
      </c>
      <c r="B815" s="120">
        <f>'T12. Planes-program-proyect'!B815</f>
        <v>0</v>
      </c>
      <c r="C815" s="120" t="str">
        <f>'T12. Planes-program-proyect'!D815</f>
        <v>No existe una competencia definida</v>
      </c>
      <c r="D815" s="63"/>
      <c r="E815" s="63"/>
      <c r="F815" s="63"/>
      <c r="G815" s="63"/>
    </row>
    <row r="816" spans="1:7" ht="12" customHeight="1" x14ac:dyDescent="0.2">
      <c r="A816" s="120">
        <f>'T12. Planes-program-proyect'!A816</f>
        <v>0</v>
      </c>
      <c r="B816" s="120">
        <f>'T12. Planes-program-proyect'!B816</f>
        <v>0</v>
      </c>
      <c r="C816" s="120" t="str">
        <f>'T12. Planes-program-proyect'!D816</f>
        <v>No existe una competencia definida</v>
      </c>
      <c r="D816" s="63"/>
      <c r="E816" s="63"/>
      <c r="F816" s="63"/>
      <c r="G816" s="63"/>
    </row>
    <row r="817" spans="1:7" ht="12" customHeight="1" x14ac:dyDescent="0.2">
      <c r="A817" s="120">
        <f>'T12. Planes-program-proyect'!A817</f>
        <v>0</v>
      </c>
      <c r="B817" s="120">
        <f>'T12. Planes-program-proyect'!B817</f>
        <v>0</v>
      </c>
      <c r="C817" s="120" t="str">
        <f>'T12. Planes-program-proyect'!D817</f>
        <v>No existe una competencia definida</v>
      </c>
      <c r="D817" s="63"/>
      <c r="E817" s="63"/>
      <c r="F817" s="63"/>
      <c r="G817" s="63"/>
    </row>
    <row r="818" spans="1:7" ht="12" customHeight="1" x14ac:dyDescent="0.2">
      <c r="A818" s="120">
        <f>'T12. Planes-program-proyect'!A818</f>
        <v>0</v>
      </c>
      <c r="B818" s="120">
        <f>'T12. Planes-program-proyect'!B818</f>
        <v>0</v>
      </c>
      <c r="C818" s="120" t="str">
        <f>'T12. Planes-program-proyect'!D818</f>
        <v>No existe una competencia definida</v>
      </c>
      <c r="D818" s="63"/>
      <c r="E818" s="63"/>
      <c r="F818" s="63"/>
      <c r="G818" s="63"/>
    </row>
    <row r="819" spans="1:7" ht="12" customHeight="1" x14ac:dyDescent="0.2">
      <c r="A819" s="120">
        <f>'T12. Planes-program-proyect'!A819</f>
        <v>0</v>
      </c>
      <c r="B819" s="120">
        <f>'T12. Planes-program-proyect'!B819</f>
        <v>0</v>
      </c>
      <c r="C819" s="120" t="str">
        <f>'T12. Planes-program-proyect'!D819</f>
        <v>No existe una competencia definida</v>
      </c>
      <c r="D819" s="63"/>
      <c r="E819" s="63"/>
      <c r="F819" s="63"/>
      <c r="G819" s="63"/>
    </row>
    <row r="820" spans="1:7" ht="12" customHeight="1" x14ac:dyDescent="0.2">
      <c r="A820" s="120">
        <f>'T12. Planes-program-proyect'!A820</f>
        <v>0</v>
      </c>
      <c r="B820" s="120">
        <f>'T12. Planes-program-proyect'!B820</f>
        <v>0</v>
      </c>
      <c r="C820" s="120" t="str">
        <f>'T12. Planes-program-proyect'!D820</f>
        <v>No existe una competencia definida</v>
      </c>
      <c r="D820" s="63"/>
      <c r="E820" s="63"/>
      <c r="F820" s="63"/>
      <c r="G820" s="63"/>
    </row>
    <row r="821" spans="1:7" ht="12" customHeight="1" x14ac:dyDescent="0.2">
      <c r="A821" s="120">
        <f>'T12. Planes-program-proyect'!A821</f>
        <v>0</v>
      </c>
      <c r="B821" s="120">
        <f>'T12. Planes-program-proyect'!B821</f>
        <v>0</v>
      </c>
      <c r="C821" s="120" t="str">
        <f>'T12. Planes-program-proyect'!D821</f>
        <v>No existe una competencia definida</v>
      </c>
      <c r="D821" s="63"/>
      <c r="E821" s="63"/>
      <c r="F821" s="63"/>
      <c r="G821" s="63"/>
    </row>
    <row r="822" spans="1:7" ht="12" customHeight="1" x14ac:dyDescent="0.2">
      <c r="A822" s="120">
        <f>'T12. Planes-program-proyect'!A822</f>
        <v>0</v>
      </c>
      <c r="B822" s="120">
        <f>'T12. Planes-program-proyect'!B822</f>
        <v>0</v>
      </c>
      <c r="C822" s="120" t="str">
        <f>'T12. Planes-program-proyect'!D822</f>
        <v>No existe una competencia definida</v>
      </c>
      <c r="D822" s="63"/>
      <c r="E822" s="63"/>
      <c r="F822" s="63"/>
      <c r="G822" s="63"/>
    </row>
    <row r="823" spans="1:7" ht="12" customHeight="1" x14ac:dyDescent="0.2">
      <c r="A823" s="120">
        <f>'T12. Planes-program-proyect'!A823</f>
        <v>0</v>
      </c>
      <c r="B823" s="120">
        <f>'T12. Planes-program-proyect'!B823</f>
        <v>0</v>
      </c>
      <c r="C823" s="120" t="str">
        <f>'T12. Planes-program-proyect'!D823</f>
        <v>No existe una competencia definida</v>
      </c>
      <c r="D823" s="63"/>
      <c r="E823" s="63"/>
      <c r="F823" s="63"/>
      <c r="G823" s="63"/>
    </row>
    <row r="824" spans="1:7" ht="12" customHeight="1" x14ac:dyDescent="0.2">
      <c r="A824" s="120">
        <f>'T12. Planes-program-proyect'!A824</f>
        <v>0</v>
      </c>
      <c r="B824" s="120">
        <f>'T12. Planes-program-proyect'!B824</f>
        <v>0</v>
      </c>
      <c r="C824" s="120" t="str">
        <f>'T12. Planes-program-proyect'!D824</f>
        <v>No existe una competencia definida</v>
      </c>
      <c r="D824" s="63"/>
      <c r="E824" s="63"/>
      <c r="F824" s="63"/>
      <c r="G824" s="63"/>
    </row>
    <row r="825" spans="1:7" ht="12" customHeight="1" x14ac:dyDescent="0.2">
      <c r="A825" s="120">
        <f>'T12. Planes-program-proyect'!A825</f>
        <v>0</v>
      </c>
      <c r="B825" s="120">
        <f>'T12. Planes-program-proyect'!B825</f>
        <v>0</v>
      </c>
      <c r="C825" s="120" t="str">
        <f>'T12. Planes-program-proyect'!D825</f>
        <v>No existe una competencia definida</v>
      </c>
      <c r="D825" s="63"/>
      <c r="E825" s="63"/>
      <c r="F825" s="63"/>
      <c r="G825" s="63"/>
    </row>
    <row r="826" spans="1:7" ht="12" customHeight="1" x14ac:dyDescent="0.2">
      <c r="A826" s="120">
        <f>'T12. Planes-program-proyect'!A826</f>
        <v>0</v>
      </c>
      <c r="B826" s="120">
        <f>'T12. Planes-program-proyect'!B826</f>
        <v>0</v>
      </c>
      <c r="C826" s="120" t="str">
        <f>'T12. Planes-program-proyect'!D826</f>
        <v>No existe una competencia definida</v>
      </c>
      <c r="D826" s="63"/>
      <c r="E826" s="63"/>
      <c r="F826" s="63"/>
      <c r="G826" s="63"/>
    </row>
    <row r="827" spans="1:7" ht="12" customHeight="1" x14ac:dyDescent="0.2">
      <c r="A827" s="120">
        <f>'T12. Planes-program-proyect'!A827</f>
        <v>0</v>
      </c>
      <c r="B827" s="120">
        <f>'T12. Planes-program-proyect'!B827</f>
        <v>0</v>
      </c>
      <c r="C827" s="120" t="str">
        <f>'T12. Planes-program-proyect'!D827</f>
        <v>No existe una competencia definida</v>
      </c>
      <c r="D827" s="63"/>
      <c r="E827" s="63"/>
      <c r="F827" s="63"/>
      <c r="G827" s="63"/>
    </row>
    <row r="828" spans="1:7" ht="12" customHeight="1" x14ac:dyDescent="0.2">
      <c r="A828" s="120">
        <f>'T12. Planes-program-proyect'!A828</f>
        <v>0</v>
      </c>
      <c r="B828" s="120">
        <f>'T12. Planes-program-proyect'!B828</f>
        <v>0</v>
      </c>
      <c r="C828" s="120" t="str">
        <f>'T12. Planes-program-proyect'!D828</f>
        <v>No existe una competencia definida</v>
      </c>
      <c r="D828" s="63"/>
      <c r="E828" s="63"/>
      <c r="F828" s="63"/>
      <c r="G828" s="63"/>
    </row>
    <row r="829" spans="1:7" ht="12" customHeight="1" x14ac:dyDescent="0.2">
      <c r="A829" s="120">
        <f>'T12. Planes-program-proyect'!A829</f>
        <v>0</v>
      </c>
      <c r="B829" s="120">
        <f>'T12. Planes-program-proyect'!B829</f>
        <v>0</v>
      </c>
      <c r="C829" s="120" t="str">
        <f>'T12. Planes-program-proyect'!D829</f>
        <v>No existe una competencia definida</v>
      </c>
      <c r="D829" s="63"/>
      <c r="E829" s="63"/>
      <c r="F829" s="63"/>
      <c r="G829" s="63"/>
    </row>
    <row r="830" spans="1:7" ht="12" customHeight="1" x14ac:dyDescent="0.2">
      <c r="A830" s="120">
        <f>'T12. Planes-program-proyect'!A830</f>
        <v>0</v>
      </c>
      <c r="B830" s="120">
        <f>'T12. Planes-program-proyect'!B830</f>
        <v>0</v>
      </c>
      <c r="C830" s="120" t="str">
        <f>'T12. Planes-program-proyect'!D830</f>
        <v>No existe una competencia definida</v>
      </c>
      <c r="D830" s="63"/>
      <c r="E830" s="63"/>
      <c r="F830" s="63"/>
      <c r="G830" s="63"/>
    </row>
    <row r="831" spans="1:7" ht="12" customHeight="1" x14ac:dyDescent="0.2">
      <c r="A831" s="120">
        <f>'T12. Planes-program-proyect'!A831</f>
        <v>0</v>
      </c>
      <c r="B831" s="120">
        <f>'T12. Planes-program-proyect'!B831</f>
        <v>0</v>
      </c>
      <c r="C831" s="120" t="str">
        <f>'T12. Planes-program-proyect'!D831</f>
        <v>No existe una competencia definida</v>
      </c>
      <c r="D831" s="63"/>
      <c r="E831" s="63"/>
      <c r="F831" s="63"/>
      <c r="G831" s="63"/>
    </row>
    <row r="832" spans="1:7" ht="12" customHeight="1" x14ac:dyDescent="0.2">
      <c r="A832" s="120">
        <f>'T12. Planes-program-proyect'!A832</f>
        <v>0</v>
      </c>
      <c r="B832" s="120">
        <f>'T12. Planes-program-proyect'!B832</f>
        <v>0</v>
      </c>
      <c r="C832" s="120" t="str">
        <f>'T12. Planes-program-proyect'!D832</f>
        <v>No existe una competencia definida</v>
      </c>
      <c r="D832" s="63"/>
      <c r="E832" s="63"/>
      <c r="F832" s="63"/>
      <c r="G832" s="63"/>
    </row>
    <row r="833" spans="1:7" ht="12" customHeight="1" x14ac:dyDescent="0.2">
      <c r="A833" s="120">
        <f>'T12. Planes-program-proyect'!A833</f>
        <v>0</v>
      </c>
      <c r="B833" s="120">
        <f>'T12. Planes-program-proyect'!B833</f>
        <v>0</v>
      </c>
      <c r="C833" s="120" t="str">
        <f>'T12. Planes-program-proyect'!D833</f>
        <v>No existe una competencia definida</v>
      </c>
      <c r="D833" s="63"/>
      <c r="E833" s="63"/>
      <c r="F833" s="63"/>
      <c r="G833" s="63"/>
    </row>
    <row r="834" spans="1:7" ht="12" customHeight="1" x14ac:dyDescent="0.2">
      <c r="A834" s="120">
        <f>'T12. Planes-program-proyect'!A834</f>
        <v>0</v>
      </c>
      <c r="B834" s="120">
        <f>'T12. Planes-program-proyect'!B834</f>
        <v>0</v>
      </c>
      <c r="C834" s="120" t="str">
        <f>'T12. Planes-program-proyect'!D834</f>
        <v>No existe una competencia definida</v>
      </c>
      <c r="D834" s="63"/>
      <c r="E834" s="63"/>
      <c r="F834" s="63"/>
      <c r="G834" s="63"/>
    </row>
    <row r="835" spans="1:7" ht="12" customHeight="1" x14ac:dyDescent="0.2">
      <c r="A835" s="120">
        <f>'T12. Planes-program-proyect'!A835</f>
        <v>0</v>
      </c>
      <c r="B835" s="120">
        <f>'T12. Planes-program-proyect'!B835</f>
        <v>0</v>
      </c>
      <c r="C835" s="120" t="str">
        <f>'T12. Planes-program-proyect'!D835</f>
        <v>No existe una competencia definida</v>
      </c>
      <c r="D835" s="63"/>
      <c r="E835" s="63"/>
      <c r="F835" s="63"/>
      <c r="G835" s="63"/>
    </row>
    <row r="836" spans="1:7" ht="12" customHeight="1" x14ac:dyDescent="0.2">
      <c r="A836" s="120">
        <f>'T12. Planes-program-proyect'!A836</f>
        <v>0</v>
      </c>
      <c r="B836" s="120">
        <f>'T12. Planes-program-proyect'!B836</f>
        <v>0</v>
      </c>
      <c r="C836" s="120" t="str">
        <f>'T12. Planes-program-proyect'!D836</f>
        <v>No existe una competencia definida</v>
      </c>
      <c r="D836" s="63"/>
      <c r="E836" s="63"/>
      <c r="F836" s="63"/>
      <c r="G836" s="63"/>
    </row>
    <row r="837" spans="1:7" ht="12" customHeight="1" x14ac:dyDescent="0.2">
      <c r="A837" s="120">
        <f>'T12. Planes-program-proyect'!A837</f>
        <v>0</v>
      </c>
      <c r="B837" s="120">
        <f>'T12. Planes-program-proyect'!B837</f>
        <v>0</v>
      </c>
      <c r="C837" s="120" t="str">
        <f>'T12. Planes-program-proyect'!D837</f>
        <v>No existe una competencia definida</v>
      </c>
      <c r="D837" s="63"/>
      <c r="E837" s="63"/>
      <c r="F837" s="63"/>
      <c r="G837" s="63"/>
    </row>
    <row r="838" spans="1:7" ht="12" customHeight="1" x14ac:dyDescent="0.2">
      <c r="A838" s="120">
        <f>'T12. Planes-program-proyect'!A838</f>
        <v>0</v>
      </c>
      <c r="B838" s="120">
        <f>'T12. Planes-program-proyect'!B838</f>
        <v>0</v>
      </c>
      <c r="C838" s="120" t="str">
        <f>'T12. Planes-program-proyect'!D838</f>
        <v>No existe una competencia definida</v>
      </c>
      <c r="D838" s="63"/>
      <c r="E838" s="63"/>
      <c r="F838" s="63"/>
      <c r="G838" s="63"/>
    </row>
    <row r="839" spans="1:7" ht="12" customHeight="1" x14ac:dyDescent="0.2">
      <c r="A839" s="120">
        <f>'T12. Planes-program-proyect'!A839</f>
        <v>0</v>
      </c>
      <c r="B839" s="120">
        <f>'T12. Planes-program-proyect'!B839</f>
        <v>0</v>
      </c>
      <c r="C839" s="120" t="str">
        <f>'T12. Planes-program-proyect'!D839</f>
        <v>No existe una competencia definida</v>
      </c>
      <c r="D839" s="63"/>
      <c r="E839" s="63"/>
      <c r="F839" s="63"/>
      <c r="G839" s="63"/>
    </row>
    <row r="840" spans="1:7" ht="12" customHeight="1" x14ac:dyDescent="0.2">
      <c r="A840" s="120">
        <f>'T12. Planes-program-proyect'!A840</f>
        <v>0</v>
      </c>
      <c r="B840" s="120">
        <f>'T12. Planes-program-proyect'!B840</f>
        <v>0</v>
      </c>
      <c r="C840" s="120" t="str">
        <f>'T12. Planes-program-proyect'!D840</f>
        <v>No existe una competencia definida</v>
      </c>
      <c r="D840" s="63"/>
      <c r="E840" s="63"/>
      <c r="F840" s="63"/>
      <c r="G840" s="63"/>
    </row>
    <row r="841" spans="1:7" ht="12" customHeight="1" x14ac:dyDescent="0.2">
      <c r="A841" s="120">
        <f>'T12. Planes-program-proyect'!A841</f>
        <v>0</v>
      </c>
      <c r="B841" s="120">
        <f>'T12. Planes-program-proyect'!B841</f>
        <v>0</v>
      </c>
      <c r="C841" s="120" t="str">
        <f>'T12. Planes-program-proyect'!D841</f>
        <v>No existe una competencia definida</v>
      </c>
      <c r="D841" s="63"/>
      <c r="E841" s="63"/>
      <c r="F841" s="63"/>
      <c r="G841" s="63"/>
    </row>
    <row r="842" spans="1:7" ht="12" customHeight="1" x14ac:dyDescent="0.2">
      <c r="A842" s="120">
        <f>'T12. Planes-program-proyect'!A842</f>
        <v>0</v>
      </c>
      <c r="B842" s="120">
        <f>'T12. Planes-program-proyect'!B842</f>
        <v>0</v>
      </c>
      <c r="C842" s="120" t="str">
        <f>'T12. Planes-program-proyect'!D842</f>
        <v>No existe una competencia definida</v>
      </c>
      <c r="D842" s="63"/>
      <c r="E842" s="63"/>
      <c r="F842" s="63"/>
      <c r="G842" s="63"/>
    </row>
    <row r="843" spans="1:7" ht="12" customHeight="1" x14ac:dyDescent="0.2">
      <c r="A843" s="120">
        <f>'T12. Planes-program-proyect'!A843</f>
        <v>0</v>
      </c>
      <c r="B843" s="120">
        <f>'T12. Planes-program-proyect'!B843</f>
        <v>0</v>
      </c>
      <c r="C843" s="120" t="str">
        <f>'T12. Planes-program-proyect'!D843</f>
        <v>No existe una competencia definida</v>
      </c>
      <c r="D843" s="63"/>
      <c r="E843" s="63"/>
      <c r="F843" s="63"/>
      <c r="G843" s="63"/>
    </row>
    <row r="844" spans="1:7" ht="12" customHeight="1" x14ac:dyDescent="0.2">
      <c r="A844" s="120">
        <f>'T12. Planes-program-proyect'!A844</f>
        <v>0</v>
      </c>
      <c r="B844" s="120">
        <f>'T12. Planes-program-proyect'!B844</f>
        <v>0</v>
      </c>
      <c r="C844" s="120" t="str">
        <f>'T12. Planes-program-proyect'!D844</f>
        <v>No existe una competencia definida</v>
      </c>
      <c r="D844" s="63"/>
      <c r="E844" s="63"/>
      <c r="F844" s="63"/>
      <c r="G844" s="63"/>
    </row>
    <row r="845" spans="1:7" ht="12" customHeight="1" x14ac:dyDescent="0.2">
      <c r="A845" s="120">
        <f>'T12. Planes-program-proyect'!A845</f>
        <v>0</v>
      </c>
      <c r="B845" s="120">
        <f>'T12. Planes-program-proyect'!B845</f>
        <v>0</v>
      </c>
      <c r="C845" s="120" t="str">
        <f>'T12. Planes-program-proyect'!D845</f>
        <v>No existe una competencia definida</v>
      </c>
      <c r="D845" s="63"/>
      <c r="E845" s="63"/>
      <c r="F845" s="63"/>
      <c r="G845" s="63"/>
    </row>
    <row r="846" spans="1:7" ht="12" customHeight="1" x14ac:dyDescent="0.2">
      <c r="A846" s="120">
        <f>'T12. Planes-program-proyect'!A846</f>
        <v>0</v>
      </c>
      <c r="B846" s="120">
        <f>'T12. Planes-program-proyect'!B846</f>
        <v>0</v>
      </c>
      <c r="C846" s="120" t="str">
        <f>'T12. Planes-program-proyect'!D846</f>
        <v>No existe una competencia definida</v>
      </c>
      <c r="D846" s="63"/>
      <c r="E846" s="63"/>
      <c r="F846" s="63"/>
      <c r="G846" s="63"/>
    </row>
    <row r="847" spans="1:7" ht="12" customHeight="1" x14ac:dyDescent="0.2">
      <c r="A847" s="120">
        <f>'T12. Planes-program-proyect'!A847</f>
        <v>0</v>
      </c>
      <c r="B847" s="120">
        <f>'T12. Planes-program-proyect'!B847</f>
        <v>0</v>
      </c>
      <c r="C847" s="120" t="str">
        <f>'T12. Planes-program-proyect'!D847</f>
        <v>No existe una competencia definida</v>
      </c>
      <c r="D847" s="63"/>
      <c r="E847" s="63"/>
      <c r="F847" s="63"/>
      <c r="G847" s="63"/>
    </row>
    <row r="848" spans="1:7" ht="12" customHeight="1" x14ac:dyDescent="0.2">
      <c r="A848" s="120">
        <f>'T12. Planes-program-proyect'!A848</f>
        <v>0</v>
      </c>
      <c r="B848" s="120">
        <f>'T12. Planes-program-proyect'!B848</f>
        <v>0</v>
      </c>
      <c r="C848" s="120" t="str">
        <f>'T12. Planes-program-proyect'!D848</f>
        <v>No existe una competencia definida</v>
      </c>
      <c r="D848" s="63"/>
      <c r="E848" s="63"/>
      <c r="F848" s="63"/>
      <c r="G848" s="63"/>
    </row>
    <row r="849" spans="1:7" ht="12" customHeight="1" x14ac:dyDescent="0.2">
      <c r="A849" s="120">
        <f>'T12. Planes-program-proyect'!A849</f>
        <v>0</v>
      </c>
      <c r="B849" s="120">
        <f>'T12. Planes-program-proyect'!B849</f>
        <v>0</v>
      </c>
      <c r="C849" s="120" t="str">
        <f>'T12. Planes-program-proyect'!D849</f>
        <v>No existe una competencia definida</v>
      </c>
      <c r="D849" s="63"/>
      <c r="E849" s="63"/>
      <c r="F849" s="63"/>
      <c r="G849" s="63"/>
    </row>
    <row r="850" spans="1:7" ht="12" customHeight="1" x14ac:dyDescent="0.2">
      <c r="A850" s="120">
        <f>'T12. Planes-program-proyect'!A850</f>
        <v>0</v>
      </c>
      <c r="B850" s="120">
        <f>'T12. Planes-program-proyect'!B850</f>
        <v>0</v>
      </c>
      <c r="C850" s="120" t="str">
        <f>'T12. Planes-program-proyect'!D850</f>
        <v>No existe una competencia definida</v>
      </c>
      <c r="D850" s="63"/>
      <c r="E850" s="63"/>
      <c r="F850" s="63"/>
      <c r="G850" s="63"/>
    </row>
    <row r="851" spans="1:7" ht="12" customHeight="1" x14ac:dyDescent="0.2">
      <c r="A851" s="120">
        <f>'T12. Planes-program-proyect'!A851</f>
        <v>0</v>
      </c>
      <c r="B851" s="120">
        <f>'T12. Planes-program-proyect'!B851</f>
        <v>0</v>
      </c>
      <c r="C851" s="120" t="str">
        <f>'T12. Planes-program-proyect'!D851</f>
        <v>No existe una competencia definida</v>
      </c>
      <c r="D851" s="63"/>
      <c r="E851" s="63"/>
      <c r="F851" s="63"/>
      <c r="G851" s="63"/>
    </row>
    <row r="852" spans="1:7" ht="12" customHeight="1" x14ac:dyDescent="0.2">
      <c r="A852" s="120">
        <f>'T12. Planes-program-proyect'!A852</f>
        <v>0</v>
      </c>
      <c r="B852" s="120">
        <f>'T12. Planes-program-proyect'!B852</f>
        <v>0</v>
      </c>
      <c r="C852" s="120" t="str">
        <f>'T12. Planes-program-proyect'!D852</f>
        <v>No existe una competencia definida</v>
      </c>
      <c r="D852" s="63"/>
      <c r="E852" s="63"/>
      <c r="F852" s="63"/>
      <c r="G852" s="63"/>
    </row>
    <row r="853" spans="1:7" ht="12" customHeight="1" x14ac:dyDescent="0.2">
      <c r="A853" s="120">
        <f>'T12. Planes-program-proyect'!A853</f>
        <v>0</v>
      </c>
      <c r="B853" s="120">
        <f>'T12. Planes-program-proyect'!B853</f>
        <v>0</v>
      </c>
      <c r="C853" s="120" t="str">
        <f>'T12. Planes-program-proyect'!D853</f>
        <v>No existe una competencia definida</v>
      </c>
      <c r="D853" s="63"/>
      <c r="E853" s="63"/>
      <c r="F853" s="63"/>
      <c r="G853" s="63"/>
    </row>
    <row r="854" spans="1:7" ht="12" customHeight="1" x14ac:dyDescent="0.2">
      <c r="A854" s="120">
        <f>'T12. Planes-program-proyect'!A854</f>
        <v>0</v>
      </c>
      <c r="B854" s="120">
        <f>'T12. Planes-program-proyect'!B854</f>
        <v>0</v>
      </c>
      <c r="C854" s="120" t="str">
        <f>'T12. Planes-program-proyect'!D854</f>
        <v>No existe una competencia definida</v>
      </c>
      <c r="D854" s="63"/>
      <c r="E854" s="63"/>
      <c r="F854" s="63"/>
      <c r="G854" s="63"/>
    </row>
    <row r="855" spans="1:7" ht="12" customHeight="1" x14ac:dyDescent="0.2">
      <c r="A855" s="120">
        <f>'T12. Planes-program-proyect'!A855</f>
        <v>0</v>
      </c>
      <c r="B855" s="120">
        <f>'T12. Planes-program-proyect'!B855</f>
        <v>0</v>
      </c>
      <c r="C855" s="120" t="str">
        <f>'T12. Planes-program-proyect'!D855</f>
        <v>No existe una competencia definida</v>
      </c>
      <c r="D855" s="63"/>
      <c r="E855" s="63"/>
      <c r="F855" s="63"/>
      <c r="G855" s="63"/>
    </row>
    <row r="856" spans="1:7" ht="12" customHeight="1" x14ac:dyDescent="0.2">
      <c r="A856" s="120">
        <f>'T12. Planes-program-proyect'!A856</f>
        <v>0</v>
      </c>
      <c r="B856" s="120">
        <f>'T12. Planes-program-proyect'!B856</f>
        <v>0</v>
      </c>
      <c r="C856" s="120" t="str">
        <f>'T12. Planes-program-proyect'!D856</f>
        <v>No existe una competencia definida</v>
      </c>
      <c r="D856" s="63"/>
      <c r="E856" s="63"/>
      <c r="F856" s="63"/>
      <c r="G856" s="63"/>
    </row>
    <row r="857" spans="1:7" ht="12" customHeight="1" x14ac:dyDescent="0.2">
      <c r="A857" s="120">
        <f>'T12. Planes-program-proyect'!A857</f>
        <v>0</v>
      </c>
      <c r="B857" s="120">
        <f>'T12. Planes-program-proyect'!B857</f>
        <v>0</v>
      </c>
      <c r="C857" s="120" t="str">
        <f>'T12. Planes-program-proyect'!D857</f>
        <v>No existe una competencia definida</v>
      </c>
      <c r="D857" s="63"/>
      <c r="E857" s="63"/>
      <c r="F857" s="63"/>
      <c r="G857" s="63"/>
    </row>
    <row r="858" spans="1:7" ht="12" customHeight="1" x14ac:dyDescent="0.2">
      <c r="A858" s="120">
        <f>'T12. Planes-program-proyect'!A858</f>
        <v>0</v>
      </c>
      <c r="B858" s="120">
        <f>'T12. Planes-program-proyect'!B858</f>
        <v>0</v>
      </c>
      <c r="C858" s="120" t="str">
        <f>'T12. Planes-program-proyect'!D858</f>
        <v>No existe una competencia definida</v>
      </c>
      <c r="D858" s="63"/>
      <c r="E858" s="63"/>
      <c r="F858" s="63"/>
      <c r="G858" s="63"/>
    </row>
    <row r="859" spans="1:7" ht="12" customHeight="1" x14ac:dyDescent="0.2">
      <c r="A859" s="120">
        <f>'T12. Planes-program-proyect'!A859</f>
        <v>0</v>
      </c>
      <c r="B859" s="120">
        <f>'T12. Planes-program-proyect'!B859</f>
        <v>0</v>
      </c>
      <c r="C859" s="120" t="str">
        <f>'T12. Planes-program-proyect'!D859</f>
        <v>No existe una competencia definida</v>
      </c>
      <c r="D859" s="63"/>
      <c r="E859" s="63"/>
      <c r="F859" s="63"/>
      <c r="G859" s="63"/>
    </row>
    <row r="860" spans="1:7" ht="12" customHeight="1" x14ac:dyDescent="0.2">
      <c r="A860" s="120">
        <f>'T12. Planes-program-proyect'!A860</f>
        <v>0</v>
      </c>
      <c r="B860" s="120">
        <f>'T12. Planes-program-proyect'!B860</f>
        <v>0</v>
      </c>
      <c r="C860" s="120" t="str">
        <f>'T12. Planes-program-proyect'!D860</f>
        <v>No existe una competencia definida</v>
      </c>
      <c r="D860" s="63"/>
      <c r="E860" s="63"/>
      <c r="F860" s="63"/>
      <c r="G860" s="63"/>
    </row>
    <row r="861" spans="1:7" ht="12" customHeight="1" x14ac:dyDescent="0.2">
      <c r="A861" s="120">
        <f>'T12. Planes-program-proyect'!A861</f>
        <v>0</v>
      </c>
      <c r="B861" s="120">
        <f>'T12. Planes-program-proyect'!B861</f>
        <v>0</v>
      </c>
      <c r="C861" s="120" t="str">
        <f>'T12. Planes-program-proyect'!D861</f>
        <v>No existe una competencia definida</v>
      </c>
      <c r="D861" s="63"/>
      <c r="E861" s="63"/>
      <c r="F861" s="63"/>
      <c r="G861" s="63"/>
    </row>
    <row r="862" spans="1:7" ht="12" customHeight="1" x14ac:dyDescent="0.2">
      <c r="A862" s="120">
        <f>'T12. Planes-program-proyect'!A862</f>
        <v>0</v>
      </c>
      <c r="B862" s="120">
        <f>'T12. Planes-program-proyect'!B862</f>
        <v>0</v>
      </c>
      <c r="C862" s="120" t="str">
        <f>'T12. Planes-program-proyect'!D862</f>
        <v>No existe una competencia definida</v>
      </c>
      <c r="D862" s="63"/>
      <c r="E862" s="63"/>
      <c r="F862" s="63"/>
      <c r="G862" s="63"/>
    </row>
    <row r="863" spans="1:7" ht="12" customHeight="1" x14ac:dyDescent="0.2">
      <c r="A863" s="120">
        <f>'T12. Planes-program-proyect'!A863</f>
        <v>0</v>
      </c>
      <c r="B863" s="120">
        <f>'T12. Planes-program-proyect'!B863</f>
        <v>0</v>
      </c>
      <c r="C863" s="120" t="str">
        <f>'T12. Planes-program-proyect'!D863</f>
        <v>No existe una competencia definida</v>
      </c>
      <c r="D863" s="63"/>
      <c r="E863" s="63"/>
      <c r="F863" s="63"/>
      <c r="G863" s="63"/>
    </row>
    <row r="864" spans="1:7" ht="12" customHeight="1" x14ac:dyDescent="0.2">
      <c r="A864" s="120">
        <f>'T12. Planes-program-proyect'!A864</f>
        <v>0</v>
      </c>
      <c r="B864" s="120">
        <f>'T12. Planes-program-proyect'!B864</f>
        <v>0</v>
      </c>
      <c r="C864" s="120" t="str">
        <f>'T12. Planes-program-proyect'!D864</f>
        <v>No existe una competencia definida</v>
      </c>
      <c r="D864" s="63"/>
      <c r="E864" s="63"/>
      <c r="F864" s="63"/>
      <c r="G864" s="63"/>
    </row>
    <row r="865" spans="1:7" ht="12" customHeight="1" x14ac:dyDescent="0.2">
      <c r="A865" s="120">
        <f>'T12. Planes-program-proyect'!A865</f>
        <v>0</v>
      </c>
      <c r="B865" s="120">
        <f>'T12. Planes-program-proyect'!B865</f>
        <v>0</v>
      </c>
      <c r="C865" s="120" t="str">
        <f>'T12. Planes-program-proyect'!D865</f>
        <v>No existe una competencia definida</v>
      </c>
      <c r="D865" s="63"/>
      <c r="E865" s="63"/>
      <c r="F865" s="63"/>
      <c r="G865" s="63"/>
    </row>
    <row r="866" spans="1:7" ht="12" customHeight="1" x14ac:dyDescent="0.2">
      <c r="A866" s="120">
        <f>'T12. Planes-program-proyect'!A866</f>
        <v>0</v>
      </c>
      <c r="B866" s="120">
        <f>'T12. Planes-program-proyect'!B866</f>
        <v>0</v>
      </c>
      <c r="C866" s="120" t="str">
        <f>'T12. Planes-program-proyect'!D866</f>
        <v>No existe una competencia definida</v>
      </c>
      <c r="D866" s="63"/>
      <c r="E866" s="63"/>
      <c r="F866" s="63"/>
      <c r="G866" s="63"/>
    </row>
    <row r="867" spans="1:7" ht="12" customHeight="1" x14ac:dyDescent="0.2">
      <c r="A867" s="120">
        <f>'T12. Planes-program-proyect'!A867</f>
        <v>0</v>
      </c>
      <c r="B867" s="120">
        <f>'T12. Planes-program-proyect'!B867</f>
        <v>0</v>
      </c>
      <c r="C867" s="120" t="str">
        <f>'T12. Planes-program-proyect'!D867</f>
        <v>No existe una competencia definida</v>
      </c>
      <c r="D867" s="63"/>
      <c r="E867" s="63"/>
      <c r="F867" s="63"/>
      <c r="G867" s="63"/>
    </row>
    <row r="868" spans="1:7" ht="12" customHeight="1" x14ac:dyDescent="0.2">
      <c r="A868" s="120">
        <f>'T12. Planes-program-proyect'!A868</f>
        <v>0</v>
      </c>
      <c r="B868" s="120">
        <f>'T12. Planes-program-proyect'!B868</f>
        <v>0</v>
      </c>
      <c r="C868" s="120" t="str">
        <f>'T12. Planes-program-proyect'!D868</f>
        <v>No existe una competencia definida</v>
      </c>
      <c r="D868" s="63"/>
      <c r="E868" s="63"/>
      <c r="F868" s="63"/>
      <c r="G868" s="63"/>
    </row>
    <row r="869" spans="1:7" ht="12" customHeight="1" x14ac:dyDescent="0.2">
      <c r="A869" s="120">
        <f>'T12. Planes-program-proyect'!A869</f>
        <v>0</v>
      </c>
      <c r="B869" s="120">
        <f>'T12. Planes-program-proyect'!B869</f>
        <v>0</v>
      </c>
      <c r="C869" s="120" t="str">
        <f>'T12. Planes-program-proyect'!D869</f>
        <v>No existe una competencia definida</v>
      </c>
      <c r="D869" s="63"/>
      <c r="E869" s="63"/>
      <c r="F869" s="63"/>
      <c r="G869" s="63"/>
    </row>
    <row r="870" spans="1:7" ht="12" customHeight="1" x14ac:dyDescent="0.2">
      <c r="A870" s="120">
        <f>'T12. Planes-program-proyect'!A870</f>
        <v>0</v>
      </c>
      <c r="B870" s="120">
        <f>'T12. Planes-program-proyect'!B870</f>
        <v>0</v>
      </c>
      <c r="C870" s="120" t="str">
        <f>'T12. Planes-program-proyect'!D870</f>
        <v>No existe una competencia definida</v>
      </c>
      <c r="D870" s="63"/>
      <c r="E870" s="63"/>
      <c r="F870" s="63"/>
      <c r="G870" s="63"/>
    </row>
    <row r="871" spans="1:7" ht="12" customHeight="1" x14ac:dyDescent="0.2">
      <c r="A871" s="120">
        <f>'T12. Planes-program-proyect'!A871</f>
        <v>0</v>
      </c>
      <c r="B871" s="120">
        <f>'T12. Planes-program-proyect'!B871</f>
        <v>0</v>
      </c>
      <c r="C871" s="120" t="str">
        <f>'T12. Planes-program-proyect'!D871</f>
        <v>No existe una competencia definida</v>
      </c>
      <c r="D871" s="63"/>
      <c r="E871" s="63"/>
      <c r="F871" s="63"/>
      <c r="G871" s="63"/>
    </row>
    <row r="872" spans="1:7" ht="12" customHeight="1" x14ac:dyDescent="0.2">
      <c r="A872" s="120">
        <f>'T12. Planes-program-proyect'!A872</f>
        <v>0</v>
      </c>
      <c r="B872" s="120">
        <f>'T12. Planes-program-proyect'!B872</f>
        <v>0</v>
      </c>
      <c r="C872" s="120" t="str">
        <f>'T12. Planes-program-proyect'!D872</f>
        <v>No existe una competencia definida</v>
      </c>
      <c r="D872" s="63"/>
      <c r="E872" s="63"/>
      <c r="F872" s="63"/>
      <c r="G872" s="63"/>
    </row>
    <row r="873" spans="1:7" ht="12" customHeight="1" x14ac:dyDescent="0.2">
      <c r="A873" s="120">
        <f>'T12. Planes-program-proyect'!A873</f>
        <v>0</v>
      </c>
      <c r="B873" s="120">
        <f>'T12. Planes-program-proyect'!B873</f>
        <v>0</v>
      </c>
      <c r="C873" s="120" t="str">
        <f>'T12. Planes-program-proyect'!D873</f>
        <v>No existe una competencia definida</v>
      </c>
      <c r="D873" s="63"/>
      <c r="E873" s="63"/>
      <c r="F873" s="63"/>
      <c r="G873" s="63"/>
    </row>
    <row r="874" spans="1:7" ht="12" customHeight="1" x14ac:dyDescent="0.2">
      <c r="A874" s="120">
        <f>'T12. Planes-program-proyect'!A874</f>
        <v>0</v>
      </c>
      <c r="B874" s="120">
        <f>'T12. Planes-program-proyect'!B874</f>
        <v>0</v>
      </c>
      <c r="C874" s="120" t="str">
        <f>'T12. Planes-program-proyect'!D874</f>
        <v>No existe una competencia definida</v>
      </c>
      <c r="D874" s="63"/>
      <c r="E874" s="63"/>
      <c r="F874" s="63"/>
      <c r="G874" s="63"/>
    </row>
    <row r="875" spans="1:7" ht="12" customHeight="1" x14ac:dyDescent="0.2">
      <c r="A875" s="120">
        <f>'T12. Planes-program-proyect'!A875</f>
        <v>0</v>
      </c>
      <c r="B875" s="120">
        <f>'T12. Planes-program-proyect'!B875</f>
        <v>0</v>
      </c>
      <c r="C875" s="120" t="str">
        <f>'T12. Planes-program-proyect'!D875</f>
        <v>No existe una competencia definida</v>
      </c>
      <c r="D875" s="63"/>
      <c r="E875" s="63"/>
      <c r="F875" s="63"/>
      <c r="G875" s="63"/>
    </row>
    <row r="876" spans="1:7" ht="12" customHeight="1" x14ac:dyDescent="0.2">
      <c r="A876" s="120">
        <f>'T12. Planes-program-proyect'!A876</f>
        <v>0</v>
      </c>
      <c r="B876" s="120">
        <f>'T12. Planes-program-proyect'!B876</f>
        <v>0</v>
      </c>
      <c r="C876" s="120" t="str">
        <f>'T12. Planes-program-proyect'!D876</f>
        <v>No existe una competencia definida</v>
      </c>
      <c r="D876" s="63"/>
      <c r="E876" s="63"/>
      <c r="F876" s="63"/>
      <c r="G876" s="63"/>
    </row>
    <row r="877" spans="1:7" ht="12" customHeight="1" x14ac:dyDescent="0.2">
      <c r="A877" s="120">
        <f>'T12. Planes-program-proyect'!A877</f>
        <v>0</v>
      </c>
      <c r="B877" s="120">
        <f>'T12. Planes-program-proyect'!B877</f>
        <v>0</v>
      </c>
      <c r="C877" s="120" t="str">
        <f>'T12. Planes-program-proyect'!D877</f>
        <v>No existe una competencia definida</v>
      </c>
      <c r="D877" s="63"/>
      <c r="E877" s="63"/>
      <c r="F877" s="63"/>
      <c r="G877" s="63"/>
    </row>
    <row r="878" spans="1:7" ht="12" customHeight="1" x14ac:dyDescent="0.2">
      <c r="A878" s="120">
        <f>'T12. Planes-program-proyect'!A878</f>
        <v>0</v>
      </c>
      <c r="B878" s="120">
        <f>'T12. Planes-program-proyect'!B878</f>
        <v>0</v>
      </c>
      <c r="C878" s="120" t="str">
        <f>'T12. Planes-program-proyect'!D878</f>
        <v>No existe una competencia definida</v>
      </c>
      <c r="D878" s="63"/>
      <c r="E878" s="63"/>
      <c r="F878" s="63"/>
      <c r="G878" s="63"/>
    </row>
    <row r="879" spans="1:7" ht="12" customHeight="1" x14ac:dyDescent="0.2">
      <c r="A879" s="120">
        <f>'T12. Planes-program-proyect'!A879</f>
        <v>0</v>
      </c>
      <c r="B879" s="120">
        <f>'T12. Planes-program-proyect'!B879</f>
        <v>0</v>
      </c>
      <c r="C879" s="120" t="str">
        <f>'T12. Planes-program-proyect'!D879</f>
        <v>No existe una competencia definida</v>
      </c>
      <c r="D879" s="63"/>
      <c r="E879" s="63"/>
      <c r="F879" s="63"/>
      <c r="G879" s="63"/>
    </row>
    <row r="880" spans="1:7" ht="12" customHeight="1" x14ac:dyDescent="0.2">
      <c r="A880" s="120">
        <f>'T12. Planes-program-proyect'!A880</f>
        <v>0</v>
      </c>
      <c r="B880" s="120">
        <f>'T12. Planes-program-proyect'!B880</f>
        <v>0</v>
      </c>
      <c r="C880" s="120" t="str">
        <f>'T12. Planes-program-proyect'!D880</f>
        <v>No existe una competencia definida</v>
      </c>
      <c r="D880" s="63"/>
      <c r="E880" s="63"/>
      <c r="F880" s="63"/>
      <c r="G880" s="63"/>
    </row>
    <row r="881" spans="1:7" ht="12" customHeight="1" x14ac:dyDescent="0.2">
      <c r="A881" s="120">
        <f>'T12. Planes-program-proyect'!A881</f>
        <v>0</v>
      </c>
      <c r="B881" s="120">
        <f>'T12. Planes-program-proyect'!B881</f>
        <v>0</v>
      </c>
      <c r="C881" s="120" t="str">
        <f>'T12. Planes-program-proyect'!D881</f>
        <v>No existe una competencia definida</v>
      </c>
      <c r="D881" s="63"/>
      <c r="E881" s="63"/>
      <c r="F881" s="63"/>
      <c r="G881" s="63"/>
    </row>
    <row r="882" spans="1:7" ht="12" customHeight="1" x14ac:dyDescent="0.2">
      <c r="A882" s="120">
        <f>'T12. Planes-program-proyect'!A882</f>
        <v>0</v>
      </c>
      <c r="B882" s="120">
        <f>'T12. Planes-program-proyect'!B882</f>
        <v>0</v>
      </c>
      <c r="C882" s="120" t="str">
        <f>'T12. Planes-program-proyect'!D882</f>
        <v>No existe una competencia definida</v>
      </c>
      <c r="D882" s="63"/>
      <c r="E882" s="63"/>
      <c r="F882" s="63"/>
      <c r="G882" s="63"/>
    </row>
    <row r="883" spans="1:7" ht="12" customHeight="1" x14ac:dyDescent="0.2">
      <c r="A883" s="120">
        <f>'T12. Planes-program-proyect'!A883</f>
        <v>0</v>
      </c>
      <c r="B883" s="120">
        <f>'T12. Planes-program-proyect'!B883</f>
        <v>0</v>
      </c>
      <c r="C883" s="120" t="str">
        <f>'T12. Planes-program-proyect'!D883</f>
        <v>No existe una competencia definida</v>
      </c>
      <c r="D883" s="63"/>
      <c r="E883" s="63"/>
      <c r="F883" s="63"/>
      <c r="G883" s="63"/>
    </row>
    <row r="884" spans="1:7" ht="12" customHeight="1" x14ac:dyDescent="0.2">
      <c r="A884" s="120">
        <f>'T12. Planes-program-proyect'!A884</f>
        <v>0</v>
      </c>
      <c r="B884" s="120">
        <f>'T12. Planes-program-proyect'!B884</f>
        <v>0</v>
      </c>
      <c r="C884" s="120" t="str">
        <f>'T12. Planes-program-proyect'!D884</f>
        <v>No existe una competencia definida</v>
      </c>
      <c r="D884" s="63"/>
      <c r="E884" s="63"/>
      <c r="F884" s="63"/>
      <c r="G884" s="63"/>
    </row>
    <row r="885" spans="1:7" ht="12" customHeight="1" x14ac:dyDescent="0.2">
      <c r="A885" s="120">
        <f>'T12. Planes-program-proyect'!A885</f>
        <v>0</v>
      </c>
      <c r="B885" s="120">
        <f>'T12. Planes-program-proyect'!B885</f>
        <v>0</v>
      </c>
      <c r="C885" s="120" t="str">
        <f>'T12. Planes-program-proyect'!D885</f>
        <v>No existe una competencia definida</v>
      </c>
      <c r="D885" s="63"/>
      <c r="E885" s="63"/>
      <c r="F885" s="63"/>
      <c r="G885" s="63"/>
    </row>
    <row r="886" spans="1:7" ht="12" customHeight="1" x14ac:dyDescent="0.2">
      <c r="A886" s="120">
        <f>'T12. Planes-program-proyect'!A886</f>
        <v>0</v>
      </c>
      <c r="B886" s="120">
        <f>'T12. Planes-program-proyect'!B886</f>
        <v>0</v>
      </c>
      <c r="C886" s="120" t="str">
        <f>'T12. Planes-program-proyect'!D886</f>
        <v>No existe una competencia definida</v>
      </c>
      <c r="D886" s="63"/>
      <c r="E886" s="63"/>
      <c r="F886" s="63"/>
      <c r="G886" s="63"/>
    </row>
    <row r="887" spans="1:7" ht="12" customHeight="1" x14ac:dyDescent="0.2">
      <c r="A887" s="120">
        <f>'T12. Planes-program-proyect'!A887</f>
        <v>0</v>
      </c>
      <c r="B887" s="120">
        <f>'T12. Planes-program-proyect'!B887</f>
        <v>0</v>
      </c>
      <c r="C887" s="120" t="str">
        <f>'T12. Planes-program-proyect'!D887</f>
        <v>No existe una competencia definida</v>
      </c>
      <c r="D887" s="63"/>
      <c r="E887" s="63"/>
      <c r="F887" s="63"/>
      <c r="G887" s="63"/>
    </row>
    <row r="888" spans="1:7" ht="12" customHeight="1" x14ac:dyDescent="0.2">
      <c r="A888" s="120">
        <f>'T12. Planes-program-proyect'!A888</f>
        <v>0</v>
      </c>
      <c r="B888" s="120">
        <f>'T12. Planes-program-proyect'!B888</f>
        <v>0</v>
      </c>
      <c r="C888" s="120" t="str">
        <f>'T12. Planes-program-proyect'!D888</f>
        <v>No existe una competencia definida</v>
      </c>
      <c r="D888" s="63"/>
      <c r="E888" s="63"/>
      <c r="F888" s="63"/>
      <c r="G888" s="63"/>
    </row>
    <row r="889" spans="1:7" ht="12" customHeight="1" x14ac:dyDescent="0.2">
      <c r="A889" s="120">
        <f>'T12. Planes-program-proyect'!A889</f>
        <v>0</v>
      </c>
      <c r="B889" s="120">
        <f>'T12. Planes-program-proyect'!B889</f>
        <v>0</v>
      </c>
      <c r="C889" s="120" t="str">
        <f>'T12. Planes-program-proyect'!D889</f>
        <v>No existe una competencia definida</v>
      </c>
      <c r="D889" s="63"/>
      <c r="E889" s="63"/>
      <c r="F889" s="63"/>
      <c r="G889" s="63"/>
    </row>
    <row r="890" spans="1:7" ht="12" customHeight="1" x14ac:dyDescent="0.2">
      <c r="A890" s="120">
        <f>'T12. Planes-program-proyect'!A890</f>
        <v>0</v>
      </c>
      <c r="B890" s="120">
        <f>'T12. Planes-program-proyect'!B890</f>
        <v>0</v>
      </c>
      <c r="C890" s="120" t="str">
        <f>'T12. Planes-program-proyect'!D890</f>
        <v>No existe una competencia definida</v>
      </c>
      <c r="D890" s="63"/>
      <c r="E890" s="63"/>
      <c r="F890" s="63"/>
      <c r="G890" s="63"/>
    </row>
    <row r="891" spans="1:7" ht="12" customHeight="1" x14ac:dyDescent="0.2">
      <c r="A891" s="120">
        <f>'T12. Planes-program-proyect'!A891</f>
        <v>0</v>
      </c>
      <c r="B891" s="120">
        <f>'T12. Planes-program-proyect'!B891</f>
        <v>0</v>
      </c>
      <c r="C891" s="120" t="str">
        <f>'T12. Planes-program-proyect'!D891</f>
        <v>No existe una competencia definida</v>
      </c>
      <c r="D891" s="63"/>
      <c r="E891" s="63"/>
      <c r="F891" s="63"/>
      <c r="G891" s="63"/>
    </row>
    <row r="892" spans="1:7" ht="12" customHeight="1" x14ac:dyDescent="0.2">
      <c r="A892" s="120">
        <f>'T12. Planes-program-proyect'!A892</f>
        <v>0</v>
      </c>
      <c r="B892" s="120">
        <f>'T12. Planes-program-proyect'!B892</f>
        <v>0</v>
      </c>
      <c r="C892" s="120" t="str">
        <f>'T12. Planes-program-proyect'!D892</f>
        <v>No existe una competencia definida</v>
      </c>
      <c r="D892" s="63"/>
      <c r="E892" s="63"/>
      <c r="F892" s="63"/>
      <c r="G892" s="63"/>
    </row>
    <row r="893" spans="1:7" ht="12" customHeight="1" x14ac:dyDescent="0.2">
      <c r="A893" s="120">
        <f>'T12. Planes-program-proyect'!A893</f>
        <v>0</v>
      </c>
      <c r="B893" s="120">
        <f>'T12. Planes-program-proyect'!B893</f>
        <v>0</v>
      </c>
      <c r="C893" s="120" t="str">
        <f>'T12. Planes-program-proyect'!D893</f>
        <v>No existe una competencia definida</v>
      </c>
      <c r="D893" s="63"/>
      <c r="E893" s="63"/>
      <c r="F893" s="63"/>
      <c r="G893" s="63"/>
    </row>
    <row r="894" spans="1:7" ht="12" customHeight="1" x14ac:dyDescent="0.2">
      <c r="A894" s="120">
        <f>'T12. Planes-program-proyect'!A894</f>
        <v>0</v>
      </c>
      <c r="B894" s="120">
        <f>'T12. Planes-program-proyect'!B894</f>
        <v>0</v>
      </c>
      <c r="C894" s="120" t="str">
        <f>'T12. Planes-program-proyect'!D894</f>
        <v>No existe una competencia definida</v>
      </c>
      <c r="D894" s="63"/>
      <c r="E894" s="63"/>
      <c r="F894" s="63"/>
      <c r="G894" s="63"/>
    </row>
    <row r="895" spans="1:7" ht="12" customHeight="1" x14ac:dyDescent="0.2">
      <c r="A895" s="120">
        <f>'T12. Planes-program-proyect'!A895</f>
        <v>0</v>
      </c>
      <c r="B895" s="120">
        <f>'T12. Planes-program-proyect'!B895</f>
        <v>0</v>
      </c>
      <c r="C895" s="120" t="str">
        <f>'T12. Planes-program-proyect'!D895</f>
        <v>No existe una competencia definida</v>
      </c>
      <c r="D895" s="63"/>
      <c r="E895" s="63"/>
      <c r="F895" s="63"/>
      <c r="G895" s="63"/>
    </row>
    <row r="896" spans="1:7" ht="12" customHeight="1" x14ac:dyDescent="0.2">
      <c r="A896" s="120">
        <f>'T12. Planes-program-proyect'!A896</f>
        <v>0</v>
      </c>
      <c r="B896" s="120">
        <f>'T12. Planes-program-proyect'!B896</f>
        <v>0</v>
      </c>
      <c r="C896" s="120" t="str">
        <f>'T12. Planes-program-proyect'!D896</f>
        <v>No existe una competencia definida</v>
      </c>
      <c r="D896" s="63"/>
      <c r="E896" s="63"/>
      <c r="F896" s="63"/>
      <c r="G896" s="63"/>
    </row>
    <row r="897" spans="1:7" ht="12" customHeight="1" x14ac:dyDescent="0.2">
      <c r="A897" s="120">
        <f>'T12. Planes-program-proyect'!A897</f>
        <v>0</v>
      </c>
      <c r="B897" s="120">
        <f>'T12. Planes-program-proyect'!B897</f>
        <v>0</v>
      </c>
      <c r="C897" s="120" t="str">
        <f>'T12. Planes-program-proyect'!D897</f>
        <v>No existe una competencia definida</v>
      </c>
      <c r="D897" s="63"/>
      <c r="E897" s="63"/>
      <c r="F897" s="63"/>
      <c r="G897" s="63"/>
    </row>
    <row r="898" spans="1:7" ht="12" customHeight="1" x14ac:dyDescent="0.2">
      <c r="A898" s="120">
        <f>'T12. Planes-program-proyect'!A898</f>
        <v>0</v>
      </c>
      <c r="B898" s="120">
        <f>'T12. Planes-program-proyect'!B898</f>
        <v>0</v>
      </c>
      <c r="C898" s="120" t="str">
        <f>'T12. Planes-program-proyect'!D898</f>
        <v>No existe una competencia definida</v>
      </c>
      <c r="D898" s="63"/>
      <c r="E898" s="63"/>
      <c r="F898" s="63"/>
      <c r="G898" s="63"/>
    </row>
    <row r="899" spans="1:7" ht="12" customHeight="1" x14ac:dyDescent="0.2">
      <c r="A899" s="120">
        <f>'T12. Planes-program-proyect'!A899</f>
        <v>0</v>
      </c>
      <c r="B899" s="120">
        <f>'T12. Planes-program-proyect'!B899</f>
        <v>0</v>
      </c>
      <c r="C899" s="120" t="str">
        <f>'T12. Planes-program-proyect'!D899</f>
        <v>No existe una competencia definida</v>
      </c>
      <c r="D899" s="63"/>
      <c r="E899" s="63"/>
      <c r="F899" s="63"/>
      <c r="G899" s="63"/>
    </row>
    <row r="900" spans="1:7" ht="12" customHeight="1" x14ac:dyDescent="0.2">
      <c r="A900" s="120">
        <f>'T12. Planes-program-proyect'!A900</f>
        <v>0</v>
      </c>
      <c r="B900" s="120">
        <f>'T12. Planes-program-proyect'!B900</f>
        <v>0</v>
      </c>
      <c r="C900" s="120" t="str">
        <f>'T12. Planes-program-proyect'!D900</f>
        <v>No existe una competencia definida</v>
      </c>
      <c r="D900" s="63"/>
      <c r="E900" s="63"/>
      <c r="F900" s="63"/>
      <c r="G900" s="63"/>
    </row>
    <row r="901" spans="1:7" ht="12" customHeight="1" x14ac:dyDescent="0.2">
      <c r="A901" s="120">
        <f>'T12. Planes-program-proyect'!A901</f>
        <v>0</v>
      </c>
      <c r="B901" s="120">
        <f>'T12. Planes-program-proyect'!B901</f>
        <v>0</v>
      </c>
      <c r="C901" s="120" t="str">
        <f>'T12. Planes-program-proyect'!D901</f>
        <v>No existe una competencia definida</v>
      </c>
      <c r="D901" s="63"/>
      <c r="E901" s="63"/>
      <c r="F901" s="63"/>
      <c r="G901" s="63"/>
    </row>
    <row r="902" spans="1:7" ht="12" customHeight="1" x14ac:dyDescent="0.2">
      <c r="A902" s="120">
        <f>'T12. Planes-program-proyect'!A902</f>
        <v>0</v>
      </c>
      <c r="B902" s="120">
        <f>'T12. Planes-program-proyect'!B902</f>
        <v>0</v>
      </c>
      <c r="C902" s="120" t="str">
        <f>'T12. Planes-program-proyect'!D902</f>
        <v>No existe una competencia definida</v>
      </c>
      <c r="D902" s="63"/>
      <c r="E902" s="63"/>
      <c r="F902" s="63"/>
      <c r="G902" s="63"/>
    </row>
    <row r="903" spans="1:7" ht="12" customHeight="1" x14ac:dyDescent="0.2">
      <c r="A903" s="120">
        <f>'T12. Planes-program-proyect'!A903</f>
        <v>0</v>
      </c>
      <c r="B903" s="120">
        <f>'T12. Planes-program-proyect'!B903</f>
        <v>0</v>
      </c>
      <c r="C903" s="120" t="str">
        <f>'T12. Planes-program-proyect'!D903</f>
        <v>No existe una competencia definida</v>
      </c>
      <c r="D903" s="63"/>
      <c r="E903" s="63"/>
      <c r="F903" s="63"/>
      <c r="G903" s="63"/>
    </row>
    <row r="904" spans="1:7" ht="12" customHeight="1" x14ac:dyDescent="0.2">
      <c r="A904" s="120">
        <f>'T12. Planes-program-proyect'!A904</f>
        <v>0</v>
      </c>
      <c r="B904" s="120">
        <f>'T12. Planes-program-proyect'!B904</f>
        <v>0</v>
      </c>
      <c r="C904" s="120" t="str">
        <f>'T12. Planes-program-proyect'!D904</f>
        <v>No existe una competencia definida</v>
      </c>
      <c r="D904" s="63"/>
      <c r="E904" s="63"/>
      <c r="F904" s="63"/>
      <c r="G904" s="63"/>
    </row>
    <row r="905" spans="1:7" ht="12" customHeight="1" x14ac:dyDescent="0.2">
      <c r="A905" s="120">
        <f>'T12. Planes-program-proyect'!A905</f>
        <v>0</v>
      </c>
      <c r="B905" s="120">
        <f>'T12. Planes-program-proyect'!B905</f>
        <v>0</v>
      </c>
      <c r="C905" s="120" t="str">
        <f>'T12. Planes-program-proyect'!D905</f>
        <v>No existe una competencia definida</v>
      </c>
      <c r="D905" s="63"/>
      <c r="E905" s="63"/>
      <c r="F905" s="63"/>
      <c r="G905" s="63"/>
    </row>
    <row r="906" spans="1:7" ht="12" customHeight="1" x14ac:dyDescent="0.2">
      <c r="A906" s="120">
        <f>'T12. Planes-program-proyect'!A906</f>
        <v>0</v>
      </c>
      <c r="B906" s="120">
        <f>'T12. Planes-program-proyect'!B906</f>
        <v>0</v>
      </c>
      <c r="C906" s="120" t="str">
        <f>'T12. Planes-program-proyect'!D906</f>
        <v>No existe una competencia definida</v>
      </c>
      <c r="D906" s="63"/>
      <c r="E906" s="63"/>
      <c r="F906" s="63"/>
      <c r="G906" s="63"/>
    </row>
    <row r="907" spans="1:7" ht="12" customHeight="1" x14ac:dyDescent="0.2">
      <c r="A907" s="120">
        <f>'T12. Planes-program-proyect'!A907</f>
        <v>0</v>
      </c>
      <c r="B907" s="120">
        <f>'T12. Planes-program-proyect'!B907</f>
        <v>0</v>
      </c>
      <c r="C907" s="120" t="str">
        <f>'T12. Planes-program-proyect'!D907</f>
        <v>No existe una competencia definida</v>
      </c>
      <c r="D907" s="63"/>
      <c r="E907" s="63"/>
      <c r="F907" s="63"/>
      <c r="G907" s="63"/>
    </row>
    <row r="908" spans="1:7" ht="12" customHeight="1" x14ac:dyDescent="0.2">
      <c r="A908" s="120">
        <f>'T12. Planes-program-proyect'!A908</f>
        <v>0</v>
      </c>
      <c r="B908" s="120">
        <f>'T12. Planes-program-proyect'!B908</f>
        <v>0</v>
      </c>
      <c r="C908" s="120" t="str">
        <f>'T12. Planes-program-proyect'!D908</f>
        <v>No existe una competencia definida</v>
      </c>
      <c r="D908" s="63"/>
      <c r="E908" s="63"/>
      <c r="F908" s="63"/>
      <c r="G908" s="63"/>
    </row>
    <row r="909" spans="1:7" ht="12" customHeight="1" x14ac:dyDescent="0.2">
      <c r="A909" s="120">
        <f>'T12. Planes-program-proyect'!A909</f>
        <v>0</v>
      </c>
      <c r="B909" s="120">
        <f>'T12. Planes-program-proyect'!B909</f>
        <v>0</v>
      </c>
      <c r="C909" s="120" t="str">
        <f>'T12. Planes-program-proyect'!D909</f>
        <v>No existe una competencia definida</v>
      </c>
      <c r="D909" s="63"/>
      <c r="E909" s="63"/>
      <c r="F909" s="63"/>
      <c r="G909" s="63"/>
    </row>
    <row r="910" spans="1:7" ht="12" customHeight="1" x14ac:dyDescent="0.2">
      <c r="A910" s="120">
        <f>'T12. Planes-program-proyect'!A910</f>
        <v>0</v>
      </c>
      <c r="B910" s="120">
        <f>'T12. Planes-program-proyect'!B910</f>
        <v>0</v>
      </c>
      <c r="C910" s="120" t="str">
        <f>'T12. Planes-program-proyect'!D910</f>
        <v>No existe una competencia definida</v>
      </c>
      <c r="D910" s="63"/>
      <c r="E910" s="63"/>
      <c r="F910" s="63"/>
      <c r="G910" s="63"/>
    </row>
    <row r="911" spans="1:7" ht="12" customHeight="1" x14ac:dyDescent="0.2">
      <c r="A911" s="120">
        <f>'T12. Planes-program-proyect'!A911</f>
        <v>0</v>
      </c>
      <c r="B911" s="120">
        <f>'T12. Planes-program-proyect'!B911</f>
        <v>0</v>
      </c>
      <c r="C911" s="120" t="str">
        <f>'T12. Planes-program-proyect'!D911</f>
        <v>No existe una competencia definida</v>
      </c>
      <c r="D911" s="63"/>
      <c r="E911" s="63"/>
      <c r="F911" s="63"/>
      <c r="G911" s="63"/>
    </row>
    <row r="912" spans="1:7" ht="12" customHeight="1" x14ac:dyDescent="0.2">
      <c r="A912" s="120">
        <f>'T12. Planes-program-proyect'!A912</f>
        <v>0</v>
      </c>
      <c r="B912" s="120">
        <f>'T12. Planes-program-proyect'!B912</f>
        <v>0</v>
      </c>
      <c r="C912" s="120" t="str">
        <f>'T12. Planes-program-proyect'!D912</f>
        <v>No existe una competencia definida</v>
      </c>
      <c r="D912" s="63"/>
      <c r="E912" s="63"/>
      <c r="F912" s="63"/>
      <c r="G912" s="63"/>
    </row>
    <row r="913" spans="1:7" ht="12" customHeight="1" x14ac:dyDescent="0.2">
      <c r="A913" s="120">
        <f>'T12. Planes-program-proyect'!A913</f>
        <v>0</v>
      </c>
      <c r="B913" s="120">
        <f>'T12. Planes-program-proyect'!B913</f>
        <v>0</v>
      </c>
      <c r="C913" s="120" t="str">
        <f>'T12. Planes-program-proyect'!D913</f>
        <v>No existe una competencia definida</v>
      </c>
      <c r="D913" s="63"/>
      <c r="E913" s="63"/>
      <c r="F913" s="63"/>
      <c r="G913" s="63"/>
    </row>
    <row r="914" spans="1:7" ht="12" customHeight="1" x14ac:dyDescent="0.2">
      <c r="A914" s="120">
        <f>'T12. Planes-program-proyect'!A914</f>
        <v>0</v>
      </c>
      <c r="B914" s="120">
        <f>'T12. Planes-program-proyect'!B914</f>
        <v>0</v>
      </c>
      <c r="C914" s="120" t="str">
        <f>'T12. Planes-program-proyect'!D914</f>
        <v>No existe una competencia definida</v>
      </c>
      <c r="D914" s="63"/>
      <c r="E914" s="63"/>
      <c r="F914" s="63"/>
      <c r="G914" s="63"/>
    </row>
    <row r="915" spans="1:7" ht="12" customHeight="1" x14ac:dyDescent="0.2">
      <c r="A915" s="120">
        <f>'T12. Planes-program-proyect'!A915</f>
        <v>0</v>
      </c>
      <c r="B915" s="120">
        <f>'T12. Planes-program-proyect'!B915</f>
        <v>0</v>
      </c>
      <c r="C915" s="120" t="str">
        <f>'T12. Planes-program-proyect'!D915</f>
        <v>No existe una competencia definida</v>
      </c>
      <c r="D915" s="63"/>
      <c r="E915" s="63"/>
      <c r="F915" s="63"/>
      <c r="G915" s="63"/>
    </row>
    <row r="916" spans="1:7" ht="12" customHeight="1" x14ac:dyDescent="0.2">
      <c r="A916" s="120">
        <f>'T12. Planes-program-proyect'!A916</f>
        <v>0</v>
      </c>
      <c r="B916" s="120">
        <f>'T12. Planes-program-proyect'!B916</f>
        <v>0</v>
      </c>
      <c r="C916" s="120" t="str">
        <f>'T12. Planes-program-proyect'!D916</f>
        <v>No existe una competencia definida</v>
      </c>
      <c r="D916" s="63"/>
      <c r="E916" s="63"/>
      <c r="F916" s="63"/>
      <c r="G916" s="63"/>
    </row>
    <row r="917" spans="1:7" ht="12" customHeight="1" x14ac:dyDescent="0.2">
      <c r="A917" s="120">
        <f>'T12. Planes-program-proyect'!A917</f>
        <v>0</v>
      </c>
      <c r="B917" s="120">
        <f>'T12. Planes-program-proyect'!B917</f>
        <v>0</v>
      </c>
      <c r="C917" s="120" t="str">
        <f>'T12. Planes-program-proyect'!D917</f>
        <v>No existe una competencia definida</v>
      </c>
      <c r="D917" s="63"/>
      <c r="E917" s="63"/>
      <c r="F917" s="63"/>
      <c r="G917" s="63"/>
    </row>
    <row r="918" spans="1:7" ht="12" customHeight="1" x14ac:dyDescent="0.2">
      <c r="A918" s="120">
        <f>'T12. Planes-program-proyect'!A918</f>
        <v>0</v>
      </c>
      <c r="B918" s="120">
        <f>'T12. Planes-program-proyect'!B918</f>
        <v>0</v>
      </c>
      <c r="C918" s="120" t="str">
        <f>'T12. Planes-program-proyect'!D918</f>
        <v>No existe una competencia definida</v>
      </c>
      <c r="D918" s="63"/>
      <c r="E918" s="63"/>
      <c r="F918" s="63"/>
      <c r="G918" s="63"/>
    </row>
    <row r="919" spans="1:7" ht="12" customHeight="1" x14ac:dyDescent="0.2">
      <c r="A919" s="120">
        <f>'T12. Planes-program-proyect'!A919</f>
        <v>0</v>
      </c>
      <c r="B919" s="120">
        <f>'T12. Planes-program-proyect'!B919</f>
        <v>0</v>
      </c>
      <c r="C919" s="120" t="str">
        <f>'T12. Planes-program-proyect'!D919</f>
        <v>No existe una competencia definida</v>
      </c>
      <c r="D919" s="63"/>
      <c r="E919" s="63"/>
      <c r="F919" s="63"/>
      <c r="G919" s="63"/>
    </row>
    <row r="920" spans="1:7" ht="12" customHeight="1" x14ac:dyDescent="0.2">
      <c r="A920" s="120">
        <f>'T12. Planes-program-proyect'!A920</f>
        <v>0</v>
      </c>
      <c r="B920" s="120">
        <f>'T12. Planes-program-proyect'!B920</f>
        <v>0</v>
      </c>
      <c r="C920" s="120" t="str">
        <f>'T12. Planes-program-proyect'!D920</f>
        <v>No existe una competencia definida</v>
      </c>
      <c r="D920" s="63"/>
      <c r="E920" s="63"/>
      <c r="F920" s="63"/>
      <c r="G920" s="63"/>
    </row>
    <row r="921" spans="1:7" ht="12" customHeight="1" x14ac:dyDescent="0.2">
      <c r="A921" s="120">
        <f>'T12. Planes-program-proyect'!A921</f>
        <v>0</v>
      </c>
      <c r="B921" s="120">
        <f>'T12. Planes-program-proyect'!B921</f>
        <v>0</v>
      </c>
      <c r="C921" s="120" t="str">
        <f>'T12. Planes-program-proyect'!D921</f>
        <v>No existe una competencia definida</v>
      </c>
      <c r="D921" s="63"/>
      <c r="E921" s="63"/>
      <c r="F921" s="63"/>
      <c r="G921" s="63"/>
    </row>
    <row r="922" spans="1:7" ht="12" customHeight="1" x14ac:dyDescent="0.2">
      <c r="A922" s="120">
        <f>'T12. Planes-program-proyect'!A922</f>
        <v>0</v>
      </c>
      <c r="B922" s="120">
        <f>'T12. Planes-program-proyect'!B922</f>
        <v>0</v>
      </c>
      <c r="C922" s="120" t="str">
        <f>'T12. Planes-program-proyect'!D922</f>
        <v>No existe una competencia definida</v>
      </c>
      <c r="D922" s="63"/>
      <c r="E922" s="63"/>
      <c r="F922" s="63"/>
      <c r="G922" s="63"/>
    </row>
    <row r="923" spans="1:7" ht="12" customHeight="1" x14ac:dyDescent="0.2">
      <c r="A923" s="120">
        <f>'T12. Planes-program-proyect'!A923</f>
        <v>0</v>
      </c>
      <c r="B923" s="120">
        <f>'T12. Planes-program-proyect'!B923</f>
        <v>0</v>
      </c>
      <c r="C923" s="120" t="str">
        <f>'T12. Planes-program-proyect'!D923</f>
        <v>No existe una competencia definida</v>
      </c>
      <c r="D923" s="63"/>
      <c r="E923" s="63"/>
      <c r="F923" s="63"/>
      <c r="G923" s="63"/>
    </row>
    <row r="924" spans="1:7" ht="12" customHeight="1" x14ac:dyDescent="0.2">
      <c r="A924" s="120">
        <f>'T12. Planes-program-proyect'!A924</f>
        <v>0</v>
      </c>
      <c r="B924" s="120">
        <f>'T12. Planes-program-proyect'!B924</f>
        <v>0</v>
      </c>
      <c r="C924" s="120" t="str">
        <f>'T12. Planes-program-proyect'!D924</f>
        <v>No existe una competencia definida</v>
      </c>
      <c r="D924" s="63"/>
      <c r="E924" s="63"/>
      <c r="F924" s="63"/>
      <c r="G924" s="63"/>
    </row>
    <row r="925" spans="1:7" ht="12" customHeight="1" x14ac:dyDescent="0.2">
      <c r="A925" s="120">
        <f>'T12. Planes-program-proyect'!A925</f>
        <v>0</v>
      </c>
      <c r="B925" s="120">
        <f>'T12. Planes-program-proyect'!B925</f>
        <v>0</v>
      </c>
      <c r="C925" s="120" t="str">
        <f>'T12. Planes-program-proyect'!D925</f>
        <v>No existe una competencia definida</v>
      </c>
      <c r="D925" s="63"/>
      <c r="E925" s="63"/>
      <c r="F925" s="63"/>
      <c r="G925" s="63"/>
    </row>
    <row r="926" spans="1:7" ht="12" customHeight="1" x14ac:dyDescent="0.2">
      <c r="A926" s="120">
        <f>'T12. Planes-program-proyect'!A926</f>
        <v>0</v>
      </c>
      <c r="B926" s="120">
        <f>'T12. Planes-program-proyect'!B926</f>
        <v>0</v>
      </c>
      <c r="C926" s="120" t="str">
        <f>'T12. Planes-program-proyect'!D926</f>
        <v>No existe una competencia definida</v>
      </c>
      <c r="D926" s="63"/>
      <c r="E926" s="63"/>
      <c r="F926" s="63"/>
      <c r="G926" s="63"/>
    </row>
    <row r="927" spans="1:7" ht="12" customHeight="1" x14ac:dyDescent="0.2">
      <c r="A927" s="120">
        <f>'T12. Planes-program-proyect'!A927</f>
        <v>0</v>
      </c>
      <c r="B927" s="120">
        <f>'T12. Planes-program-proyect'!B927</f>
        <v>0</v>
      </c>
      <c r="C927" s="120" t="str">
        <f>'T12. Planes-program-proyect'!D927</f>
        <v>No existe una competencia definida</v>
      </c>
      <c r="D927" s="63"/>
      <c r="E927" s="63"/>
      <c r="F927" s="63"/>
      <c r="G927" s="63"/>
    </row>
    <row r="928" spans="1:7" ht="12" customHeight="1" x14ac:dyDescent="0.2">
      <c r="A928" s="120">
        <f>'T12. Planes-program-proyect'!A928</f>
        <v>0</v>
      </c>
      <c r="B928" s="120">
        <f>'T12. Planes-program-proyect'!B928</f>
        <v>0</v>
      </c>
      <c r="C928" s="120" t="str">
        <f>'T12. Planes-program-proyect'!D928</f>
        <v>No existe una competencia definida</v>
      </c>
      <c r="D928" s="63"/>
      <c r="E928" s="63"/>
      <c r="F928" s="63"/>
      <c r="G928" s="63"/>
    </row>
    <row r="929" spans="1:7" ht="12" customHeight="1" x14ac:dyDescent="0.2">
      <c r="A929" s="120">
        <f>'T12. Planes-program-proyect'!A929</f>
        <v>0</v>
      </c>
      <c r="B929" s="120">
        <f>'T12. Planes-program-proyect'!B929</f>
        <v>0</v>
      </c>
      <c r="C929" s="120" t="str">
        <f>'T12. Planes-program-proyect'!D929</f>
        <v>No existe una competencia definida</v>
      </c>
      <c r="D929" s="63"/>
      <c r="E929" s="63"/>
      <c r="F929" s="63"/>
      <c r="G929" s="63"/>
    </row>
    <row r="930" spans="1:7" ht="12" customHeight="1" x14ac:dyDescent="0.2">
      <c r="A930" s="120">
        <f>'T12. Planes-program-proyect'!A930</f>
        <v>0</v>
      </c>
      <c r="B930" s="120">
        <f>'T12. Planes-program-proyect'!B930</f>
        <v>0</v>
      </c>
      <c r="C930" s="120" t="str">
        <f>'T12. Planes-program-proyect'!D930</f>
        <v>No existe una competencia definida</v>
      </c>
      <c r="D930" s="63"/>
      <c r="E930" s="63"/>
      <c r="F930" s="63"/>
      <c r="G930" s="63"/>
    </row>
    <row r="931" spans="1:7" ht="12" customHeight="1" x14ac:dyDescent="0.2">
      <c r="A931" s="120">
        <f>'T12. Planes-program-proyect'!A931</f>
        <v>0</v>
      </c>
      <c r="B931" s="120">
        <f>'T12. Planes-program-proyect'!B931</f>
        <v>0</v>
      </c>
      <c r="C931" s="120" t="str">
        <f>'T12. Planes-program-proyect'!D931</f>
        <v>No existe una competencia definida</v>
      </c>
      <c r="D931" s="63"/>
      <c r="E931" s="63"/>
      <c r="F931" s="63"/>
      <c r="G931" s="63"/>
    </row>
    <row r="932" spans="1:7" ht="12" customHeight="1" x14ac:dyDescent="0.2">
      <c r="A932" s="120">
        <f>'T12. Planes-program-proyect'!A932</f>
        <v>0</v>
      </c>
      <c r="B932" s="120">
        <f>'T12. Planes-program-proyect'!B932</f>
        <v>0</v>
      </c>
      <c r="C932" s="120" t="str">
        <f>'T12. Planes-program-proyect'!D932</f>
        <v>No existe una competencia definida</v>
      </c>
      <c r="D932" s="63"/>
      <c r="E932" s="63"/>
      <c r="F932" s="63"/>
      <c r="G932" s="63"/>
    </row>
    <row r="933" spans="1:7" ht="12" customHeight="1" x14ac:dyDescent="0.2">
      <c r="A933" s="120">
        <f>'T12. Planes-program-proyect'!A933</f>
        <v>0</v>
      </c>
      <c r="B933" s="120">
        <f>'T12. Planes-program-proyect'!B933</f>
        <v>0</v>
      </c>
      <c r="C933" s="120" t="str">
        <f>'T12. Planes-program-proyect'!D933</f>
        <v>No existe una competencia definida</v>
      </c>
      <c r="D933" s="63"/>
      <c r="E933" s="63"/>
      <c r="F933" s="63"/>
      <c r="G933" s="63"/>
    </row>
    <row r="934" spans="1:7" ht="12" customHeight="1" x14ac:dyDescent="0.2">
      <c r="A934" s="120">
        <f>'T12. Planes-program-proyect'!A934</f>
        <v>0</v>
      </c>
      <c r="B934" s="120">
        <f>'T12. Planes-program-proyect'!B934</f>
        <v>0</v>
      </c>
      <c r="C934" s="120" t="str">
        <f>'T12. Planes-program-proyect'!D934</f>
        <v>No existe una competencia definida</v>
      </c>
      <c r="D934" s="63"/>
      <c r="E934" s="63"/>
      <c r="F934" s="63"/>
      <c r="G934" s="63"/>
    </row>
    <row r="935" spans="1:7" ht="12" customHeight="1" x14ac:dyDescent="0.2">
      <c r="A935" s="120">
        <f>'T12. Planes-program-proyect'!A935</f>
        <v>0</v>
      </c>
      <c r="B935" s="120">
        <f>'T12. Planes-program-proyect'!B935</f>
        <v>0</v>
      </c>
      <c r="C935" s="120" t="str">
        <f>'T12. Planes-program-proyect'!D935</f>
        <v>No existe una competencia definida</v>
      </c>
      <c r="D935" s="63"/>
      <c r="E935" s="63"/>
      <c r="F935" s="63"/>
      <c r="G935" s="63"/>
    </row>
    <row r="936" spans="1:7" ht="12" customHeight="1" x14ac:dyDescent="0.2">
      <c r="A936" s="120">
        <f>'T12. Planes-program-proyect'!A936</f>
        <v>0</v>
      </c>
      <c r="B936" s="120">
        <f>'T12. Planes-program-proyect'!B936</f>
        <v>0</v>
      </c>
      <c r="C936" s="120" t="str">
        <f>'T12. Planes-program-proyect'!D936</f>
        <v>No existe una competencia definida</v>
      </c>
      <c r="D936" s="63"/>
      <c r="E936" s="63"/>
      <c r="F936" s="63"/>
      <c r="G936" s="63"/>
    </row>
    <row r="937" spans="1:7" ht="12" customHeight="1" x14ac:dyDescent="0.2">
      <c r="A937" s="120">
        <f>'T12. Planes-program-proyect'!A937</f>
        <v>0</v>
      </c>
      <c r="B937" s="120">
        <f>'T12. Planes-program-proyect'!B937</f>
        <v>0</v>
      </c>
      <c r="C937" s="120" t="str">
        <f>'T12. Planes-program-proyect'!D937</f>
        <v>No existe una competencia definida</v>
      </c>
      <c r="D937" s="63"/>
      <c r="E937" s="63"/>
      <c r="F937" s="63"/>
      <c r="G937" s="63"/>
    </row>
    <row r="938" spans="1:7" ht="12" customHeight="1" x14ac:dyDescent="0.2">
      <c r="A938" s="120">
        <f>'T12. Planes-program-proyect'!A938</f>
        <v>0</v>
      </c>
      <c r="B938" s="120">
        <f>'T12. Planes-program-proyect'!B938</f>
        <v>0</v>
      </c>
      <c r="C938" s="120" t="str">
        <f>'T12. Planes-program-proyect'!D938</f>
        <v>No existe una competencia definida</v>
      </c>
      <c r="D938" s="63"/>
      <c r="E938" s="63"/>
      <c r="F938" s="63"/>
      <c r="G938" s="63"/>
    </row>
    <row r="939" spans="1:7" ht="12" customHeight="1" x14ac:dyDescent="0.2">
      <c r="A939" s="120">
        <f>'T12. Planes-program-proyect'!A939</f>
        <v>0</v>
      </c>
      <c r="B939" s="120">
        <f>'T12. Planes-program-proyect'!B939</f>
        <v>0</v>
      </c>
      <c r="C939" s="120" t="str">
        <f>'T12. Planes-program-proyect'!D939</f>
        <v>No existe una competencia definida</v>
      </c>
      <c r="D939" s="63"/>
      <c r="E939" s="63"/>
      <c r="F939" s="63"/>
      <c r="G939" s="63"/>
    </row>
    <row r="940" spans="1:7" ht="12" customHeight="1" x14ac:dyDescent="0.2">
      <c r="A940" s="120">
        <f>'T12. Planes-program-proyect'!A940</f>
        <v>0</v>
      </c>
      <c r="B940" s="120">
        <f>'T12. Planes-program-proyect'!B940</f>
        <v>0</v>
      </c>
      <c r="C940" s="120" t="str">
        <f>'T12. Planes-program-proyect'!D940</f>
        <v>No existe una competencia definida</v>
      </c>
      <c r="D940" s="63"/>
      <c r="E940" s="63"/>
      <c r="F940" s="63"/>
      <c r="G940" s="63"/>
    </row>
    <row r="941" spans="1:7" ht="12" customHeight="1" x14ac:dyDescent="0.2">
      <c r="A941" s="120">
        <f>'T12. Planes-program-proyect'!A941</f>
        <v>0</v>
      </c>
      <c r="B941" s="120">
        <f>'T12. Planes-program-proyect'!B941</f>
        <v>0</v>
      </c>
      <c r="C941" s="120" t="str">
        <f>'T12. Planes-program-proyect'!D941</f>
        <v>No existe una competencia definida</v>
      </c>
      <c r="D941" s="63"/>
      <c r="E941" s="63"/>
      <c r="F941" s="63"/>
      <c r="G941" s="63"/>
    </row>
    <row r="942" spans="1:7" ht="12" customHeight="1" x14ac:dyDescent="0.2">
      <c r="A942" s="120">
        <f>'T12. Planes-program-proyect'!A942</f>
        <v>0</v>
      </c>
      <c r="B942" s="120">
        <f>'T12. Planes-program-proyect'!B942</f>
        <v>0</v>
      </c>
      <c r="C942" s="120" t="str">
        <f>'T12. Planes-program-proyect'!D942</f>
        <v>No existe una competencia definida</v>
      </c>
      <c r="D942" s="63"/>
      <c r="E942" s="63"/>
      <c r="F942" s="63"/>
      <c r="G942" s="63"/>
    </row>
    <row r="943" spans="1:7" ht="12" customHeight="1" x14ac:dyDescent="0.2">
      <c r="A943" s="120">
        <f>'T12. Planes-program-proyect'!A943</f>
        <v>0</v>
      </c>
      <c r="B943" s="120">
        <f>'T12. Planes-program-proyect'!B943</f>
        <v>0</v>
      </c>
      <c r="C943" s="120" t="str">
        <f>'T12. Planes-program-proyect'!D943</f>
        <v>No existe una competencia definida</v>
      </c>
      <c r="D943" s="63"/>
      <c r="E943" s="63"/>
      <c r="F943" s="63"/>
      <c r="G943" s="63"/>
    </row>
    <row r="944" spans="1:7" ht="12" customHeight="1" x14ac:dyDescent="0.2">
      <c r="A944" s="120">
        <f>'T12. Planes-program-proyect'!A944</f>
        <v>0</v>
      </c>
      <c r="B944" s="120">
        <f>'T12. Planes-program-proyect'!B944</f>
        <v>0</v>
      </c>
      <c r="C944" s="120" t="str">
        <f>'T12. Planes-program-proyect'!D944</f>
        <v>No existe una competencia definida</v>
      </c>
      <c r="D944" s="63"/>
      <c r="E944" s="63"/>
      <c r="F944" s="63"/>
      <c r="G944" s="63"/>
    </row>
    <row r="945" spans="1:7" ht="12" customHeight="1" x14ac:dyDescent="0.2">
      <c r="A945" s="120">
        <f>'T12. Planes-program-proyect'!A945</f>
        <v>0</v>
      </c>
      <c r="B945" s="120">
        <f>'T12. Planes-program-proyect'!B945</f>
        <v>0</v>
      </c>
      <c r="C945" s="120" t="str">
        <f>'T12. Planes-program-proyect'!D945</f>
        <v>No existe una competencia definida</v>
      </c>
      <c r="D945" s="63"/>
      <c r="E945" s="63"/>
      <c r="F945" s="63"/>
      <c r="G945" s="63"/>
    </row>
    <row r="946" spans="1:7" ht="12" customHeight="1" x14ac:dyDescent="0.2">
      <c r="A946" s="120">
        <f>'T12. Planes-program-proyect'!A946</f>
        <v>0</v>
      </c>
      <c r="B946" s="120">
        <f>'T12. Planes-program-proyect'!B946</f>
        <v>0</v>
      </c>
      <c r="C946" s="120" t="str">
        <f>'T12. Planes-program-proyect'!D946</f>
        <v>No existe una competencia definida</v>
      </c>
      <c r="D946" s="63"/>
      <c r="E946" s="63"/>
      <c r="F946" s="63"/>
      <c r="G946" s="63"/>
    </row>
    <row r="947" spans="1:7" ht="12" customHeight="1" x14ac:dyDescent="0.2">
      <c r="A947" s="120">
        <f>'T12. Planes-program-proyect'!A947</f>
        <v>0</v>
      </c>
      <c r="B947" s="120">
        <f>'T12. Planes-program-proyect'!B947</f>
        <v>0</v>
      </c>
      <c r="C947" s="120" t="str">
        <f>'T12. Planes-program-proyect'!D947</f>
        <v>No existe una competencia definida</v>
      </c>
      <c r="D947" s="63"/>
      <c r="E947" s="63"/>
      <c r="F947" s="63"/>
      <c r="G947" s="63"/>
    </row>
    <row r="948" spans="1:7" ht="12" customHeight="1" x14ac:dyDescent="0.2">
      <c r="A948" s="120">
        <f>'T12. Planes-program-proyect'!A948</f>
        <v>0</v>
      </c>
      <c r="B948" s="120">
        <f>'T12. Planes-program-proyect'!B948</f>
        <v>0</v>
      </c>
      <c r="C948" s="120" t="str">
        <f>'T12. Planes-program-proyect'!D948</f>
        <v>No existe una competencia definida</v>
      </c>
      <c r="D948" s="63"/>
      <c r="E948" s="63"/>
      <c r="F948" s="63"/>
      <c r="G948" s="63"/>
    </row>
    <row r="949" spans="1:7" ht="12" customHeight="1" x14ac:dyDescent="0.2">
      <c r="A949" s="120">
        <f>'T12. Planes-program-proyect'!A949</f>
        <v>0</v>
      </c>
      <c r="B949" s="120">
        <f>'T12. Planes-program-proyect'!B949</f>
        <v>0</v>
      </c>
      <c r="C949" s="120" t="str">
        <f>'T12. Planes-program-proyect'!D949</f>
        <v>No existe una competencia definida</v>
      </c>
      <c r="D949" s="63"/>
      <c r="E949" s="63"/>
      <c r="F949" s="63"/>
      <c r="G949" s="63"/>
    </row>
    <row r="950" spans="1:7" ht="12" customHeight="1" x14ac:dyDescent="0.2">
      <c r="A950" s="120">
        <f>'T12. Planes-program-proyect'!A950</f>
        <v>0</v>
      </c>
      <c r="B950" s="120">
        <f>'T12. Planes-program-proyect'!B950</f>
        <v>0</v>
      </c>
      <c r="C950" s="120" t="str">
        <f>'T12. Planes-program-proyect'!D950</f>
        <v>No existe una competencia definida</v>
      </c>
      <c r="D950" s="63"/>
      <c r="E950" s="63"/>
      <c r="F950" s="63"/>
      <c r="G950" s="63"/>
    </row>
    <row r="951" spans="1:7" ht="12" customHeight="1" x14ac:dyDescent="0.2">
      <c r="A951" s="120">
        <f>'T12. Planes-program-proyect'!A951</f>
        <v>0</v>
      </c>
      <c r="B951" s="120">
        <f>'T12. Planes-program-proyect'!B951</f>
        <v>0</v>
      </c>
      <c r="C951" s="120" t="str">
        <f>'T12. Planes-program-proyect'!D951</f>
        <v>No existe una competencia definida</v>
      </c>
      <c r="D951" s="63"/>
      <c r="E951" s="63"/>
      <c r="F951" s="63"/>
      <c r="G951" s="63"/>
    </row>
    <row r="952" spans="1:7" ht="12" customHeight="1" x14ac:dyDescent="0.2">
      <c r="A952" s="120">
        <f>'T12. Planes-program-proyect'!A952</f>
        <v>0</v>
      </c>
      <c r="B952" s="120">
        <f>'T12. Planes-program-proyect'!B952</f>
        <v>0</v>
      </c>
      <c r="C952" s="120" t="str">
        <f>'T12. Planes-program-proyect'!D952</f>
        <v>No existe una competencia definida</v>
      </c>
      <c r="D952" s="63"/>
      <c r="E952" s="63"/>
      <c r="F952" s="63"/>
      <c r="G952" s="63"/>
    </row>
    <row r="953" spans="1:7" ht="12" customHeight="1" x14ac:dyDescent="0.2">
      <c r="A953" s="120">
        <f>'T12. Planes-program-proyect'!A953</f>
        <v>0</v>
      </c>
      <c r="B953" s="120">
        <f>'T12. Planes-program-proyect'!B953</f>
        <v>0</v>
      </c>
      <c r="C953" s="120" t="str">
        <f>'T12. Planes-program-proyect'!D953</f>
        <v>No existe una competencia definida</v>
      </c>
      <c r="D953" s="63"/>
      <c r="E953" s="63"/>
      <c r="F953" s="63"/>
      <c r="G953" s="63"/>
    </row>
    <row r="954" spans="1:7" ht="12" customHeight="1" x14ac:dyDescent="0.2">
      <c r="A954" s="120">
        <f>'T12. Planes-program-proyect'!A954</f>
        <v>0</v>
      </c>
      <c r="B954" s="120">
        <f>'T12. Planes-program-proyect'!B954</f>
        <v>0</v>
      </c>
      <c r="C954" s="120" t="str">
        <f>'T12. Planes-program-proyect'!D954</f>
        <v>No existe una competencia definida</v>
      </c>
      <c r="D954" s="63"/>
      <c r="E954" s="63"/>
      <c r="F954" s="63"/>
      <c r="G954" s="63"/>
    </row>
    <row r="955" spans="1:7" ht="12" customHeight="1" x14ac:dyDescent="0.2">
      <c r="A955" s="120">
        <f>'T12. Planes-program-proyect'!A955</f>
        <v>0</v>
      </c>
      <c r="B955" s="120">
        <f>'T12. Planes-program-proyect'!B955</f>
        <v>0</v>
      </c>
      <c r="C955" s="120" t="str">
        <f>'T12. Planes-program-proyect'!D955</f>
        <v>No existe una competencia definida</v>
      </c>
      <c r="D955" s="63"/>
      <c r="E955" s="63"/>
      <c r="F955" s="63"/>
      <c r="G955" s="63"/>
    </row>
    <row r="956" spans="1:7" ht="12" customHeight="1" x14ac:dyDescent="0.2">
      <c r="A956" s="120">
        <f>'T12. Planes-program-proyect'!A956</f>
        <v>0</v>
      </c>
      <c r="B956" s="120">
        <f>'T12. Planes-program-proyect'!B956</f>
        <v>0</v>
      </c>
      <c r="C956" s="120" t="str">
        <f>'T12. Planes-program-proyect'!D956</f>
        <v>No existe una competencia definida</v>
      </c>
      <c r="D956" s="63"/>
      <c r="E956" s="63"/>
      <c r="F956" s="63"/>
      <c r="G956" s="63"/>
    </row>
    <row r="957" spans="1:7" ht="12" customHeight="1" x14ac:dyDescent="0.2">
      <c r="A957" s="120">
        <f>'T12. Planes-program-proyect'!A957</f>
        <v>0</v>
      </c>
      <c r="B957" s="120">
        <f>'T12. Planes-program-proyect'!B957</f>
        <v>0</v>
      </c>
      <c r="C957" s="120" t="str">
        <f>'T12. Planes-program-proyect'!D957</f>
        <v>No existe una competencia definida</v>
      </c>
      <c r="D957" s="63"/>
      <c r="E957" s="63"/>
      <c r="F957" s="63"/>
      <c r="G957" s="63"/>
    </row>
    <row r="958" spans="1:7" ht="12" customHeight="1" x14ac:dyDescent="0.2">
      <c r="A958" s="120">
        <f>'T12. Planes-program-proyect'!A958</f>
        <v>0</v>
      </c>
      <c r="B958" s="120">
        <f>'T12. Planes-program-proyect'!B958</f>
        <v>0</v>
      </c>
      <c r="C958" s="120" t="str">
        <f>'T12. Planes-program-proyect'!D958</f>
        <v>No existe una competencia definida</v>
      </c>
      <c r="D958" s="63"/>
      <c r="E958" s="63"/>
      <c r="F958" s="63"/>
      <c r="G958" s="63"/>
    </row>
    <row r="959" spans="1:7" ht="12" customHeight="1" x14ac:dyDescent="0.2">
      <c r="A959" s="120">
        <f>'T12. Planes-program-proyect'!A959</f>
        <v>0</v>
      </c>
      <c r="B959" s="120">
        <f>'T12. Planes-program-proyect'!B959</f>
        <v>0</v>
      </c>
      <c r="C959" s="120" t="str">
        <f>'T12. Planes-program-proyect'!D959</f>
        <v>No existe una competencia definida</v>
      </c>
      <c r="D959" s="63"/>
      <c r="E959" s="63"/>
      <c r="F959" s="63"/>
      <c r="G959" s="63"/>
    </row>
    <row r="960" spans="1:7" ht="12" customHeight="1" x14ac:dyDescent="0.2">
      <c r="A960" s="120">
        <f>'T12. Planes-program-proyect'!A960</f>
        <v>0</v>
      </c>
      <c r="B960" s="120">
        <f>'T12. Planes-program-proyect'!B960</f>
        <v>0</v>
      </c>
      <c r="C960" s="120" t="str">
        <f>'T12. Planes-program-proyect'!D960</f>
        <v>No existe una competencia definida</v>
      </c>
      <c r="D960" s="63"/>
      <c r="E960" s="63"/>
      <c r="F960" s="63"/>
      <c r="G960" s="63"/>
    </row>
    <row r="961" spans="1:7" ht="12" customHeight="1" x14ac:dyDescent="0.2">
      <c r="A961" s="120">
        <f>'T12. Planes-program-proyect'!A961</f>
        <v>0</v>
      </c>
      <c r="B961" s="120">
        <f>'T12. Planes-program-proyect'!B961</f>
        <v>0</v>
      </c>
      <c r="C961" s="120" t="str">
        <f>'T12. Planes-program-proyect'!D961</f>
        <v>No existe una competencia definida</v>
      </c>
      <c r="D961" s="63"/>
      <c r="E961" s="63"/>
      <c r="F961" s="63"/>
      <c r="G961" s="63"/>
    </row>
    <row r="962" spans="1:7" ht="12" customHeight="1" x14ac:dyDescent="0.2">
      <c r="A962" s="120">
        <f>'T12. Planes-program-proyect'!A962</f>
        <v>0</v>
      </c>
      <c r="B962" s="120">
        <f>'T12. Planes-program-proyect'!B962</f>
        <v>0</v>
      </c>
      <c r="C962" s="120" t="str">
        <f>'T12. Planes-program-proyect'!D962</f>
        <v>No existe una competencia definida</v>
      </c>
      <c r="D962" s="63"/>
      <c r="E962" s="63"/>
      <c r="F962" s="63"/>
      <c r="G962" s="63"/>
    </row>
    <row r="963" spans="1:7" ht="12" customHeight="1" x14ac:dyDescent="0.2">
      <c r="A963" s="120">
        <f>'T12. Planes-program-proyect'!A963</f>
        <v>0</v>
      </c>
      <c r="B963" s="120">
        <f>'T12. Planes-program-proyect'!B963</f>
        <v>0</v>
      </c>
      <c r="C963" s="120" t="str">
        <f>'T12. Planes-program-proyect'!D963</f>
        <v>No existe una competencia definida</v>
      </c>
      <c r="D963" s="63"/>
      <c r="E963" s="63"/>
      <c r="F963" s="63"/>
      <c r="G963" s="63"/>
    </row>
    <row r="964" spans="1:7" ht="12" customHeight="1" x14ac:dyDescent="0.2">
      <c r="A964" s="120">
        <f>'T12. Planes-program-proyect'!A964</f>
        <v>0</v>
      </c>
      <c r="B964" s="120">
        <f>'T12. Planes-program-proyect'!B964</f>
        <v>0</v>
      </c>
      <c r="C964" s="120" t="str">
        <f>'T12. Planes-program-proyect'!D964</f>
        <v>No existe una competencia definida</v>
      </c>
      <c r="D964" s="63"/>
      <c r="E964" s="63"/>
      <c r="F964" s="63"/>
      <c r="G964" s="63"/>
    </row>
    <row r="965" spans="1:7" ht="12" customHeight="1" x14ac:dyDescent="0.2">
      <c r="A965" s="120">
        <f>'T12. Planes-program-proyect'!A965</f>
        <v>0</v>
      </c>
      <c r="B965" s="120">
        <f>'T12. Planes-program-proyect'!B965</f>
        <v>0</v>
      </c>
      <c r="C965" s="120" t="str">
        <f>'T12. Planes-program-proyect'!D965</f>
        <v>No existe una competencia definida</v>
      </c>
      <c r="D965" s="63"/>
      <c r="E965" s="63"/>
      <c r="F965" s="63"/>
      <c r="G965" s="63"/>
    </row>
    <row r="966" spans="1:7" ht="12" customHeight="1" x14ac:dyDescent="0.2">
      <c r="A966" s="120">
        <f>'T12. Planes-program-proyect'!A966</f>
        <v>0</v>
      </c>
      <c r="B966" s="120">
        <f>'T12. Planes-program-proyect'!B966</f>
        <v>0</v>
      </c>
      <c r="C966" s="120" t="str">
        <f>'T12. Planes-program-proyect'!D966</f>
        <v>No existe una competencia definida</v>
      </c>
      <c r="D966" s="63"/>
      <c r="E966" s="63"/>
      <c r="F966" s="63"/>
      <c r="G966" s="63"/>
    </row>
    <row r="967" spans="1:7" ht="12" customHeight="1" x14ac:dyDescent="0.2">
      <c r="A967" s="120">
        <f>'T12. Planes-program-proyect'!A967</f>
        <v>0</v>
      </c>
      <c r="B967" s="120">
        <f>'T12. Planes-program-proyect'!B967</f>
        <v>0</v>
      </c>
      <c r="C967" s="120" t="str">
        <f>'T12. Planes-program-proyect'!D967</f>
        <v>No existe una competencia definida</v>
      </c>
      <c r="D967" s="63"/>
      <c r="E967" s="63"/>
      <c r="F967" s="63"/>
      <c r="G967" s="63"/>
    </row>
    <row r="968" spans="1:7" ht="12" customHeight="1" x14ac:dyDescent="0.2">
      <c r="A968" s="120">
        <f>'T12. Planes-program-proyect'!A968</f>
        <v>0</v>
      </c>
      <c r="B968" s="120">
        <f>'T12. Planes-program-proyect'!B968</f>
        <v>0</v>
      </c>
      <c r="C968" s="120" t="str">
        <f>'T12. Planes-program-proyect'!D968</f>
        <v>No existe una competencia definida</v>
      </c>
      <c r="D968" s="63"/>
      <c r="E968" s="63"/>
      <c r="F968" s="63"/>
      <c r="G968" s="63"/>
    </row>
    <row r="969" spans="1:7" ht="12" customHeight="1" x14ac:dyDescent="0.2">
      <c r="A969" s="120">
        <f>'T12. Planes-program-proyect'!A969</f>
        <v>0</v>
      </c>
      <c r="B969" s="120">
        <f>'T12. Planes-program-proyect'!B969</f>
        <v>0</v>
      </c>
      <c r="C969" s="120" t="str">
        <f>'T12. Planes-program-proyect'!D969</f>
        <v>No existe una competencia definida</v>
      </c>
      <c r="D969" s="63"/>
      <c r="E969" s="63"/>
      <c r="F969" s="63"/>
      <c r="G969" s="63"/>
    </row>
    <row r="970" spans="1:7" ht="12" customHeight="1" x14ac:dyDescent="0.2">
      <c r="A970" s="120">
        <f>'T12. Planes-program-proyect'!A970</f>
        <v>0</v>
      </c>
      <c r="B970" s="120">
        <f>'T12. Planes-program-proyect'!B970</f>
        <v>0</v>
      </c>
      <c r="C970" s="120" t="str">
        <f>'T12. Planes-program-proyect'!D970</f>
        <v>No existe una competencia definida</v>
      </c>
      <c r="D970" s="63"/>
      <c r="E970" s="63"/>
      <c r="F970" s="63"/>
      <c r="G970" s="63"/>
    </row>
    <row r="971" spans="1:7" ht="12" customHeight="1" x14ac:dyDescent="0.2">
      <c r="A971" s="120">
        <f>'T12. Planes-program-proyect'!A971</f>
        <v>0</v>
      </c>
      <c r="B971" s="120">
        <f>'T12. Planes-program-proyect'!B971</f>
        <v>0</v>
      </c>
      <c r="C971" s="120" t="str">
        <f>'T12. Planes-program-proyect'!D971</f>
        <v>No existe una competencia definida</v>
      </c>
      <c r="D971" s="63"/>
      <c r="E971" s="63"/>
      <c r="F971" s="63"/>
      <c r="G971" s="63"/>
    </row>
    <row r="972" spans="1:7" ht="12" customHeight="1" x14ac:dyDescent="0.2">
      <c r="A972" s="120">
        <f>'T12. Planes-program-proyect'!A972</f>
        <v>0</v>
      </c>
      <c r="B972" s="120">
        <f>'T12. Planes-program-proyect'!B972</f>
        <v>0</v>
      </c>
      <c r="C972" s="120" t="str">
        <f>'T12. Planes-program-proyect'!D972</f>
        <v>No existe una competencia definida</v>
      </c>
      <c r="D972" s="63"/>
      <c r="E972" s="63"/>
      <c r="F972" s="63"/>
      <c r="G972" s="63"/>
    </row>
    <row r="973" spans="1:7" ht="12" customHeight="1" x14ac:dyDescent="0.2">
      <c r="A973" s="120">
        <f>'T12. Planes-program-proyect'!A973</f>
        <v>0</v>
      </c>
      <c r="B973" s="120">
        <f>'T12. Planes-program-proyect'!B973</f>
        <v>0</v>
      </c>
      <c r="C973" s="120" t="str">
        <f>'T12. Planes-program-proyect'!D973</f>
        <v>No existe una competencia definida</v>
      </c>
      <c r="D973" s="63"/>
      <c r="E973" s="63"/>
      <c r="F973" s="63"/>
      <c r="G973" s="63"/>
    </row>
    <row r="974" spans="1:7" ht="12" customHeight="1" x14ac:dyDescent="0.2">
      <c r="A974" s="120">
        <f>'T12. Planes-program-proyect'!A974</f>
        <v>0</v>
      </c>
      <c r="B974" s="120">
        <f>'T12. Planes-program-proyect'!B974</f>
        <v>0</v>
      </c>
      <c r="C974" s="120" t="str">
        <f>'T12. Planes-program-proyect'!D974</f>
        <v>No existe una competencia definida</v>
      </c>
      <c r="D974" s="63"/>
      <c r="E974" s="63"/>
      <c r="F974" s="63"/>
      <c r="G974" s="63"/>
    </row>
    <row r="975" spans="1:7" ht="12" customHeight="1" x14ac:dyDescent="0.2">
      <c r="A975" s="120">
        <f>'T12. Planes-program-proyect'!A975</f>
        <v>0</v>
      </c>
      <c r="B975" s="120">
        <f>'T12. Planes-program-proyect'!B975</f>
        <v>0</v>
      </c>
      <c r="C975" s="120" t="str">
        <f>'T12. Planes-program-proyect'!D975</f>
        <v>No existe una competencia definida</v>
      </c>
      <c r="D975" s="63"/>
      <c r="E975" s="63"/>
      <c r="F975" s="63"/>
      <c r="G975" s="63"/>
    </row>
    <row r="976" spans="1:7" ht="12" customHeight="1" x14ac:dyDescent="0.2">
      <c r="A976" s="120">
        <f>'T12. Planes-program-proyect'!A976</f>
        <v>0</v>
      </c>
      <c r="B976" s="120">
        <f>'T12. Planes-program-proyect'!B976</f>
        <v>0</v>
      </c>
      <c r="C976" s="120" t="str">
        <f>'T12. Planes-program-proyect'!D976</f>
        <v>No existe una competencia definida</v>
      </c>
      <c r="D976" s="63"/>
      <c r="E976" s="63"/>
      <c r="F976" s="63"/>
      <c r="G976" s="63"/>
    </row>
    <row r="977" spans="1:7" ht="12" customHeight="1" x14ac:dyDescent="0.2">
      <c r="A977" s="120">
        <f>'T12. Planes-program-proyect'!A977</f>
        <v>0</v>
      </c>
      <c r="B977" s="120">
        <f>'T12. Planes-program-proyect'!B977</f>
        <v>0</v>
      </c>
      <c r="C977" s="120" t="str">
        <f>'T12. Planes-program-proyect'!D977</f>
        <v>No existe una competencia definida</v>
      </c>
      <c r="D977" s="63"/>
      <c r="E977" s="63"/>
      <c r="F977" s="63"/>
      <c r="G977" s="63"/>
    </row>
    <row r="978" spans="1:7" ht="12" customHeight="1" x14ac:dyDescent="0.2">
      <c r="A978" s="120">
        <f>'T12. Planes-program-proyect'!A978</f>
        <v>0</v>
      </c>
      <c r="B978" s="120">
        <f>'T12. Planes-program-proyect'!B978</f>
        <v>0</v>
      </c>
      <c r="C978" s="120" t="str">
        <f>'T12. Planes-program-proyect'!D978</f>
        <v>No existe una competencia definida</v>
      </c>
      <c r="D978" s="63"/>
      <c r="E978" s="63"/>
      <c r="F978" s="63"/>
      <c r="G978" s="63"/>
    </row>
    <row r="979" spans="1:7" ht="12" customHeight="1" x14ac:dyDescent="0.2">
      <c r="A979" s="120">
        <f>'T12. Planes-program-proyect'!A979</f>
        <v>0</v>
      </c>
      <c r="B979" s="120">
        <f>'T12. Planes-program-proyect'!B979</f>
        <v>0</v>
      </c>
      <c r="C979" s="120" t="str">
        <f>'T12. Planes-program-proyect'!D979</f>
        <v>No existe una competencia definida</v>
      </c>
      <c r="D979" s="63"/>
      <c r="E979" s="63"/>
      <c r="F979" s="63"/>
      <c r="G979" s="63"/>
    </row>
    <row r="980" spans="1:7" ht="12" customHeight="1" x14ac:dyDescent="0.2">
      <c r="A980" s="120">
        <f>'T12. Planes-program-proyect'!A980</f>
        <v>0</v>
      </c>
      <c r="B980" s="120">
        <f>'T12. Planes-program-proyect'!B980</f>
        <v>0</v>
      </c>
      <c r="C980" s="120" t="str">
        <f>'T12. Planes-program-proyect'!D980</f>
        <v>No existe una competencia definida</v>
      </c>
      <c r="D980" s="63"/>
      <c r="E980" s="63"/>
      <c r="F980" s="63"/>
      <c r="G980" s="63"/>
    </row>
    <row r="981" spans="1:7" ht="12" customHeight="1" x14ac:dyDescent="0.2">
      <c r="A981" s="120">
        <f>'T12. Planes-program-proyect'!A981</f>
        <v>0</v>
      </c>
      <c r="B981" s="120">
        <f>'T12. Planes-program-proyect'!B981</f>
        <v>0</v>
      </c>
      <c r="C981" s="120" t="str">
        <f>'T12. Planes-program-proyect'!D981</f>
        <v>No existe una competencia definida</v>
      </c>
      <c r="D981" s="63"/>
      <c r="E981" s="63"/>
      <c r="F981" s="63"/>
      <c r="G981" s="63"/>
    </row>
    <row r="982" spans="1:7" ht="12" customHeight="1" x14ac:dyDescent="0.2">
      <c r="A982" s="120">
        <f>'T12. Planes-program-proyect'!A982</f>
        <v>0</v>
      </c>
      <c r="B982" s="120">
        <f>'T12. Planes-program-proyect'!B982</f>
        <v>0</v>
      </c>
      <c r="C982" s="120" t="str">
        <f>'T12. Planes-program-proyect'!D982</f>
        <v>No existe una competencia definida</v>
      </c>
      <c r="D982" s="63"/>
      <c r="E982" s="63"/>
      <c r="F982" s="63"/>
      <c r="G982" s="63"/>
    </row>
    <row r="983" spans="1:7" ht="12" customHeight="1" x14ac:dyDescent="0.2">
      <c r="A983" s="120">
        <f>'T12. Planes-program-proyect'!A983</f>
        <v>0</v>
      </c>
      <c r="B983" s="120">
        <f>'T12. Planes-program-proyect'!B983</f>
        <v>0</v>
      </c>
      <c r="C983" s="120" t="str">
        <f>'T12. Planes-program-proyect'!D983</f>
        <v>No existe una competencia definida</v>
      </c>
      <c r="D983" s="63"/>
      <c r="E983" s="63"/>
      <c r="F983" s="63"/>
      <c r="G983" s="63"/>
    </row>
    <row r="984" spans="1:7" ht="12" customHeight="1" x14ac:dyDescent="0.2">
      <c r="A984" s="120">
        <f>'T12. Planes-program-proyect'!A984</f>
        <v>0</v>
      </c>
      <c r="B984" s="120">
        <f>'T12. Planes-program-proyect'!B984</f>
        <v>0</v>
      </c>
      <c r="C984" s="120" t="str">
        <f>'T12. Planes-program-proyect'!D984</f>
        <v>No existe una competencia definida</v>
      </c>
      <c r="D984" s="63"/>
      <c r="E984" s="63"/>
      <c r="F984" s="63"/>
      <c r="G984" s="63"/>
    </row>
    <row r="985" spans="1:7" ht="12" customHeight="1" x14ac:dyDescent="0.2">
      <c r="A985" s="120">
        <f>'T12. Planes-program-proyect'!A985</f>
        <v>0</v>
      </c>
      <c r="B985" s="120">
        <f>'T12. Planes-program-proyect'!B985</f>
        <v>0</v>
      </c>
      <c r="C985" s="120" t="str">
        <f>'T12. Planes-program-proyect'!D985</f>
        <v>No existe una competencia definida</v>
      </c>
      <c r="D985" s="63"/>
      <c r="E985" s="63"/>
      <c r="F985" s="63"/>
      <c r="G985" s="63"/>
    </row>
    <row r="986" spans="1:7" ht="12" customHeight="1" x14ac:dyDescent="0.2">
      <c r="A986" s="120">
        <f>'T12. Planes-program-proyect'!A986</f>
        <v>0</v>
      </c>
      <c r="B986" s="120">
        <f>'T12. Planes-program-proyect'!B986</f>
        <v>0</v>
      </c>
      <c r="C986" s="120" t="str">
        <f>'T12. Planes-program-proyect'!D986</f>
        <v>No existe una competencia definida</v>
      </c>
      <c r="D986" s="63"/>
      <c r="E986" s="63"/>
      <c r="F986" s="63"/>
      <c r="G986" s="63"/>
    </row>
    <row r="987" spans="1:7" ht="12" customHeight="1" x14ac:dyDescent="0.2">
      <c r="A987" s="120">
        <f>'T12. Planes-program-proyect'!A987</f>
        <v>0</v>
      </c>
      <c r="B987" s="120">
        <f>'T12. Planes-program-proyect'!B987</f>
        <v>0</v>
      </c>
      <c r="C987" s="120" t="str">
        <f>'T12. Planes-program-proyect'!D987</f>
        <v>No existe una competencia definida</v>
      </c>
      <c r="D987" s="63"/>
      <c r="E987" s="63"/>
      <c r="F987" s="63"/>
      <c r="G987" s="63"/>
    </row>
    <row r="988" spans="1:7" ht="12" customHeight="1" x14ac:dyDescent="0.2">
      <c r="A988" s="120">
        <f>'T12. Planes-program-proyect'!A988</f>
        <v>0</v>
      </c>
      <c r="B988" s="120">
        <f>'T12. Planes-program-proyect'!B988</f>
        <v>0</v>
      </c>
      <c r="C988" s="120" t="str">
        <f>'T12. Planes-program-proyect'!D988</f>
        <v>No existe una competencia definida</v>
      </c>
      <c r="D988" s="63"/>
      <c r="E988" s="63"/>
      <c r="F988" s="63"/>
      <c r="G988" s="63"/>
    </row>
    <row r="989" spans="1:7" ht="12" customHeight="1" x14ac:dyDescent="0.2">
      <c r="A989" s="120">
        <f>'T12. Planes-program-proyect'!A989</f>
        <v>0</v>
      </c>
      <c r="B989" s="120">
        <f>'T12. Planes-program-proyect'!B989</f>
        <v>0</v>
      </c>
      <c r="C989" s="120" t="str">
        <f>'T12. Planes-program-proyect'!D989</f>
        <v>No existe una competencia definida</v>
      </c>
      <c r="D989" s="63"/>
      <c r="E989" s="63"/>
      <c r="F989" s="63"/>
      <c r="G989" s="63"/>
    </row>
    <row r="990" spans="1:7" ht="12" customHeight="1" x14ac:dyDescent="0.2">
      <c r="A990" s="120">
        <f>'T12. Planes-program-proyect'!A990</f>
        <v>0</v>
      </c>
      <c r="B990" s="120">
        <f>'T12. Planes-program-proyect'!B990</f>
        <v>0</v>
      </c>
      <c r="C990" s="120" t="str">
        <f>'T12. Planes-program-proyect'!D990</f>
        <v>No existe una competencia definida</v>
      </c>
      <c r="D990" s="63"/>
      <c r="E990" s="63"/>
      <c r="F990" s="63"/>
      <c r="G990" s="63"/>
    </row>
    <row r="991" spans="1:7" ht="12" customHeight="1" x14ac:dyDescent="0.2">
      <c r="A991" s="120">
        <f>'T12. Planes-program-proyect'!A991</f>
        <v>0</v>
      </c>
      <c r="B991" s="120">
        <f>'T12. Planes-program-proyect'!B991</f>
        <v>0</v>
      </c>
      <c r="C991" s="120" t="str">
        <f>'T12. Planes-program-proyect'!D991</f>
        <v>No existe una competencia definida</v>
      </c>
      <c r="D991" s="63"/>
      <c r="E991" s="63"/>
      <c r="F991" s="63"/>
      <c r="G991" s="63"/>
    </row>
    <row r="992" spans="1:7" ht="12" customHeight="1" x14ac:dyDescent="0.2">
      <c r="A992" s="120">
        <f>'T12. Planes-program-proyect'!A992</f>
        <v>0</v>
      </c>
      <c r="B992" s="120">
        <f>'T12. Planes-program-proyect'!B992</f>
        <v>0</v>
      </c>
      <c r="C992" s="120" t="str">
        <f>'T12. Planes-program-proyect'!D992</f>
        <v>No existe una competencia definida</v>
      </c>
      <c r="D992" s="63"/>
      <c r="E992" s="63"/>
      <c r="F992" s="63"/>
      <c r="G992" s="63"/>
    </row>
    <row r="993" spans="1:7" ht="12" customHeight="1" x14ac:dyDescent="0.2">
      <c r="A993" s="120">
        <f>'T12. Planes-program-proyect'!A993</f>
        <v>0</v>
      </c>
      <c r="B993" s="120">
        <f>'T12. Planes-program-proyect'!B993</f>
        <v>0</v>
      </c>
      <c r="C993" s="120" t="str">
        <f>'T12. Planes-program-proyect'!D993</f>
        <v>No existe una competencia definida</v>
      </c>
      <c r="D993" s="63"/>
      <c r="E993" s="63"/>
      <c r="F993" s="63"/>
      <c r="G993" s="63"/>
    </row>
    <row r="994" spans="1:7" ht="12" customHeight="1" x14ac:dyDescent="0.2">
      <c r="A994" s="120">
        <f>'T12. Planes-program-proyect'!A994</f>
        <v>0</v>
      </c>
      <c r="B994" s="120">
        <f>'T12. Planes-program-proyect'!B994</f>
        <v>0</v>
      </c>
      <c r="C994" s="120" t="str">
        <f>'T12. Planes-program-proyect'!D994</f>
        <v>No existe una competencia definida</v>
      </c>
      <c r="D994" s="63"/>
      <c r="E994" s="63"/>
      <c r="F994" s="63"/>
      <c r="G994" s="63"/>
    </row>
    <row r="995" spans="1:7" ht="12" customHeight="1" x14ac:dyDescent="0.2">
      <c r="A995" s="120">
        <f>'T12. Planes-program-proyect'!A995</f>
        <v>0</v>
      </c>
      <c r="B995" s="120">
        <f>'T12. Planes-program-proyect'!B995</f>
        <v>0</v>
      </c>
      <c r="C995" s="120" t="str">
        <f>'T12. Planes-program-proyect'!D995</f>
        <v>No existe una competencia definida</v>
      </c>
      <c r="D995" s="63"/>
      <c r="E995" s="63"/>
      <c r="F995" s="63"/>
      <c r="G995" s="63"/>
    </row>
    <row r="996" spans="1:7" ht="12" customHeight="1" x14ac:dyDescent="0.2">
      <c r="A996" s="120">
        <f>'T12. Planes-program-proyect'!A996</f>
        <v>0</v>
      </c>
      <c r="B996" s="120">
        <f>'T12. Planes-program-proyect'!B996</f>
        <v>0</v>
      </c>
      <c r="C996" s="120" t="str">
        <f>'T12. Planes-program-proyect'!D996</f>
        <v>No existe una competencia definida</v>
      </c>
      <c r="D996" s="63"/>
      <c r="E996" s="63"/>
      <c r="F996" s="63"/>
      <c r="G996" s="63"/>
    </row>
    <row r="997" spans="1:7" ht="12" customHeight="1" x14ac:dyDescent="0.2">
      <c r="A997" s="120">
        <f>'T12. Planes-program-proyect'!A997</f>
        <v>0</v>
      </c>
      <c r="B997" s="120">
        <f>'T12. Planes-program-proyect'!B997</f>
        <v>0</v>
      </c>
      <c r="C997" s="120" t="str">
        <f>'T12. Planes-program-proyect'!D997</f>
        <v>No existe una competencia definida</v>
      </c>
      <c r="D997" s="63"/>
      <c r="E997" s="63"/>
      <c r="F997" s="63"/>
      <c r="G997" s="63"/>
    </row>
    <row r="998" spans="1:7" ht="12" customHeight="1" x14ac:dyDescent="0.2">
      <c r="A998" s="120">
        <f>'T12. Planes-program-proyect'!A998</f>
        <v>0</v>
      </c>
      <c r="B998" s="120">
        <f>'T12. Planes-program-proyect'!B998</f>
        <v>0</v>
      </c>
      <c r="C998" s="120" t="str">
        <f>'T12. Planes-program-proyect'!D998</f>
        <v>No existe una competencia definida</v>
      </c>
      <c r="D998" s="63"/>
      <c r="E998" s="63"/>
      <c r="F998" s="63"/>
      <c r="G998" s="63"/>
    </row>
    <row r="999" spans="1:7" ht="12" customHeight="1" x14ac:dyDescent="0.2">
      <c r="A999" s="120">
        <f>'T12. Planes-program-proyect'!A999</f>
        <v>0</v>
      </c>
      <c r="B999" s="120">
        <f>'T12. Planes-program-proyect'!B999</f>
        <v>0</v>
      </c>
      <c r="C999" s="120" t="str">
        <f>'T12. Planes-program-proyect'!D999</f>
        <v>No existe una competencia definida</v>
      </c>
      <c r="D999" s="63"/>
      <c r="E999" s="63"/>
      <c r="F999" s="63"/>
      <c r="G999" s="63"/>
    </row>
    <row r="1000" spans="1:7" ht="12" customHeight="1" x14ac:dyDescent="0.2">
      <c r="A1000" s="120">
        <f>'T12. Planes-program-proyect'!A1000</f>
        <v>0</v>
      </c>
      <c r="B1000" s="120">
        <f>'T12. Planes-program-proyect'!B1000</f>
        <v>0</v>
      </c>
      <c r="C1000" s="120" t="str">
        <f>'T12. Planes-program-proyect'!D1000</f>
        <v>No existe una competencia definida</v>
      </c>
      <c r="D1000" s="63"/>
      <c r="E1000" s="63"/>
      <c r="F1000" s="63"/>
      <c r="G1000" s="63"/>
    </row>
  </sheetData>
  <mergeCells count="6">
    <mergeCell ref="A1:F1"/>
    <mergeCell ref="A2:A3"/>
    <mergeCell ref="B2:B3"/>
    <mergeCell ref="C2:C3"/>
    <mergeCell ref="D2:E2"/>
    <mergeCell ref="F2:G2"/>
  </mergeCells>
  <conditionalFormatting sqref="A4:G4 A5:A134 D7:G47 C48:G134 A135:G1000">
    <cfRule type="expression" dxfId="31" priority="1">
      <formula>$A4&lt;&gt;""</formula>
    </cfRule>
  </conditionalFormatting>
  <conditionalFormatting sqref="B5:G5 C6:C47 B6:B134">
    <cfRule type="expression" dxfId="30" priority="63">
      <formula>#REF!&lt;&gt;""</formula>
    </cfRule>
  </conditionalFormatting>
  <conditionalFormatting sqref="D4:G1000">
    <cfRule type="cellIs" dxfId="29" priority="2" operator="equal">
      <formula>0</formula>
    </cfRule>
  </conditionalFormatting>
  <conditionalFormatting sqref="D6:G6">
    <cfRule type="expression" dxfId="28" priority="62">
      <formula>$A5&lt;&gt;""</formula>
    </cfRule>
  </conditionalFormatting>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8783"/>
  </sheetPr>
  <dimension ref="A1:AH1000"/>
  <sheetViews>
    <sheetView showGridLines="0" workbookViewId="0">
      <pane xSplit="4" ySplit="3" topLeftCell="I43" activePane="bottomRight" state="frozen"/>
      <selection pane="topRight" activeCell="E1" sqref="E1"/>
      <selection pane="bottomLeft" activeCell="A4" sqref="A4"/>
      <selection pane="bottomRight" activeCell="A8" sqref="A8"/>
    </sheetView>
  </sheetViews>
  <sheetFormatPr baseColWidth="10" defaultColWidth="14.5" defaultRowHeight="15" customHeight="1" x14ac:dyDescent="0.2"/>
  <cols>
    <col min="1" max="8" width="25.83203125" customWidth="1"/>
    <col min="9" max="9" width="13.6640625" customWidth="1"/>
    <col min="10" max="10" width="11.5" customWidth="1"/>
    <col min="11" max="11" width="12.83203125" customWidth="1"/>
    <col min="12" max="12" width="17.33203125" customWidth="1"/>
    <col min="13" max="16" width="14.33203125" customWidth="1"/>
    <col min="17" max="17" width="48.1640625" customWidth="1"/>
    <col min="18" max="18" width="16.5" customWidth="1"/>
    <col min="19" max="19" width="12" hidden="1" customWidth="1"/>
    <col min="20" max="22" width="10.6640625" hidden="1" customWidth="1"/>
    <col min="23" max="28" width="10.6640625" customWidth="1"/>
    <col min="29" max="30" width="12" customWidth="1"/>
    <col min="31" max="34" width="12" hidden="1" customWidth="1"/>
  </cols>
  <sheetData>
    <row r="1" spans="1:34" ht="37.5" customHeight="1" x14ac:dyDescent="0.2">
      <c r="A1" s="383" t="s">
        <v>317</v>
      </c>
      <c r="B1" s="342"/>
      <c r="C1" s="342"/>
      <c r="D1" s="342"/>
      <c r="E1" s="342"/>
      <c r="F1" s="342"/>
      <c r="G1" s="342"/>
      <c r="H1" s="342"/>
      <c r="I1" s="64"/>
      <c r="R1" s="50"/>
    </row>
    <row r="2" spans="1:34" ht="24.75" customHeight="1" x14ac:dyDescent="0.2">
      <c r="A2" s="368" t="s">
        <v>318</v>
      </c>
      <c r="B2" s="368" t="s">
        <v>319</v>
      </c>
      <c r="C2" s="368" t="s">
        <v>320</v>
      </c>
      <c r="D2" s="368" t="s">
        <v>321</v>
      </c>
      <c r="E2" s="368" t="s">
        <v>61</v>
      </c>
      <c r="F2" s="382" t="s">
        <v>322</v>
      </c>
      <c r="G2" s="384" t="s">
        <v>150</v>
      </c>
      <c r="H2" s="384" t="s">
        <v>151</v>
      </c>
      <c r="I2" s="384" t="s">
        <v>152</v>
      </c>
      <c r="J2" s="385" t="s">
        <v>153</v>
      </c>
      <c r="K2" s="384" t="s">
        <v>323</v>
      </c>
      <c r="L2" s="384" t="s">
        <v>324</v>
      </c>
      <c r="M2" s="384" t="s">
        <v>325</v>
      </c>
      <c r="N2" s="384" t="s">
        <v>326</v>
      </c>
      <c r="O2" s="384" t="s">
        <v>327</v>
      </c>
      <c r="P2" s="384" t="s">
        <v>328</v>
      </c>
      <c r="Q2" s="384" t="s">
        <v>329</v>
      </c>
      <c r="R2" s="384" t="s">
        <v>171</v>
      </c>
    </row>
    <row r="3" spans="1:34" ht="24.75" customHeight="1" x14ac:dyDescent="0.2">
      <c r="A3" s="356"/>
      <c r="B3" s="356"/>
      <c r="C3" s="356"/>
      <c r="D3" s="356"/>
      <c r="E3" s="356"/>
      <c r="F3" s="356"/>
      <c r="G3" s="356"/>
      <c r="H3" s="356"/>
      <c r="I3" s="356"/>
      <c r="J3" s="386"/>
      <c r="K3" s="356"/>
      <c r="L3" s="356"/>
      <c r="M3" s="356"/>
      <c r="N3" s="356"/>
      <c r="O3" s="356"/>
      <c r="P3" s="356"/>
      <c r="Q3" s="356"/>
      <c r="R3" s="356"/>
    </row>
    <row r="4" spans="1:34" ht="126" hidden="1" customHeight="1" x14ac:dyDescent="0.2">
      <c r="A4" s="55" t="str">
        <f>+'T12. Planes-program-proyect'!O4</f>
        <v xml:space="preserve"> </v>
      </c>
      <c r="B4" s="55">
        <f>'T12. Planes-program-proyect'!K4</f>
        <v>0</v>
      </c>
      <c r="C4" s="55" t="str">
        <f t="shared" ref="C4:C258" si="0">IFERROR(VLOOKUP(B4,$AF$4:$AG$13,2,0),"")</f>
        <v/>
      </c>
      <c r="D4" s="55">
        <f>'T12. Planes-program-proyect'!L4</f>
        <v>0</v>
      </c>
      <c r="E4" s="55">
        <f>'T12. Planes-program-proyect'!D4</f>
        <v>0</v>
      </c>
      <c r="F4" s="55" t="str">
        <f>'T12. Planes-program-proyect'!B4</f>
        <v>Fomentar el emprendimiento productivo de productores locales mediante prácticas sostenibles</v>
      </c>
      <c r="G4" s="44" t="str">
        <f>'T11.Obj G, politicas, metas'!E4</f>
        <v>Elaborar un plan de emprendimiento agroproductivo y turistico hasta el año 2025</v>
      </c>
      <c r="H4" s="44" t="str">
        <f>'T11.Obj G, politicas, metas'!F4</f>
        <v>Número de planes de emprendimiento</v>
      </c>
      <c r="I4" s="122" t="str">
        <f>+'T11.Obj G, politicas, metas'!G4</f>
        <v>Se mantiene</v>
      </c>
      <c r="J4" s="123">
        <f>'T11.Obj G, politicas, metas'!H4</f>
        <v>0</v>
      </c>
      <c r="K4" s="123">
        <f>'T11.Obj G, politicas, metas'!I4</f>
        <v>2024</v>
      </c>
      <c r="L4" s="123">
        <f t="shared" ref="L4:L258" si="1">+K4+S4</f>
        <v>2025</v>
      </c>
      <c r="M4" s="123">
        <f>'T11.Obj G, politicas, metas'!J4</f>
        <v>0</v>
      </c>
      <c r="N4" s="123">
        <f>'T11.Obj G, politicas, metas'!K4</f>
        <v>0</v>
      </c>
      <c r="O4" s="123">
        <f>'T11.Obj G, politicas, metas'!L4</f>
        <v>0</v>
      </c>
      <c r="P4" s="124">
        <f>'T11.Obj G, politicas, metas'!M4</f>
        <v>1</v>
      </c>
      <c r="Q4" s="44" t="e">
        <f ca="1">_xludf.CONCAT("PLAN/PROGRAMA: ",'T12. Planes-program-proyect'!F4,"
","PROYECTO: ",'T12. Planes-program-proyect'!G4)</f>
        <v>#NAME?</v>
      </c>
      <c r="R4" s="125">
        <f>+'T12. Planes-program-proyect'!I4</f>
        <v>0</v>
      </c>
      <c r="S4" s="126">
        <f t="shared" ref="S4:S44" si="2">+COUNTIF(M4:P4,"&gt;0")</f>
        <v>1</v>
      </c>
      <c r="T4" s="126"/>
      <c r="U4" s="126"/>
      <c r="V4" s="126"/>
      <c r="W4" s="126"/>
      <c r="X4" s="126"/>
      <c r="Y4" s="126"/>
      <c r="Z4" s="126"/>
      <c r="AA4" s="126"/>
      <c r="AB4" s="126"/>
      <c r="AC4" s="126"/>
      <c r="AD4" s="126"/>
      <c r="AE4" s="126"/>
      <c r="AF4" s="112" t="s">
        <v>188</v>
      </c>
      <c r="AG4" s="127" t="s">
        <v>330</v>
      </c>
      <c r="AH4" s="126" t="s">
        <v>331</v>
      </c>
    </row>
    <row r="5" spans="1:34" ht="126" customHeight="1" x14ac:dyDescent="0.2">
      <c r="A5" s="55" t="str">
        <f>'T12. Planes-program-proyect'!O5</f>
        <v>Poner fin al hambre, lograr la seguridad alimentaria y la mejora de la nutrición y promover la agricultura sostenible</v>
      </c>
      <c r="B5" s="55" t="str">
        <f>'T12. Planes-program-proyect'!K5</f>
        <v>Impulsar el desarrollo económico que genere empleo
de calidad y finanzas públicas, sostenibles, inclusivas
y equitativas.</v>
      </c>
      <c r="C5" s="332" t="s">
        <v>1099</v>
      </c>
      <c r="D5" s="55" t="str">
        <f>'T12. Planes-program-proyect'!L5</f>
        <v>Incrementar la tasa de empleo adecuado (15 y más
años) de 35,88% en el 2024 a 37,53% al 2029.</v>
      </c>
      <c r="E5" s="55" t="str">
        <f>'T12. Planes-program-proyect'!D5</f>
        <v>Fomento de las actividades productivas y agropecuarias (incluye los temas de investigación, innovación y transferencia de conocimiento y tecnologías)</v>
      </c>
      <c r="F5" s="55" t="str">
        <f>'T12. Planes-program-proyect'!B5</f>
        <v>Fomentar el emprendimiento productivo de productores locales mediante prácticas sostenibles</v>
      </c>
      <c r="G5" s="44" t="str">
        <f>'T12. Planes-program-proyect'!L5</f>
        <v>Incrementar la tasa de empleo adecuado (15 y más
años) de 35,88% en el 2024 a 37,53% al 2029.</v>
      </c>
      <c r="H5" s="253" t="s">
        <v>1101</v>
      </c>
      <c r="I5" s="333" t="s">
        <v>160</v>
      </c>
      <c r="J5" s="124">
        <f>'[1]T14. Consolidación propuesta'!K4</f>
        <v>0</v>
      </c>
      <c r="K5" s="46">
        <f>'[1]T14. Consolidación propuesta'!L4</f>
        <v>2024</v>
      </c>
      <c r="L5" s="46">
        <f>'[1]T14. Consolidación propuesta'!M4</f>
        <v>2025</v>
      </c>
      <c r="M5" s="128">
        <f>'[1]T14. Consolidación propuesta'!N4</f>
        <v>0</v>
      </c>
      <c r="N5" s="128">
        <f>'[1]T14. Consolidación propuesta'!O4</f>
        <v>1</v>
      </c>
      <c r="O5" s="128">
        <f>'[1]T14. Consolidación propuesta'!P4</f>
        <v>0</v>
      </c>
      <c r="P5" s="128">
        <f>'[1]T14. Consolidación propuesta'!Q4</f>
        <v>0</v>
      </c>
      <c r="Q5" s="44" t="str">
        <f>_xlfn.CONCAT('T12. Planes-program-proyect'!F5,"/""",'T12. Planes-program-proyect'!G5)</f>
        <v>Emprendimiento productivo/"Fortalecimiento de emprendimientos agroproductivos y turísticos de San Gerardo</v>
      </c>
      <c r="R5" s="125" t="str">
        <f>'T12. Planes-program-proyect'!I5</f>
        <v>Recursos proveniientes del Presupuesto general del Estado</v>
      </c>
      <c r="S5" s="126">
        <f t="shared" si="2"/>
        <v>1</v>
      </c>
      <c r="T5" s="126"/>
      <c r="U5" s="126"/>
      <c r="V5" s="126"/>
      <c r="W5" s="126"/>
      <c r="X5" s="126"/>
      <c r="Y5" s="126"/>
      <c r="Z5" s="126"/>
      <c r="AA5" s="126"/>
      <c r="AB5" s="126"/>
      <c r="AC5" s="126"/>
      <c r="AD5" s="126"/>
      <c r="AE5" s="126"/>
      <c r="AF5" s="112" t="s">
        <v>205</v>
      </c>
      <c r="AG5" s="127" t="s">
        <v>330</v>
      </c>
      <c r="AH5" s="126" t="s">
        <v>332</v>
      </c>
    </row>
    <row r="6" spans="1:34" ht="12.75" hidden="1" x14ac:dyDescent="0.2">
      <c r="A6" s="55">
        <f>'T12. Planes-program-proyect'!O6</f>
        <v>0</v>
      </c>
      <c r="B6" s="55">
        <f>'T12. Planes-program-proyect'!K6</f>
        <v>0</v>
      </c>
      <c r="C6" s="55" t="str">
        <f>'[2]T14. Consolidación propuesta'!$D$15</f>
        <v>DESARROLLO ECONÓMICO</v>
      </c>
      <c r="D6" s="55">
        <f>'T12. Planes-program-proyect'!L6</f>
        <v>0</v>
      </c>
      <c r="E6" s="55">
        <f>'T12. Planes-program-proyect'!D6</f>
        <v>0</v>
      </c>
      <c r="F6" s="55">
        <f>'T12. Planes-program-proyect'!B6</f>
        <v>0</v>
      </c>
      <c r="G6" s="44">
        <f>'T12. Planes-program-proyect'!L6</f>
        <v>0</v>
      </c>
      <c r="H6" s="44"/>
      <c r="I6" s="122"/>
      <c r="J6" s="124"/>
      <c r="K6" s="129"/>
      <c r="L6" s="129"/>
      <c r="M6" s="128"/>
      <c r="N6" s="128"/>
      <c r="O6" s="128"/>
      <c r="P6" s="128"/>
      <c r="Q6" s="44" t="str">
        <f>_xlfn.CONCAT('T12. Planes-program-proyect'!F6,"/""",'T12. Planes-program-proyect'!G6)</f>
        <v>/"</v>
      </c>
      <c r="R6" s="125">
        <f>'T12. Planes-program-proyect'!I6</f>
        <v>0</v>
      </c>
      <c r="S6" s="126"/>
      <c r="T6" s="126"/>
      <c r="U6" s="126"/>
      <c r="V6" s="126"/>
      <c r="W6" s="126"/>
      <c r="X6" s="126"/>
      <c r="Y6" s="126"/>
      <c r="Z6" s="126"/>
      <c r="AA6" s="126"/>
      <c r="AB6" s="126"/>
      <c r="AC6" s="126"/>
      <c r="AD6" s="126"/>
      <c r="AE6" s="126"/>
      <c r="AF6" s="112"/>
      <c r="AG6" s="127"/>
      <c r="AH6" s="126"/>
    </row>
    <row r="7" spans="1:34" ht="12.75" hidden="1" x14ac:dyDescent="0.2">
      <c r="A7" s="55">
        <f>'T12. Planes-program-proyect'!O7</f>
        <v>0</v>
      </c>
      <c r="B7" s="55">
        <f>'T12. Planes-program-proyect'!K7</f>
        <v>0</v>
      </c>
      <c r="C7" s="55" t="str">
        <f>'[2]T14. Consolidación propuesta'!$D$15</f>
        <v>DESARROLLO ECONÓMICO</v>
      </c>
      <c r="D7" s="55">
        <f>'T12. Planes-program-proyect'!L7</f>
        <v>0</v>
      </c>
      <c r="E7" s="55">
        <f>'T12. Planes-program-proyect'!D7</f>
        <v>0</v>
      </c>
      <c r="F7" s="55">
        <f>'T12. Planes-program-proyect'!B7</f>
        <v>0</v>
      </c>
      <c r="G7" s="44">
        <f>'T12. Planes-program-proyect'!L7</f>
        <v>0</v>
      </c>
      <c r="H7" s="44"/>
      <c r="I7" s="122"/>
      <c r="J7" s="124"/>
      <c r="K7" s="129"/>
      <c r="L7" s="129"/>
      <c r="M7" s="128"/>
      <c r="N7" s="128"/>
      <c r="O7" s="128"/>
      <c r="P7" s="128"/>
      <c r="Q7" s="44" t="str">
        <f>_xlfn.CONCAT('T12. Planes-program-proyect'!F7,"/""",'T12. Planes-program-proyect'!G7)</f>
        <v>/"</v>
      </c>
      <c r="R7" s="125">
        <f>'T12. Planes-program-proyect'!I7</f>
        <v>0</v>
      </c>
      <c r="S7" s="126"/>
      <c r="T7" s="126"/>
      <c r="U7" s="126"/>
      <c r="V7" s="126"/>
      <c r="W7" s="126"/>
      <c r="X7" s="126"/>
      <c r="Y7" s="126"/>
      <c r="Z7" s="126"/>
      <c r="AA7" s="126"/>
      <c r="AB7" s="126"/>
      <c r="AC7" s="126"/>
      <c r="AD7" s="126"/>
      <c r="AE7" s="126"/>
      <c r="AF7" s="112"/>
      <c r="AG7" s="127"/>
      <c r="AH7" s="126"/>
    </row>
    <row r="8" spans="1:34" ht="159.6" customHeight="1" x14ac:dyDescent="0.2">
      <c r="A8" s="55" t="str">
        <f>'T12. Planes-program-proyect'!O8</f>
        <v>Poner fin al hambre, lograr la seguridad alimentaria y la mejora de la nutrición y promover la agricultura sostenible</v>
      </c>
      <c r="B8" s="55" t="str">
        <f>'T12. Planes-program-proyect'!K8</f>
        <v>Impulsar el desarrollo económico que genere empleo
de calidad y finanzas públicas, sostenibles, inclusivas
y equitativas.</v>
      </c>
      <c r="C8" s="332" t="s">
        <v>1099</v>
      </c>
      <c r="D8" s="55" t="str">
        <f>'T12. Planes-program-proyect'!L8</f>
        <v>Incrementar la tasa de empleo adecuado (15 y más
años) de 35,88% en el 2024 a 37,53% al 2029.</v>
      </c>
      <c r="E8" s="55" t="str">
        <f>'T12. Planes-program-proyect'!D8</f>
        <v>Fomento de las actividades productivas y agropecuarias (incluye los temas de investigación, innovación y transferencia de conocimiento y tecnologías)</v>
      </c>
      <c r="F8" s="55" t="str">
        <f>'T12. Planes-program-proyect'!B8</f>
        <v>Impulsar los procesos de asociatividad de los productores locales para la comercialización de productos lácteos</v>
      </c>
      <c r="G8" s="44" t="str">
        <f>'T12. Planes-program-proyect'!L8</f>
        <v>Incrementar la tasa de empleo adecuado (15 y más
años) de 35,88% en el 2024 a 37,53% al 2029.</v>
      </c>
      <c r="H8" s="253" t="s">
        <v>1102</v>
      </c>
      <c r="I8" s="122" t="str">
        <f>'[1]T14. Consolidación propuesta'!J7</f>
        <v>Creciente</v>
      </c>
      <c r="J8" s="124">
        <f>'[1]T14. Consolidación propuesta'!K7</f>
        <v>0</v>
      </c>
      <c r="K8" s="129">
        <f>'[1]T14. Consolidación propuesta'!L7</f>
        <v>2024</v>
      </c>
      <c r="L8" s="129">
        <f>'[1]T14. Consolidación propuesta'!M7</f>
        <v>2028</v>
      </c>
      <c r="M8" s="128">
        <f>'[1]T14. Consolidación propuesta'!N7</f>
        <v>0.25</v>
      </c>
      <c r="N8" s="128">
        <f>'[1]T14. Consolidación propuesta'!O7</f>
        <v>0.25</v>
      </c>
      <c r="O8" s="128">
        <f>'[1]T14. Consolidación propuesta'!P7</f>
        <v>0.25</v>
      </c>
      <c r="P8" s="128">
        <f>'[1]T14. Consolidación propuesta'!Q7</f>
        <v>0.25</v>
      </c>
      <c r="Q8" s="44" t="str">
        <f>_xlfn.CONCAT('T12. Planes-program-proyect'!F8,"/""",'T12. Planes-program-proyect'!G8)</f>
        <v>Emprendimiento productivo/"Fortalecimiento de la cadena de valor y comercialización láctea</v>
      </c>
      <c r="R8" s="125" t="str">
        <f>'T12. Planes-program-proyect'!I8</f>
        <v>Recursos proveniientes del Presupuesto general del Estado</v>
      </c>
      <c r="S8" s="126">
        <f t="shared" si="2"/>
        <v>4</v>
      </c>
      <c r="T8" s="126"/>
      <c r="U8" s="126"/>
      <c r="V8" s="126"/>
      <c r="W8" s="126"/>
      <c r="X8" s="126"/>
      <c r="Y8" s="126"/>
      <c r="Z8" s="126"/>
      <c r="AA8" s="126"/>
      <c r="AB8" s="126"/>
      <c r="AC8" s="126"/>
      <c r="AD8" s="126"/>
      <c r="AE8" s="126"/>
      <c r="AF8" s="112" t="s">
        <v>237</v>
      </c>
      <c r="AG8" s="127" t="s">
        <v>333</v>
      </c>
      <c r="AH8" s="126"/>
    </row>
    <row r="9" spans="1:34" ht="12.75" hidden="1" x14ac:dyDescent="0.2">
      <c r="A9" s="55">
        <f>'T12. Planes-program-proyect'!O9</f>
        <v>0</v>
      </c>
      <c r="B9" s="55">
        <f>'T12. Planes-program-proyect'!K9</f>
        <v>0</v>
      </c>
      <c r="C9" s="55" t="str">
        <f>'[2]T14. Consolidación propuesta'!$D$15</f>
        <v>DESARROLLO ECONÓMICO</v>
      </c>
      <c r="D9" s="55">
        <f>'T12. Planes-program-proyect'!L9</f>
        <v>0</v>
      </c>
      <c r="E9" s="55">
        <f>'T12. Planes-program-proyect'!D9</f>
        <v>0</v>
      </c>
      <c r="F9" s="55">
        <f>'T12. Planes-program-proyect'!B9</f>
        <v>0</v>
      </c>
      <c r="G9" s="44">
        <f>'T12. Planes-program-proyect'!L9</f>
        <v>0</v>
      </c>
      <c r="H9" s="44"/>
      <c r="I9" s="122"/>
      <c r="J9" s="124"/>
      <c r="K9" s="129"/>
      <c r="L9" s="129"/>
      <c r="M9" s="128"/>
      <c r="N9" s="128"/>
      <c r="O9" s="128"/>
      <c r="P9" s="128"/>
      <c r="Q9" s="44" t="str">
        <f>_xlfn.CONCAT('T12. Planes-program-proyect'!F9,"/""",'T12. Planes-program-proyect'!G9)</f>
        <v>/"</v>
      </c>
      <c r="R9" s="125">
        <f>'T12. Planes-program-proyect'!I9</f>
        <v>0</v>
      </c>
      <c r="S9" s="126"/>
      <c r="T9" s="126"/>
      <c r="U9" s="126"/>
      <c r="V9" s="126"/>
      <c r="W9" s="126"/>
      <c r="X9" s="126"/>
      <c r="Y9" s="126"/>
      <c r="Z9" s="126"/>
      <c r="AA9" s="126"/>
      <c r="AB9" s="126"/>
      <c r="AC9" s="126"/>
      <c r="AD9" s="126"/>
      <c r="AE9" s="126"/>
      <c r="AF9" s="112"/>
      <c r="AG9" s="127"/>
      <c r="AH9" s="126"/>
    </row>
    <row r="10" spans="1:34" ht="111.6" customHeight="1" x14ac:dyDescent="0.2">
      <c r="A10" s="55" t="str">
        <f>'T12. Planes-program-proyect'!O10</f>
        <v>Poner fin al hambre, lograr la seguridad alimentaria y la mejora de la nutrición y promover la agricultura sostenible</v>
      </c>
      <c r="B10" s="55" t="str">
        <f>'T12. Planes-program-proyect'!K10</f>
        <v>Impulsar el desarrollo económico que genere empleo
de calidad y finanzas públicas, sostenibles, inclusivas
y equitativas.</v>
      </c>
      <c r="C10" s="332" t="s">
        <v>1099</v>
      </c>
      <c r="D10" s="55" t="str">
        <f>'T12. Planes-program-proyect'!L10</f>
        <v>Incrementar la tasa de empleo adecuado (15 y más
años) de 35,88% en el 2024 a 37,53% al 2029.</v>
      </c>
      <c r="E10" s="55" t="str">
        <f>'T12. Planes-program-proyect'!D10</f>
        <v>Fomento de las actividades productivas y agropecuarias (incluye los temas de investigación, innovación y transferencia de conocimiento y tecnologías)</v>
      </c>
      <c r="F10" s="55" t="str">
        <f>'T12. Planes-program-proyect'!B10</f>
        <v>Ampliar la cobertura y tecnificación del riego a nivel parroquial</v>
      </c>
      <c r="G10" s="44" t="str">
        <f>'T12. Planes-program-proyect'!L10</f>
        <v>Incrementar la tasa de empleo adecuado (15 y más
años) de 35,88% en el 2024 a 37,53% al 2029.</v>
      </c>
      <c r="H10" s="253" t="s">
        <v>1103</v>
      </c>
      <c r="I10" s="122" t="str">
        <f>'[1]T14. Consolidación propuesta'!J9</f>
        <v>Creciente</v>
      </c>
      <c r="J10" s="124">
        <f>'[1]T14. Consolidación propuesta'!K9</f>
        <v>0</v>
      </c>
      <c r="K10" s="129">
        <f>'[1]T14. Consolidación propuesta'!L9</f>
        <v>2024</v>
      </c>
      <c r="L10" s="129">
        <f>'[1]T14. Consolidación propuesta'!M9</f>
        <v>2025</v>
      </c>
      <c r="M10" s="128">
        <f>'[1]T14. Consolidación propuesta'!N9</f>
        <v>0</v>
      </c>
      <c r="N10" s="128">
        <f>'[1]T14. Consolidación propuesta'!O9</f>
        <v>1</v>
      </c>
      <c r="O10" s="128">
        <f>'[1]T14. Consolidación propuesta'!P9</f>
        <v>0</v>
      </c>
      <c r="P10" s="128">
        <f>'[1]T14. Consolidación propuesta'!Q9</f>
        <v>0</v>
      </c>
      <c r="Q10" s="44" t="str">
        <f>_xlfn.CONCAT('T12. Planes-program-proyect'!F10,"/""",'T12. Planes-program-proyect'!G10)</f>
        <v>Emprendimiento productivo/"Tecnificación y ampliación de cobertura de sistemas de riego parcelario</v>
      </c>
      <c r="R10" s="125" t="str">
        <f>'T12. Planes-program-proyect'!I10</f>
        <v>GAD Provincial</v>
      </c>
      <c r="S10" s="126">
        <f t="shared" si="2"/>
        <v>1</v>
      </c>
      <c r="T10" s="126"/>
      <c r="U10" s="126"/>
      <c r="V10" s="126"/>
      <c r="W10" s="126"/>
      <c r="X10" s="126"/>
      <c r="Y10" s="126"/>
      <c r="Z10" s="126"/>
      <c r="AA10" s="126"/>
      <c r="AB10" s="126"/>
      <c r="AC10" s="126"/>
      <c r="AD10" s="126"/>
      <c r="AE10" s="126"/>
      <c r="AF10" s="112" t="s">
        <v>257</v>
      </c>
      <c r="AG10" s="127" t="s">
        <v>334</v>
      </c>
      <c r="AH10" s="126"/>
    </row>
    <row r="11" spans="1:34" ht="12.75" hidden="1" x14ac:dyDescent="0.2">
      <c r="A11" s="55">
        <f>'T12. Planes-program-proyect'!O11</f>
        <v>0</v>
      </c>
      <c r="B11" s="55">
        <f>'T12. Planes-program-proyect'!K11</f>
        <v>0</v>
      </c>
      <c r="C11" s="55" t="str">
        <f>'[2]T14. Consolidación propuesta'!$D$15</f>
        <v>DESARROLLO ECONÓMICO</v>
      </c>
      <c r="D11" s="55">
        <f>'T12. Planes-program-proyect'!L11</f>
        <v>0</v>
      </c>
      <c r="E11" s="55">
        <f>'T12. Planes-program-proyect'!D11</f>
        <v>0</v>
      </c>
      <c r="F11" s="55">
        <f>'T12. Planes-program-proyect'!B11</f>
        <v>0</v>
      </c>
      <c r="G11" s="44">
        <f>'T12. Planes-program-proyect'!L11</f>
        <v>0</v>
      </c>
      <c r="H11" s="44"/>
      <c r="I11" s="122"/>
      <c r="J11" s="124"/>
      <c r="K11" s="129"/>
      <c r="L11" s="129"/>
      <c r="M11" s="128"/>
      <c r="N11" s="128"/>
      <c r="O11" s="128"/>
      <c r="P11" s="128"/>
      <c r="Q11" s="44" t="str">
        <f>_xlfn.CONCAT('T12. Planes-program-proyect'!F11,"/""",'T12. Planes-program-proyect'!G11)</f>
        <v>/"</v>
      </c>
      <c r="R11" s="125">
        <f>'T12. Planes-program-proyect'!I11</f>
        <v>0</v>
      </c>
      <c r="S11" s="126"/>
      <c r="T11" s="126"/>
      <c r="U11" s="126"/>
      <c r="V11" s="126"/>
      <c r="W11" s="126"/>
      <c r="X11" s="126"/>
      <c r="Y11" s="126"/>
      <c r="Z11" s="126"/>
      <c r="AA11" s="126"/>
      <c r="AB11" s="126"/>
      <c r="AC11" s="126"/>
      <c r="AD11" s="126"/>
      <c r="AE11" s="126"/>
      <c r="AF11" s="112"/>
      <c r="AG11" s="127"/>
      <c r="AH11" s="126"/>
    </row>
    <row r="12" spans="1:34" ht="12.75" hidden="1" x14ac:dyDescent="0.2">
      <c r="A12" s="55">
        <f>'T12. Planes-program-proyect'!O12</f>
        <v>0</v>
      </c>
      <c r="B12" s="55">
        <f>'T12. Planes-program-proyect'!K12</f>
        <v>0</v>
      </c>
      <c r="C12" s="55" t="str">
        <f>'[2]T14. Consolidación propuesta'!$D$15</f>
        <v>DESARROLLO ECONÓMICO</v>
      </c>
      <c r="D12" s="55">
        <f>'T12. Planes-program-proyect'!L12</f>
        <v>0</v>
      </c>
      <c r="E12" s="55">
        <f>'T12. Planes-program-proyect'!D12</f>
        <v>0</v>
      </c>
      <c r="F12" s="55">
        <f>'T12. Planes-program-proyect'!B12</f>
        <v>0</v>
      </c>
      <c r="G12" s="44">
        <f>'T12. Planes-program-proyect'!L12</f>
        <v>0</v>
      </c>
      <c r="H12" s="44"/>
      <c r="I12" s="122"/>
      <c r="J12" s="124"/>
      <c r="K12" s="129"/>
      <c r="L12" s="129"/>
      <c r="M12" s="128"/>
      <c r="N12" s="128"/>
      <c r="O12" s="128"/>
      <c r="P12" s="128"/>
      <c r="Q12" s="44" t="str">
        <f>_xlfn.CONCAT('T12. Planes-program-proyect'!F12,"/""",'T12. Planes-program-proyect'!G12)</f>
        <v>/"</v>
      </c>
      <c r="R12" s="125">
        <f>'T12. Planes-program-proyect'!I12</f>
        <v>0</v>
      </c>
      <c r="S12" s="126"/>
      <c r="T12" s="126"/>
      <c r="U12" s="126"/>
      <c r="V12" s="126"/>
      <c r="W12" s="126"/>
      <c r="X12" s="126"/>
      <c r="Y12" s="126"/>
      <c r="Z12" s="126"/>
      <c r="AA12" s="126"/>
      <c r="AB12" s="126"/>
      <c r="AC12" s="126"/>
      <c r="AD12" s="126"/>
      <c r="AE12" s="126"/>
      <c r="AF12" s="112"/>
      <c r="AG12" s="127"/>
      <c r="AH12" s="126"/>
    </row>
    <row r="13" spans="1:34" ht="12.75" hidden="1" x14ac:dyDescent="0.2">
      <c r="A13" s="55">
        <f>'T12. Planes-program-proyect'!O13</f>
        <v>0</v>
      </c>
      <c r="B13" s="55">
        <f>'T12. Planes-program-proyect'!K13</f>
        <v>0</v>
      </c>
      <c r="C13" s="55" t="str">
        <f>'[2]T14. Consolidación propuesta'!$D$15</f>
        <v>DESARROLLO ECONÓMICO</v>
      </c>
      <c r="D13" s="55">
        <f>'T12. Planes-program-proyect'!L13</f>
        <v>0</v>
      </c>
      <c r="E13" s="55">
        <f>'T12. Planes-program-proyect'!D13</f>
        <v>0</v>
      </c>
      <c r="F13" s="55">
        <f>'T12. Planes-program-proyect'!B13</f>
        <v>0</v>
      </c>
      <c r="G13" s="44">
        <f>'T12. Planes-program-proyect'!L13</f>
        <v>0</v>
      </c>
      <c r="H13" s="44"/>
      <c r="I13" s="122"/>
      <c r="J13" s="124"/>
      <c r="K13" s="129"/>
      <c r="L13" s="129"/>
      <c r="M13" s="128"/>
      <c r="N13" s="128"/>
      <c r="O13" s="128"/>
      <c r="P13" s="128"/>
      <c r="Q13" s="44" t="str">
        <f>_xlfn.CONCAT('T12. Planes-program-proyect'!F13,"/""",'T12. Planes-program-proyect'!G13)</f>
        <v>/"</v>
      </c>
      <c r="R13" s="125">
        <f>'T12. Planes-program-proyect'!I13</f>
        <v>0</v>
      </c>
      <c r="S13" s="126"/>
      <c r="T13" s="126"/>
      <c r="U13" s="126"/>
      <c r="V13" s="126"/>
      <c r="W13" s="126"/>
      <c r="X13" s="126"/>
      <c r="Y13" s="126"/>
      <c r="Z13" s="126"/>
      <c r="AA13" s="126"/>
      <c r="AB13" s="126"/>
      <c r="AC13" s="126"/>
      <c r="AD13" s="126"/>
      <c r="AE13" s="126"/>
      <c r="AF13" s="126"/>
      <c r="AG13" s="126"/>
      <c r="AH13" s="126"/>
    </row>
    <row r="14" spans="1:34" ht="12.75" hidden="1" x14ac:dyDescent="0.2">
      <c r="A14" s="55">
        <f>'T12. Planes-program-proyect'!O14</f>
        <v>0</v>
      </c>
      <c r="B14" s="55">
        <f>'T12. Planes-program-proyect'!K14</f>
        <v>0</v>
      </c>
      <c r="C14" s="55" t="str">
        <f>'[2]T14. Consolidación propuesta'!$D$15</f>
        <v>DESARROLLO ECONÓMICO</v>
      </c>
      <c r="D14" s="55">
        <f>'T12. Planes-program-proyect'!L14</f>
        <v>0</v>
      </c>
      <c r="E14" s="55">
        <f>'T12. Planes-program-proyect'!D14</f>
        <v>0</v>
      </c>
      <c r="F14" s="55">
        <f>'T12. Planes-program-proyect'!B14</f>
        <v>0</v>
      </c>
      <c r="G14" s="44">
        <f>'T12. Planes-program-proyect'!L14</f>
        <v>0</v>
      </c>
      <c r="H14" s="44"/>
      <c r="I14" s="122"/>
      <c r="J14" s="124"/>
      <c r="K14" s="129"/>
      <c r="L14" s="129"/>
      <c r="M14" s="128"/>
      <c r="N14" s="128"/>
      <c r="O14" s="128"/>
      <c r="P14" s="128"/>
      <c r="Q14" s="44" t="str">
        <f>_xlfn.CONCAT('T12. Planes-program-proyect'!F14,"/""",'T12. Planes-program-proyect'!G14)</f>
        <v>/"</v>
      </c>
      <c r="R14" s="125">
        <f>'T12. Planes-program-proyect'!I14</f>
        <v>0</v>
      </c>
      <c r="S14" s="126"/>
      <c r="T14" s="126"/>
      <c r="U14" s="126"/>
      <c r="V14" s="126"/>
      <c r="W14" s="126"/>
      <c r="X14" s="126"/>
      <c r="Y14" s="126"/>
      <c r="Z14" s="126"/>
      <c r="AA14" s="126"/>
      <c r="AB14" s="126"/>
      <c r="AC14" s="126"/>
      <c r="AD14" s="126"/>
      <c r="AE14" s="126"/>
      <c r="AF14" s="126"/>
      <c r="AG14" s="126"/>
      <c r="AH14" s="126"/>
    </row>
    <row r="15" spans="1:34" ht="12.75" hidden="1" x14ac:dyDescent="0.2">
      <c r="A15" s="55">
        <f>'T12. Planes-program-proyect'!O15</f>
        <v>0</v>
      </c>
      <c r="B15" s="55">
        <f>'T12. Planes-program-proyect'!K15</f>
        <v>0</v>
      </c>
      <c r="C15" s="55" t="str">
        <f>'[2]T14. Consolidación propuesta'!$D$15</f>
        <v>DESARROLLO ECONÓMICO</v>
      </c>
      <c r="D15" s="55">
        <f>'T12. Planes-program-proyect'!L15</f>
        <v>0</v>
      </c>
      <c r="E15" s="55">
        <f>'T12. Planes-program-proyect'!D15</f>
        <v>0</v>
      </c>
      <c r="F15" s="55">
        <f>'T12. Planes-program-proyect'!B15</f>
        <v>0</v>
      </c>
      <c r="G15" s="44">
        <f>'T12. Planes-program-proyect'!L15</f>
        <v>0</v>
      </c>
      <c r="H15" s="44"/>
      <c r="I15" s="122"/>
      <c r="J15" s="124"/>
      <c r="K15" s="129"/>
      <c r="L15" s="129"/>
      <c r="M15" s="128"/>
      <c r="N15" s="128"/>
      <c r="O15" s="128"/>
      <c r="P15" s="128"/>
      <c r="Q15" s="44" t="str">
        <f>_xlfn.CONCAT('T12. Planes-program-proyect'!F15,"/""",'T12. Planes-program-proyect'!G15)</f>
        <v>/"</v>
      </c>
      <c r="R15" s="125">
        <f>'T12. Planes-program-proyect'!I15</f>
        <v>0</v>
      </c>
      <c r="S15" s="126"/>
      <c r="T15" s="126"/>
      <c r="U15" s="126"/>
      <c r="V15" s="126"/>
      <c r="W15" s="126"/>
      <c r="X15" s="126"/>
      <c r="Y15" s="126"/>
      <c r="Z15" s="126"/>
      <c r="AA15" s="126"/>
      <c r="AB15" s="126"/>
      <c r="AC15" s="126"/>
      <c r="AD15" s="126"/>
      <c r="AE15" s="126"/>
      <c r="AF15" s="126"/>
      <c r="AG15" s="126"/>
      <c r="AH15" s="126"/>
    </row>
    <row r="16" spans="1:34" ht="12.75" hidden="1" x14ac:dyDescent="0.2">
      <c r="A16" s="55">
        <f>'T12. Planes-program-proyect'!O16</f>
        <v>0</v>
      </c>
      <c r="B16" s="55">
        <f>'T12. Planes-program-proyect'!K16</f>
        <v>0</v>
      </c>
      <c r="C16" s="55" t="str">
        <f>'[2]T14. Consolidación propuesta'!$D$15</f>
        <v>DESARROLLO ECONÓMICO</v>
      </c>
      <c r="D16" s="55">
        <f>'T12. Planes-program-proyect'!L16</f>
        <v>0</v>
      </c>
      <c r="E16" s="55">
        <f>'T12. Planes-program-proyect'!D16</f>
        <v>0</v>
      </c>
      <c r="F16" s="55">
        <f>'T12. Planes-program-proyect'!B16</f>
        <v>0</v>
      </c>
      <c r="G16" s="44">
        <f>'T12. Planes-program-proyect'!L16</f>
        <v>0</v>
      </c>
      <c r="H16" s="44"/>
      <c r="I16" s="122"/>
      <c r="J16" s="124"/>
      <c r="K16" s="129"/>
      <c r="L16" s="129"/>
      <c r="M16" s="128"/>
      <c r="N16" s="128"/>
      <c r="O16" s="128"/>
      <c r="P16" s="128"/>
      <c r="Q16" s="44" t="str">
        <f>_xlfn.CONCAT('T12. Planes-program-proyect'!F16,"/""",'T12. Planes-program-proyect'!G16)</f>
        <v>/"</v>
      </c>
      <c r="R16" s="125">
        <f>'T12. Planes-program-proyect'!I16</f>
        <v>0</v>
      </c>
      <c r="S16" s="126"/>
      <c r="T16" s="126"/>
      <c r="U16" s="126"/>
      <c r="V16" s="126"/>
      <c r="W16" s="126"/>
      <c r="X16" s="126"/>
      <c r="Y16" s="126"/>
      <c r="Z16" s="126"/>
      <c r="AA16" s="126"/>
      <c r="AB16" s="126"/>
      <c r="AC16" s="126"/>
      <c r="AD16" s="126"/>
      <c r="AE16" s="126"/>
      <c r="AF16" s="126"/>
      <c r="AG16" s="126"/>
      <c r="AH16" s="126"/>
    </row>
    <row r="17" spans="1:34" ht="12.75" hidden="1" x14ac:dyDescent="0.2">
      <c r="A17" s="55">
        <f>'T12. Planes-program-proyect'!O17</f>
        <v>0</v>
      </c>
      <c r="B17" s="55">
        <f>'T12. Planes-program-proyect'!K17</f>
        <v>0</v>
      </c>
      <c r="C17" s="55" t="str">
        <f>'[2]T14. Consolidación propuesta'!$D$15</f>
        <v>DESARROLLO ECONÓMICO</v>
      </c>
      <c r="D17" s="55">
        <f>'T12. Planes-program-proyect'!L17</f>
        <v>0</v>
      </c>
      <c r="E17" s="55">
        <f>'T12. Planes-program-proyect'!D17</f>
        <v>0</v>
      </c>
      <c r="F17" s="55">
        <f>'T12. Planes-program-proyect'!B17</f>
        <v>0</v>
      </c>
      <c r="G17" s="44">
        <f>'T12. Planes-program-proyect'!L17</f>
        <v>0</v>
      </c>
      <c r="H17" s="44"/>
      <c r="I17" s="122"/>
      <c r="J17" s="124"/>
      <c r="K17" s="129"/>
      <c r="L17" s="129"/>
      <c r="M17" s="128"/>
      <c r="N17" s="128"/>
      <c r="O17" s="128"/>
      <c r="P17" s="128"/>
      <c r="Q17" s="44" t="str">
        <f>_xlfn.CONCAT('T12. Planes-program-proyect'!F17,"/""",'T12. Planes-program-proyect'!G17)</f>
        <v>/"</v>
      </c>
      <c r="R17" s="125">
        <f>'T12. Planes-program-proyect'!I17</f>
        <v>0</v>
      </c>
      <c r="S17" s="126"/>
      <c r="T17" s="126"/>
      <c r="U17" s="126"/>
      <c r="V17" s="126"/>
      <c r="W17" s="126"/>
      <c r="X17" s="126"/>
      <c r="Y17" s="126"/>
      <c r="Z17" s="126"/>
      <c r="AA17" s="126"/>
      <c r="AB17" s="126"/>
      <c r="AC17" s="126"/>
      <c r="AD17" s="126"/>
      <c r="AE17" s="126"/>
      <c r="AF17" s="126"/>
      <c r="AG17" s="126"/>
      <c r="AH17" s="126"/>
    </row>
    <row r="18" spans="1:34" ht="12.75" hidden="1" x14ac:dyDescent="0.2">
      <c r="A18" s="55">
        <f>'T12. Planes-program-proyect'!O18</f>
        <v>0</v>
      </c>
      <c r="B18" s="55">
        <f>'T12. Planes-program-proyect'!K18</f>
        <v>0</v>
      </c>
      <c r="C18" s="55" t="str">
        <f>'[2]T14. Consolidación propuesta'!$D$15</f>
        <v>DESARROLLO ECONÓMICO</v>
      </c>
      <c r="D18" s="55">
        <f>'T12. Planes-program-proyect'!L18</f>
        <v>0</v>
      </c>
      <c r="E18" s="55">
        <f>'T12. Planes-program-proyect'!D18</f>
        <v>0</v>
      </c>
      <c r="F18" s="55">
        <f>'T12. Planes-program-proyect'!B18</f>
        <v>0</v>
      </c>
      <c r="G18" s="44">
        <f>'T12. Planes-program-proyect'!L18</f>
        <v>0</v>
      </c>
      <c r="H18" s="44"/>
      <c r="I18" s="122"/>
      <c r="J18" s="124"/>
      <c r="K18" s="129"/>
      <c r="L18" s="129"/>
      <c r="M18" s="128"/>
      <c r="N18" s="128"/>
      <c r="O18" s="128"/>
      <c r="P18" s="128"/>
      <c r="Q18" s="44" t="str">
        <f>_xlfn.CONCAT('T12. Planes-program-proyect'!F18,"/""",'T12. Planes-program-proyect'!G18)</f>
        <v>/"</v>
      </c>
      <c r="R18" s="125">
        <f>'T12. Planes-program-proyect'!I18</f>
        <v>0</v>
      </c>
      <c r="S18" s="126"/>
      <c r="T18" s="126"/>
      <c r="U18" s="126"/>
      <c r="V18" s="126"/>
      <c r="W18" s="126"/>
      <c r="X18" s="126"/>
      <c r="Y18" s="126"/>
      <c r="Z18" s="126"/>
      <c r="AA18" s="126"/>
      <c r="AB18" s="126"/>
      <c r="AC18" s="126"/>
      <c r="AD18" s="126"/>
      <c r="AE18" s="126"/>
      <c r="AF18" s="126"/>
      <c r="AG18" s="126"/>
      <c r="AH18" s="126"/>
    </row>
    <row r="19" spans="1:34" ht="12.75" hidden="1" x14ac:dyDescent="0.2">
      <c r="A19" s="55">
        <f>'T12. Planes-program-proyect'!O19</f>
        <v>0</v>
      </c>
      <c r="B19" s="55">
        <f>'T12. Planes-program-proyect'!K19</f>
        <v>0</v>
      </c>
      <c r="C19" s="55" t="str">
        <f>'[2]T14. Consolidación propuesta'!$D$15</f>
        <v>DESARROLLO ECONÓMICO</v>
      </c>
      <c r="D19" s="55">
        <f>'T12. Planes-program-proyect'!L19</f>
        <v>0</v>
      </c>
      <c r="E19" s="55">
        <f>'T12. Planes-program-proyect'!D19</f>
        <v>0</v>
      </c>
      <c r="F19" s="55">
        <f>'T12. Planes-program-proyect'!B19</f>
        <v>0</v>
      </c>
      <c r="G19" s="44">
        <f>'T12. Planes-program-proyect'!L19</f>
        <v>0</v>
      </c>
      <c r="H19" s="44"/>
      <c r="I19" s="122"/>
      <c r="J19" s="124"/>
      <c r="K19" s="129"/>
      <c r="L19" s="129"/>
      <c r="M19" s="128"/>
      <c r="N19" s="128"/>
      <c r="O19" s="128"/>
      <c r="P19" s="128"/>
      <c r="Q19" s="44" t="str">
        <f>_xlfn.CONCAT('T12. Planes-program-proyect'!F19,"/""",'T12. Planes-program-proyect'!G19)</f>
        <v>/"</v>
      </c>
      <c r="R19" s="125">
        <f>'T12. Planes-program-proyect'!I19</f>
        <v>0</v>
      </c>
      <c r="S19" s="126"/>
      <c r="T19" s="126"/>
      <c r="U19" s="126"/>
      <c r="V19" s="126"/>
      <c r="W19" s="126"/>
      <c r="X19" s="126"/>
      <c r="Y19" s="126"/>
      <c r="Z19" s="126"/>
      <c r="AA19" s="126"/>
      <c r="AB19" s="126"/>
      <c r="AC19" s="126"/>
      <c r="AD19" s="126"/>
      <c r="AE19" s="126"/>
      <c r="AF19" s="126"/>
      <c r="AG19" s="126"/>
      <c r="AH19" s="126"/>
    </row>
    <row r="20" spans="1:34" ht="132" customHeight="1" x14ac:dyDescent="0.2">
      <c r="A20" s="55" t="str">
        <f>'T12. Planes-program-proyect'!O20</f>
        <v>Poner fin a la pobreza en todas sus formas en todo el mundo</v>
      </c>
      <c r="B20" s="55" t="str">
        <f>'T12. Planes-program-proyect'!K20</f>
        <v>Mejorar el bienestar social y la calidad de vida de la población, para garantizar el goce efectivo de los
derechos y la reducción de las desigualdades.</v>
      </c>
      <c r="C20" s="332" t="s">
        <v>335</v>
      </c>
      <c r="D20" s="55" t="str">
        <f>'T12. Planes-program-proyect'!L20</f>
        <v xml:space="preserve">Incrementar el porcentaje de usuarios de los
servicios de protección social que se encuentran
en condición de pobreza y pobreza extrema de
74,61% en el 2024 a 90,23% al 2029.
</v>
      </c>
      <c r="E20" s="55" t="str">
        <f>'T12. Planes-program-proyect'!D20</f>
        <v>Protección integral a la niñez y adolescencia</v>
      </c>
      <c r="F20" s="55" t="str">
        <f>'T12. Planes-program-proyect'!B20</f>
        <v>Erradicar la desnutrición crónica infantil a nivel parroquial</v>
      </c>
      <c r="G20" s="44" t="str">
        <f>'T12. Planes-program-proyect'!L20</f>
        <v xml:space="preserve">Incrementar el porcentaje de usuarios de los
servicios de protección social que se encuentran
en condición de pobreza y pobreza extrema de
74,61% en el 2024 a 90,23% al 2029.
</v>
      </c>
      <c r="H20" s="253" t="s">
        <v>1104</v>
      </c>
      <c r="I20" s="333" t="s">
        <v>161</v>
      </c>
      <c r="J20" s="124">
        <f>'[1]T14. Consolidación propuesta'!K19</f>
        <v>0</v>
      </c>
      <c r="K20" s="129">
        <f>'[1]T14. Consolidación propuesta'!L19</f>
        <v>2024</v>
      </c>
      <c r="L20" s="129">
        <f>'[1]T14. Consolidación propuesta'!M19</f>
        <v>2024</v>
      </c>
      <c r="M20" s="128">
        <f>'[1]T14. Consolidación propuesta'!N19</f>
        <v>0</v>
      </c>
      <c r="N20" s="128">
        <f>'[1]T14. Consolidación propuesta'!O19</f>
        <v>0.33</v>
      </c>
      <c r="O20" s="128">
        <f>'[1]T14. Consolidación propuesta'!P19</f>
        <v>0.33</v>
      </c>
      <c r="P20" s="128">
        <f>'[1]T14. Consolidación propuesta'!Q19</f>
        <v>0.33</v>
      </c>
      <c r="Q20" s="44" t="str">
        <f>_xlfn.CONCAT('T12. Planes-program-proyect'!F20,"/""",'T12. Planes-program-proyect'!G20)</f>
        <v>Grupos de atencion prioritaria/"Prevención y reducción de la desnutrición crónica infantil</v>
      </c>
      <c r="R20" s="125" t="str">
        <f>'T12. Planes-program-proyect'!I20</f>
        <v>Recursos proveniientes del Presupuesto general del Estado</v>
      </c>
      <c r="S20" s="126">
        <f t="shared" si="2"/>
        <v>3</v>
      </c>
      <c r="T20" s="126"/>
      <c r="U20" s="126"/>
      <c r="V20" s="126"/>
      <c r="W20" s="126"/>
      <c r="X20" s="126"/>
      <c r="Y20" s="126"/>
      <c r="Z20" s="126"/>
      <c r="AA20" s="126"/>
      <c r="AB20" s="126"/>
      <c r="AC20" s="126"/>
      <c r="AD20" s="126"/>
      <c r="AE20" s="126"/>
      <c r="AF20" s="126"/>
      <c r="AG20" s="126"/>
      <c r="AH20" s="126"/>
    </row>
    <row r="21" spans="1:34" ht="132" customHeight="1" x14ac:dyDescent="0.2">
      <c r="A21" s="55" t="str">
        <f>'T12. Planes-program-proyect'!O21</f>
        <v>Poner fin a la pobreza en todas sus formas en todo el mundo</v>
      </c>
      <c r="B21" s="55" t="str">
        <f>'T12. Planes-program-proyect'!K21</f>
        <v>Mejorar el bienestar social y la calidad de vida de la población, para garantizar el goce efectivo de los
derechos y la reducción de las desigualdades.</v>
      </c>
      <c r="C21" s="332" t="s">
        <v>335</v>
      </c>
      <c r="D21" s="55" t="str">
        <f>'T12. Planes-program-proyect'!L21</f>
        <v xml:space="preserve">Incrementar el porcentaje de usuarios de los
servicios de protección social que se encuentran
en condición de pobreza y pobreza extrema de
74,61% en el 2024 a 90,23% al 2029.
</v>
      </c>
      <c r="E21" s="55" t="str">
        <f>'T12. Planes-program-proyect'!D21</f>
        <v>Protección Integral de Derechos</v>
      </c>
      <c r="F21" s="55" t="str">
        <f>'T12. Planes-program-proyect'!B21</f>
        <v>Fortalecer los servicios de acompañamiento al adulto mayor y personas con discapacidad</v>
      </c>
      <c r="G21" s="44" t="str">
        <f>'T12. Planes-program-proyect'!L21</f>
        <v xml:space="preserve">Incrementar el porcentaje de usuarios de los
servicios de protección social que se encuentran
en condición de pobreza y pobreza extrema de
74,61% en el 2024 a 90,23% al 2029.
</v>
      </c>
      <c r="H21" s="253" t="s">
        <v>1105</v>
      </c>
      <c r="I21" s="122" t="str">
        <f>'[1]T14. Consolidación propuesta'!J20</f>
        <v>Creciente</v>
      </c>
      <c r="J21" s="124">
        <f>'[1]T14. Consolidación propuesta'!K20</f>
        <v>0</v>
      </c>
      <c r="K21" s="129">
        <f>'[1]T14. Consolidación propuesta'!L20</f>
        <v>2024</v>
      </c>
      <c r="L21" s="129">
        <f>'[1]T14. Consolidación propuesta'!M20</f>
        <v>2024</v>
      </c>
      <c r="M21" s="128">
        <f>'[1]T14. Consolidación propuesta'!N20</f>
        <v>72</v>
      </c>
      <c r="N21" s="128">
        <f>'[1]T14. Consolidación propuesta'!O20</f>
        <v>0.33</v>
      </c>
      <c r="O21" s="128">
        <f>'[1]T14. Consolidación propuesta'!P20</f>
        <v>0.33</v>
      </c>
      <c r="P21" s="128">
        <f>'[1]T14. Consolidación propuesta'!Q20</f>
        <v>0.33</v>
      </c>
      <c r="Q21" s="44" t="str">
        <f>_xlfn.CONCAT('T12. Planes-program-proyect'!F21,"/""",'T12. Planes-program-proyect'!G21)</f>
        <v>Grupos de atencion prioritaria/"Atención integral para adultos mayores y personas con discapacidad</v>
      </c>
      <c r="R21" s="125" t="str">
        <f>'T12. Planes-program-proyect'!I21</f>
        <v>Recursos proveniientes del Presupuesto general del Estado</v>
      </c>
      <c r="S21" s="126">
        <f t="shared" si="2"/>
        <v>4</v>
      </c>
      <c r="T21" s="126"/>
      <c r="U21" s="126"/>
      <c r="V21" s="126"/>
      <c r="W21" s="126"/>
      <c r="X21" s="126"/>
      <c r="Y21" s="126"/>
      <c r="Z21" s="126"/>
      <c r="AA21" s="126"/>
      <c r="AB21" s="126"/>
      <c r="AC21" s="126"/>
      <c r="AD21" s="126"/>
      <c r="AE21" s="126"/>
      <c r="AF21" s="126"/>
      <c r="AG21" s="126"/>
      <c r="AH21" s="126"/>
    </row>
    <row r="22" spans="1:34" ht="12.75" hidden="1" x14ac:dyDescent="0.2">
      <c r="A22" s="55">
        <f>'T12. Planes-program-proyect'!O22</f>
        <v>0</v>
      </c>
      <c r="B22" s="55">
        <f>'T12. Planes-program-proyect'!K22</f>
        <v>0</v>
      </c>
      <c r="C22" s="55"/>
      <c r="D22" s="55">
        <f>'T12. Planes-program-proyect'!L22</f>
        <v>0</v>
      </c>
      <c r="E22" s="55">
        <f>'T12. Planes-program-proyect'!D22</f>
        <v>0</v>
      </c>
      <c r="F22" s="55">
        <f>'T12. Planes-program-proyect'!B22</f>
        <v>0</v>
      </c>
      <c r="G22" s="44">
        <f>'T12. Planes-program-proyect'!L22</f>
        <v>0</v>
      </c>
      <c r="H22" s="44"/>
      <c r="I22" s="122"/>
      <c r="J22" s="124"/>
      <c r="K22" s="129"/>
      <c r="L22" s="129"/>
      <c r="M22" s="128"/>
      <c r="N22" s="128"/>
      <c r="O22" s="128"/>
      <c r="P22" s="128"/>
      <c r="Q22" s="44" t="str">
        <f>_xlfn.CONCAT('T12. Planes-program-proyect'!F22,"/""",'T12. Planes-program-proyect'!G22)</f>
        <v>/"</v>
      </c>
      <c r="R22" s="125">
        <f>'T12. Planes-program-proyect'!I22</f>
        <v>0</v>
      </c>
      <c r="S22" s="126"/>
      <c r="T22" s="126"/>
      <c r="U22" s="126"/>
      <c r="V22" s="126"/>
      <c r="W22" s="126"/>
      <c r="X22" s="126"/>
      <c r="Y22" s="126"/>
      <c r="Z22" s="126"/>
      <c r="AA22" s="126"/>
      <c r="AB22" s="126"/>
      <c r="AC22" s="126"/>
      <c r="AD22" s="126"/>
      <c r="AE22" s="126"/>
      <c r="AF22" s="126"/>
      <c r="AG22" s="126"/>
      <c r="AH22" s="126"/>
    </row>
    <row r="23" spans="1:34" ht="76.5" x14ac:dyDescent="0.2">
      <c r="A23" s="55" t="str">
        <f>'T12. Planes-program-proyect'!O23</f>
        <v>Fortalecer los medios de ejecución y revitalizar la Alianza Mundial para el Desarrollo Sostenible</v>
      </c>
      <c r="B23" s="55" t="str">
        <f>'T12. Planes-program-proyect'!K23</f>
        <v>Fortalecer la institucionalidad pública
de forma eficiente, transparente y
participativa</v>
      </c>
      <c r="C23" s="332" t="s">
        <v>1100</v>
      </c>
      <c r="D23" s="55" t="str">
        <f>'T12. Planes-program-proyect'!L23</f>
        <v>Incrementar el índice de percepción de la calidad de
los servicios públicos en general de 6,35 en el 2024 
a 6,67 al 2029.</v>
      </c>
      <c r="E23" s="55" t="str">
        <f>'T12. Planes-program-proyect'!D23</f>
        <v xml:space="preserve">Planificar el desarrollo territorial y formular los correspondientes planes de ordenamiento territorial </v>
      </c>
      <c r="F23" s="55" t="str">
        <f>'T12. Planes-program-proyect'!B23</f>
        <v xml:space="preserve">Fortalecer la institucionalidad y los mecanismos de planificación del GAD parroquial </v>
      </c>
      <c r="G23" s="44" t="str">
        <f>'T12. Planes-program-proyect'!L23</f>
        <v>Incrementar el índice de percepción de la calidad de
los servicios públicos en general de 6,35 en el 2024 
a 6,67 al 2029.</v>
      </c>
      <c r="H23" s="253" t="s">
        <v>1106</v>
      </c>
      <c r="I23" s="122" t="str">
        <f>'[1]T14. Consolidación propuesta'!J22</f>
        <v>Creciente</v>
      </c>
      <c r="J23" s="124">
        <f>'[1]T14. Consolidación propuesta'!K22</f>
        <v>0</v>
      </c>
      <c r="K23" s="129">
        <v>2024</v>
      </c>
      <c r="L23" s="129">
        <v>2026</v>
      </c>
      <c r="M23" s="128">
        <f>'[1]T14. Consolidación propuesta'!N22</f>
        <v>0.72</v>
      </c>
      <c r="N23" s="128">
        <f>'[1]T14. Consolidación propuesta'!O22</f>
        <v>0.73</v>
      </c>
      <c r="O23" s="128">
        <f>'[1]T14. Consolidación propuesta'!P22</f>
        <v>0.74</v>
      </c>
      <c r="P23" s="128">
        <f>'[1]T14. Consolidación propuesta'!Q22</f>
        <v>0.75</v>
      </c>
      <c r="Q23" s="44" t="str">
        <f>_xlfn.CONCAT('T12. Planes-program-proyect'!F23,"/""",'T12. Planes-program-proyect'!G23)</f>
        <v>Fortalecimiento institucional/"Sistema de planificación estratégica y fortalecimiento institucional del GAD parroquial</v>
      </c>
      <c r="R23" s="125" t="str">
        <f>'T12. Planes-program-proyect'!I23</f>
        <v>GAD parroquial</v>
      </c>
      <c r="S23" s="126">
        <f t="shared" si="2"/>
        <v>4</v>
      </c>
      <c r="T23" s="126"/>
      <c r="U23" s="126"/>
      <c r="V23" s="126"/>
      <c r="W23" s="126"/>
      <c r="X23" s="126"/>
      <c r="Y23" s="126"/>
      <c r="Z23" s="126"/>
      <c r="AA23" s="126"/>
      <c r="AB23" s="126"/>
      <c r="AC23" s="126"/>
      <c r="AD23" s="126"/>
      <c r="AE23" s="126"/>
      <c r="AF23" s="126"/>
      <c r="AG23" s="126"/>
      <c r="AH23" s="126"/>
    </row>
    <row r="24" spans="1:34" ht="12.75" hidden="1" x14ac:dyDescent="0.2">
      <c r="A24" s="55"/>
      <c r="B24" s="55"/>
      <c r="C24" s="55"/>
      <c r="D24" s="55"/>
      <c r="E24" s="55"/>
      <c r="F24" s="55"/>
      <c r="G24" s="44"/>
      <c r="H24" s="44"/>
      <c r="I24" s="122"/>
      <c r="J24" s="124"/>
      <c r="K24" s="129"/>
      <c r="L24" s="129"/>
      <c r="M24" s="128"/>
      <c r="N24" s="128"/>
      <c r="O24" s="128"/>
      <c r="P24" s="128"/>
      <c r="Q24" s="44"/>
      <c r="R24" s="125"/>
      <c r="S24" s="126"/>
      <c r="T24" s="126"/>
      <c r="U24" s="126"/>
      <c r="V24" s="126"/>
      <c r="W24" s="126"/>
      <c r="X24" s="126"/>
      <c r="Y24" s="126"/>
      <c r="Z24" s="126"/>
      <c r="AA24" s="126"/>
      <c r="AB24" s="126"/>
      <c r="AC24" s="126"/>
      <c r="AD24" s="126"/>
      <c r="AE24" s="126"/>
      <c r="AF24" s="126"/>
      <c r="AG24" s="126"/>
      <c r="AH24" s="126"/>
    </row>
    <row r="25" spans="1:34" ht="12.75" hidden="1" x14ac:dyDescent="0.2">
      <c r="A25" s="55"/>
      <c r="B25" s="55"/>
      <c r="C25" s="55"/>
      <c r="D25" s="55"/>
      <c r="E25" s="55"/>
      <c r="F25" s="55"/>
      <c r="G25" s="44"/>
      <c r="H25" s="44"/>
      <c r="I25" s="122"/>
      <c r="J25" s="124"/>
      <c r="K25" s="129"/>
      <c r="L25" s="129"/>
      <c r="M25" s="128"/>
      <c r="N25" s="128"/>
      <c r="O25" s="128"/>
      <c r="P25" s="128"/>
      <c r="Q25" s="44"/>
      <c r="R25" s="125"/>
      <c r="S25" s="126"/>
      <c r="T25" s="126"/>
      <c r="U25" s="126"/>
      <c r="V25" s="126"/>
      <c r="W25" s="126"/>
      <c r="X25" s="126"/>
      <c r="Y25" s="126"/>
      <c r="Z25" s="126"/>
      <c r="AA25" s="126"/>
      <c r="AB25" s="126"/>
      <c r="AC25" s="126"/>
      <c r="AD25" s="126"/>
      <c r="AE25" s="126"/>
      <c r="AF25" s="126"/>
      <c r="AG25" s="126"/>
      <c r="AH25" s="126"/>
    </row>
    <row r="26" spans="1:34" ht="12.75" hidden="1" x14ac:dyDescent="0.2">
      <c r="A26" s="55"/>
      <c r="B26" s="55"/>
      <c r="C26" s="55"/>
      <c r="D26" s="55"/>
      <c r="E26" s="55"/>
      <c r="F26" s="55"/>
      <c r="G26" s="44"/>
      <c r="H26" s="44"/>
      <c r="I26" s="122"/>
      <c r="J26" s="124"/>
      <c r="K26" s="129"/>
      <c r="L26" s="129"/>
      <c r="M26" s="128"/>
      <c r="N26" s="128"/>
      <c r="O26" s="128"/>
      <c r="P26" s="128"/>
      <c r="Q26" s="44"/>
      <c r="R26" s="125"/>
      <c r="S26" s="126"/>
      <c r="T26" s="126"/>
      <c r="U26" s="126"/>
      <c r="V26" s="126"/>
      <c r="W26" s="126"/>
      <c r="X26" s="126"/>
      <c r="Y26" s="126"/>
      <c r="Z26" s="126"/>
      <c r="AA26" s="126"/>
      <c r="AB26" s="126"/>
      <c r="AC26" s="126"/>
      <c r="AD26" s="126"/>
      <c r="AE26" s="126"/>
      <c r="AF26" s="126"/>
      <c r="AG26" s="126"/>
      <c r="AH26" s="126"/>
    </row>
    <row r="27" spans="1:34" ht="12.75" hidden="1" x14ac:dyDescent="0.2">
      <c r="A27" s="55"/>
      <c r="B27" s="55"/>
      <c r="C27" s="55"/>
      <c r="D27" s="55"/>
      <c r="E27" s="55"/>
      <c r="F27" s="55"/>
      <c r="G27" s="44"/>
      <c r="H27" s="44"/>
      <c r="I27" s="122"/>
      <c r="J27" s="124"/>
      <c r="K27" s="129"/>
      <c r="L27" s="129"/>
      <c r="M27" s="128"/>
      <c r="N27" s="128"/>
      <c r="O27" s="128"/>
      <c r="P27" s="128"/>
      <c r="Q27" s="44"/>
      <c r="R27" s="125"/>
      <c r="S27" s="126"/>
      <c r="T27" s="126"/>
      <c r="U27" s="126"/>
      <c r="V27" s="126"/>
      <c r="W27" s="126"/>
      <c r="X27" s="126"/>
      <c r="Y27" s="126"/>
      <c r="Z27" s="126"/>
      <c r="AA27" s="126"/>
      <c r="AB27" s="126"/>
      <c r="AC27" s="126"/>
      <c r="AD27" s="126"/>
      <c r="AE27" s="126"/>
      <c r="AF27" s="126"/>
      <c r="AG27" s="126"/>
      <c r="AH27" s="126"/>
    </row>
    <row r="28" spans="1:34" ht="12.75" hidden="1" x14ac:dyDescent="0.2">
      <c r="A28" s="55"/>
      <c r="B28" s="55"/>
      <c r="C28" s="55"/>
      <c r="D28" s="55"/>
      <c r="E28" s="55"/>
      <c r="F28" s="55"/>
      <c r="G28" s="44"/>
      <c r="H28" s="44"/>
      <c r="I28" s="122"/>
      <c r="J28" s="124"/>
      <c r="K28" s="129"/>
      <c r="L28" s="129"/>
      <c r="M28" s="128"/>
      <c r="N28" s="128"/>
      <c r="O28" s="128"/>
      <c r="P28" s="128"/>
      <c r="Q28" s="44"/>
      <c r="R28" s="125"/>
      <c r="S28" s="126"/>
      <c r="T28" s="126"/>
      <c r="U28" s="126"/>
      <c r="V28" s="126"/>
      <c r="W28" s="126"/>
      <c r="X28" s="126"/>
      <c r="Y28" s="126"/>
      <c r="Z28" s="126"/>
      <c r="AA28" s="126"/>
      <c r="AB28" s="126"/>
      <c r="AC28" s="126"/>
      <c r="AD28" s="126"/>
      <c r="AE28" s="126"/>
      <c r="AF28" s="126"/>
      <c r="AG28" s="126"/>
      <c r="AH28" s="126"/>
    </row>
    <row r="29" spans="1:34" ht="132" customHeight="1" x14ac:dyDescent="0.2">
      <c r="A29" s="55" t="str">
        <f>'T12. Planes-program-proyect'!O29</f>
        <v>Fortalecer los medios de ejecución y revitalizar la Alianza Mundial para el Desarrollo Sostenible</v>
      </c>
      <c r="B29" s="55" t="str">
        <f>'T12. Planes-program-proyect'!K29</f>
        <v>Fortalecer la institucionalidad pública
de forma eficiente, transparente y
participativa</v>
      </c>
      <c r="C29" s="332" t="s">
        <v>335</v>
      </c>
      <c r="D29" s="55" t="str">
        <f>'T12. Planes-program-proyect'!L29</f>
        <v>Incrementar el índice de percepción de la calidad de
los servicios públicos en general de 6,35 en el 2024 
a 6,67 al 2029.</v>
      </c>
      <c r="E29" s="55" t="str">
        <f>'T12. Planes-program-proyect'!D29</f>
        <v>Participación ciudadana</v>
      </c>
      <c r="F29" s="55" t="str">
        <f>'T12. Planes-program-proyect'!B29</f>
        <v>Fortalecer el tejido sociocultural e identitario de la parroquia</v>
      </c>
      <c r="G29" s="44" t="str">
        <f>'T12. Planes-program-proyect'!L29</f>
        <v>Incrementar el índice de percepción de la calidad de
los servicios públicos en general de 6,35 en el 2024 
a 6,67 al 2029.</v>
      </c>
      <c r="H29" s="253" t="s">
        <v>1107</v>
      </c>
      <c r="I29" s="122" t="str">
        <f>'[1]T14. Consolidación propuesta'!J28</f>
        <v>Creciente</v>
      </c>
      <c r="J29" s="124">
        <f>'[1]T14. Consolidación propuesta'!K28</f>
        <v>0</v>
      </c>
      <c r="K29" s="129">
        <v>2024</v>
      </c>
      <c r="L29" s="129">
        <v>2026</v>
      </c>
      <c r="M29" s="128">
        <f>'[1]T14. Consolidación propuesta'!N28</f>
        <v>0.72</v>
      </c>
      <c r="N29" s="128">
        <f>'[1]T14. Consolidación propuesta'!O28</f>
        <v>0.73</v>
      </c>
      <c r="O29" s="128">
        <f>'[1]T14. Consolidación propuesta'!P28</f>
        <v>0.74</v>
      </c>
      <c r="P29" s="128">
        <f>'[1]T14. Consolidación propuesta'!Q28</f>
        <v>0.75</v>
      </c>
      <c r="Q29" s="44" t="str">
        <f>_xlfn.CONCAT('T12. Planes-program-proyect'!F29,"/""",'T12. Planes-program-proyect'!G29)</f>
        <v>Fortalecimiento institucional/"Fortalecimiento sociocultural y rescate de identidad local</v>
      </c>
      <c r="R29" s="125" t="str">
        <f>'T12. Planes-program-proyect'!I29</f>
        <v>GAD parroquial</v>
      </c>
      <c r="S29" s="126">
        <f t="shared" si="2"/>
        <v>4</v>
      </c>
      <c r="T29" s="126"/>
      <c r="U29" s="126"/>
      <c r="V29" s="126"/>
      <c r="W29" s="126"/>
      <c r="X29" s="126"/>
      <c r="Y29" s="126"/>
      <c r="Z29" s="126"/>
      <c r="AA29" s="126"/>
      <c r="AB29" s="126"/>
      <c r="AC29" s="126"/>
      <c r="AD29" s="126"/>
      <c r="AE29" s="126"/>
      <c r="AF29" s="126"/>
      <c r="AG29" s="126"/>
      <c r="AH29" s="126"/>
    </row>
    <row r="30" spans="1:34" ht="12.75" hidden="1" x14ac:dyDescent="0.2">
      <c r="A30" s="55">
        <f>'T12. Planes-program-proyect'!O30</f>
        <v>0</v>
      </c>
      <c r="B30" s="55">
        <f>'T12. Planes-program-proyect'!K30</f>
        <v>0</v>
      </c>
      <c r="C30" s="55"/>
      <c r="D30" s="55">
        <f>'T12. Planes-program-proyect'!L30</f>
        <v>0</v>
      </c>
      <c r="E30" s="55">
        <f>'T12. Planes-program-proyect'!D30</f>
        <v>0</v>
      </c>
      <c r="F30" s="55">
        <f>'T12. Planes-program-proyect'!B30</f>
        <v>0</v>
      </c>
      <c r="G30" s="44">
        <f>'T12. Planes-program-proyect'!L30</f>
        <v>0</v>
      </c>
      <c r="H30" s="44"/>
      <c r="I30" s="122"/>
      <c r="J30" s="124"/>
      <c r="K30" s="129"/>
      <c r="L30" s="129"/>
      <c r="M30" s="128"/>
      <c r="N30" s="128"/>
      <c r="O30" s="128"/>
      <c r="P30" s="128"/>
      <c r="Q30" s="44" t="str">
        <f>_xlfn.CONCAT('T12. Planes-program-proyect'!F30,"/""",'T12. Planes-program-proyect'!G30)</f>
        <v>/"</v>
      </c>
      <c r="R30" s="125">
        <f>'T12. Planes-program-proyect'!I30</f>
        <v>0</v>
      </c>
      <c r="S30" s="126"/>
      <c r="T30" s="126"/>
      <c r="U30" s="126"/>
      <c r="V30" s="126"/>
      <c r="W30" s="126"/>
      <c r="X30" s="126"/>
      <c r="Y30" s="126"/>
      <c r="Z30" s="126"/>
      <c r="AA30" s="126"/>
      <c r="AB30" s="126"/>
      <c r="AC30" s="126"/>
      <c r="AD30" s="126"/>
      <c r="AE30" s="126"/>
      <c r="AF30" s="126"/>
      <c r="AG30" s="126"/>
      <c r="AH30" s="126"/>
    </row>
    <row r="31" spans="1:34" ht="12.75" hidden="1" x14ac:dyDescent="0.2">
      <c r="A31" s="55">
        <f>'T12. Planes-program-proyect'!O31</f>
        <v>0</v>
      </c>
      <c r="B31" s="55">
        <f>'T12. Planes-program-proyect'!K31</f>
        <v>0</v>
      </c>
      <c r="C31" s="55"/>
      <c r="D31" s="55">
        <f>'T12. Planes-program-proyect'!L31</f>
        <v>0</v>
      </c>
      <c r="E31" s="55">
        <f>'T12. Planes-program-proyect'!D31</f>
        <v>0</v>
      </c>
      <c r="F31" s="55">
        <f>'T12. Planes-program-proyect'!B31</f>
        <v>0</v>
      </c>
      <c r="G31" s="44">
        <f>'T12. Planes-program-proyect'!L31</f>
        <v>0</v>
      </c>
      <c r="H31" s="44"/>
      <c r="I31" s="122"/>
      <c r="J31" s="124"/>
      <c r="K31" s="129"/>
      <c r="L31" s="129"/>
      <c r="M31" s="128"/>
      <c r="N31" s="128"/>
      <c r="O31" s="128"/>
      <c r="P31" s="128"/>
      <c r="Q31" s="44" t="str">
        <f>_xlfn.CONCAT('T12. Planes-program-proyect'!F31,"/""",'T12. Planes-program-proyect'!G31)</f>
        <v>/"</v>
      </c>
      <c r="R31" s="125">
        <f>'T12. Planes-program-proyect'!I31</f>
        <v>0</v>
      </c>
      <c r="S31" s="126"/>
      <c r="T31" s="126"/>
      <c r="U31" s="126"/>
      <c r="V31" s="126"/>
      <c r="W31" s="126"/>
      <c r="X31" s="126"/>
      <c r="Y31" s="126"/>
      <c r="Z31" s="126"/>
      <c r="AA31" s="126"/>
      <c r="AB31" s="126"/>
      <c r="AC31" s="126"/>
      <c r="AD31" s="126"/>
      <c r="AE31" s="126"/>
      <c r="AF31" s="126"/>
      <c r="AG31" s="126"/>
      <c r="AH31" s="126"/>
    </row>
    <row r="32" spans="1:34" ht="132" customHeight="1" x14ac:dyDescent="0.2">
      <c r="A32" s="55" t="str">
        <f>'T12. Planes-program-proyect'!O32</f>
        <v>Lograr que las ciudades y los asentamientos humanos sean inclusivos, seguros, resilientes y sostenibles</v>
      </c>
      <c r="B32" s="55" t="str">
        <f>'T12. Planes-program-proyect'!K32</f>
        <v>Impulsar el desarrollo de infraestructuras sostenibles y
resilientes; y de la conectividad física y digital, que brinde
condiciones de crecimiento y desarrollo económico.</v>
      </c>
      <c r="C32" s="332" t="s">
        <v>1100</v>
      </c>
      <c r="D32" s="55" t="str">
        <f>'T12. Planes-program-proyect'!L32</f>
        <v>Reducir la tasa de pobreza por necesidades básicas insatisfechas del 30,84% en el año 2023 al 30,11% al 2025.</v>
      </c>
      <c r="E32" s="55" t="str">
        <f>'T12. Planes-program-proyect'!D32</f>
        <v>Prestación de servicios públicos: Agua Potable</v>
      </c>
      <c r="F32" s="55" t="str">
        <f>'T12. Planes-program-proyect'!B32</f>
        <v>Elaborar estudios y proyectos para la dotación de servicios básicos, gestionando los recursos necesarios para su implementación efectiva</v>
      </c>
      <c r="G32" s="44" t="str">
        <f>'T12. Planes-program-proyect'!L32</f>
        <v>Reducir la tasa de pobreza por necesidades básicas insatisfechas del 30,84% en el año 2023 al 30,11% al 2025.</v>
      </c>
      <c r="H32" s="253" t="s">
        <v>1108</v>
      </c>
      <c r="I32" s="333" t="s">
        <v>954</v>
      </c>
      <c r="J32" s="124">
        <f>'[1]T14. Consolidación propuesta'!K31</f>
        <v>0</v>
      </c>
      <c r="K32" s="129">
        <f>'[1]T14. Consolidación propuesta'!L31</f>
        <v>2024</v>
      </c>
      <c r="L32" s="129">
        <v>2027</v>
      </c>
      <c r="M32" s="128">
        <f>'[1]T14. Consolidación propuesta'!N31</f>
        <v>12.5</v>
      </c>
      <c r="N32" s="128">
        <f>'[1]T14. Consolidación propuesta'!O31</f>
        <v>12.5</v>
      </c>
      <c r="O32" s="128">
        <f>'[1]T14. Consolidación propuesta'!P31</f>
        <v>12.5</v>
      </c>
      <c r="P32" s="128">
        <f>'[1]T14. Consolidación propuesta'!Q31</f>
        <v>12.5</v>
      </c>
      <c r="Q32" s="44" t="str">
        <f>_xlfn.CONCAT('T12. Planes-program-proyect'!F32,"/""",'T12. Planes-program-proyect'!G32)</f>
        <v>Servicios publicos/"Opmitizacion y mantenimiento de sistemas de agua potable existentes</v>
      </c>
      <c r="R32" s="125" t="str">
        <f>'T12. Planes-program-proyect'!I32</f>
        <v>GAD Municipal de Girón</v>
      </c>
      <c r="S32" s="126">
        <f t="shared" si="2"/>
        <v>4</v>
      </c>
      <c r="T32" s="126"/>
      <c r="U32" s="126"/>
      <c r="V32" s="126"/>
      <c r="W32" s="126"/>
      <c r="X32" s="126"/>
      <c r="Y32" s="126"/>
      <c r="Z32" s="126"/>
      <c r="AA32" s="126"/>
      <c r="AB32" s="126"/>
      <c r="AC32" s="126"/>
      <c r="AD32" s="126"/>
      <c r="AE32" s="126"/>
      <c r="AF32" s="126"/>
      <c r="AG32" s="126"/>
      <c r="AH32" s="126"/>
    </row>
    <row r="33" spans="1:34" ht="132" hidden="1" customHeight="1" x14ac:dyDescent="0.2">
      <c r="A33" s="55">
        <f>'T12. Planes-program-proyect'!O33</f>
        <v>0</v>
      </c>
      <c r="B33" s="55">
        <f>'T12. Planes-program-proyect'!K33</f>
        <v>0</v>
      </c>
      <c r="C33" s="55"/>
      <c r="D33" s="55">
        <f>'T12. Planes-program-proyect'!L33</f>
        <v>0</v>
      </c>
      <c r="E33" s="55">
        <f>'T12. Planes-program-proyect'!D33</f>
        <v>0</v>
      </c>
      <c r="F33" s="55">
        <f>'T12. Planes-program-proyect'!B33</f>
        <v>0</v>
      </c>
      <c r="G33" s="44">
        <f>'T12. Planes-program-proyect'!L33</f>
        <v>0</v>
      </c>
      <c r="H33" s="44"/>
      <c r="I33" s="122"/>
      <c r="J33" s="124"/>
      <c r="K33" s="129"/>
      <c r="L33" s="129"/>
      <c r="M33" s="128"/>
      <c r="N33" s="128"/>
      <c r="O33" s="128"/>
      <c r="P33" s="128"/>
      <c r="Q33" s="44" t="str">
        <f>_xlfn.CONCAT('T12. Planes-program-proyect'!F33,"/""",'T12. Planes-program-proyect'!G33)</f>
        <v>/"</v>
      </c>
      <c r="R33" s="125">
        <f>'T12. Planes-program-proyect'!I33</f>
        <v>0</v>
      </c>
      <c r="S33" s="126"/>
      <c r="T33" s="126"/>
      <c r="U33" s="126"/>
      <c r="V33" s="126"/>
      <c r="W33" s="126"/>
      <c r="X33" s="126"/>
      <c r="Y33" s="126"/>
      <c r="Z33" s="126"/>
      <c r="AA33" s="126"/>
      <c r="AB33" s="126"/>
      <c r="AC33" s="126"/>
      <c r="AD33" s="126"/>
      <c r="AE33" s="126"/>
      <c r="AF33" s="126"/>
      <c r="AG33" s="126"/>
      <c r="AH33" s="126"/>
    </row>
    <row r="34" spans="1:34" ht="132" customHeight="1" x14ac:dyDescent="0.2">
      <c r="A34" s="55" t="str">
        <f>'T12. Planes-program-proyect'!O34</f>
        <v>Lograr que las ciudades y los asentamientos humanos sean inclusivos, seguros, resilientes y sostenibles</v>
      </c>
      <c r="B34" s="55" t="str">
        <f>'T12. Planes-program-proyect'!K34</f>
        <v>Impulsar el desarrollo de infraestructuras sostenibles y
resilientes; y de la conectividad física y digital, que brinde
condiciones de crecimiento y desarrollo económico.</v>
      </c>
      <c r="C34" s="332" t="s">
        <v>335</v>
      </c>
      <c r="D34" s="55" t="str">
        <f>'T12. Planes-program-proyect'!L34</f>
        <v>Reducir la tasa de pobreza por necesidades básicas insatisfechas del 30,84% en el año 2023 al 30,11% al 2025.</v>
      </c>
      <c r="E34" s="55" t="str">
        <f>'T12. Planes-program-proyect'!D34</f>
        <v>Prestación de servicios públicos: Depuración de aguas residuales</v>
      </c>
      <c r="F34" s="55" t="str">
        <f>'T12. Planes-program-proyect'!B34</f>
        <v>Elaborar estudios y proyectos para la dotación de servicios básicos, gestionando los recursos necesarios para su implementación efectiva</v>
      </c>
      <c r="G34" s="44" t="str">
        <f>'T12. Planes-program-proyect'!L34</f>
        <v>Reducir la tasa de pobreza por necesidades básicas insatisfechas del 30,84% en el año 2023 al 30,11% al 2025.</v>
      </c>
      <c r="H34" s="253" t="s">
        <v>1109</v>
      </c>
      <c r="I34" s="333" t="s">
        <v>954</v>
      </c>
      <c r="J34" s="124">
        <f>'[1]T14. Consolidación propuesta'!K33</f>
        <v>0</v>
      </c>
      <c r="K34" s="129">
        <f>'[1]T14. Consolidación propuesta'!L33</f>
        <v>2024</v>
      </c>
      <c r="L34" s="129">
        <v>2026</v>
      </c>
      <c r="M34" s="128">
        <f>'[1]T14. Consolidación propuesta'!N33</f>
        <v>0</v>
      </c>
      <c r="N34" s="128">
        <f>'[1]T14. Consolidación propuesta'!O33</f>
        <v>0</v>
      </c>
      <c r="O34" s="128">
        <f>'[1]T14. Consolidación propuesta'!P33</f>
        <v>1</v>
      </c>
      <c r="P34" s="128">
        <f>'[1]T14. Consolidación propuesta'!Q33</f>
        <v>0</v>
      </c>
      <c r="Q34" s="44" t="str">
        <f>_xlfn.CONCAT('T12. Planes-program-proyect'!F34,"/""",'T12. Planes-program-proyect'!G34)</f>
        <v>Servicios publicos/"Ampliación del sistema de alcantarillado y tratamiento de aguas residuales</v>
      </c>
      <c r="R34" s="125" t="str">
        <f>'T12. Planes-program-proyect'!I34</f>
        <v>GAD Municipal de Girón</v>
      </c>
      <c r="S34" s="126">
        <f t="shared" si="2"/>
        <v>1</v>
      </c>
      <c r="T34" s="126"/>
      <c r="U34" s="126"/>
      <c r="V34" s="126"/>
      <c r="W34" s="126"/>
      <c r="X34" s="126"/>
      <c r="Y34" s="126"/>
      <c r="Z34" s="126"/>
      <c r="AA34" s="126"/>
      <c r="AB34" s="126"/>
      <c r="AC34" s="126"/>
      <c r="AD34" s="126"/>
      <c r="AE34" s="126"/>
      <c r="AF34" s="126"/>
      <c r="AG34" s="126"/>
      <c r="AH34" s="126"/>
    </row>
    <row r="35" spans="1:34" ht="132" hidden="1" customHeight="1" x14ac:dyDescent="0.2">
      <c r="A35" s="55">
        <f>'T12. Planes-program-proyect'!O35</f>
        <v>0</v>
      </c>
      <c r="B35" s="55">
        <f>'T12. Planes-program-proyect'!K35</f>
        <v>0</v>
      </c>
      <c r="C35" s="55"/>
      <c r="D35" s="55">
        <f>'T12. Planes-program-proyect'!L35</f>
        <v>0</v>
      </c>
      <c r="E35" s="55">
        <f>'T12. Planes-program-proyect'!D35</f>
        <v>0</v>
      </c>
      <c r="F35" s="55">
        <f>'T12. Planes-program-proyect'!B35</f>
        <v>0</v>
      </c>
      <c r="G35" s="44">
        <f>'T12. Planes-program-proyect'!L35</f>
        <v>0</v>
      </c>
      <c r="H35" s="44"/>
      <c r="I35" s="122"/>
      <c r="J35" s="124"/>
      <c r="K35" s="129"/>
      <c r="L35" s="129"/>
      <c r="M35" s="128"/>
      <c r="N35" s="128"/>
      <c r="O35" s="128"/>
      <c r="P35" s="128"/>
      <c r="Q35" s="44" t="str">
        <f>_xlfn.CONCAT('T12. Planes-program-proyect'!F35,"/""",'T12. Planes-program-proyect'!G35)</f>
        <v>Servicios publicos/"</v>
      </c>
      <c r="R35" s="125">
        <f>'T12. Planes-program-proyect'!I35</f>
        <v>0</v>
      </c>
      <c r="S35" s="126"/>
      <c r="T35" s="126"/>
      <c r="U35" s="126"/>
      <c r="V35" s="126"/>
      <c r="W35" s="126"/>
      <c r="X35" s="126"/>
      <c r="Y35" s="126"/>
      <c r="Z35" s="126"/>
      <c r="AA35" s="126"/>
      <c r="AB35" s="126"/>
      <c r="AC35" s="126"/>
      <c r="AD35" s="126"/>
      <c r="AE35" s="126"/>
      <c r="AF35" s="126"/>
      <c r="AG35" s="126"/>
      <c r="AH35" s="126"/>
    </row>
    <row r="36" spans="1:34" ht="132" customHeight="1" x14ac:dyDescent="0.2">
      <c r="A36" s="55" t="str">
        <f>'T12. Planes-program-proyect'!O36</f>
        <v>Lograr que las ciudades y los asentamientos humanos sean inclusivos, seguros, resilientes y sostenibles</v>
      </c>
      <c r="B36" s="55" t="str">
        <f>'T12. Planes-program-proyect'!K36</f>
        <v>Impulsar el desarrollo de infraestructuras sostenibles y
resilientes; y de la conectividad física y digital, que brinde
condiciones de crecimiento y desarrollo económico.</v>
      </c>
      <c r="C36" s="332" t="s">
        <v>335</v>
      </c>
      <c r="D36" s="55" t="str">
        <f>'T12. Planes-program-proyect'!L36</f>
        <v>Reducir la tasa de pobreza por necesidades básicas insatisfechas del 30,84% en el año 2023 al 30,11% al 2025.</v>
      </c>
      <c r="E36" s="55" t="str">
        <f>'T12. Planes-program-proyect'!D36</f>
        <v>Prestación de servicios públicos: Desechos Sólidos</v>
      </c>
      <c r="F36" s="55" t="str">
        <f>'T12. Planes-program-proyect'!B36</f>
        <v>Ampliar la cobertura de recolección de desechos sólidos en la parroquia, garantizando un servicio eficiente y sostenible que mejore la calidad de vida de los habitantes y preserve el medio ambiente</v>
      </c>
      <c r="G36" s="44" t="str">
        <f>'T12. Planes-program-proyect'!L36</f>
        <v>Reducir la tasa de pobreza por necesidades básicas insatisfechas del 30,84% en el año 2023 al 30,11% al 2025.</v>
      </c>
      <c r="H36" s="253" t="s">
        <v>1110</v>
      </c>
      <c r="I36" s="122" t="str">
        <f>'[1]T14. Consolidación propuesta'!J35</f>
        <v>Creciente</v>
      </c>
      <c r="J36" s="124">
        <f>'[1]T14. Consolidación propuesta'!K35</f>
        <v>0</v>
      </c>
      <c r="K36" s="129">
        <f>'[1]T14. Consolidación propuesta'!L35</f>
        <v>2024</v>
      </c>
      <c r="L36" s="129">
        <v>2026</v>
      </c>
      <c r="M36" s="128">
        <f>'[1]T14. Consolidación propuesta'!N35</f>
        <v>0</v>
      </c>
      <c r="N36" s="128">
        <f>'[1]T14. Consolidación propuesta'!O35</f>
        <v>1</v>
      </c>
      <c r="O36" s="128">
        <f>'[1]T14. Consolidación propuesta'!P35</f>
        <v>0</v>
      </c>
      <c r="P36" s="128">
        <f>'[1]T14. Consolidación propuesta'!Q35</f>
        <v>0</v>
      </c>
      <c r="Q36" s="44" t="str">
        <f>_xlfn.CONCAT('T12. Planes-program-proyect'!F36,"/""",'T12. Planes-program-proyect'!G36)</f>
        <v>Servicios publicos/"Educación ambiental y gestión sostenible de residuos</v>
      </c>
      <c r="R36" s="125" t="str">
        <f>'T12. Planes-program-proyect'!I36</f>
        <v>GAD Municipal de Girón</v>
      </c>
      <c r="S36" s="126">
        <f t="shared" si="2"/>
        <v>1</v>
      </c>
      <c r="T36" s="126"/>
      <c r="U36" s="126"/>
      <c r="V36" s="126"/>
      <c r="W36" s="126"/>
      <c r="X36" s="126"/>
      <c r="Y36" s="126"/>
      <c r="Z36" s="126"/>
      <c r="AA36" s="126"/>
      <c r="AB36" s="126"/>
      <c r="AC36" s="126"/>
      <c r="AD36" s="126"/>
      <c r="AE36" s="126"/>
      <c r="AF36" s="126"/>
      <c r="AG36" s="126"/>
      <c r="AH36" s="126"/>
    </row>
    <row r="37" spans="1:34" ht="12.75" hidden="1" x14ac:dyDescent="0.2">
      <c r="A37" s="55">
        <f>'T12. Planes-program-proyect'!O37</f>
        <v>0</v>
      </c>
      <c r="B37" s="55">
        <f>'T12. Planes-program-proyect'!K37</f>
        <v>0</v>
      </c>
      <c r="C37" s="55"/>
      <c r="D37" s="55">
        <f>'T12. Planes-program-proyect'!L37</f>
        <v>0</v>
      </c>
      <c r="E37" s="55">
        <f>'T12. Planes-program-proyect'!D37</f>
        <v>0</v>
      </c>
      <c r="F37" s="55">
        <f>'T12. Planes-program-proyect'!B37</f>
        <v>0</v>
      </c>
      <c r="G37" s="44">
        <f>'T12. Planes-program-proyect'!L37</f>
        <v>0</v>
      </c>
      <c r="H37" s="44"/>
      <c r="I37" s="122"/>
      <c r="J37" s="124"/>
      <c r="K37" s="129"/>
      <c r="L37" s="129"/>
      <c r="M37" s="128"/>
      <c r="N37" s="128"/>
      <c r="O37" s="128"/>
      <c r="P37" s="128"/>
      <c r="Q37" s="44" t="str">
        <f>_xlfn.CONCAT('T12. Planes-program-proyect'!F37,"/""",'T12. Planes-program-proyect'!G37)</f>
        <v>/"</v>
      </c>
      <c r="R37" s="125">
        <f>'T12. Planes-program-proyect'!I37</f>
        <v>0</v>
      </c>
      <c r="S37" s="126"/>
      <c r="T37" s="126"/>
      <c r="U37" s="126"/>
      <c r="V37" s="126"/>
      <c r="W37" s="126"/>
      <c r="X37" s="126"/>
      <c r="Y37" s="126"/>
      <c r="Z37" s="126"/>
      <c r="AA37" s="126"/>
      <c r="AB37" s="126"/>
      <c r="AC37" s="126"/>
      <c r="AD37" s="126"/>
      <c r="AE37" s="126"/>
      <c r="AF37" s="126"/>
      <c r="AG37" s="126"/>
      <c r="AH37" s="126"/>
    </row>
    <row r="38" spans="1:34" ht="132" customHeight="1" x14ac:dyDescent="0.2">
      <c r="A38" s="55" t="str">
        <f>'T12. Planes-program-proyect'!O38</f>
        <v>Lograr que las ciudades y los asentamientos humanos sean inclusivos, seguros, resilientes y sostenibles</v>
      </c>
      <c r="B38" s="55" t="str">
        <f>'T12. Planes-program-proyect'!K38</f>
        <v>Impulsar el desarrollo de infraestructuras sostenibles y
resilientes; y de la conectividad física y digital, que brinde
condiciones de crecimiento y desarrollo económico.</v>
      </c>
      <c r="C38" s="332" t="s">
        <v>1100</v>
      </c>
      <c r="D38" s="55" t="str">
        <f>'T12. Planes-program-proyect'!L38</f>
        <v>Incrementar el número de kilómetros en Buen
Estado de la Red Vial Estatal de 4.159,94 en el 2024
a 6.848,96 al 2029.</v>
      </c>
      <c r="E38" s="55" t="str">
        <f>'T12. Planes-program-proyect'!D38</f>
        <v xml:space="preserve">Vialidad </v>
      </c>
      <c r="F38" s="55" t="str">
        <f>'T12. Planes-program-proyect'!B38</f>
        <v>Fomentar la cooperación interinstitucional para invertir en la planificación, construcción y mantenimiento de la infraestructura vial, mejorando la conectividad y seguridad de las vías en la parroquia</v>
      </c>
      <c r="G38" s="44" t="str">
        <f>'T12. Planes-program-proyect'!L38</f>
        <v>Incrementar el número de kilómetros en Buen
Estado de la Red Vial Estatal de 4.159,94 en el 2024
a 6.848,96 al 2029.</v>
      </c>
      <c r="H38" s="253" t="s">
        <v>1111</v>
      </c>
      <c r="I38" s="333" t="s">
        <v>954</v>
      </c>
      <c r="J38" s="124">
        <f>'[1]T14. Consolidación propuesta'!K37</f>
        <v>0.05</v>
      </c>
      <c r="K38" s="129">
        <f>'[1]T14. Consolidación propuesta'!L37</f>
        <v>2024</v>
      </c>
      <c r="L38" s="129">
        <f>'[1]T14. Consolidación propuesta'!M37</f>
        <v>2026</v>
      </c>
      <c r="M38" s="128">
        <f>'[1]T14. Consolidación propuesta'!N37</f>
        <v>0</v>
      </c>
      <c r="N38" s="128">
        <f>'[1]T14. Consolidación propuesta'!O37</f>
        <v>0</v>
      </c>
      <c r="O38" s="128">
        <f>'[1]T14. Consolidación propuesta'!P37</f>
        <v>1</v>
      </c>
      <c r="P38" s="128">
        <f>'[1]T14. Consolidación propuesta'!Q37</f>
        <v>0</v>
      </c>
      <c r="Q38" s="44" t="str">
        <f>_xlfn.CONCAT('T12. Planes-program-proyect'!F38,"/""",'T12. Planes-program-proyect'!G38)</f>
        <v>Gestión vial/"Mejoramiento de conectividad y seguridad vial rural</v>
      </c>
      <c r="R38" s="125" t="str">
        <f>'T12. Planes-program-proyect'!I38</f>
        <v>GAD provincial, GAD cantonal y GAD parroquial</v>
      </c>
      <c r="S38" s="126">
        <f t="shared" si="2"/>
        <v>1</v>
      </c>
      <c r="T38" s="126"/>
      <c r="U38" s="126"/>
      <c r="V38" s="126"/>
      <c r="W38" s="126"/>
      <c r="X38" s="126"/>
      <c r="Y38" s="126"/>
      <c r="Z38" s="126"/>
      <c r="AA38" s="126"/>
      <c r="AB38" s="126"/>
      <c r="AC38" s="126"/>
      <c r="AD38" s="126"/>
      <c r="AE38" s="126"/>
      <c r="AF38" s="126"/>
      <c r="AG38" s="126"/>
      <c r="AH38" s="126"/>
    </row>
    <row r="39" spans="1:34" ht="12.75" hidden="1" x14ac:dyDescent="0.2">
      <c r="A39" s="55">
        <f>'T12. Planes-program-proyect'!O39</f>
        <v>0</v>
      </c>
      <c r="B39" s="55">
        <f>'T12. Planes-program-proyect'!K39</f>
        <v>0</v>
      </c>
      <c r="C39" s="55"/>
      <c r="D39" s="55">
        <f>'T12. Planes-program-proyect'!L39</f>
        <v>0</v>
      </c>
      <c r="E39" s="55">
        <f>'T12. Planes-program-proyect'!D39</f>
        <v>0</v>
      </c>
      <c r="F39" s="55">
        <f>'T12. Planes-program-proyect'!B39</f>
        <v>0</v>
      </c>
      <c r="G39" s="44">
        <f>'T12. Planes-program-proyect'!L39</f>
        <v>0</v>
      </c>
      <c r="H39" s="44"/>
      <c r="I39" s="122"/>
      <c r="J39" s="124"/>
      <c r="K39" s="129"/>
      <c r="L39" s="129"/>
      <c r="M39" s="128"/>
      <c r="N39" s="128"/>
      <c r="O39" s="128"/>
      <c r="P39" s="128"/>
      <c r="Q39" s="44" t="str">
        <f>_xlfn.CONCAT('T12. Planes-program-proyect'!F39,"/""",'T12. Planes-program-proyect'!G39)</f>
        <v>/"</v>
      </c>
      <c r="R39" s="125">
        <f>'T12. Planes-program-proyect'!I39</f>
        <v>0</v>
      </c>
      <c r="S39" s="126"/>
      <c r="T39" s="126"/>
      <c r="U39" s="126"/>
      <c r="V39" s="126"/>
      <c r="W39" s="126"/>
      <c r="X39" s="126"/>
      <c r="Y39" s="126"/>
      <c r="Z39" s="126"/>
      <c r="AA39" s="126"/>
      <c r="AB39" s="126"/>
      <c r="AC39" s="126"/>
      <c r="AD39" s="126"/>
      <c r="AE39" s="126"/>
      <c r="AF39" s="126"/>
      <c r="AG39" s="126"/>
      <c r="AH39" s="126"/>
    </row>
    <row r="40" spans="1:34" ht="132" customHeight="1" x14ac:dyDescent="0.2">
      <c r="A40" s="55" t="str">
        <f>'T12. Planes-program-proyect'!O40</f>
        <v>Lograr que las ciudades y los asentamientos humanos sean inclusivos, seguros, resilientes y sostenibles</v>
      </c>
      <c r="B40" s="55" t="str">
        <f>'T12. Planes-program-proyect'!K40</f>
        <v>Impulsar el desarrollo de infraestructuras sostenibles y
resilientes; y de la conectividad física y digital, que brinde
condiciones de crecimiento y desarrollo económico.</v>
      </c>
      <c r="C40" s="332" t="s">
        <v>1100</v>
      </c>
      <c r="D40" s="55" t="str">
        <f>'T12. Planes-program-proyect'!L40</f>
        <v>Reducir la tasa de pobreza por necesidades básicas insatisfechas del 30,84% en el año 2023 al 30,11% al 2025.</v>
      </c>
      <c r="E40" s="55" t="str">
        <f>'T12. Planes-program-proyect'!D40</f>
        <v>Infraestructura física, equipamientos y espacios públicos de la parroquia rural</v>
      </c>
      <c r="F40" s="55" t="str">
        <f>'T12. Planes-program-proyect'!B40</f>
        <v>Planificar, ejecutar y mantener programas y proyectos para la construcción y el mantenimiento de equipamientos en beneficio de la población</v>
      </c>
      <c r="G40" s="44" t="str">
        <f>'T12. Planes-program-proyect'!L40</f>
        <v>Reducir la tasa de pobreza por necesidades básicas insatisfechas del 30,84% en el año 2023 al 30,11% al 2025.</v>
      </c>
      <c r="H40" s="253" t="s">
        <v>1112</v>
      </c>
      <c r="I40" s="122" t="str">
        <f>'[1]T14. Consolidación propuesta'!J39</f>
        <v>Creciente</v>
      </c>
      <c r="J40" s="124">
        <f>'[1]T14. Consolidación propuesta'!K39</f>
        <v>0</v>
      </c>
      <c r="K40" s="129">
        <f>'[1]T14. Consolidación propuesta'!L39</f>
        <v>2024</v>
      </c>
      <c r="L40" s="129">
        <f>'[1]T14. Consolidación propuesta'!M39</f>
        <v>2027</v>
      </c>
      <c r="M40" s="128">
        <f>'[1]T14. Consolidación propuesta'!N39</f>
        <v>0.1</v>
      </c>
      <c r="N40" s="128">
        <f>'[1]T14. Consolidación propuesta'!O39</f>
        <v>0.1</v>
      </c>
      <c r="O40" s="128">
        <f>'[1]T14. Consolidación propuesta'!P39</f>
        <v>0.1</v>
      </c>
      <c r="P40" s="128">
        <f>'[1]T14. Consolidación propuesta'!Q39</f>
        <v>0.1</v>
      </c>
      <c r="Q40" s="44" t="str">
        <f>_xlfn.CONCAT('T12. Planes-program-proyect'!F40,"/""",'T12. Planes-program-proyect'!G40)</f>
        <v>Infraestructrura/"Construcción, rehabilitación y mantenimiento de equipamientos comunitarios</v>
      </c>
      <c r="R40" s="125" t="str">
        <f>'T12. Planes-program-proyect'!I40</f>
        <v>GAD cantonal y GAD parroquial</v>
      </c>
      <c r="S40" s="126">
        <f t="shared" si="2"/>
        <v>4</v>
      </c>
      <c r="T40" s="126"/>
      <c r="U40" s="126"/>
      <c r="V40" s="126"/>
      <c r="W40" s="126"/>
      <c r="X40" s="126"/>
      <c r="Y40" s="126"/>
      <c r="Z40" s="126"/>
      <c r="AA40" s="126"/>
      <c r="AB40" s="126"/>
      <c r="AC40" s="126"/>
      <c r="AD40" s="126"/>
      <c r="AE40" s="126"/>
      <c r="AF40" s="126"/>
      <c r="AG40" s="126"/>
      <c r="AH40" s="126"/>
    </row>
    <row r="41" spans="1:34" ht="30" hidden="1" customHeight="1" x14ac:dyDescent="0.2">
      <c r="A41" s="55">
        <f>'T12. Planes-program-proyect'!O41</f>
        <v>0</v>
      </c>
      <c r="B41" s="55">
        <f>'T12. Planes-program-proyect'!K41</f>
        <v>0</v>
      </c>
      <c r="C41" s="55"/>
      <c r="D41" s="55">
        <f>'T12. Planes-program-proyect'!L41</f>
        <v>0</v>
      </c>
      <c r="E41" s="55">
        <f>'T12. Planes-program-proyect'!D41</f>
        <v>0</v>
      </c>
      <c r="F41" s="55">
        <f>'T12. Planes-program-proyect'!B41</f>
        <v>0</v>
      </c>
      <c r="G41" s="44">
        <f>'T12. Planes-program-proyect'!L41</f>
        <v>0</v>
      </c>
      <c r="H41" s="44"/>
      <c r="I41" s="122"/>
      <c r="J41" s="124"/>
      <c r="K41" s="129"/>
      <c r="L41" s="129"/>
      <c r="M41" s="128"/>
      <c r="N41" s="128"/>
      <c r="O41" s="128"/>
      <c r="P41" s="128"/>
      <c r="Q41" s="44" t="str">
        <f>_xlfn.CONCAT('T12. Planes-program-proyect'!F41,"/""",'T12. Planes-program-proyect'!G41)</f>
        <v>/"</v>
      </c>
      <c r="R41" s="125">
        <f>'T12. Planes-program-proyect'!I41</f>
        <v>0</v>
      </c>
      <c r="S41" s="126"/>
      <c r="T41" s="126"/>
      <c r="U41" s="126"/>
      <c r="V41" s="126"/>
      <c r="W41" s="126"/>
      <c r="X41" s="126"/>
      <c r="Y41" s="126"/>
      <c r="Z41" s="126"/>
      <c r="AA41" s="126"/>
      <c r="AB41" s="126"/>
      <c r="AC41" s="126"/>
      <c r="AD41" s="126"/>
      <c r="AE41" s="126"/>
      <c r="AF41" s="126"/>
      <c r="AG41" s="126"/>
      <c r="AH41" s="126"/>
    </row>
    <row r="42" spans="1:34" ht="132" customHeight="1" x14ac:dyDescent="0.2">
      <c r="A42" s="55" t="str">
        <f>'T12. Planes-program-proyect'!O42</f>
        <v>Lograr que las ciudades y los asentamientos humanos sean inclusivos, seguros, resilientes y sostenibles</v>
      </c>
      <c r="B42" s="55" t="str">
        <f>'T12. Planes-program-proyect'!K42</f>
        <v>Fortalecer la capacidad de respuesta y
resiliencia de las ciudades y comunidades
ante riesgos de origen natural y antrópico</v>
      </c>
      <c r="C42" s="332" t="s">
        <v>1100</v>
      </c>
      <c r="D42" s="55" t="str">
        <f>'T12. Planes-program-proyect'!L42</f>
        <v>Incrementar el índice de preparación para casos
de desastres cantonal de 43,61 en el 2024 a 51,74 al 
2029.</v>
      </c>
      <c r="E42" s="55" t="str">
        <f>'T12. Planes-program-proyect'!D42</f>
        <v>Gestión de riesgos</v>
      </c>
      <c r="F42" s="55" t="str">
        <f>'T12. Planes-program-proyect'!B42</f>
        <v>Reducir los niveles de amenaza y vulnerabilidad para la población frente a los riesgos</v>
      </c>
      <c r="G42" s="44" t="str">
        <f>'T12. Planes-program-proyect'!L42</f>
        <v>Incrementar el índice de preparación para casos
de desastres cantonal de 43,61 en el 2024 a 51,74 al 
2029.</v>
      </c>
      <c r="H42" s="253" t="s">
        <v>1113</v>
      </c>
      <c r="I42" s="122" t="str">
        <f>'[1]T14. Consolidación propuesta'!J41</f>
        <v>Creciente</v>
      </c>
      <c r="J42" s="124">
        <f>'[1]T14. Consolidación propuesta'!K41</f>
        <v>0</v>
      </c>
      <c r="K42" s="129">
        <f>'[1]T14. Consolidación propuesta'!L41</f>
        <v>2024</v>
      </c>
      <c r="L42" s="129">
        <f>'[1]T14. Consolidación propuesta'!M41</f>
        <v>2026</v>
      </c>
      <c r="M42" s="128">
        <f>'[1]T14. Consolidación propuesta'!N41</f>
        <v>0</v>
      </c>
      <c r="N42" s="128">
        <f>'[1]T14. Consolidación propuesta'!O41</f>
        <v>0</v>
      </c>
      <c r="O42" s="128">
        <f>'[1]T14. Consolidación propuesta'!P41</f>
        <v>1</v>
      </c>
      <c r="P42" s="128">
        <f>'[1]T14. Consolidación propuesta'!Q41</f>
        <v>0</v>
      </c>
      <c r="Q42" s="44" t="str">
        <f>_xlfn.CONCAT('T12. Planes-program-proyect'!F42,"/""",'T12. Planes-program-proyect'!G42)</f>
        <v>Gestion Ambiental y riesgos/"Plan integral de gestión de riesgos y reducción de vulnerabilidades</v>
      </c>
      <c r="R42" s="125" t="str">
        <f>'T12. Planes-program-proyect'!I42</f>
        <v>GAD provincial, GAD cantonal y GAD parroquial</v>
      </c>
      <c r="S42" s="126">
        <f t="shared" si="2"/>
        <v>1</v>
      </c>
      <c r="T42" s="126"/>
      <c r="U42" s="126"/>
      <c r="V42" s="126"/>
      <c r="W42" s="126"/>
      <c r="X42" s="126"/>
      <c r="Y42" s="126"/>
      <c r="Z42" s="126"/>
      <c r="AA42" s="126"/>
      <c r="AB42" s="126"/>
      <c r="AC42" s="126"/>
      <c r="AD42" s="126"/>
      <c r="AE42" s="126"/>
      <c r="AF42" s="126"/>
      <c r="AG42" s="126"/>
      <c r="AH42" s="126"/>
    </row>
    <row r="43" spans="1:34" ht="132" customHeight="1" x14ac:dyDescent="0.2">
      <c r="A43" s="55" t="str">
        <f>'T12. Planes-program-proyect'!O43</f>
        <v>Lograr que las ciudades y los asentamientos humanos sean inclusivos, seguros, resilientes y sostenibles</v>
      </c>
      <c r="B43" s="55" t="str">
        <f>'T12. Planes-program-proyect'!K43</f>
        <v>Fortalecer la capacidad de respuesta y
resiliencia de las ciudades y comunidades
ante riesgos de origen natural y antrópico</v>
      </c>
      <c r="C43" s="332" t="s">
        <v>1100</v>
      </c>
      <c r="D43" s="55" t="str">
        <f>'T12. Planes-program-proyect'!L43</f>
        <v>Incrementar el índice de preparación para casos
de desastres cantonal de 43,61 en el 2024 a 51,74 al 
2029.</v>
      </c>
      <c r="E43" s="55" t="str">
        <f>'T12. Planes-program-proyect'!D43</f>
        <v>Gestión Ambiental</v>
      </c>
      <c r="F43" s="55" t="str">
        <f>'T12. Planes-program-proyect'!B43</f>
        <v>Gestionar mecanismos de conservación de las áreas naturales de la parroquia</v>
      </c>
      <c r="G43" s="44" t="str">
        <f>'T12. Planes-program-proyect'!L43</f>
        <v>Incrementar el índice de preparación para casos
de desastres cantonal de 43,61 en el 2024 a 51,74 al 
2029.</v>
      </c>
      <c r="H43" s="253" t="s">
        <v>1114</v>
      </c>
      <c r="I43" s="122" t="str">
        <f>'[1]T14. Consolidación propuesta'!J42</f>
        <v>Creciente</v>
      </c>
      <c r="J43" s="124">
        <f>'[1]T14. Consolidación propuesta'!K42</f>
        <v>0</v>
      </c>
      <c r="K43" s="129">
        <f>'[1]T14. Consolidación propuesta'!L42</f>
        <v>2024</v>
      </c>
      <c r="L43" s="129">
        <f>'[1]T14. Consolidación propuesta'!M42</f>
        <v>2026</v>
      </c>
      <c r="M43" s="128">
        <f>'[1]T14. Consolidación propuesta'!N42</f>
        <v>0</v>
      </c>
      <c r="N43" s="128">
        <f>'[1]T14. Consolidación propuesta'!O42</f>
        <v>0</v>
      </c>
      <c r="O43" s="128">
        <f>'[1]T14. Consolidación propuesta'!P42</f>
        <v>1</v>
      </c>
      <c r="P43" s="128">
        <f>'[1]T14. Consolidación propuesta'!Q42</f>
        <v>0</v>
      </c>
      <c r="Q43" s="44" t="str">
        <f>_xlfn.CONCAT('T12. Planes-program-proyect'!F43,"/""",'T12. Planes-program-proyect'!G43)</f>
        <v>Gestion Ambiental y riesgos/"Conservación y gestión sostenible de áreas protegidas parroquiales</v>
      </c>
      <c r="R43" s="125" t="str">
        <f>'T12. Planes-program-proyect'!I43</f>
        <v>GAD provincial, GAD cantonal y GAD parroquial</v>
      </c>
      <c r="S43" s="126">
        <f t="shared" si="2"/>
        <v>1</v>
      </c>
      <c r="T43" s="126"/>
      <c r="U43" s="126"/>
      <c r="V43" s="126"/>
      <c r="W43" s="126"/>
      <c r="X43" s="126"/>
      <c r="Y43" s="126"/>
      <c r="Z43" s="126"/>
      <c r="AA43" s="126"/>
      <c r="AB43" s="126"/>
      <c r="AC43" s="126"/>
      <c r="AD43" s="126"/>
      <c r="AE43" s="126"/>
      <c r="AF43" s="126"/>
      <c r="AG43" s="126"/>
      <c r="AH43" s="126"/>
    </row>
    <row r="44" spans="1:34" ht="132" customHeight="1" x14ac:dyDescent="0.2">
      <c r="A44" s="55" t="str">
        <f>'T12. Planes-program-proyect'!O44</f>
        <v>Lograr que las ciudades y los asentamientos humanos sean inclusivos, seguros, resilientes y sostenibles</v>
      </c>
      <c r="B44" s="55" t="str">
        <f>'T12. Planes-program-proyect'!K44</f>
        <v>Fortalecer la capacidad de respuesta y
resiliencia de las ciudades y comunidades
ante riesgos de origen natural y antrópico</v>
      </c>
      <c r="C44" s="332" t="s">
        <v>1100</v>
      </c>
      <c r="D44" s="55" t="str">
        <f>'T12. Planes-program-proyect'!L44</f>
        <v>Incrementar el índice de preparación para casos
de desastres cantonal de 43,61 en el 2024 a 51,74 al 
2029.</v>
      </c>
      <c r="E44" s="55" t="str">
        <f>'T12. Planes-program-proyect'!D44</f>
        <v>Gestión Ambiental</v>
      </c>
      <c r="F44" s="55" t="str">
        <f>'T12. Planes-program-proyect'!B44</f>
        <v>Gestionar mecanismos de conservación de las áreas naturales de la parroquia</v>
      </c>
      <c r="G44" s="44" t="str">
        <f>'T12. Planes-program-proyect'!L44</f>
        <v>Incrementar el índice de preparación para casos
de desastres cantonal de 43,61 en el 2024 a 51,74 al 
2029.</v>
      </c>
      <c r="H44" s="253" t="s">
        <v>1115</v>
      </c>
      <c r="I44" s="122" t="str">
        <f>'[1]T14. Consolidación propuesta'!J43</f>
        <v>Creciente</v>
      </c>
      <c r="J44" s="124">
        <f>'[1]T14. Consolidación propuesta'!K43</f>
        <v>0</v>
      </c>
      <c r="K44" s="129">
        <f>'[1]T14. Consolidación propuesta'!L43</f>
        <v>2024</v>
      </c>
      <c r="L44" s="129">
        <f>'[1]T14. Consolidación propuesta'!M43</f>
        <v>2027</v>
      </c>
      <c r="M44" s="128">
        <f>'[1]T14. Consolidación propuesta'!N43</f>
        <v>1</v>
      </c>
      <c r="N44" s="128">
        <f>'[1]T14. Consolidación propuesta'!O43</f>
        <v>0</v>
      </c>
      <c r="O44" s="128">
        <f>'[1]T14. Consolidación propuesta'!P43</f>
        <v>0</v>
      </c>
      <c r="P44" s="128">
        <f>'[1]T14. Consolidación propuesta'!Q43</f>
        <v>0</v>
      </c>
      <c r="Q44" s="44" t="str">
        <f>_xlfn.CONCAT('T12. Planes-program-proyect'!F44,"/""",'T12. Planes-program-proyect'!G44)</f>
        <v>Gestion Ambiental y riesgos/"Recuperación ecológica de la Laguna San Martín</v>
      </c>
      <c r="R44" s="125" t="str">
        <f>'T12. Planes-program-proyect'!I44</f>
        <v>GAD provincial, GAD cantonal y GAD parroquial</v>
      </c>
      <c r="S44" s="126">
        <f t="shared" si="2"/>
        <v>1</v>
      </c>
      <c r="T44" s="126"/>
      <c r="U44" s="126"/>
      <c r="V44" s="126"/>
      <c r="W44" s="126"/>
      <c r="X44" s="126"/>
      <c r="Y44" s="126"/>
      <c r="Z44" s="126"/>
      <c r="AA44" s="126"/>
      <c r="AB44" s="126"/>
      <c r="AC44" s="126"/>
      <c r="AD44" s="126"/>
      <c r="AE44" s="126"/>
      <c r="AF44" s="126"/>
      <c r="AG44" s="126"/>
      <c r="AH44" s="126"/>
    </row>
    <row r="45" spans="1:34" ht="12.75" hidden="1" x14ac:dyDescent="0.2">
      <c r="A45" s="55">
        <f>'T12. Planes-program-proyect'!O45</f>
        <v>0</v>
      </c>
      <c r="B45" s="55"/>
      <c r="C45" s="55"/>
      <c r="D45" s="55"/>
      <c r="E45" s="55"/>
      <c r="F45" s="55"/>
      <c r="G45" s="44"/>
      <c r="H45" s="44"/>
      <c r="I45" s="122"/>
      <c r="J45" s="124"/>
      <c r="K45" s="129"/>
      <c r="L45" s="129"/>
      <c r="M45" s="128"/>
      <c r="N45" s="128"/>
      <c r="O45" s="128"/>
      <c r="P45" s="128"/>
      <c r="Q45" s="44"/>
      <c r="R45" s="125"/>
      <c r="S45" s="126"/>
      <c r="T45" s="126"/>
      <c r="U45" s="126"/>
      <c r="V45" s="126"/>
      <c r="W45" s="126"/>
      <c r="X45" s="126"/>
      <c r="Y45" s="126"/>
      <c r="Z45" s="126"/>
      <c r="AA45" s="126"/>
      <c r="AB45" s="126"/>
      <c r="AC45" s="126"/>
      <c r="AD45" s="126"/>
      <c r="AE45" s="126"/>
      <c r="AF45" s="126"/>
      <c r="AG45" s="126"/>
      <c r="AH45" s="126"/>
    </row>
    <row r="46" spans="1:34" ht="12" customHeight="1" x14ac:dyDescent="0.2">
      <c r="A46" s="55" t="str">
        <f>'T12. Planes-program-proyect'!O46</f>
        <v xml:space="preserve"> </v>
      </c>
      <c r="B46" s="55"/>
      <c r="C46" s="55"/>
      <c r="D46" s="55"/>
      <c r="E46" s="55"/>
      <c r="F46" s="55"/>
      <c r="G46" s="44"/>
      <c r="H46" s="44"/>
      <c r="I46" s="122"/>
      <c r="J46" s="128"/>
      <c r="K46" s="129"/>
      <c r="L46" s="129"/>
      <c r="M46" s="128"/>
      <c r="N46" s="128"/>
      <c r="O46" s="128"/>
      <c r="P46" s="128"/>
      <c r="Q46" s="44"/>
      <c r="R46" s="125"/>
      <c r="S46" s="126"/>
      <c r="T46" s="126"/>
      <c r="U46" s="126"/>
      <c r="V46" s="126"/>
      <c r="W46" s="126"/>
      <c r="X46" s="126"/>
      <c r="Y46" s="126"/>
      <c r="Z46" s="126"/>
      <c r="AA46" s="126"/>
      <c r="AB46" s="126"/>
      <c r="AC46" s="126"/>
      <c r="AD46" s="126"/>
      <c r="AE46" s="126"/>
      <c r="AF46" s="126"/>
      <c r="AG46" s="126"/>
      <c r="AH46" s="126"/>
    </row>
    <row r="47" spans="1:34" ht="12" customHeight="1" x14ac:dyDescent="0.2">
      <c r="A47" s="55"/>
      <c r="B47" s="55"/>
      <c r="C47" s="55"/>
      <c r="D47" s="55"/>
      <c r="E47" s="55"/>
      <c r="F47" s="55"/>
      <c r="G47" s="44"/>
      <c r="H47" s="44"/>
      <c r="I47" s="122"/>
      <c r="J47" s="128"/>
      <c r="K47" s="129"/>
      <c r="L47" s="129"/>
      <c r="M47" s="128"/>
      <c r="N47" s="128"/>
      <c r="O47" s="128"/>
      <c r="P47" s="128"/>
      <c r="Q47" s="44"/>
      <c r="R47" s="125"/>
      <c r="S47" s="126"/>
      <c r="T47" s="126"/>
      <c r="U47" s="126"/>
      <c r="V47" s="126"/>
      <c r="W47" s="126"/>
      <c r="X47" s="126"/>
      <c r="Y47" s="126"/>
      <c r="Z47" s="126"/>
      <c r="AA47" s="126"/>
      <c r="AB47" s="126"/>
      <c r="AC47" s="126"/>
      <c r="AD47" s="126"/>
      <c r="AE47" s="126"/>
      <c r="AF47" s="126"/>
      <c r="AG47" s="126"/>
      <c r="AH47" s="126"/>
    </row>
    <row r="48" spans="1:34" ht="12" customHeight="1" x14ac:dyDescent="0.2">
      <c r="A48" s="55"/>
      <c r="B48" s="55"/>
      <c r="C48" s="55"/>
      <c r="D48" s="55"/>
      <c r="E48" s="55"/>
      <c r="F48" s="55"/>
      <c r="G48" s="44"/>
      <c r="H48" s="44"/>
      <c r="I48" s="122"/>
      <c r="J48" s="128"/>
      <c r="K48" s="129"/>
      <c r="L48" s="129"/>
      <c r="M48" s="128"/>
      <c r="N48" s="128"/>
      <c r="O48" s="128"/>
      <c r="P48" s="128"/>
      <c r="Q48" s="44"/>
      <c r="R48" s="125"/>
      <c r="S48" s="126"/>
      <c r="T48" s="126"/>
      <c r="U48" s="126"/>
      <c r="V48" s="126"/>
      <c r="W48" s="126"/>
      <c r="X48" s="126"/>
      <c r="Y48" s="126"/>
      <c r="Z48" s="126"/>
      <c r="AA48" s="126"/>
      <c r="AB48" s="126"/>
      <c r="AC48" s="126"/>
      <c r="AD48" s="126"/>
      <c r="AE48" s="126"/>
      <c r="AF48" s="126"/>
      <c r="AG48" s="126"/>
      <c r="AH48" s="126"/>
    </row>
    <row r="49" spans="1:34" ht="12" customHeight="1" x14ac:dyDescent="0.2">
      <c r="A49" s="55"/>
      <c r="B49" s="55"/>
      <c r="C49" s="55"/>
      <c r="D49" s="55"/>
      <c r="E49" s="55"/>
      <c r="F49" s="55"/>
      <c r="G49" s="44"/>
      <c r="H49" s="44"/>
      <c r="I49" s="122"/>
      <c r="J49" s="128"/>
      <c r="K49" s="129"/>
      <c r="L49" s="129"/>
      <c r="M49" s="128"/>
      <c r="N49" s="128"/>
      <c r="O49" s="128"/>
      <c r="P49" s="128"/>
      <c r="Q49" s="44"/>
      <c r="R49" s="125"/>
      <c r="S49" s="126"/>
      <c r="T49" s="126"/>
      <c r="U49" s="126"/>
      <c r="V49" s="126"/>
      <c r="W49" s="126"/>
      <c r="X49" s="126"/>
      <c r="Y49" s="126"/>
      <c r="Z49" s="126"/>
      <c r="AA49" s="126"/>
      <c r="AB49" s="126"/>
      <c r="AC49" s="126"/>
      <c r="AD49" s="126"/>
      <c r="AE49" s="126"/>
      <c r="AF49" s="126"/>
      <c r="AG49" s="126"/>
      <c r="AH49" s="126"/>
    </row>
    <row r="50" spans="1:34" ht="12" customHeight="1" x14ac:dyDescent="0.2">
      <c r="A50" s="55"/>
      <c r="B50" s="55"/>
      <c r="C50" s="55"/>
      <c r="D50" s="55"/>
      <c r="E50" s="55"/>
      <c r="F50" s="55"/>
      <c r="G50" s="44"/>
      <c r="H50" s="44"/>
      <c r="I50" s="122"/>
      <c r="J50" s="128"/>
      <c r="K50" s="129"/>
      <c r="L50" s="129"/>
      <c r="M50" s="128"/>
      <c r="N50" s="128"/>
      <c r="O50" s="128"/>
      <c r="P50" s="128"/>
      <c r="Q50" s="44"/>
      <c r="R50" s="125"/>
      <c r="S50" s="126"/>
      <c r="T50" s="126"/>
      <c r="U50" s="126"/>
      <c r="V50" s="126"/>
      <c r="W50" s="126"/>
      <c r="X50" s="126"/>
      <c r="Y50" s="126"/>
      <c r="Z50" s="126"/>
      <c r="AA50" s="126"/>
      <c r="AB50" s="126"/>
      <c r="AC50" s="126"/>
      <c r="AD50" s="126"/>
      <c r="AE50" s="126"/>
      <c r="AF50" s="126"/>
      <c r="AG50" s="126"/>
      <c r="AH50" s="126"/>
    </row>
    <row r="51" spans="1:34" ht="12" customHeight="1" x14ac:dyDescent="0.2">
      <c r="A51" s="55"/>
      <c r="B51" s="55"/>
      <c r="C51" s="55"/>
      <c r="D51" s="55"/>
      <c r="E51" s="55"/>
      <c r="F51" s="55"/>
      <c r="G51" s="44"/>
      <c r="H51" s="44"/>
      <c r="I51" s="122"/>
      <c r="J51" s="128"/>
      <c r="K51" s="129"/>
      <c r="L51" s="129"/>
      <c r="M51" s="128"/>
      <c r="N51" s="128"/>
      <c r="O51" s="128"/>
      <c r="P51" s="128"/>
      <c r="Q51" s="44"/>
      <c r="R51" s="125"/>
      <c r="S51" s="126"/>
      <c r="T51" s="126"/>
      <c r="U51" s="126"/>
      <c r="V51" s="126"/>
      <c r="W51" s="126"/>
      <c r="X51" s="126"/>
      <c r="Y51" s="126"/>
      <c r="Z51" s="126"/>
      <c r="AA51" s="126"/>
      <c r="AB51" s="126"/>
      <c r="AC51" s="126"/>
      <c r="AD51" s="126"/>
      <c r="AE51" s="126"/>
      <c r="AF51" s="126"/>
      <c r="AG51" s="126"/>
      <c r="AH51" s="126"/>
    </row>
    <row r="52" spans="1:34" ht="12" customHeight="1" x14ac:dyDescent="0.2">
      <c r="A52" s="55"/>
      <c r="B52" s="55"/>
      <c r="C52" s="55"/>
      <c r="D52" s="55"/>
      <c r="E52" s="55"/>
      <c r="F52" s="55"/>
      <c r="G52" s="44"/>
      <c r="H52" s="44"/>
      <c r="I52" s="122"/>
      <c r="J52" s="128"/>
      <c r="K52" s="129"/>
      <c r="L52" s="129"/>
      <c r="M52" s="128"/>
      <c r="N52" s="128"/>
      <c r="O52" s="128"/>
      <c r="P52" s="128"/>
      <c r="Q52" s="44"/>
      <c r="R52" s="125"/>
      <c r="S52" s="126"/>
      <c r="T52" s="126"/>
      <c r="U52" s="126"/>
      <c r="V52" s="126"/>
      <c r="W52" s="126"/>
      <c r="X52" s="126"/>
      <c r="Y52" s="126"/>
      <c r="Z52" s="126"/>
      <c r="AA52" s="126"/>
      <c r="AB52" s="126"/>
      <c r="AC52" s="126"/>
      <c r="AD52" s="126"/>
      <c r="AE52" s="126"/>
      <c r="AF52" s="126"/>
      <c r="AG52" s="126"/>
      <c r="AH52" s="126"/>
    </row>
    <row r="53" spans="1:34" ht="12" customHeight="1" x14ac:dyDescent="0.2">
      <c r="A53" s="55"/>
      <c r="B53" s="55"/>
      <c r="C53" s="55"/>
      <c r="D53" s="55"/>
      <c r="E53" s="55"/>
      <c r="F53" s="55"/>
      <c r="G53" s="44"/>
      <c r="H53" s="44"/>
      <c r="I53" s="122"/>
      <c r="J53" s="128"/>
      <c r="K53" s="129"/>
      <c r="L53" s="129"/>
      <c r="M53" s="128"/>
      <c r="N53" s="128"/>
      <c r="O53" s="128"/>
      <c r="P53" s="128"/>
      <c r="Q53" s="44"/>
      <c r="R53" s="125"/>
      <c r="S53" s="126"/>
      <c r="T53" s="126"/>
      <c r="U53" s="126"/>
      <c r="V53" s="126"/>
      <c r="W53" s="126"/>
      <c r="X53" s="126"/>
      <c r="Y53" s="126"/>
      <c r="Z53" s="126"/>
      <c r="AA53" s="126"/>
      <c r="AB53" s="126"/>
      <c r="AC53" s="126"/>
      <c r="AD53" s="126"/>
      <c r="AE53" s="126"/>
      <c r="AF53" s="126"/>
      <c r="AG53" s="126"/>
      <c r="AH53" s="126"/>
    </row>
    <row r="54" spans="1:34" ht="12" customHeight="1" x14ac:dyDescent="0.2">
      <c r="A54" s="55"/>
      <c r="B54" s="55"/>
      <c r="C54" s="55"/>
      <c r="D54" s="55"/>
      <c r="E54" s="55"/>
      <c r="F54" s="55"/>
      <c r="G54" s="44"/>
      <c r="H54" s="44"/>
      <c r="I54" s="122"/>
      <c r="J54" s="128"/>
      <c r="K54" s="129"/>
      <c r="L54" s="129"/>
      <c r="M54" s="128"/>
      <c r="N54" s="128"/>
      <c r="O54" s="128"/>
      <c r="P54" s="128"/>
      <c r="Q54" s="44"/>
      <c r="R54" s="125"/>
      <c r="S54" s="126"/>
      <c r="T54" s="126"/>
      <c r="U54" s="126"/>
      <c r="V54" s="126"/>
      <c r="W54" s="126"/>
      <c r="X54" s="126"/>
      <c r="Y54" s="126"/>
      <c r="Z54" s="126"/>
      <c r="AA54" s="126"/>
      <c r="AB54" s="126"/>
      <c r="AC54" s="126"/>
      <c r="AD54" s="126"/>
      <c r="AE54" s="126"/>
      <c r="AF54" s="126"/>
      <c r="AG54" s="126"/>
      <c r="AH54" s="126"/>
    </row>
    <row r="55" spans="1:34" ht="12" customHeight="1" x14ac:dyDescent="0.2">
      <c r="A55" s="55"/>
      <c r="B55" s="55"/>
      <c r="C55" s="55"/>
      <c r="D55" s="55"/>
      <c r="E55" s="55"/>
      <c r="F55" s="55"/>
      <c r="G55" s="44"/>
      <c r="H55" s="44"/>
      <c r="I55" s="122"/>
      <c r="J55" s="128"/>
      <c r="K55" s="129"/>
      <c r="L55" s="129"/>
      <c r="M55" s="128"/>
      <c r="N55" s="128"/>
      <c r="O55" s="128"/>
      <c r="P55" s="128"/>
      <c r="Q55" s="44"/>
      <c r="R55" s="125"/>
      <c r="S55" s="126"/>
      <c r="T55" s="126"/>
      <c r="U55" s="126"/>
      <c r="V55" s="126"/>
      <c r="W55" s="126"/>
      <c r="X55" s="126"/>
      <c r="Y55" s="126"/>
      <c r="Z55" s="126"/>
      <c r="AA55" s="126"/>
      <c r="AB55" s="126"/>
      <c r="AC55" s="126"/>
      <c r="AD55" s="126"/>
      <c r="AE55" s="126"/>
      <c r="AF55" s="126"/>
      <c r="AG55" s="126"/>
      <c r="AH55" s="126"/>
    </row>
    <row r="56" spans="1:34" ht="12" customHeight="1" x14ac:dyDescent="0.2">
      <c r="A56" s="55"/>
      <c r="B56" s="55"/>
      <c r="C56" s="55"/>
      <c r="D56" s="55"/>
      <c r="E56" s="55"/>
      <c r="F56" s="55"/>
      <c r="G56" s="44"/>
      <c r="H56" s="44"/>
      <c r="I56" s="122"/>
      <c r="J56" s="128"/>
      <c r="K56" s="129"/>
      <c r="L56" s="129"/>
      <c r="M56" s="128"/>
      <c r="N56" s="128"/>
      <c r="O56" s="128"/>
      <c r="P56" s="128"/>
      <c r="Q56" s="44"/>
      <c r="R56" s="125"/>
      <c r="S56" s="126"/>
      <c r="T56" s="126"/>
      <c r="U56" s="126"/>
      <c r="V56" s="126"/>
      <c r="W56" s="126"/>
      <c r="X56" s="126"/>
      <c r="Y56" s="126"/>
      <c r="Z56" s="126"/>
      <c r="AA56" s="126"/>
      <c r="AB56" s="126"/>
      <c r="AC56" s="126"/>
      <c r="AD56" s="126"/>
      <c r="AE56" s="126"/>
      <c r="AF56" s="126"/>
      <c r="AG56" s="126"/>
      <c r="AH56" s="126"/>
    </row>
    <row r="57" spans="1:34" ht="12" customHeight="1" x14ac:dyDescent="0.2">
      <c r="A57" s="55"/>
      <c r="B57" s="55"/>
      <c r="C57" s="55"/>
      <c r="D57" s="55"/>
      <c r="E57" s="55"/>
      <c r="F57" s="55"/>
      <c r="G57" s="44"/>
      <c r="H57" s="44"/>
      <c r="I57" s="122"/>
      <c r="J57" s="128"/>
      <c r="K57" s="129"/>
      <c r="L57" s="129"/>
      <c r="M57" s="128"/>
      <c r="N57" s="128"/>
      <c r="O57" s="128"/>
      <c r="P57" s="128"/>
      <c r="Q57" s="44"/>
      <c r="R57" s="125"/>
    </row>
    <row r="58" spans="1:34" ht="12" customHeight="1" x14ac:dyDescent="0.2">
      <c r="A58" s="55"/>
      <c r="B58" s="55"/>
      <c r="C58" s="55"/>
      <c r="D58" s="55"/>
      <c r="E58" s="55"/>
      <c r="F58" s="55"/>
      <c r="G58" s="44"/>
      <c r="H58" s="44"/>
      <c r="I58" s="122"/>
      <c r="J58" s="128"/>
      <c r="K58" s="129"/>
      <c r="L58" s="129"/>
      <c r="M58" s="128"/>
      <c r="N58" s="128"/>
      <c r="O58" s="128"/>
      <c r="P58" s="128"/>
      <c r="Q58" s="44"/>
      <c r="R58" s="125"/>
    </row>
    <row r="59" spans="1:34" ht="12" customHeight="1" x14ac:dyDescent="0.2">
      <c r="A59" s="55"/>
      <c r="B59" s="55"/>
      <c r="C59" s="55"/>
      <c r="D59" s="55"/>
      <c r="E59" s="55"/>
      <c r="F59" s="55"/>
      <c r="G59" s="44"/>
      <c r="H59" s="44"/>
      <c r="I59" s="122"/>
      <c r="J59" s="128"/>
      <c r="K59" s="129"/>
      <c r="L59" s="129"/>
      <c r="M59" s="128"/>
      <c r="N59" s="128"/>
      <c r="O59" s="128"/>
      <c r="P59" s="128"/>
      <c r="Q59" s="44"/>
      <c r="R59" s="125"/>
    </row>
    <row r="60" spans="1:34" ht="12" customHeight="1" x14ac:dyDescent="0.2">
      <c r="A60" s="55"/>
      <c r="B60" s="55"/>
      <c r="C60" s="55"/>
      <c r="D60" s="55"/>
      <c r="E60" s="55"/>
      <c r="F60" s="55"/>
      <c r="G60" s="44"/>
      <c r="H60" s="44"/>
      <c r="I60" s="122"/>
      <c r="J60" s="128"/>
      <c r="K60" s="129"/>
      <c r="L60" s="129"/>
      <c r="M60" s="128"/>
      <c r="N60" s="128"/>
      <c r="O60" s="128"/>
      <c r="P60" s="128"/>
      <c r="Q60" s="44"/>
      <c r="R60" s="125"/>
    </row>
    <row r="61" spans="1:34" ht="12" customHeight="1" x14ac:dyDescent="0.2">
      <c r="A61" s="55"/>
      <c r="B61" s="55"/>
      <c r="C61" s="55"/>
      <c r="D61" s="55"/>
      <c r="E61" s="55"/>
      <c r="F61" s="55"/>
      <c r="G61" s="44"/>
      <c r="H61" s="44"/>
      <c r="I61" s="122"/>
      <c r="J61" s="128"/>
      <c r="K61" s="129"/>
      <c r="L61" s="129"/>
      <c r="M61" s="128"/>
      <c r="N61" s="128"/>
      <c r="O61" s="128"/>
      <c r="P61" s="128"/>
      <c r="Q61" s="44"/>
      <c r="R61" s="125"/>
    </row>
    <row r="62" spans="1:34" ht="12" customHeight="1" x14ac:dyDescent="0.2">
      <c r="A62" s="55"/>
      <c r="B62" s="55"/>
      <c r="C62" s="55"/>
      <c r="D62" s="55"/>
      <c r="E62" s="55"/>
      <c r="F62" s="55"/>
      <c r="G62" s="44"/>
      <c r="H62" s="44"/>
      <c r="I62" s="122"/>
      <c r="J62" s="128"/>
      <c r="K62" s="129"/>
      <c r="L62" s="129"/>
      <c r="M62" s="128"/>
      <c r="N62" s="128"/>
      <c r="O62" s="128"/>
      <c r="P62" s="128"/>
      <c r="Q62" s="44"/>
      <c r="R62" s="125"/>
    </row>
    <row r="63" spans="1:34" ht="12" customHeight="1" x14ac:dyDescent="0.2">
      <c r="A63" s="55"/>
      <c r="B63" s="55"/>
      <c r="C63" s="55"/>
      <c r="D63" s="55"/>
      <c r="E63" s="55"/>
      <c r="F63" s="55"/>
      <c r="G63" s="44"/>
      <c r="H63" s="44"/>
      <c r="I63" s="122"/>
      <c r="J63" s="128"/>
      <c r="K63" s="129"/>
      <c r="L63" s="129"/>
      <c r="M63" s="128"/>
      <c r="N63" s="128"/>
      <c r="O63" s="128"/>
      <c r="P63" s="128"/>
      <c r="Q63" s="44"/>
      <c r="R63" s="125"/>
    </row>
    <row r="64" spans="1:34" ht="12" customHeight="1" x14ac:dyDescent="0.2">
      <c r="A64" s="55"/>
      <c r="B64" s="55"/>
      <c r="C64" s="55"/>
      <c r="D64" s="55"/>
      <c r="E64" s="55"/>
      <c r="F64" s="55"/>
      <c r="G64" s="44"/>
      <c r="H64" s="44"/>
      <c r="I64" s="122"/>
      <c r="J64" s="128"/>
      <c r="K64" s="129"/>
      <c r="L64" s="129"/>
      <c r="M64" s="128"/>
      <c r="N64" s="128"/>
      <c r="O64" s="128"/>
      <c r="P64" s="128"/>
      <c r="Q64" s="44"/>
      <c r="R64" s="125"/>
    </row>
    <row r="65" spans="1:18" ht="12" customHeight="1" x14ac:dyDescent="0.2">
      <c r="A65" s="55"/>
      <c r="B65" s="55"/>
      <c r="C65" s="55"/>
      <c r="D65" s="55"/>
      <c r="E65" s="55"/>
      <c r="F65" s="55"/>
      <c r="G65" s="44"/>
      <c r="H65" s="44"/>
      <c r="I65" s="122"/>
      <c r="J65" s="128"/>
      <c r="K65" s="129"/>
      <c r="L65" s="129"/>
      <c r="M65" s="128"/>
      <c r="N65" s="128"/>
      <c r="O65" s="128"/>
      <c r="P65" s="128"/>
      <c r="Q65" s="44"/>
      <c r="R65" s="125"/>
    </row>
    <row r="66" spans="1:18" ht="12" customHeight="1" x14ac:dyDescent="0.2">
      <c r="A66" s="55"/>
      <c r="B66" s="55"/>
      <c r="C66" s="55"/>
      <c r="D66" s="55"/>
      <c r="E66" s="55"/>
      <c r="F66" s="55"/>
      <c r="G66" s="44"/>
      <c r="H66" s="44"/>
      <c r="I66" s="122"/>
      <c r="J66" s="128"/>
      <c r="K66" s="129"/>
      <c r="L66" s="129"/>
      <c r="M66" s="128"/>
      <c r="N66" s="128"/>
      <c r="O66" s="128"/>
      <c r="P66" s="128"/>
      <c r="Q66" s="44"/>
      <c r="R66" s="125"/>
    </row>
    <row r="67" spans="1:18" ht="12" customHeight="1" x14ac:dyDescent="0.2">
      <c r="A67" s="55"/>
      <c r="B67" s="55"/>
      <c r="C67" s="55"/>
      <c r="D67" s="55"/>
      <c r="E67" s="55"/>
      <c r="F67" s="55"/>
      <c r="G67" s="44"/>
      <c r="H67" s="44"/>
      <c r="I67" s="122"/>
      <c r="J67" s="128"/>
      <c r="K67" s="129"/>
      <c r="L67" s="129"/>
      <c r="M67" s="128"/>
      <c r="N67" s="128"/>
      <c r="O67" s="128"/>
      <c r="P67" s="128"/>
      <c r="Q67" s="44"/>
      <c r="R67" s="125"/>
    </row>
    <row r="68" spans="1:18" ht="12" customHeight="1" x14ac:dyDescent="0.2">
      <c r="A68" s="55"/>
      <c r="B68" s="55"/>
      <c r="C68" s="55"/>
      <c r="D68" s="55"/>
      <c r="E68" s="55"/>
      <c r="F68" s="55"/>
      <c r="G68" s="44"/>
      <c r="H68" s="44"/>
      <c r="I68" s="122"/>
      <c r="J68" s="128"/>
      <c r="K68" s="129"/>
      <c r="L68" s="129"/>
      <c r="M68" s="128"/>
      <c r="N68" s="128"/>
      <c r="O68" s="128"/>
      <c r="P68" s="128"/>
      <c r="Q68" s="44"/>
      <c r="R68" s="125"/>
    </row>
    <row r="69" spans="1:18" ht="12" customHeight="1" x14ac:dyDescent="0.2">
      <c r="A69" s="55"/>
      <c r="B69" s="55"/>
      <c r="C69" s="55"/>
      <c r="D69" s="55"/>
      <c r="E69" s="55"/>
      <c r="F69" s="55"/>
      <c r="G69" s="44"/>
      <c r="H69" s="44"/>
      <c r="I69" s="122"/>
      <c r="J69" s="128"/>
      <c r="K69" s="129"/>
      <c r="L69" s="129"/>
      <c r="M69" s="128"/>
      <c r="N69" s="128"/>
      <c r="O69" s="128"/>
      <c r="P69" s="128"/>
      <c r="Q69" s="44"/>
      <c r="R69" s="125"/>
    </row>
    <row r="70" spans="1:18" ht="12" customHeight="1" x14ac:dyDescent="0.2">
      <c r="A70" s="55"/>
      <c r="B70" s="55"/>
      <c r="C70" s="55"/>
      <c r="D70" s="55"/>
      <c r="E70" s="55"/>
      <c r="F70" s="55"/>
      <c r="G70" s="44"/>
      <c r="H70" s="44"/>
      <c r="I70" s="122"/>
      <c r="J70" s="128"/>
      <c r="K70" s="129"/>
      <c r="L70" s="129"/>
      <c r="M70" s="128"/>
      <c r="N70" s="128"/>
      <c r="O70" s="128"/>
      <c r="P70" s="128"/>
      <c r="Q70" s="44"/>
      <c r="R70" s="125"/>
    </row>
    <row r="71" spans="1:18" ht="12" customHeight="1" x14ac:dyDescent="0.2">
      <c r="A71" s="55"/>
      <c r="B71" s="55"/>
      <c r="C71" s="55"/>
      <c r="D71" s="55"/>
      <c r="E71" s="55"/>
      <c r="F71" s="55"/>
      <c r="G71" s="44"/>
      <c r="H71" s="44"/>
      <c r="I71" s="122"/>
      <c r="J71" s="128"/>
      <c r="K71" s="129"/>
      <c r="L71" s="129"/>
      <c r="M71" s="128"/>
      <c r="N71" s="128"/>
      <c r="O71" s="128"/>
      <c r="P71" s="128"/>
      <c r="Q71" s="44"/>
      <c r="R71" s="125"/>
    </row>
    <row r="72" spans="1:18" ht="12" customHeight="1" x14ac:dyDescent="0.2">
      <c r="A72" s="55"/>
      <c r="B72" s="55"/>
      <c r="C72" s="55"/>
      <c r="D72" s="55"/>
      <c r="E72" s="55"/>
      <c r="F72" s="55"/>
      <c r="G72" s="44"/>
      <c r="H72" s="44"/>
      <c r="I72" s="122"/>
      <c r="J72" s="128"/>
      <c r="K72" s="129"/>
      <c r="L72" s="129"/>
      <c r="M72" s="128"/>
      <c r="N72" s="128"/>
      <c r="O72" s="128"/>
      <c r="P72" s="128"/>
      <c r="Q72" s="44"/>
      <c r="R72" s="125"/>
    </row>
    <row r="73" spans="1:18" ht="12" customHeight="1" x14ac:dyDescent="0.2">
      <c r="A73" s="55"/>
      <c r="B73" s="55"/>
      <c r="C73" s="55"/>
      <c r="D73" s="55"/>
      <c r="E73" s="55"/>
      <c r="F73" s="55"/>
      <c r="G73" s="44"/>
      <c r="H73" s="44"/>
      <c r="I73" s="122"/>
      <c r="J73" s="128"/>
      <c r="K73" s="129"/>
      <c r="L73" s="129"/>
      <c r="M73" s="128"/>
      <c r="N73" s="128"/>
      <c r="O73" s="128"/>
      <c r="P73" s="128"/>
      <c r="Q73" s="44"/>
      <c r="R73" s="125"/>
    </row>
    <row r="74" spans="1:18" ht="12" customHeight="1" x14ac:dyDescent="0.2">
      <c r="A74" s="55"/>
      <c r="B74" s="55"/>
      <c r="C74" s="55"/>
      <c r="D74" s="55"/>
      <c r="E74" s="55"/>
      <c r="F74" s="55"/>
      <c r="G74" s="44"/>
      <c r="H74" s="44"/>
      <c r="I74" s="122"/>
      <c r="J74" s="128"/>
      <c r="K74" s="129"/>
      <c r="L74" s="129"/>
      <c r="M74" s="128"/>
      <c r="N74" s="128"/>
      <c r="O74" s="128"/>
      <c r="P74" s="128"/>
      <c r="Q74" s="44"/>
      <c r="R74" s="125"/>
    </row>
    <row r="75" spans="1:18" ht="12" customHeight="1" x14ac:dyDescent="0.2">
      <c r="A75" s="55"/>
      <c r="B75" s="55"/>
      <c r="C75" s="55"/>
      <c r="D75" s="55"/>
      <c r="E75" s="55"/>
      <c r="F75" s="55"/>
      <c r="G75" s="44"/>
      <c r="H75" s="44"/>
      <c r="I75" s="122"/>
      <c r="J75" s="128"/>
      <c r="K75" s="129"/>
      <c r="L75" s="129"/>
      <c r="M75" s="128"/>
      <c r="N75" s="128"/>
      <c r="O75" s="128"/>
      <c r="P75" s="128"/>
      <c r="Q75" s="44"/>
      <c r="R75" s="125"/>
    </row>
    <row r="76" spans="1:18" ht="12" customHeight="1" x14ac:dyDescent="0.2">
      <c r="A76" s="55"/>
      <c r="B76" s="55"/>
      <c r="C76" s="55"/>
      <c r="D76" s="55"/>
      <c r="E76" s="55"/>
      <c r="F76" s="55"/>
      <c r="G76" s="44"/>
      <c r="H76" s="44"/>
      <c r="I76" s="122"/>
      <c r="J76" s="128"/>
      <c r="K76" s="129"/>
      <c r="L76" s="129"/>
      <c r="M76" s="128"/>
      <c r="N76" s="128"/>
      <c r="O76" s="128"/>
      <c r="P76" s="128"/>
      <c r="Q76" s="44"/>
      <c r="R76" s="125"/>
    </row>
    <row r="77" spans="1:18" ht="12" customHeight="1" x14ac:dyDescent="0.2">
      <c r="A77" s="55"/>
      <c r="B77" s="55"/>
      <c r="C77" s="55"/>
      <c r="D77" s="55"/>
      <c r="E77" s="55"/>
      <c r="F77" s="55"/>
      <c r="G77" s="44"/>
      <c r="H77" s="44"/>
      <c r="I77" s="122"/>
      <c r="J77" s="128"/>
      <c r="K77" s="129"/>
      <c r="L77" s="129"/>
      <c r="M77" s="128"/>
      <c r="N77" s="128"/>
      <c r="O77" s="128"/>
      <c r="P77" s="128"/>
      <c r="Q77" s="44"/>
      <c r="R77" s="125"/>
    </row>
    <row r="78" spans="1:18" ht="12" customHeight="1" x14ac:dyDescent="0.2">
      <c r="A78" s="55"/>
      <c r="B78" s="55"/>
      <c r="C78" s="55"/>
      <c r="D78" s="55"/>
      <c r="E78" s="55"/>
      <c r="F78" s="55"/>
      <c r="G78" s="44"/>
      <c r="H78" s="44"/>
      <c r="I78" s="122"/>
      <c r="J78" s="128"/>
      <c r="K78" s="129"/>
      <c r="L78" s="129"/>
      <c r="M78" s="128"/>
      <c r="N78" s="128"/>
      <c r="O78" s="128"/>
      <c r="P78" s="128"/>
      <c r="Q78" s="44"/>
      <c r="R78" s="125"/>
    </row>
    <row r="79" spans="1:18" ht="12" customHeight="1" x14ac:dyDescent="0.2">
      <c r="A79" s="55"/>
      <c r="B79" s="55"/>
      <c r="C79" s="55"/>
      <c r="D79" s="55"/>
      <c r="E79" s="55"/>
      <c r="F79" s="55"/>
      <c r="G79" s="44"/>
      <c r="H79" s="44"/>
      <c r="I79" s="122"/>
      <c r="J79" s="128"/>
      <c r="K79" s="129"/>
      <c r="L79" s="129"/>
      <c r="M79" s="128"/>
      <c r="N79" s="128"/>
      <c r="O79" s="128"/>
      <c r="P79" s="128"/>
      <c r="Q79" s="44"/>
      <c r="R79" s="125"/>
    </row>
    <row r="80" spans="1:18" ht="12" customHeight="1" x14ac:dyDescent="0.2">
      <c r="A80" s="55"/>
      <c r="B80" s="55"/>
      <c r="C80" s="55"/>
      <c r="D80" s="55"/>
      <c r="E80" s="55"/>
      <c r="F80" s="55"/>
      <c r="G80" s="44"/>
      <c r="H80" s="44"/>
      <c r="I80" s="122"/>
      <c r="J80" s="128"/>
      <c r="K80" s="129"/>
      <c r="L80" s="129"/>
      <c r="M80" s="128"/>
      <c r="N80" s="128"/>
      <c r="O80" s="128"/>
      <c r="P80" s="128"/>
      <c r="Q80" s="44"/>
      <c r="R80" s="125"/>
    </row>
    <row r="81" spans="1:18" ht="12" customHeight="1" x14ac:dyDescent="0.2">
      <c r="A81" s="55" t="str">
        <f>+'T12. Planes-program-proyect'!O81</f>
        <v xml:space="preserve"> </v>
      </c>
      <c r="B81" s="55">
        <f>'T12. Planes-program-proyect'!K81</f>
        <v>0</v>
      </c>
      <c r="C81" s="55" t="str">
        <f t="shared" si="0"/>
        <v/>
      </c>
      <c r="D81" s="55">
        <f>'T12. Planes-program-proyect'!L81</f>
        <v>0</v>
      </c>
      <c r="E81" s="55">
        <f>'T12. Planes-program-proyect'!D81</f>
        <v>0</v>
      </c>
      <c r="F81" s="55">
        <f>'T12. Planes-program-proyect'!B81</f>
        <v>0</v>
      </c>
      <c r="G81" s="44">
        <f>'T11.Obj G, politicas, metas'!E81</f>
        <v>0</v>
      </c>
      <c r="H81" s="44">
        <f>'T11.Obj G, politicas, metas'!F81</f>
        <v>0</v>
      </c>
      <c r="I81" s="122">
        <f>+'T11.Obj G, politicas, metas'!G81</f>
        <v>0</v>
      </c>
      <c r="J81" s="128">
        <f>'T11.Obj G, politicas, metas'!H81</f>
        <v>0</v>
      </c>
      <c r="K81" s="129">
        <f>'T11.Obj G, politicas, metas'!I81</f>
        <v>0</v>
      </c>
      <c r="L81" s="129">
        <f t="shared" si="1"/>
        <v>0</v>
      </c>
      <c r="M81" s="128">
        <f>'T11.Obj G, politicas, metas'!J81</f>
        <v>0</v>
      </c>
      <c r="N81" s="128">
        <f>'T11.Obj G, politicas, metas'!K81</f>
        <v>0</v>
      </c>
      <c r="O81" s="128">
        <f>'T11.Obj G, politicas, metas'!L81</f>
        <v>0</v>
      </c>
      <c r="P81" s="128">
        <f>'T11.Obj G, politicas, metas'!M81</f>
        <v>0</v>
      </c>
      <c r="Q81" s="44" t="e">
        <f ca="1">_xludf.CONCAT("PLAN/PROGRAMA: ",'T12. Planes-program-proyect'!F81,"
","PROYECTO: ",'T12. Planes-program-proyect'!G81)</f>
        <v>#NAME?</v>
      </c>
      <c r="R81" s="125">
        <f>+'T12. Planes-program-proyect'!I81</f>
        <v>0</v>
      </c>
    </row>
    <row r="82" spans="1:18" ht="12" customHeight="1" x14ac:dyDescent="0.2">
      <c r="A82" s="55" t="str">
        <f>+'T12. Planes-program-proyect'!O82</f>
        <v xml:space="preserve"> </v>
      </c>
      <c r="B82" s="55">
        <f>'T12. Planes-program-proyect'!K82</f>
        <v>0</v>
      </c>
      <c r="C82" s="55" t="str">
        <f t="shared" si="0"/>
        <v/>
      </c>
      <c r="D82" s="55">
        <f>'T12. Planes-program-proyect'!L82</f>
        <v>0</v>
      </c>
      <c r="E82" s="55">
        <f>'T12. Planes-program-proyect'!D82</f>
        <v>0</v>
      </c>
      <c r="F82" s="55">
        <f>'T12. Planes-program-proyect'!B82</f>
        <v>0</v>
      </c>
      <c r="G82" s="44">
        <f>'T11.Obj G, politicas, metas'!E82</f>
        <v>0</v>
      </c>
      <c r="H82" s="44">
        <f>'T11.Obj G, politicas, metas'!F82</f>
        <v>0</v>
      </c>
      <c r="I82" s="122">
        <f>+'T11.Obj G, politicas, metas'!G82</f>
        <v>0</v>
      </c>
      <c r="J82" s="128">
        <f>'T11.Obj G, politicas, metas'!H82</f>
        <v>0</v>
      </c>
      <c r="K82" s="129">
        <f>'T11.Obj G, politicas, metas'!I82</f>
        <v>0</v>
      </c>
      <c r="L82" s="129">
        <f t="shared" si="1"/>
        <v>0</v>
      </c>
      <c r="M82" s="128">
        <f>'T11.Obj G, politicas, metas'!J82</f>
        <v>0</v>
      </c>
      <c r="N82" s="128">
        <f>'T11.Obj G, politicas, metas'!K82</f>
        <v>0</v>
      </c>
      <c r="O82" s="128">
        <f>'T11.Obj G, politicas, metas'!L82</f>
        <v>0</v>
      </c>
      <c r="P82" s="128">
        <f>'T11.Obj G, politicas, metas'!M82</f>
        <v>0</v>
      </c>
      <c r="Q82" s="44" t="e">
        <f ca="1">_xludf.CONCAT("PLAN/PROGRAMA: ",'T12. Planes-program-proyect'!F82,"
","PROYECTO: ",'T12. Planes-program-proyect'!G82)</f>
        <v>#NAME?</v>
      </c>
      <c r="R82" s="125">
        <f>+'T12. Planes-program-proyect'!I82</f>
        <v>0</v>
      </c>
    </row>
    <row r="83" spans="1:18" ht="12" customHeight="1" x14ac:dyDescent="0.2">
      <c r="A83" s="55" t="str">
        <f>+'T12. Planes-program-proyect'!O83</f>
        <v xml:space="preserve"> </v>
      </c>
      <c r="B83" s="55">
        <f>'T12. Planes-program-proyect'!K83</f>
        <v>0</v>
      </c>
      <c r="C83" s="55" t="str">
        <f t="shared" si="0"/>
        <v/>
      </c>
      <c r="D83" s="55">
        <f>'T12. Planes-program-proyect'!L83</f>
        <v>0</v>
      </c>
      <c r="E83" s="55">
        <f>'T12. Planes-program-proyect'!D83</f>
        <v>0</v>
      </c>
      <c r="F83" s="55">
        <f>'T12. Planes-program-proyect'!B83</f>
        <v>0</v>
      </c>
      <c r="G83" s="44">
        <f>'T11.Obj G, politicas, metas'!E83</f>
        <v>0</v>
      </c>
      <c r="H83" s="44">
        <f>'T11.Obj G, politicas, metas'!F83</f>
        <v>0</v>
      </c>
      <c r="I83" s="122">
        <f>+'T11.Obj G, politicas, metas'!G83</f>
        <v>0</v>
      </c>
      <c r="J83" s="128">
        <f>'T11.Obj G, politicas, metas'!H83</f>
        <v>0</v>
      </c>
      <c r="K83" s="129">
        <f>'T11.Obj G, politicas, metas'!I83</f>
        <v>0</v>
      </c>
      <c r="L83" s="129">
        <f t="shared" si="1"/>
        <v>0</v>
      </c>
      <c r="M83" s="128">
        <f>'T11.Obj G, politicas, metas'!J83</f>
        <v>0</v>
      </c>
      <c r="N83" s="128">
        <f>'T11.Obj G, politicas, metas'!K83</f>
        <v>0</v>
      </c>
      <c r="O83" s="128">
        <f>'T11.Obj G, politicas, metas'!L83</f>
        <v>0</v>
      </c>
      <c r="P83" s="128">
        <f>'T11.Obj G, politicas, metas'!M83</f>
        <v>0</v>
      </c>
      <c r="Q83" s="44" t="e">
        <f ca="1">_xludf.CONCAT("PLAN/PROGRAMA: ",'T12. Planes-program-proyect'!F83,"
","PROYECTO: ",'T12. Planes-program-proyect'!G83)</f>
        <v>#NAME?</v>
      </c>
      <c r="R83" s="125">
        <f>+'T12. Planes-program-proyect'!I83</f>
        <v>0</v>
      </c>
    </row>
    <row r="84" spans="1:18" ht="12" customHeight="1" x14ac:dyDescent="0.2">
      <c r="A84" s="55" t="str">
        <f>+'T12. Planes-program-proyect'!O84</f>
        <v xml:space="preserve"> </v>
      </c>
      <c r="B84" s="55">
        <f>'T12. Planes-program-proyect'!K84</f>
        <v>0</v>
      </c>
      <c r="C84" s="55" t="str">
        <f t="shared" si="0"/>
        <v/>
      </c>
      <c r="D84" s="55">
        <f>'T12. Planes-program-proyect'!L84</f>
        <v>0</v>
      </c>
      <c r="E84" s="55">
        <f>'T12. Planes-program-proyect'!D84</f>
        <v>0</v>
      </c>
      <c r="F84" s="55">
        <f>'T12. Planes-program-proyect'!B84</f>
        <v>0</v>
      </c>
      <c r="G84" s="44">
        <f>'T11.Obj G, politicas, metas'!E84</f>
        <v>0</v>
      </c>
      <c r="H84" s="44">
        <f>'T11.Obj G, politicas, metas'!F84</f>
        <v>0</v>
      </c>
      <c r="I84" s="122">
        <f>+'T11.Obj G, politicas, metas'!G84</f>
        <v>0</v>
      </c>
      <c r="J84" s="128">
        <f>'T11.Obj G, politicas, metas'!H84</f>
        <v>0</v>
      </c>
      <c r="K84" s="129">
        <f>'T11.Obj G, politicas, metas'!I84</f>
        <v>0</v>
      </c>
      <c r="L84" s="129">
        <f t="shared" si="1"/>
        <v>0</v>
      </c>
      <c r="M84" s="128">
        <f>'T11.Obj G, politicas, metas'!J84</f>
        <v>0</v>
      </c>
      <c r="N84" s="128">
        <f>'T11.Obj G, politicas, metas'!K84</f>
        <v>0</v>
      </c>
      <c r="O84" s="128">
        <f>'T11.Obj G, politicas, metas'!L84</f>
        <v>0</v>
      </c>
      <c r="P84" s="128">
        <f>'T11.Obj G, politicas, metas'!M84</f>
        <v>0</v>
      </c>
      <c r="Q84" s="44" t="e">
        <f ca="1">_xludf.CONCAT("PLAN/PROGRAMA: ",'T12. Planes-program-proyect'!F84,"
","PROYECTO: ",'T12. Planes-program-proyect'!G84)</f>
        <v>#NAME?</v>
      </c>
      <c r="R84" s="125">
        <f>+'T12. Planes-program-proyect'!I84</f>
        <v>0</v>
      </c>
    </row>
    <row r="85" spans="1:18" ht="12" customHeight="1" x14ac:dyDescent="0.2">
      <c r="A85" s="55" t="str">
        <f>+'T12. Planes-program-proyect'!O85</f>
        <v xml:space="preserve"> </v>
      </c>
      <c r="B85" s="55">
        <f>'T12. Planes-program-proyect'!K85</f>
        <v>0</v>
      </c>
      <c r="C85" s="55" t="str">
        <f t="shared" si="0"/>
        <v/>
      </c>
      <c r="D85" s="55">
        <f>'T12. Planes-program-proyect'!L85</f>
        <v>0</v>
      </c>
      <c r="E85" s="55">
        <f>'T12. Planes-program-proyect'!D85</f>
        <v>0</v>
      </c>
      <c r="F85" s="55">
        <f>'T12. Planes-program-proyect'!B85</f>
        <v>0</v>
      </c>
      <c r="G85" s="44">
        <f>'T11.Obj G, politicas, metas'!E85</f>
        <v>0</v>
      </c>
      <c r="H85" s="44">
        <f>'T11.Obj G, politicas, metas'!F85</f>
        <v>0</v>
      </c>
      <c r="I85" s="122">
        <f>+'T11.Obj G, politicas, metas'!G85</f>
        <v>0</v>
      </c>
      <c r="J85" s="128">
        <f>'T11.Obj G, politicas, metas'!H85</f>
        <v>0</v>
      </c>
      <c r="K85" s="129">
        <f>'T11.Obj G, politicas, metas'!I85</f>
        <v>0</v>
      </c>
      <c r="L85" s="129">
        <f t="shared" si="1"/>
        <v>0</v>
      </c>
      <c r="M85" s="128">
        <f>'T11.Obj G, politicas, metas'!J85</f>
        <v>0</v>
      </c>
      <c r="N85" s="128">
        <f>'T11.Obj G, politicas, metas'!K85</f>
        <v>0</v>
      </c>
      <c r="O85" s="128">
        <f>'T11.Obj G, politicas, metas'!L85</f>
        <v>0</v>
      </c>
      <c r="P85" s="128">
        <f>'T11.Obj G, politicas, metas'!M85</f>
        <v>0</v>
      </c>
      <c r="Q85" s="44" t="e">
        <f ca="1">_xludf.CONCAT("PLAN/PROGRAMA: ",'T12. Planes-program-proyect'!F85,"
","PROYECTO: ",'T12. Planes-program-proyect'!G85)</f>
        <v>#NAME?</v>
      </c>
      <c r="R85" s="125">
        <f>+'T12. Planes-program-proyect'!I85</f>
        <v>0</v>
      </c>
    </row>
    <row r="86" spans="1:18" ht="12" customHeight="1" x14ac:dyDescent="0.2">
      <c r="A86" s="55" t="str">
        <f>+'T12. Planes-program-proyect'!O86</f>
        <v xml:space="preserve"> </v>
      </c>
      <c r="B86" s="55">
        <f>'T12. Planes-program-proyect'!K86</f>
        <v>0</v>
      </c>
      <c r="C86" s="55" t="str">
        <f t="shared" si="0"/>
        <v/>
      </c>
      <c r="D86" s="55">
        <f>'T12. Planes-program-proyect'!L86</f>
        <v>0</v>
      </c>
      <c r="E86" s="55">
        <f>'T12. Planes-program-proyect'!D86</f>
        <v>0</v>
      </c>
      <c r="F86" s="55">
        <f>'T12. Planes-program-proyect'!B86</f>
        <v>0</v>
      </c>
      <c r="G86" s="44">
        <f>'T11.Obj G, politicas, metas'!E86</f>
        <v>0</v>
      </c>
      <c r="H86" s="44">
        <f>'T11.Obj G, politicas, metas'!F86</f>
        <v>0</v>
      </c>
      <c r="I86" s="122">
        <f>+'T11.Obj G, politicas, metas'!G86</f>
        <v>0</v>
      </c>
      <c r="J86" s="128">
        <f>'T11.Obj G, politicas, metas'!H86</f>
        <v>0</v>
      </c>
      <c r="K86" s="129">
        <f>'T11.Obj G, politicas, metas'!I86</f>
        <v>0</v>
      </c>
      <c r="L86" s="129">
        <f t="shared" si="1"/>
        <v>0</v>
      </c>
      <c r="M86" s="128">
        <f>'T11.Obj G, politicas, metas'!J86</f>
        <v>0</v>
      </c>
      <c r="N86" s="128">
        <f>'T11.Obj G, politicas, metas'!K86</f>
        <v>0</v>
      </c>
      <c r="O86" s="128">
        <f>'T11.Obj G, politicas, metas'!L86</f>
        <v>0</v>
      </c>
      <c r="P86" s="128">
        <f>'T11.Obj G, politicas, metas'!M86</f>
        <v>0</v>
      </c>
      <c r="Q86" s="44" t="e">
        <f ca="1">_xludf.CONCAT("PLAN/PROGRAMA: ",'T12. Planes-program-proyect'!F86,"
","PROYECTO: ",'T12. Planes-program-proyect'!G86)</f>
        <v>#NAME?</v>
      </c>
      <c r="R86" s="125">
        <f>+'T12. Planes-program-proyect'!I86</f>
        <v>0</v>
      </c>
    </row>
    <row r="87" spans="1:18" ht="12" customHeight="1" x14ac:dyDescent="0.2">
      <c r="A87" s="55" t="str">
        <f>+'T12. Planes-program-proyect'!O87</f>
        <v xml:space="preserve"> </v>
      </c>
      <c r="B87" s="55">
        <f>'T12. Planes-program-proyect'!K87</f>
        <v>0</v>
      </c>
      <c r="C87" s="55" t="str">
        <f t="shared" si="0"/>
        <v/>
      </c>
      <c r="D87" s="55">
        <f>'T12. Planes-program-proyect'!L87</f>
        <v>0</v>
      </c>
      <c r="E87" s="55">
        <f>'T12. Planes-program-proyect'!D87</f>
        <v>0</v>
      </c>
      <c r="F87" s="55">
        <f>'T12. Planes-program-proyect'!B87</f>
        <v>0</v>
      </c>
      <c r="G87" s="44">
        <f>'T11.Obj G, politicas, metas'!E87</f>
        <v>0</v>
      </c>
      <c r="H87" s="44">
        <f>'T11.Obj G, politicas, metas'!F87</f>
        <v>0</v>
      </c>
      <c r="I87" s="122">
        <f>+'T11.Obj G, politicas, metas'!G87</f>
        <v>0</v>
      </c>
      <c r="J87" s="128">
        <f>'T11.Obj G, politicas, metas'!H87</f>
        <v>0</v>
      </c>
      <c r="K87" s="129">
        <f>'T11.Obj G, politicas, metas'!I87</f>
        <v>0</v>
      </c>
      <c r="L87" s="129">
        <f t="shared" si="1"/>
        <v>0</v>
      </c>
      <c r="M87" s="128">
        <f>'T11.Obj G, politicas, metas'!J87</f>
        <v>0</v>
      </c>
      <c r="N87" s="128">
        <f>'T11.Obj G, politicas, metas'!K87</f>
        <v>0</v>
      </c>
      <c r="O87" s="128">
        <f>'T11.Obj G, politicas, metas'!L87</f>
        <v>0</v>
      </c>
      <c r="P87" s="128">
        <f>'T11.Obj G, politicas, metas'!M87</f>
        <v>0</v>
      </c>
      <c r="Q87" s="44" t="e">
        <f ca="1">_xludf.CONCAT("PLAN/PROGRAMA: ",'T12. Planes-program-proyect'!F87,"
","PROYECTO: ",'T12. Planes-program-proyect'!G87)</f>
        <v>#NAME?</v>
      </c>
      <c r="R87" s="125">
        <f>+'T12. Planes-program-proyect'!I87</f>
        <v>0</v>
      </c>
    </row>
    <row r="88" spans="1:18" ht="12" customHeight="1" x14ac:dyDescent="0.2">
      <c r="A88" s="55" t="str">
        <f>+'T12. Planes-program-proyect'!O88</f>
        <v xml:space="preserve"> </v>
      </c>
      <c r="B88" s="55">
        <f>'T12. Planes-program-proyect'!K88</f>
        <v>0</v>
      </c>
      <c r="C88" s="55" t="str">
        <f t="shared" si="0"/>
        <v/>
      </c>
      <c r="D88" s="55">
        <f>'T12. Planes-program-proyect'!L88</f>
        <v>0</v>
      </c>
      <c r="E88" s="55">
        <f>'T12. Planes-program-proyect'!D88</f>
        <v>0</v>
      </c>
      <c r="F88" s="55">
        <f>'T12. Planes-program-proyect'!B88</f>
        <v>0</v>
      </c>
      <c r="G88" s="44">
        <f>'T11.Obj G, politicas, metas'!E88</f>
        <v>0</v>
      </c>
      <c r="H88" s="44">
        <f>'T11.Obj G, politicas, metas'!F88</f>
        <v>0</v>
      </c>
      <c r="I88" s="122">
        <f>+'T11.Obj G, politicas, metas'!G88</f>
        <v>0</v>
      </c>
      <c r="J88" s="128">
        <f>'T11.Obj G, politicas, metas'!H88</f>
        <v>0</v>
      </c>
      <c r="K88" s="129">
        <f>'T11.Obj G, politicas, metas'!I88</f>
        <v>0</v>
      </c>
      <c r="L88" s="129">
        <f t="shared" si="1"/>
        <v>0</v>
      </c>
      <c r="M88" s="128">
        <f>'T11.Obj G, politicas, metas'!J88</f>
        <v>0</v>
      </c>
      <c r="N88" s="128">
        <f>'T11.Obj G, politicas, metas'!K88</f>
        <v>0</v>
      </c>
      <c r="O88" s="128">
        <f>'T11.Obj G, politicas, metas'!L88</f>
        <v>0</v>
      </c>
      <c r="P88" s="128">
        <f>'T11.Obj G, politicas, metas'!M88</f>
        <v>0</v>
      </c>
      <c r="Q88" s="44" t="e">
        <f ca="1">_xludf.CONCAT("PLAN/PROGRAMA: ",'T12. Planes-program-proyect'!F88,"
","PROYECTO: ",'T12. Planes-program-proyect'!G88)</f>
        <v>#NAME?</v>
      </c>
      <c r="R88" s="125">
        <f>+'T12. Planes-program-proyect'!I88</f>
        <v>0</v>
      </c>
    </row>
    <row r="89" spans="1:18" ht="12" customHeight="1" x14ac:dyDescent="0.2">
      <c r="A89" s="55" t="str">
        <f>+'T12. Planes-program-proyect'!O89</f>
        <v xml:space="preserve"> </v>
      </c>
      <c r="B89" s="55">
        <f>'T12. Planes-program-proyect'!K89</f>
        <v>0</v>
      </c>
      <c r="C89" s="55" t="str">
        <f t="shared" si="0"/>
        <v/>
      </c>
      <c r="D89" s="55">
        <f>'T12. Planes-program-proyect'!L89</f>
        <v>0</v>
      </c>
      <c r="E89" s="55">
        <f>'T12. Planes-program-proyect'!D89</f>
        <v>0</v>
      </c>
      <c r="F89" s="55">
        <f>'T12. Planes-program-proyect'!B89</f>
        <v>0</v>
      </c>
      <c r="G89" s="44">
        <f>'T11.Obj G, politicas, metas'!E89</f>
        <v>0</v>
      </c>
      <c r="H89" s="44">
        <f>'T11.Obj G, politicas, metas'!F89</f>
        <v>0</v>
      </c>
      <c r="I89" s="122">
        <f>+'T11.Obj G, politicas, metas'!G89</f>
        <v>0</v>
      </c>
      <c r="J89" s="128">
        <f>'T11.Obj G, politicas, metas'!H89</f>
        <v>0</v>
      </c>
      <c r="K89" s="129">
        <f>'T11.Obj G, politicas, metas'!I89</f>
        <v>0</v>
      </c>
      <c r="L89" s="129">
        <f t="shared" si="1"/>
        <v>0</v>
      </c>
      <c r="M89" s="128">
        <f>'T11.Obj G, politicas, metas'!J89</f>
        <v>0</v>
      </c>
      <c r="N89" s="128">
        <f>'T11.Obj G, politicas, metas'!K89</f>
        <v>0</v>
      </c>
      <c r="O89" s="128">
        <f>'T11.Obj G, politicas, metas'!L89</f>
        <v>0</v>
      </c>
      <c r="P89" s="128">
        <f>'T11.Obj G, politicas, metas'!M89</f>
        <v>0</v>
      </c>
      <c r="Q89" s="44" t="e">
        <f ca="1">_xludf.CONCAT("PLAN/PROGRAMA: ",'T12. Planes-program-proyect'!F89,"
","PROYECTO: ",'T12. Planes-program-proyect'!G89)</f>
        <v>#NAME?</v>
      </c>
      <c r="R89" s="125">
        <f>+'T12. Planes-program-proyect'!I89</f>
        <v>0</v>
      </c>
    </row>
    <row r="90" spans="1:18" ht="12" customHeight="1" x14ac:dyDescent="0.2">
      <c r="A90" s="55" t="str">
        <f>+'T12. Planes-program-proyect'!O90</f>
        <v xml:space="preserve"> </v>
      </c>
      <c r="B90" s="55">
        <f>'T12. Planes-program-proyect'!K90</f>
        <v>0</v>
      </c>
      <c r="C90" s="55" t="str">
        <f t="shared" si="0"/>
        <v/>
      </c>
      <c r="D90" s="55">
        <f>'T12. Planes-program-proyect'!L90</f>
        <v>0</v>
      </c>
      <c r="E90" s="55">
        <f>'T12. Planes-program-proyect'!D90</f>
        <v>0</v>
      </c>
      <c r="F90" s="55">
        <f>'T12. Planes-program-proyect'!B90</f>
        <v>0</v>
      </c>
      <c r="G90" s="44">
        <f>'T11.Obj G, politicas, metas'!E90</f>
        <v>0</v>
      </c>
      <c r="H90" s="44">
        <f>'T11.Obj G, politicas, metas'!F90</f>
        <v>0</v>
      </c>
      <c r="I90" s="122">
        <f>+'T11.Obj G, politicas, metas'!G90</f>
        <v>0</v>
      </c>
      <c r="J90" s="128">
        <f>'T11.Obj G, politicas, metas'!H90</f>
        <v>0</v>
      </c>
      <c r="K90" s="129">
        <f>'T11.Obj G, politicas, metas'!I90</f>
        <v>0</v>
      </c>
      <c r="L90" s="129">
        <f t="shared" si="1"/>
        <v>0</v>
      </c>
      <c r="M90" s="128">
        <f>'T11.Obj G, politicas, metas'!J90</f>
        <v>0</v>
      </c>
      <c r="N90" s="128">
        <f>'T11.Obj G, politicas, metas'!K90</f>
        <v>0</v>
      </c>
      <c r="O90" s="128">
        <f>'T11.Obj G, politicas, metas'!L90</f>
        <v>0</v>
      </c>
      <c r="P90" s="128">
        <f>'T11.Obj G, politicas, metas'!M90</f>
        <v>0</v>
      </c>
      <c r="Q90" s="44" t="e">
        <f ca="1">_xludf.CONCAT("PLAN/PROGRAMA: ",'T12. Planes-program-proyect'!F90,"
","PROYECTO: ",'T12. Planes-program-proyect'!G90)</f>
        <v>#NAME?</v>
      </c>
      <c r="R90" s="125">
        <f>+'T12. Planes-program-proyect'!I90</f>
        <v>0</v>
      </c>
    </row>
    <row r="91" spans="1:18" ht="12" customHeight="1" x14ac:dyDescent="0.2">
      <c r="A91" s="55" t="str">
        <f>+'T12. Planes-program-proyect'!O91</f>
        <v xml:space="preserve"> </v>
      </c>
      <c r="B91" s="55">
        <f>'T12. Planes-program-proyect'!K91</f>
        <v>0</v>
      </c>
      <c r="C91" s="55" t="str">
        <f t="shared" si="0"/>
        <v/>
      </c>
      <c r="D91" s="55">
        <f>'T12. Planes-program-proyect'!L91</f>
        <v>0</v>
      </c>
      <c r="E91" s="55">
        <f>'T12. Planes-program-proyect'!D91</f>
        <v>0</v>
      </c>
      <c r="F91" s="55">
        <f>'T12. Planes-program-proyect'!B91</f>
        <v>0</v>
      </c>
      <c r="G91" s="44">
        <f>'T11.Obj G, politicas, metas'!E91</f>
        <v>0</v>
      </c>
      <c r="H91" s="44">
        <f>'T11.Obj G, politicas, metas'!F91</f>
        <v>0</v>
      </c>
      <c r="I91" s="122">
        <f>+'T11.Obj G, politicas, metas'!G91</f>
        <v>0</v>
      </c>
      <c r="J91" s="128">
        <f>'T11.Obj G, politicas, metas'!H91</f>
        <v>0</v>
      </c>
      <c r="K91" s="129">
        <f>'T11.Obj G, politicas, metas'!I91</f>
        <v>0</v>
      </c>
      <c r="L91" s="129">
        <f t="shared" si="1"/>
        <v>0</v>
      </c>
      <c r="M91" s="128">
        <f>'T11.Obj G, politicas, metas'!J91</f>
        <v>0</v>
      </c>
      <c r="N91" s="128">
        <f>'T11.Obj G, politicas, metas'!K91</f>
        <v>0</v>
      </c>
      <c r="O91" s="128">
        <f>'T11.Obj G, politicas, metas'!L91</f>
        <v>0</v>
      </c>
      <c r="P91" s="128">
        <f>'T11.Obj G, politicas, metas'!M91</f>
        <v>0</v>
      </c>
      <c r="Q91" s="44" t="e">
        <f ca="1">_xludf.CONCAT("PLAN/PROGRAMA: ",'T12. Planes-program-proyect'!F91,"
","PROYECTO: ",'T12. Planes-program-proyect'!G91)</f>
        <v>#NAME?</v>
      </c>
      <c r="R91" s="125">
        <f>+'T12. Planes-program-proyect'!I91</f>
        <v>0</v>
      </c>
    </row>
    <row r="92" spans="1:18" ht="12" customHeight="1" x14ac:dyDescent="0.2">
      <c r="A92" s="55" t="str">
        <f>+'T12. Planes-program-proyect'!O92</f>
        <v xml:space="preserve"> </v>
      </c>
      <c r="B92" s="55">
        <f>'T12. Planes-program-proyect'!K92</f>
        <v>0</v>
      </c>
      <c r="C92" s="55" t="str">
        <f t="shared" si="0"/>
        <v/>
      </c>
      <c r="D92" s="55">
        <f>'T12. Planes-program-proyect'!L92</f>
        <v>0</v>
      </c>
      <c r="E92" s="55">
        <f>'T12. Planes-program-proyect'!D92</f>
        <v>0</v>
      </c>
      <c r="F92" s="55">
        <f>'T12. Planes-program-proyect'!B92</f>
        <v>0</v>
      </c>
      <c r="G92" s="44">
        <f>'T11.Obj G, politicas, metas'!E92</f>
        <v>0</v>
      </c>
      <c r="H92" s="44">
        <f>'T11.Obj G, politicas, metas'!F92</f>
        <v>0</v>
      </c>
      <c r="I92" s="122">
        <f>+'T11.Obj G, politicas, metas'!G92</f>
        <v>0</v>
      </c>
      <c r="J92" s="128">
        <f>'T11.Obj G, politicas, metas'!H92</f>
        <v>0</v>
      </c>
      <c r="K92" s="129">
        <f>'T11.Obj G, politicas, metas'!I92</f>
        <v>0</v>
      </c>
      <c r="L92" s="129">
        <f t="shared" si="1"/>
        <v>0</v>
      </c>
      <c r="M92" s="128">
        <f>'T11.Obj G, politicas, metas'!J92</f>
        <v>0</v>
      </c>
      <c r="N92" s="128">
        <f>'T11.Obj G, politicas, metas'!K92</f>
        <v>0</v>
      </c>
      <c r="O92" s="128">
        <f>'T11.Obj G, politicas, metas'!L92</f>
        <v>0</v>
      </c>
      <c r="P92" s="128">
        <f>'T11.Obj G, politicas, metas'!M92</f>
        <v>0</v>
      </c>
      <c r="Q92" s="44" t="e">
        <f ca="1">_xludf.CONCAT("PLAN/PROGRAMA: ",'T12. Planes-program-proyect'!F92,"
","PROYECTO: ",'T12. Planes-program-proyect'!G92)</f>
        <v>#NAME?</v>
      </c>
      <c r="R92" s="125">
        <f>+'T12. Planes-program-proyect'!I92</f>
        <v>0</v>
      </c>
    </row>
    <row r="93" spans="1:18" ht="12" customHeight="1" x14ac:dyDescent="0.2">
      <c r="A93" s="55" t="str">
        <f>+'T12. Planes-program-proyect'!O93</f>
        <v xml:space="preserve"> </v>
      </c>
      <c r="B93" s="55">
        <f>'T12. Planes-program-proyect'!K93</f>
        <v>0</v>
      </c>
      <c r="C93" s="55" t="str">
        <f t="shared" si="0"/>
        <v/>
      </c>
      <c r="D93" s="55">
        <f>'T12. Planes-program-proyect'!L93</f>
        <v>0</v>
      </c>
      <c r="E93" s="55">
        <f>'T12. Planes-program-proyect'!D93</f>
        <v>0</v>
      </c>
      <c r="F93" s="55">
        <f>'T12. Planes-program-proyect'!B93</f>
        <v>0</v>
      </c>
      <c r="G93" s="44">
        <f>'T11.Obj G, politicas, metas'!E93</f>
        <v>0</v>
      </c>
      <c r="H93" s="44">
        <f>'T11.Obj G, politicas, metas'!F93</f>
        <v>0</v>
      </c>
      <c r="I93" s="122">
        <f>+'T11.Obj G, politicas, metas'!G93</f>
        <v>0</v>
      </c>
      <c r="J93" s="128">
        <f>'T11.Obj G, politicas, metas'!H93</f>
        <v>0</v>
      </c>
      <c r="K93" s="129">
        <f>'T11.Obj G, politicas, metas'!I93</f>
        <v>0</v>
      </c>
      <c r="L93" s="129">
        <f t="shared" si="1"/>
        <v>0</v>
      </c>
      <c r="M93" s="128">
        <f>'T11.Obj G, politicas, metas'!J93</f>
        <v>0</v>
      </c>
      <c r="N93" s="128">
        <f>'T11.Obj G, politicas, metas'!K93</f>
        <v>0</v>
      </c>
      <c r="O93" s="128">
        <f>'T11.Obj G, politicas, metas'!L93</f>
        <v>0</v>
      </c>
      <c r="P93" s="128">
        <f>'T11.Obj G, politicas, metas'!M93</f>
        <v>0</v>
      </c>
      <c r="Q93" s="44" t="e">
        <f ca="1">_xludf.CONCAT("PLAN/PROGRAMA: ",'T12. Planes-program-proyect'!F93,"
","PROYECTO: ",'T12. Planes-program-proyect'!G93)</f>
        <v>#NAME?</v>
      </c>
      <c r="R93" s="125">
        <f>+'T12. Planes-program-proyect'!I93</f>
        <v>0</v>
      </c>
    </row>
    <row r="94" spans="1:18" ht="12" customHeight="1" x14ac:dyDescent="0.2">
      <c r="A94" s="55" t="str">
        <f>+'T12. Planes-program-proyect'!O94</f>
        <v xml:space="preserve"> </v>
      </c>
      <c r="B94" s="55">
        <f>'T12. Planes-program-proyect'!K94</f>
        <v>0</v>
      </c>
      <c r="C94" s="55" t="str">
        <f t="shared" si="0"/>
        <v/>
      </c>
      <c r="D94" s="55">
        <f>'T12. Planes-program-proyect'!L94</f>
        <v>0</v>
      </c>
      <c r="E94" s="55">
        <f>'T12. Planes-program-proyect'!D94</f>
        <v>0</v>
      </c>
      <c r="F94" s="55">
        <f>'T12. Planes-program-proyect'!B94</f>
        <v>0</v>
      </c>
      <c r="G94" s="44">
        <f>'T11.Obj G, politicas, metas'!E94</f>
        <v>0</v>
      </c>
      <c r="H94" s="44">
        <f>'T11.Obj G, politicas, metas'!F94</f>
        <v>0</v>
      </c>
      <c r="I94" s="122">
        <f>+'T11.Obj G, politicas, metas'!G94</f>
        <v>0</v>
      </c>
      <c r="J94" s="128">
        <f>'T11.Obj G, politicas, metas'!H94</f>
        <v>0</v>
      </c>
      <c r="K94" s="129">
        <f>'T11.Obj G, politicas, metas'!I94</f>
        <v>0</v>
      </c>
      <c r="L94" s="129">
        <f t="shared" si="1"/>
        <v>0</v>
      </c>
      <c r="M94" s="128">
        <f>'T11.Obj G, politicas, metas'!J94</f>
        <v>0</v>
      </c>
      <c r="N94" s="128">
        <f>'T11.Obj G, politicas, metas'!K94</f>
        <v>0</v>
      </c>
      <c r="O94" s="128">
        <f>'T11.Obj G, politicas, metas'!L94</f>
        <v>0</v>
      </c>
      <c r="P94" s="128">
        <f>'T11.Obj G, politicas, metas'!M94</f>
        <v>0</v>
      </c>
      <c r="Q94" s="44" t="e">
        <f ca="1">_xludf.CONCAT("PLAN/PROGRAMA: ",'T12. Planes-program-proyect'!F94,"
","PROYECTO: ",'T12. Planes-program-proyect'!G94)</f>
        <v>#NAME?</v>
      </c>
      <c r="R94" s="125">
        <f>+'T12. Planes-program-proyect'!I94</f>
        <v>0</v>
      </c>
    </row>
    <row r="95" spans="1:18" ht="12" customHeight="1" x14ac:dyDescent="0.2">
      <c r="A95" s="55" t="str">
        <f>+'T12. Planes-program-proyect'!O95</f>
        <v xml:space="preserve"> </v>
      </c>
      <c r="B95" s="55">
        <f>'T12. Planes-program-proyect'!K95</f>
        <v>0</v>
      </c>
      <c r="C95" s="55" t="str">
        <f t="shared" si="0"/>
        <v/>
      </c>
      <c r="D95" s="55">
        <f>'T12. Planes-program-proyect'!L95</f>
        <v>0</v>
      </c>
      <c r="E95" s="55">
        <f>'T12. Planes-program-proyect'!D95</f>
        <v>0</v>
      </c>
      <c r="F95" s="55">
        <f>'T12. Planes-program-proyect'!B95</f>
        <v>0</v>
      </c>
      <c r="G95" s="44">
        <f>'T11.Obj G, politicas, metas'!E95</f>
        <v>0</v>
      </c>
      <c r="H95" s="44">
        <f>'T11.Obj G, politicas, metas'!F95</f>
        <v>0</v>
      </c>
      <c r="I95" s="122">
        <f>+'T11.Obj G, politicas, metas'!G95</f>
        <v>0</v>
      </c>
      <c r="J95" s="128">
        <f>'T11.Obj G, politicas, metas'!H95</f>
        <v>0</v>
      </c>
      <c r="K95" s="129">
        <f>'T11.Obj G, politicas, metas'!I95</f>
        <v>0</v>
      </c>
      <c r="L95" s="129">
        <f t="shared" si="1"/>
        <v>0</v>
      </c>
      <c r="M95" s="128">
        <f>'T11.Obj G, politicas, metas'!J95</f>
        <v>0</v>
      </c>
      <c r="N95" s="128">
        <f>'T11.Obj G, politicas, metas'!K95</f>
        <v>0</v>
      </c>
      <c r="O95" s="128">
        <f>'T11.Obj G, politicas, metas'!L95</f>
        <v>0</v>
      </c>
      <c r="P95" s="128">
        <f>'T11.Obj G, politicas, metas'!M95</f>
        <v>0</v>
      </c>
      <c r="Q95" s="44" t="e">
        <f ca="1">_xludf.CONCAT("PLAN/PROGRAMA: ",'T12. Planes-program-proyect'!F95,"
","PROYECTO: ",'T12. Planes-program-proyect'!G95)</f>
        <v>#NAME?</v>
      </c>
      <c r="R95" s="125">
        <f>+'T12. Planes-program-proyect'!I95</f>
        <v>0</v>
      </c>
    </row>
    <row r="96" spans="1:18" ht="12" customHeight="1" x14ac:dyDescent="0.2">
      <c r="A96" s="55" t="str">
        <f>+'T12. Planes-program-proyect'!O96</f>
        <v xml:space="preserve"> </v>
      </c>
      <c r="B96" s="55">
        <f>'T12. Planes-program-proyect'!K96</f>
        <v>0</v>
      </c>
      <c r="C96" s="55" t="str">
        <f t="shared" si="0"/>
        <v/>
      </c>
      <c r="D96" s="55">
        <f>'T12. Planes-program-proyect'!L96</f>
        <v>0</v>
      </c>
      <c r="E96" s="55">
        <f>'T12. Planes-program-proyect'!D96</f>
        <v>0</v>
      </c>
      <c r="F96" s="55">
        <f>'T12. Planes-program-proyect'!B96</f>
        <v>0</v>
      </c>
      <c r="G96" s="44">
        <f>'T11.Obj G, politicas, metas'!E96</f>
        <v>0</v>
      </c>
      <c r="H96" s="44">
        <f>'T11.Obj G, politicas, metas'!F96</f>
        <v>0</v>
      </c>
      <c r="I96" s="122">
        <f>+'T11.Obj G, politicas, metas'!G96</f>
        <v>0</v>
      </c>
      <c r="J96" s="128">
        <f>'T11.Obj G, politicas, metas'!H96</f>
        <v>0</v>
      </c>
      <c r="K96" s="129">
        <f>'T11.Obj G, politicas, metas'!I96</f>
        <v>0</v>
      </c>
      <c r="L96" s="129">
        <f t="shared" si="1"/>
        <v>0</v>
      </c>
      <c r="M96" s="128">
        <f>'T11.Obj G, politicas, metas'!J96</f>
        <v>0</v>
      </c>
      <c r="N96" s="128">
        <f>'T11.Obj G, politicas, metas'!K96</f>
        <v>0</v>
      </c>
      <c r="O96" s="128">
        <f>'T11.Obj G, politicas, metas'!L96</f>
        <v>0</v>
      </c>
      <c r="P96" s="128">
        <f>'T11.Obj G, politicas, metas'!M96</f>
        <v>0</v>
      </c>
      <c r="Q96" s="44" t="e">
        <f ca="1">_xludf.CONCAT("PLAN/PROGRAMA: ",'T12. Planes-program-proyect'!F96,"
","PROYECTO: ",'T12. Planes-program-proyect'!G96)</f>
        <v>#NAME?</v>
      </c>
      <c r="R96" s="125">
        <f>+'T12. Planes-program-proyect'!I96</f>
        <v>0</v>
      </c>
    </row>
    <row r="97" spans="1:18" ht="12" customHeight="1" x14ac:dyDescent="0.2">
      <c r="A97" s="55" t="str">
        <f>+'T12. Planes-program-proyect'!O97</f>
        <v xml:space="preserve"> </v>
      </c>
      <c r="B97" s="55">
        <f>'T12. Planes-program-proyect'!K97</f>
        <v>0</v>
      </c>
      <c r="C97" s="55" t="str">
        <f t="shared" si="0"/>
        <v/>
      </c>
      <c r="D97" s="55">
        <f>'T12. Planes-program-proyect'!L97</f>
        <v>0</v>
      </c>
      <c r="E97" s="55">
        <f>'T12. Planes-program-proyect'!D97</f>
        <v>0</v>
      </c>
      <c r="F97" s="55">
        <f>'T12. Planes-program-proyect'!B97</f>
        <v>0</v>
      </c>
      <c r="G97" s="44">
        <f>'T11.Obj G, politicas, metas'!E97</f>
        <v>0</v>
      </c>
      <c r="H97" s="44">
        <f>'T11.Obj G, politicas, metas'!F97</f>
        <v>0</v>
      </c>
      <c r="I97" s="122">
        <f>+'T11.Obj G, politicas, metas'!G97</f>
        <v>0</v>
      </c>
      <c r="J97" s="128">
        <f>'T11.Obj G, politicas, metas'!H97</f>
        <v>0</v>
      </c>
      <c r="K97" s="129">
        <f>'T11.Obj G, politicas, metas'!I97</f>
        <v>0</v>
      </c>
      <c r="L97" s="129">
        <f t="shared" si="1"/>
        <v>0</v>
      </c>
      <c r="M97" s="128">
        <f>'T11.Obj G, politicas, metas'!J97</f>
        <v>0</v>
      </c>
      <c r="N97" s="128">
        <f>'T11.Obj G, politicas, metas'!K97</f>
        <v>0</v>
      </c>
      <c r="O97" s="128">
        <f>'T11.Obj G, politicas, metas'!L97</f>
        <v>0</v>
      </c>
      <c r="P97" s="128">
        <f>'T11.Obj G, politicas, metas'!M97</f>
        <v>0</v>
      </c>
      <c r="Q97" s="44" t="e">
        <f ca="1">_xludf.CONCAT("PLAN/PROGRAMA: ",'T12. Planes-program-proyect'!F97,"
","PROYECTO: ",'T12. Planes-program-proyect'!G97)</f>
        <v>#NAME?</v>
      </c>
      <c r="R97" s="125">
        <f>+'T12. Planes-program-proyect'!I97</f>
        <v>0</v>
      </c>
    </row>
    <row r="98" spans="1:18" ht="12" customHeight="1" x14ac:dyDescent="0.2">
      <c r="A98" s="55" t="str">
        <f>+'T12. Planes-program-proyect'!O98</f>
        <v xml:space="preserve"> </v>
      </c>
      <c r="B98" s="55">
        <f>'T12. Planes-program-proyect'!K98</f>
        <v>0</v>
      </c>
      <c r="C98" s="55" t="str">
        <f t="shared" si="0"/>
        <v/>
      </c>
      <c r="D98" s="55">
        <f>'T12. Planes-program-proyect'!L98</f>
        <v>0</v>
      </c>
      <c r="E98" s="55">
        <f>'T12. Planes-program-proyect'!D98</f>
        <v>0</v>
      </c>
      <c r="F98" s="55">
        <f>'T12. Planes-program-proyect'!B98</f>
        <v>0</v>
      </c>
      <c r="G98" s="44">
        <f>'T11.Obj G, politicas, metas'!E98</f>
        <v>0</v>
      </c>
      <c r="H98" s="44">
        <f>'T11.Obj G, politicas, metas'!F98</f>
        <v>0</v>
      </c>
      <c r="I98" s="122">
        <f>+'T11.Obj G, politicas, metas'!G98</f>
        <v>0</v>
      </c>
      <c r="J98" s="128">
        <f>'T11.Obj G, politicas, metas'!H98</f>
        <v>0</v>
      </c>
      <c r="K98" s="129">
        <f>'T11.Obj G, politicas, metas'!I98</f>
        <v>0</v>
      </c>
      <c r="L98" s="129">
        <f t="shared" si="1"/>
        <v>0</v>
      </c>
      <c r="M98" s="128">
        <f>'T11.Obj G, politicas, metas'!J98</f>
        <v>0</v>
      </c>
      <c r="N98" s="128">
        <f>'T11.Obj G, politicas, metas'!K98</f>
        <v>0</v>
      </c>
      <c r="O98" s="128">
        <f>'T11.Obj G, politicas, metas'!L98</f>
        <v>0</v>
      </c>
      <c r="P98" s="128">
        <f>'T11.Obj G, politicas, metas'!M98</f>
        <v>0</v>
      </c>
      <c r="Q98" s="44" t="e">
        <f ca="1">_xludf.CONCAT("PLAN/PROGRAMA: ",'T12. Planes-program-proyect'!F98,"
","PROYECTO: ",'T12. Planes-program-proyect'!G98)</f>
        <v>#NAME?</v>
      </c>
      <c r="R98" s="125">
        <f>+'T12. Planes-program-proyect'!I98</f>
        <v>0</v>
      </c>
    </row>
    <row r="99" spans="1:18" ht="12" customHeight="1" x14ac:dyDescent="0.2">
      <c r="A99" s="55" t="str">
        <f>+'T12. Planes-program-proyect'!O99</f>
        <v xml:space="preserve"> </v>
      </c>
      <c r="B99" s="55">
        <f>'T12. Planes-program-proyect'!K99</f>
        <v>0</v>
      </c>
      <c r="C99" s="55" t="str">
        <f t="shared" si="0"/>
        <v/>
      </c>
      <c r="D99" s="55">
        <f>'T12. Planes-program-proyect'!L99</f>
        <v>0</v>
      </c>
      <c r="E99" s="55">
        <f>'T12. Planes-program-proyect'!D99</f>
        <v>0</v>
      </c>
      <c r="F99" s="55">
        <f>'T12. Planes-program-proyect'!B99</f>
        <v>0</v>
      </c>
      <c r="G99" s="44">
        <f>'T11.Obj G, politicas, metas'!E99</f>
        <v>0</v>
      </c>
      <c r="H99" s="44">
        <f>'T11.Obj G, politicas, metas'!F99</f>
        <v>0</v>
      </c>
      <c r="I99" s="122">
        <f>+'T11.Obj G, politicas, metas'!G99</f>
        <v>0</v>
      </c>
      <c r="J99" s="128">
        <f>'T11.Obj G, politicas, metas'!H99</f>
        <v>0</v>
      </c>
      <c r="K99" s="129">
        <f>'T11.Obj G, politicas, metas'!I99</f>
        <v>0</v>
      </c>
      <c r="L99" s="129">
        <f t="shared" si="1"/>
        <v>0</v>
      </c>
      <c r="M99" s="128">
        <f>'T11.Obj G, politicas, metas'!J99</f>
        <v>0</v>
      </c>
      <c r="N99" s="128">
        <f>'T11.Obj G, politicas, metas'!K99</f>
        <v>0</v>
      </c>
      <c r="O99" s="128">
        <f>'T11.Obj G, politicas, metas'!L99</f>
        <v>0</v>
      </c>
      <c r="P99" s="128">
        <f>'T11.Obj G, politicas, metas'!M99</f>
        <v>0</v>
      </c>
      <c r="Q99" s="44" t="e">
        <f ca="1">_xludf.CONCAT("PLAN/PROGRAMA: ",'T12. Planes-program-proyect'!F99,"
","PROYECTO: ",'T12. Planes-program-proyect'!G99)</f>
        <v>#NAME?</v>
      </c>
      <c r="R99" s="125">
        <f>+'T12. Planes-program-proyect'!I99</f>
        <v>0</v>
      </c>
    </row>
    <row r="100" spans="1:18" ht="12" customHeight="1" x14ac:dyDescent="0.2">
      <c r="A100" s="55" t="str">
        <f>+'T12. Planes-program-proyect'!O100</f>
        <v xml:space="preserve"> </v>
      </c>
      <c r="B100" s="55">
        <f>'T12. Planes-program-proyect'!K100</f>
        <v>0</v>
      </c>
      <c r="C100" s="55" t="str">
        <f t="shared" si="0"/>
        <v/>
      </c>
      <c r="D100" s="55">
        <f>'T12. Planes-program-proyect'!L100</f>
        <v>0</v>
      </c>
      <c r="E100" s="55">
        <f>'T12. Planes-program-proyect'!D100</f>
        <v>0</v>
      </c>
      <c r="F100" s="55">
        <f>'T12. Planes-program-proyect'!B100</f>
        <v>0</v>
      </c>
      <c r="G100" s="44">
        <f>'T11.Obj G, politicas, metas'!E100</f>
        <v>0</v>
      </c>
      <c r="H100" s="44">
        <f>'T11.Obj G, politicas, metas'!F100</f>
        <v>0</v>
      </c>
      <c r="I100" s="122">
        <f>+'T11.Obj G, politicas, metas'!G100</f>
        <v>0</v>
      </c>
      <c r="J100" s="128">
        <f>'T11.Obj G, politicas, metas'!H100</f>
        <v>0</v>
      </c>
      <c r="K100" s="129">
        <f>'T11.Obj G, politicas, metas'!I100</f>
        <v>0</v>
      </c>
      <c r="L100" s="129">
        <f t="shared" si="1"/>
        <v>0</v>
      </c>
      <c r="M100" s="128">
        <f>'T11.Obj G, politicas, metas'!J100</f>
        <v>0</v>
      </c>
      <c r="N100" s="128">
        <f>'T11.Obj G, politicas, metas'!K100</f>
        <v>0</v>
      </c>
      <c r="O100" s="128">
        <f>'T11.Obj G, politicas, metas'!L100</f>
        <v>0</v>
      </c>
      <c r="P100" s="128">
        <f>'T11.Obj G, politicas, metas'!M100</f>
        <v>0</v>
      </c>
      <c r="Q100" s="44" t="e">
        <f ca="1">_xludf.CONCAT("PLAN/PROGRAMA: ",'T12. Planes-program-proyect'!F100,"
","PROYECTO: ",'T12. Planes-program-proyect'!G100)</f>
        <v>#NAME?</v>
      </c>
      <c r="R100" s="125">
        <f>+'T12. Planes-program-proyect'!I100</f>
        <v>0</v>
      </c>
    </row>
    <row r="101" spans="1:18" ht="12" customHeight="1" x14ac:dyDescent="0.2">
      <c r="A101" s="55" t="str">
        <f>+'T12. Planes-program-proyect'!O101</f>
        <v xml:space="preserve"> </v>
      </c>
      <c r="B101" s="55">
        <f>'T12. Planes-program-proyect'!K101</f>
        <v>0</v>
      </c>
      <c r="C101" s="55" t="str">
        <f t="shared" si="0"/>
        <v/>
      </c>
      <c r="D101" s="55">
        <f>'T12. Planes-program-proyect'!L101</f>
        <v>0</v>
      </c>
      <c r="E101" s="55">
        <f>'T12. Planes-program-proyect'!D101</f>
        <v>0</v>
      </c>
      <c r="F101" s="55">
        <f>'T12. Planes-program-proyect'!B101</f>
        <v>0</v>
      </c>
      <c r="G101" s="44">
        <f>'T11.Obj G, politicas, metas'!E101</f>
        <v>0</v>
      </c>
      <c r="H101" s="44">
        <f>'T11.Obj G, politicas, metas'!F101</f>
        <v>0</v>
      </c>
      <c r="I101" s="122">
        <f>+'T11.Obj G, politicas, metas'!G101</f>
        <v>0</v>
      </c>
      <c r="J101" s="128">
        <f>'T11.Obj G, politicas, metas'!H101</f>
        <v>0</v>
      </c>
      <c r="K101" s="129">
        <f>'T11.Obj G, politicas, metas'!I101</f>
        <v>0</v>
      </c>
      <c r="L101" s="129">
        <f t="shared" si="1"/>
        <v>0</v>
      </c>
      <c r="M101" s="128">
        <f>'T11.Obj G, politicas, metas'!J101</f>
        <v>0</v>
      </c>
      <c r="N101" s="128">
        <f>'T11.Obj G, politicas, metas'!K101</f>
        <v>0</v>
      </c>
      <c r="O101" s="128">
        <f>'T11.Obj G, politicas, metas'!L101</f>
        <v>0</v>
      </c>
      <c r="P101" s="128">
        <f>'T11.Obj G, politicas, metas'!M101</f>
        <v>0</v>
      </c>
      <c r="Q101" s="44" t="e">
        <f ca="1">_xludf.CONCAT("PLAN/PROGRAMA: ",'T12. Planes-program-proyect'!F101,"
","PROYECTO: ",'T12. Planes-program-proyect'!G101)</f>
        <v>#NAME?</v>
      </c>
      <c r="R101" s="125">
        <f>+'T12. Planes-program-proyect'!I101</f>
        <v>0</v>
      </c>
    </row>
    <row r="102" spans="1:18" ht="12" customHeight="1" x14ac:dyDescent="0.2">
      <c r="A102" s="55" t="str">
        <f>+'T12. Planes-program-proyect'!O102</f>
        <v xml:space="preserve"> </v>
      </c>
      <c r="B102" s="55">
        <f>'T12. Planes-program-proyect'!K102</f>
        <v>0</v>
      </c>
      <c r="C102" s="55" t="str">
        <f t="shared" si="0"/>
        <v/>
      </c>
      <c r="D102" s="55">
        <f>'T12. Planes-program-proyect'!L102</f>
        <v>0</v>
      </c>
      <c r="E102" s="55">
        <f>'T12. Planes-program-proyect'!D102</f>
        <v>0</v>
      </c>
      <c r="F102" s="55">
        <f>'T12. Planes-program-proyect'!B102</f>
        <v>0</v>
      </c>
      <c r="G102" s="44">
        <f>'T11.Obj G, politicas, metas'!E102</f>
        <v>0</v>
      </c>
      <c r="H102" s="44">
        <f>'T11.Obj G, politicas, metas'!F102</f>
        <v>0</v>
      </c>
      <c r="I102" s="122">
        <f>+'T11.Obj G, politicas, metas'!G102</f>
        <v>0</v>
      </c>
      <c r="J102" s="128">
        <f>'T11.Obj G, politicas, metas'!H102</f>
        <v>0</v>
      </c>
      <c r="K102" s="129">
        <f>'T11.Obj G, politicas, metas'!I102</f>
        <v>0</v>
      </c>
      <c r="L102" s="129">
        <f t="shared" si="1"/>
        <v>0</v>
      </c>
      <c r="M102" s="128">
        <f>'T11.Obj G, politicas, metas'!J102</f>
        <v>0</v>
      </c>
      <c r="N102" s="128">
        <f>'T11.Obj G, politicas, metas'!K102</f>
        <v>0</v>
      </c>
      <c r="O102" s="128">
        <f>'T11.Obj G, politicas, metas'!L102</f>
        <v>0</v>
      </c>
      <c r="P102" s="128">
        <f>'T11.Obj G, politicas, metas'!M102</f>
        <v>0</v>
      </c>
      <c r="Q102" s="44" t="e">
        <f ca="1">_xludf.CONCAT("PLAN/PROGRAMA: ",'T12. Planes-program-proyect'!F102,"
","PROYECTO: ",'T12. Planes-program-proyect'!G102)</f>
        <v>#NAME?</v>
      </c>
      <c r="R102" s="125">
        <f>+'T12. Planes-program-proyect'!I102</f>
        <v>0</v>
      </c>
    </row>
    <row r="103" spans="1:18" ht="12" customHeight="1" x14ac:dyDescent="0.2">
      <c r="A103" s="55" t="str">
        <f>+'T12. Planes-program-proyect'!O103</f>
        <v xml:space="preserve"> </v>
      </c>
      <c r="B103" s="55">
        <f>'T12. Planes-program-proyect'!K103</f>
        <v>0</v>
      </c>
      <c r="C103" s="55" t="str">
        <f t="shared" si="0"/>
        <v/>
      </c>
      <c r="D103" s="55">
        <f>'T12. Planes-program-proyect'!L103</f>
        <v>0</v>
      </c>
      <c r="E103" s="55">
        <f>'T12. Planes-program-proyect'!D103</f>
        <v>0</v>
      </c>
      <c r="F103" s="55">
        <f>'T12. Planes-program-proyect'!B103</f>
        <v>0</v>
      </c>
      <c r="G103" s="44">
        <f>'T11.Obj G, politicas, metas'!E103</f>
        <v>0</v>
      </c>
      <c r="H103" s="44">
        <f>'T11.Obj G, politicas, metas'!F103</f>
        <v>0</v>
      </c>
      <c r="I103" s="122">
        <f>+'T11.Obj G, politicas, metas'!G103</f>
        <v>0</v>
      </c>
      <c r="J103" s="128">
        <f>'T11.Obj G, politicas, metas'!H103</f>
        <v>0</v>
      </c>
      <c r="K103" s="129">
        <f>'T11.Obj G, politicas, metas'!I103</f>
        <v>0</v>
      </c>
      <c r="L103" s="129">
        <f t="shared" si="1"/>
        <v>0</v>
      </c>
      <c r="M103" s="128">
        <f>'T11.Obj G, politicas, metas'!J103</f>
        <v>0</v>
      </c>
      <c r="N103" s="128">
        <f>'T11.Obj G, politicas, metas'!K103</f>
        <v>0</v>
      </c>
      <c r="O103" s="128">
        <f>'T11.Obj G, politicas, metas'!L103</f>
        <v>0</v>
      </c>
      <c r="P103" s="128">
        <f>'T11.Obj G, politicas, metas'!M103</f>
        <v>0</v>
      </c>
      <c r="Q103" s="44" t="e">
        <f ca="1">_xludf.CONCAT("PLAN/PROGRAMA: ",'T12. Planes-program-proyect'!F103,"
","PROYECTO: ",'T12. Planes-program-proyect'!G103)</f>
        <v>#NAME?</v>
      </c>
      <c r="R103" s="125">
        <f>+'T12. Planes-program-proyect'!I103</f>
        <v>0</v>
      </c>
    </row>
    <row r="104" spans="1:18" ht="12" customHeight="1" x14ac:dyDescent="0.2">
      <c r="A104" s="55" t="str">
        <f>+'T12. Planes-program-proyect'!O104</f>
        <v xml:space="preserve"> </v>
      </c>
      <c r="B104" s="55">
        <f>'T12. Planes-program-proyect'!K104</f>
        <v>0</v>
      </c>
      <c r="C104" s="55" t="str">
        <f t="shared" si="0"/>
        <v/>
      </c>
      <c r="D104" s="55">
        <f>'T12. Planes-program-proyect'!L104</f>
        <v>0</v>
      </c>
      <c r="E104" s="55">
        <f>'T12. Planes-program-proyect'!D104</f>
        <v>0</v>
      </c>
      <c r="F104" s="55">
        <f>'T12. Planes-program-proyect'!B104</f>
        <v>0</v>
      </c>
      <c r="G104" s="44">
        <f>'T11.Obj G, politicas, metas'!E104</f>
        <v>0</v>
      </c>
      <c r="H104" s="44">
        <f>'T11.Obj G, politicas, metas'!F104</f>
        <v>0</v>
      </c>
      <c r="I104" s="122">
        <f>+'T11.Obj G, politicas, metas'!G104</f>
        <v>0</v>
      </c>
      <c r="J104" s="128">
        <f>'T11.Obj G, politicas, metas'!H104</f>
        <v>0</v>
      </c>
      <c r="K104" s="129">
        <f>'T11.Obj G, politicas, metas'!I104</f>
        <v>0</v>
      </c>
      <c r="L104" s="129">
        <f t="shared" si="1"/>
        <v>0</v>
      </c>
      <c r="M104" s="128">
        <f>'T11.Obj G, politicas, metas'!J104</f>
        <v>0</v>
      </c>
      <c r="N104" s="128">
        <f>'T11.Obj G, politicas, metas'!K104</f>
        <v>0</v>
      </c>
      <c r="O104" s="128">
        <f>'T11.Obj G, politicas, metas'!L104</f>
        <v>0</v>
      </c>
      <c r="P104" s="128">
        <f>'T11.Obj G, politicas, metas'!M104</f>
        <v>0</v>
      </c>
      <c r="Q104" s="44" t="e">
        <f ca="1">_xludf.CONCAT("PLAN/PROGRAMA: ",'T12. Planes-program-proyect'!F104,"
","PROYECTO: ",'T12. Planes-program-proyect'!G104)</f>
        <v>#NAME?</v>
      </c>
      <c r="R104" s="125">
        <f>+'T12. Planes-program-proyect'!I104</f>
        <v>0</v>
      </c>
    </row>
    <row r="105" spans="1:18" ht="12" customHeight="1" x14ac:dyDescent="0.2">
      <c r="A105" s="55" t="str">
        <f>+'T12. Planes-program-proyect'!O105</f>
        <v xml:space="preserve"> </v>
      </c>
      <c r="B105" s="55">
        <f>'T12. Planes-program-proyect'!K105</f>
        <v>0</v>
      </c>
      <c r="C105" s="55" t="str">
        <f t="shared" si="0"/>
        <v/>
      </c>
      <c r="D105" s="55">
        <f>'T12. Planes-program-proyect'!L105</f>
        <v>0</v>
      </c>
      <c r="E105" s="55">
        <f>'T12. Planes-program-proyect'!D105</f>
        <v>0</v>
      </c>
      <c r="F105" s="55">
        <f>'T12. Planes-program-proyect'!B105</f>
        <v>0</v>
      </c>
      <c r="G105" s="44">
        <f>'T11.Obj G, politicas, metas'!E105</f>
        <v>0</v>
      </c>
      <c r="H105" s="44">
        <f>'T11.Obj G, politicas, metas'!F105</f>
        <v>0</v>
      </c>
      <c r="I105" s="122">
        <f>+'T11.Obj G, politicas, metas'!G105</f>
        <v>0</v>
      </c>
      <c r="J105" s="128">
        <f>'T11.Obj G, politicas, metas'!H105</f>
        <v>0</v>
      </c>
      <c r="K105" s="129">
        <f>'T11.Obj G, politicas, metas'!I105</f>
        <v>0</v>
      </c>
      <c r="L105" s="129">
        <f t="shared" si="1"/>
        <v>0</v>
      </c>
      <c r="M105" s="128">
        <f>'T11.Obj G, politicas, metas'!J105</f>
        <v>0</v>
      </c>
      <c r="N105" s="128">
        <f>'T11.Obj G, politicas, metas'!K105</f>
        <v>0</v>
      </c>
      <c r="O105" s="128">
        <f>'T11.Obj G, politicas, metas'!L105</f>
        <v>0</v>
      </c>
      <c r="P105" s="128">
        <f>'T11.Obj G, politicas, metas'!M105</f>
        <v>0</v>
      </c>
      <c r="Q105" s="44" t="e">
        <f ca="1">_xludf.CONCAT("PLAN/PROGRAMA: ",'T12. Planes-program-proyect'!F105,"
","PROYECTO: ",'T12. Planes-program-proyect'!G105)</f>
        <v>#NAME?</v>
      </c>
      <c r="R105" s="125">
        <f>+'T12. Planes-program-proyect'!I105</f>
        <v>0</v>
      </c>
    </row>
    <row r="106" spans="1:18" ht="12" customHeight="1" x14ac:dyDescent="0.2">
      <c r="A106" s="55" t="str">
        <f>+'T12. Planes-program-proyect'!O106</f>
        <v xml:space="preserve"> </v>
      </c>
      <c r="B106" s="55">
        <f>'T12. Planes-program-proyect'!K106</f>
        <v>0</v>
      </c>
      <c r="C106" s="55" t="str">
        <f t="shared" si="0"/>
        <v/>
      </c>
      <c r="D106" s="55">
        <f>'T12. Planes-program-proyect'!L106</f>
        <v>0</v>
      </c>
      <c r="E106" s="55">
        <f>'T12. Planes-program-proyect'!D106</f>
        <v>0</v>
      </c>
      <c r="F106" s="55">
        <f>'T12. Planes-program-proyect'!B106</f>
        <v>0</v>
      </c>
      <c r="G106" s="44">
        <f>'T11.Obj G, politicas, metas'!E106</f>
        <v>0</v>
      </c>
      <c r="H106" s="44">
        <f>'T11.Obj G, politicas, metas'!F106</f>
        <v>0</v>
      </c>
      <c r="I106" s="122">
        <f>+'T11.Obj G, politicas, metas'!G106</f>
        <v>0</v>
      </c>
      <c r="J106" s="128">
        <f>'T11.Obj G, politicas, metas'!H106</f>
        <v>0</v>
      </c>
      <c r="K106" s="129">
        <f>'T11.Obj G, politicas, metas'!I106</f>
        <v>0</v>
      </c>
      <c r="L106" s="129">
        <f t="shared" si="1"/>
        <v>0</v>
      </c>
      <c r="M106" s="128">
        <f>'T11.Obj G, politicas, metas'!J106</f>
        <v>0</v>
      </c>
      <c r="N106" s="128">
        <f>'T11.Obj G, politicas, metas'!K106</f>
        <v>0</v>
      </c>
      <c r="O106" s="128">
        <f>'T11.Obj G, politicas, metas'!L106</f>
        <v>0</v>
      </c>
      <c r="P106" s="128">
        <f>'T11.Obj G, politicas, metas'!M106</f>
        <v>0</v>
      </c>
      <c r="Q106" s="44" t="e">
        <f ca="1">_xludf.CONCAT("PLAN/PROGRAMA: ",'T12. Planes-program-proyect'!F106,"
","PROYECTO: ",'T12. Planes-program-proyect'!G106)</f>
        <v>#NAME?</v>
      </c>
      <c r="R106" s="125">
        <f>+'T12. Planes-program-proyect'!I106</f>
        <v>0</v>
      </c>
    </row>
    <row r="107" spans="1:18" ht="12" customHeight="1" x14ac:dyDescent="0.2">
      <c r="A107" s="55" t="str">
        <f>+'T12. Planes-program-proyect'!O107</f>
        <v xml:space="preserve"> </v>
      </c>
      <c r="B107" s="55">
        <f>'T12. Planes-program-proyect'!K107</f>
        <v>0</v>
      </c>
      <c r="C107" s="55" t="str">
        <f t="shared" si="0"/>
        <v/>
      </c>
      <c r="D107" s="55">
        <f>'T12. Planes-program-proyect'!L107</f>
        <v>0</v>
      </c>
      <c r="E107" s="55">
        <f>'T12. Planes-program-proyect'!D107</f>
        <v>0</v>
      </c>
      <c r="F107" s="55">
        <f>'T12. Planes-program-proyect'!B107</f>
        <v>0</v>
      </c>
      <c r="G107" s="44">
        <f>'T11.Obj G, politicas, metas'!E107</f>
        <v>0</v>
      </c>
      <c r="H107" s="44">
        <f>'T11.Obj G, politicas, metas'!F107</f>
        <v>0</v>
      </c>
      <c r="I107" s="122">
        <f>+'T11.Obj G, politicas, metas'!G107</f>
        <v>0</v>
      </c>
      <c r="J107" s="128">
        <f>'T11.Obj G, politicas, metas'!H107</f>
        <v>0</v>
      </c>
      <c r="K107" s="129">
        <f>'T11.Obj G, politicas, metas'!I107</f>
        <v>0</v>
      </c>
      <c r="L107" s="129">
        <f t="shared" si="1"/>
        <v>0</v>
      </c>
      <c r="M107" s="128">
        <f>'T11.Obj G, politicas, metas'!J107</f>
        <v>0</v>
      </c>
      <c r="N107" s="128">
        <f>'T11.Obj G, politicas, metas'!K107</f>
        <v>0</v>
      </c>
      <c r="O107" s="128">
        <f>'T11.Obj G, politicas, metas'!L107</f>
        <v>0</v>
      </c>
      <c r="P107" s="128">
        <f>'T11.Obj G, politicas, metas'!M107</f>
        <v>0</v>
      </c>
      <c r="Q107" s="44" t="e">
        <f ca="1">_xludf.CONCAT("PLAN/PROGRAMA: ",'T12. Planes-program-proyect'!F107,"
","PROYECTO: ",'T12. Planes-program-proyect'!G107)</f>
        <v>#NAME?</v>
      </c>
      <c r="R107" s="125">
        <f>+'T12. Planes-program-proyect'!I107</f>
        <v>0</v>
      </c>
    </row>
    <row r="108" spans="1:18" ht="12" customHeight="1" x14ac:dyDescent="0.2">
      <c r="A108" s="55" t="str">
        <f>+'T12. Planes-program-proyect'!O108</f>
        <v xml:space="preserve"> </v>
      </c>
      <c r="B108" s="55">
        <f>'T12. Planes-program-proyect'!K108</f>
        <v>0</v>
      </c>
      <c r="C108" s="55" t="str">
        <f t="shared" si="0"/>
        <v/>
      </c>
      <c r="D108" s="55">
        <f>'T12. Planes-program-proyect'!L108</f>
        <v>0</v>
      </c>
      <c r="E108" s="55">
        <f>'T12. Planes-program-proyect'!D108</f>
        <v>0</v>
      </c>
      <c r="F108" s="55">
        <f>'T12. Planes-program-proyect'!B108</f>
        <v>0</v>
      </c>
      <c r="G108" s="44">
        <f>'T11.Obj G, politicas, metas'!E108</f>
        <v>0</v>
      </c>
      <c r="H108" s="44">
        <f>'T11.Obj G, politicas, metas'!F108</f>
        <v>0</v>
      </c>
      <c r="I108" s="122">
        <f>+'T11.Obj G, politicas, metas'!G108</f>
        <v>0</v>
      </c>
      <c r="J108" s="128">
        <f>'T11.Obj G, politicas, metas'!H108</f>
        <v>0</v>
      </c>
      <c r="K108" s="129">
        <f>'T11.Obj G, politicas, metas'!I108</f>
        <v>0</v>
      </c>
      <c r="L108" s="129">
        <f t="shared" si="1"/>
        <v>0</v>
      </c>
      <c r="M108" s="128">
        <f>'T11.Obj G, politicas, metas'!J108</f>
        <v>0</v>
      </c>
      <c r="N108" s="128">
        <f>'T11.Obj G, politicas, metas'!K108</f>
        <v>0</v>
      </c>
      <c r="O108" s="128">
        <f>'T11.Obj G, politicas, metas'!L108</f>
        <v>0</v>
      </c>
      <c r="P108" s="128">
        <f>'T11.Obj G, politicas, metas'!M108</f>
        <v>0</v>
      </c>
      <c r="Q108" s="44" t="e">
        <f ca="1">_xludf.CONCAT("PLAN/PROGRAMA: ",'T12. Planes-program-proyect'!F108,"
","PROYECTO: ",'T12. Planes-program-proyect'!G108)</f>
        <v>#NAME?</v>
      </c>
      <c r="R108" s="125">
        <f>+'T12. Planes-program-proyect'!I108</f>
        <v>0</v>
      </c>
    </row>
    <row r="109" spans="1:18" ht="12" customHeight="1" x14ac:dyDescent="0.2">
      <c r="A109" s="55" t="str">
        <f>+'T12. Planes-program-proyect'!O109</f>
        <v xml:space="preserve"> </v>
      </c>
      <c r="B109" s="55">
        <f>'T12. Planes-program-proyect'!K109</f>
        <v>0</v>
      </c>
      <c r="C109" s="55" t="str">
        <f t="shared" si="0"/>
        <v/>
      </c>
      <c r="D109" s="55">
        <f>'T12. Planes-program-proyect'!L109</f>
        <v>0</v>
      </c>
      <c r="E109" s="55">
        <f>'T12. Planes-program-proyect'!D109</f>
        <v>0</v>
      </c>
      <c r="F109" s="55">
        <f>'T12. Planes-program-proyect'!B109</f>
        <v>0</v>
      </c>
      <c r="G109" s="44">
        <f>'T11.Obj G, politicas, metas'!E109</f>
        <v>0</v>
      </c>
      <c r="H109" s="44">
        <f>'T11.Obj G, politicas, metas'!F109</f>
        <v>0</v>
      </c>
      <c r="I109" s="122">
        <f>+'T11.Obj G, politicas, metas'!G109</f>
        <v>0</v>
      </c>
      <c r="J109" s="128">
        <f>'T11.Obj G, politicas, metas'!H109</f>
        <v>0</v>
      </c>
      <c r="K109" s="129">
        <f>'T11.Obj G, politicas, metas'!I109</f>
        <v>0</v>
      </c>
      <c r="L109" s="129">
        <f t="shared" si="1"/>
        <v>0</v>
      </c>
      <c r="M109" s="128">
        <f>'T11.Obj G, politicas, metas'!J109</f>
        <v>0</v>
      </c>
      <c r="N109" s="128">
        <f>'T11.Obj G, politicas, metas'!K109</f>
        <v>0</v>
      </c>
      <c r="O109" s="128">
        <f>'T11.Obj G, politicas, metas'!L109</f>
        <v>0</v>
      </c>
      <c r="P109" s="128">
        <f>'T11.Obj G, politicas, metas'!M109</f>
        <v>0</v>
      </c>
      <c r="Q109" s="44" t="e">
        <f ca="1">_xludf.CONCAT("PLAN/PROGRAMA: ",'T12. Planes-program-proyect'!F109,"
","PROYECTO: ",'T12. Planes-program-proyect'!G109)</f>
        <v>#NAME?</v>
      </c>
      <c r="R109" s="125">
        <f>+'T12. Planes-program-proyect'!I109</f>
        <v>0</v>
      </c>
    </row>
    <row r="110" spans="1:18" ht="12" customHeight="1" x14ac:dyDescent="0.2">
      <c r="A110" s="55" t="str">
        <f>+'T12. Planes-program-proyect'!O110</f>
        <v xml:space="preserve"> </v>
      </c>
      <c r="B110" s="55">
        <f>'T12. Planes-program-proyect'!K110</f>
        <v>0</v>
      </c>
      <c r="C110" s="55" t="str">
        <f t="shared" si="0"/>
        <v/>
      </c>
      <c r="D110" s="55">
        <f>'T12. Planes-program-proyect'!L110</f>
        <v>0</v>
      </c>
      <c r="E110" s="55">
        <f>'T12. Planes-program-proyect'!D110</f>
        <v>0</v>
      </c>
      <c r="F110" s="55">
        <f>'T12. Planes-program-proyect'!B110</f>
        <v>0</v>
      </c>
      <c r="G110" s="44">
        <f>'T11.Obj G, politicas, metas'!E110</f>
        <v>0</v>
      </c>
      <c r="H110" s="44">
        <f>'T11.Obj G, politicas, metas'!F110</f>
        <v>0</v>
      </c>
      <c r="I110" s="122">
        <f>+'T11.Obj G, politicas, metas'!G110</f>
        <v>0</v>
      </c>
      <c r="J110" s="128">
        <f>'T11.Obj G, politicas, metas'!H110</f>
        <v>0</v>
      </c>
      <c r="K110" s="129">
        <f>'T11.Obj G, politicas, metas'!I110</f>
        <v>0</v>
      </c>
      <c r="L110" s="129">
        <f t="shared" si="1"/>
        <v>0</v>
      </c>
      <c r="M110" s="128">
        <f>'T11.Obj G, politicas, metas'!J110</f>
        <v>0</v>
      </c>
      <c r="N110" s="128">
        <f>'T11.Obj G, politicas, metas'!K110</f>
        <v>0</v>
      </c>
      <c r="O110" s="128">
        <f>'T11.Obj G, politicas, metas'!L110</f>
        <v>0</v>
      </c>
      <c r="P110" s="128">
        <f>'T11.Obj G, politicas, metas'!M110</f>
        <v>0</v>
      </c>
      <c r="Q110" s="44" t="e">
        <f ca="1">_xludf.CONCAT("PLAN/PROGRAMA: ",'T12. Planes-program-proyect'!F110,"
","PROYECTO: ",'T12. Planes-program-proyect'!G110)</f>
        <v>#NAME?</v>
      </c>
      <c r="R110" s="125">
        <f>+'T12. Planes-program-proyect'!I110</f>
        <v>0</v>
      </c>
    </row>
    <row r="111" spans="1:18" ht="12" customHeight="1" x14ac:dyDescent="0.2">
      <c r="A111" s="55" t="str">
        <f>+'T12. Planes-program-proyect'!O111</f>
        <v xml:space="preserve"> </v>
      </c>
      <c r="B111" s="55">
        <f>'T12. Planes-program-proyect'!K111</f>
        <v>0</v>
      </c>
      <c r="C111" s="55" t="str">
        <f t="shared" si="0"/>
        <v/>
      </c>
      <c r="D111" s="55">
        <f>'T12. Planes-program-proyect'!L111</f>
        <v>0</v>
      </c>
      <c r="E111" s="55">
        <f>'T12. Planes-program-proyect'!D111</f>
        <v>0</v>
      </c>
      <c r="F111" s="55">
        <f>'T12. Planes-program-proyect'!B111</f>
        <v>0</v>
      </c>
      <c r="G111" s="44">
        <f>'T11.Obj G, politicas, metas'!E111</f>
        <v>0</v>
      </c>
      <c r="H111" s="44">
        <f>'T11.Obj G, politicas, metas'!F111</f>
        <v>0</v>
      </c>
      <c r="I111" s="122">
        <f>+'T11.Obj G, politicas, metas'!G111</f>
        <v>0</v>
      </c>
      <c r="J111" s="128">
        <f>'T11.Obj G, politicas, metas'!H111</f>
        <v>0</v>
      </c>
      <c r="K111" s="129">
        <f>'T11.Obj G, politicas, metas'!I111</f>
        <v>0</v>
      </c>
      <c r="L111" s="129">
        <f t="shared" si="1"/>
        <v>0</v>
      </c>
      <c r="M111" s="128">
        <f>'T11.Obj G, politicas, metas'!J111</f>
        <v>0</v>
      </c>
      <c r="N111" s="128">
        <f>'T11.Obj G, politicas, metas'!K111</f>
        <v>0</v>
      </c>
      <c r="O111" s="128">
        <f>'T11.Obj G, politicas, metas'!L111</f>
        <v>0</v>
      </c>
      <c r="P111" s="128">
        <f>'T11.Obj G, politicas, metas'!M111</f>
        <v>0</v>
      </c>
      <c r="Q111" s="44" t="e">
        <f ca="1">_xludf.CONCAT("PLAN/PROGRAMA: ",'T12. Planes-program-proyect'!F111,"
","PROYECTO: ",'T12. Planes-program-proyect'!G111)</f>
        <v>#NAME?</v>
      </c>
      <c r="R111" s="125">
        <f>+'T12. Planes-program-proyect'!I111</f>
        <v>0</v>
      </c>
    </row>
    <row r="112" spans="1:18" ht="12" customHeight="1" x14ac:dyDescent="0.2">
      <c r="A112" s="55" t="str">
        <f>+'T12. Planes-program-proyect'!O112</f>
        <v xml:space="preserve"> </v>
      </c>
      <c r="B112" s="55">
        <f>'T12. Planes-program-proyect'!K112</f>
        <v>0</v>
      </c>
      <c r="C112" s="55" t="str">
        <f t="shared" si="0"/>
        <v/>
      </c>
      <c r="D112" s="55">
        <f>'T12. Planes-program-proyect'!L112</f>
        <v>0</v>
      </c>
      <c r="E112" s="55">
        <f>'T12. Planes-program-proyect'!D112</f>
        <v>0</v>
      </c>
      <c r="F112" s="55">
        <f>'T12. Planes-program-proyect'!B112</f>
        <v>0</v>
      </c>
      <c r="G112" s="44">
        <f>'T11.Obj G, politicas, metas'!E112</f>
        <v>0</v>
      </c>
      <c r="H112" s="44">
        <f>'T11.Obj G, politicas, metas'!F112</f>
        <v>0</v>
      </c>
      <c r="I112" s="122">
        <f>+'T11.Obj G, politicas, metas'!G112</f>
        <v>0</v>
      </c>
      <c r="J112" s="128">
        <f>'T11.Obj G, politicas, metas'!H112</f>
        <v>0</v>
      </c>
      <c r="K112" s="129">
        <f>'T11.Obj G, politicas, metas'!I112</f>
        <v>0</v>
      </c>
      <c r="L112" s="129">
        <f t="shared" si="1"/>
        <v>0</v>
      </c>
      <c r="M112" s="128">
        <f>'T11.Obj G, politicas, metas'!J112</f>
        <v>0</v>
      </c>
      <c r="N112" s="128">
        <f>'T11.Obj G, politicas, metas'!K112</f>
        <v>0</v>
      </c>
      <c r="O112" s="128">
        <f>'T11.Obj G, politicas, metas'!L112</f>
        <v>0</v>
      </c>
      <c r="P112" s="128">
        <f>'T11.Obj G, politicas, metas'!M112</f>
        <v>0</v>
      </c>
      <c r="Q112" s="44" t="e">
        <f ca="1">_xludf.CONCAT("PLAN/PROGRAMA: ",'T12. Planes-program-proyect'!F112,"
","PROYECTO: ",'T12. Planes-program-proyect'!G112)</f>
        <v>#NAME?</v>
      </c>
      <c r="R112" s="125">
        <f>+'T12. Planes-program-proyect'!I112</f>
        <v>0</v>
      </c>
    </row>
    <row r="113" spans="1:18" ht="12" customHeight="1" x14ac:dyDescent="0.2">
      <c r="A113" s="55" t="str">
        <f>+'T12. Planes-program-proyect'!O113</f>
        <v xml:space="preserve"> </v>
      </c>
      <c r="B113" s="55">
        <f>'T12. Planes-program-proyect'!K113</f>
        <v>0</v>
      </c>
      <c r="C113" s="55" t="str">
        <f t="shared" si="0"/>
        <v/>
      </c>
      <c r="D113" s="55">
        <f>'T12. Planes-program-proyect'!L113</f>
        <v>0</v>
      </c>
      <c r="E113" s="55">
        <f>'T12. Planes-program-proyect'!D113</f>
        <v>0</v>
      </c>
      <c r="F113" s="55">
        <f>'T12. Planes-program-proyect'!B113</f>
        <v>0</v>
      </c>
      <c r="G113" s="44">
        <f>'T11.Obj G, politicas, metas'!E113</f>
        <v>0</v>
      </c>
      <c r="H113" s="44">
        <f>'T11.Obj G, politicas, metas'!F113</f>
        <v>0</v>
      </c>
      <c r="I113" s="122">
        <f>+'T11.Obj G, politicas, metas'!G113</f>
        <v>0</v>
      </c>
      <c r="J113" s="128">
        <f>'T11.Obj G, politicas, metas'!H113</f>
        <v>0</v>
      </c>
      <c r="K113" s="129">
        <f>'T11.Obj G, politicas, metas'!I113</f>
        <v>0</v>
      </c>
      <c r="L113" s="129">
        <f t="shared" si="1"/>
        <v>0</v>
      </c>
      <c r="M113" s="128">
        <f>'T11.Obj G, politicas, metas'!J113</f>
        <v>0</v>
      </c>
      <c r="N113" s="128">
        <f>'T11.Obj G, politicas, metas'!K113</f>
        <v>0</v>
      </c>
      <c r="O113" s="128">
        <f>'T11.Obj G, politicas, metas'!L113</f>
        <v>0</v>
      </c>
      <c r="P113" s="128">
        <f>'T11.Obj G, politicas, metas'!M113</f>
        <v>0</v>
      </c>
      <c r="Q113" s="44" t="e">
        <f ca="1">_xludf.CONCAT("PLAN/PROGRAMA: ",'T12. Planes-program-proyect'!F113,"
","PROYECTO: ",'T12. Planes-program-proyect'!G113)</f>
        <v>#NAME?</v>
      </c>
      <c r="R113" s="125">
        <f>+'T12. Planes-program-proyect'!I113</f>
        <v>0</v>
      </c>
    </row>
    <row r="114" spans="1:18" ht="12" customHeight="1" x14ac:dyDescent="0.2">
      <c r="A114" s="55" t="str">
        <f>+'T12. Planes-program-proyect'!O114</f>
        <v xml:space="preserve"> </v>
      </c>
      <c r="B114" s="55">
        <f>'T12. Planes-program-proyect'!K114</f>
        <v>0</v>
      </c>
      <c r="C114" s="55" t="str">
        <f t="shared" si="0"/>
        <v/>
      </c>
      <c r="D114" s="55">
        <f>'T12. Planes-program-proyect'!L114</f>
        <v>0</v>
      </c>
      <c r="E114" s="55">
        <f>'T12. Planes-program-proyect'!D114</f>
        <v>0</v>
      </c>
      <c r="F114" s="55">
        <f>'T12. Planes-program-proyect'!B114</f>
        <v>0</v>
      </c>
      <c r="G114" s="44">
        <f>'T11.Obj G, politicas, metas'!E114</f>
        <v>0</v>
      </c>
      <c r="H114" s="44">
        <f>'T11.Obj G, politicas, metas'!F114</f>
        <v>0</v>
      </c>
      <c r="I114" s="122">
        <f>+'T11.Obj G, politicas, metas'!G114</f>
        <v>0</v>
      </c>
      <c r="J114" s="128">
        <f>'T11.Obj G, politicas, metas'!H114</f>
        <v>0</v>
      </c>
      <c r="K114" s="129">
        <f>'T11.Obj G, politicas, metas'!I114</f>
        <v>0</v>
      </c>
      <c r="L114" s="129">
        <f t="shared" si="1"/>
        <v>0</v>
      </c>
      <c r="M114" s="128">
        <f>'T11.Obj G, politicas, metas'!J114</f>
        <v>0</v>
      </c>
      <c r="N114" s="128">
        <f>'T11.Obj G, politicas, metas'!K114</f>
        <v>0</v>
      </c>
      <c r="O114" s="128">
        <f>'T11.Obj G, politicas, metas'!L114</f>
        <v>0</v>
      </c>
      <c r="P114" s="128">
        <f>'T11.Obj G, politicas, metas'!M114</f>
        <v>0</v>
      </c>
      <c r="Q114" s="44" t="e">
        <f ca="1">_xludf.CONCAT("PLAN/PROGRAMA: ",'T12. Planes-program-proyect'!F114,"
","PROYECTO: ",'T12. Planes-program-proyect'!G114)</f>
        <v>#NAME?</v>
      </c>
      <c r="R114" s="125">
        <f>+'T12. Planes-program-proyect'!I114</f>
        <v>0</v>
      </c>
    </row>
    <row r="115" spans="1:18" ht="12" customHeight="1" x14ac:dyDescent="0.2">
      <c r="A115" s="55" t="str">
        <f>+'T12. Planes-program-proyect'!O115</f>
        <v xml:space="preserve"> </v>
      </c>
      <c r="B115" s="55">
        <f>'T12. Planes-program-proyect'!K115</f>
        <v>0</v>
      </c>
      <c r="C115" s="55" t="str">
        <f t="shared" si="0"/>
        <v/>
      </c>
      <c r="D115" s="55">
        <f>'T12. Planes-program-proyect'!L115</f>
        <v>0</v>
      </c>
      <c r="E115" s="55">
        <f>'T12. Planes-program-proyect'!D115</f>
        <v>0</v>
      </c>
      <c r="F115" s="55">
        <f>'T12. Planes-program-proyect'!B115</f>
        <v>0</v>
      </c>
      <c r="G115" s="44">
        <f>'T11.Obj G, politicas, metas'!E115</f>
        <v>0</v>
      </c>
      <c r="H115" s="44">
        <f>'T11.Obj G, politicas, metas'!F115</f>
        <v>0</v>
      </c>
      <c r="I115" s="122">
        <f>+'T11.Obj G, politicas, metas'!G115</f>
        <v>0</v>
      </c>
      <c r="J115" s="128">
        <f>'T11.Obj G, politicas, metas'!H115</f>
        <v>0</v>
      </c>
      <c r="K115" s="129">
        <f>'T11.Obj G, politicas, metas'!I115</f>
        <v>0</v>
      </c>
      <c r="L115" s="129">
        <f t="shared" si="1"/>
        <v>0</v>
      </c>
      <c r="M115" s="128">
        <f>'T11.Obj G, politicas, metas'!J115</f>
        <v>0</v>
      </c>
      <c r="N115" s="128">
        <f>'T11.Obj G, politicas, metas'!K115</f>
        <v>0</v>
      </c>
      <c r="O115" s="128">
        <f>'T11.Obj G, politicas, metas'!L115</f>
        <v>0</v>
      </c>
      <c r="P115" s="128">
        <f>'T11.Obj G, politicas, metas'!M115</f>
        <v>0</v>
      </c>
      <c r="Q115" s="44" t="e">
        <f ca="1">_xludf.CONCAT("PLAN/PROGRAMA: ",'T12. Planes-program-proyect'!F115,"
","PROYECTO: ",'T12. Planes-program-proyect'!G115)</f>
        <v>#NAME?</v>
      </c>
      <c r="R115" s="125">
        <f>+'T12. Planes-program-proyect'!I115</f>
        <v>0</v>
      </c>
    </row>
    <row r="116" spans="1:18" ht="12" customHeight="1" x14ac:dyDescent="0.2">
      <c r="A116" s="55" t="str">
        <f>+'T12. Planes-program-proyect'!O116</f>
        <v xml:space="preserve"> </v>
      </c>
      <c r="B116" s="55">
        <f>'T12. Planes-program-proyect'!K116</f>
        <v>0</v>
      </c>
      <c r="C116" s="55" t="str">
        <f t="shared" si="0"/>
        <v/>
      </c>
      <c r="D116" s="55">
        <f>'T12. Planes-program-proyect'!L116</f>
        <v>0</v>
      </c>
      <c r="E116" s="55">
        <f>'T12. Planes-program-proyect'!D116</f>
        <v>0</v>
      </c>
      <c r="F116" s="55">
        <f>'T12. Planes-program-proyect'!B116</f>
        <v>0</v>
      </c>
      <c r="G116" s="44">
        <f>'T11.Obj G, politicas, metas'!E116</f>
        <v>0</v>
      </c>
      <c r="H116" s="44">
        <f>'T11.Obj G, politicas, metas'!F116</f>
        <v>0</v>
      </c>
      <c r="I116" s="122">
        <f>+'T11.Obj G, politicas, metas'!G116</f>
        <v>0</v>
      </c>
      <c r="J116" s="128">
        <f>'T11.Obj G, politicas, metas'!H116</f>
        <v>0</v>
      </c>
      <c r="K116" s="129">
        <f>'T11.Obj G, politicas, metas'!I116</f>
        <v>0</v>
      </c>
      <c r="L116" s="129">
        <f t="shared" si="1"/>
        <v>0</v>
      </c>
      <c r="M116" s="128">
        <f>'T11.Obj G, politicas, metas'!J116</f>
        <v>0</v>
      </c>
      <c r="N116" s="128">
        <f>'T11.Obj G, politicas, metas'!K116</f>
        <v>0</v>
      </c>
      <c r="O116" s="128">
        <f>'T11.Obj G, politicas, metas'!L116</f>
        <v>0</v>
      </c>
      <c r="P116" s="128">
        <f>'T11.Obj G, politicas, metas'!M116</f>
        <v>0</v>
      </c>
      <c r="Q116" s="44" t="e">
        <f ca="1">_xludf.CONCAT("PLAN/PROGRAMA: ",'T12. Planes-program-proyect'!F116,"
","PROYECTO: ",'T12. Planes-program-proyect'!G116)</f>
        <v>#NAME?</v>
      </c>
      <c r="R116" s="125">
        <f>+'T12. Planes-program-proyect'!I116</f>
        <v>0</v>
      </c>
    </row>
    <row r="117" spans="1:18" ht="12" customHeight="1" x14ac:dyDescent="0.2">
      <c r="A117" s="55" t="str">
        <f>+'T12. Planes-program-proyect'!O117</f>
        <v xml:space="preserve"> </v>
      </c>
      <c r="B117" s="55">
        <f>'T12. Planes-program-proyect'!K117</f>
        <v>0</v>
      </c>
      <c r="C117" s="55" t="str">
        <f t="shared" si="0"/>
        <v/>
      </c>
      <c r="D117" s="55">
        <f>'T12. Planes-program-proyect'!L117</f>
        <v>0</v>
      </c>
      <c r="E117" s="55">
        <f>'T12. Planes-program-proyect'!D117</f>
        <v>0</v>
      </c>
      <c r="F117" s="55">
        <f>'T12. Planes-program-proyect'!B117</f>
        <v>0</v>
      </c>
      <c r="G117" s="44">
        <f>'T11.Obj G, politicas, metas'!E117</f>
        <v>0</v>
      </c>
      <c r="H117" s="44">
        <f>'T11.Obj G, politicas, metas'!F117</f>
        <v>0</v>
      </c>
      <c r="I117" s="122">
        <f>+'T11.Obj G, politicas, metas'!G117</f>
        <v>0</v>
      </c>
      <c r="J117" s="128">
        <f>'T11.Obj G, politicas, metas'!H117</f>
        <v>0</v>
      </c>
      <c r="K117" s="129">
        <f>'T11.Obj G, politicas, metas'!I117</f>
        <v>0</v>
      </c>
      <c r="L117" s="129">
        <f t="shared" si="1"/>
        <v>0</v>
      </c>
      <c r="M117" s="128">
        <f>'T11.Obj G, politicas, metas'!J117</f>
        <v>0</v>
      </c>
      <c r="N117" s="128">
        <f>'T11.Obj G, politicas, metas'!K117</f>
        <v>0</v>
      </c>
      <c r="O117" s="128">
        <f>'T11.Obj G, politicas, metas'!L117</f>
        <v>0</v>
      </c>
      <c r="P117" s="128">
        <f>'T11.Obj G, politicas, metas'!M117</f>
        <v>0</v>
      </c>
      <c r="Q117" s="44" t="e">
        <f ca="1">_xludf.CONCAT("PLAN/PROGRAMA: ",'T12. Planes-program-proyect'!F117,"
","PROYECTO: ",'T12. Planes-program-proyect'!G117)</f>
        <v>#NAME?</v>
      </c>
      <c r="R117" s="125">
        <f>+'T12. Planes-program-proyect'!I117</f>
        <v>0</v>
      </c>
    </row>
    <row r="118" spans="1:18" ht="12" customHeight="1" x14ac:dyDescent="0.2">
      <c r="A118" s="55" t="str">
        <f>+'T12. Planes-program-proyect'!O118</f>
        <v xml:space="preserve"> </v>
      </c>
      <c r="B118" s="55">
        <f>'T12. Planes-program-proyect'!K118</f>
        <v>0</v>
      </c>
      <c r="C118" s="55" t="str">
        <f t="shared" si="0"/>
        <v/>
      </c>
      <c r="D118" s="55">
        <f>'T12. Planes-program-proyect'!L118</f>
        <v>0</v>
      </c>
      <c r="E118" s="55">
        <f>'T12. Planes-program-proyect'!D118</f>
        <v>0</v>
      </c>
      <c r="F118" s="55">
        <f>'T12. Planes-program-proyect'!B118</f>
        <v>0</v>
      </c>
      <c r="G118" s="44">
        <f>'T11.Obj G, politicas, metas'!E118</f>
        <v>0</v>
      </c>
      <c r="H118" s="44">
        <f>'T11.Obj G, politicas, metas'!F118</f>
        <v>0</v>
      </c>
      <c r="I118" s="122">
        <f>+'T11.Obj G, politicas, metas'!G118</f>
        <v>0</v>
      </c>
      <c r="J118" s="128">
        <f>'T11.Obj G, politicas, metas'!H118</f>
        <v>0</v>
      </c>
      <c r="K118" s="129">
        <f>'T11.Obj G, politicas, metas'!I118</f>
        <v>0</v>
      </c>
      <c r="L118" s="129">
        <f t="shared" si="1"/>
        <v>0</v>
      </c>
      <c r="M118" s="128">
        <f>'T11.Obj G, politicas, metas'!J118</f>
        <v>0</v>
      </c>
      <c r="N118" s="128">
        <f>'T11.Obj G, politicas, metas'!K118</f>
        <v>0</v>
      </c>
      <c r="O118" s="128">
        <f>'T11.Obj G, politicas, metas'!L118</f>
        <v>0</v>
      </c>
      <c r="P118" s="128">
        <f>'T11.Obj G, politicas, metas'!M118</f>
        <v>0</v>
      </c>
      <c r="Q118" s="44" t="e">
        <f ca="1">_xludf.CONCAT("PLAN/PROGRAMA: ",'T12. Planes-program-proyect'!F118,"
","PROYECTO: ",'T12. Planes-program-proyect'!G118)</f>
        <v>#NAME?</v>
      </c>
      <c r="R118" s="125">
        <f>+'T12. Planes-program-proyect'!I118</f>
        <v>0</v>
      </c>
    </row>
    <row r="119" spans="1:18" ht="12" customHeight="1" x14ac:dyDescent="0.2">
      <c r="A119" s="55" t="str">
        <f>+'T12. Planes-program-proyect'!O119</f>
        <v xml:space="preserve"> </v>
      </c>
      <c r="B119" s="55">
        <f>'T12. Planes-program-proyect'!K119</f>
        <v>0</v>
      </c>
      <c r="C119" s="55" t="str">
        <f t="shared" si="0"/>
        <v/>
      </c>
      <c r="D119" s="55">
        <f>'T12. Planes-program-proyect'!L119</f>
        <v>0</v>
      </c>
      <c r="E119" s="55">
        <f>'T12. Planes-program-proyect'!D119</f>
        <v>0</v>
      </c>
      <c r="F119" s="55">
        <f>'T12. Planes-program-proyect'!B119</f>
        <v>0</v>
      </c>
      <c r="G119" s="44">
        <f>'T11.Obj G, politicas, metas'!E119</f>
        <v>0</v>
      </c>
      <c r="H119" s="44">
        <f>'T11.Obj G, politicas, metas'!F119</f>
        <v>0</v>
      </c>
      <c r="I119" s="122">
        <f>+'T11.Obj G, politicas, metas'!G119</f>
        <v>0</v>
      </c>
      <c r="J119" s="128">
        <f>'T11.Obj G, politicas, metas'!H119</f>
        <v>0</v>
      </c>
      <c r="K119" s="129">
        <f>'T11.Obj G, politicas, metas'!I119</f>
        <v>0</v>
      </c>
      <c r="L119" s="129">
        <f t="shared" si="1"/>
        <v>0</v>
      </c>
      <c r="M119" s="128">
        <f>'T11.Obj G, politicas, metas'!J119</f>
        <v>0</v>
      </c>
      <c r="N119" s="128">
        <f>'T11.Obj G, politicas, metas'!K119</f>
        <v>0</v>
      </c>
      <c r="O119" s="128">
        <f>'T11.Obj G, politicas, metas'!L119</f>
        <v>0</v>
      </c>
      <c r="P119" s="128">
        <f>'T11.Obj G, politicas, metas'!M119</f>
        <v>0</v>
      </c>
      <c r="Q119" s="44" t="e">
        <f ca="1">_xludf.CONCAT("PLAN/PROGRAMA: ",'T12. Planes-program-proyect'!F119,"
","PROYECTO: ",'T12. Planes-program-proyect'!G119)</f>
        <v>#NAME?</v>
      </c>
      <c r="R119" s="125">
        <f>+'T12. Planes-program-proyect'!I119</f>
        <v>0</v>
      </c>
    </row>
    <row r="120" spans="1:18" ht="12" customHeight="1" x14ac:dyDescent="0.2">
      <c r="A120" s="55" t="str">
        <f>+'T12. Planes-program-proyect'!O120</f>
        <v xml:space="preserve"> </v>
      </c>
      <c r="B120" s="55">
        <f>'T12. Planes-program-proyect'!K120</f>
        <v>0</v>
      </c>
      <c r="C120" s="55" t="str">
        <f t="shared" si="0"/>
        <v/>
      </c>
      <c r="D120" s="55">
        <f>'T12. Planes-program-proyect'!L120</f>
        <v>0</v>
      </c>
      <c r="E120" s="55">
        <f>'T12. Planes-program-proyect'!D120</f>
        <v>0</v>
      </c>
      <c r="F120" s="55">
        <f>'T12. Planes-program-proyect'!B120</f>
        <v>0</v>
      </c>
      <c r="G120" s="44">
        <f>'T11.Obj G, politicas, metas'!E120</f>
        <v>0</v>
      </c>
      <c r="H120" s="44">
        <f>'T11.Obj G, politicas, metas'!F120</f>
        <v>0</v>
      </c>
      <c r="I120" s="122">
        <f>+'T11.Obj G, politicas, metas'!G120</f>
        <v>0</v>
      </c>
      <c r="J120" s="128">
        <f>'T11.Obj G, politicas, metas'!H120</f>
        <v>0</v>
      </c>
      <c r="K120" s="129">
        <f>'T11.Obj G, politicas, metas'!I120</f>
        <v>0</v>
      </c>
      <c r="L120" s="129">
        <f t="shared" si="1"/>
        <v>0</v>
      </c>
      <c r="M120" s="128">
        <f>'T11.Obj G, politicas, metas'!J120</f>
        <v>0</v>
      </c>
      <c r="N120" s="128">
        <f>'T11.Obj G, politicas, metas'!K120</f>
        <v>0</v>
      </c>
      <c r="O120" s="128">
        <f>'T11.Obj G, politicas, metas'!L120</f>
        <v>0</v>
      </c>
      <c r="P120" s="128">
        <f>'T11.Obj G, politicas, metas'!M120</f>
        <v>0</v>
      </c>
      <c r="Q120" s="44" t="e">
        <f ca="1">_xludf.CONCAT("PLAN/PROGRAMA: ",'T12. Planes-program-proyect'!F120,"
","PROYECTO: ",'T12. Planes-program-proyect'!G120)</f>
        <v>#NAME?</v>
      </c>
      <c r="R120" s="125">
        <f>+'T12. Planes-program-proyect'!I120</f>
        <v>0</v>
      </c>
    </row>
    <row r="121" spans="1:18" ht="12" customHeight="1" x14ac:dyDescent="0.2">
      <c r="A121" s="55" t="str">
        <f>+'T12. Planes-program-proyect'!O121</f>
        <v xml:space="preserve"> </v>
      </c>
      <c r="B121" s="55">
        <f>'T12. Planes-program-proyect'!K121</f>
        <v>0</v>
      </c>
      <c r="C121" s="55" t="str">
        <f t="shared" si="0"/>
        <v/>
      </c>
      <c r="D121" s="55">
        <f>'T12. Planes-program-proyect'!L121</f>
        <v>0</v>
      </c>
      <c r="E121" s="55">
        <f>'T12. Planes-program-proyect'!D121</f>
        <v>0</v>
      </c>
      <c r="F121" s="55">
        <f>'T12. Planes-program-proyect'!B121</f>
        <v>0</v>
      </c>
      <c r="G121" s="44">
        <f>'T11.Obj G, politicas, metas'!E121</f>
        <v>0</v>
      </c>
      <c r="H121" s="44">
        <f>'T11.Obj G, politicas, metas'!F121</f>
        <v>0</v>
      </c>
      <c r="I121" s="122">
        <f>+'T11.Obj G, politicas, metas'!G121</f>
        <v>0</v>
      </c>
      <c r="J121" s="128">
        <f>'T11.Obj G, politicas, metas'!H121</f>
        <v>0</v>
      </c>
      <c r="K121" s="129">
        <f>'T11.Obj G, politicas, metas'!I121</f>
        <v>0</v>
      </c>
      <c r="L121" s="129">
        <f t="shared" si="1"/>
        <v>0</v>
      </c>
      <c r="M121" s="128">
        <f>'T11.Obj G, politicas, metas'!J121</f>
        <v>0</v>
      </c>
      <c r="N121" s="128">
        <f>'T11.Obj G, politicas, metas'!K121</f>
        <v>0</v>
      </c>
      <c r="O121" s="128">
        <f>'T11.Obj G, politicas, metas'!L121</f>
        <v>0</v>
      </c>
      <c r="P121" s="128">
        <f>'T11.Obj G, politicas, metas'!M121</f>
        <v>0</v>
      </c>
      <c r="Q121" s="44" t="e">
        <f ca="1">_xludf.CONCAT("PLAN/PROGRAMA: ",'T12. Planes-program-proyect'!F121,"
","PROYECTO: ",'T12. Planes-program-proyect'!G121)</f>
        <v>#NAME?</v>
      </c>
      <c r="R121" s="125">
        <f>+'T12. Planes-program-proyect'!I121</f>
        <v>0</v>
      </c>
    </row>
    <row r="122" spans="1:18" ht="12" customHeight="1" x14ac:dyDescent="0.2">
      <c r="A122" s="55" t="str">
        <f>+'T12. Planes-program-proyect'!O122</f>
        <v xml:space="preserve"> </v>
      </c>
      <c r="B122" s="55">
        <f>'T12. Planes-program-proyect'!K122</f>
        <v>0</v>
      </c>
      <c r="C122" s="55" t="str">
        <f t="shared" si="0"/>
        <v/>
      </c>
      <c r="D122" s="55">
        <f>'T12. Planes-program-proyect'!L122</f>
        <v>0</v>
      </c>
      <c r="E122" s="55">
        <f>'T12. Planes-program-proyect'!D122</f>
        <v>0</v>
      </c>
      <c r="F122" s="55">
        <f>'T12. Planes-program-proyect'!B122</f>
        <v>0</v>
      </c>
      <c r="G122" s="44">
        <f>'T11.Obj G, politicas, metas'!E122</f>
        <v>0</v>
      </c>
      <c r="H122" s="44">
        <f>'T11.Obj G, politicas, metas'!F122</f>
        <v>0</v>
      </c>
      <c r="I122" s="122">
        <f>+'T11.Obj G, politicas, metas'!G122</f>
        <v>0</v>
      </c>
      <c r="J122" s="128">
        <f>'T11.Obj G, politicas, metas'!H122</f>
        <v>0</v>
      </c>
      <c r="K122" s="129">
        <f>'T11.Obj G, politicas, metas'!I122</f>
        <v>0</v>
      </c>
      <c r="L122" s="129">
        <f t="shared" si="1"/>
        <v>0</v>
      </c>
      <c r="M122" s="128">
        <f>'T11.Obj G, politicas, metas'!J122</f>
        <v>0</v>
      </c>
      <c r="N122" s="128">
        <f>'T11.Obj G, politicas, metas'!K122</f>
        <v>0</v>
      </c>
      <c r="O122" s="128">
        <f>'T11.Obj G, politicas, metas'!L122</f>
        <v>0</v>
      </c>
      <c r="P122" s="128">
        <f>'T11.Obj G, politicas, metas'!M122</f>
        <v>0</v>
      </c>
      <c r="Q122" s="44" t="e">
        <f ca="1">_xludf.CONCAT("PLAN/PROGRAMA: ",'T12. Planes-program-proyect'!F122,"
","PROYECTO: ",'T12. Planes-program-proyect'!G122)</f>
        <v>#NAME?</v>
      </c>
      <c r="R122" s="125">
        <f>+'T12. Planes-program-proyect'!I122</f>
        <v>0</v>
      </c>
    </row>
    <row r="123" spans="1:18" ht="12" customHeight="1" x14ac:dyDescent="0.2">
      <c r="A123" s="55" t="str">
        <f>+'T12. Planes-program-proyect'!O123</f>
        <v xml:space="preserve"> </v>
      </c>
      <c r="B123" s="55">
        <f>'T12. Planes-program-proyect'!K123</f>
        <v>0</v>
      </c>
      <c r="C123" s="55" t="str">
        <f t="shared" si="0"/>
        <v/>
      </c>
      <c r="D123" s="55">
        <f>'T12. Planes-program-proyect'!L123</f>
        <v>0</v>
      </c>
      <c r="E123" s="55">
        <f>'T12. Planes-program-proyect'!D123</f>
        <v>0</v>
      </c>
      <c r="F123" s="55">
        <f>'T12. Planes-program-proyect'!B123</f>
        <v>0</v>
      </c>
      <c r="G123" s="44">
        <f>'T11.Obj G, politicas, metas'!E123</f>
        <v>0</v>
      </c>
      <c r="H123" s="44">
        <f>'T11.Obj G, politicas, metas'!F123</f>
        <v>0</v>
      </c>
      <c r="I123" s="122">
        <f>+'T11.Obj G, politicas, metas'!G123</f>
        <v>0</v>
      </c>
      <c r="J123" s="128">
        <f>'T11.Obj G, politicas, metas'!H123</f>
        <v>0</v>
      </c>
      <c r="K123" s="129">
        <f>'T11.Obj G, politicas, metas'!I123</f>
        <v>0</v>
      </c>
      <c r="L123" s="129">
        <f t="shared" si="1"/>
        <v>0</v>
      </c>
      <c r="M123" s="128">
        <f>'T11.Obj G, politicas, metas'!J123</f>
        <v>0</v>
      </c>
      <c r="N123" s="128">
        <f>'T11.Obj G, politicas, metas'!K123</f>
        <v>0</v>
      </c>
      <c r="O123" s="128">
        <f>'T11.Obj G, politicas, metas'!L123</f>
        <v>0</v>
      </c>
      <c r="P123" s="128">
        <f>'T11.Obj G, politicas, metas'!M123</f>
        <v>0</v>
      </c>
      <c r="Q123" s="44" t="e">
        <f ca="1">_xludf.CONCAT("PLAN/PROGRAMA: ",'T12. Planes-program-proyect'!F123,"
","PROYECTO: ",'T12. Planes-program-proyect'!G123)</f>
        <v>#NAME?</v>
      </c>
      <c r="R123" s="125">
        <f>+'T12. Planes-program-proyect'!I123</f>
        <v>0</v>
      </c>
    </row>
    <row r="124" spans="1:18" ht="12" customHeight="1" x14ac:dyDescent="0.2">
      <c r="A124" s="55" t="str">
        <f>+'T12. Planes-program-proyect'!O124</f>
        <v xml:space="preserve"> </v>
      </c>
      <c r="B124" s="55">
        <f>'T12. Planes-program-proyect'!K124</f>
        <v>0</v>
      </c>
      <c r="C124" s="55" t="str">
        <f t="shared" si="0"/>
        <v/>
      </c>
      <c r="D124" s="55">
        <f>'T12. Planes-program-proyect'!L124</f>
        <v>0</v>
      </c>
      <c r="E124" s="55">
        <f>'T12. Planes-program-proyect'!D124</f>
        <v>0</v>
      </c>
      <c r="F124" s="55">
        <f>'T12. Planes-program-proyect'!B124</f>
        <v>0</v>
      </c>
      <c r="G124" s="44">
        <f>'T11.Obj G, politicas, metas'!E124</f>
        <v>0</v>
      </c>
      <c r="H124" s="44">
        <f>'T11.Obj G, politicas, metas'!F124</f>
        <v>0</v>
      </c>
      <c r="I124" s="122">
        <f>+'T11.Obj G, politicas, metas'!G124</f>
        <v>0</v>
      </c>
      <c r="J124" s="128">
        <f>'T11.Obj G, politicas, metas'!H124</f>
        <v>0</v>
      </c>
      <c r="K124" s="129">
        <f>'T11.Obj G, politicas, metas'!I124</f>
        <v>0</v>
      </c>
      <c r="L124" s="129">
        <f t="shared" si="1"/>
        <v>0</v>
      </c>
      <c r="M124" s="128">
        <f>'T11.Obj G, politicas, metas'!J124</f>
        <v>0</v>
      </c>
      <c r="N124" s="128">
        <f>'T11.Obj G, politicas, metas'!K124</f>
        <v>0</v>
      </c>
      <c r="O124" s="128">
        <f>'T11.Obj G, politicas, metas'!L124</f>
        <v>0</v>
      </c>
      <c r="P124" s="128">
        <f>'T11.Obj G, politicas, metas'!M124</f>
        <v>0</v>
      </c>
      <c r="Q124" s="44" t="e">
        <f ca="1">_xludf.CONCAT("PLAN/PROGRAMA: ",'T12. Planes-program-proyect'!F124,"
","PROYECTO: ",'T12. Planes-program-proyect'!G124)</f>
        <v>#NAME?</v>
      </c>
      <c r="R124" s="125">
        <f>+'T12. Planes-program-proyect'!I124</f>
        <v>0</v>
      </c>
    </row>
    <row r="125" spans="1:18" ht="12" customHeight="1" x14ac:dyDescent="0.2">
      <c r="A125" s="55" t="str">
        <f>+'T12. Planes-program-proyect'!O125</f>
        <v xml:space="preserve"> </v>
      </c>
      <c r="B125" s="55">
        <f>'T12. Planes-program-proyect'!K125</f>
        <v>0</v>
      </c>
      <c r="C125" s="55" t="str">
        <f t="shared" si="0"/>
        <v/>
      </c>
      <c r="D125" s="55">
        <f>'T12. Planes-program-proyect'!L125</f>
        <v>0</v>
      </c>
      <c r="E125" s="55">
        <f>'T12. Planes-program-proyect'!D125</f>
        <v>0</v>
      </c>
      <c r="F125" s="55">
        <f>'T12. Planes-program-proyect'!B125</f>
        <v>0</v>
      </c>
      <c r="G125" s="44">
        <f>'T11.Obj G, politicas, metas'!E125</f>
        <v>0</v>
      </c>
      <c r="H125" s="44">
        <f>'T11.Obj G, politicas, metas'!F125</f>
        <v>0</v>
      </c>
      <c r="I125" s="122">
        <f>+'T11.Obj G, politicas, metas'!G125</f>
        <v>0</v>
      </c>
      <c r="J125" s="128">
        <f>'T11.Obj G, politicas, metas'!H125</f>
        <v>0</v>
      </c>
      <c r="K125" s="129">
        <f>'T11.Obj G, politicas, metas'!I125</f>
        <v>0</v>
      </c>
      <c r="L125" s="129">
        <f t="shared" si="1"/>
        <v>0</v>
      </c>
      <c r="M125" s="128">
        <f>'T11.Obj G, politicas, metas'!J125</f>
        <v>0</v>
      </c>
      <c r="N125" s="128">
        <f>'T11.Obj G, politicas, metas'!K125</f>
        <v>0</v>
      </c>
      <c r="O125" s="128">
        <f>'T11.Obj G, politicas, metas'!L125</f>
        <v>0</v>
      </c>
      <c r="P125" s="128">
        <f>'T11.Obj G, politicas, metas'!M125</f>
        <v>0</v>
      </c>
      <c r="Q125" s="44" t="e">
        <f ca="1">_xludf.CONCAT("PLAN/PROGRAMA: ",'T12. Planes-program-proyect'!F125,"
","PROYECTO: ",'T12. Planes-program-proyect'!G125)</f>
        <v>#NAME?</v>
      </c>
      <c r="R125" s="125">
        <f>+'T12. Planes-program-proyect'!I125</f>
        <v>0</v>
      </c>
    </row>
    <row r="126" spans="1:18" ht="12" customHeight="1" x14ac:dyDescent="0.2">
      <c r="A126" s="55" t="str">
        <f>+'T12. Planes-program-proyect'!O126</f>
        <v xml:space="preserve"> </v>
      </c>
      <c r="B126" s="55">
        <f>'T12. Planes-program-proyect'!K126</f>
        <v>0</v>
      </c>
      <c r="C126" s="55" t="str">
        <f t="shared" si="0"/>
        <v/>
      </c>
      <c r="D126" s="55">
        <f>'T12. Planes-program-proyect'!L126</f>
        <v>0</v>
      </c>
      <c r="E126" s="55">
        <f>'T12. Planes-program-proyect'!D126</f>
        <v>0</v>
      </c>
      <c r="F126" s="55">
        <f>'T12. Planes-program-proyect'!B126</f>
        <v>0</v>
      </c>
      <c r="G126" s="44">
        <f>'T11.Obj G, politicas, metas'!E126</f>
        <v>0</v>
      </c>
      <c r="H126" s="44">
        <f>'T11.Obj G, politicas, metas'!F126</f>
        <v>0</v>
      </c>
      <c r="I126" s="122">
        <f>+'T11.Obj G, politicas, metas'!G126</f>
        <v>0</v>
      </c>
      <c r="J126" s="128">
        <f>'T11.Obj G, politicas, metas'!H126</f>
        <v>0</v>
      </c>
      <c r="K126" s="129">
        <f>'T11.Obj G, politicas, metas'!I126</f>
        <v>0</v>
      </c>
      <c r="L126" s="129">
        <f t="shared" si="1"/>
        <v>0</v>
      </c>
      <c r="M126" s="128">
        <f>'T11.Obj G, politicas, metas'!J126</f>
        <v>0</v>
      </c>
      <c r="N126" s="128">
        <f>'T11.Obj G, politicas, metas'!K126</f>
        <v>0</v>
      </c>
      <c r="O126" s="128">
        <f>'T11.Obj G, politicas, metas'!L126</f>
        <v>0</v>
      </c>
      <c r="P126" s="128">
        <f>'T11.Obj G, politicas, metas'!M126</f>
        <v>0</v>
      </c>
      <c r="Q126" s="44" t="e">
        <f ca="1">_xludf.CONCAT("PLAN/PROGRAMA: ",'T12. Planes-program-proyect'!F126,"
","PROYECTO: ",'T12. Planes-program-proyect'!G126)</f>
        <v>#NAME?</v>
      </c>
      <c r="R126" s="125">
        <f>+'T12. Planes-program-proyect'!I126</f>
        <v>0</v>
      </c>
    </row>
    <row r="127" spans="1:18" ht="12" customHeight="1" x14ac:dyDescent="0.2">
      <c r="A127" s="55" t="str">
        <f>+'T12. Planes-program-proyect'!O127</f>
        <v xml:space="preserve"> </v>
      </c>
      <c r="B127" s="55">
        <f>'T12. Planes-program-proyect'!K127</f>
        <v>0</v>
      </c>
      <c r="C127" s="55" t="str">
        <f t="shared" si="0"/>
        <v/>
      </c>
      <c r="D127" s="55">
        <f>'T12. Planes-program-proyect'!L127</f>
        <v>0</v>
      </c>
      <c r="E127" s="55">
        <f>'T12. Planes-program-proyect'!D127</f>
        <v>0</v>
      </c>
      <c r="F127" s="55">
        <f>'T12. Planes-program-proyect'!B127</f>
        <v>0</v>
      </c>
      <c r="G127" s="44">
        <f>'T11.Obj G, politicas, metas'!E127</f>
        <v>0</v>
      </c>
      <c r="H127" s="44">
        <f>'T11.Obj G, politicas, metas'!F127</f>
        <v>0</v>
      </c>
      <c r="I127" s="122">
        <f>+'T11.Obj G, politicas, metas'!G127</f>
        <v>0</v>
      </c>
      <c r="J127" s="128">
        <f>'T11.Obj G, politicas, metas'!H127</f>
        <v>0</v>
      </c>
      <c r="K127" s="129">
        <f>'T11.Obj G, politicas, metas'!I127</f>
        <v>0</v>
      </c>
      <c r="L127" s="129">
        <f t="shared" si="1"/>
        <v>0</v>
      </c>
      <c r="M127" s="128">
        <f>'T11.Obj G, politicas, metas'!J127</f>
        <v>0</v>
      </c>
      <c r="N127" s="128">
        <f>'T11.Obj G, politicas, metas'!K127</f>
        <v>0</v>
      </c>
      <c r="O127" s="128">
        <f>'T11.Obj G, politicas, metas'!L127</f>
        <v>0</v>
      </c>
      <c r="P127" s="128">
        <f>'T11.Obj G, politicas, metas'!M127</f>
        <v>0</v>
      </c>
      <c r="Q127" s="44" t="e">
        <f ca="1">_xludf.CONCAT("PLAN/PROGRAMA: ",'T12. Planes-program-proyect'!F127,"
","PROYECTO: ",'T12. Planes-program-proyect'!G127)</f>
        <v>#NAME?</v>
      </c>
      <c r="R127" s="125">
        <f>+'T12. Planes-program-proyect'!I127</f>
        <v>0</v>
      </c>
    </row>
    <row r="128" spans="1:18" ht="12" customHeight="1" x14ac:dyDescent="0.2">
      <c r="A128" s="55" t="str">
        <f>+'T12. Planes-program-proyect'!O128</f>
        <v xml:space="preserve"> </v>
      </c>
      <c r="B128" s="55">
        <f>'T12. Planes-program-proyect'!K128</f>
        <v>0</v>
      </c>
      <c r="C128" s="55" t="str">
        <f t="shared" si="0"/>
        <v/>
      </c>
      <c r="D128" s="55">
        <f>'T12. Planes-program-proyect'!L128</f>
        <v>0</v>
      </c>
      <c r="E128" s="55">
        <f>'T12. Planes-program-proyect'!D128</f>
        <v>0</v>
      </c>
      <c r="F128" s="55">
        <f>'T12. Planes-program-proyect'!B128</f>
        <v>0</v>
      </c>
      <c r="G128" s="44">
        <f>'T11.Obj G, politicas, metas'!E128</f>
        <v>0</v>
      </c>
      <c r="H128" s="44">
        <f>'T11.Obj G, politicas, metas'!F128</f>
        <v>0</v>
      </c>
      <c r="I128" s="122">
        <f>+'T11.Obj G, politicas, metas'!G128</f>
        <v>0</v>
      </c>
      <c r="J128" s="128">
        <f>'T11.Obj G, politicas, metas'!H128</f>
        <v>0</v>
      </c>
      <c r="K128" s="129">
        <f>'T11.Obj G, politicas, metas'!I128</f>
        <v>0</v>
      </c>
      <c r="L128" s="129">
        <f t="shared" si="1"/>
        <v>0</v>
      </c>
      <c r="M128" s="128">
        <f>'T11.Obj G, politicas, metas'!J128</f>
        <v>0</v>
      </c>
      <c r="N128" s="128">
        <f>'T11.Obj G, politicas, metas'!K128</f>
        <v>0</v>
      </c>
      <c r="O128" s="128">
        <f>'T11.Obj G, politicas, metas'!L128</f>
        <v>0</v>
      </c>
      <c r="P128" s="128">
        <f>'T11.Obj G, politicas, metas'!M128</f>
        <v>0</v>
      </c>
      <c r="Q128" s="44" t="e">
        <f ca="1">_xludf.CONCAT("PLAN/PROGRAMA: ",'T12. Planes-program-proyect'!F128,"
","PROYECTO: ",'T12. Planes-program-proyect'!G128)</f>
        <v>#NAME?</v>
      </c>
      <c r="R128" s="125">
        <f>+'T12. Planes-program-proyect'!I128</f>
        <v>0</v>
      </c>
    </row>
    <row r="129" spans="1:18" ht="12" customHeight="1" x14ac:dyDescent="0.2">
      <c r="A129" s="55" t="str">
        <f>+'T12. Planes-program-proyect'!O129</f>
        <v xml:space="preserve"> </v>
      </c>
      <c r="B129" s="55">
        <f>'T12. Planes-program-proyect'!K129</f>
        <v>0</v>
      </c>
      <c r="C129" s="55" t="str">
        <f t="shared" si="0"/>
        <v/>
      </c>
      <c r="D129" s="55">
        <f>'T12. Planes-program-proyect'!L129</f>
        <v>0</v>
      </c>
      <c r="E129" s="55">
        <f>'T12. Planes-program-proyect'!D129</f>
        <v>0</v>
      </c>
      <c r="F129" s="55">
        <f>'T12. Planes-program-proyect'!B129</f>
        <v>0</v>
      </c>
      <c r="G129" s="44">
        <f>'T11.Obj G, politicas, metas'!E129</f>
        <v>0</v>
      </c>
      <c r="H129" s="44">
        <f>'T11.Obj G, politicas, metas'!F129</f>
        <v>0</v>
      </c>
      <c r="I129" s="122">
        <f>+'T11.Obj G, politicas, metas'!G129</f>
        <v>0</v>
      </c>
      <c r="J129" s="128">
        <f>'T11.Obj G, politicas, metas'!H129</f>
        <v>0</v>
      </c>
      <c r="K129" s="129">
        <f>'T11.Obj G, politicas, metas'!I129</f>
        <v>0</v>
      </c>
      <c r="L129" s="129">
        <f t="shared" si="1"/>
        <v>0</v>
      </c>
      <c r="M129" s="128">
        <f>'T11.Obj G, politicas, metas'!J129</f>
        <v>0</v>
      </c>
      <c r="N129" s="128">
        <f>'T11.Obj G, politicas, metas'!K129</f>
        <v>0</v>
      </c>
      <c r="O129" s="128">
        <f>'T11.Obj G, politicas, metas'!L129</f>
        <v>0</v>
      </c>
      <c r="P129" s="128">
        <f>'T11.Obj G, politicas, metas'!M129</f>
        <v>0</v>
      </c>
      <c r="Q129" s="44" t="e">
        <f ca="1">_xludf.CONCAT("PLAN/PROGRAMA: ",'T12. Planes-program-proyect'!F129,"
","PROYECTO: ",'T12. Planes-program-proyect'!G129)</f>
        <v>#NAME?</v>
      </c>
      <c r="R129" s="125">
        <f>+'T12. Planes-program-proyect'!I129</f>
        <v>0</v>
      </c>
    </row>
    <row r="130" spans="1:18" ht="12" customHeight="1" x14ac:dyDescent="0.2">
      <c r="A130" s="55" t="str">
        <f>+'T12. Planes-program-proyect'!O130</f>
        <v xml:space="preserve"> </v>
      </c>
      <c r="B130" s="55">
        <f>'T12. Planes-program-proyect'!K130</f>
        <v>0</v>
      </c>
      <c r="C130" s="55" t="str">
        <f t="shared" si="0"/>
        <v/>
      </c>
      <c r="D130" s="55">
        <f>'T12. Planes-program-proyect'!L130</f>
        <v>0</v>
      </c>
      <c r="E130" s="55">
        <f>'T12. Planes-program-proyect'!D130</f>
        <v>0</v>
      </c>
      <c r="F130" s="55">
        <f>'T12. Planes-program-proyect'!B130</f>
        <v>0</v>
      </c>
      <c r="G130" s="44">
        <f>'T11.Obj G, politicas, metas'!E130</f>
        <v>0</v>
      </c>
      <c r="H130" s="44">
        <f>'T11.Obj G, politicas, metas'!F130</f>
        <v>0</v>
      </c>
      <c r="I130" s="122">
        <f>+'T11.Obj G, politicas, metas'!G130</f>
        <v>0</v>
      </c>
      <c r="J130" s="128">
        <f>'T11.Obj G, politicas, metas'!H130</f>
        <v>0</v>
      </c>
      <c r="K130" s="129">
        <f>'T11.Obj G, politicas, metas'!I130</f>
        <v>0</v>
      </c>
      <c r="L130" s="129">
        <f t="shared" si="1"/>
        <v>0</v>
      </c>
      <c r="M130" s="128">
        <f>'T11.Obj G, politicas, metas'!J130</f>
        <v>0</v>
      </c>
      <c r="N130" s="128">
        <f>'T11.Obj G, politicas, metas'!K130</f>
        <v>0</v>
      </c>
      <c r="O130" s="128">
        <f>'T11.Obj G, politicas, metas'!L130</f>
        <v>0</v>
      </c>
      <c r="P130" s="128">
        <f>'T11.Obj G, politicas, metas'!M130</f>
        <v>0</v>
      </c>
      <c r="Q130" s="44" t="e">
        <f ca="1">_xludf.CONCAT("PLAN/PROGRAMA: ",'T12. Planes-program-proyect'!F130,"
","PROYECTO: ",'T12. Planes-program-proyect'!G130)</f>
        <v>#NAME?</v>
      </c>
      <c r="R130" s="125">
        <f>+'T12. Planes-program-proyect'!I130</f>
        <v>0</v>
      </c>
    </row>
    <row r="131" spans="1:18" ht="12" customHeight="1" x14ac:dyDescent="0.2">
      <c r="A131" s="55" t="str">
        <f>+'T12. Planes-program-proyect'!O131</f>
        <v xml:space="preserve"> </v>
      </c>
      <c r="B131" s="55">
        <f>'T12. Planes-program-proyect'!K131</f>
        <v>0</v>
      </c>
      <c r="C131" s="55" t="str">
        <f t="shared" si="0"/>
        <v/>
      </c>
      <c r="D131" s="55">
        <f>'T12. Planes-program-proyect'!L131</f>
        <v>0</v>
      </c>
      <c r="E131" s="55">
        <f>'T12. Planes-program-proyect'!D131</f>
        <v>0</v>
      </c>
      <c r="F131" s="55">
        <f>'T12. Planes-program-proyect'!B131</f>
        <v>0</v>
      </c>
      <c r="G131" s="44">
        <f>'T11.Obj G, politicas, metas'!E131</f>
        <v>0</v>
      </c>
      <c r="H131" s="44">
        <f>'T11.Obj G, politicas, metas'!F131</f>
        <v>0</v>
      </c>
      <c r="I131" s="122">
        <f>+'T11.Obj G, politicas, metas'!G131</f>
        <v>0</v>
      </c>
      <c r="J131" s="128">
        <f>'T11.Obj G, politicas, metas'!H131</f>
        <v>0</v>
      </c>
      <c r="K131" s="129">
        <f>'T11.Obj G, politicas, metas'!I131</f>
        <v>0</v>
      </c>
      <c r="L131" s="129">
        <f t="shared" si="1"/>
        <v>0</v>
      </c>
      <c r="M131" s="128">
        <f>'T11.Obj G, politicas, metas'!J131</f>
        <v>0</v>
      </c>
      <c r="N131" s="128">
        <f>'T11.Obj G, politicas, metas'!K131</f>
        <v>0</v>
      </c>
      <c r="O131" s="128">
        <f>'T11.Obj G, politicas, metas'!L131</f>
        <v>0</v>
      </c>
      <c r="P131" s="128">
        <f>'T11.Obj G, politicas, metas'!M131</f>
        <v>0</v>
      </c>
      <c r="Q131" s="44" t="e">
        <f ca="1">_xludf.CONCAT("PLAN/PROGRAMA: ",'T12. Planes-program-proyect'!F131,"
","PROYECTO: ",'T12. Planes-program-proyect'!G131)</f>
        <v>#NAME?</v>
      </c>
      <c r="R131" s="125">
        <f>+'T12. Planes-program-proyect'!I131</f>
        <v>0</v>
      </c>
    </row>
    <row r="132" spans="1:18" ht="12" customHeight="1" x14ac:dyDescent="0.2">
      <c r="A132" s="55" t="str">
        <f>+'T12. Planes-program-proyect'!O132</f>
        <v xml:space="preserve"> </v>
      </c>
      <c r="B132" s="55">
        <f>'T12. Planes-program-proyect'!K132</f>
        <v>0</v>
      </c>
      <c r="C132" s="55" t="str">
        <f t="shared" si="0"/>
        <v/>
      </c>
      <c r="D132" s="55">
        <f>'T12. Planes-program-proyect'!L132</f>
        <v>0</v>
      </c>
      <c r="E132" s="55" t="str">
        <f>'T12. Planes-program-proyect'!D132</f>
        <v>No existe una competencia definida</v>
      </c>
      <c r="F132" s="55">
        <f>'T12. Planes-program-proyect'!B132</f>
        <v>0</v>
      </c>
      <c r="G132" s="44">
        <f>'T11.Obj G, politicas, metas'!E132</f>
        <v>0</v>
      </c>
      <c r="H132" s="44">
        <f>'T11.Obj G, politicas, metas'!F132</f>
        <v>0</v>
      </c>
      <c r="I132" s="122">
        <f>+'T11.Obj G, politicas, metas'!G132</f>
        <v>0</v>
      </c>
      <c r="J132" s="128">
        <f>'T11.Obj G, politicas, metas'!H132</f>
        <v>0</v>
      </c>
      <c r="K132" s="129">
        <f>'T11.Obj G, politicas, metas'!I132</f>
        <v>0</v>
      </c>
      <c r="L132" s="129">
        <f t="shared" si="1"/>
        <v>0</v>
      </c>
      <c r="M132" s="128">
        <f>'T11.Obj G, politicas, metas'!J132</f>
        <v>0</v>
      </c>
      <c r="N132" s="128">
        <f>'T11.Obj G, politicas, metas'!K132</f>
        <v>0</v>
      </c>
      <c r="O132" s="128">
        <f>'T11.Obj G, politicas, metas'!L132</f>
        <v>0</v>
      </c>
      <c r="P132" s="128">
        <f>'T11.Obj G, politicas, metas'!M132</f>
        <v>0</v>
      </c>
      <c r="Q132" s="44" t="e">
        <f ca="1">_xludf.CONCAT("PLAN/PROGRAMA: ",'T12. Planes-program-proyect'!F132,"
","PROYECTO: ",'T12. Planes-program-proyect'!G132)</f>
        <v>#NAME?</v>
      </c>
      <c r="R132" s="125">
        <f>+'T12. Planes-program-proyect'!I132</f>
        <v>0</v>
      </c>
    </row>
    <row r="133" spans="1:18" ht="12" customHeight="1" x14ac:dyDescent="0.2">
      <c r="A133" s="55" t="str">
        <f>+'T12. Planes-program-proyect'!O133</f>
        <v xml:space="preserve"> </v>
      </c>
      <c r="B133" s="55">
        <f>'T12. Planes-program-proyect'!K133</f>
        <v>0</v>
      </c>
      <c r="C133" s="55" t="str">
        <f t="shared" si="0"/>
        <v/>
      </c>
      <c r="D133" s="55">
        <f>'T12. Planes-program-proyect'!L133</f>
        <v>0</v>
      </c>
      <c r="E133" s="55" t="str">
        <f>'T12. Planes-program-proyect'!D133</f>
        <v>No existe una competencia definida</v>
      </c>
      <c r="F133" s="55">
        <f>'T12. Planes-program-proyect'!B133</f>
        <v>0</v>
      </c>
      <c r="G133" s="44">
        <f>'T11.Obj G, politicas, metas'!E133</f>
        <v>0</v>
      </c>
      <c r="H133" s="44">
        <f>'T11.Obj G, politicas, metas'!F133</f>
        <v>0</v>
      </c>
      <c r="I133" s="122">
        <f>+'T11.Obj G, politicas, metas'!G133</f>
        <v>0</v>
      </c>
      <c r="J133" s="128">
        <f>'T11.Obj G, politicas, metas'!H133</f>
        <v>0</v>
      </c>
      <c r="K133" s="129">
        <f>'T11.Obj G, politicas, metas'!I133</f>
        <v>0</v>
      </c>
      <c r="L133" s="129">
        <f t="shared" si="1"/>
        <v>0</v>
      </c>
      <c r="M133" s="128">
        <f>'T11.Obj G, politicas, metas'!J133</f>
        <v>0</v>
      </c>
      <c r="N133" s="128">
        <f>'T11.Obj G, politicas, metas'!K133</f>
        <v>0</v>
      </c>
      <c r="O133" s="128">
        <f>'T11.Obj G, politicas, metas'!L133</f>
        <v>0</v>
      </c>
      <c r="P133" s="128">
        <f>'T11.Obj G, politicas, metas'!M133</f>
        <v>0</v>
      </c>
      <c r="Q133" s="44" t="e">
        <f ca="1">_xludf.CONCAT("PLAN/PROGRAMA: ",'T12. Planes-program-proyect'!F133,"
","PROYECTO: ",'T12. Planes-program-proyect'!G133)</f>
        <v>#NAME?</v>
      </c>
      <c r="R133" s="125">
        <f>+'T12. Planes-program-proyect'!I133</f>
        <v>0</v>
      </c>
    </row>
    <row r="134" spans="1:18" ht="12" customHeight="1" x14ac:dyDescent="0.2">
      <c r="A134" s="55" t="str">
        <f>+'T12. Planes-program-proyect'!O134</f>
        <v xml:space="preserve"> </v>
      </c>
      <c r="B134" s="55">
        <f>'T12. Planes-program-proyect'!K134</f>
        <v>0</v>
      </c>
      <c r="C134" s="55" t="str">
        <f t="shared" si="0"/>
        <v/>
      </c>
      <c r="D134" s="55">
        <f>'T12. Planes-program-proyect'!L134</f>
        <v>0</v>
      </c>
      <c r="E134" s="55" t="str">
        <f>'T12. Planes-program-proyect'!D134</f>
        <v>No existe una competencia definida</v>
      </c>
      <c r="F134" s="55">
        <f>'T12. Planes-program-proyect'!B134</f>
        <v>0</v>
      </c>
      <c r="G134" s="44">
        <f>'T11.Obj G, politicas, metas'!E134</f>
        <v>0</v>
      </c>
      <c r="H134" s="44">
        <f>'T11.Obj G, politicas, metas'!F134</f>
        <v>0</v>
      </c>
      <c r="I134" s="122">
        <f>+'T11.Obj G, politicas, metas'!G134</f>
        <v>0</v>
      </c>
      <c r="J134" s="128">
        <f>'T11.Obj G, politicas, metas'!H134</f>
        <v>0</v>
      </c>
      <c r="K134" s="129">
        <f>'T11.Obj G, politicas, metas'!I134</f>
        <v>0</v>
      </c>
      <c r="L134" s="129">
        <f t="shared" si="1"/>
        <v>0</v>
      </c>
      <c r="M134" s="128">
        <f>'T11.Obj G, politicas, metas'!J134</f>
        <v>0</v>
      </c>
      <c r="N134" s="128">
        <f>'T11.Obj G, politicas, metas'!K134</f>
        <v>0</v>
      </c>
      <c r="O134" s="128">
        <f>'T11.Obj G, politicas, metas'!L134</f>
        <v>0</v>
      </c>
      <c r="P134" s="128">
        <f>'T11.Obj G, politicas, metas'!M134</f>
        <v>0</v>
      </c>
      <c r="Q134" s="44" t="e">
        <f ca="1">_xludf.CONCAT("PLAN/PROGRAMA: ",'T12. Planes-program-proyect'!F134,"
","PROYECTO: ",'T12. Planes-program-proyect'!G134)</f>
        <v>#NAME?</v>
      </c>
      <c r="R134" s="125">
        <f>+'T12. Planes-program-proyect'!I134</f>
        <v>0</v>
      </c>
    </row>
    <row r="135" spans="1:18" ht="12" customHeight="1" x14ac:dyDescent="0.2">
      <c r="A135" s="55" t="str">
        <f>+'T12. Planes-program-proyect'!O135</f>
        <v xml:space="preserve"> </v>
      </c>
      <c r="B135" s="55">
        <f>'T12. Planes-program-proyect'!K135</f>
        <v>0</v>
      </c>
      <c r="C135" s="55" t="str">
        <f t="shared" si="0"/>
        <v/>
      </c>
      <c r="D135" s="55">
        <f>'T12. Planes-program-proyect'!L135</f>
        <v>0</v>
      </c>
      <c r="E135" s="55" t="str">
        <f>'T12. Planes-program-proyect'!D135</f>
        <v>No existe una competencia definida</v>
      </c>
      <c r="F135" s="55">
        <f>'T12. Planes-program-proyect'!B135</f>
        <v>0</v>
      </c>
      <c r="G135" s="44">
        <f>'T11.Obj G, politicas, metas'!E135</f>
        <v>0</v>
      </c>
      <c r="H135" s="44">
        <f>'T11.Obj G, politicas, metas'!F135</f>
        <v>0</v>
      </c>
      <c r="I135" s="122">
        <f>+'T11.Obj G, politicas, metas'!G135</f>
        <v>0</v>
      </c>
      <c r="J135" s="128">
        <f>'T11.Obj G, politicas, metas'!H135</f>
        <v>0</v>
      </c>
      <c r="K135" s="129">
        <f>'T11.Obj G, politicas, metas'!I135</f>
        <v>0</v>
      </c>
      <c r="L135" s="129">
        <f t="shared" si="1"/>
        <v>0</v>
      </c>
      <c r="M135" s="128">
        <f>'T11.Obj G, politicas, metas'!J135</f>
        <v>0</v>
      </c>
      <c r="N135" s="128">
        <f>'T11.Obj G, politicas, metas'!K135</f>
        <v>0</v>
      </c>
      <c r="O135" s="128">
        <f>'T11.Obj G, politicas, metas'!L135</f>
        <v>0</v>
      </c>
      <c r="P135" s="128">
        <f>'T11.Obj G, politicas, metas'!M135</f>
        <v>0</v>
      </c>
      <c r="Q135" s="44" t="e">
        <f ca="1">_xludf.CONCAT("PLAN/PROGRAMA: ",'T12. Planes-program-proyect'!F135,"
","PROYECTO: ",'T12. Planes-program-proyect'!G135)</f>
        <v>#NAME?</v>
      </c>
      <c r="R135" s="125">
        <f>+'T12. Planes-program-proyect'!I135</f>
        <v>0</v>
      </c>
    </row>
    <row r="136" spans="1:18" ht="12" customHeight="1" x14ac:dyDescent="0.2">
      <c r="A136" s="55" t="str">
        <f>+'T12. Planes-program-proyect'!O136</f>
        <v xml:space="preserve"> </v>
      </c>
      <c r="B136" s="55">
        <f>'T12. Planes-program-proyect'!K136</f>
        <v>0</v>
      </c>
      <c r="C136" s="55" t="str">
        <f t="shared" si="0"/>
        <v/>
      </c>
      <c r="D136" s="55">
        <f>'T12. Planes-program-proyect'!L136</f>
        <v>0</v>
      </c>
      <c r="E136" s="55" t="str">
        <f>'T12. Planes-program-proyect'!D136</f>
        <v>No existe una competencia definida</v>
      </c>
      <c r="F136" s="55">
        <f>'T12. Planes-program-proyect'!B136</f>
        <v>0</v>
      </c>
      <c r="G136" s="44">
        <f>'T11.Obj G, politicas, metas'!E136</f>
        <v>0</v>
      </c>
      <c r="H136" s="44">
        <f>'T11.Obj G, politicas, metas'!F136</f>
        <v>0</v>
      </c>
      <c r="I136" s="122">
        <f>+'T11.Obj G, politicas, metas'!G136</f>
        <v>0</v>
      </c>
      <c r="J136" s="128">
        <f>'T11.Obj G, politicas, metas'!H136</f>
        <v>0</v>
      </c>
      <c r="K136" s="129">
        <f>'T11.Obj G, politicas, metas'!I136</f>
        <v>0</v>
      </c>
      <c r="L136" s="129">
        <f t="shared" si="1"/>
        <v>0</v>
      </c>
      <c r="M136" s="128">
        <f>'T11.Obj G, politicas, metas'!J136</f>
        <v>0</v>
      </c>
      <c r="N136" s="128">
        <f>'T11.Obj G, politicas, metas'!K136</f>
        <v>0</v>
      </c>
      <c r="O136" s="128">
        <f>'T11.Obj G, politicas, metas'!L136</f>
        <v>0</v>
      </c>
      <c r="P136" s="128">
        <f>'T11.Obj G, politicas, metas'!M136</f>
        <v>0</v>
      </c>
      <c r="Q136" s="44" t="e">
        <f ca="1">_xludf.CONCAT("PLAN/PROGRAMA: ",'T12. Planes-program-proyect'!F136,"
","PROYECTO: ",'T12. Planes-program-proyect'!G136)</f>
        <v>#NAME?</v>
      </c>
      <c r="R136" s="125">
        <f>+'T12. Planes-program-proyect'!I136</f>
        <v>0</v>
      </c>
    </row>
    <row r="137" spans="1:18" ht="12" customHeight="1" x14ac:dyDescent="0.2">
      <c r="A137" s="55" t="str">
        <f>+'T12. Planes-program-proyect'!O137</f>
        <v xml:space="preserve"> </v>
      </c>
      <c r="B137" s="55">
        <f>'T12. Planes-program-proyect'!K137</f>
        <v>0</v>
      </c>
      <c r="C137" s="55" t="str">
        <f t="shared" si="0"/>
        <v/>
      </c>
      <c r="D137" s="55">
        <f>'T12. Planes-program-proyect'!L137</f>
        <v>0</v>
      </c>
      <c r="E137" s="55" t="str">
        <f>'T12. Planes-program-proyect'!D137</f>
        <v>No existe una competencia definida</v>
      </c>
      <c r="F137" s="55">
        <f>'T12. Planes-program-proyect'!B137</f>
        <v>0</v>
      </c>
      <c r="G137" s="44">
        <f>'T11.Obj G, politicas, metas'!E137</f>
        <v>0</v>
      </c>
      <c r="H137" s="44">
        <f>'T11.Obj G, politicas, metas'!F137</f>
        <v>0</v>
      </c>
      <c r="I137" s="122">
        <f>+'T11.Obj G, politicas, metas'!G137</f>
        <v>0</v>
      </c>
      <c r="J137" s="128">
        <f>'T11.Obj G, politicas, metas'!H137</f>
        <v>0</v>
      </c>
      <c r="K137" s="129">
        <f>'T11.Obj G, politicas, metas'!I137</f>
        <v>0</v>
      </c>
      <c r="L137" s="129">
        <f t="shared" si="1"/>
        <v>0</v>
      </c>
      <c r="M137" s="128">
        <f>'T11.Obj G, politicas, metas'!J137</f>
        <v>0</v>
      </c>
      <c r="N137" s="128">
        <f>'T11.Obj G, politicas, metas'!K137</f>
        <v>0</v>
      </c>
      <c r="O137" s="128">
        <f>'T11.Obj G, politicas, metas'!L137</f>
        <v>0</v>
      </c>
      <c r="P137" s="128">
        <f>'T11.Obj G, politicas, metas'!M137</f>
        <v>0</v>
      </c>
      <c r="Q137" s="44" t="e">
        <f ca="1">_xludf.CONCAT("PLAN/PROGRAMA: ",'T12. Planes-program-proyect'!F137,"
","PROYECTO: ",'T12. Planes-program-proyect'!G137)</f>
        <v>#NAME?</v>
      </c>
      <c r="R137" s="125">
        <f>+'T12. Planes-program-proyect'!I137</f>
        <v>0</v>
      </c>
    </row>
    <row r="138" spans="1:18" ht="12" customHeight="1" x14ac:dyDescent="0.2">
      <c r="A138" s="55" t="str">
        <f>+'T12. Planes-program-proyect'!O138</f>
        <v xml:space="preserve"> </v>
      </c>
      <c r="B138" s="55">
        <f>'T12. Planes-program-proyect'!K138</f>
        <v>0</v>
      </c>
      <c r="C138" s="55" t="str">
        <f t="shared" si="0"/>
        <v/>
      </c>
      <c r="D138" s="55">
        <f>'T12. Planes-program-proyect'!L138</f>
        <v>0</v>
      </c>
      <c r="E138" s="55" t="str">
        <f>'T12. Planes-program-proyect'!D138</f>
        <v>No existe una competencia definida</v>
      </c>
      <c r="F138" s="55">
        <f>'T12. Planes-program-proyect'!B138</f>
        <v>0</v>
      </c>
      <c r="G138" s="44">
        <f>'T11.Obj G, politicas, metas'!E138</f>
        <v>0</v>
      </c>
      <c r="H138" s="44">
        <f>'T11.Obj G, politicas, metas'!F138</f>
        <v>0</v>
      </c>
      <c r="I138" s="122">
        <f>+'T11.Obj G, politicas, metas'!G138</f>
        <v>0</v>
      </c>
      <c r="J138" s="128">
        <f>'T11.Obj G, politicas, metas'!H138</f>
        <v>0</v>
      </c>
      <c r="K138" s="129">
        <f>'T11.Obj G, politicas, metas'!I138</f>
        <v>0</v>
      </c>
      <c r="L138" s="129">
        <f t="shared" si="1"/>
        <v>0</v>
      </c>
      <c r="M138" s="128">
        <f>'T11.Obj G, politicas, metas'!J138</f>
        <v>0</v>
      </c>
      <c r="N138" s="128">
        <f>'T11.Obj G, politicas, metas'!K138</f>
        <v>0</v>
      </c>
      <c r="O138" s="128">
        <f>'T11.Obj G, politicas, metas'!L138</f>
        <v>0</v>
      </c>
      <c r="P138" s="128">
        <f>'T11.Obj G, politicas, metas'!M138</f>
        <v>0</v>
      </c>
      <c r="Q138" s="44" t="e">
        <f ca="1">_xludf.CONCAT("PLAN/PROGRAMA: ",'T12. Planes-program-proyect'!F138,"
","PROYECTO: ",'T12. Planes-program-proyect'!G138)</f>
        <v>#NAME?</v>
      </c>
      <c r="R138" s="125">
        <f>+'T12. Planes-program-proyect'!I138</f>
        <v>0</v>
      </c>
    </row>
    <row r="139" spans="1:18" ht="12" customHeight="1" x14ac:dyDescent="0.2">
      <c r="A139" s="55" t="str">
        <f>+'T12. Planes-program-proyect'!O139</f>
        <v xml:space="preserve"> </v>
      </c>
      <c r="B139" s="55">
        <f>'T12. Planes-program-proyect'!K139</f>
        <v>0</v>
      </c>
      <c r="C139" s="55" t="str">
        <f t="shared" si="0"/>
        <v/>
      </c>
      <c r="D139" s="55">
        <f>'T12. Planes-program-proyect'!L139</f>
        <v>0</v>
      </c>
      <c r="E139" s="55" t="str">
        <f>'T12. Planes-program-proyect'!D139</f>
        <v>No existe una competencia definida</v>
      </c>
      <c r="F139" s="55">
        <f>'T12. Planes-program-proyect'!B139</f>
        <v>0</v>
      </c>
      <c r="G139" s="44">
        <f>'T11.Obj G, politicas, metas'!E139</f>
        <v>0</v>
      </c>
      <c r="H139" s="44">
        <f>'T11.Obj G, politicas, metas'!F139</f>
        <v>0</v>
      </c>
      <c r="I139" s="122">
        <f>+'T11.Obj G, politicas, metas'!G139</f>
        <v>0</v>
      </c>
      <c r="J139" s="128">
        <f>'T11.Obj G, politicas, metas'!H139</f>
        <v>0</v>
      </c>
      <c r="K139" s="129">
        <f>'T11.Obj G, politicas, metas'!I139</f>
        <v>0</v>
      </c>
      <c r="L139" s="129">
        <f t="shared" si="1"/>
        <v>0</v>
      </c>
      <c r="M139" s="128">
        <f>'T11.Obj G, politicas, metas'!J139</f>
        <v>0</v>
      </c>
      <c r="N139" s="128">
        <f>'T11.Obj G, politicas, metas'!K139</f>
        <v>0</v>
      </c>
      <c r="O139" s="128">
        <f>'T11.Obj G, politicas, metas'!L139</f>
        <v>0</v>
      </c>
      <c r="P139" s="128">
        <f>'T11.Obj G, politicas, metas'!M139</f>
        <v>0</v>
      </c>
      <c r="Q139" s="44" t="e">
        <f ca="1">_xludf.CONCAT("PLAN/PROGRAMA: ",'T12. Planes-program-proyect'!F139,"
","PROYECTO: ",'T12. Planes-program-proyect'!G139)</f>
        <v>#NAME?</v>
      </c>
      <c r="R139" s="125">
        <f>+'T12. Planes-program-proyect'!I139</f>
        <v>0</v>
      </c>
    </row>
    <row r="140" spans="1:18" ht="12" customHeight="1" x14ac:dyDescent="0.2">
      <c r="A140" s="55" t="str">
        <f>+'T12. Planes-program-proyect'!O140</f>
        <v xml:space="preserve"> </v>
      </c>
      <c r="B140" s="55">
        <f>'T12. Planes-program-proyect'!K140</f>
        <v>0</v>
      </c>
      <c r="C140" s="55" t="str">
        <f t="shared" si="0"/>
        <v/>
      </c>
      <c r="D140" s="55">
        <f>'T12. Planes-program-proyect'!L140</f>
        <v>0</v>
      </c>
      <c r="E140" s="55" t="str">
        <f>'T12. Planes-program-proyect'!D140</f>
        <v>No existe una competencia definida</v>
      </c>
      <c r="F140" s="55">
        <f>'T12. Planes-program-proyect'!B140</f>
        <v>0</v>
      </c>
      <c r="G140" s="44">
        <f>'T11.Obj G, politicas, metas'!E140</f>
        <v>0</v>
      </c>
      <c r="H140" s="44">
        <f>'T11.Obj G, politicas, metas'!F140</f>
        <v>0</v>
      </c>
      <c r="I140" s="122">
        <f>+'T11.Obj G, politicas, metas'!G140</f>
        <v>0</v>
      </c>
      <c r="J140" s="128">
        <f>'T11.Obj G, politicas, metas'!H140</f>
        <v>0</v>
      </c>
      <c r="K140" s="129">
        <f>'T11.Obj G, politicas, metas'!I140</f>
        <v>0</v>
      </c>
      <c r="L140" s="129">
        <f t="shared" si="1"/>
        <v>0</v>
      </c>
      <c r="M140" s="128">
        <f>'T11.Obj G, politicas, metas'!J140</f>
        <v>0</v>
      </c>
      <c r="N140" s="128">
        <f>'T11.Obj G, politicas, metas'!K140</f>
        <v>0</v>
      </c>
      <c r="O140" s="128">
        <f>'T11.Obj G, politicas, metas'!L140</f>
        <v>0</v>
      </c>
      <c r="P140" s="128">
        <f>'T11.Obj G, politicas, metas'!M140</f>
        <v>0</v>
      </c>
      <c r="Q140" s="44" t="e">
        <f ca="1">_xludf.CONCAT("PLAN/PROGRAMA: ",'T12. Planes-program-proyect'!F140,"
","PROYECTO: ",'T12. Planes-program-proyect'!G140)</f>
        <v>#NAME?</v>
      </c>
      <c r="R140" s="125">
        <f>+'T12. Planes-program-proyect'!I140</f>
        <v>0</v>
      </c>
    </row>
    <row r="141" spans="1:18" ht="12" customHeight="1" x14ac:dyDescent="0.2">
      <c r="A141" s="55" t="str">
        <f>+'T12. Planes-program-proyect'!O141</f>
        <v xml:space="preserve"> </v>
      </c>
      <c r="B141" s="55">
        <f>'T12. Planes-program-proyect'!K141</f>
        <v>0</v>
      </c>
      <c r="C141" s="55" t="str">
        <f t="shared" si="0"/>
        <v/>
      </c>
      <c r="D141" s="55">
        <f>'T12. Planes-program-proyect'!L141</f>
        <v>0</v>
      </c>
      <c r="E141" s="55" t="str">
        <f>'T12. Planes-program-proyect'!D141</f>
        <v>No existe una competencia definida</v>
      </c>
      <c r="F141" s="55">
        <f>'T12. Planes-program-proyect'!B141</f>
        <v>0</v>
      </c>
      <c r="G141" s="44">
        <f>'T11.Obj G, politicas, metas'!E141</f>
        <v>0</v>
      </c>
      <c r="H141" s="44">
        <f>'T11.Obj G, politicas, metas'!F141</f>
        <v>0</v>
      </c>
      <c r="I141" s="122">
        <f>+'T11.Obj G, politicas, metas'!G141</f>
        <v>0</v>
      </c>
      <c r="J141" s="128">
        <f>'T11.Obj G, politicas, metas'!H141</f>
        <v>0</v>
      </c>
      <c r="K141" s="129">
        <f>'T11.Obj G, politicas, metas'!I141</f>
        <v>0</v>
      </c>
      <c r="L141" s="129">
        <f t="shared" si="1"/>
        <v>0</v>
      </c>
      <c r="M141" s="128">
        <f>'T11.Obj G, politicas, metas'!J141</f>
        <v>0</v>
      </c>
      <c r="N141" s="128">
        <f>'T11.Obj G, politicas, metas'!K141</f>
        <v>0</v>
      </c>
      <c r="O141" s="128">
        <f>'T11.Obj G, politicas, metas'!L141</f>
        <v>0</v>
      </c>
      <c r="P141" s="128">
        <f>'T11.Obj G, politicas, metas'!M141</f>
        <v>0</v>
      </c>
      <c r="Q141" s="44" t="e">
        <f ca="1">_xludf.CONCAT("PLAN/PROGRAMA: ",'T12. Planes-program-proyect'!F141,"
","PROYECTO: ",'T12. Planes-program-proyect'!G141)</f>
        <v>#NAME?</v>
      </c>
      <c r="R141" s="125">
        <f>+'T12. Planes-program-proyect'!I141</f>
        <v>0</v>
      </c>
    </row>
    <row r="142" spans="1:18" ht="12" customHeight="1" x14ac:dyDescent="0.2">
      <c r="A142" s="55" t="str">
        <f>+'T12. Planes-program-proyect'!O142</f>
        <v xml:space="preserve"> </v>
      </c>
      <c r="B142" s="55">
        <f>'T12. Planes-program-proyect'!K142</f>
        <v>0</v>
      </c>
      <c r="C142" s="55" t="str">
        <f t="shared" si="0"/>
        <v/>
      </c>
      <c r="D142" s="55">
        <f>'T12. Planes-program-proyect'!L142</f>
        <v>0</v>
      </c>
      <c r="E142" s="55" t="str">
        <f>'T12. Planes-program-proyect'!D142</f>
        <v>No existe una competencia definida</v>
      </c>
      <c r="F142" s="55">
        <f>'T12. Planes-program-proyect'!B142</f>
        <v>0</v>
      </c>
      <c r="G142" s="44">
        <f>'T11.Obj G, politicas, metas'!E142</f>
        <v>0</v>
      </c>
      <c r="H142" s="44">
        <f>'T11.Obj G, politicas, metas'!F142</f>
        <v>0</v>
      </c>
      <c r="I142" s="122">
        <f>+'T11.Obj G, politicas, metas'!G142</f>
        <v>0</v>
      </c>
      <c r="J142" s="128">
        <f>'T11.Obj G, politicas, metas'!H142</f>
        <v>0</v>
      </c>
      <c r="K142" s="129">
        <f>'T11.Obj G, politicas, metas'!I142</f>
        <v>0</v>
      </c>
      <c r="L142" s="129">
        <f t="shared" si="1"/>
        <v>0</v>
      </c>
      <c r="M142" s="128">
        <f>'T11.Obj G, politicas, metas'!J142</f>
        <v>0</v>
      </c>
      <c r="N142" s="128">
        <f>'T11.Obj G, politicas, metas'!K142</f>
        <v>0</v>
      </c>
      <c r="O142" s="128">
        <f>'T11.Obj G, politicas, metas'!L142</f>
        <v>0</v>
      </c>
      <c r="P142" s="128">
        <f>'T11.Obj G, politicas, metas'!M142</f>
        <v>0</v>
      </c>
      <c r="Q142" s="44" t="e">
        <f ca="1">_xludf.CONCAT("PLAN/PROGRAMA: ",'T12. Planes-program-proyect'!F142,"
","PROYECTO: ",'T12. Planes-program-proyect'!G142)</f>
        <v>#NAME?</v>
      </c>
      <c r="R142" s="125">
        <f>+'T12. Planes-program-proyect'!I142</f>
        <v>0</v>
      </c>
    </row>
    <row r="143" spans="1:18" ht="12" customHeight="1" x14ac:dyDescent="0.2">
      <c r="A143" s="55" t="str">
        <f>+'T12. Planes-program-proyect'!O143</f>
        <v xml:space="preserve"> </v>
      </c>
      <c r="B143" s="55">
        <f>'T12. Planes-program-proyect'!K143</f>
        <v>0</v>
      </c>
      <c r="C143" s="55" t="str">
        <f t="shared" si="0"/>
        <v/>
      </c>
      <c r="D143" s="55">
        <f>'T12. Planes-program-proyect'!L143</f>
        <v>0</v>
      </c>
      <c r="E143" s="55" t="str">
        <f>'T12. Planes-program-proyect'!D143</f>
        <v>No existe una competencia definida</v>
      </c>
      <c r="F143" s="55">
        <f>'T12. Planes-program-proyect'!B143</f>
        <v>0</v>
      </c>
      <c r="G143" s="44">
        <f>'T11.Obj G, politicas, metas'!E143</f>
        <v>0</v>
      </c>
      <c r="H143" s="44">
        <f>'T11.Obj G, politicas, metas'!F143</f>
        <v>0</v>
      </c>
      <c r="I143" s="122">
        <f>+'T11.Obj G, politicas, metas'!G143</f>
        <v>0</v>
      </c>
      <c r="J143" s="128">
        <f>'T11.Obj G, politicas, metas'!H143</f>
        <v>0</v>
      </c>
      <c r="K143" s="129">
        <f>'T11.Obj G, politicas, metas'!I143</f>
        <v>0</v>
      </c>
      <c r="L143" s="129">
        <f t="shared" si="1"/>
        <v>0</v>
      </c>
      <c r="M143" s="128">
        <f>'T11.Obj G, politicas, metas'!J143</f>
        <v>0</v>
      </c>
      <c r="N143" s="128">
        <f>'T11.Obj G, politicas, metas'!K143</f>
        <v>0</v>
      </c>
      <c r="O143" s="128">
        <f>'T11.Obj G, politicas, metas'!L143</f>
        <v>0</v>
      </c>
      <c r="P143" s="128">
        <f>'T11.Obj G, politicas, metas'!M143</f>
        <v>0</v>
      </c>
      <c r="Q143" s="44" t="e">
        <f ca="1">_xludf.CONCAT("PLAN/PROGRAMA: ",'T12. Planes-program-proyect'!F143,"
","PROYECTO: ",'T12. Planes-program-proyect'!G143)</f>
        <v>#NAME?</v>
      </c>
      <c r="R143" s="125">
        <f>+'T12. Planes-program-proyect'!I143</f>
        <v>0</v>
      </c>
    </row>
    <row r="144" spans="1:18" ht="12" customHeight="1" x14ac:dyDescent="0.2">
      <c r="A144" s="55" t="str">
        <f>+'T12. Planes-program-proyect'!O144</f>
        <v xml:space="preserve"> </v>
      </c>
      <c r="B144" s="55">
        <f>'T12. Planes-program-proyect'!K144</f>
        <v>0</v>
      </c>
      <c r="C144" s="55" t="str">
        <f t="shared" si="0"/>
        <v/>
      </c>
      <c r="D144" s="55">
        <f>'T12. Planes-program-proyect'!L144</f>
        <v>0</v>
      </c>
      <c r="E144" s="55" t="str">
        <f>'T12. Planes-program-proyect'!D144</f>
        <v>No existe una competencia definida</v>
      </c>
      <c r="F144" s="55">
        <f>'T12. Planes-program-proyect'!B144</f>
        <v>0</v>
      </c>
      <c r="G144" s="44">
        <f>'T11.Obj G, politicas, metas'!E144</f>
        <v>0</v>
      </c>
      <c r="H144" s="44">
        <f>'T11.Obj G, politicas, metas'!F144</f>
        <v>0</v>
      </c>
      <c r="I144" s="122">
        <f>+'T11.Obj G, politicas, metas'!G144</f>
        <v>0</v>
      </c>
      <c r="J144" s="128">
        <f>'T11.Obj G, politicas, metas'!H144</f>
        <v>0</v>
      </c>
      <c r="K144" s="129">
        <f>'T11.Obj G, politicas, metas'!I144</f>
        <v>0</v>
      </c>
      <c r="L144" s="129">
        <f t="shared" si="1"/>
        <v>0</v>
      </c>
      <c r="M144" s="128">
        <f>'T11.Obj G, politicas, metas'!J144</f>
        <v>0</v>
      </c>
      <c r="N144" s="128">
        <f>'T11.Obj G, politicas, metas'!K144</f>
        <v>0</v>
      </c>
      <c r="O144" s="128">
        <f>'T11.Obj G, politicas, metas'!L144</f>
        <v>0</v>
      </c>
      <c r="P144" s="128">
        <f>'T11.Obj G, politicas, metas'!M144</f>
        <v>0</v>
      </c>
      <c r="Q144" s="44" t="e">
        <f ca="1">_xludf.CONCAT("PLAN/PROGRAMA: ",'T12. Planes-program-proyect'!F144,"
","PROYECTO: ",'T12. Planes-program-proyect'!G144)</f>
        <v>#NAME?</v>
      </c>
      <c r="R144" s="125">
        <f>+'T12. Planes-program-proyect'!I144</f>
        <v>0</v>
      </c>
    </row>
    <row r="145" spans="1:18" ht="12" customHeight="1" x14ac:dyDescent="0.2">
      <c r="A145" s="55" t="str">
        <f>+'T12. Planes-program-proyect'!O145</f>
        <v xml:space="preserve"> </v>
      </c>
      <c r="B145" s="55">
        <f>'T12. Planes-program-proyect'!K145</f>
        <v>0</v>
      </c>
      <c r="C145" s="55" t="str">
        <f t="shared" si="0"/>
        <v/>
      </c>
      <c r="D145" s="55">
        <f>'T12. Planes-program-proyect'!L145</f>
        <v>0</v>
      </c>
      <c r="E145" s="55" t="str">
        <f>'T12. Planes-program-proyect'!D145</f>
        <v>No existe una competencia definida</v>
      </c>
      <c r="F145" s="55">
        <f>'T12. Planes-program-proyect'!B145</f>
        <v>0</v>
      </c>
      <c r="G145" s="44">
        <f>'T11.Obj G, politicas, metas'!E145</f>
        <v>0</v>
      </c>
      <c r="H145" s="44">
        <f>'T11.Obj G, politicas, metas'!F145</f>
        <v>0</v>
      </c>
      <c r="I145" s="122">
        <f>+'T11.Obj G, politicas, metas'!G145</f>
        <v>0</v>
      </c>
      <c r="J145" s="128">
        <f>'T11.Obj G, politicas, metas'!H145</f>
        <v>0</v>
      </c>
      <c r="K145" s="129">
        <f>'T11.Obj G, politicas, metas'!I145</f>
        <v>0</v>
      </c>
      <c r="L145" s="129">
        <f t="shared" si="1"/>
        <v>0</v>
      </c>
      <c r="M145" s="128">
        <f>'T11.Obj G, politicas, metas'!J145</f>
        <v>0</v>
      </c>
      <c r="N145" s="128">
        <f>'T11.Obj G, politicas, metas'!K145</f>
        <v>0</v>
      </c>
      <c r="O145" s="128">
        <f>'T11.Obj G, politicas, metas'!L145</f>
        <v>0</v>
      </c>
      <c r="P145" s="128">
        <f>'T11.Obj G, politicas, metas'!M145</f>
        <v>0</v>
      </c>
      <c r="Q145" s="44" t="e">
        <f ca="1">_xludf.CONCAT("PLAN/PROGRAMA: ",'T12. Planes-program-proyect'!F145,"
","PROYECTO: ",'T12. Planes-program-proyect'!G145)</f>
        <v>#NAME?</v>
      </c>
      <c r="R145" s="125">
        <f>+'T12. Planes-program-proyect'!I145</f>
        <v>0</v>
      </c>
    </row>
    <row r="146" spans="1:18" ht="12" customHeight="1" x14ac:dyDescent="0.2">
      <c r="A146" s="55" t="str">
        <f>+'T12. Planes-program-proyect'!O146</f>
        <v xml:space="preserve"> </v>
      </c>
      <c r="B146" s="55">
        <f>'T12. Planes-program-proyect'!K146</f>
        <v>0</v>
      </c>
      <c r="C146" s="55" t="str">
        <f t="shared" si="0"/>
        <v/>
      </c>
      <c r="D146" s="55">
        <f>'T12. Planes-program-proyect'!L146</f>
        <v>0</v>
      </c>
      <c r="E146" s="55" t="str">
        <f>'T12. Planes-program-proyect'!D146</f>
        <v>No existe una competencia definida</v>
      </c>
      <c r="F146" s="55">
        <f>'T12. Planes-program-proyect'!B146</f>
        <v>0</v>
      </c>
      <c r="G146" s="44">
        <f>'T11.Obj G, politicas, metas'!E146</f>
        <v>0</v>
      </c>
      <c r="H146" s="44">
        <f>'T11.Obj G, politicas, metas'!F146</f>
        <v>0</v>
      </c>
      <c r="I146" s="122">
        <f>+'T11.Obj G, politicas, metas'!G146</f>
        <v>0</v>
      </c>
      <c r="J146" s="128">
        <f>'T11.Obj G, politicas, metas'!H146</f>
        <v>0</v>
      </c>
      <c r="K146" s="129">
        <f>'T11.Obj G, politicas, metas'!I146</f>
        <v>0</v>
      </c>
      <c r="L146" s="129">
        <f t="shared" si="1"/>
        <v>0</v>
      </c>
      <c r="M146" s="128">
        <f>'T11.Obj G, politicas, metas'!J146</f>
        <v>0</v>
      </c>
      <c r="N146" s="128">
        <f>'T11.Obj G, politicas, metas'!K146</f>
        <v>0</v>
      </c>
      <c r="O146" s="128">
        <f>'T11.Obj G, politicas, metas'!L146</f>
        <v>0</v>
      </c>
      <c r="P146" s="128">
        <f>'T11.Obj G, politicas, metas'!M146</f>
        <v>0</v>
      </c>
      <c r="Q146" s="44" t="e">
        <f ca="1">_xludf.CONCAT("PLAN/PROGRAMA: ",'T12. Planes-program-proyect'!F146,"
","PROYECTO: ",'T12. Planes-program-proyect'!G146)</f>
        <v>#NAME?</v>
      </c>
      <c r="R146" s="125">
        <f>+'T12. Planes-program-proyect'!I146</f>
        <v>0</v>
      </c>
    </row>
    <row r="147" spans="1:18" ht="12" customHeight="1" x14ac:dyDescent="0.2">
      <c r="A147" s="55" t="str">
        <f>+'T12. Planes-program-proyect'!O147</f>
        <v xml:space="preserve"> </v>
      </c>
      <c r="B147" s="55">
        <f>'T12. Planes-program-proyect'!K147</f>
        <v>0</v>
      </c>
      <c r="C147" s="55" t="str">
        <f t="shared" si="0"/>
        <v/>
      </c>
      <c r="D147" s="55">
        <f>'T12. Planes-program-proyect'!L147</f>
        <v>0</v>
      </c>
      <c r="E147" s="55" t="str">
        <f>'T12. Planes-program-proyect'!D147</f>
        <v>No existe una competencia definida</v>
      </c>
      <c r="F147" s="55">
        <f>'T12. Planes-program-proyect'!B147</f>
        <v>0</v>
      </c>
      <c r="G147" s="44">
        <f>'T11.Obj G, politicas, metas'!E147</f>
        <v>0</v>
      </c>
      <c r="H147" s="44">
        <f>'T11.Obj G, politicas, metas'!F147</f>
        <v>0</v>
      </c>
      <c r="I147" s="122">
        <f>+'T11.Obj G, politicas, metas'!G147</f>
        <v>0</v>
      </c>
      <c r="J147" s="128">
        <f>'T11.Obj G, politicas, metas'!H147</f>
        <v>0</v>
      </c>
      <c r="K147" s="129">
        <f>'T11.Obj G, politicas, metas'!I147</f>
        <v>0</v>
      </c>
      <c r="L147" s="129">
        <f t="shared" si="1"/>
        <v>0</v>
      </c>
      <c r="M147" s="128">
        <f>'T11.Obj G, politicas, metas'!J147</f>
        <v>0</v>
      </c>
      <c r="N147" s="128">
        <f>'T11.Obj G, politicas, metas'!K147</f>
        <v>0</v>
      </c>
      <c r="O147" s="128">
        <f>'T11.Obj G, politicas, metas'!L147</f>
        <v>0</v>
      </c>
      <c r="P147" s="128">
        <f>'T11.Obj G, politicas, metas'!M147</f>
        <v>0</v>
      </c>
      <c r="Q147" s="44" t="e">
        <f ca="1">_xludf.CONCAT("PLAN/PROGRAMA: ",'T12. Planes-program-proyect'!F147,"
","PROYECTO: ",'T12. Planes-program-proyect'!G147)</f>
        <v>#NAME?</v>
      </c>
      <c r="R147" s="125">
        <f>+'T12. Planes-program-proyect'!I147</f>
        <v>0</v>
      </c>
    </row>
    <row r="148" spans="1:18" ht="12" customHeight="1" x14ac:dyDescent="0.2">
      <c r="A148" s="55" t="str">
        <f>+'T12. Planes-program-proyect'!O148</f>
        <v xml:space="preserve"> </v>
      </c>
      <c r="B148" s="55">
        <f>'T12. Planes-program-proyect'!K148</f>
        <v>0</v>
      </c>
      <c r="C148" s="55" t="str">
        <f t="shared" si="0"/>
        <v/>
      </c>
      <c r="D148" s="55">
        <f>'T12. Planes-program-proyect'!L148</f>
        <v>0</v>
      </c>
      <c r="E148" s="55" t="str">
        <f>'T12. Planes-program-proyect'!D148</f>
        <v>No existe una competencia definida</v>
      </c>
      <c r="F148" s="55">
        <f>'T12. Planes-program-proyect'!B148</f>
        <v>0</v>
      </c>
      <c r="G148" s="44">
        <f>'T11.Obj G, politicas, metas'!E148</f>
        <v>0</v>
      </c>
      <c r="H148" s="44">
        <f>'T11.Obj G, politicas, metas'!F148</f>
        <v>0</v>
      </c>
      <c r="I148" s="122">
        <f>+'T11.Obj G, politicas, metas'!G148</f>
        <v>0</v>
      </c>
      <c r="J148" s="128">
        <f>'T11.Obj G, politicas, metas'!H148</f>
        <v>0</v>
      </c>
      <c r="K148" s="129">
        <f>'T11.Obj G, politicas, metas'!I148</f>
        <v>0</v>
      </c>
      <c r="L148" s="129">
        <f t="shared" si="1"/>
        <v>0</v>
      </c>
      <c r="M148" s="128">
        <f>'T11.Obj G, politicas, metas'!J148</f>
        <v>0</v>
      </c>
      <c r="N148" s="128">
        <f>'T11.Obj G, politicas, metas'!K148</f>
        <v>0</v>
      </c>
      <c r="O148" s="128">
        <f>'T11.Obj G, politicas, metas'!L148</f>
        <v>0</v>
      </c>
      <c r="P148" s="128">
        <f>'T11.Obj G, politicas, metas'!M148</f>
        <v>0</v>
      </c>
      <c r="Q148" s="44" t="e">
        <f ca="1">_xludf.CONCAT("PLAN/PROGRAMA: ",'T12. Planes-program-proyect'!F148,"
","PROYECTO: ",'T12. Planes-program-proyect'!G148)</f>
        <v>#NAME?</v>
      </c>
      <c r="R148" s="125">
        <f>+'T12. Planes-program-proyect'!I148</f>
        <v>0</v>
      </c>
    </row>
    <row r="149" spans="1:18" ht="12" customHeight="1" x14ac:dyDescent="0.2">
      <c r="A149" s="55" t="str">
        <f>+'T12. Planes-program-proyect'!O149</f>
        <v xml:space="preserve"> </v>
      </c>
      <c r="B149" s="55">
        <f>'T12. Planes-program-proyect'!K149</f>
        <v>0</v>
      </c>
      <c r="C149" s="55" t="str">
        <f t="shared" si="0"/>
        <v/>
      </c>
      <c r="D149" s="55">
        <f>'T12. Planes-program-proyect'!L149</f>
        <v>0</v>
      </c>
      <c r="E149" s="55" t="str">
        <f>'T12. Planes-program-proyect'!D149</f>
        <v>No existe una competencia definida</v>
      </c>
      <c r="F149" s="55">
        <f>'T12. Planes-program-proyect'!B149</f>
        <v>0</v>
      </c>
      <c r="G149" s="44">
        <f>'T11.Obj G, politicas, metas'!E149</f>
        <v>0</v>
      </c>
      <c r="H149" s="44">
        <f>'T11.Obj G, politicas, metas'!F149</f>
        <v>0</v>
      </c>
      <c r="I149" s="122">
        <f>+'T11.Obj G, politicas, metas'!G149</f>
        <v>0</v>
      </c>
      <c r="J149" s="128">
        <f>'T11.Obj G, politicas, metas'!H149</f>
        <v>0</v>
      </c>
      <c r="K149" s="129">
        <f>'T11.Obj G, politicas, metas'!I149</f>
        <v>0</v>
      </c>
      <c r="L149" s="129">
        <f t="shared" si="1"/>
        <v>0</v>
      </c>
      <c r="M149" s="128">
        <f>'T11.Obj G, politicas, metas'!J149</f>
        <v>0</v>
      </c>
      <c r="N149" s="128">
        <f>'T11.Obj G, politicas, metas'!K149</f>
        <v>0</v>
      </c>
      <c r="O149" s="128">
        <f>'T11.Obj G, politicas, metas'!L149</f>
        <v>0</v>
      </c>
      <c r="P149" s="128">
        <f>'T11.Obj G, politicas, metas'!M149</f>
        <v>0</v>
      </c>
      <c r="Q149" s="44" t="e">
        <f ca="1">_xludf.CONCAT("PLAN/PROGRAMA: ",'T12. Planes-program-proyect'!F149,"
","PROYECTO: ",'T12. Planes-program-proyect'!G149)</f>
        <v>#NAME?</v>
      </c>
      <c r="R149" s="125">
        <f>+'T12. Planes-program-proyect'!I149</f>
        <v>0</v>
      </c>
    </row>
    <row r="150" spans="1:18" ht="12" customHeight="1" x14ac:dyDescent="0.2">
      <c r="A150" s="55" t="str">
        <f>+'T12. Planes-program-proyect'!O150</f>
        <v xml:space="preserve"> </v>
      </c>
      <c r="B150" s="55">
        <f>'T12. Planes-program-proyect'!K150</f>
        <v>0</v>
      </c>
      <c r="C150" s="55" t="str">
        <f t="shared" si="0"/>
        <v/>
      </c>
      <c r="D150" s="55">
        <f>'T12. Planes-program-proyect'!L150</f>
        <v>0</v>
      </c>
      <c r="E150" s="55" t="str">
        <f>'T12. Planes-program-proyect'!D150</f>
        <v>No existe una competencia definida</v>
      </c>
      <c r="F150" s="55">
        <f>'T12. Planes-program-proyect'!B150</f>
        <v>0</v>
      </c>
      <c r="G150" s="44">
        <f>'T11.Obj G, politicas, metas'!E150</f>
        <v>0</v>
      </c>
      <c r="H150" s="44">
        <f>'T11.Obj G, politicas, metas'!F150</f>
        <v>0</v>
      </c>
      <c r="I150" s="122">
        <f>+'T11.Obj G, politicas, metas'!G150</f>
        <v>0</v>
      </c>
      <c r="J150" s="128">
        <f>'T11.Obj G, politicas, metas'!H150</f>
        <v>0</v>
      </c>
      <c r="K150" s="129">
        <f>'T11.Obj G, politicas, metas'!I150</f>
        <v>0</v>
      </c>
      <c r="L150" s="129">
        <f t="shared" si="1"/>
        <v>0</v>
      </c>
      <c r="M150" s="128">
        <f>'T11.Obj G, politicas, metas'!J150</f>
        <v>0</v>
      </c>
      <c r="N150" s="128">
        <f>'T11.Obj G, politicas, metas'!K150</f>
        <v>0</v>
      </c>
      <c r="O150" s="128">
        <f>'T11.Obj G, politicas, metas'!L150</f>
        <v>0</v>
      </c>
      <c r="P150" s="128">
        <f>'T11.Obj G, politicas, metas'!M150</f>
        <v>0</v>
      </c>
      <c r="Q150" s="44" t="e">
        <f ca="1">_xludf.CONCAT("PLAN/PROGRAMA: ",'T12. Planes-program-proyect'!F150,"
","PROYECTO: ",'T12. Planes-program-proyect'!G150)</f>
        <v>#NAME?</v>
      </c>
      <c r="R150" s="125">
        <f>+'T12. Planes-program-proyect'!I150</f>
        <v>0</v>
      </c>
    </row>
    <row r="151" spans="1:18" ht="12" customHeight="1" x14ac:dyDescent="0.2">
      <c r="A151" s="55" t="str">
        <f>+'T12. Planes-program-proyect'!O151</f>
        <v xml:space="preserve"> </v>
      </c>
      <c r="B151" s="55">
        <f>'T12. Planes-program-proyect'!K151</f>
        <v>0</v>
      </c>
      <c r="C151" s="55" t="str">
        <f t="shared" si="0"/>
        <v/>
      </c>
      <c r="D151" s="55">
        <f>'T12. Planes-program-proyect'!L151</f>
        <v>0</v>
      </c>
      <c r="E151" s="55" t="str">
        <f>'T12. Planes-program-proyect'!D151</f>
        <v>No existe una competencia definida</v>
      </c>
      <c r="F151" s="55">
        <f>'T12. Planes-program-proyect'!B151</f>
        <v>0</v>
      </c>
      <c r="G151" s="44">
        <f>'T11.Obj G, politicas, metas'!E151</f>
        <v>0</v>
      </c>
      <c r="H151" s="44">
        <f>'T11.Obj G, politicas, metas'!F151</f>
        <v>0</v>
      </c>
      <c r="I151" s="122">
        <f>+'T11.Obj G, politicas, metas'!G151</f>
        <v>0</v>
      </c>
      <c r="J151" s="128">
        <f>'T11.Obj G, politicas, metas'!H151</f>
        <v>0</v>
      </c>
      <c r="K151" s="129">
        <f>'T11.Obj G, politicas, metas'!I151</f>
        <v>0</v>
      </c>
      <c r="L151" s="129">
        <f t="shared" si="1"/>
        <v>0</v>
      </c>
      <c r="M151" s="128">
        <f>'T11.Obj G, politicas, metas'!J151</f>
        <v>0</v>
      </c>
      <c r="N151" s="128">
        <f>'T11.Obj G, politicas, metas'!K151</f>
        <v>0</v>
      </c>
      <c r="O151" s="128">
        <f>'T11.Obj G, politicas, metas'!L151</f>
        <v>0</v>
      </c>
      <c r="P151" s="128">
        <f>'T11.Obj G, politicas, metas'!M151</f>
        <v>0</v>
      </c>
      <c r="Q151" s="44" t="e">
        <f ca="1">_xludf.CONCAT("PLAN/PROGRAMA: ",'T12. Planes-program-proyect'!F151,"
","PROYECTO: ",'T12. Planes-program-proyect'!G151)</f>
        <v>#NAME?</v>
      </c>
      <c r="R151" s="125">
        <f>+'T12. Planes-program-proyect'!I151</f>
        <v>0</v>
      </c>
    </row>
    <row r="152" spans="1:18" ht="12" customHeight="1" x14ac:dyDescent="0.2">
      <c r="A152" s="55" t="str">
        <f>+'T12. Planes-program-proyect'!O152</f>
        <v xml:space="preserve"> </v>
      </c>
      <c r="B152" s="55">
        <f>'T12. Planes-program-proyect'!K152</f>
        <v>0</v>
      </c>
      <c r="C152" s="55" t="str">
        <f t="shared" si="0"/>
        <v/>
      </c>
      <c r="D152" s="55">
        <f>'T12. Planes-program-proyect'!L152</f>
        <v>0</v>
      </c>
      <c r="E152" s="55" t="str">
        <f>'T12. Planes-program-proyect'!D152</f>
        <v>No existe una competencia definida</v>
      </c>
      <c r="F152" s="55">
        <f>'T12. Planes-program-proyect'!B152</f>
        <v>0</v>
      </c>
      <c r="G152" s="44">
        <f>'T11.Obj G, politicas, metas'!E152</f>
        <v>0</v>
      </c>
      <c r="H152" s="44">
        <f>'T11.Obj G, politicas, metas'!F152</f>
        <v>0</v>
      </c>
      <c r="I152" s="122">
        <f>+'T11.Obj G, politicas, metas'!G152</f>
        <v>0</v>
      </c>
      <c r="J152" s="128">
        <f>'T11.Obj G, politicas, metas'!H152</f>
        <v>0</v>
      </c>
      <c r="K152" s="129">
        <f>'T11.Obj G, politicas, metas'!I152</f>
        <v>0</v>
      </c>
      <c r="L152" s="129">
        <f t="shared" si="1"/>
        <v>0</v>
      </c>
      <c r="M152" s="128">
        <f>'T11.Obj G, politicas, metas'!J152</f>
        <v>0</v>
      </c>
      <c r="N152" s="128">
        <f>'T11.Obj G, politicas, metas'!K152</f>
        <v>0</v>
      </c>
      <c r="O152" s="128">
        <f>'T11.Obj G, politicas, metas'!L152</f>
        <v>0</v>
      </c>
      <c r="P152" s="128">
        <f>'T11.Obj G, politicas, metas'!M152</f>
        <v>0</v>
      </c>
      <c r="Q152" s="44" t="e">
        <f ca="1">_xludf.CONCAT("PLAN/PROGRAMA: ",'T12. Planes-program-proyect'!F152,"
","PROYECTO: ",'T12. Planes-program-proyect'!G152)</f>
        <v>#NAME?</v>
      </c>
      <c r="R152" s="125">
        <f>+'T12. Planes-program-proyect'!I152</f>
        <v>0</v>
      </c>
    </row>
    <row r="153" spans="1:18" ht="12" customHeight="1" x14ac:dyDescent="0.2">
      <c r="A153" s="55" t="str">
        <f>+'T12. Planes-program-proyect'!O153</f>
        <v xml:space="preserve"> </v>
      </c>
      <c r="B153" s="55">
        <f>'T12. Planes-program-proyect'!K153</f>
        <v>0</v>
      </c>
      <c r="C153" s="55" t="str">
        <f t="shared" si="0"/>
        <v/>
      </c>
      <c r="D153" s="55">
        <f>'T12. Planes-program-proyect'!L153</f>
        <v>0</v>
      </c>
      <c r="E153" s="55" t="str">
        <f>'T12. Planes-program-proyect'!D153</f>
        <v>No existe una competencia definida</v>
      </c>
      <c r="F153" s="55">
        <f>'T12. Planes-program-proyect'!B153</f>
        <v>0</v>
      </c>
      <c r="G153" s="44">
        <f>'T11.Obj G, politicas, metas'!E153</f>
        <v>0</v>
      </c>
      <c r="H153" s="44">
        <f>'T11.Obj G, politicas, metas'!F153</f>
        <v>0</v>
      </c>
      <c r="I153" s="122">
        <f>+'T11.Obj G, politicas, metas'!G153</f>
        <v>0</v>
      </c>
      <c r="J153" s="128">
        <f>'T11.Obj G, politicas, metas'!H153</f>
        <v>0</v>
      </c>
      <c r="K153" s="129">
        <f>'T11.Obj G, politicas, metas'!I153</f>
        <v>0</v>
      </c>
      <c r="L153" s="129">
        <f t="shared" si="1"/>
        <v>0</v>
      </c>
      <c r="M153" s="128">
        <f>'T11.Obj G, politicas, metas'!J153</f>
        <v>0</v>
      </c>
      <c r="N153" s="128">
        <f>'T11.Obj G, politicas, metas'!K153</f>
        <v>0</v>
      </c>
      <c r="O153" s="128">
        <f>'T11.Obj G, politicas, metas'!L153</f>
        <v>0</v>
      </c>
      <c r="P153" s="128">
        <f>'T11.Obj G, politicas, metas'!M153</f>
        <v>0</v>
      </c>
      <c r="Q153" s="44" t="e">
        <f ca="1">_xludf.CONCAT("PLAN/PROGRAMA: ",'T12. Planes-program-proyect'!F153,"
","PROYECTO: ",'T12. Planes-program-proyect'!G153)</f>
        <v>#NAME?</v>
      </c>
      <c r="R153" s="125">
        <f>+'T12. Planes-program-proyect'!I153</f>
        <v>0</v>
      </c>
    </row>
    <row r="154" spans="1:18" ht="12" customHeight="1" x14ac:dyDescent="0.2">
      <c r="A154" s="55" t="str">
        <f>+'T12. Planes-program-proyect'!O154</f>
        <v xml:space="preserve"> </v>
      </c>
      <c r="B154" s="55">
        <f>'T12. Planes-program-proyect'!K154</f>
        <v>0</v>
      </c>
      <c r="C154" s="55" t="str">
        <f t="shared" si="0"/>
        <v/>
      </c>
      <c r="D154" s="55">
        <f>'T12. Planes-program-proyect'!L154</f>
        <v>0</v>
      </c>
      <c r="E154" s="55" t="str">
        <f>'T12. Planes-program-proyect'!D154</f>
        <v>No existe una competencia definida</v>
      </c>
      <c r="F154" s="55">
        <f>'T12. Planes-program-proyect'!B154</f>
        <v>0</v>
      </c>
      <c r="G154" s="44">
        <f>'T11.Obj G, politicas, metas'!E154</f>
        <v>0</v>
      </c>
      <c r="H154" s="44">
        <f>'T11.Obj G, politicas, metas'!F154</f>
        <v>0</v>
      </c>
      <c r="I154" s="122">
        <f>+'T11.Obj G, politicas, metas'!G154</f>
        <v>0</v>
      </c>
      <c r="J154" s="128">
        <f>'T11.Obj G, politicas, metas'!H154</f>
        <v>0</v>
      </c>
      <c r="K154" s="129">
        <f>'T11.Obj G, politicas, metas'!I154</f>
        <v>0</v>
      </c>
      <c r="L154" s="129">
        <f t="shared" si="1"/>
        <v>0</v>
      </c>
      <c r="M154" s="128">
        <f>'T11.Obj G, politicas, metas'!J154</f>
        <v>0</v>
      </c>
      <c r="N154" s="128">
        <f>'T11.Obj G, politicas, metas'!K154</f>
        <v>0</v>
      </c>
      <c r="O154" s="128">
        <f>'T11.Obj G, politicas, metas'!L154</f>
        <v>0</v>
      </c>
      <c r="P154" s="128">
        <f>'T11.Obj G, politicas, metas'!M154</f>
        <v>0</v>
      </c>
      <c r="Q154" s="44" t="e">
        <f ca="1">_xludf.CONCAT("PLAN/PROGRAMA: ",'T12. Planes-program-proyect'!F154,"
","PROYECTO: ",'T12. Planes-program-proyect'!G154)</f>
        <v>#NAME?</v>
      </c>
      <c r="R154" s="125">
        <f>+'T12. Planes-program-proyect'!I154</f>
        <v>0</v>
      </c>
    </row>
    <row r="155" spans="1:18" ht="12" customHeight="1" x14ac:dyDescent="0.2">
      <c r="A155" s="55" t="str">
        <f>+'T12. Planes-program-proyect'!O155</f>
        <v xml:space="preserve"> </v>
      </c>
      <c r="B155" s="55">
        <f>'T12. Planes-program-proyect'!K155</f>
        <v>0</v>
      </c>
      <c r="C155" s="55" t="str">
        <f t="shared" si="0"/>
        <v/>
      </c>
      <c r="D155" s="55">
        <f>'T12. Planes-program-proyect'!L155</f>
        <v>0</v>
      </c>
      <c r="E155" s="55" t="str">
        <f>'T12. Planes-program-proyect'!D155</f>
        <v>No existe una competencia definida</v>
      </c>
      <c r="F155" s="55">
        <f>'T12. Planes-program-proyect'!B155</f>
        <v>0</v>
      </c>
      <c r="G155" s="44">
        <f>'T11.Obj G, politicas, metas'!E155</f>
        <v>0</v>
      </c>
      <c r="H155" s="44">
        <f>'T11.Obj G, politicas, metas'!F155</f>
        <v>0</v>
      </c>
      <c r="I155" s="122">
        <f>+'T11.Obj G, politicas, metas'!G155</f>
        <v>0</v>
      </c>
      <c r="J155" s="128">
        <f>'T11.Obj G, politicas, metas'!H155</f>
        <v>0</v>
      </c>
      <c r="K155" s="129">
        <f>'T11.Obj G, politicas, metas'!I155</f>
        <v>0</v>
      </c>
      <c r="L155" s="129">
        <f t="shared" si="1"/>
        <v>0</v>
      </c>
      <c r="M155" s="128">
        <f>'T11.Obj G, politicas, metas'!J155</f>
        <v>0</v>
      </c>
      <c r="N155" s="128">
        <f>'T11.Obj G, politicas, metas'!K155</f>
        <v>0</v>
      </c>
      <c r="O155" s="128">
        <f>'T11.Obj G, politicas, metas'!L155</f>
        <v>0</v>
      </c>
      <c r="P155" s="128">
        <f>'T11.Obj G, politicas, metas'!M155</f>
        <v>0</v>
      </c>
      <c r="Q155" s="44" t="e">
        <f ca="1">_xludf.CONCAT("PLAN/PROGRAMA: ",'T12. Planes-program-proyect'!F155,"
","PROYECTO: ",'T12. Planes-program-proyect'!G155)</f>
        <v>#NAME?</v>
      </c>
      <c r="R155" s="125">
        <f>+'T12. Planes-program-proyect'!I155</f>
        <v>0</v>
      </c>
    </row>
    <row r="156" spans="1:18" ht="12" customHeight="1" x14ac:dyDescent="0.2">
      <c r="A156" s="55" t="str">
        <f>+'T12. Planes-program-proyect'!O156</f>
        <v xml:space="preserve"> </v>
      </c>
      <c r="B156" s="55">
        <f>'T12. Planes-program-proyect'!K156</f>
        <v>0</v>
      </c>
      <c r="C156" s="55" t="str">
        <f t="shared" si="0"/>
        <v/>
      </c>
      <c r="D156" s="55">
        <f>'T12. Planes-program-proyect'!L156</f>
        <v>0</v>
      </c>
      <c r="E156" s="55" t="str">
        <f>'T12. Planes-program-proyect'!D156</f>
        <v>No existe una competencia definida</v>
      </c>
      <c r="F156" s="55">
        <f>'T12. Planes-program-proyect'!B156</f>
        <v>0</v>
      </c>
      <c r="G156" s="44">
        <f>'T11.Obj G, politicas, metas'!E156</f>
        <v>0</v>
      </c>
      <c r="H156" s="44">
        <f>'T11.Obj G, politicas, metas'!F156</f>
        <v>0</v>
      </c>
      <c r="I156" s="122">
        <f>+'T11.Obj G, politicas, metas'!G156</f>
        <v>0</v>
      </c>
      <c r="J156" s="128">
        <f>'T11.Obj G, politicas, metas'!H156</f>
        <v>0</v>
      </c>
      <c r="K156" s="129">
        <f>'T11.Obj G, politicas, metas'!I156</f>
        <v>0</v>
      </c>
      <c r="L156" s="129">
        <f t="shared" si="1"/>
        <v>0</v>
      </c>
      <c r="M156" s="128">
        <f>'T11.Obj G, politicas, metas'!J156</f>
        <v>0</v>
      </c>
      <c r="N156" s="128">
        <f>'T11.Obj G, politicas, metas'!K156</f>
        <v>0</v>
      </c>
      <c r="O156" s="128">
        <f>'T11.Obj G, politicas, metas'!L156</f>
        <v>0</v>
      </c>
      <c r="P156" s="128">
        <f>'T11.Obj G, politicas, metas'!M156</f>
        <v>0</v>
      </c>
      <c r="Q156" s="44" t="e">
        <f ca="1">_xludf.CONCAT("PLAN/PROGRAMA: ",'T12. Planes-program-proyect'!F156,"
","PROYECTO: ",'T12. Planes-program-proyect'!G156)</f>
        <v>#NAME?</v>
      </c>
      <c r="R156" s="125">
        <f>+'T12. Planes-program-proyect'!I156</f>
        <v>0</v>
      </c>
    </row>
    <row r="157" spans="1:18" ht="12" customHeight="1" x14ac:dyDescent="0.2">
      <c r="A157" s="55" t="str">
        <f>+'T12. Planes-program-proyect'!O157</f>
        <v xml:space="preserve"> </v>
      </c>
      <c r="B157" s="55">
        <f>'T12. Planes-program-proyect'!K157</f>
        <v>0</v>
      </c>
      <c r="C157" s="55" t="str">
        <f t="shared" si="0"/>
        <v/>
      </c>
      <c r="D157" s="55">
        <f>'T12. Planes-program-proyect'!L157</f>
        <v>0</v>
      </c>
      <c r="E157" s="55" t="str">
        <f>'T12. Planes-program-proyect'!D157</f>
        <v>No existe una competencia definida</v>
      </c>
      <c r="F157" s="55">
        <f>'T12. Planes-program-proyect'!B157</f>
        <v>0</v>
      </c>
      <c r="G157" s="44">
        <f>'T11.Obj G, politicas, metas'!E157</f>
        <v>0</v>
      </c>
      <c r="H157" s="44">
        <f>'T11.Obj G, politicas, metas'!F157</f>
        <v>0</v>
      </c>
      <c r="I157" s="122">
        <f>+'T11.Obj G, politicas, metas'!G157</f>
        <v>0</v>
      </c>
      <c r="J157" s="128">
        <f>'T11.Obj G, politicas, metas'!H157</f>
        <v>0</v>
      </c>
      <c r="K157" s="129">
        <f>'T11.Obj G, politicas, metas'!I157</f>
        <v>0</v>
      </c>
      <c r="L157" s="129">
        <f t="shared" si="1"/>
        <v>0</v>
      </c>
      <c r="M157" s="128">
        <f>'T11.Obj G, politicas, metas'!J157</f>
        <v>0</v>
      </c>
      <c r="N157" s="128">
        <f>'T11.Obj G, politicas, metas'!K157</f>
        <v>0</v>
      </c>
      <c r="O157" s="128">
        <f>'T11.Obj G, politicas, metas'!L157</f>
        <v>0</v>
      </c>
      <c r="P157" s="128">
        <f>'T11.Obj G, politicas, metas'!M157</f>
        <v>0</v>
      </c>
      <c r="Q157" s="44" t="e">
        <f ca="1">_xludf.CONCAT("PLAN/PROGRAMA: ",'T12. Planes-program-proyect'!F157,"
","PROYECTO: ",'T12. Planes-program-proyect'!G157)</f>
        <v>#NAME?</v>
      </c>
      <c r="R157" s="125">
        <f>+'T12. Planes-program-proyect'!I157</f>
        <v>0</v>
      </c>
    </row>
    <row r="158" spans="1:18" ht="12" customHeight="1" x14ac:dyDescent="0.2">
      <c r="A158" s="55" t="str">
        <f>+'T12. Planes-program-proyect'!O158</f>
        <v xml:space="preserve"> </v>
      </c>
      <c r="B158" s="55">
        <f>'T12. Planes-program-proyect'!K158</f>
        <v>0</v>
      </c>
      <c r="C158" s="55" t="str">
        <f t="shared" si="0"/>
        <v/>
      </c>
      <c r="D158" s="55">
        <f>'T12. Planes-program-proyect'!L158</f>
        <v>0</v>
      </c>
      <c r="E158" s="55" t="str">
        <f>'T12. Planes-program-proyect'!D158</f>
        <v>No existe una competencia definida</v>
      </c>
      <c r="F158" s="55">
        <f>'T12. Planes-program-proyect'!B158</f>
        <v>0</v>
      </c>
      <c r="G158" s="44">
        <f>'T11.Obj G, politicas, metas'!E158</f>
        <v>0</v>
      </c>
      <c r="H158" s="44">
        <f>'T11.Obj G, politicas, metas'!F158</f>
        <v>0</v>
      </c>
      <c r="I158" s="122">
        <f>+'T11.Obj G, politicas, metas'!G158</f>
        <v>0</v>
      </c>
      <c r="J158" s="128">
        <f>'T11.Obj G, politicas, metas'!H158</f>
        <v>0</v>
      </c>
      <c r="K158" s="129">
        <f>'T11.Obj G, politicas, metas'!I158</f>
        <v>0</v>
      </c>
      <c r="L158" s="129">
        <f t="shared" si="1"/>
        <v>0</v>
      </c>
      <c r="M158" s="128">
        <f>'T11.Obj G, politicas, metas'!J158</f>
        <v>0</v>
      </c>
      <c r="N158" s="128">
        <f>'T11.Obj G, politicas, metas'!K158</f>
        <v>0</v>
      </c>
      <c r="O158" s="128">
        <f>'T11.Obj G, politicas, metas'!L158</f>
        <v>0</v>
      </c>
      <c r="P158" s="128">
        <f>'T11.Obj G, politicas, metas'!M158</f>
        <v>0</v>
      </c>
      <c r="Q158" s="44" t="e">
        <f ca="1">_xludf.CONCAT("PLAN/PROGRAMA: ",'T12. Planes-program-proyect'!F158,"
","PROYECTO: ",'T12. Planes-program-proyect'!G158)</f>
        <v>#NAME?</v>
      </c>
      <c r="R158" s="125">
        <f>+'T12. Planes-program-proyect'!I158</f>
        <v>0</v>
      </c>
    </row>
    <row r="159" spans="1:18" ht="12" customHeight="1" x14ac:dyDescent="0.2">
      <c r="A159" s="55" t="str">
        <f>+'T12. Planes-program-proyect'!O159</f>
        <v xml:space="preserve"> </v>
      </c>
      <c r="B159" s="55">
        <f>'T12. Planes-program-proyect'!K159</f>
        <v>0</v>
      </c>
      <c r="C159" s="55" t="str">
        <f t="shared" si="0"/>
        <v/>
      </c>
      <c r="D159" s="55">
        <f>'T12. Planes-program-proyect'!L159</f>
        <v>0</v>
      </c>
      <c r="E159" s="55" t="str">
        <f>'T12. Planes-program-proyect'!D159</f>
        <v>No existe una competencia definida</v>
      </c>
      <c r="F159" s="55">
        <f>'T12. Planes-program-proyect'!B159</f>
        <v>0</v>
      </c>
      <c r="G159" s="44">
        <f>'T11.Obj G, politicas, metas'!E159</f>
        <v>0</v>
      </c>
      <c r="H159" s="44">
        <f>'T11.Obj G, politicas, metas'!F159</f>
        <v>0</v>
      </c>
      <c r="I159" s="122">
        <f>+'T11.Obj G, politicas, metas'!G159</f>
        <v>0</v>
      </c>
      <c r="J159" s="128">
        <f>'T11.Obj G, politicas, metas'!H159</f>
        <v>0</v>
      </c>
      <c r="K159" s="129">
        <f>'T11.Obj G, politicas, metas'!I159</f>
        <v>0</v>
      </c>
      <c r="L159" s="129">
        <f t="shared" si="1"/>
        <v>0</v>
      </c>
      <c r="M159" s="128">
        <f>'T11.Obj G, politicas, metas'!J159</f>
        <v>0</v>
      </c>
      <c r="N159" s="128">
        <f>'T11.Obj G, politicas, metas'!K159</f>
        <v>0</v>
      </c>
      <c r="O159" s="128">
        <f>'T11.Obj G, politicas, metas'!L159</f>
        <v>0</v>
      </c>
      <c r="P159" s="128">
        <f>'T11.Obj G, politicas, metas'!M159</f>
        <v>0</v>
      </c>
      <c r="Q159" s="44" t="e">
        <f ca="1">_xludf.CONCAT("PLAN/PROGRAMA: ",'T12. Planes-program-proyect'!F159,"
","PROYECTO: ",'T12. Planes-program-proyect'!G159)</f>
        <v>#NAME?</v>
      </c>
      <c r="R159" s="125">
        <f>+'T12. Planes-program-proyect'!I159</f>
        <v>0</v>
      </c>
    </row>
    <row r="160" spans="1:18" ht="12" customHeight="1" x14ac:dyDescent="0.2">
      <c r="A160" s="55" t="str">
        <f>+'T12. Planes-program-proyect'!O160</f>
        <v xml:space="preserve"> </v>
      </c>
      <c r="B160" s="55">
        <f>'T12. Planes-program-proyect'!K160</f>
        <v>0</v>
      </c>
      <c r="C160" s="55" t="str">
        <f t="shared" si="0"/>
        <v/>
      </c>
      <c r="D160" s="55">
        <f>'T12. Planes-program-proyect'!L160</f>
        <v>0</v>
      </c>
      <c r="E160" s="55" t="str">
        <f>'T12. Planes-program-proyect'!D160</f>
        <v>No existe una competencia definida</v>
      </c>
      <c r="F160" s="55">
        <f>'T12. Planes-program-proyect'!B160</f>
        <v>0</v>
      </c>
      <c r="G160" s="44">
        <f>'T11.Obj G, politicas, metas'!E160</f>
        <v>0</v>
      </c>
      <c r="H160" s="44">
        <f>'T11.Obj G, politicas, metas'!F160</f>
        <v>0</v>
      </c>
      <c r="I160" s="122">
        <f>+'T11.Obj G, politicas, metas'!G160</f>
        <v>0</v>
      </c>
      <c r="J160" s="128">
        <f>'T11.Obj G, politicas, metas'!H160</f>
        <v>0</v>
      </c>
      <c r="K160" s="129">
        <f>'T11.Obj G, politicas, metas'!I160</f>
        <v>0</v>
      </c>
      <c r="L160" s="129">
        <f t="shared" si="1"/>
        <v>0</v>
      </c>
      <c r="M160" s="128">
        <f>'T11.Obj G, politicas, metas'!J160</f>
        <v>0</v>
      </c>
      <c r="N160" s="128">
        <f>'T11.Obj G, politicas, metas'!K160</f>
        <v>0</v>
      </c>
      <c r="O160" s="128">
        <f>'T11.Obj G, politicas, metas'!L160</f>
        <v>0</v>
      </c>
      <c r="P160" s="128">
        <f>'T11.Obj G, politicas, metas'!M160</f>
        <v>0</v>
      </c>
      <c r="Q160" s="44" t="e">
        <f ca="1">_xludf.CONCAT("PLAN/PROGRAMA: ",'T12. Planes-program-proyect'!F160,"
","PROYECTO: ",'T12. Planes-program-proyect'!G160)</f>
        <v>#NAME?</v>
      </c>
      <c r="R160" s="125">
        <f>+'T12. Planes-program-proyect'!I160</f>
        <v>0</v>
      </c>
    </row>
    <row r="161" spans="1:18" ht="12" customHeight="1" x14ac:dyDescent="0.2">
      <c r="A161" s="55" t="str">
        <f>+'T12. Planes-program-proyect'!O161</f>
        <v xml:space="preserve"> </v>
      </c>
      <c r="B161" s="55">
        <f>'T12. Planes-program-proyect'!K161</f>
        <v>0</v>
      </c>
      <c r="C161" s="55" t="str">
        <f t="shared" si="0"/>
        <v/>
      </c>
      <c r="D161" s="55">
        <f>'T12. Planes-program-proyect'!L161</f>
        <v>0</v>
      </c>
      <c r="E161" s="55" t="str">
        <f>'T12. Planes-program-proyect'!D161</f>
        <v>No existe una competencia definida</v>
      </c>
      <c r="F161" s="55">
        <f>'T12. Planes-program-proyect'!B161</f>
        <v>0</v>
      </c>
      <c r="G161" s="44">
        <f>'T11.Obj G, politicas, metas'!E161</f>
        <v>0</v>
      </c>
      <c r="H161" s="44">
        <f>'T11.Obj G, politicas, metas'!F161</f>
        <v>0</v>
      </c>
      <c r="I161" s="122">
        <f>+'T11.Obj G, politicas, metas'!G161</f>
        <v>0</v>
      </c>
      <c r="J161" s="128">
        <f>'T11.Obj G, politicas, metas'!H161</f>
        <v>0</v>
      </c>
      <c r="K161" s="129">
        <f>'T11.Obj G, politicas, metas'!I161</f>
        <v>0</v>
      </c>
      <c r="L161" s="129">
        <f t="shared" si="1"/>
        <v>0</v>
      </c>
      <c r="M161" s="128">
        <f>'T11.Obj G, politicas, metas'!J161</f>
        <v>0</v>
      </c>
      <c r="N161" s="128">
        <f>'T11.Obj G, politicas, metas'!K161</f>
        <v>0</v>
      </c>
      <c r="O161" s="128">
        <f>'T11.Obj G, politicas, metas'!L161</f>
        <v>0</v>
      </c>
      <c r="P161" s="128">
        <f>'T11.Obj G, politicas, metas'!M161</f>
        <v>0</v>
      </c>
      <c r="Q161" s="44" t="e">
        <f ca="1">_xludf.CONCAT("PLAN/PROGRAMA: ",'T12. Planes-program-proyect'!F161,"
","PROYECTO: ",'T12. Planes-program-proyect'!G161)</f>
        <v>#NAME?</v>
      </c>
      <c r="R161" s="125">
        <f>+'T12. Planes-program-proyect'!I161</f>
        <v>0</v>
      </c>
    </row>
    <row r="162" spans="1:18" ht="12" customHeight="1" x14ac:dyDescent="0.2">
      <c r="A162" s="55" t="str">
        <f>+'T12. Planes-program-proyect'!O162</f>
        <v xml:space="preserve"> </v>
      </c>
      <c r="B162" s="55">
        <f>'T12. Planes-program-proyect'!K162</f>
        <v>0</v>
      </c>
      <c r="C162" s="55" t="str">
        <f t="shared" si="0"/>
        <v/>
      </c>
      <c r="D162" s="55">
        <f>'T12. Planes-program-proyect'!L162</f>
        <v>0</v>
      </c>
      <c r="E162" s="55" t="str">
        <f>'T12. Planes-program-proyect'!D162</f>
        <v>No existe una competencia definida</v>
      </c>
      <c r="F162" s="55">
        <f>'T12. Planes-program-proyect'!B162</f>
        <v>0</v>
      </c>
      <c r="G162" s="44">
        <f>'T11.Obj G, politicas, metas'!E162</f>
        <v>0</v>
      </c>
      <c r="H162" s="44">
        <f>'T11.Obj G, politicas, metas'!F162</f>
        <v>0</v>
      </c>
      <c r="I162" s="122">
        <f>+'T11.Obj G, politicas, metas'!G162</f>
        <v>0</v>
      </c>
      <c r="J162" s="128">
        <f>'T11.Obj G, politicas, metas'!H162</f>
        <v>0</v>
      </c>
      <c r="K162" s="129">
        <f>'T11.Obj G, politicas, metas'!I162</f>
        <v>0</v>
      </c>
      <c r="L162" s="129">
        <f t="shared" si="1"/>
        <v>0</v>
      </c>
      <c r="M162" s="128">
        <f>'T11.Obj G, politicas, metas'!J162</f>
        <v>0</v>
      </c>
      <c r="N162" s="128">
        <f>'T11.Obj G, politicas, metas'!K162</f>
        <v>0</v>
      </c>
      <c r="O162" s="128">
        <f>'T11.Obj G, politicas, metas'!L162</f>
        <v>0</v>
      </c>
      <c r="P162" s="128">
        <f>'T11.Obj G, politicas, metas'!M162</f>
        <v>0</v>
      </c>
      <c r="Q162" s="44" t="e">
        <f ca="1">_xludf.CONCAT("PLAN/PROGRAMA: ",'T12. Planes-program-proyect'!F162,"
","PROYECTO: ",'T12. Planes-program-proyect'!G162)</f>
        <v>#NAME?</v>
      </c>
      <c r="R162" s="125">
        <f>+'T12. Planes-program-proyect'!I162</f>
        <v>0</v>
      </c>
    </row>
    <row r="163" spans="1:18" ht="12" customHeight="1" x14ac:dyDescent="0.2">
      <c r="A163" s="55" t="str">
        <f>+'T12. Planes-program-proyect'!O163</f>
        <v xml:space="preserve"> </v>
      </c>
      <c r="B163" s="55">
        <f>'T12. Planes-program-proyect'!K163</f>
        <v>0</v>
      </c>
      <c r="C163" s="55" t="str">
        <f t="shared" si="0"/>
        <v/>
      </c>
      <c r="D163" s="55">
        <f>'T12. Planes-program-proyect'!L163</f>
        <v>0</v>
      </c>
      <c r="E163" s="55" t="str">
        <f>'T12. Planes-program-proyect'!D163</f>
        <v>No existe una competencia definida</v>
      </c>
      <c r="F163" s="55">
        <f>'T12. Planes-program-proyect'!B163</f>
        <v>0</v>
      </c>
      <c r="G163" s="44">
        <f>'T11.Obj G, politicas, metas'!E163</f>
        <v>0</v>
      </c>
      <c r="H163" s="44">
        <f>'T11.Obj G, politicas, metas'!F163</f>
        <v>0</v>
      </c>
      <c r="I163" s="122">
        <f>+'T11.Obj G, politicas, metas'!G163</f>
        <v>0</v>
      </c>
      <c r="J163" s="128">
        <f>'T11.Obj G, politicas, metas'!H163</f>
        <v>0</v>
      </c>
      <c r="K163" s="129">
        <f>'T11.Obj G, politicas, metas'!I163</f>
        <v>0</v>
      </c>
      <c r="L163" s="129">
        <f t="shared" si="1"/>
        <v>0</v>
      </c>
      <c r="M163" s="128">
        <f>'T11.Obj G, politicas, metas'!J163</f>
        <v>0</v>
      </c>
      <c r="N163" s="128">
        <f>'T11.Obj G, politicas, metas'!K163</f>
        <v>0</v>
      </c>
      <c r="O163" s="128">
        <f>'T11.Obj G, politicas, metas'!L163</f>
        <v>0</v>
      </c>
      <c r="P163" s="128">
        <f>'T11.Obj G, politicas, metas'!M163</f>
        <v>0</v>
      </c>
      <c r="Q163" s="44" t="e">
        <f ca="1">_xludf.CONCAT("PLAN/PROGRAMA: ",'T12. Planes-program-proyect'!F163,"
","PROYECTO: ",'T12. Planes-program-proyect'!G163)</f>
        <v>#NAME?</v>
      </c>
      <c r="R163" s="125">
        <f>+'T12. Planes-program-proyect'!I163</f>
        <v>0</v>
      </c>
    </row>
    <row r="164" spans="1:18" ht="12" customHeight="1" x14ac:dyDescent="0.2">
      <c r="A164" s="55" t="str">
        <f>+'T12. Planes-program-proyect'!O164</f>
        <v xml:space="preserve"> </v>
      </c>
      <c r="B164" s="55">
        <f>'T12. Planes-program-proyect'!K164</f>
        <v>0</v>
      </c>
      <c r="C164" s="55" t="str">
        <f t="shared" si="0"/>
        <v/>
      </c>
      <c r="D164" s="55">
        <f>'T12. Planes-program-proyect'!L164</f>
        <v>0</v>
      </c>
      <c r="E164" s="55" t="str">
        <f>'T12. Planes-program-proyect'!D164</f>
        <v>No existe una competencia definida</v>
      </c>
      <c r="F164" s="55">
        <f>'T12. Planes-program-proyect'!B164</f>
        <v>0</v>
      </c>
      <c r="G164" s="44">
        <f>'T11.Obj G, politicas, metas'!E164</f>
        <v>0</v>
      </c>
      <c r="H164" s="44">
        <f>'T11.Obj G, politicas, metas'!F164</f>
        <v>0</v>
      </c>
      <c r="I164" s="122">
        <f>+'T11.Obj G, politicas, metas'!G164</f>
        <v>0</v>
      </c>
      <c r="J164" s="128">
        <f>'T11.Obj G, politicas, metas'!H164</f>
        <v>0</v>
      </c>
      <c r="K164" s="129">
        <f>'T11.Obj G, politicas, metas'!I164</f>
        <v>0</v>
      </c>
      <c r="L164" s="129">
        <f t="shared" si="1"/>
        <v>0</v>
      </c>
      <c r="M164" s="128">
        <f>'T11.Obj G, politicas, metas'!J164</f>
        <v>0</v>
      </c>
      <c r="N164" s="128">
        <f>'T11.Obj G, politicas, metas'!K164</f>
        <v>0</v>
      </c>
      <c r="O164" s="128">
        <f>'T11.Obj G, politicas, metas'!L164</f>
        <v>0</v>
      </c>
      <c r="P164" s="128">
        <f>'T11.Obj G, politicas, metas'!M164</f>
        <v>0</v>
      </c>
      <c r="Q164" s="44" t="e">
        <f ca="1">_xludf.CONCAT("PLAN/PROGRAMA: ",'T12. Planes-program-proyect'!F164,"
","PROYECTO: ",'T12. Planes-program-proyect'!G164)</f>
        <v>#NAME?</v>
      </c>
      <c r="R164" s="125">
        <f>+'T12. Planes-program-proyect'!I164</f>
        <v>0</v>
      </c>
    </row>
    <row r="165" spans="1:18" ht="12" customHeight="1" x14ac:dyDescent="0.2">
      <c r="A165" s="55" t="str">
        <f>+'T12. Planes-program-proyect'!O165</f>
        <v xml:space="preserve"> </v>
      </c>
      <c r="B165" s="55">
        <f>'T12. Planes-program-proyect'!K165</f>
        <v>0</v>
      </c>
      <c r="C165" s="55" t="str">
        <f t="shared" si="0"/>
        <v/>
      </c>
      <c r="D165" s="55">
        <f>'T12. Planes-program-proyect'!L165</f>
        <v>0</v>
      </c>
      <c r="E165" s="55" t="str">
        <f>'T12. Planes-program-proyect'!D165</f>
        <v>No existe una competencia definida</v>
      </c>
      <c r="F165" s="55">
        <f>'T12. Planes-program-proyect'!B165</f>
        <v>0</v>
      </c>
      <c r="G165" s="44">
        <f>'T11.Obj G, politicas, metas'!E165</f>
        <v>0</v>
      </c>
      <c r="H165" s="44">
        <f>'T11.Obj G, politicas, metas'!F165</f>
        <v>0</v>
      </c>
      <c r="I165" s="122">
        <f>+'T11.Obj G, politicas, metas'!G165</f>
        <v>0</v>
      </c>
      <c r="J165" s="128">
        <f>'T11.Obj G, politicas, metas'!H165</f>
        <v>0</v>
      </c>
      <c r="K165" s="129">
        <f>'T11.Obj G, politicas, metas'!I165</f>
        <v>0</v>
      </c>
      <c r="L165" s="129">
        <f t="shared" si="1"/>
        <v>0</v>
      </c>
      <c r="M165" s="128">
        <f>'T11.Obj G, politicas, metas'!J165</f>
        <v>0</v>
      </c>
      <c r="N165" s="128">
        <f>'T11.Obj G, politicas, metas'!K165</f>
        <v>0</v>
      </c>
      <c r="O165" s="128">
        <f>'T11.Obj G, politicas, metas'!L165</f>
        <v>0</v>
      </c>
      <c r="P165" s="128">
        <f>'T11.Obj G, politicas, metas'!M165</f>
        <v>0</v>
      </c>
      <c r="Q165" s="44" t="e">
        <f ca="1">_xludf.CONCAT("PLAN/PROGRAMA: ",'T12. Planes-program-proyect'!F165,"
","PROYECTO: ",'T12. Planes-program-proyect'!G165)</f>
        <v>#NAME?</v>
      </c>
      <c r="R165" s="125">
        <f>+'T12. Planes-program-proyect'!I165</f>
        <v>0</v>
      </c>
    </row>
    <row r="166" spans="1:18" ht="12" customHeight="1" x14ac:dyDescent="0.2">
      <c r="A166" s="55" t="str">
        <f>+'T12. Planes-program-proyect'!O166</f>
        <v xml:space="preserve"> </v>
      </c>
      <c r="B166" s="55">
        <f>'T12. Planes-program-proyect'!K166</f>
        <v>0</v>
      </c>
      <c r="C166" s="55" t="str">
        <f t="shared" si="0"/>
        <v/>
      </c>
      <c r="D166" s="55">
        <f>'T12. Planes-program-proyect'!L166</f>
        <v>0</v>
      </c>
      <c r="E166" s="55" t="str">
        <f>'T12. Planes-program-proyect'!D166</f>
        <v>No existe una competencia definida</v>
      </c>
      <c r="F166" s="55">
        <f>'T12. Planes-program-proyect'!B166</f>
        <v>0</v>
      </c>
      <c r="G166" s="44">
        <f>'T11.Obj G, politicas, metas'!E166</f>
        <v>0</v>
      </c>
      <c r="H166" s="44">
        <f>'T11.Obj G, politicas, metas'!F166</f>
        <v>0</v>
      </c>
      <c r="I166" s="122">
        <f>+'T11.Obj G, politicas, metas'!G166</f>
        <v>0</v>
      </c>
      <c r="J166" s="128">
        <f>'T11.Obj G, politicas, metas'!H166</f>
        <v>0</v>
      </c>
      <c r="K166" s="129">
        <f>'T11.Obj G, politicas, metas'!I166</f>
        <v>0</v>
      </c>
      <c r="L166" s="129">
        <f t="shared" si="1"/>
        <v>0</v>
      </c>
      <c r="M166" s="128">
        <f>'T11.Obj G, politicas, metas'!J166</f>
        <v>0</v>
      </c>
      <c r="N166" s="128">
        <f>'T11.Obj G, politicas, metas'!K166</f>
        <v>0</v>
      </c>
      <c r="O166" s="128">
        <f>'T11.Obj G, politicas, metas'!L166</f>
        <v>0</v>
      </c>
      <c r="P166" s="128">
        <f>'T11.Obj G, politicas, metas'!M166</f>
        <v>0</v>
      </c>
      <c r="Q166" s="44" t="e">
        <f ca="1">_xludf.CONCAT("PLAN/PROGRAMA: ",'T12. Planes-program-proyect'!F166,"
","PROYECTO: ",'T12. Planes-program-proyect'!G166)</f>
        <v>#NAME?</v>
      </c>
      <c r="R166" s="125">
        <f>+'T12. Planes-program-proyect'!I166</f>
        <v>0</v>
      </c>
    </row>
    <row r="167" spans="1:18" ht="12" customHeight="1" x14ac:dyDescent="0.2">
      <c r="A167" s="55" t="str">
        <f>+'T12. Planes-program-proyect'!O167</f>
        <v xml:space="preserve"> </v>
      </c>
      <c r="B167" s="55">
        <f>'T12. Planes-program-proyect'!K167</f>
        <v>0</v>
      </c>
      <c r="C167" s="55" t="str">
        <f t="shared" si="0"/>
        <v/>
      </c>
      <c r="D167" s="55">
        <f>'T12. Planes-program-proyect'!L167</f>
        <v>0</v>
      </c>
      <c r="E167" s="55" t="str">
        <f>'T12. Planes-program-proyect'!D167</f>
        <v>No existe una competencia definida</v>
      </c>
      <c r="F167" s="55">
        <f>'T12. Planes-program-proyect'!B167</f>
        <v>0</v>
      </c>
      <c r="G167" s="44">
        <f>'T11.Obj G, politicas, metas'!E167</f>
        <v>0</v>
      </c>
      <c r="H167" s="44">
        <f>'T11.Obj G, politicas, metas'!F167</f>
        <v>0</v>
      </c>
      <c r="I167" s="122">
        <f>+'T11.Obj G, politicas, metas'!G167</f>
        <v>0</v>
      </c>
      <c r="J167" s="128">
        <f>'T11.Obj G, politicas, metas'!H167</f>
        <v>0</v>
      </c>
      <c r="K167" s="129">
        <f>'T11.Obj G, politicas, metas'!I167</f>
        <v>0</v>
      </c>
      <c r="L167" s="129">
        <f t="shared" si="1"/>
        <v>0</v>
      </c>
      <c r="M167" s="128">
        <f>'T11.Obj G, politicas, metas'!J167</f>
        <v>0</v>
      </c>
      <c r="N167" s="128">
        <f>'T11.Obj G, politicas, metas'!K167</f>
        <v>0</v>
      </c>
      <c r="O167" s="128">
        <f>'T11.Obj G, politicas, metas'!L167</f>
        <v>0</v>
      </c>
      <c r="P167" s="128">
        <f>'T11.Obj G, politicas, metas'!M167</f>
        <v>0</v>
      </c>
      <c r="Q167" s="44" t="e">
        <f ca="1">_xludf.CONCAT("PLAN/PROGRAMA: ",'T12. Planes-program-proyect'!F167,"
","PROYECTO: ",'T12. Planes-program-proyect'!G167)</f>
        <v>#NAME?</v>
      </c>
      <c r="R167" s="125">
        <f>+'T12. Planes-program-proyect'!I167</f>
        <v>0</v>
      </c>
    </row>
    <row r="168" spans="1:18" ht="12" customHeight="1" x14ac:dyDescent="0.2">
      <c r="A168" s="55" t="str">
        <f>+'T12. Planes-program-proyect'!O168</f>
        <v xml:space="preserve"> </v>
      </c>
      <c r="B168" s="55">
        <f>'T12. Planes-program-proyect'!K168</f>
        <v>0</v>
      </c>
      <c r="C168" s="55" t="str">
        <f t="shared" si="0"/>
        <v/>
      </c>
      <c r="D168" s="55">
        <f>'T12. Planes-program-proyect'!L168</f>
        <v>0</v>
      </c>
      <c r="E168" s="55" t="str">
        <f>'T12. Planes-program-proyect'!D168</f>
        <v>No existe una competencia definida</v>
      </c>
      <c r="F168" s="55">
        <f>'T12. Planes-program-proyect'!B168</f>
        <v>0</v>
      </c>
      <c r="G168" s="44">
        <f>'T11.Obj G, politicas, metas'!E168</f>
        <v>0</v>
      </c>
      <c r="H168" s="44">
        <f>'T11.Obj G, politicas, metas'!F168</f>
        <v>0</v>
      </c>
      <c r="I168" s="122">
        <f>+'T11.Obj G, politicas, metas'!G168</f>
        <v>0</v>
      </c>
      <c r="J168" s="128">
        <f>'T11.Obj G, politicas, metas'!H168</f>
        <v>0</v>
      </c>
      <c r="K168" s="129">
        <f>'T11.Obj G, politicas, metas'!I168</f>
        <v>0</v>
      </c>
      <c r="L168" s="129">
        <f t="shared" si="1"/>
        <v>0</v>
      </c>
      <c r="M168" s="128">
        <f>'T11.Obj G, politicas, metas'!J168</f>
        <v>0</v>
      </c>
      <c r="N168" s="128">
        <f>'T11.Obj G, politicas, metas'!K168</f>
        <v>0</v>
      </c>
      <c r="O168" s="128">
        <f>'T11.Obj G, politicas, metas'!L168</f>
        <v>0</v>
      </c>
      <c r="P168" s="128">
        <f>'T11.Obj G, politicas, metas'!M168</f>
        <v>0</v>
      </c>
      <c r="Q168" s="44" t="e">
        <f ca="1">_xludf.CONCAT("PLAN/PROGRAMA: ",'T12. Planes-program-proyect'!F168,"
","PROYECTO: ",'T12. Planes-program-proyect'!G168)</f>
        <v>#NAME?</v>
      </c>
      <c r="R168" s="125">
        <f>+'T12. Planes-program-proyect'!I168</f>
        <v>0</v>
      </c>
    </row>
    <row r="169" spans="1:18" ht="12" customHeight="1" x14ac:dyDescent="0.2">
      <c r="A169" s="55" t="str">
        <f>+'T12. Planes-program-proyect'!O169</f>
        <v xml:space="preserve"> </v>
      </c>
      <c r="B169" s="55">
        <f>'T12. Planes-program-proyect'!K169</f>
        <v>0</v>
      </c>
      <c r="C169" s="55" t="str">
        <f t="shared" si="0"/>
        <v/>
      </c>
      <c r="D169" s="55">
        <f>'T12. Planes-program-proyect'!L169</f>
        <v>0</v>
      </c>
      <c r="E169" s="55" t="str">
        <f>'T12. Planes-program-proyect'!D169</f>
        <v>No existe una competencia definida</v>
      </c>
      <c r="F169" s="55">
        <f>'T12. Planes-program-proyect'!B169</f>
        <v>0</v>
      </c>
      <c r="G169" s="44">
        <f>'T11.Obj G, politicas, metas'!E169</f>
        <v>0</v>
      </c>
      <c r="H169" s="44">
        <f>'T11.Obj G, politicas, metas'!F169</f>
        <v>0</v>
      </c>
      <c r="I169" s="122">
        <f>+'T11.Obj G, politicas, metas'!G169</f>
        <v>0</v>
      </c>
      <c r="J169" s="128">
        <f>'T11.Obj G, politicas, metas'!H169</f>
        <v>0</v>
      </c>
      <c r="K169" s="129">
        <f>'T11.Obj G, politicas, metas'!I169</f>
        <v>0</v>
      </c>
      <c r="L169" s="129">
        <f t="shared" si="1"/>
        <v>0</v>
      </c>
      <c r="M169" s="128">
        <f>'T11.Obj G, politicas, metas'!J169</f>
        <v>0</v>
      </c>
      <c r="N169" s="128">
        <f>'T11.Obj G, politicas, metas'!K169</f>
        <v>0</v>
      </c>
      <c r="O169" s="128">
        <f>'T11.Obj G, politicas, metas'!L169</f>
        <v>0</v>
      </c>
      <c r="P169" s="128">
        <f>'T11.Obj G, politicas, metas'!M169</f>
        <v>0</v>
      </c>
      <c r="Q169" s="44" t="e">
        <f ca="1">_xludf.CONCAT("PLAN/PROGRAMA: ",'T12. Planes-program-proyect'!F169,"
","PROYECTO: ",'T12. Planes-program-proyect'!G169)</f>
        <v>#NAME?</v>
      </c>
      <c r="R169" s="125">
        <f>+'T12. Planes-program-proyect'!I169</f>
        <v>0</v>
      </c>
    </row>
    <row r="170" spans="1:18" ht="12" customHeight="1" x14ac:dyDescent="0.2">
      <c r="A170" s="55" t="str">
        <f>+'T12. Planes-program-proyect'!O170</f>
        <v xml:space="preserve"> </v>
      </c>
      <c r="B170" s="55">
        <f>'T12. Planes-program-proyect'!K170</f>
        <v>0</v>
      </c>
      <c r="C170" s="55" t="str">
        <f t="shared" si="0"/>
        <v/>
      </c>
      <c r="D170" s="55">
        <f>'T12. Planes-program-proyect'!L170</f>
        <v>0</v>
      </c>
      <c r="E170" s="55" t="str">
        <f>'T12. Planes-program-proyect'!D170</f>
        <v>No existe una competencia definida</v>
      </c>
      <c r="F170" s="55">
        <f>'T12. Planes-program-proyect'!B170</f>
        <v>0</v>
      </c>
      <c r="G170" s="44">
        <f>'T11.Obj G, politicas, metas'!E170</f>
        <v>0</v>
      </c>
      <c r="H170" s="44">
        <f>'T11.Obj G, politicas, metas'!F170</f>
        <v>0</v>
      </c>
      <c r="I170" s="122">
        <f>+'T11.Obj G, politicas, metas'!G170</f>
        <v>0</v>
      </c>
      <c r="J170" s="128">
        <f>'T11.Obj G, politicas, metas'!H170</f>
        <v>0</v>
      </c>
      <c r="K170" s="129">
        <f>'T11.Obj G, politicas, metas'!I170</f>
        <v>0</v>
      </c>
      <c r="L170" s="129">
        <f t="shared" si="1"/>
        <v>0</v>
      </c>
      <c r="M170" s="128">
        <f>'T11.Obj G, politicas, metas'!J170</f>
        <v>0</v>
      </c>
      <c r="N170" s="128">
        <f>'T11.Obj G, politicas, metas'!K170</f>
        <v>0</v>
      </c>
      <c r="O170" s="128">
        <f>'T11.Obj G, politicas, metas'!L170</f>
        <v>0</v>
      </c>
      <c r="P170" s="128">
        <f>'T11.Obj G, politicas, metas'!M170</f>
        <v>0</v>
      </c>
      <c r="Q170" s="44" t="e">
        <f ca="1">_xludf.CONCAT("PLAN/PROGRAMA: ",'T12. Planes-program-proyect'!F170,"
","PROYECTO: ",'T12. Planes-program-proyect'!G170)</f>
        <v>#NAME?</v>
      </c>
      <c r="R170" s="125">
        <f>+'T12. Planes-program-proyect'!I170</f>
        <v>0</v>
      </c>
    </row>
    <row r="171" spans="1:18" ht="12" customHeight="1" x14ac:dyDescent="0.2">
      <c r="A171" s="55" t="str">
        <f>+'T12. Planes-program-proyect'!O171</f>
        <v xml:space="preserve"> </v>
      </c>
      <c r="B171" s="55">
        <f>'T12. Planes-program-proyect'!K171</f>
        <v>0</v>
      </c>
      <c r="C171" s="55" t="str">
        <f t="shared" si="0"/>
        <v/>
      </c>
      <c r="D171" s="55">
        <f>'T12. Planes-program-proyect'!L171</f>
        <v>0</v>
      </c>
      <c r="E171" s="55" t="str">
        <f>'T12. Planes-program-proyect'!D171</f>
        <v>No existe una competencia definida</v>
      </c>
      <c r="F171" s="55">
        <f>'T12. Planes-program-proyect'!B171</f>
        <v>0</v>
      </c>
      <c r="G171" s="44">
        <f>'T11.Obj G, politicas, metas'!E171</f>
        <v>0</v>
      </c>
      <c r="H171" s="44">
        <f>'T11.Obj G, politicas, metas'!F171</f>
        <v>0</v>
      </c>
      <c r="I171" s="122">
        <f>+'T11.Obj G, politicas, metas'!G171</f>
        <v>0</v>
      </c>
      <c r="J171" s="128">
        <f>'T11.Obj G, politicas, metas'!H171</f>
        <v>0</v>
      </c>
      <c r="K171" s="129">
        <f>'T11.Obj G, politicas, metas'!I171</f>
        <v>0</v>
      </c>
      <c r="L171" s="129">
        <f t="shared" si="1"/>
        <v>0</v>
      </c>
      <c r="M171" s="128">
        <f>'T11.Obj G, politicas, metas'!J171</f>
        <v>0</v>
      </c>
      <c r="N171" s="128">
        <f>'T11.Obj G, politicas, metas'!K171</f>
        <v>0</v>
      </c>
      <c r="O171" s="128">
        <f>'T11.Obj G, politicas, metas'!L171</f>
        <v>0</v>
      </c>
      <c r="P171" s="128">
        <f>'T11.Obj G, politicas, metas'!M171</f>
        <v>0</v>
      </c>
      <c r="Q171" s="44" t="e">
        <f ca="1">_xludf.CONCAT("PLAN/PROGRAMA: ",'T12. Planes-program-proyect'!F171,"
","PROYECTO: ",'T12. Planes-program-proyect'!G171)</f>
        <v>#NAME?</v>
      </c>
      <c r="R171" s="125">
        <f>+'T12. Planes-program-proyect'!I171</f>
        <v>0</v>
      </c>
    </row>
    <row r="172" spans="1:18" ht="12" customHeight="1" x14ac:dyDescent="0.2">
      <c r="A172" s="55" t="str">
        <f>+'T12. Planes-program-proyect'!O172</f>
        <v xml:space="preserve"> </v>
      </c>
      <c r="B172" s="55">
        <f>'T12. Planes-program-proyect'!K172</f>
        <v>0</v>
      </c>
      <c r="C172" s="55" t="str">
        <f t="shared" si="0"/>
        <v/>
      </c>
      <c r="D172" s="55">
        <f>'T12. Planes-program-proyect'!L172</f>
        <v>0</v>
      </c>
      <c r="E172" s="55" t="str">
        <f>'T12. Planes-program-proyect'!D172</f>
        <v>No existe una competencia definida</v>
      </c>
      <c r="F172" s="55">
        <f>'T12. Planes-program-proyect'!B172</f>
        <v>0</v>
      </c>
      <c r="G172" s="44">
        <f>'T11.Obj G, politicas, metas'!E172</f>
        <v>0</v>
      </c>
      <c r="H172" s="44">
        <f>'T11.Obj G, politicas, metas'!F172</f>
        <v>0</v>
      </c>
      <c r="I172" s="122">
        <f>+'T11.Obj G, politicas, metas'!G172</f>
        <v>0</v>
      </c>
      <c r="J172" s="128">
        <f>'T11.Obj G, politicas, metas'!H172</f>
        <v>0</v>
      </c>
      <c r="K172" s="129">
        <f>'T11.Obj G, politicas, metas'!I172</f>
        <v>0</v>
      </c>
      <c r="L172" s="129">
        <f t="shared" si="1"/>
        <v>0</v>
      </c>
      <c r="M172" s="128">
        <f>'T11.Obj G, politicas, metas'!J172</f>
        <v>0</v>
      </c>
      <c r="N172" s="128">
        <f>'T11.Obj G, politicas, metas'!K172</f>
        <v>0</v>
      </c>
      <c r="O172" s="128">
        <f>'T11.Obj G, politicas, metas'!L172</f>
        <v>0</v>
      </c>
      <c r="P172" s="128">
        <f>'T11.Obj G, politicas, metas'!M172</f>
        <v>0</v>
      </c>
      <c r="Q172" s="44" t="e">
        <f ca="1">_xludf.CONCAT("PLAN/PROGRAMA: ",'T12. Planes-program-proyect'!F172,"
","PROYECTO: ",'T12. Planes-program-proyect'!G172)</f>
        <v>#NAME?</v>
      </c>
      <c r="R172" s="125">
        <f>+'T12. Planes-program-proyect'!I172</f>
        <v>0</v>
      </c>
    </row>
    <row r="173" spans="1:18" ht="12" customHeight="1" x14ac:dyDescent="0.2">
      <c r="A173" s="55" t="str">
        <f>+'T12. Planes-program-proyect'!O173</f>
        <v xml:space="preserve"> </v>
      </c>
      <c r="B173" s="55">
        <f>'T12. Planes-program-proyect'!K173</f>
        <v>0</v>
      </c>
      <c r="C173" s="55" t="str">
        <f t="shared" si="0"/>
        <v/>
      </c>
      <c r="D173" s="55">
        <f>'T12. Planes-program-proyect'!L173</f>
        <v>0</v>
      </c>
      <c r="E173" s="55" t="str">
        <f>'T12. Planes-program-proyect'!D173</f>
        <v>No existe una competencia definida</v>
      </c>
      <c r="F173" s="55">
        <f>'T12. Planes-program-proyect'!B173</f>
        <v>0</v>
      </c>
      <c r="G173" s="44">
        <f>'T11.Obj G, politicas, metas'!E173</f>
        <v>0</v>
      </c>
      <c r="H173" s="44">
        <f>'T11.Obj G, politicas, metas'!F173</f>
        <v>0</v>
      </c>
      <c r="I173" s="122">
        <f>+'T11.Obj G, politicas, metas'!G173</f>
        <v>0</v>
      </c>
      <c r="J173" s="128">
        <f>'T11.Obj G, politicas, metas'!H173</f>
        <v>0</v>
      </c>
      <c r="K173" s="129">
        <f>'T11.Obj G, politicas, metas'!I173</f>
        <v>0</v>
      </c>
      <c r="L173" s="129">
        <f t="shared" si="1"/>
        <v>0</v>
      </c>
      <c r="M173" s="128">
        <f>'T11.Obj G, politicas, metas'!J173</f>
        <v>0</v>
      </c>
      <c r="N173" s="128">
        <f>'T11.Obj G, politicas, metas'!K173</f>
        <v>0</v>
      </c>
      <c r="O173" s="128">
        <f>'T11.Obj G, politicas, metas'!L173</f>
        <v>0</v>
      </c>
      <c r="P173" s="128">
        <f>'T11.Obj G, politicas, metas'!M173</f>
        <v>0</v>
      </c>
      <c r="Q173" s="44" t="e">
        <f ca="1">_xludf.CONCAT("PLAN/PROGRAMA: ",'T12. Planes-program-proyect'!F173,"
","PROYECTO: ",'T12. Planes-program-proyect'!G173)</f>
        <v>#NAME?</v>
      </c>
      <c r="R173" s="125">
        <f>+'T12. Planes-program-proyect'!I173</f>
        <v>0</v>
      </c>
    </row>
    <row r="174" spans="1:18" ht="12" customHeight="1" x14ac:dyDescent="0.2">
      <c r="A174" s="55" t="str">
        <f>+'T12. Planes-program-proyect'!O174</f>
        <v xml:space="preserve"> </v>
      </c>
      <c r="B174" s="55">
        <f>'T12. Planes-program-proyect'!K174</f>
        <v>0</v>
      </c>
      <c r="C174" s="55" t="str">
        <f t="shared" si="0"/>
        <v/>
      </c>
      <c r="D174" s="55">
        <f>'T12. Planes-program-proyect'!L174</f>
        <v>0</v>
      </c>
      <c r="E174" s="55" t="str">
        <f>'T12. Planes-program-proyect'!D174</f>
        <v>No existe una competencia definida</v>
      </c>
      <c r="F174" s="55">
        <f>'T12. Planes-program-proyect'!B174</f>
        <v>0</v>
      </c>
      <c r="G174" s="44">
        <f>'T11.Obj G, politicas, metas'!E174</f>
        <v>0</v>
      </c>
      <c r="H174" s="44">
        <f>'T11.Obj G, politicas, metas'!F174</f>
        <v>0</v>
      </c>
      <c r="I174" s="122">
        <f>+'T11.Obj G, politicas, metas'!G174</f>
        <v>0</v>
      </c>
      <c r="J174" s="128">
        <f>'T11.Obj G, politicas, metas'!H174</f>
        <v>0</v>
      </c>
      <c r="K174" s="129">
        <f>'T11.Obj G, politicas, metas'!I174</f>
        <v>0</v>
      </c>
      <c r="L174" s="129">
        <f t="shared" si="1"/>
        <v>0</v>
      </c>
      <c r="M174" s="128">
        <f>'T11.Obj G, politicas, metas'!J174</f>
        <v>0</v>
      </c>
      <c r="N174" s="128">
        <f>'T11.Obj G, politicas, metas'!K174</f>
        <v>0</v>
      </c>
      <c r="O174" s="128">
        <f>'T11.Obj G, politicas, metas'!L174</f>
        <v>0</v>
      </c>
      <c r="P174" s="128">
        <f>'T11.Obj G, politicas, metas'!M174</f>
        <v>0</v>
      </c>
      <c r="Q174" s="44" t="e">
        <f ca="1">_xludf.CONCAT("PLAN/PROGRAMA: ",'T12. Planes-program-proyect'!F174,"
","PROYECTO: ",'T12. Planes-program-proyect'!G174)</f>
        <v>#NAME?</v>
      </c>
      <c r="R174" s="125">
        <f>+'T12. Planes-program-proyect'!I174</f>
        <v>0</v>
      </c>
    </row>
    <row r="175" spans="1:18" ht="12" customHeight="1" x14ac:dyDescent="0.2">
      <c r="A175" s="55" t="str">
        <f>+'T12. Planes-program-proyect'!O175</f>
        <v xml:space="preserve"> </v>
      </c>
      <c r="B175" s="55">
        <f>'T12. Planes-program-proyect'!K175</f>
        <v>0</v>
      </c>
      <c r="C175" s="55" t="str">
        <f t="shared" si="0"/>
        <v/>
      </c>
      <c r="D175" s="55">
        <f>'T12. Planes-program-proyect'!L175</f>
        <v>0</v>
      </c>
      <c r="E175" s="55" t="str">
        <f>'T12. Planes-program-proyect'!D175</f>
        <v>No existe una competencia definida</v>
      </c>
      <c r="F175" s="55">
        <f>'T12. Planes-program-proyect'!B175</f>
        <v>0</v>
      </c>
      <c r="G175" s="44">
        <f>'T11.Obj G, politicas, metas'!E175</f>
        <v>0</v>
      </c>
      <c r="H175" s="44">
        <f>'T11.Obj G, politicas, metas'!F175</f>
        <v>0</v>
      </c>
      <c r="I175" s="122">
        <f>+'T11.Obj G, politicas, metas'!G175</f>
        <v>0</v>
      </c>
      <c r="J175" s="128">
        <f>'T11.Obj G, politicas, metas'!H175</f>
        <v>0</v>
      </c>
      <c r="K175" s="129">
        <f>'T11.Obj G, politicas, metas'!I175</f>
        <v>0</v>
      </c>
      <c r="L175" s="129">
        <f t="shared" si="1"/>
        <v>0</v>
      </c>
      <c r="M175" s="128">
        <f>'T11.Obj G, politicas, metas'!J175</f>
        <v>0</v>
      </c>
      <c r="N175" s="128">
        <f>'T11.Obj G, politicas, metas'!K175</f>
        <v>0</v>
      </c>
      <c r="O175" s="128">
        <f>'T11.Obj G, politicas, metas'!L175</f>
        <v>0</v>
      </c>
      <c r="P175" s="128">
        <f>'T11.Obj G, politicas, metas'!M175</f>
        <v>0</v>
      </c>
      <c r="Q175" s="44" t="e">
        <f ca="1">_xludf.CONCAT("PLAN/PROGRAMA: ",'T12. Planes-program-proyect'!F175,"
","PROYECTO: ",'T12. Planes-program-proyect'!G175)</f>
        <v>#NAME?</v>
      </c>
      <c r="R175" s="125">
        <f>+'T12. Planes-program-proyect'!I175</f>
        <v>0</v>
      </c>
    </row>
    <row r="176" spans="1:18" ht="12" customHeight="1" x14ac:dyDescent="0.2">
      <c r="A176" s="55" t="str">
        <f>+'T12. Planes-program-proyect'!O176</f>
        <v xml:space="preserve"> </v>
      </c>
      <c r="B176" s="55">
        <f>'T12. Planes-program-proyect'!K176</f>
        <v>0</v>
      </c>
      <c r="C176" s="55" t="str">
        <f t="shared" si="0"/>
        <v/>
      </c>
      <c r="D176" s="55">
        <f>'T12. Planes-program-proyect'!L176</f>
        <v>0</v>
      </c>
      <c r="E176" s="55" t="str">
        <f>'T12. Planes-program-proyect'!D176</f>
        <v>No existe una competencia definida</v>
      </c>
      <c r="F176" s="55">
        <f>'T12. Planes-program-proyect'!B176</f>
        <v>0</v>
      </c>
      <c r="G176" s="44">
        <f>'T11.Obj G, politicas, metas'!E176</f>
        <v>0</v>
      </c>
      <c r="H176" s="44">
        <f>'T11.Obj G, politicas, metas'!F176</f>
        <v>0</v>
      </c>
      <c r="I176" s="122">
        <f>+'T11.Obj G, politicas, metas'!G176</f>
        <v>0</v>
      </c>
      <c r="J176" s="128">
        <f>'T11.Obj G, politicas, metas'!H176</f>
        <v>0</v>
      </c>
      <c r="K176" s="129">
        <f>'T11.Obj G, politicas, metas'!I176</f>
        <v>0</v>
      </c>
      <c r="L176" s="129">
        <f t="shared" si="1"/>
        <v>0</v>
      </c>
      <c r="M176" s="128">
        <f>'T11.Obj G, politicas, metas'!J176</f>
        <v>0</v>
      </c>
      <c r="N176" s="128">
        <f>'T11.Obj G, politicas, metas'!K176</f>
        <v>0</v>
      </c>
      <c r="O176" s="128">
        <f>'T11.Obj G, politicas, metas'!L176</f>
        <v>0</v>
      </c>
      <c r="P176" s="128">
        <f>'T11.Obj G, politicas, metas'!M176</f>
        <v>0</v>
      </c>
      <c r="Q176" s="44" t="e">
        <f ca="1">_xludf.CONCAT("PLAN/PROGRAMA: ",'T12. Planes-program-proyect'!F176,"
","PROYECTO: ",'T12. Planes-program-proyect'!G176)</f>
        <v>#NAME?</v>
      </c>
      <c r="R176" s="125">
        <f>+'T12. Planes-program-proyect'!I176</f>
        <v>0</v>
      </c>
    </row>
    <row r="177" spans="1:18" ht="12" customHeight="1" x14ac:dyDescent="0.2">
      <c r="A177" s="55" t="str">
        <f>+'T12. Planes-program-proyect'!O177</f>
        <v xml:space="preserve"> </v>
      </c>
      <c r="B177" s="55">
        <f>'T12. Planes-program-proyect'!K177</f>
        <v>0</v>
      </c>
      <c r="C177" s="55" t="str">
        <f t="shared" si="0"/>
        <v/>
      </c>
      <c r="D177" s="55">
        <f>'T12. Planes-program-proyect'!L177</f>
        <v>0</v>
      </c>
      <c r="E177" s="55" t="str">
        <f>'T12. Planes-program-proyect'!D177</f>
        <v>No existe una competencia definida</v>
      </c>
      <c r="F177" s="55">
        <f>'T12. Planes-program-proyect'!B177</f>
        <v>0</v>
      </c>
      <c r="G177" s="44">
        <f>'T11.Obj G, politicas, metas'!E177</f>
        <v>0</v>
      </c>
      <c r="H177" s="44">
        <f>'T11.Obj G, politicas, metas'!F177</f>
        <v>0</v>
      </c>
      <c r="I177" s="122">
        <f>+'T11.Obj G, politicas, metas'!G177</f>
        <v>0</v>
      </c>
      <c r="J177" s="128">
        <f>'T11.Obj G, politicas, metas'!H177</f>
        <v>0</v>
      </c>
      <c r="K177" s="129">
        <f>'T11.Obj G, politicas, metas'!I177</f>
        <v>0</v>
      </c>
      <c r="L177" s="129">
        <f t="shared" si="1"/>
        <v>0</v>
      </c>
      <c r="M177" s="128">
        <f>'T11.Obj G, politicas, metas'!J177</f>
        <v>0</v>
      </c>
      <c r="N177" s="128">
        <f>'T11.Obj G, politicas, metas'!K177</f>
        <v>0</v>
      </c>
      <c r="O177" s="128">
        <f>'T11.Obj G, politicas, metas'!L177</f>
        <v>0</v>
      </c>
      <c r="P177" s="128">
        <f>'T11.Obj G, politicas, metas'!M177</f>
        <v>0</v>
      </c>
      <c r="Q177" s="44" t="e">
        <f ca="1">_xludf.CONCAT("PLAN/PROGRAMA: ",'T12. Planes-program-proyect'!F177,"
","PROYECTO: ",'T12. Planes-program-proyect'!G177)</f>
        <v>#NAME?</v>
      </c>
      <c r="R177" s="125">
        <f>+'T12. Planes-program-proyect'!I177</f>
        <v>0</v>
      </c>
    </row>
    <row r="178" spans="1:18" ht="12" customHeight="1" x14ac:dyDescent="0.2">
      <c r="A178" s="55" t="str">
        <f>+'T12. Planes-program-proyect'!O178</f>
        <v xml:space="preserve"> </v>
      </c>
      <c r="B178" s="55">
        <f>'T12. Planes-program-proyect'!K178</f>
        <v>0</v>
      </c>
      <c r="C178" s="55" t="str">
        <f t="shared" si="0"/>
        <v/>
      </c>
      <c r="D178" s="55">
        <f>'T12. Planes-program-proyect'!L178</f>
        <v>0</v>
      </c>
      <c r="E178" s="55" t="str">
        <f>'T12. Planes-program-proyect'!D178</f>
        <v>No existe una competencia definida</v>
      </c>
      <c r="F178" s="55">
        <f>'T12. Planes-program-proyect'!B178</f>
        <v>0</v>
      </c>
      <c r="G178" s="44">
        <f>'T11.Obj G, politicas, metas'!E178</f>
        <v>0</v>
      </c>
      <c r="H178" s="44">
        <f>'T11.Obj G, politicas, metas'!F178</f>
        <v>0</v>
      </c>
      <c r="I178" s="122">
        <f>+'T11.Obj G, politicas, metas'!G178</f>
        <v>0</v>
      </c>
      <c r="J178" s="128">
        <f>'T11.Obj G, politicas, metas'!H178</f>
        <v>0</v>
      </c>
      <c r="K178" s="129">
        <f>'T11.Obj G, politicas, metas'!I178</f>
        <v>0</v>
      </c>
      <c r="L178" s="129">
        <f t="shared" si="1"/>
        <v>0</v>
      </c>
      <c r="M178" s="128">
        <f>'T11.Obj G, politicas, metas'!J178</f>
        <v>0</v>
      </c>
      <c r="N178" s="128">
        <f>'T11.Obj G, politicas, metas'!K178</f>
        <v>0</v>
      </c>
      <c r="O178" s="128">
        <f>'T11.Obj G, politicas, metas'!L178</f>
        <v>0</v>
      </c>
      <c r="P178" s="128">
        <f>'T11.Obj G, politicas, metas'!M178</f>
        <v>0</v>
      </c>
      <c r="Q178" s="44" t="e">
        <f ca="1">_xludf.CONCAT("PLAN/PROGRAMA: ",'T12. Planes-program-proyect'!F178,"
","PROYECTO: ",'T12. Planes-program-proyect'!G178)</f>
        <v>#NAME?</v>
      </c>
      <c r="R178" s="125">
        <f>+'T12. Planes-program-proyect'!I178</f>
        <v>0</v>
      </c>
    </row>
    <row r="179" spans="1:18" ht="12" customHeight="1" x14ac:dyDescent="0.2">
      <c r="A179" s="55" t="str">
        <f>+'T12. Planes-program-proyect'!O179</f>
        <v xml:space="preserve"> </v>
      </c>
      <c r="B179" s="55">
        <f>'T12. Planes-program-proyect'!K179</f>
        <v>0</v>
      </c>
      <c r="C179" s="55" t="str">
        <f t="shared" si="0"/>
        <v/>
      </c>
      <c r="D179" s="55">
        <f>'T12. Planes-program-proyect'!L179</f>
        <v>0</v>
      </c>
      <c r="E179" s="55" t="str">
        <f>'T12. Planes-program-proyect'!D179</f>
        <v>No existe una competencia definida</v>
      </c>
      <c r="F179" s="55">
        <f>'T12. Planes-program-proyect'!B179</f>
        <v>0</v>
      </c>
      <c r="G179" s="44">
        <f>'T11.Obj G, politicas, metas'!E179</f>
        <v>0</v>
      </c>
      <c r="H179" s="44">
        <f>'T11.Obj G, politicas, metas'!F179</f>
        <v>0</v>
      </c>
      <c r="I179" s="122">
        <f>+'T11.Obj G, politicas, metas'!G179</f>
        <v>0</v>
      </c>
      <c r="J179" s="128">
        <f>'T11.Obj G, politicas, metas'!H179</f>
        <v>0</v>
      </c>
      <c r="K179" s="129">
        <f>'T11.Obj G, politicas, metas'!I179</f>
        <v>0</v>
      </c>
      <c r="L179" s="129">
        <f t="shared" si="1"/>
        <v>0</v>
      </c>
      <c r="M179" s="128">
        <f>'T11.Obj G, politicas, metas'!J179</f>
        <v>0</v>
      </c>
      <c r="N179" s="128">
        <f>'T11.Obj G, politicas, metas'!K179</f>
        <v>0</v>
      </c>
      <c r="O179" s="128">
        <f>'T11.Obj G, politicas, metas'!L179</f>
        <v>0</v>
      </c>
      <c r="P179" s="128">
        <f>'T11.Obj G, politicas, metas'!M179</f>
        <v>0</v>
      </c>
      <c r="Q179" s="44" t="e">
        <f ca="1">_xludf.CONCAT("PLAN/PROGRAMA: ",'T12. Planes-program-proyect'!F179,"
","PROYECTO: ",'T12. Planes-program-proyect'!G179)</f>
        <v>#NAME?</v>
      </c>
      <c r="R179" s="125">
        <f>+'T12. Planes-program-proyect'!I179</f>
        <v>0</v>
      </c>
    </row>
    <row r="180" spans="1:18" ht="12" customHeight="1" x14ac:dyDescent="0.2">
      <c r="A180" s="55" t="str">
        <f>+'T12. Planes-program-proyect'!O180</f>
        <v xml:space="preserve"> </v>
      </c>
      <c r="B180" s="55">
        <f>'T12. Planes-program-proyect'!K180</f>
        <v>0</v>
      </c>
      <c r="C180" s="55" t="str">
        <f t="shared" si="0"/>
        <v/>
      </c>
      <c r="D180" s="55">
        <f>'T12. Planes-program-proyect'!L180</f>
        <v>0</v>
      </c>
      <c r="E180" s="55" t="str">
        <f>'T12. Planes-program-proyect'!D180</f>
        <v>No existe una competencia definida</v>
      </c>
      <c r="F180" s="55">
        <f>'T12. Planes-program-proyect'!B180</f>
        <v>0</v>
      </c>
      <c r="G180" s="44">
        <f>'T11.Obj G, politicas, metas'!E180</f>
        <v>0</v>
      </c>
      <c r="H180" s="44">
        <f>'T11.Obj G, politicas, metas'!F180</f>
        <v>0</v>
      </c>
      <c r="I180" s="122">
        <f>+'T11.Obj G, politicas, metas'!G180</f>
        <v>0</v>
      </c>
      <c r="J180" s="128">
        <f>'T11.Obj G, politicas, metas'!H180</f>
        <v>0</v>
      </c>
      <c r="K180" s="129">
        <f>'T11.Obj G, politicas, metas'!I180</f>
        <v>0</v>
      </c>
      <c r="L180" s="129">
        <f t="shared" si="1"/>
        <v>0</v>
      </c>
      <c r="M180" s="128">
        <f>'T11.Obj G, politicas, metas'!J180</f>
        <v>0</v>
      </c>
      <c r="N180" s="128">
        <f>'T11.Obj G, politicas, metas'!K180</f>
        <v>0</v>
      </c>
      <c r="O180" s="128">
        <f>'T11.Obj G, politicas, metas'!L180</f>
        <v>0</v>
      </c>
      <c r="P180" s="128">
        <f>'T11.Obj G, politicas, metas'!M180</f>
        <v>0</v>
      </c>
      <c r="Q180" s="44" t="e">
        <f ca="1">_xludf.CONCAT("PLAN/PROGRAMA: ",'T12. Planes-program-proyect'!F180,"
","PROYECTO: ",'T12. Planes-program-proyect'!G180)</f>
        <v>#NAME?</v>
      </c>
      <c r="R180" s="125">
        <f>+'T12. Planes-program-proyect'!I180</f>
        <v>0</v>
      </c>
    </row>
    <row r="181" spans="1:18" ht="12" customHeight="1" x14ac:dyDescent="0.2">
      <c r="A181" s="55" t="str">
        <f>+'T12. Planes-program-proyect'!O181</f>
        <v xml:space="preserve"> </v>
      </c>
      <c r="B181" s="55">
        <f>'T12. Planes-program-proyect'!K181</f>
        <v>0</v>
      </c>
      <c r="C181" s="55" t="str">
        <f t="shared" si="0"/>
        <v/>
      </c>
      <c r="D181" s="55">
        <f>'T12. Planes-program-proyect'!L181</f>
        <v>0</v>
      </c>
      <c r="E181" s="55" t="str">
        <f>'T12. Planes-program-proyect'!D181</f>
        <v>No existe una competencia definida</v>
      </c>
      <c r="F181" s="55">
        <f>'T12. Planes-program-proyect'!B181</f>
        <v>0</v>
      </c>
      <c r="G181" s="44">
        <f>'T11.Obj G, politicas, metas'!E181</f>
        <v>0</v>
      </c>
      <c r="H181" s="44">
        <f>'T11.Obj G, politicas, metas'!F181</f>
        <v>0</v>
      </c>
      <c r="I181" s="122">
        <f>+'T11.Obj G, politicas, metas'!G181</f>
        <v>0</v>
      </c>
      <c r="J181" s="128">
        <f>'T11.Obj G, politicas, metas'!H181</f>
        <v>0</v>
      </c>
      <c r="K181" s="129">
        <f>'T11.Obj G, politicas, metas'!I181</f>
        <v>0</v>
      </c>
      <c r="L181" s="129">
        <f t="shared" si="1"/>
        <v>0</v>
      </c>
      <c r="M181" s="128">
        <f>'T11.Obj G, politicas, metas'!J181</f>
        <v>0</v>
      </c>
      <c r="N181" s="128">
        <f>'T11.Obj G, politicas, metas'!K181</f>
        <v>0</v>
      </c>
      <c r="O181" s="128">
        <f>'T11.Obj G, politicas, metas'!L181</f>
        <v>0</v>
      </c>
      <c r="P181" s="128">
        <f>'T11.Obj G, politicas, metas'!M181</f>
        <v>0</v>
      </c>
      <c r="Q181" s="44" t="e">
        <f ca="1">_xludf.CONCAT("PLAN/PROGRAMA: ",'T12. Planes-program-proyect'!F181,"
","PROYECTO: ",'T12. Planes-program-proyect'!G181)</f>
        <v>#NAME?</v>
      </c>
      <c r="R181" s="125">
        <f>+'T12. Planes-program-proyect'!I181</f>
        <v>0</v>
      </c>
    </row>
    <row r="182" spans="1:18" ht="12" customHeight="1" x14ac:dyDescent="0.2">
      <c r="A182" s="55" t="str">
        <f>+'T12. Planes-program-proyect'!O182</f>
        <v xml:space="preserve"> </v>
      </c>
      <c r="B182" s="55">
        <f>'T12. Planes-program-proyect'!K182</f>
        <v>0</v>
      </c>
      <c r="C182" s="55" t="str">
        <f t="shared" si="0"/>
        <v/>
      </c>
      <c r="D182" s="55">
        <f>'T12. Planes-program-proyect'!L182</f>
        <v>0</v>
      </c>
      <c r="E182" s="55" t="str">
        <f>'T12. Planes-program-proyect'!D182</f>
        <v>No existe una competencia definida</v>
      </c>
      <c r="F182" s="55">
        <f>'T12. Planes-program-proyect'!B182</f>
        <v>0</v>
      </c>
      <c r="G182" s="44">
        <f>'T11.Obj G, politicas, metas'!E182</f>
        <v>0</v>
      </c>
      <c r="H182" s="44">
        <f>'T11.Obj G, politicas, metas'!F182</f>
        <v>0</v>
      </c>
      <c r="I182" s="122">
        <f>+'T11.Obj G, politicas, metas'!G182</f>
        <v>0</v>
      </c>
      <c r="J182" s="128">
        <f>'T11.Obj G, politicas, metas'!H182</f>
        <v>0</v>
      </c>
      <c r="K182" s="129">
        <f>'T11.Obj G, politicas, metas'!I182</f>
        <v>0</v>
      </c>
      <c r="L182" s="129">
        <f t="shared" si="1"/>
        <v>0</v>
      </c>
      <c r="M182" s="128">
        <f>'T11.Obj G, politicas, metas'!J182</f>
        <v>0</v>
      </c>
      <c r="N182" s="128">
        <f>'T11.Obj G, politicas, metas'!K182</f>
        <v>0</v>
      </c>
      <c r="O182" s="128">
        <f>'T11.Obj G, politicas, metas'!L182</f>
        <v>0</v>
      </c>
      <c r="P182" s="128">
        <f>'T11.Obj G, politicas, metas'!M182</f>
        <v>0</v>
      </c>
      <c r="Q182" s="44" t="e">
        <f ca="1">_xludf.CONCAT("PLAN/PROGRAMA: ",'T12. Planes-program-proyect'!F182,"
","PROYECTO: ",'T12. Planes-program-proyect'!G182)</f>
        <v>#NAME?</v>
      </c>
      <c r="R182" s="125">
        <f>+'T12. Planes-program-proyect'!I182</f>
        <v>0</v>
      </c>
    </row>
    <row r="183" spans="1:18" ht="12" customHeight="1" x14ac:dyDescent="0.2">
      <c r="A183" s="55" t="str">
        <f>+'T12. Planes-program-proyect'!O183</f>
        <v xml:space="preserve"> </v>
      </c>
      <c r="B183" s="55">
        <f>'T12. Planes-program-proyect'!K183</f>
        <v>0</v>
      </c>
      <c r="C183" s="55" t="str">
        <f t="shared" si="0"/>
        <v/>
      </c>
      <c r="D183" s="55">
        <f>'T12. Planes-program-proyect'!L183</f>
        <v>0</v>
      </c>
      <c r="E183" s="55" t="str">
        <f>'T12. Planes-program-proyect'!D183</f>
        <v>No existe una competencia definida</v>
      </c>
      <c r="F183" s="55">
        <f>'T12. Planes-program-proyect'!B183</f>
        <v>0</v>
      </c>
      <c r="G183" s="44">
        <f>'T11.Obj G, politicas, metas'!E183</f>
        <v>0</v>
      </c>
      <c r="H183" s="44">
        <f>'T11.Obj G, politicas, metas'!F183</f>
        <v>0</v>
      </c>
      <c r="I183" s="122">
        <f>+'T11.Obj G, politicas, metas'!G183</f>
        <v>0</v>
      </c>
      <c r="J183" s="128">
        <f>'T11.Obj G, politicas, metas'!H183</f>
        <v>0</v>
      </c>
      <c r="K183" s="129">
        <f>'T11.Obj G, politicas, metas'!I183</f>
        <v>0</v>
      </c>
      <c r="L183" s="129">
        <f t="shared" si="1"/>
        <v>0</v>
      </c>
      <c r="M183" s="128">
        <f>'T11.Obj G, politicas, metas'!J183</f>
        <v>0</v>
      </c>
      <c r="N183" s="128">
        <f>'T11.Obj G, politicas, metas'!K183</f>
        <v>0</v>
      </c>
      <c r="O183" s="128">
        <f>'T11.Obj G, politicas, metas'!L183</f>
        <v>0</v>
      </c>
      <c r="P183" s="128">
        <f>'T11.Obj G, politicas, metas'!M183</f>
        <v>0</v>
      </c>
      <c r="Q183" s="44" t="e">
        <f ca="1">_xludf.CONCAT("PLAN/PROGRAMA: ",'T12. Planes-program-proyect'!F183,"
","PROYECTO: ",'T12. Planes-program-proyect'!G183)</f>
        <v>#NAME?</v>
      </c>
      <c r="R183" s="125">
        <f>+'T12. Planes-program-proyect'!I183</f>
        <v>0</v>
      </c>
    </row>
    <row r="184" spans="1:18" ht="12" customHeight="1" x14ac:dyDescent="0.2">
      <c r="A184" s="55" t="str">
        <f>+'T12. Planes-program-proyect'!O184</f>
        <v xml:space="preserve"> </v>
      </c>
      <c r="B184" s="55">
        <f>'T12. Planes-program-proyect'!K184</f>
        <v>0</v>
      </c>
      <c r="C184" s="55" t="str">
        <f t="shared" si="0"/>
        <v/>
      </c>
      <c r="D184" s="55">
        <f>'T12. Planes-program-proyect'!L184</f>
        <v>0</v>
      </c>
      <c r="E184" s="55" t="str">
        <f>'T12. Planes-program-proyect'!D184</f>
        <v>No existe una competencia definida</v>
      </c>
      <c r="F184" s="55">
        <f>'T12. Planes-program-proyect'!B184</f>
        <v>0</v>
      </c>
      <c r="G184" s="44">
        <f>'T11.Obj G, politicas, metas'!E184</f>
        <v>0</v>
      </c>
      <c r="H184" s="44">
        <f>'T11.Obj G, politicas, metas'!F184</f>
        <v>0</v>
      </c>
      <c r="I184" s="122">
        <f>+'T11.Obj G, politicas, metas'!G184</f>
        <v>0</v>
      </c>
      <c r="J184" s="128">
        <f>'T11.Obj G, politicas, metas'!H184</f>
        <v>0</v>
      </c>
      <c r="K184" s="129">
        <f>'T11.Obj G, politicas, metas'!I184</f>
        <v>0</v>
      </c>
      <c r="L184" s="129">
        <f t="shared" si="1"/>
        <v>0</v>
      </c>
      <c r="M184" s="128">
        <f>'T11.Obj G, politicas, metas'!J184</f>
        <v>0</v>
      </c>
      <c r="N184" s="128">
        <f>'T11.Obj G, politicas, metas'!K184</f>
        <v>0</v>
      </c>
      <c r="O184" s="128">
        <f>'T11.Obj G, politicas, metas'!L184</f>
        <v>0</v>
      </c>
      <c r="P184" s="128">
        <f>'T11.Obj G, politicas, metas'!M184</f>
        <v>0</v>
      </c>
      <c r="Q184" s="44" t="e">
        <f ca="1">_xludf.CONCAT("PLAN/PROGRAMA: ",'T12. Planes-program-proyect'!F184,"
","PROYECTO: ",'T12. Planes-program-proyect'!G184)</f>
        <v>#NAME?</v>
      </c>
      <c r="R184" s="125">
        <f>+'T12. Planes-program-proyect'!I184</f>
        <v>0</v>
      </c>
    </row>
    <row r="185" spans="1:18" ht="12" customHeight="1" x14ac:dyDescent="0.2">
      <c r="A185" s="55" t="str">
        <f>+'T12. Planes-program-proyect'!O185</f>
        <v xml:space="preserve"> </v>
      </c>
      <c r="B185" s="55">
        <f>'T12. Planes-program-proyect'!K185</f>
        <v>0</v>
      </c>
      <c r="C185" s="55" t="str">
        <f t="shared" si="0"/>
        <v/>
      </c>
      <c r="D185" s="55">
        <f>'T12. Planes-program-proyect'!L185</f>
        <v>0</v>
      </c>
      <c r="E185" s="55" t="str">
        <f>'T12. Planes-program-proyect'!D185</f>
        <v>No existe una competencia definida</v>
      </c>
      <c r="F185" s="55">
        <f>'T12. Planes-program-proyect'!B185</f>
        <v>0</v>
      </c>
      <c r="G185" s="44">
        <f>'T11.Obj G, politicas, metas'!E185</f>
        <v>0</v>
      </c>
      <c r="H185" s="44">
        <f>'T11.Obj G, politicas, metas'!F185</f>
        <v>0</v>
      </c>
      <c r="I185" s="122">
        <f>+'T11.Obj G, politicas, metas'!G185</f>
        <v>0</v>
      </c>
      <c r="J185" s="128">
        <f>'T11.Obj G, politicas, metas'!H185</f>
        <v>0</v>
      </c>
      <c r="K185" s="129">
        <f>'T11.Obj G, politicas, metas'!I185</f>
        <v>0</v>
      </c>
      <c r="L185" s="129">
        <f t="shared" si="1"/>
        <v>0</v>
      </c>
      <c r="M185" s="128">
        <f>'T11.Obj G, politicas, metas'!J185</f>
        <v>0</v>
      </c>
      <c r="N185" s="128">
        <f>'T11.Obj G, politicas, metas'!K185</f>
        <v>0</v>
      </c>
      <c r="O185" s="128">
        <f>'T11.Obj G, politicas, metas'!L185</f>
        <v>0</v>
      </c>
      <c r="P185" s="128">
        <f>'T11.Obj G, politicas, metas'!M185</f>
        <v>0</v>
      </c>
      <c r="Q185" s="44" t="e">
        <f ca="1">_xludf.CONCAT("PLAN/PROGRAMA: ",'T12. Planes-program-proyect'!F185,"
","PROYECTO: ",'T12. Planes-program-proyect'!G185)</f>
        <v>#NAME?</v>
      </c>
      <c r="R185" s="125">
        <f>+'T12. Planes-program-proyect'!I185</f>
        <v>0</v>
      </c>
    </row>
    <row r="186" spans="1:18" ht="12" customHeight="1" x14ac:dyDescent="0.2">
      <c r="A186" s="55" t="str">
        <f>+'T12. Planes-program-proyect'!O186</f>
        <v xml:space="preserve"> </v>
      </c>
      <c r="B186" s="55">
        <f>'T12. Planes-program-proyect'!K186</f>
        <v>0</v>
      </c>
      <c r="C186" s="55" t="str">
        <f t="shared" si="0"/>
        <v/>
      </c>
      <c r="D186" s="55">
        <f>'T12. Planes-program-proyect'!L186</f>
        <v>0</v>
      </c>
      <c r="E186" s="55" t="str">
        <f>'T12. Planes-program-proyect'!D186</f>
        <v>No existe una competencia definida</v>
      </c>
      <c r="F186" s="55">
        <f>'T12. Planes-program-proyect'!B186</f>
        <v>0</v>
      </c>
      <c r="G186" s="44">
        <f>'T11.Obj G, politicas, metas'!E186</f>
        <v>0</v>
      </c>
      <c r="H186" s="44">
        <f>'T11.Obj G, politicas, metas'!F186</f>
        <v>0</v>
      </c>
      <c r="I186" s="122">
        <f>+'T11.Obj G, politicas, metas'!G186</f>
        <v>0</v>
      </c>
      <c r="J186" s="128">
        <f>'T11.Obj G, politicas, metas'!H186</f>
        <v>0</v>
      </c>
      <c r="K186" s="129">
        <f>'T11.Obj G, politicas, metas'!I186</f>
        <v>0</v>
      </c>
      <c r="L186" s="129">
        <f t="shared" si="1"/>
        <v>0</v>
      </c>
      <c r="M186" s="128">
        <f>'T11.Obj G, politicas, metas'!J186</f>
        <v>0</v>
      </c>
      <c r="N186" s="128">
        <f>'T11.Obj G, politicas, metas'!K186</f>
        <v>0</v>
      </c>
      <c r="O186" s="128">
        <f>'T11.Obj G, politicas, metas'!L186</f>
        <v>0</v>
      </c>
      <c r="P186" s="128">
        <f>'T11.Obj G, politicas, metas'!M186</f>
        <v>0</v>
      </c>
      <c r="Q186" s="44" t="e">
        <f ca="1">_xludf.CONCAT("PLAN/PROGRAMA: ",'T12. Planes-program-proyect'!F186,"
","PROYECTO: ",'T12. Planes-program-proyect'!G186)</f>
        <v>#NAME?</v>
      </c>
      <c r="R186" s="125">
        <f>+'T12. Planes-program-proyect'!I186</f>
        <v>0</v>
      </c>
    </row>
    <row r="187" spans="1:18" ht="12" customHeight="1" x14ac:dyDescent="0.2">
      <c r="A187" s="55" t="str">
        <f>+'T12. Planes-program-proyect'!O187</f>
        <v xml:space="preserve"> </v>
      </c>
      <c r="B187" s="55">
        <f>'T12. Planes-program-proyect'!K187</f>
        <v>0</v>
      </c>
      <c r="C187" s="55" t="str">
        <f t="shared" si="0"/>
        <v/>
      </c>
      <c r="D187" s="55">
        <f>'T12. Planes-program-proyect'!L187</f>
        <v>0</v>
      </c>
      <c r="E187" s="55" t="str">
        <f>'T12. Planes-program-proyect'!D187</f>
        <v>No existe una competencia definida</v>
      </c>
      <c r="F187" s="55">
        <f>'T12. Planes-program-proyect'!B187</f>
        <v>0</v>
      </c>
      <c r="G187" s="44">
        <f>'T11.Obj G, politicas, metas'!E187</f>
        <v>0</v>
      </c>
      <c r="H187" s="44">
        <f>'T11.Obj G, politicas, metas'!F187</f>
        <v>0</v>
      </c>
      <c r="I187" s="122">
        <f>+'T11.Obj G, politicas, metas'!G187</f>
        <v>0</v>
      </c>
      <c r="J187" s="128">
        <f>'T11.Obj G, politicas, metas'!H187</f>
        <v>0</v>
      </c>
      <c r="K187" s="129">
        <f>'T11.Obj G, politicas, metas'!I187</f>
        <v>0</v>
      </c>
      <c r="L187" s="129">
        <f t="shared" si="1"/>
        <v>0</v>
      </c>
      <c r="M187" s="128">
        <f>'T11.Obj G, politicas, metas'!J187</f>
        <v>0</v>
      </c>
      <c r="N187" s="128">
        <f>'T11.Obj G, politicas, metas'!K187</f>
        <v>0</v>
      </c>
      <c r="O187" s="128">
        <f>'T11.Obj G, politicas, metas'!L187</f>
        <v>0</v>
      </c>
      <c r="P187" s="128">
        <f>'T11.Obj G, politicas, metas'!M187</f>
        <v>0</v>
      </c>
      <c r="Q187" s="44" t="e">
        <f ca="1">_xludf.CONCAT("PLAN/PROGRAMA: ",'T12. Planes-program-proyect'!F187,"
","PROYECTO: ",'T12. Planes-program-proyect'!G187)</f>
        <v>#NAME?</v>
      </c>
      <c r="R187" s="125">
        <f>+'T12. Planes-program-proyect'!I187</f>
        <v>0</v>
      </c>
    </row>
    <row r="188" spans="1:18" ht="12" customHeight="1" x14ac:dyDescent="0.2">
      <c r="A188" s="55" t="str">
        <f>+'T12. Planes-program-proyect'!O188</f>
        <v xml:space="preserve"> </v>
      </c>
      <c r="B188" s="55">
        <f>'T12. Planes-program-proyect'!K188</f>
        <v>0</v>
      </c>
      <c r="C188" s="55" t="str">
        <f t="shared" si="0"/>
        <v/>
      </c>
      <c r="D188" s="55">
        <f>'T12. Planes-program-proyect'!L188</f>
        <v>0</v>
      </c>
      <c r="E188" s="55" t="str">
        <f>'T12. Planes-program-proyect'!D188</f>
        <v>No existe una competencia definida</v>
      </c>
      <c r="F188" s="55">
        <f>'T12. Planes-program-proyect'!B188</f>
        <v>0</v>
      </c>
      <c r="G188" s="44">
        <f>'T11.Obj G, politicas, metas'!E188</f>
        <v>0</v>
      </c>
      <c r="H188" s="44">
        <f>'T11.Obj G, politicas, metas'!F188</f>
        <v>0</v>
      </c>
      <c r="I188" s="122">
        <f>+'T11.Obj G, politicas, metas'!G188</f>
        <v>0</v>
      </c>
      <c r="J188" s="128">
        <f>'T11.Obj G, politicas, metas'!H188</f>
        <v>0</v>
      </c>
      <c r="K188" s="129">
        <f>'T11.Obj G, politicas, metas'!I188</f>
        <v>0</v>
      </c>
      <c r="L188" s="129">
        <f t="shared" si="1"/>
        <v>0</v>
      </c>
      <c r="M188" s="128">
        <f>'T11.Obj G, politicas, metas'!J188</f>
        <v>0</v>
      </c>
      <c r="N188" s="128">
        <f>'T11.Obj G, politicas, metas'!K188</f>
        <v>0</v>
      </c>
      <c r="O188" s="128">
        <f>'T11.Obj G, politicas, metas'!L188</f>
        <v>0</v>
      </c>
      <c r="P188" s="128">
        <f>'T11.Obj G, politicas, metas'!M188</f>
        <v>0</v>
      </c>
      <c r="Q188" s="44" t="e">
        <f ca="1">_xludf.CONCAT("PLAN/PROGRAMA: ",'T12. Planes-program-proyect'!F188,"
","PROYECTO: ",'T12. Planes-program-proyect'!G188)</f>
        <v>#NAME?</v>
      </c>
      <c r="R188" s="125">
        <f>+'T12. Planes-program-proyect'!I188</f>
        <v>0</v>
      </c>
    </row>
    <row r="189" spans="1:18" ht="12" customHeight="1" x14ac:dyDescent="0.2">
      <c r="A189" s="55" t="str">
        <f>+'T12. Planes-program-proyect'!O189</f>
        <v xml:space="preserve"> </v>
      </c>
      <c r="B189" s="55">
        <f>'T12. Planes-program-proyect'!K189</f>
        <v>0</v>
      </c>
      <c r="C189" s="55" t="str">
        <f t="shared" si="0"/>
        <v/>
      </c>
      <c r="D189" s="55">
        <f>'T12. Planes-program-proyect'!L189</f>
        <v>0</v>
      </c>
      <c r="E189" s="55" t="str">
        <f>'T12. Planes-program-proyect'!D189</f>
        <v>No existe una competencia definida</v>
      </c>
      <c r="F189" s="55">
        <f>'T12. Planes-program-proyect'!B189</f>
        <v>0</v>
      </c>
      <c r="G189" s="44">
        <f>'T11.Obj G, politicas, metas'!E189</f>
        <v>0</v>
      </c>
      <c r="H189" s="44">
        <f>'T11.Obj G, politicas, metas'!F189</f>
        <v>0</v>
      </c>
      <c r="I189" s="122">
        <f>+'T11.Obj G, politicas, metas'!G189</f>
        <v>0</v>
      </c>
      <c r="J189" s="128">
        <f>'T11.Obj G, politicas, metas'!H189</f>
        <v>0</v>
      </c>
      <c r="K189" s="129">
        <f>'T11.Obj G, politicas, metas'!I189</f>
        <v>0</v>
      </c>
      <c r="L189" s="129">
        <f t="shared" si="1"/>
        <v>0</v>
      </c>
      <c r="M189" s="128">
        <f>'T11.Obj G, politicas, metas'!J189</f>
        <v>0</v>
      </c>
      <c r="N189" s="128">
        <f>'T11.Obj G, politicas, metas'!K189</f>
        <v>0</v>
      </c>
      <c r="O189" s="128">
        <f>'T11.Obj G, politicas, metas'!L189</f>
        <v>0</v>
      </c>
      <c r="P189" s="128">
        <f>'T11.Obj G, politicas, metas'!M189</f>
        <v>0</v>
      </c>
      <c r="Q189" s="44" t="e">
        <f ca="1">_xludf.CONCAT("PLAN/PROGRAMA: ",'T12. Planes-program-proyect'!F189,"
","PROYECTO: ",'T12. Planes-program-proyect'!G189)</f>
        <v>#NAME?</v>
      </c>
      <c r="R189" s="125">
        <f>+'T12. Planes-program-proyect'!I189</f>
        <v>0</v>
      </c>
    </row>
    <row r="190" spans="1:18" ht="12" customHeight="1" x14ac:dyDescent="0.2">
      <c r="A190" s="55" t="str">
        <f>+'T12. Planes-program-proyect'!O190</f>
        <v xml:space="preserve"> </v>
      </c>
      <c r="B190" s="55">
        <f>'T12. Planes-program-proyect'!K190</f>
        <v>0</v>
      </c>
      <c r="C190" s="55" t="str">
        <f t="shared" si="0"/>
        <v/>
      </c>
      <c r="D190" s="55">
        <f>'T12. Planes-program-proyect'!L190</f>
        <v>0</v>
      </c>
      <c r="E190" s="55" t="str">
        <f>'T12. Planes-program-proyect'!D190</f>
        <v>No existe una competencia definida</v>
      </c>
      <c r="F190" s="55">
        <f>'T12. Planes-program-proyect'!B190</f>
        <v>0</v>
      </c>
      <c r="G190" s="44">
        <f>'T11.Obj G, politicas, metas'!E190</f>
        <v>0</v>
      </c>
      <c r="H190" s="44">
        <f>'T11.Obj G, politicas, metas'!F190</f>
        <v>0</v>
      </c>
      <c r="I190" s="122">
        <f>+'T11.Obj G, politicas, metas'!G190</f>
        <v>0</v>
      </c>
      <c r="J190" s="128">
        <f>'T11.Obj G, politicas, metas'!H190</f>
        <v>0</v>
      </c>
      <c r="K190" s="129">
        <f>'T11.Obj G, politicas, metas'!I190</f>
        <v>0</v>
      </c>
      <c r="L190" s="129">
        <f t="shared" si="1"/>
        <v>0</v>
      </c>
      <c r="M190" s="128">
        <f>'T11.Obj G, politicas, metas'!J190</f>
        <v>0</v>
      </c>
      <c r="N190" s="128">
        <f>'T11.Obj G, politicas, metas'!K190</f>
        <v>0</v>
      </c>
      <c r="O190" s="128">
        <f>'T11.Obj G, politicas, metas'!L190</f>
        <v>0</v>
      </c>
      <c r="P190" s="128">
        <f>'T11.Obj G, politicas, metas'!M190</f>
        <v>0</v>
      </c>
      <c r="Q190" s="44" t="e">
        <f ca="1">_xludf.CONCAT("PLAN/PROGRAMA: ",'T12. Planes-program-proyect'!F190,"
","PROYECTO: ",'T12. Planes-program-proyect'!G190)</f>
        <v>#NAME?</v>
      </c>
      <c r="R190" s="125">
        <f>+'T12. Planes-program-proyect'!I190</f>
        <v>0</v>
      </c>
    </row>
    <row r="191" spans="1:18" ht="12" customHeight="1" x14ac:dyDescent="0.2">
      <c r="A191" s="55" t="str">
        <f>+'T12. Planes-program-proyect'!O191</f>
        <v xml:space="preserve"> </v>
      </c>
      <c r="B191" s="55">
        <f>'T12. Planes-program-proyect'!K191</f>
        <v>0</v>
      </c>
      <c r="C191" s="55" t="str">
        <f t="shared" si="0"/>
        <v/>
      </c>
      <c r="D191" s="55">
        <f>'T12. Planes-program-proyect'!L191</f>
        <v>0</v>
      </c>
      <c r="E191" s="55" t="str">
        <f>'T12. Planes-program-proyect'!D191</f>
        <v>No existe una competencia definida</v>
      </c>
      <c r="F191" s="55">
        <f>'T12. Planes-program-proyect'!B191</f>
        <v>0</v>
      </c>
      <c r="G191" s="44">
        <f>'T11.Obj G, politicas, metas'!E191</f>
        <v>0</v>
      </c>
      <c r="H191" s="44">
        <f>'T11.Obj G, politicas, metas'!F191</f>
        <v>0</v>
      </c>
      <c r="I191" s="122">
        <f>+'T11.Obj G, politicas, metas'!G191</f>
        <v>0</v>
      </c>
      <c r="J191" s="128">
        <f>'T11.Obj G, politicas, metas'!H191</f>
        <v>0</v>
      </c>
      <c r="K191" s="129">
        <f>'T11.Obj G, politicas, metas'!I191</f>
        <v>0</v>
      </c>
      <c r="L191" s="129">
        <f t="shared" si="1"/>
        <v>0</v>
      </c>
      <c r="M191" s="128">
        <f>'T11.Obj G, politicas, metas'!J191</f>
        <v>0</v>
      </c>
      <c r="N191" s="128">
        <f>'T11.Obj G, politicas, metas'!K191</f>
        <v>0</v>
      </c>
      <c r="O191" s="128">
        <f>'T11.Obj G, politicas, metas'!L191</f>
        <v>0</v>
      </c>
      <c r="P191" s="128">
        <f>'T11.Obj G, politicas, metas'!M191</f>
        <v>0</v>
      </c>
      <c r="Q191" s="44" t="e">
        <f ca="1">_xludf.CONCAT("PLAN/PROGRAMA: ",'T12. Planes-program-proyect'!F191,"
","PROYECTO: ",'T12. Planes-program-proyect'!G191)</f>
        <v>#NAME?</v>
      </c>
      <c r="R191" s="125">
        <f>+'T12. Planes-program-proyect'!I191</f>
        <v>0</v>
      </c>
    </row>
    <row r="192" spans="1:18" ht="12" customHeight="1" x14ac:dyDescent="0.2">
      <c r="A192" s="55" t="str">
        <f>+'T12. Planes-program-proyect'!O192</f>
        <v xml:space="preserve"> </v>
      </c>
      <c r="B192" s="55">
        <f>'T12. Planes-program-proyect'!K192</f>
        <v>0</v>
      </c>
      <c r="C192" s="55" t="str">
        <f t="shared" si="0"/>
        <v/>
      </c>
      <c r="D192" s="55">
        <f>'T12. Planes-program-proyect'!L192</f>
        <v>0</v>
      </c>
      <c r="E192" s="55" t="str">
        <f>'T12. Planes-program-proyect'!D192</f>
        <v>No existe una competencia definida</v>
      </c>
      <c r="F192" s="55">
        <f>'T12. Planes-program-proyect'!B192</f>
        <v>0</v>
      </c>
      <c r="G192" s="44">
        <f>'T11.Obj G, politicas, metas'!E192</f>
        <v>0</v>
      </c>
      <c r="H192" s="44">
        <f>'T11.Obj G, politicas, metas'!F192</f>
        <v>0</v>
      </c>
      <c r="I192" s="122">
        <f>+'T11.Obj G, politicas, metas'!G192</f>
        <v>0</v>
      </c>
      <c r="J192" s="128">
        <f>'T11.Obj G, politicas, metas'!H192</f>
        <v>0</v>
      </c>
      <c r="K192" s="129">
        <f>'T11.Obj G, politicas, metas'!I192</f>
        <v>0</v>
      </c>
      <c r="L192" s="129">
        <f t="shared" si="1"/>
        <v>0</v>
      </c>
      <c r="M192" s="128">
        <f>'T11.Obj G, politicas, metas'!J192</f>
        <v>0</v>
      </c>
      <c r="N192" s="128">
        <f>'T11.Obj G, politicas, metas'!K192</f>
        <v>0</v>
      </c>
      <c r="O192" s="128">
        <f>'T11.Obj G, politicas, metas'!L192</f>
        <v>0</v>
      </c>
      <c r="P192" s="128">
        <f>'T11.Obj G, politicas, metas'!M192</f>
        <v>0</v>
      </c>
      <c r="Q192" s="44" t="e">
        <f ca="1">_xludf.CONCAT("PLAN/PROGRAMA: ",'T12. Planes-program-proyect'!F192,"
","PROYECTO: ",'T12. Planes-program-proyect'!G192)</f>
        <v>#NAME?</v>
      </c>
      <c r="R192" s="125">
        <f>+'T12. Planes-program-proyect'!I192</f>
        <v>0</v>
      </c>
    </row>
    <row r="193" spans="1:18" ht="12" customHeight="1" x14ac:dyDescent="0.2">
      <c r="A193" s="55" t="str">
        <f>+'T12. Planes-program-proyect'!O193</f>
        <v xml:space="preserve"> </v>
      </c>
      <c r="B193" s="55">
        <f>'T12. Planes-program-proyect'!K193</f>
        <v>0</v>
      </c>
      <c r="C193" s="55" t="str">
        <f t="shared" si="0"/>
        <v/>
      </c>
      <c r="D193" s="55">
        <f>'T12. Planes-program-proyect'!L193</f>
        <v>0</v>
      </c>
      <c r="E193" s="55" t="str">
        <f>'T12. Planes-program-proyect'!D193</f>
        <v>No existe una competencia definida</v>
      </c>
      <c r="F193" s="55">
        <f>'T12. Planes-program-proyect'!B193</f>
        <v>0</v>
      </c>
      <c r="G193" s="44">
        <f>'T11.Obj G, politicas, metas'!E193</f>
        <v>0</v>
      </c>
      <c r="H193" s="44">
        <f>'T11.Obj G, politicas, metas'!F193</f>
        <v>0</v>
      </c>
      <c r="I193" s="122">
        <f>+'T11.Obj G, politicas, metas'!G193</f>
        <v>0</v>
      </c>
      <c r="J193" s="128">
        <f>'T11.Obj G, politicas, metas'!H193</f>
        <v>0</v>
      </c>
      <c r="K193" s="129">
        <f>'T11.Obj G, politicas, metas'!I193</f>
        <v>0</v>
      </c>
      <c r="L193" s="129">
        <f t="shared" si="1"/>
        <v>0</v>
      </c>
      <c r="M193" s="128">
        <f>'T11.Obj G, politicas, metas'!J193</f>
        <v>0</v>
      </c>
      <c r="N193" s="128">
        <f>'T11.Obj G, politicas, metas'!K193</f>
        <v>0</v>
      </c>
      <c r="O193" s="128">
        <f>'T11.Obj G, politicas, metas'!L193</f>
        <v>0</v>
      </c>
      <c r="P193" s="128">
        <f>'T11.Obj G, politicas, metas'!M193</f>
        <v>0</v>
      </c>
      <c r="Q193" s="44" t="e">
        <f ca="1">_xludf.CONCAT("PLAN/PROGRAMA: ",'T12. Planes-program-proyect'!F193,"
","PROYECTO: ",'T12. Planes-program-proyect'!G193)</f>
        <v>#NAME?</v>
      </c>
      <c r="R193" s="125">
        <f>+'T12. Planes-program-proyect'!I193</f>
        <v>0</v>
      </c>
    </row>
    <row r="194" spans="1:18" ht="12" customHeight="1" x14ac:dyDescent="0.2">
      <c r="A194" s="55" t="str">
        <f>+'T12. Planes-program-proyect'!O194</f>
        <v xml:space="preserve"> </v>
      </c>
      <c r="B194" s="55">
        <f>'T12. Planes-program-proyect'!K194</f>
        <v>0</v>
      </c>
      <c r="C194" s="55" t="str">
        <f t="shared" si="0"/>
        <v/>
      </c>
      <c r="D194" s="55">
        <f>'T12. Planes-program-proyect'!L194</f>
        <v>0</v>
      </c>
      <c r="E194" s="55" t="str">
        <f>'T12. Planes-program-proyect'!D194</f>
        <v>No existe una competencia definida</v>
      </c>
      <c r="F194" s="55">
        <f>'T12. Planes-program-proyect'!B194</f>
        <v>0</v>
      </c>
      <c r="G194" s="44">
        <f>'T11.Obj G, politicas, metas'!E194</f>
        <v>0</v>
      </c>
      <c r="H194" s="44">
        <f>'T11.Obj G, politicas, metas'!F194</f>
        <v>0</v>
      </c>
      <c r="I194" s="122">
        <f>+'T11.Obj G, politicas, metas'!G194</f>
        <v>0</v>
      </c>
      <c r="J194" s="128">
        <f>'T11.Obj G, politicas, metas'!H194</f>
        <v>0</v>
      </c>
      <c r="K194" s="129">
        <f>'T11.Obj G, politicas, metas'!I194</f>
        <v>0</v>
      </c>
      <c r="L194" s="129">
        <f t="shared" si="1"/>
        <v>0</v>
      </c>
      <c r="M194" s="128">
        <f>'T11.Obj G, politicas, metas'!J194</f>
        <v>0</v>
      </c>
      <c r="N194" s="128">
        <f>'T11.Obj G, politicas, metas'!K194</f>
        <v>0</v>
      </c>
      <c r="O194" s="128">
        <f>'T11.Obj G, politicas, metas'!L194</f>
        <v>0</v>
      </c>
      <c r="P194" s="128">
        <f>'T11.Obj G, politicas, metas'!M194</f>
        <v>0</v>
      </c>
      <c r="Q194" s="44" t="e">
        <f ca="1">_xludf.CONCAT("PLAN/PROGRAMA: ",'T12. Planes-program-proyect'!F194,"
","PROYECTO: ",'T12. Planes-program-proyect'!G194)</f>
        <v>#NAME?</v>
      </c>
      <c r="R194" s="125">
        <f>+'T12. Planes-program-proyect'!I194</f>
        <v>0</v>
      </c>
    </row>
    <row r="195" spans="1:18" ht="12" customHeight="1" x14ac:dyDescent="0.2">
      <c r="A195" s="55" t="str">
        <f>+'T12. Planes-program-proyect'!O195</f>
        <v xml:space="preserve"> </v>
      </c>
      <c r="B195" s="55">
        <f>'T12. Planes-program-proyect'!K195</f>
        <v>0</v>
      </c>
      <c r="C195" s="55" t="str">
        <f t="shared" si="0"/>
        <v/>
      </c>
      <c r="D195" s="55">
        <f>'T12. Planes-program-proyect'!L195</f>
        <v>0</v>
      </c>
      <c r="E195" s="55" t="str">
        <f>'T12. Planes-program-proyect'!D195</f>
        <v>No existe una competencia definida</v>
      </c>
      <c r="F195" s="55">
        <f>'T12. Planes-program-proyect'!B195</f>
        <v>0</v>
      </c>
      <c r="G195" s="44">
        <f>'T11.Obj G, politicas, metas'!E195</f>
        <v>0</v>
      </c>
      <c r="H195" s="44">
        <f>'T11.Obj G, politicas, metas'!F195</f>
        <v>0</v>
      </c>
      <c r="I195" s="122">
        <f>+'T11.Obj G, politicas, metas'!G195</f>
        <v>0</v>
      </c>
      <c r="J195" s="128">
        <f>'T11.Obj G, politicas, metas'!H195</f>
        <v>0</v>
      </c>
      <c r="K195" s="129">
        <f>'T11.Obj G, politicas, metas'!I195</f>
        <v>0</v>
      </c>
      <c r="L195" s="129">
        <f t="shared" si="1"/>
        <v>0</v>
      </c>
      <c r="M195" s="128">
        <f>'T11.Obj G, politicas, metas'!J195</f>
        <v>0</v>
      </c>
      <c r="N195" s="128">
        <f>'T11.Obj G, politicas, metas'!K195</f>
        <v>0</v>
      </c>
      <c r="O195" s="128">
        <f>'T11.Obj G, politicas, metas'!L195</f>
        <v>0</v>
      </c>
      <c r="P195" s="128">
        <f>'T11.Obj G, politicas, metas'!M195</f>
        <v>0</v>
      </c>
      <c r="Q195" s="44" t="e">
        <f ca="1">_xludf.CONCAT("PLAN/PROGRAMA: ",'T12. Planes-program-proyect'!F195,"
","PROYECTO: ",'T12. Planes-program-proyect'!G195)</f>
        <v>#NAME?</v>
      </c>
      <c r="R195" s="125">
        <f>+'T12. Planes-program-proyect'!I195</f>
        <v>0</v>
      </c>
    </row>
    <row r="196" spans="1:18" ht="12" customHeight="1" x14ac:dyDescent="0.2">
      <c r="A196" s="55" t="str">
        <f>+'T12. Planes-program-proyect'!O196</f>
        <v xml:space="preserve"> </v>
      </c>
      <c r="B196" s="55">
        <f>'T12. Planes-program-proyect'!K196</f>
        <v>0</v>
      </c>
      <c r="C196" s="55" t="str">
        <f t="shared" si="0"/>
        <v/>
      </c>
      <c r="D196" s="55">
        <f>'T12. Planes-program-proyect'!L196</f>
        <v>0</v>
      </c>
      <c r="E196" s="55" t="str">
        <f>'T12. Planes-program-proyect'!D196</f>
        <v>No existe una competencia definida</v>
      </c>
      <c r="F196" s="55">
        <f>'T12. Planes-program-proyect'!B196</f>
        <v>0</v>
      </c>
      <c r="G196" s="44">
        <f>'T11.Obj G, politicas, metas'!E196</f>
        <v>0</v>
      </c>
      <c r="H196" s="44">
        <f>'T11.Obj G, politicas, metas'!F196</f>
        <v>0</v>
      </c>
      <c r="I196" s="122">
        <f>+'T11.Obj G, politicas, metas'!G196</f>
        <v>0</v>
      </c>
      <c r="J196" s="128">
        <f>'T11.Obj G, politicas, metas'!H196</f>
        <v>0</v>
      </c>
      <c r="K196" s="129">
        <f>'T11.Obj G, politicas, metas'!I196</f>
        <v>0</v>
      </c>
      <c r="L196" s="129">
        <f t="shared" si="1"/>
        <v>0</v>
      </c>
      <c r="M196" s="128">
        <f>'T11.Obj G, politicas, metas'!J196</f>
        <v>0</v>
      </c>
      <c r="N196" s="128">
        <f>'T11.Obj G, politicas, metas'!K196</f>
        <v>0</v>
      </c>
      <c r="O196" s="128">
        <f>'T11.Obj G, politicas, metas'!L196</f>
        <v>0</v>
      </c>
      <c r="P196" s="128">
        <f>'T11.Obj G, politicas, metas'!M196</f>
        <v>0</v>
      </c>
      <c r="Q196" s="44" t="e">
        <f ca="1">_xludf.CONCAT("PLAN/PROGRAMA: ",'T12. Planes-program-proyect'!F196,"
","PROYECTO: ",'T12. Planes-program-proyect'!G196)</f>
        <v>#NAME?</v>
      </c>
      <c r="R196" s="125">
        <f>+'T12. Planes-program-proyect'!I196</f>
        <v>0</v>
      </c>
    </row>
    <row r="197" spans="1:18" ht="12" customHeight="1" x14ac:dyDescent="0.2">
      <c r="A197" s="55" t="str">
        <f>+'T12. Planes-program-proyect'!O197</f>
        <v xml:space="preserve"> </v>
      </c>
      <c r="B197" s="55">
        <f>'T12. Planes-program-proyect'!K197</f>
        <v>0</v>
      </c>
      <c r="C197" s="55" t="str">
        <f t="shared" si="0"/>
        <v/>
      </c>
      <c r="D197" s="55">
        <f>'T12. Planes-program-proyect'!L197</f>
        <v>0</v>
      </c>
      <c r="E197" s="55" t="str">
        <f>'T12. Planes-program-proyect'!D197</f>
        <v>No existe una competencia definida</v>
      </c>
      <c r="F197" s="55">
        <f>'T12. Planes-program-proyect'!B197</f>
        <v>0</v>
      </c>
      <c r="G197" s="44">
        <f>'T11.Obj G, politicas, metas'!E197</f>
        <v>0</v>
      </c>
      <c r="H197" s="44">
        <f>'T11.Obj G, politicas, metas'!F197</f>
        <v>0</v>
      </c>
      <c r="I197" s="122">
        <f>+'T11.Obj G, politicas, metas'!G197</f>
        <v>0</v>
      </c>
      <c r="J197" s="128">
        <f>'T11.Obj G, politicas, metas'!H197</f>
        <v>0</v>
      </c>
      <c r="K197" s="129">
        <f>'T11.Obj G, politicas, metas'!I197</f>
        <v>0</v>
      </c>
      <c r="L197" s="129">
        <f t="shared" si="1"/>
        <v>0</v>
      </c>
      <c r="M197" s="128">
        <f>'T11.Obj G, politicas, metas'!J197</f>
        <v>0</v>
      </c>
      <c r="N197" s="128">
        <f>'T11.Obj G, politicas, metas'!K197</f>
        <v>0</v>
      </c>
      <c r="O197" s="128">
        <f>'T11.Obj G, politicas, metas'!L197</f>
        <v>0</v>
      </c>
      <c r="P197" s="128">
        <f>'T11.Obj G, politicas, metas'!M197</f>
        <v>0</v>
      </c>
      <c r="Q197" s="44" t="e">
        <f ca="1">_xludf.CONCAT("PLAN/PROGRAMA: ",'T12. Planes-program-proyect'!F197,"
","PROYECTO: ",'T12. Planes-program-proyect'!G197)</f>
        <v>#NAME?</v>
      </c>
      <c r="R197" s="125">
        <f>+'T12. Planes-program-proyect'!I197</f>
        <v>0</v>
      </c>
    </row>
    <row r="198" spans="1:18" ht="12" customHeight="1" x14ac:dyDescent="0.2">
      <c r="A198" s="55" t="str">
        <f>+'T12. Planes-program-proyect'!O198</f>
        <v xml:space="preserve"> </v>
      </c>
      <c r="B198" s="55">
        <f>'T12. Planes-program-proyect'!K198</f>
        <v>0</v>
      </c>
      <c r="C198" s="55" t="str">
        <f t="shared" si="0"/>
        <v/>
      </c>
      <c r="D198" s="55">
        <f>'T12. Planes-program-proyect'!L198</f>
        <v>0</v>
      </c>
      <c r="E198" s="55" t="str">
        <f>'T12. Planes-program-proyect'!D198</f>
        <v>No existe una competencia definida</v>
      </c>
      <c r="F198" s="55">
        <f>'T12. Planes-program-proyect'!B198</f>
        <v>0</v>
      </c>
      <c r="G198" s="44">
        <f>'T11.Obj G, politicas, metas'!E198</f>
        <v>0</v>
      </c>
      <c r="H198" s="44">
        <f>'T11.Obj G, politicas, metas'!F198</f>
        <v>0</v>
      </c>
      <c r="I198" s="122">
        <f>+'T11.Obj G, politicas, metas'!G198</f>
        <v>0</v>
      </c>
      <c r="J198" s="128">
        <f>'T11.Obj G, politicas, metas'!H198</f>
        <v>0</v>
      </c>
      <c r="K198" s="129">
        <f>'T11.Obj G, politicas, metas'!I198</f>
        <v>0</v>
      </c>
      <c r="L198" s="129">
        <f t="shared" si="1"/>
        <v>0</v>
      </c>
      <c r="M198" s="128">
        <f>'T11.Obj G, politicas, metas'!J198</f>
        <v>0</v>
      </c>
      <c r="N198" s="128">
        <f>'T11.Obj G, politicas, metas'!K198</f>
        <v>0</v>
      </c>
      <c r="O198" s="128">
        <f>'T11.Obj G, politicas, metas'!L198</f>
        <v>0</v>
      </c>
      <c r="P198" s="128">
        <f>'T11.Obj G, politicas, metas'!M198</f>
        <v>0</v>
      </c>
      <c r="Q198" s="44" t="e">
        <f ca="1">_xludf.CONCAT("PLAN/PROGRAMA: ",'T12. Planes-program-proyect'!F198,"
","PROYECTO: ",'T12. Planes-program-proyect'!G198)</f>
        <v>#NAME?</v>
      </c>
      <c r="R198" s="125">
        <f>+'T12. Planes-program-proyect'!I198</f>
        <v>0</v>
      </c>
    </row>
    <row r="199" spans="1:18" ht="12" customHeight="1" x14ac:dyDescent="0.2">
      <c r="A199" s="55" t="str">
        <f>+'T12. Planes-program-proyect'!O199</f>
        <v xml:space="preserve"> </v>
      </c>
      <c r="B199" s="55">
        <f>'T12. Planes-program-proyect'!K199</f>
        <v>0</v>
      </c>
      <c r="C199" s="55" t="str">
        <f t="shared" si="0"/>
        <v/>
      </c>
      <c r="D199" s="55">
        <f>'T12. Planes-program-proyect'!L199</f>
        <v>0</v>
      </c>
      <c r="E199" s="55" t="str">
        <f>'T12. Planes-program-proyect'!D199</f>
        <v>No existe una competencia definida</v>
      </c>
      <c r="F199" s="55">
        <f>'T12. Planes-program-proyect'!B199</f>
        <v>0</v>
      </c>
      <c r="G199" s="44">
        <f>'T11.Obj G, politicas, metas'!E199</f>
        <v>0</v>
      </c>
      <c r="H199" s="44">
        <f>'T11.Obj G, politicas, metas'!F199</f>
        <v>0</v>
      </c>
      <c r="I199" s="122">
        <f>+'T11.Obj G, politicas, metas'!G199</f>
        <v>0</v>
      </c>
      <c r="J199" s="128">
        <f>'T11.Obj G, politicas, metas'!H199</f>
        <v>0</v>
      </c>
      <c r="K199" s="129">
        <f>'T11.Obj G, politicas, metas'!I199</f>
        <v>0</v>
      </c>
      <c r="L199" s="129">
        <f t="shared" si="1"/>
        <v>0</v>
      </c>
      <c r="M199" s="128">
        <f>'T11.Obj G, politicas, metas'!J199</f>
        <v>0</v>
      </c>
      <c r="N199" s="128">
        <f>'T11.Obj G, politicas, metas'!K199</f>
        <v>0</v>
      </c>
      <c r="O199" s="128">
        <f>'T11.Obj G, politicas, metas'!L199</f>
        <v>0</v>
      </c>
      <c r="P199" s="128">
        <f>'T11.Obj G, politicas, metas'!M199</f>
        <v>0</v>
      </c>
      <c r="Q199" s="44" t="e">
        <f ca="1">_xludf.CONCAT("PLAN/PROGRAMA: ",'T12. Planes-program-proyect'!F199,"
","PROYECTO: ",'T12. Planes-program-proyect'!G199)</f>
        <v>#NAME?</v>
      </c>
      <c r="R199" s="125">
        <f>+'T12. Planes-program-proyect'!I199</f>
        <v>0</v>
      </c>
    </row>
    <row r="200" spans="1:18" ht="12" customHeight="1" x14ac:dyDescent="0.2">
      <c r="A200" s="55" t="str">
        <f>+'T12. Planes-program-proyect'!O200</f>
        <v xml:space="preserve"> </v>
      </c>
      <c r="B200" s="55">
        <f>'T12. Planes-program-proyect'!K200</f>
        <v>0</v>
      </c>
      <c r="C200" s="55" t="str">
        <f t="shared" si="0"/>
        <v/>
      </c>
      <c r="D200" s="55">
        <f>'T12. Planes-program-proyect'!L200</f>
        <v>0</v>
      </c>
      <c r="E200" s="55" t="str">
        <f>'T12. Planes-program-proyect'!D200</f>
        <v>No existe una competencia definida</v>
      </c>
      <c r="F200" s="55">
        <f>'T12. Planes-program-proyect'!B200</f>
        <v>0</v>
      </c>
      <c r="G200" s="44">
        <f>'T11.Obj G, politicas, metas'!E200</f>
        <v>0</v>
      </c>
      <c r="H200" s="44">
        <f>'T11.Obj G, politicas, metas'!F200</f>
        <v>0</v>
      </c>
      <c r="I200" s="122">
        <f>+'T11.Obj G, politicas, metas'!G200</f>
        <v>0</v>
      </c>
      <c r="J200" s="128">
        <f>'T11.Obj G, politicas, metas'!H200</f>
        <v>0</v>
      </c>
      <c r="K200" s="129">
        <f>'T11.Obj G, politicas, metas'!I200</f>
        <v>0</v>
      </c>
      <c r="L200" s="129">
        <f t="shared" si="1"/>
        <v>0</v>
      </c>
      <c r="M200" s="128">
        <f>'T11.Obj G, politicas, metas'!J200</f>
        <v>0</v>
      </c>
      <c r="N200" s="128">
        <f>'T11.Obj G, politicas, metas'!K200</f>
        <v>0</v>
      </c>
      <c r="O200" s="128">
        <f>'T11.Obj G, politicas, metas'!L200</f>
        <v>0</v>
      </c>
      <c r="P200" s="128">
        <f>'T11.Obj G, politicas, metas'!M200</f>
        <v>0</v>
      </c>
      <c r="Q200" s="44" t="e">
        <f ca="1">_xludf.CONCAT("PLAN/PROGRAMA: ",'T12. Planes-program-proyect'!F200,"
","PROYECTO: ",'T12. Planes-program-proyect'!G200)</f>
        <v>#NAME?</v>
      </c>
      <c r="R200" s="125">
        <f>+'T12. Planes-program-proyect'!I200</f>
        <v>0</v>
      </c>
    </row>
    <row r="201" spans="1:18" ht="12" customHeight="1" x14ac:dyDescent="0.2">
      <c r="A201" s="55" t="str">
        <f>+'T12. Planes-program-proyect'!O201</f>
        <v xml:space="preserve"> </v>
      </c>
      <c r="B201" s="55">
        <f>'T12. Planes-program-proyect'!K201</f>
        <v>0</v>
      </c>
      <c r="C201" s="55" t="str">
        <f t="shared" si="0"/>
        <v/>
      </c>
      <c r="D201" s="55">
        <f>'T12. Planes-program-proyect'!L201</f>
        <v>0</v>
      </c>
      <c r="E201" s="55" t="str">
        <f>'T12. Planes-program-proyect'!D201</f>
        <v>No existe una competencia definida</v>
      </c>
      <c r="F201" s="55">
        <f>'T12. Planes-program-proyect'!B201</f>
        <v>0</v>
      </c>
      <c r="G201" s="44">
        <f>'T11.Obj G, politicas, metas'!E201</f>
        <v>0</v>
      </c>
      <c r="H201" s="44">
        <f>'T11.Obj G, politicas, metas'!F201</f>
        <v>0</v>
      </c>
      <c r="I201" s="122">
        <f>+'T11.Obj G, politicas, metas'!G201</f>
        <v>0</v>
      </c>
      <c r="J201" s="128">
        <f>'T11.Obj G, politicas, metas'!H201</f>
        <v>0</v>
      </c>
      <c r="K201" s="129">
        <f>'T11.Obj G, politicas, metas'!I201</f>
        <v>0</v>
      </c>
      <c r="L201" s="129">
        <f t="shared" si="1"/>
        <v>0</v>
      </c>
      <c r="M201" s="128">
        <f>'T11.Obj G, politicas, metas'!J201</f>
        <v>0</v>
      </c>
      <c r="N201" s="128">
        <f>'T11.Obj G, politicas, metas'!K201</f>
        <v>0</v>
      </c>
      <c r="O201" s="128">
        <f>'T11.Obj G, politicas, metas'!L201</f>
        <v>0</v>
      </c>
      <c r="P201" s="128">
        <f>'T11.Obj G, politicas, metas'!M201</f>
        <v>0</v>
      </c>
      <c r="Q201" s="44" t="e">
        <f ca="1">_xludf.CONCAT("PLAN/PROGRAMA: ",'T12. Planes-program-proyect'!F201,"
","PROYECTO: ",'T12. Planes-program-proyect'!G201)</f>
        <v>#NAME?</v>
      </c>
      <c r="R201" s="125">
        <f>+'T12. Planes-program-proyect'!I201</f>
        <v>0</v>
      </c>
    </row>
    <row r="202" spans="1:18" ht="12" customHeight="1" x14ac:dyDescent="0.2">
      <c r="A202" s="55" t="str">
        <f>+'T12. Planes-program-proyect'!O202</f>
        <v xml:space="preserve"> </v>
      </c>
      <c r="B202" s="55">
        <f>'T12. Planes-program-proyect'!K202</f>
        <v>0</v>
      </c>
      <c r="C202" s="55" t="str">
        <f t="shared" si="0"/>
        <v/>
      </c>
      <c r="D202" s="55">
        <f>'T12. Planes-program-proyect'!L202</f>
        <v>0</v>
      </c>
      <c r="E202" s="55" t="str">
        <f>'T12. Planes-program-proyect'!D202</f>
        <v>No existe una competencia definida</v>
      </c>
      <c r="F202" s="55">
        <f>'T12. Planes-program-proyect'!B202</f>
        <v>0</v>
      </c>
      <c r="G202" s="44">
        <f>'T11.Obj G, politicas, metas'!E202</f>
        <v>0</v>
      </c>
      <c r="H202" s="44">
        <f>'T11.Obj G, politicas, metas'!F202</f>
        <v>0</v>
      </c>
      <c r="I202" s="122">
        <f>+'T11.Obj G, politicas, metas'!G202</f>
        <v>0</v>
      </c>
      <c r="J202" s="128">
        <f>'T11.Obj G, politicas, metas'!H202</f>
        <v>0</v>
      </c>
      <c r="K202" s="129">
        <f>'T11.Obj G, politicas, metas'!I202</f>
        <v>0</v>
      </c>
      <c r="L202" s="129">
        <f t="shared" si="1"/>
        <v>0</v>
      </c>
      <c r="M202" s="128">
        <f>'T11.Obj G, politicas, metas'!J202</f>
        <v>0</v>
      </c>
      <c r="N202" s="128">
        <f>'T11.Obj G, politicas, metas'!K202</f>
        <v>0</v>
      </c>
      <c r="O202" s="128">
        <f>'T11.Obj G, politicas, metas'!L202</f>
        <v>0</v>
      </c>
      <c r="P202" s="128">
        <f>'T11.Obj G, politicas, metas'!M202</f>
        <v>0</v>
      </c>
      <c r="Q202" s="44" t="e">
        <f ca="1">_xludf.CONCAT("PLAN/PROGRAMA: ",'T12. Planes-program-proyect'!F202,"
","PROYECTO: ",'T12. Planes-program-proyect'!G202)</f>
        <v>#NAME?</v>
      </c>
      <c r="R202" s="125">
        <f>+'T12. Planes-program-proyect'!I202</f>
        <v>0</v>
      </c>
    </row>
    <row r="203" spans="1:18" ht="12" customHeight="1" x14ac:dyDescent="0.2">
      <c r="A203" s="55" t="str">
        <f>+'T12. Planes-program-proyect'!O203</f>
        <v xml:space="preserve"> </v>
      </c>
      <c r="B203" s="55">
        <f>'T12. Planes-program-proyect'!K203</f>
        <v>0</v>
      </c>
      <c r="C203" s="55" t="str">
        <f t="shared" si="0"/>
        <v/>
      </c>
      <c r="D203" s="55">
        <f>'T12. Planes-program-proyect'!L203</f>
        <v>0</v>
      </c>
      <c r="E203" s="55" t="str">
        <f>'T12. Planes-program-proyect'!D203</f>
        <v>No existe una competencia definida</v>
      </c>
      <c r="F203" s="55">
        <f>'T12. Planes-program-proyect'!B203</f>
        <v>0</v>
      </c>
      <c r="G203" s="44">
        <f>'T11.Obj G, politicas, metas'!E203</f>
        <v>0</v>
      </c>
      <c r="H203" s="44">
        <f>'T11.Obj G, politicas, metas'!F203</f>
        <v>0</v>
      </c>
      <c r="I203" s="122">
        <f>+'T11.Obj G, politicas, metas'!G203</f>
        <v>0</v>
      </c>
      <c r="J203" s="128">
        <f>'T11.Obj G, politicas, metas'!H203</f>
        <v>0</v>
      </c>
      <c r="K203" s="129">
        <f>'T11.Obj G, politicas, metas'!I203</f>
        <v>0</v>
      </c>
      <c r="L203" s="129">
        <f t="shared" si="1"/>
        <v>0</v>
      </c>
      <c r="M203" s="128">
        <f>'T11.Obj G, politicas, metas'!J203</f>
        <v>0</v>
      </c>
      <c r="N203" s="128">
        <f>'T11.Obj G, politicas, metas'!K203</f>
        <v>0</v>
      </c>
      <c r="O203" s="128">
        <f>'T11.Obj G, politicas, metas'!L203</f>
        <v>0</v>
      </c>
      <c r="P203" s="128">
        <f>'T11.Obj G, politicas, metas'!M203</f>
        <v>0</v>
      </c>
      <c r="Q203" s="44" t="e">
        <f ca="1">_xludf.CONCAT("PLAN/PROGRAMA: ",'T12. Planes-program-proyect'!F203,"
","PROYECTO: ",'T12. Planes-program-proyect'!G203)</f>
        <v>#NAME?</v>
      </c>
      <c r="R203" s="125">
        <f>+'T12. Planes-program-proyect'!I203</f>
        <v>0</v>
      </c>
    </row>
    <row r="204" spans="1:18" ht="12" customHeight="1" x14ac:dyDescent="0.2">
      <c r="A204" s="55" t="str">
        <f>+'T12. Planes-program-proyect'!O204</f>
        <v xml:space="preserve"> </v>
      </c>
      <c r="B204" s="55">
        <f>'T12. Planes-program-proyect'!K204</f>
        <v>0</v>
      </c>
      <c r="C204" s="55" t="str">
        <f t="shared" si="0"/>
        <v/>
      </c>
      <c r="D204" s="55">
        <f>'T12. Planes-program-proyect'!L204</f>
        <v>0</v>
      </c>
      <c r="E204" s="55" t="str">
        <f>'T12. Planes-program-proyect'!D204</f>
        <v>No existe una competencia definida</v>
      </c>
      <c r="F204" s="55">
        <f>'T12. Planes-program-proyect'!B204</f>
        <v>0</v>
      </c>
      <c r="G204" s="44">
        <f>'T11.Obj G, politicas, metas'!E204</f>
        <v>0</v>
      </c>
      <c r="H204" s="44">
        <f>'T11.Obj G, politicas, metas'!F204</f>
        <v>0</v>
      </c>
      <c r="I204" s="122">
        <f>+'T11.Obj G, politicas, metas'!G204</f>
        <v>0</v>
      </c>
      <c r="J204" s="128">
        <f>'T11.Obj G, politicas, metas'!H204</f>
        <v>0</v>
      </c>
      <c r="K204" s="129">
        <f>'T11.Obj G, politicas, metas'!I204</f>
        <v>0</v>
      </c>
      <c r="L204" s="129">
        <f t="shared" si="1"/>
        <v>0</v>
      </c>
      <c r="M204" s="128">
        <f>'T11.Obj G, politicas, metas'!J204</f>
        <v>0</v>
      </c>
      <c r="N204" s="128">
        <f>'T11.Obj G, politicas, metas'!K204</f>
        <v>0</v>
      </c>
      <c r="O204" s="128">
        <f>'T11.Obj G, politicas, metas'!L204</f>
        <v>0</v>
      </c>
      <c r="P204" s="128">
        <f>'T11.Obj G, politicas, metas'!M204</f>
        <v>0</v>
      </c>
      <c r="Q204" s="44" t="e">
        <f ca="1">_xludf.CONCAT("PLAN/PROGRAMA: ",'T12. Planes-program-proyect'!F204,"
","PROYECTO: ",'T12. Planes-program-proyect'!G204)</f>
        <v>#NAME?</v>
      </c>
      <c r="R204" s="125">
        <f>+'T12. Planes-program-proyect'!I204</f>
        <v>0</v>
      </c>
    </row>
    <row r="205" spans="1:18" ht="12" customHeight="1" x14ac:dyDescent="0.2">
      <c r="A205" s="55" t="str">
        <f>+'T12. Planes-program-proyect'!O205</f>
        <v xml:space="preserve"> </v>
      </c>
      <c r="B205" s="55">
        <f>'T12. Planes-program-proyect'!K205</f>
        <v>0</v>
      </c>
      <c r="C205" s="55" t="str">
        <f t="shared" si="0"/>
        <v/>
      </c>
      <c r="D205" s="55">
        <f>'T12. Planes-program-proyect'!L205</f>
        <v>0</v>
      </c>
      <c r="E205" s="55" t="str">
        <f>'T12. Planes-program-proyect'!D205</f>
        <v>No existe una competencia definida</v>
      </c>
      <c r="F205" s="55">
        <f>'T12. Planes-program-proyect'!B205</f>
        <v>0</v>
      </c>
      <c r="G205" s="44">
        <f>'T11.Obj G, politicas, metas'!E205</f>
        <v>0</v>
      </c>
      <c r="H205" s="44">
        <f>'T11.Obj G, politicas, metas'!F205</f>
        <v>0</v>
      </c>
      <c r="I205" s="122">
        <f>+'T11.Obj G, politicas, metas'!G205</f>
        <v>0</v>
      </c>
      <c r="J205" s="128">
        <f>'T11.Obj G, politicas, metas'!H205</f>
        <v>0</v>
      </c>
      <c r="K205" s="129">
        <f>'T11.Obj G, politicas, metas'!I205</f>
        <v>0</v>
      </c>
      <c r="L205" s="129">
        <f t="shared" si="1"/>
        <v>0</v>
      </c>
      <c r="M205" s="128">
        <f>'T11.Obj G, politicas, metas'!J205</f>
        <v>0</v>
      </c>
      <c r="N205" s="128">
        <f>'T11.Obj G, politicas, metas'!K205</f>
        <v>0</v>
      </c>
      <c r="O205" s="128">
        <f>'T11.Obj G, politicas, metas'!L205</f>
        <v>0</v>
      </c>
      <c r="P205" s="128">
        <f>'T11.Obj G, politicas, metas'!M205</f>
        <v>0</v>
      </c>
      <c r="Q205" s="44" t="e">
        <f ca="1">_xludf.CONCAT("PLAN/PROGRAMA: ",'T12. Planes-program-proyect'!F205,"
","PROYECTO: ",'T12. Planes-program-proyect'!G205)</f>
        <v>#NAME?</v>
      </c>
      <c r="R205" s="125">
        <f>+'T12. Planes-program-proyect'!I205</f>
        <v>0</v>
      </c>
    </row>
    <row r="206" spans="1:18" ht="12" customHeight="1" x14ac:dyDescent="0.2">
      <c r="A206" s="55" t="str">
        <f>+'T12. Planes-program-proyect'!O206</f>
        <v xml:space="preserve"> </v>
      </c>
      <c r="B206" s="55">
        <f>'T12. Planes-program-proyect'!K206</f>
        <v>0</v>
      </c>
      <c r="C206" s="55" t="str">
        <f t="shared" si="0"/>
        <v/>
      </c>
      <c r="D206" s="55">
        <f>'T12. Planes-program-proyect'!L206</f>
        <v>0</v>
      </c>
      <c r="E206" s="55" t="str">
        <f>'T12. Planes-program-proyect'!D206</f>
        <v>No existe una competencia definida</v>
      </c>
      <c r="F206" s="55">
        <f>'T12. Planes-program-proyect'!B206</f>
        <v>0</v>
      </c>
      <c r="G206" s="44">
        <f>'T11.Obj G, politicas, metas'!E206</f>
        <v>0</v>
      </c>
      <c r="H206" s="44">
        <f>'T11.Obj G, politicas, metas'!F206</f>
        <v>0</v>
      </c>
      <c r="I206" s="122">
        <f>+'T11.Obj G, politicas, metas'!G206</f>
        <v>0</v>
      </c>
      <c r="J206" s="128">
        <f>'T11.Obj G, politicas, metas'!H206</f>
        <v>0</v>
      </c>
      <c r="K206" s="129">
        <f>'T11.Obj G, politicas, metas'!I206</f>
        <v>0</v>
      </c>
      <c r="L206" s="129">
        <f t="shared" si="1"/>
        <v>0</v>
      </c>
      <c r="M206" s="128">
        <f>'T11.Obj G, politicas, metas'!J206</f>
        <v>0</v>
      </c>
      <c r="N206" s="128">
        <f>'T11.Obj G, politicas, metas'!K206</f>
        <v>0</v>
      </c>
      <c r="O206" s="128">
        <f>'T11.Obj G, politicas, metas'!L206</f>
        <v>0</v>
      </c>
      <c r="P206" s="128">
        <f>'T11.Obj G, politicas, metas'!M206</f>
        <v>0</v>
      </c>
      <c r="Q206" s="44" t="e">
        <f ca="1">_xludf.CONCAT("PLAN/PROGRAMA: ",'T12. Planes-program-proyect'!F206,"
","PROYECTO: ",'T12. Planes-program-proyect'!G206)</f>
        <v>#NAME?</v>
      </c>
      <c r="R206" s="125">
        <f>+'T12. Planes-program-proyect'!I206</f>
        <v>0</v>
      </c>
    </row>
    <row r="207" spans="1:18" ht="12" customHeight="1" x14ac:dyDescent="0.2">
      <c r="A207" s="55" t="str">
        <f>+'T12. Planes-program-proyect'!O207</f>
        <v xml:space="preserve"> </v>
      </c>
      <c r="B207" s="55">
        <f>'T12. Planes-program-proyect'!K207</f>
        <v>0</v>
      </c>
      <c r="C207" s="55" t="str">
        <f t="shared" si="0"/>
        <v/>
      </c>
      <c r="D207" s="55">
        <f>'T12. Planes-program-proyect'!L207</f>
        <v>0</v>
      </c>
      <c r="E207" s="55" t="str">
        <f>'T12. Planes-program-proyect'!D207</f>
        <v>No existe una competencia definida</v>
      </c>
      <c r="F207" s="55">
        <f>'T12. Planes-program-proyect'!B207</f>
        <v>0</v>
      </c>
      <c r="G207" s="44">
        <f>'T11.Obj G, politicas, metas'!E207</f>
        <v>0</v>
      </c>
      <c r="H207" s="44">
        <f>'T11.Obj G, politicas, metas'!F207</f>
        <v>0</v>
      </c>
      <c r="I207" s="122">
        <f>+'T11.Obj G, politicas, metas'!G207</f>
        <v>0</v>
      </c>
      <c r="J207" s="128">
        <f>'T11.Obj G, politicas, metas'!H207</f>
        <v>0</v>
      </c>
      <c r="K207" s="129">
        <f>'T11.Obj G, politicas, metas'!I207</f>
        <v>0</v>
      </c>
      <c r="L207" s="129">
        <f t="shared" si="1"/>
        <v>0</v>
      </c>
      <c r="M207" s="128">
        <f>'T11.Obj G, politicas, metas'!J207</f>
        <v>0</v>
      </c>
      <c r="N207" s="128">
        <f>'T11.Obj G, politicas, metas'!K207</f>
        <v>0</v>
      </c>
      <c r="O207" s="128">
        <f>'T11.Obj G, politicas, metas'!L207</f>
        <v>0</v>
      </c>
      <c r="P207" s="128">
        <f>'T11.Obj G, politicas, metas'!M207</f>
        <v>0</v>
      </c>
      <c r="Q207" s="44" t="e">
        <f ca="1">_xludf.CONCAT("PLAN/PROGRAMA: ",'T12. Planes-program-proyect'!F207,"
","PROYECTO: ",'T12. Planes-program-proyect'!G207)</f>
        <v>#NAME?</v>
      </c>
      <c r="R207" s="125">
        <f>+'T12. Planes-program-proyect'!I207</f>
        <v>0</v>
      </c>
    </row>
    <row r="208" spans="1:18" ht="12" customHeight="1" x14ac:dyDescent="0.2">
      <c r="A208" s="55" t="str">
        <f>+'T12. Planes-program-proyect'!O208</f>
        <v xml:space="preserve"> </v>
      </c>
      <c r="B208" s="55">
        <f>'T12. Planes-program-proyect'!K208</f>
        <v>0</v>
      </c>
      <c r="C208" s="55" t="str">
        <f t="shared" si="0"/>
        <v/>
      </c>
      <c r="D208" s="55">
        <f>'T12. Planes-program-proyect'!L208</f>
        <v>0</v>
      </c>
      <c r="E208" s="55" t="str">
        <f>'T12. Planes-program-proyect'!D208</f>
        <v>No existe una competencia definida</v>
      </c>
      <c r="F208" s="55">
        <f>'T12. Planes-program-proyect'!B208</f>
        <v>0</v>
      </c>
      <c r="G208" s="44">
        <f>'T11.Obj G, politicas, metas'!E208</f>
        <v>0</v>
      </c>
      <c r="H208" s="44">
        <f>'T11.Obj G, politicas, metas'!F208</f>
        <v>0</v>
      </c>
      <c r="I208" s="122">
        <f>+'T11.Obj G, politicas, metas'!G208</f>
        <v>0</v>
      </c>
      <c r="J208" s="128">
        <f>'T11.Obj G, politicas, metas'!H208</f>
        <v>0</v>
      </c>
      <c r="K208" s="129">
        <f>'T11.Obj G, politicas, metas'!I208</f>
        <v>0</v>
      </c>
      <c r="L208" s="129">
        <f t="shared" si="1"/>
        <v>0</v>
      </c>
      <c r="M208" s="128">
        <f>'T11.Obj G, politicas, metas'!J208</f>
        <v>0</v>
      </c>
      <c r="N208" s="128">
        <f>'T11.Obj G, politicas, metas'!K208</f>
        <v>0</v>
      </c>
      <c r="O208" s="128">
        <f>'T11.Obj G, politicas, metas'!L208</f>
        <v>0</v>
      </c>
      <c r="P208" s="128">
        <f>'T11.Obj G, politicas, metas'!M208</f>
        <v>0</v>
      </c>
      <c r="Q208" s="44" t="e">
        <f ca="1">_xludf.CONCAT("PLAN/PROGRAMA: ",'T12. Planes-program-proyect'!F208,"
","PROYECTO: ",'T12. Planes-program-proyect'!G208)</f>
        <v>#NAME?</v>
      </c>
      <c r="R208" s="125">
        <f>+'T12. Planes-program-proyect'!I208</f>
        <v>0</v>
      </c>
    </row>
    <row r="209" spans="1:18" ht="12" customHeight="1" x14ac:dyDescent="0.2">
      <c r="A209" s="55" t="str">
        <f>+'T12. Planes-program-proyect'!O209</f>
        <v xml:space="preserve"> </v>
      </c>
      <c r="B209" s="55">
        <f>'T12. Planes-program-proyect'!K209</f>
        <v>0</v>
      </c>
      <c r="C209" s="55" t="str">
        <f t="shared" si="0"/>
        <v/>
      </c>
      <c r="D209" s="55">
        <f>'T12. Planes-program-proyect'!L209</f>
        <v>0</v>
      </c>
      <c r="E209" s="55" t="str">
        <f>'T12. Planes-program-proyect'!D209</f>
        <v>No existe una competencia definida</v>
      </c>
      <c r="F209" s="55">
        <f>'T12. Planes-program-proyect'!B209</f>
        <v>0</v>
      </c>
      <c r="G209" s="44">
        <f>'T11.Obj G, politicas, metas'!E209</f>
        <v>0</v>
      </c>
      <c r="H209" s="44">
        <f>'T11.Obj G, politicas, metas'!F209</f>
        <v>0</v>
      </c>
      <c r="I209" s="122">
        <f>+'T11.Obj G, politicas, metas'!G209</f>
        <v>0</v>
      </c>
      <c r="J209" s="128">
        <f>'T11.Obj G, politicas, metas'!H209</f>
        <v>0</v>
      </c>
      <c r="K209" s="129">
        <f>'T11.Obj G, politicas, metas'!I209</f>
        <v>0</v>
      </c>
      <c r="L209" s="129">
        <f t="shared" si="1"/>
        <v>0</v>
      </c>
      <c r="M209" s="128">
        <f>'T11.Obj G, politicas, metas'!J209</f>
        <v>0</v>
      </c>
      <c r="N209" s="128">
        <f>'T11.Obj G, politicas, metas'!K209</f>
        <v>0</v>
      </c>
      <c r="O209" s="128">
        <f>'T11.Obj G, politicas, metas'!L209</f>
        <v>0</v>
      </c>
      <c r="P209" s="128">
        <f>'T11.Obj G, politicas, metas'!M209</f>
        <v>0</v>
      </c>
      <c r="Q209" s="44" t="e">
        <f ca="1">_xludf.CONCAT("PLAN/PROGRAMA: ",'T12. Planes-program-proyect'!F209,"
","PROYECTO: ",'T12. Planes-program-proyect'!G209)</f>
        <v>#NAME?</v>
      </c>
      <c r="R209" s="125">
        <f>+'T12. Planes-program-proyect'!I209</f>
        <v>0</v>
      </c>
    </row>
    <row r="210" spans="1:18" ht="12" customHeight="1" x14ac:dyDescent="0.2">
      <c r="A210" s="55" t="str">
        <f>+'T12. Planes-program-proyect'!O210</f>
        <v xml:space="preserve"> </v>
      </c>
      <c r="B210" s="55">
        <f>'T12. Planes-program-proyect'!K210</f>
        <v>0</v>
      </c>
      <c r="C210" s="55" t="str">
        <f t="shared" si="0"/>
        <v/>
      </c>
      <c r="D210" s="55">
        <f>'T12. Planes-program-proyect'!L210</f>
        <v>0</v>
      </c>
      <c r="E210" s="55" t="str">
        <f>'T12. Planes-program-proyect'!D210</f>
        <v>No existe una competencia definida</v>
      </c>
      <c r="F210" s="55">
        <f>'T12. Planes-program-proyect'!B210</f>
        <v>0</v>
      </c>
      <c r="G210" s="44">
        <f>'T11.Obj G, politicas, metas'!E210</f>
        <v>0</v>
      </c>
      <c r="H210" s="44">
        <f>'T11.Obj G, politicas, metas'!F210</f>
        <v>0</v>
      </c>
      <c r="I210" s="122">
        <f>+'T11.Obj G, politicas, metas'!G210</f>
        <v>0</v>
      </c>
      <c r="J210" s="128">
        <f>'T11.Obj G, politicas, metas'!H210</f>
        <v>0</v>
      </c>
      <c r="K210" s="129">
        <f>'T11.Obj G, politicas, metas'!I210</f>
        <v>0</v>
      </c>
      <c r="L210" s="129">
        <f t="shared" si="1"/>
        <v>0</v>
      </c>
      <c r="M210" s="128">
        <f>'T11.Obj G, politicas, metas'!J210</f>
        <v>0</v>
      </c>
      <c r="N210" s="128">
        <f>'T11.Obj G, politicas, metas'!K210</f>
        <v>0</v>
      </c>
      <c r="O210" s="128">
        <f>'T11.Obj G, politicas, metas'!L210</f>
        <v>0</v>
      </c>
      <c r="P210" s="128">
        <f>'T11.Obj G, politicas, metas'!M210</f>
        <v>0</v>
      </c>
      <c r="Q210" s="44" t="e">
        <f ca="1">_xludf.CONCAT("PLAN/PROGRAMA: ",'T12. Planes-program-proyect'!F210,"
","PROYECTO: ",'T12. Planes-program-proyect'!G210)</f>
        <v>#NAME?</v>
      </c>
      <c r="R210" s="125">
        <f>+'T12. Planes-program-proyect'!I210</f>
        <v>0</v>
      </c>
    </row>
    <row r="211" spans="1:18" ht="12" customHeight="1" x14ac:dyDescent="0.2">
      <c r="A211" s="55" t="str">
        <f>+'T12. Planes-program-proyect'!O211</f>
        <v xml:space="preserve"> </v>
      </c>
      <c r="B211" s="55">
        <f>'T12. Planes-program-proyect'!K211</f>
        <v>0</v>
      </c>
      <c r="C211" s="55" t="str">
        <f t="shared" si="0"/>
        <v/>
      </c>
      <c r="D211" s="55">
        <f>'T12. Planes-program-proyect'!L211</f>
        <v>0</v>
      </c>
      <c r="E211" s="55" t="str">
        <f>'T12. Planes-program-proyect'!D211</f>
        <v>No existe una competencia definida</v>
      </c>
      <c r="F211" s="55">
        <f>'T12. Planes-program-proyect'!B211</f>
        <v>0</v>
      </c>
      <c r="G211" s="44">
        <f>'T11.Obj G, politicas, metas'!E211</f>
        <v>0</v>
      </c>
      <c r="H211" s="44">
        <f>'T11.Obj G, politicas, metas'!F211</f>
        <v>0</v>
      </c>
      <c r="I211" s="122">
        <f>+'T11.Obj G, politicas, metas'!G211</f>
        <v>0</v>
      </c>
      <c r="J211" s="128">
        <f>'T11.Obj G, politicas, metas'!H211</f>
        <v>0</v>
      </c>
      <c r="K211" s="129">
        <f>'T11.Obj G, politicas, metas'!I211</f>
        <v>0</v>
      </c>
      <c r="L211" s="129">
        <f t="shared" si="1"/>
        <v>0</v>
      </c>
      <c r="M211" s="128">
        <f>'T11.Obj G, politicas, metas'!J211</f>
        <v>0</v>
      </c>
      <c r="N211" s="128">
        <f>'T11.Obj G, politicas, metas'!K211</f>
        <v>0</v>
      </c>
      <c r="O211" s="128">
        <f>'T11.Obj G, politicas, metas'!L211</f>
        <v>0</v>
      </c>
      <c r="P211" s="128">
        <f>'T11.Obj G, politicas, metas'!M211</f>
        <v>0</v>
      </c>
      <c r="Q211" s="44" t="e">
        <f ca="1">_xludf.CONCAT("PLAN/PROGRAMA: ",'T12. Planes-program-proyect'!F211,"
","PROYECTO: ",'T12. Planes-program-proyect'!G211)</f>
        <v>#NAME?</v>
      </c>
      <c r="R211" s="125">
        <f>+'T12. Planes-program-proyect'!I211</f>
        <v>0</v>
      </c>
    </row>
    <row r="212" spans="1:18" ht="12" customHeight="1" x14ac:dyDescent="0.2">
      <c r="A212" s="55" t="str">
        <f>+'T12. Planes-program-proyect'!O212</f>
        <v xml:space="preserve"> </v>
      </c>
      <c r="B212" s="55">
        <f>'T12. Planes-program-proyect'!K212</f>
        <v>0</v>
      </c>
      <c r="C212" s="55" t="str">
        <f t="shared" si="0"/>
        <v/>
      </c>
      <c r="D212" s="55">
        <f>'T12. Planes-program-proyect'!L212</f>
        <v>0</v>
      </c>
      <c r="E212" s="55" t="str">
        <f>'T12. Planes-program-proyect'!D212</f>
        <v>No existe una competencia definida</v>
      </c>
      <c r="F212" s="55">
        <f>'T12. Planes-program-proyect'!B212</f>
        <v>0</v>
      </c>
      <c r="G212" s="44">
        <f>'T11.Obj G, politicas, metas'!E212</f>
        <v>0</v>
      </c>
      <c r="H212" s="44">
        <f>'T11.Obj G, politicas, metas'!F212</f>
        <v>0</v>
      </c>
      <c r="I212" s="122">
        <f>+'T11.Obj G, politicas, metas'!G212</f>
        <v>0</v>
      </c>
      <c r="J212" s="128">
        <f>'T11.Obj G, politicas, metas'!H212</f>
        <v>0</v>
      </c>
      <c r="K212" s="129">
        <f>'T11.Obj G, politicas, metas'!I212</f>
        <v>0</v>
      </c>
      <c r="L212" s="129">
        <f t="shared" si="1"/>
        <v>0</v>
      </c>
      <c r="M212" s="128">
        <f>'T11.Obj G, politicas, metas'!J212</f>
        <v>0</v>
      </c>
      <c r="N212" s="128">
        <f>'T11.Obj G, politicas, metas'!K212</f>
        <v>0</v>
      </c>
      <c r="O212" s="128">
        <f>'T11.Obj G, politicas, metas'!L212</f>
        <v>0</v>
      </c>
      <c r="P212" s="128">
        <f>'T11.Obj G, politicas, metas'!M212</f>
        <v>0</v>
      </c>
      <c r="Q212" s="44" t="e">
        <f ca="1">_xludf.CONCAT("PLAN/PROGRAMA: ",'T12. Planes-program-proyect'!F212,"
","PROYECTO: ",'T12. Planes-program-proyect'!G212)</f>
        <v>#NAME?</v>
      </c>
      <c r="R212" s="125">
        <f>+'T12. Planes-program-proyect'!I212</f>
        <v>0</v>
      </c>
    </row>
    <row r="213" spans="1:18" ht="12" customHeight="1" x14ac:dyDescent="0.2">
      <c r="A213" s="55" t="str">
        <f>+'T12. Planes-program-proyect'!O213</f>
        <v xml:space="preserve"> </v>
      </c>
      <c r="B213" s="55">
        <f>'T12. Planes-program-proyect'!K213</f>
        <v>0</v>
      </c>
      <c r="C213" s="55" t="str">
        <f t="shared" si="0"/>
        <v/>
      </c>
      <c r="D213" s="55">
        <f>'T12. Planes-program-proyect'!L213</f>
        <v>0</v>
      </c>
      <c r="E213" s="55" t="str">
        <f>'T12. Planes-program-proyect'!D213</f>
        <v>No existe una competencia definida</v>
      </c>
      <c r="F213" s="55">
        <f>'T12. Planes-program-proyect'!B213</f>
        <v>0</v>
      </c>
      <c r="G213" s="44">
        <f>'T11.Obj G, politicas, metas'!E213</f>
        <v>0</v>
      </c>
      <c r="H213" s="44">
        <f>'T11.Obj G, politicas, metas'!F213</f>
        <v>0</v>
      </c>
      <c r="I213" s="122">
        <f>+'T11.Obj G, politicas, metas'!G213</f>
        <v>0</v>
      </c>
      <c r="J213" s="128">
        <f>'T11.Obj G, politicas, metas'!H213</f>
        <v>0</v>
      </c>
      <c r="K213" s="129">
        <f>'T11.Obj G, politicas, metas'!I213</f>
        <v>0</v>
      </c>
      <c r="L213" s="129">
        <f t="shared" si="1"/>
        <v>0</v>
      </c>
      <c r="M213" s="128">
        <f>'T11.Obj G, politicas, metas'!J213</f>
        <v>0</v>
      </c>
      <c r="N213" s="128">
        <f>'T11.Obj G, politicas, metas'!K213</f>
        <v>0</v>
      </c>
      <c r="O213" s="128">
        <f>'T11.Obj G, politicas, metas'!L213</f>
        <v>0</v>
      </c>
      <c r="P213" s="128">
        <f>'T11.Obj G, politicas, metas'!M213</f>
        <v>0</v>
      </c>
      <c r="Q213" s="44" t="e">
        <f ca="1">_xludf.CONCAT("PLAN/PROGRAMA: ",'T12. Planes-program-proyect'!F213,"
","PROYECTO: ",'T12. Planes-program-proyect'!G213)</f>
        <v>#NAME?</v>
      </c>
      <c r="R213" s="125">
        <f>+'T12. Planes-program-proyect'!I213</f>
        <v>0</v>
      </c>
    </row>
    <row r="214" spans="1:18" ht="12" customHeight="1" x14ac:dyDescent="0.2">
      <c r="A214" s="55" t="str">
        <f>+'T12. Planes-program-proyect'!O214</f>
        <v xml:space="preserve"> </v>
      </c>
      <c r="B214" s="55">
        <f>'T12. Planes-program-proyect'!K214</f>
        <v>0</v>
      </c>
      <c r="C214" s="55" t="str">
        <f t="shared" si="0"/>
        <v/>
      </c>
      <c r="D214" s="55">
        <f>'T12. Planes-program-proyect'!L214</f>
        <v>0</v>
      </c>
      <c r="E214" s="55" t="str">
        <f>'T12. Planes-program-proyect'!D214</f>
        <v>No existe una competencia definida</v>
      </c>
      <c r="F214" s="55">
        <f>'T12. Planes-program-proyect'!B214</f>
        <v>0</v>
      </c>
      <c r="G214" s="44">
        <f>'T11.Obj G, politicas, metas'!E214</f>
        <v>0</v>
      </c>
      <c r="H214" s="44">
        <f>'T11.Obj G, politicas, metas'!F214</f>
        <v>0</v>
      </c>
      <c r="I214" s="122">
        <f>+'T11.Obj G, politicas, metas'!G214</f>
        <v>0</v>
      </c>
      <c r="J214" s="128">
        <f>'T11.Obj G, politicas, metas'!H214</f>
        <v>0</v>
      </c>
      <c r="K214" s="129">
        <f>'T11.Obj G, politicas, metas'!I214</f>
        <v>0</v>
      </c>
      <c r="L214" s="129">
        <f t="shared" si="1"/>
        <v>0</v>
      </c>
      <c r="M214" s="128">
        <f>'T11.Obj G, politicas, metas'!J214</f>
        <v>0</v>
      </c>
      <c r="N214" s="128">
        <f>'T11.Obj G, politicas, metas'!K214</f>
        <v>0</v>
      </c>
      <c r="O214" s="128">
        <f>'T11.Obj G, politicas, metas'!L214</f>
        <v>0</v>
      </c>
      <c r="P214" s="128">
        <f>'T11.Obj G, politicas, metas'!M214</f>
        <v>0</v>
      </c>
      <c r="Q214" s="44" t="e">
        <f ca="1">_xludf.CONCAT("PLAN/PROGRAMA: ",'T12. Planes-program-proyect'!F214,"
","PROYECTO: ",'T12. Planes-program-proyect'!G214)</f>
        <v>#NAME?</v>
      </c>
      <c r="R214" s="125">
        <f>+'T12. Planes-program-proyect'!I214</f>
        <v>0</v>
      </c>
    </row>
    <row r="215" spans="1:18" ht="12" customHeight="1" x14ac:dyDescent="0.2">
      <c r="A215" s="55" t="str">
        <f>+'T12. Planes-program-proyect'!O215</f>
        <v xml:space="preserve"> </v>
      </c>
      <c r="B215" s="55">
        <f>'T12. Planes-program-proyect'!K215</f>
        <v>0</v>
      </c>
      <c r="C215" s="55" t="str">
        <f t="shared" si="0"/>
        <v/>
      </c>
      <c r="D215" s="55">
        <f>'T12. Planes-program-proyect'!L215</f>
        <v>0</v>
      </c>
      <c r="E215" s="55" t="str">
        <f>'T12. Planes-program-proyect'!D215</f>
        <v>No existe una competencia definida</v>
      </c>
      <c r="F215" s="55">
        <f>'T12. Planes-program-proyect'!B215</f>
        <v>0</v>
      </c>
      <c r="G215" s="44">
        <f>'T11.Obj G, politicas, metas'!E215</f>
        <v>0</v>
      </c>
      <c r="H215" s="44">
        <f>'T11.Obj G, politicas, metas'!F215</f>
        <v>0</v>
      </c>
      <c r="I215" s="122">
        <f>+'T11.Obj G, politicas, metas'!G215</f>
        <v>0</v>
      </c>
      <c r="J215" s="128">
        <f>'T11.Obj G, politicas, metas'!H215</f>
        <v>0</v>
      </c>
      <c r="K215" s="129">
        <f>'T11.Obj G, politicas, metas'!I215</f>
        <v>0</v>
      </c>
      <c r="L215" s="129">
        <f t="shared" si="1"/>
        <v>0</v>
      </c>
      <c r="M215" s="128">
        <f>'T11.Obj G, politicas, metas'!J215</f>
        <v>0</v>
      </c>
      <c r="N215" s="128">
        <f>'T11.Obj G, politicas, metas'!K215</f>
        <v>0</v>
      </c>
      <c r="O215" s="128">
        <f>'T11.Obj G, politicas, metas'!L215</f>
        <v>0</v>
      </c>
      <c r="P215" s="128">
        <f>'T11.Obj G, politicas, metas'!M215</f>
        <v>0</v>
      </c>
      <c r="Q215" s="44" t="e">
        <f ca="1">_xludf.CONCAT("PLAN/PROGRAMA: ",'T12. Planes-program-proyect'!F215,"
","PROYECTO: ",'T12. Planes-program-proyect'!G215)</f>
        <v>#NAME?</v>
      </c>
      <c r="R215" s="125">
        <f>+'T12. Planes-program-proyect'!I215</f>
        <v>0</v>
      </c>
    </row>
    <row r="216" spans="1:18" ht="12" customHeight="1" x14ac:dyDescent="0.2">
      <c r="A216" s="55" t="str">
        <f>+'T12. Planes-program-proyect'!O216</f>
        <v xml:space="preserve"> </v>
      </c>
      <c r="B216" s="55">
        <f>'T12. Planes-program-proyect'!K216</f>
        <v>0</v>
      </c>
      <c r="C216" s="55" t="str">
        <f t="shared" si="0"/>
        <v/>
      </c>
      <c r="D216" s="55">
        <f>'T12. Planes-program-proyect'!L216</f>
        <v>0</v>
      </c>
      <c r="E216" s="55" t="str">
        <f>'T12. Planes-program-proyect'!D216</f>
        <v>No existe una competencia definida</v>
      </c>
      <c r="F216" s="55">
        <f>'T12. Planes-program-proyect'!B216</f>
        <v>0</v>
      </c>
      <c r="G216" s="44">
        <f>'T11.Obj G, politicas, metas'!E216</f>
        <v>0</v>
      </c>
      <c r="H216" s="44">
        <f>'T11.Obj G, politicas, metas'!F216</f>
        <v>0</v>
      </c>
      <c r="I216" s="122">
        <f>+'T11.Obj G, politicas, metas'!G216</f>
        <v>0</v>
      </c>
      <c r="J216" s="128">
        <f>'T11.Obj G, politicas, metas'!H216</f>
        <v>0</v>
      </c>
      <c r="K216" s="129">
        <f>'T11.Obj G, politicas, metas'!I216</f>
        <v>0</v>
      </c>
      <c r="L216" s="129">
        <f t="shared" si="1"/>
        <v>0</v>
      </c>
      <c r="M216" s="128">
        <f>'T11.Obj G, politicas, metas'!J216</f>
        <v>0</v>
      </c>
      <c r="N216" s="128">
        <f>'T11.Obj G, politicas, metas'!K216</f>
        <v>0</v>
      </c>
      <c r="O216" s="128">
        <f>'T11.Obj G, politicas, metas'!L216</f>
        <v>0</v>
      </c>
      <c r="P216" s="128">
        <f>'T11.Obj G, politicas, metas'!M216</f>
        <v>0</v>
      </c>
      <c r="Q216" s="44" t="e">
        <f ca="1">_xludf.CONCAT("PLAN/PROGRAMA: ",'T12. Planes-program-proyect'!F216,"
","PROYECTO: ",'T12. Planes-program-proyect'!G216)</f>
        <v>#NAME?</v>
      </c>
      <c r="R216" s="125">
        <f>+'T12. Planes-program-proyect'!I216</f>
        <v>0</v>
      </c>
    </row>
    <row r="217" spans="1:18" ht="12" customHeight="1" x14ac:dyDescent="0.2">
      <c r="A217" s="55" t="str">
        <f>+'T12. Planes-program-proyect'!O217</f>
        <v xml:space="preserve"> </v>
      </c>
      <c r="B217" s="55">
        <f>'T12. Planes-program-proyect'!K217</f>
        <v>0</v>
      </c>
      <c r="C217" s="55" t="str">
        <f t="shared" si="0"/>
        <v/>
      </c>
      <c r="D217" s="55">
        <f>'T12. Planes-program-proyect'!L217</f>
        <v>0</v>
      </c>
      <c r="E217" s="55" t="str">
        <f>'T12. Planes-program-proyect'!D217</f>
        <v>No existe una competencia definida</v>
      </c>
      <c r="F217" s="55">
        <f>'T12. Planes-program-proyect'!B217</f>
        <v>0</v>
      </c>
      <c r="G217" s="44">
        <f>'T11.Obj G, politicas, metas'!E217</f>
        <v>0</v>
      </c>
      <c r="H217" s="44">
        <f>'T11.Obj G, politicas, metas'!F217</f>
        <v>0</v>
      </c>
      <c r="I217" s="122">
        <f>+'T11.Obj G, politicas, metas'!G217</f>
        <v>0</v>
      </c>
      <c r="J217" s="128">
        <f>'T11.Obj G, politicas, metas'!H217</f>
        <v>0</v>
      </c>
      <c r="K217" s="129">
        <f>'T11.Obj G, politicas, metas'!I217</f>
        <v>0</v>
      </c>
      <c r="L217" s="129">
        <f t="shared" si="1"/>
        <v>0</v>
      </c>
      <c r="M217" s="128">
        <f>'T11.Obj G, politicas, metas'!J217</f>
        <v>0</v>
      </c>
      <c r="N217" s="128">
        <f>'T11.Obj G, politicas, metas'!K217</f>
        <v>0</v>
      </c>
      <c r="O217" s="128">
        <f>'T11.Obj G, politicas, metas'!L217</f>
        <v>0</v>
      </c>
      <c r="P217" s="128">
        <f>'T11.Obj G, politicas, metas'!M217</f>
        <v>0</v>
      </c>
      <c r="Q217" s="44" t="e">
        <f ca="1">_xludf.CONCAT("PLAN/PROGRAMA: ",'T12. Planes-program-proyect'!F217,"
","PROYECTO: ",'T12. Planes-program-proyect'!G217)</f>
        <v>#NAME?</v>
      </c>
      <c r="R217" s="125">
        <f>+'T12. Planes-program-proyect'!I217</f>
        <v>0</v>
      </c>
    </row>
    <row r="218" spans="1:18" ht="12" customHeight="1" x14ac:dyDescent="0.2">
      <c r="A218" s="55" t="str">
        <f>+'T12. Planes-program-proyect'!O218</f>
        <v xml:space="preserve"> </v>
      </c>
      <c r="B218" s="55">
        <f>'T12. Planes-program-proyect'!K218</f>
        <v>0</v>
      </c>
      <c r="C218" s="55" t="str">
        <f t="shared" si="0"/>
        <v/>
      </c>
      <c r="D218" s="55">
        <f>'T12. Planes-program-proyect'!L218</f>
        <v>0</v>
      </c>
      <c r="E218" s="55" t="str">
        <f>'T12. Planes-program-proyect'!D218</f>
        <v>No existe una competencia definida</v>
      </c>
      <c r="F218" s="55">
        <f>'T12. Planes-program-proyect'!B218</f>
        <v>0</v>
      </c>
      <c r="G218" s="44">
        <f>'T11.Obj G, politicas, metas'!E218</f>
        <v>0</v>
      </c>
      <c r="H218" s="44">
        <f>'T11.Obj G, politicas, metas'!F218</f>
        <v>0</v>
      </c>
      <c r="I218" s="122">
        <f>+'T11.Obj G, politicas, metas'!G218</f>
        <v>0</v>
      </c>
      <c r="J218" s="128">
        <f>'T11.Obj G, politicas, metas'!H218</f>
        <v>0</v>
      </c>
      <c r="K218" s="129">
        <f>'T11.Obj G, politicas, metas'!I218</f>
        <v>0</v>
      </c>
      <c r="L218" s="129">
        <f t="shared" si="1"/>
        <v>0</v>
      </c>
      <c r="M218" s="128">
        <f>'T11.Obj G, politicas, metas'!J218</f>
        <v>0</v>
      </c>
      <c r="N218" s="128">
        <f>'T11.Obj G, politicas, metas'!K218</f>
        <v>0</v>
      </c>
      <c r="O218" s="128">
        <f>'T11.Obj G, politicas, metas'!L218</f>
        <v>0</v>
      </c>
      <c r="P218" s="128">
        <f>'T11.Obj G, politicas, metas'!M218</f>
        <v>0</v>
      </c>
      <c r="Q218" s="44" t="e">
        <f ca="1">_xludf.CONCAT("PLAN/PROGRAMA: ",'T12. Planes-program-proyect'!F218,"
","PROYECTO: ",'T12. Planes-program-proyect'!G218)</f>
        <v>#NAME?</v>
      </c>
      <c r="R218" s="125">
        <f>+'T12. Planes-program-proyect'!I218</f>
        <v>0</v>
      </c>
    </row>
    <row r="219" spans="1:18" ht="12" customHeight="1" x14ac:dyDescent="0.2">
      <c r="A219" s="55" t="str">
        <f>+'T12. Planes-program-proyect'!O219</f>
        <v xml:space="preserve"> </v>
      </c>
      <c r="B219" s="55">
        <f>'T12. Planes-program-proyect'!K219</f>
        <v>0</v>
      </c>
      <c r="C219" s="55" t="str">
        <f t="shared" si="0"/>
        <v/>
      </c>
      <c r="D219" s="55">
        <f>'T12. Planes-program-proyect'!L219</f>
        <v>0</v>
      </c>
      <c r="E219" s="55" t="str">
        <f>'T12. Planes-program-proyect'!D219</f>
        <v>No existe una competencia definida</v>
      </c>
      <c r="F219" s="55">
        <f>'T12. Planes-program-proyect'!B219</f>
        <v>0</v>
      </c>
      <c r="G219" s="44">
        <f>'T11.Obj G, politicas, metas'!E219</f>
        <v>0</v>
      </c>
      <c r="H219" s="44">
        <f>'T11.Obj G, politicas, metas'!F219</f>
        <v>0</v>
      </c>
      <c r="I219" s="122">
        <f>+'T11.Obj G, politicas, metas'!G219</f>
        <v>0</v>
      </c>
      <c r="J219" s="128">
        <f>'T11.Obj G, politicas, metas'!H219</f>
        <v>0</v>
      </c>
      <c r="K219" s="129">
        <f>'T11.Obj G, politicas, metas'!I219</f>
        <v>0</v>
      </c>
      <c r="L219" s="129">
        <f t="shared" si="1"/>
        <v>0</v>
      </c>
      <c r="M219" s="128">
        <f>'T11.Obj G, politicas, metas'!J219</f>
        <v>0</v>
      </c>
      <c r="N219" s="128">
        <f>'T11.Obj G, politicas, metas'!K219</f>
        <v>0</v>
      </c>
      <c r="O219" s="128">
        <f>'T11.Obj G, politicas, metas'!L219</f>
        <v>0</v>
      </c>
      <c r="P219" s="128">
        <f>'T11.Obj G, politicas, metas'!M219</f>
        <v>0</v>
      </c>
      <c r="Q219" s="44" t="e">
        <f ca="1">_xludf.CONCAT("PLAN/PROGRAMA: ",'T12. Planes-program-proyect'!F219,"
","PROYECTO: ",'T12. Planes-program-proyect'!G219)</f>
        <v>#NAME?</v>
      </c>
      <c r="R219" s="125">
        <f>+'T12. Planes-program-proyect'!I219</f>
        <v>0</v>
      </c>
    </row>
    <row r="220" spans="1:18" ht="12" customHeight="1" x14ac:dyDescent="0.2">
      <c r="A220" s="55" t="str">
        <f>+'T12. Planes-program-proyect'!O220</f>
        <v xml:space="preserve"> </v>
      </c>
      <c r="B220" s="55">
        <f>'T12. Planes-program-proyect'!K220</f>
        <v>0</v>
      </c>
      <c r="C220" s="55" t="str">
        <f t="shared" si="0"/>
        <v/>
      </c>
      <c r="D220" s="55">
        <f>'T12. Planes-program-proyect'!L220</f>
        <v>0</v>
      </c>
      <c r="E220" s="55" t="str">
        <f>'T12. Planes-program-proyect'!D220</f>
        <v>No existe una competencia definida</v>
      </c>
      <c r="F220" s="55">
        <f>'T12. Planes-program-proyect'!B220</f>
        <v>0</v>
      </c>
      <c r="G220" s="44">
        <f>'T11.Obj G, politicas, metas'!E220</f>
        <v>0</v>
      </c>
      <c r="H220" s="44">
        <f>'T11.Obj G, politicas, metas'!F220</f>
        <v>0</v>
      </c>
      <c r="I220" s="122">
        <f>+'T11.Obj G, politicas, metas'!G220</f>
        <v>0</v>
      </c>
      <c r="J220" s="128">
        <f>'T11.Obj G, politicas, metas'!H220</f>
        <v>0</v>
      </c>
      <c r="K220" s="129">
        <f>'T11.Obj G, politicas, metas'!I220</f>
        <v>0</v>
      </c>
      <c r="L220" s="129">
        <f t="shared" si="1"/>
        <v>0</v>
      </c>
      <c r="M220" s="128">
        <f>'T11.Obj G, politicas, metas'!J220</f>
        <v>0</v>
      </c>
      <c r="N220" s="128">
        <f>'T11.Obj G, politicas, metas'!K220</f>
        <v>0</v>
      </c>
      <c r="O220" s="128">
        <f>'T11.Obj G, politicas, metas'!L220</f>
        <v>0</v>
      </c>
      <c r="P220" s="128">
        <f>'T11.Obj G, politicas, metas'!M220</f>
        <v>0</v>
      </c>
      <c r="Q220" s="44" t="e">
        <f ca="1">_xludf.CONCAT("PLAN/PROGRAMA: ",'T12. Planes-program-proyect'!F220,"
","PROYECTO: ",'T12. Planes-program-proyect'!G220)</f>
        <v>#NAME?</v>
      </c>
      <c r="R220" s="125">
        <f>+'T12. Planes-program-proyect'!I220</f>
        <v>0</v>
      </c>
    </row>
    <row r="221" spans="1:18" ht="12" customHeight="1" x14ac:dyDescent="0.2">
      <c r="A221" s="55" t="str">
        <f>+'T12. Planes-program-proyect'!O221</f>
        <v xml:space="preserve"> </v>
      </c>
      <c r="B221" s="55">
        <f>'T12. Planes-program-proyect'!K221</f>
        <v>0</v>
      </c>
      <c r="C221" s="55" t="str">
        <f t="shared" si="0"/>
        <v/>
      </c>
      <c r="D221" s="55">
        <f>'T12. Planes-program-proyect'!L221</f>
        <v>0</v>
      </c>
      <c r="E221" s="55" t="str">
        <f>'T12. Planes-program-proyect'!D221</f>
        <v>No existe una competencia definida</v>
      </c>
      <c r="F221" s="55">
        <f>'T12. Planes-program-proyect'!B221</f>
        <v>0</v>
      </c>
      <c r="G221" s="44">
        <f>'T11.Obj G, politicas, metas'!E221</f>
        <v>0</v>
      </c>
      <c r="H221" s="44">
        <f>'T11.Obj G, politicas, metas'!F221</f>
        <v>0</v>
      </c>
      <c r="I221" s="122">
        <f>+'T11.Obj G, politicas, metas'!G221</f>
        <v>0</v>
      </c>
      <c r="J221" s="128">
        <f>'T11.Obj G, politicas, metas'!H221</f>
        <v>0</v>
      </c>
      <c r="K221" s="129">
        <f>'T11.Obj G, politicas, metas'!I221</f>
        <v>0</v>
      </c>
      <c r="L221" s="129">
        <f t="shared" si="1"/>
        <v>0</v>
      </c>
      <c r="M221" s="128">
        <f>'T11.Obj G, politicas, metas'!J221</f>
        <v>0</v>
      </c>
      <c r="N221" s="128">
        <f>'T11.Obj G, politicas, metas'!K221</f>
        <v>0</v>
      </c>
      <c r="O221" s="128">
        <f>'T11.Obj G, politicas, metas'!L221</f>
        <v>0</v>
      </c>
      <c r="P221" s="128">
        <f>'T11.Obj G, politicas, metas'!M221</f>
        <v>0</v>
      </c>
      <c r="Q221" s="44" t="e">
        <f ca="1">_xludf.CONCAT("PLAN/PROGRAMA: ",'T12. Planes-program-proyect'!F221,"
","PROYECTO: ",'T12. Planes-program-proyect'!G221)</f>
        <v>#NAME?</v>
      </c>
      <c r="R221" s="125">
        <f>+'T12. Planes-program-proyect'!I221</f>
        <v>0</v>
      </c>
    </row>
    <row r="222" spans="1:18" ht="12" customHeight="1" x14ac:dyDescent="0.2">
      <c r="A222" s="55" t="str">
        <f>+'T12. Planes-program-proyect'!O222</f>
        <v xml:space="preserve"> </v>
      </c>
      <c r="B222" s="55">
        <f>'T12. Planes-program-proyect'!K222</f>
        <v>0</v>
      </c>
      <c r="C222" s="55" t="str">
        <f t="shared" si="0"/>
        <v/>
      </c>
      <c r="D222" s="55">
        <f>'T12. Planes-program-proyect'!L222</f>
        <v>0</v>
      </c>
      <c r="E222" s="55" t="str">
        <f>'T12. Planes-program-proyect'!D222</f>
        <v>No existe una competencia definida</v>
      </c>
      <c r="F222" s="55">
        <f>'T12. Planes-program-proyect'!B222</f>
        <v>0</v>
      </c>
      <c r="G222" s="44">
        <f>'T11.Obj G, politicas, metas'!E222</f>
        <v>0</v>
      </c>
      <c r="H222" s="44">
        <f>'T11.Obj G, politicas, metas'!F222</f>
        <v>0</v>
      </c>
      <c r="I222" s="122">
        <f>+'T11.Obj G, politicas, metas'!G222</f>
        <v>0</v>
      </c>
      <c r="J222" s="128">
        <f>'T11.Obj G, politicas, metas'!H222</f>
        <v>0</v>
      </c>
      <c r="K222" s="129">
        <f>'T11.Obj G, politicas, metas'!I222</f>
        <v>0</v>
      </c>
      <c r="L222" s="129">
        <f t="shared" si="1"/>
        <v>0</v>
      </c>
      <c r="M222" s="128">
        <f>'T11.Obj G, politicas, metas'!J222</f>
        <v>0</v>
      </c>
      <c r="N222" s="128">
        <f>'T11.Obj G, politicas, metas'!K222</f>
        <v>0</v>
      </c>
      <c r="O222" s="128">
        <f>'T11.Obj G, politicas, metas'!L222</f>
        <v>0</v>
      </c>
      <c r="P222" s="128">
        <f>'T11.Obj G, politicas, metas'!M222</f>
        <v>0</v>
      </c>
      <c r="Q222" s="44" t="e">
        <f ca="1">_xludf.CONCAT("PLAN/PROGRAMA: ",'T12. Planes-program-proyect'!F222,"
","PROYECTO: ",'T12. Planes-program-proyect'!G222)</f>
        <v>#NAME?</v>
      </c>
      <c r="R222" s="125">
        <f>+'T12. Planes-program-proyect'!I222</f>
        <v>0</v>
      </c>
    </row>
    <row r="223" spans="1:18" ht="12" customHeight="1" x14ac:dyDescent="0.2">
      <c r="A223" s="55" t="str">
        <f>+'T12. Planes-program-proyect'!O223</f>
        <v xml:space="preserve"> </v>
      </c>
      <c r="B223" s="55">
        <f>'T12. Planes-program-proyect'!K223</f>
        <v>0</v>
      </c>
      <c r="C223" s="55" t="str">
        <f t="shared" si="0"/>
        <v/>
      </c>
      <c r="D223" s="55">
        <f>'T12. Planes-program-proyect'!L223</f>
        <v>0</v>
      </c>
      <c r="E223" s="55" t="str">
        <f>'T12. Planes-program-proyect'!D223</f>
        <v>No existe una competencia definida</v>
      </c>
      <c r="F223" s="55">
        <f>'T12. Planes-program-proyect'!B223</f>
        <v>0</v>
      </c>
      <c r="G223" s="44">
        <f>'T11.Obj G, politicas, metas'!E223</f>
        <v>0</v>
      </c>
      <c r="H223" s="44">
        <f>'T11.Obj G, politicas, metas'!F223</f>
        <v>0</v>
      </c>
      <c r="I223" s="122">
        <f>+'T11.Obj G, politicas, metas'!G223</f>
        <v>0</v>
      </c>
      <c r="J223" s="128">
        <f>'T11.Obj G, politicas, metas'!H223</f>
        <v>0</v>
      </c>
      <c r="K223" s="129">
        <f>'T11.Obj G, politicas, metas'!I223</f>
        <v>0</v>
      </c>
      <c r="L223" s="129">
        <f t="shared" si="1"/>
        <v>0</v>
      </c>
      <c r="M223" s="128">
        <f>'T11.Obj G, politicas, metas'!J223</f>
        <v>0</v>
      </c>
      <c r="N223" s="128">
        <f>'T11.Obj G, politicas, metas'!K223</f>
        <v>0</v>
      </c>
      <c r="O223" s="128">
        <f>'T11.Obj G, politicas, metas'!L223</f>
        <v>0</v>
      </c>
      <c r="P223" s="128">
        <f>'T11.Obj G, politicas, metas'!M223</f>
        <v>0</v>
      </c>
      <c r="Q223" s="44" t="e">
        <f ca="1">_xludf.CONCAT("PLAN/PROGRAMA: ",'T12. Planes-program-proyect'!F223,"
","PROYECTO: ",'T12. Planes-program-proyect'!G223)</f>
        <v>#NAME?</v>
      </c>
      <c r="R223" s="125">
        <f>+'T12. Planes-program-proyect'!I223</f>
        <v>0</v>
      </c>
    </row>
    <row r="224" spans="1:18" ht="12" customHeight="1" x14ac:dyDescent="0.2">
      <c r="A224" s="55" t="str">
        <f>+'T12. Planes-program-proyect'!O224</f>
        <v xml:space="preserve"> </v>
      </c>
      <c r="B224" s="55">
        <f>'T12. Planes-program-proyect'!K224</f>
        <v>0</v>
      </c>
      <c r="C224" s="55" t="str">
        <f t="shared" si="0"/>
        <v/>
      </c>
      <c r="D224" s="55">
        <f>'T12. Planes-program-proyect'!L224</f>
        <v>0</v>
      </c>
      <c r="E224" s="55" t="str">
        <f>'T12. Planes-program-proyect'!D224</f>
        <v>No existe una competencia definida</v>
      </c>
      <c r="F224" s="55">
        <f>'T12. Planes-program-proyect'!B224</f>
        <v>0</v>
      </c>
      <c r="G224" s="44">
        <f>'T11.Obj G, politicas, metas'!E224</f>
        <v>0</v>
      </c>
      <c r="H224" s="44">
        <f>'T11.Obj G, politicas, metas'!F224</f>
        <v>0</v>
      </c>
      <c r="I224" s="122">
        <f>+'T11.Obj G, politicas, metas'!G224</f>
        <v>0</v>
      </c>
      <c r="J224" s="128">
        <f>'T11.Obj G, politicas, metas'!H224</f>
        <v>0</v>
      </c>
      <c r="K224" s="129">
        <f>'T11.Obj G, politicas, metas'!I224</f>
        <v>0</v>
      </c>
      <c r="L224" s="129">
        <f t="shared" si="1"/>
        <v>0</v>
      </c>
      <c r="M224" s="128">
        <f>'T11.Obj G, politicas, metas'!J224</f>
        <v>0</v>
      </c>
      <c r="N224" s="128">
        <f>'T11.Obj G, politicas, metas'!K224</f>
        <v>0</v>
      </c>
      <c r="O224" s="128">
        <f>'T11.Obj G, politicas, metas'!L224</f>
        <v>0</v>
      </c>
      <c r="P224" s="128">
        <f>'T11.Obj G, politicas, metas'!M224</f>
        <v>0</v>
      </c>
      <c r="Q224" s="44" t="e">
        <f ca="1">_xludf.CONCAT("PLAN/PROGRAMA: ",'T12. Planes-program-proyect'!F224,"
","PROYECTO: ",'T12. Planes-program-proyect'!G224)</f>
        <v>#NAME?</v>
      </c>
      <c r="R224" s="125">
        <f>+'T12. Planes-program-proyect'!I224</f>
        <v>0</v>
      </c>
    </row>
    <row r="225" spans="1:18" ht="12" customHeight="1" x14ac:dyDescent="0.2">
      <c r="A225" s="55" t="str">
        <f>+'T12. Planes-program-proyect'!O225</f>
        <v xml:space="preserve"> </v>
      </c>
      <c r="B225" s="55">
        <f>'T12. Planes-program-proyect'!K225</f>
        <v>0</v>
      </c>
      <c r="C225" s="55" t="str">
        <f t="shared" si="0"/>
        <v/>
      </c>
      <c r="D225" s="55">
        <f>'T12. Planes-program-proyect'!L225</f>
        <v>0</v>
      </c>
      <c r="E225" s="55" t="str">
        <f>'T12. Planes-program-proyect'!D225</f>
        <v>No existe una competencia definida</v>
      </c>
      <c r="F225" s="55">
        <f>'T12. Planes-program-proyect'!B225</f>
        <v>0</v>
      </c>
      <c r="G225" s="44">
        <f>'T11.Obj G, politicas, metas'!E225</f>
        <v>0</v>
      </c>
      <c r="H225" s="44">
        <f>'T11.Obj G, politicas, metas'!F225</f>
        <v>0</v>
      </c>
      <c r="I225" s="122">
        <f>+'T11.Obj G, politicas, metas'!G225</f>
        <v>0</v>
      </c>
      <c r="J225" s="128">
        <f>'T11.Obj G, politicas, metas'!H225</f>
        <v>0</v>
      </c>
      <c r="K225" s="129">
        <f>'T11.Obj G, politicas, metas'!I225</f>
        <v>0</v>
      </c>
      <c r="L225" s="129">
        <f t="shared" si="1"/>
        <v>0</v>
      </c>
      <c r="M225" s="128">
        <f>'T11.Obj G, politicas, metas'!J225</f>
        <v>0</v>
      </c>
      <c r="N225" s="128">
        <f>'T11.Obj G, politicas, metas'!K225</f>
        <v>0</v>
      </c>
      <c r="O225" s="128">
        <f>'T11.Obj G, politicas, metas'!L225</f>
        <v>0</v>
      </c>
      <c r="P225" s="128">
        <f>'T11.Obj G, politicas, metas'!M225</f>
        <v>0</v>
      </c>
      <c r="Q225" s="44" t="e">
        <f ca="1">_xludf.CONCAT("PLAN/PROGRAMA: ",'T12. Planes-program-proyect'!F225,"
","PROYECTO: ",'T12. Planes-program-proyect'!G225)</f>
        <v>#NAME?</v>
      </c>
      <c r="R225" s="125">
        <f>+'T12. Planes-program-proyect'!I225</f>
        <v>0</v>
      </c>
    </row>
    <row r="226" spans="1:18" ht="12" customHeight="1" x14ac:dyDescent="0.2">
      <c r="A226" s="55" t="str">
        <f>+'T12. Planes-program-proyect'!O226</f>
        <v xml:space="preserve"> </v>
      </c>
      <c r="B226" s="55">
        <f>'T12. Planes-program-proyect'!K226</f>
        <v>0</v>
      </c>
      <c r="C226" s="55" t="str">
        <f t="shared" si="0"/>
        <v/>
      </c>
      <c r="D226" s="55">
        <f>'T12. Planes-program-proyect'!L226</f>
        <v>0</v>
      </c>
      <c r="E226" s="55" t="str">
        <f>'T12. Planes-program-proyect'!D226</f>
        <v>No existe una competencia definida</v>
      </c>
      <c r="F226" s="55">
        <f>'T12. Planes-program-proyect'!B226</f>
        <v>0</v>
      </c>
      <c r="G226" s="44">
        <f>'T11.Obj G, politicas, metas'!E226</f>
        <v>0</v>
      </c>
      <c r="H226" s="44">
        <f>'T11.Obj G, politicas, metas'!F226</f>
        <v>0</v>
      </c>
      <c r="I226" s="122">
        <f>+'T11.Obj G, politicas, metas'!G226</f>
        <v>0</v>
      </c>
      <c r="J226" s="128">
        <f>'T11.Obj G, politicas, metas'!H226</f>
        <v>0</v>
      </c>
      <c r="K226" s="129">
        <f>'T11.Obj G, politicas, metas'!I226</f>
        <v>0</v>
      </c>
      <c r="L226" s="129">
        <f t="shared" si="1"/>
        <v>0</v>
      </c>
      <c r="M226" s="128">
        <f>'T11.Obj G, politicas, metas'!J226</f>
        <v>0</v>
      </c>
      <c r="N226" s="128">
        <f>'T11.Obj G, politicas, metas'!K226</f>
        <v>0</v>
      </c>
      <c r="O226" s="128">
        <f>'T11.Obj G, politicas, metas'!L226</f>
        <v>0</v>
      </c>
      <c r="P226" s="128">
        <f>'T11.Obj G, politicas, metas'!M226</f>
        <v>0</v>
      </c>
      <c r="Q226" s="44" t="e">
        <f ca="1">_xludf.CONCAT("PLAN/PROGRAMA: ",'T12. Planes-program-proyect'!F226,"
","PROYECTO: ",'T12. Planes-program-proyect'!G226)</f>
        <v>#NAME?</v>
      </c>
      <c r="R226" s="125">
        <f>+'T12. Planes-program-proyect'!I226</f>
        <v>0</v>
      </c>
    </row>
    <row r="227" spans="1:18" ht="12" customHeight="1" x14ac:dyDescent="0.2">
      <c r="A227" s="55" t="str">
        <f>+'T12. Planes-program-proyect'!O227</f>
        <v xml:space="preserve"> </v>
      </c>
      <c r="B227" s="55">
        <f>'T12. Planes-program-proyect'!K227</f>
        <v>0</v>
      </c>
      <c r="C227" s="55" t="str">
        <f t="shared" si="0"/>
        <v/>
      </c>
      <c r="D227" s="55">
        <f>'T12. Planes-program-proyect'!L227</f>
        <v>0</v>
      </c>
      <c r="E227" s="55" t="str">
        <f>'T12. Planes-program-proyect'!D227</f>
        <v>No existe una competencia definida</v>
      </c>
      <c r="F227" s="55">
        <f>'T12. Planes-program-proyect'!B227</f>
        <v>0</v>
      </c>
      <c r="G227" s="44">
        <f>'T11.Obj G, politicas, metas'!E227</f>
        <v>0</v>
      </c>
      <c r="H227" s="44">
        <f>'T11.Obj G, politicas, metas'!F227</f>
        <v>0</v>
      </c>
      <c r="I227" s="122">
        <f>+'T11.Obj G, politicas, metas'!G227</f>
        <v>0</v>
      </c>
      <c r="J227" s="128">
        <f>'T11.Obj G, politicas, metas'!H227</f>
        <v>0</v>
      </c>
      <c r="K227" s="129">
        <f>'T11.Obj G, politicas, metas'!I227</f>
        <v>0</v>
      </c>
      <c r="L227" s="129">
        <f t="shared" si="1"/>
        <v>0</v>
      </c>
      <c r="M227" s="128">
        <f>'T11.Obj G, politicas, metas'!J227</f>
        <v>0</v>
      </c>
      <c r="N227" s="128">
        <f>'T11.Obj G, politicas, metas'!K227</f>
        <v>0</v>
      </c>
      <c r="O227" s="128">
        <f>'T11.Obj G, politicas, metas'!L227</f>
        <v>0</v>
      </c>
      <c r="P227" s="128">
        <f>'T11.Obj G, politicas, metas'!M227</f>
        <v>0</v>
      </c>
      <c r="Q227" s="44" t="e">
        <f ca="1">_xludf.CONCAT("PLAN/PROGRAMA: ",'T12. Planes-program-proyect'!F227,"
","PROYECTO: ",'T12. Planes-program-proyect'!G227)</f>
        <v>#NAME?</v>
      </c>
      <c r="R227" s="125">
        <f>+'T12. Planes-program-proyect'!I227</f>
        <v>0</v>
      </c>
    </row>
    <row r="228" spans="1:18" ht="12" customHeight="1" x14ac:dyDescent="0.2">
      <c r="A228" s="55" t="str">
        <f>+'T12. Planes-program-proyect'!O228</f>
        <v xml:space="preserve"> </v>
      </c>
      <c r="B228" s="55">
        <f>'T12. Planes-program-proyect'!K228</f>
        <v>0</v>
      </c>
      <c r="C228" s="55" t="str">
        <f t="shared" si="0"/>
        <v/>
      </c>
      <c r="D228" s="55">
        <f>'T12. Planes-program-proyect'!L228</f>
        <v>0</v>
      </c>
      <c r="E228" s="55" t="str">
        <f>'T12. Planes-program-proyect'!D228</f>
        <v>No existe una competencia definida</v>
      </c>
      <c r="F228" s="55">
        <f>'T12. Planes-program-proyect'!B228</f>
        <v>0</v>
      </c>
      <c r="G228" s="44">
        <f>'T11.Obj G, politicas, metas'!E228</f>
        <v>0</v>
      </c>
      <c r="H228" s="44">
        <f>'T11.Obj G, politicas, metas'!F228</f>
        <v>0</v>
      </c>
      <c r="I228" s="122">
        <f>+'T11.Obj G, politicas, metas'!G228</f>
        <v>0</v>
      </c>
      <c r="J228" s="128">
        <f>'T11.Obj G, politicas, metas'!H228</f>
        <v>0</v>
      </c>
      <c r="K228" s="129">
        <f>'T11.Obj G, politicas, metas'!I228</f>
        <v>0</v>
      </c>
      <c r="L228" s="129">
        <f t="shared" si="1"/>
        <v>0</v>
      </c>
      <c r="M228" s="128">
        <f>'T11.Obj G, politicas, metas'!J228</f>
        <v>0</v>
      </c>
      <c r="N228" s="128">
        <f>'T11.Obj G, politicas, metas'!K228</f>
        <v>0</v>
      </c>
      <c r="O228" s="128">
        <f>'T11.Obj G, politicas, metas'!L228</f>
        <v>0</v>
      </c>
      <c r="P228" s="128">
        <f>'T11.Obj G, politicas, metas'!M228</f>
        <v>0</v>
      </c>
      <c r="Q228" s="44" t="e">
        <f ca="1">_xludf.CONCAT("PLAN/PROGRAMA: ",'T12. Planes-program-proyect'!F228,"
","PROYECTO: ",'T12. Planes-program-proyect'!G228)</f>
        <v>#NAME?</v>
      </c>
      <c r="R228" s="125">
        <f>+'T12. Planes-program-proyect'!I228</f>
        <v>0</v>
      </c>
    </row>
    <row r="229" spans="1:18" ht="12" customHeight="1" x14ac:dyDescent="0.2">
      <c r="A229" s="55" t="str">
        <f>+'T12. Planes-program-proyect'!O229</f>
        <v xml:space="preserve"> </v>
      </c>
      <c r="B229" s="55">
        <f>'T12. Planes-program-proyect'!K229</f>
        <v>0</v>
      </c>
      <c r="C229" s="55" t="str">
        <f t="shared" si="0"/>
        <v/>
      </c>
      <c r="D229" s="55">
        <f>'T12. Planes-program-proyect'!L229</f>
        <v>0</v>
      </c>
      <c r="E229" s="55" t="str">
        <f>'T12. Planes-program-proyect'!D229</f>
        <v>No existe una competencia definida</v>
      </c>
      <c r="F229" s="55">
        <f>'T12. Planes-program-proyect'!B229</f>
        <v>0</v>
      </c>
      <c r="G229" s="44">
        <f>'T11.Obj G, politicas, metas'!E229</f>
        <v>0</v>
      </c>
      <c r="H229" s="44">
        <f>'T11.Obj G, politicas, metas'!F229</f>
        <v>0</v>
      </c>
      <c r="I229" s="122">
        <f>+'T11.Obj G, politicas, metas'!G229</f>
        <v>0</v>
      </c>
      <c r="J229" s="128">
        <f>'T11.Obj G, politicas, metas'!H229</f>
        <v>0</v>
      </c>
      <c r="K229" s="129">
        <f>'T11.Obj G, politicas, metas'!I229</f>
        <v>0</v>
      </c>
      <c r="L229" s="129">
        <f t="shared" si="1"/>
        <v>0</v>
      </c>
      <c r="M229" s="128">
        <f>'T11.Obj G, politicas, metas'!J229</f>
        <v>0</v>
      </c>
      <c r="N229" s="128">
        <f>'T11.Obj G, politicas, metas'!K229</f>
        <v>0</v>
      </c>
      <c r="O229" s="128">
        <f>'T11.Obj G, politicas, metas'!L229</f>
        <v>0</v>
      </c>
      <c r="P229" s="128">
        <f>'T11.Obj G, politicas, metas'!M229</f>
        <v>0</v>
      </c>
      <c r="Q229" s="44" t="e">
        <f ca="1">_xludf.CONCAT("PLAN/PROGRAMA: ",'T12. Planes-program-proyect'!F229,"
","PROYECTO: ",'T12. Planes-program-proyect'!G229)</f>
        <v>#NAME?</v>
      </c>
      <c r="R229" s="125">
        <f>+'T12. Planes-program-proyect'!I229</f>
        <v>0</v>
      </c>
    </row>
    <row r="230" spans="1:18" ht="12" customHeight="1" x14ac:dyDescent="0.2">
      <c r="A230" s="55" t="str">
        <f>+'T12. Planes-program-proyect'!O230</f>
        <v xml:space="preserve"> </v>
      </c>
      <c r="B230" s="55">
        <f>'T12. Planes-program-proyect'!K230</f>
        <v>0</v>
      </c>
      <c r="C230" s="55" t="str">
        <f t="shared" si="0"/>
        <v/>
      </c>
      <c r="D230" s="55">
        <f>'T12. Planes-program-proyect'!L230</f>
        <v>0</v>
      </c>
      <c r="E230" s="55" t="str">
        <f>'T12. Planes-program-proyect'!D230</f>
        <v>No existe una competencia definida</v>
      </c>
      <c r="F230" s="55">
        <f>'T12. Planes-program-proyect'!B230</f>
        <v>0</v>
      </c>
      <c r="G230" s="44">
        <f>'T11.Obj G, politicas, metas'!E230</f>
        <v>0</v>
      </c>
      <c r="H230" s="44">
        <f>'T11.Obj G, politicas, metas'!F230</f>
        <v>0</v>
      </c>
      <c r="I230" s="122">
        <f>+'T11.Obj G, politicas, metas'!G230</f>
        <v>0</v>
      </c>
      <c r="J230" s="128">
        <f>'T11.Obj G, politicas, metas'!H230</f>
        <v>0</v>
      </c>
      <c r="K230" s="129">
        <f>'T11.Obj G, politicas, metas'!I230</f>
        <v>0</v>
      </c>
      <c r="L230" s="129">
        <f t="shared" si="1"/>
        <v>0</v>
      </c>
      <c r="M230" s="128">
        <f>'T11.Obj G, politicas, metas'!J230</f>
        <v>0</v>
      </c>
      <c r="N230" s="128">
        <f>'T11.Obj G, politicas, metas'!K230</f>
        <v>0</v>
      </c>
      <c r="O230" s="128">
        <f>'T11.Obj G, politicas, metas'!L230</f>
        <v>0</v>
      </c>
      <c r="P230" s="128">
        <f>'T11.Obj G, politicas, metas'!M230</f>
        <v>0</v>
      </c>
      <c r="Q230" s="44" t="e">
        <f ca="1">_xludf.CONCAT("PLAN/PROGRAMA: ",'T12. Planes-program-proyect'!F230,"
","PROYECTO: ",'T12. Planes-program-proyect'!G230)</f>
        <v>#NAME?</v>
      </c>
      <c r="R230" s="125">
        <f>+'T12. Planes-program-proyect'!I230</f>
        <v>0</v>
      </c>
    </row>
    <row r="231" spans="1:18" ht="12" customHeight="1" x14ac:dyDescent="0.2">
      <c r="A231" s="55" t="str">
        <f>+'T12. Planes-program-proyect'!O231</f>
        <v xml:space="preserve"> </v>
      </c>
      <c r="B231" s="55">
        <f>'T12. Planes-program-proyect'!K231</f>
        <v>0</v>
      </c>
      <c r="C231" s="55" t="str">
        <f t="shared" si="0"/>
        <v/>
      </c>
      <c r="D231" s="55">
        <f>'T12. Planes-program-proyect'!L231</f>
        <v>0</v>
      </c>
      <c r="E231" s="55" t="str">
        <f>'T12. Planes-program-proyect'!D231</f>
        <v>No existe una competencia definida</v>
      </c>
      <c r="F231" s="55">
        <f>'T12. Planes-program-proyect'!B231</f>
        <v>0</v>
      </c>
      <c r="G231" s="44">
        <f>'T11.Obj G, politicas, metas'!E231</f>
        <v>0</v>
      </c>
      <c r="H231" s="44">
        <f>'T11.Obj G, politicas, metas'!F231</f>
        <v>0</v>
      </c>
      <c r="I231" s="122">
        <f>+'T11.Obj G, politicas, metas'!G231</f>
        <v>0</v>
      </c>
      <c r="J231" s="128">
        <f>'T11.Obj G, politicas, metas'!H231</f>
        <v>0</v>
      </c>
      <c r="K231" s="129">
        <f>'T11.Obj G, politicas, metas'!I231</f>
        <v>0</v>
      </c>
      <c r="L231" s="129">
        <f t="shared" si="1"/>
        <v>0</v>
      </c>
      <c r="M231" s="128">
        <f>'T11.Obj G, politicas, metas'!J231</f>
        <v>0</v>
      </c>
      <c r="N231" s="128">
        <f>'T11.Obj G, politicas, metas'!K231</f>
        <v>0</v>
      </c>
      <c r="O231" s="128">
        <f>'T11.Obj G, politicas, metas'!L231</f>
        <v>0</v>
      </c>
      <c r="P231" s="128">
        <f>'T11.Obj G, politicas, metas'!M231</f>
        <v>0</v>
      </c>
      <c r="Q231" s="44" t="e">
        <f ca="1">_xludf.CONCAT("PLAN/PROGRAMA: ",'T12. Planes-program-proyect'!F231,"
","PROYECTO: ",'T12. Planes-program-proyect'!G231)</f>
        <v>#NAME?</v>
      </c>
      <c r="R231" s="125">
        <f>+'T12. Planes-program-proyect'!I231</f>
        <v>0</v>
      </c>
    </row>
    <row r="232" spans="1:18" ht="12" customHeight="1" x14ac:dyDescent="0.2">
      <c r="A232" s="55" t="str">
        <f>+'T12. Planes-program-proyect'!O232</f>
        <v xml:space="preserve"> </v>
      </c>
      <c r="B232" s="55">
        <f>'T12. Planes-program-proyect'!K232</f>
        <v>0</v>
      </c>
      <c r="C232" s="55" t="str">
        <f t="shared" si="0"/>
        <v/>
      </c>
      <c r="D232" s="55">
        <f>'T12. Planes-program-proyect'!L232</f>
        <v>0</v>
      </c>
      <c r="E232" s="55" t="str">
        <f>'T12. Planes-program-proyect'!D232</f>
        <v>No existe una competencia definida</v>
      </c>
      <c r="F232" s="55">
        <f>'T12. Planes-program-proyect'!B232</f>
        <v>0</v>
      </c>
      <c r="G232" s="44">
        <f>'T11.Obj G, politicas, metas'!E232</f>
        <v>0</v>
      </c>
      <c r="H232" s="44">
        <f>'T11.Obj G, politicas, metas'!F232</f>
        <v>0</v>
      </c>
      <c r="I232" s="122">
        <f>+'T11.Obj G, politicas, metas'!G232</f>
        <v>0</v>
      </c>
      <c r="J232" s="128">
        <f>'T11.Obj G, politicas, metas'!H232</f>
        <v>0</v>
      </c>
      <c r="K232" s="129">
        <f>'T11.Obj G, politicas, metas'!I232</f>
        <v>0</v>
      </c>
      <c r="L232" s="129">
        <f t="shared" si="1"/>
        <v>0</v>
      </c>
      <c r="M232" s="128">
        <f>'T11.Obj G, politicas, metas'!J232</f>
        <v>0</v>
      </c>
      <c r="N232" s="128">
        <f>'T11.Obj G, politicas, metas'!K232</f>
        <v>0</v>
      </c>
      <c r="O232" s="128">
        <f>'T11.Obj G, politicas, metas'!L232</f>
        <v>0</v>
      </c>
      <c r="P232" s="128">
        <f>'T11.Obj G, politicas, metas'!M232</f>
        <v>0</v>
      </c>
      <c r="Q232" s="44" t="e">
        <f ca="1">_xludf.CONCAT("PLAN/PROGRAMA: ",'T12. Planes-program-proyect'!F232,"
","PROYECTO: ",'T12. Planes-program-proyect'!G232)</f>
        <v>#NAME?</v>
      </c>
      <c r="R232" s="125">
        <f>+'T12. Planes-program-proyect'!I232</f>
        <v>0</v>
      </c>
    </row>
    <row r="233" spans="1:18" ht="12" customHeight="1" x14ac:dyDescent="0.2">
      <c r="A233" s="55" t="str">
        <f>+'T12. Planes-program-proyect'!O233</f>
        <v xml:space="preserve"> </v>
      </c>
      <c r="B233" s="55">
        <f>'T12. Planes-program-proyect'!K233</f>
        <v>0</v>
      </c>
      <c r="C233" s="55" t="str">
        <f t="shared" si="0"/>
        <v/>
      </c>
      <c r="D233" s="55">
        <f>'T12. Planes-program-proyect'!L233</f>
        <v>0</v>
      </c>
      <c r="E233" s="55" t="str">
        <f>'T12. Planes-program-proyect'!D233</f>
        <v>No existe una competencia definida</v>
      </c>
      <c r="F233" s="55">
        <f>'T12. Planes-program-proyect'!B233</f>
        <v>0</v>
      </c>
      <c r="G233" s="44">
        <f>'T11.Obj G, politicas, metas'!E233</f>
        <v>0</v>
      </c>
      <c r="H233" s="44">
        <f>'T11.Obj G, politicas, metas'!F233</f>
        <v>0</v>
      </c>
      <c r="I233" s="122">
        <f>+'T11.Obj G, politicas, metas'!G233</f>
        <v>0</v>
      </c>
      <c r="J233" s="128">
        <f>'T11.Obj G, politicas, metas'!H233</f>
        <v>0</v>
      </c>
      <c r="K233" s="129">
        <f>'T11.Obj G, politicas, metas'!I233</f>
        <v>0</v>
      </c>
      <c r="L233" s="129">
        <f t="shared" si="1"/>
        <v>0</v>
      </c>
      <c r="M233" s="128">
        <f>'T11.Obj G, politicas, metas'!J233</f>
        <v>0</v>
      </c>
      <c r="N233" s="128">
        <f>'T11.Obj G, politicas, metas'!K233</f>
        <v>0</v>
      </c>
      <c r="O233" s="128">
        <f>'T11.Obj G, politicas, metas'!L233</f>
        <v>0</v>
      </c>
      <c r="P233" s="128">
        <f>'T11.Obj G, politicas, metas'!M233</f>
        <v>0</v>
      </c>
      <c r="Q233" s="44" t="e">
        <f ca="1">_xludf.CONCAT("PLAN/PROGRAMA: ",'T12. Planes-program-proyect'!F233,"
","PROYECTO: ",'T12. Planes-program-proyect'!G233)</f>
        <v>#NAME?</v>
      </c>
      <c r="R233" s="125">
        <f>+'T12. Planes-program-proyect'!I233</f>
        <v>0</v>
      </c>
    </row>
    <row r="234" spans="1:18" ht="12" customHeight="1" x14ac:dyDescent="0.2">
      <c r="A234" s="55" t="str">
        <f>+'T12. Planes-program-proyect'!O234</f>
        <v xml:space="preserve"> </v>
      </c>
      <c r="B234" s="55">
        <f>'T12. Planes-program-proyect'!K234</f>
        <v>0</v>
      </c>
      <c r="C234" s="55" t="str">
        <f t="shared" si="0"/>
        <v/>
      </c>
      <c r="D234" s="55">
        <f>'T12. Planes-program-proyect'!L234</f>
        <v>0</v>
      </c>
      <c r="E234" s="55" t="str">
        <f>'T12. Planes-program-proyect'!D234</f>
        <v>No existe una competencia definida</v>
      </c>
      <c r="F234" s="55">
        <f>'T12. Planes-program-proyect'!B234</f>
        <v>0</v>
      </c>
      <c r="G234" s="44">
        <f>'T11.Obj G, politicas, metas'!E234</f>
        <v>0</v>
      </c>
      <c r="H234" s="44">
        <f>'T11.Obj G, politicas, metas'!F234</f>
        <v>0</v>
      </c>
      <c r="I234" s="122">
        <f>+'T11.Obj G, politicas, metas'!G234</f>
        <v>0</v>
      </c>
      <c r="J234" s="128">
        <f>'T11.Obj G, politicas, metas'!H234</f>
        <v>0</v>
      </c>
      <c r="K234" s="129">
        <f>'T11.Obj G, politicas, metas'!I234</f>
        <v>0</v>
      </c>
      <c r="L234" s="129">
        <f t="shared" si="1"/>
        <v>0</v>
      </c>
      <c r="M234" s="128">
        <f>'T11.Obj G, politicas, metas'!J234</f>
        <v>0</v>
      </c>
      <c r="N234" s="128">
        <f>'T11.Obj G, politicas, metas'!K234</f>
        <v>0</v>
      </c>
      <c r="O234" s="128">
        <f>'T11.Obj G, politicas, metas'!L234</f>
        <v>0</v>
      </c>
      <c r="P234" s="128">
        <f>'T11.Obj G, politicas, metas'!M234</f>
        <v>0</v>
      </c>
      <c r="Q234" s="44" t="e">
        <f ca="1">_xludf.CONCAT("PLAN/PROGRAMA: ",'T12. Planes-program-proyect'!F234,"
","PROYECTO: ",'T12. Planes-program-proyect'!G234)</f>
        <v>#NAME?</v>
      </c>
      <c r="R234" s="125">
        <f>+'T12. Planes-program-proyect'!I234</f>
        <v>0</v>
      </c>
    </row>
    <row r="235" spans="1:18" ht="12" customHeight="1" x14ac:dyDescent="0.2">
      <c r="A235" s="55" t="str">
        <f>+'T12. Planes-program-proyect'!O235</f>
        <v xml:space="preserve"> </v>
      </c>
      <c r="B235" s="55">
        <f>'T12. Planes-program-proyect'!K235</f>
        <v>0</v>
      </c>
      <c r="C235" s="55" t="str">
        <f t="shared" si="0"/>
        <v/>
      </c>
      <c r="D235" s="55">
        <f>'T12. Planes-program-proyect'!L235</f>
        <v>0</v>
      </c>
      <c r="E235" s="55" t="str">
        <f>'T12. Planes-program-proyect'!D235</f>
        <v>No existe una competencia definida</v>
      </c>
      <c r="F235" s="55">
        <f>'T12. Planes-program-proyect'!B235</f>
        <v>0</v>
      </c>
      <c r="G235" s="44">
        <f>'T11.Obj G, politicas, metas'!E235</f>
        <v>0</v>
      </c>
      <c r="H235" s="44">
        <f>'T11.Obj G, politicas, metas'!F235</f>
        <v>0</v>
      </c>
      <c r="I235" s="122">
        <f>+'T11.Obj G, politicas, metas'!G235</f>
        <v>0</v>
      </c>
      <c r="J235" s="128">
        <f>'T11.Obj G, politicas, metas'!H235</f>
        <v>0</v>
      </c>
      <c r="K235" s="129">
        <f>'T11.Obj G, politicas, metas'!I235</f>
        <v>0</v>
      </c>
      <c r="L235" s="129">
        <f t="shared" si="1"/>
        <v>0</v>
      </c>
      <c r="M235" s="128">
        <f>'T11.Obj G, politicas, metas'!J235</f>
        <v>0</v>
      </c>
      <c r="N235" s="128">
        <f>'T11.Obj G, politicas, metas'!K235</f>
        <v>0</v>
      </c>
      <c r="O235" s="128">
        <f>'T11.Obj G, politicas, metas'!L235</f>
        <v>0</v>
      </c>
      <c r="P235" s="128">
        <f>'T11.Obj G, politicas, metas'!M235</f>
        <v>0</v>
      </c>
      <c r="Q235" s="44" t="e">
        <f ca="1">_xludf.CONCAT("PLAN/PROGRAMA: ",'T12. Planes-program-proyect'!F235,"
","PROYECTO: ",'T12. Planes-program-proyect'!G235)</f>
        <v>#NAME?</v>
      </c>
      <c r="R235" s="125">
        <f>+'T12. Planes-program-proyect'!I235</f>
        <v>0</v>
      </c>
    </row>
    <row r="236" spans="1:18" ht="12" customHeight="1" x14ac:dyDescent="0.2">
      <c r="A236" s="55" t="str">
        <f>+'T12. Planes-program-proyect'!O236</f>
        <v xml:space="preserve"> </v>
      </c>
      <c r="B236" s="55">
        <f>'T12. Planes-program-proyect'!K236</f>
        <v>0</v>
      </c>
      <c r="C236" s="55" t="str">
        <f t="shared" si="0"/>
        <v/>
      </c>
      <c r="D236" s="55">
        <f>'T12. Planes-program-proyect'!L236</f>
        <v>0</v>
      </c>
      <c r="E236" s="55" t="str">
        <f>'T12. Planes-program-proyect'!D236</f>
        <v>No existe una competencia definida</v>
      </c>
      <c r="F236" s="55">
        <f>'T12. Planes-program-proyect'!B236</f>
        <v>0</v>
      </c>
      <c r="G236" s="44">
        <f>'T11.Obj G, politicas, metas'!E236</f>
        <v>0</v>
      </c>
      <c r="H236" s="44">
        <f>'T11.Obj G, politicas, metas'!F236</f>
        <v>0</v>
      </c>
      <c r="I236" s="122">
        <f>+'T11.Obj G, politicas, metas'!G236</f>
        <v>0</v>
      </c>
      <c r="J236" s="128">
        <f>'T11.Obj G, politicas, metas'!H236</f>
        <v>0</v>
      </c>
      <c r="K236" s="129">
        <f>'T11.Obj G, politicas, metas'!I236</f>
        <v>0</v>
      </c>
      <c r="L236" s="129">
        <f t="shared" si="1"/>
        <v>0</v>
      </c>
      <c r="M236" s="128">
        <f>'T11.Obj G, politicas, metas'!J236</f>
        <v>0</v>
      </c>
      <c r="N236" s="128">
        <f>'T11.Obj G, politicas, metas'!K236</f>
        <v>0</v>
      </c>
      <c r="O236" s="128">
        <f>'T11.Obj G, politicas, metas'!L236</f>
        <v>0</v>
      </c>
      <c r="P236" s="128">
        <f>'T11.Obj G, politicas, metas'!M236</f>
        <v>0</v>
      </c>
      <c r="Q236" s="44" t="e">
        <f ca="1">_xludf.CONCAT("PLAN/PROGRAMA: ",'T12. Planes-program-proyect'!F236,"
","PROYECTO: ",'T12. Planes-program-proyect'!G236)</f>
        <v>#NAME?</v>
      </c>
      <c r="R236" s="125">
        <f>+'T12. Planes-program-proyect'!I236</f>
        <v>0</v>
      </c>
    </row>
    <row r="237" spans="1:18" ht="12" customHeight="1" x14ac:dyDescent="0.2">
      <c r="A237" s="55" t="str">
        <f>+'T12. Planes-program-proyect'!O237</f>
        <v xml:space="preserve"> </v>
      </c>
      <c r="B237" s="55">
        <f>'T12. Planes-program-proyect'!K237</f>
        <v>0</v>
      </c>
      <c r="C237" s="55" t="str">
        <f t="shared" si="0"/>
        <v/>
      </c>
      <c r="D237" s="55">
        <f>'T12. Planes-program-proyect'!L237</f>
        <v>0</v>
      </c>
      <c r="E237" s="55" t="str">
        <f>'T12. Planes-program-proyect'!D237</f>
        <v>No existe una competencia definida</v>
      </c>
      <c r="F237" s="55">
        <f>'T12. Planes-program-proyect'!B237</f>
        <v>0</v>
      </c>
      <c r="G237" s="44">
        <f>'T11.Obj G, politicas, metas'!E237</f>
        <v>0</v>
      </c>
      <c r="H237" s="44">
        <f>'T11.Obj G, politicas, metas'!F237</f>
        <v>0</v>
      </c>
      <c r="I237" s="122">
        <f>+'T11.Obj G, politicas, metas'!G237</f>
        <v>0</v>
      </c>
      <c r="J237" s="128">
        <f>'T11.Obj G, politicas, metas'!H237</f>
        <v>0</v>
      </c>
      <c r="K237" s="129">
        <f>'T11.Obj G, politicas, metas'!I237</f>
        <v>0</v>
      </c>
      <c r="L237" s="129">
        <f t="shared" si="1"/>
        <v>0</v>
      </c>
      <c r="M237" s="128">
        <f>'T11.Obj G, politicas, metas'!J237</f>
        <v>0</v>
      </c>
      <c r="N237" s="128">
        <f>'T11.Obj G, politicas, metas'!K237</f>
        <v>0</v>
      </c>
      <c r="O237" s="128">
        <f>'T11.Obj G, politicas, metas'!L237</f>
        <v>0</v>
      </c>
      <c r="P237" s="128">
        <f>'T11.Obj G, politicas, metas'!M237</f>
        <v>0</v>
      </c>
      <c r="Q237" s="44" t="e">
        <f ca="1">_xludf.CONCAT("PLAN/PROGRAMA: ",'T12. Planes-program-proyect'!F237,"
","PROYECTO: ",'T12. Planes-program-proyect'!G237)</f>
        <v>#NAME?</v>
      </c>
      <c r="R237" s="125">
        <f>+'T12. Planes-program-proyect'!I237</f>
        <v>0</v>
      </c>
    </row>
    <row r="238" spans="1:18" ht="12" customHeight="1" x14ac:dyDescent="0.2">
      <c r="A238" s="55" t="str">
        <f>+'T12. Planes-program-proyect'!O238</f>
        <v xml:space="preserve"> </v>
      </c>
      <c r="B238" s="55">
        <f>'T12. Planes-program-proyect'!K238</f>
        <v>0</v>
      </c>
      <c r="C238" s="55" t="str">
        <f t="shared" si="0"/>
        <v/>
      </c>
      <c r="D238" s="55">
        <f>'T12. Planes-program-proyect'!L238</f>
        <v>0</v>
      </c>
      <c r="E238" s="55" t="str">
        <f>'T12. Planes-program-proyect'!D238</f>
        <v>No existe una competencia definida</v>
      </c>
      <c r="F238" s="55">
        <f>'T12. Planes-program-proyect'!B238</f>
        <v>0</v>
      </c>
      <c r="G238" s="44">
        <f>'T11.Obj G, politicas, metas'!E238</f>
        <v>0</v>
      </c>
      <c r="H238" s="44">
        <f>'T11.Obj G, politicas, metas'!F238</f>
        <v>0</v>
      </c>
      <c r="I238" s="122">
        <f>+'T11.Obj G, politicas, metas'!G238</f>
        <v>0</v>
      </c>
      <c r="J238" s="128">
        <f>'T11.Obj G, politicas, metas'!H238</f>
        <v>0</v>
      </c>
      <c r="K238" s="129">
        <f>'T11.Obj G, politicas, metas'!I238</f>
        <v>0</v>
      </c>
      <c r="L238" s="129">
        <f t="shared" si="1"/>
        <v>0</v>
      </c>
      <c r="M238" s="128">
        <f>'T11.Obj G, politicas, metas'!J238</f>
        <v>0</v>
      </c>
      <c r="N238" s="128">
        <f>'T11.Obj G, politicas, metas'!K238</f>
        <v>0</v>
      </c>
      <c r="O238" s="128">
        <f>'T11.Obj G, politicas, metas'!L238</f>
        <v>0</v>
      </c>
      <c r="P238" s="128">
        <f>'T11.Obj G, politicas, metas'!M238</f>
        <v>0</v>
      </c>
      <c r="Q238" s="44" t="e">
        <f ca="1">_xludf.CONCAT("PLAN/PROGRAMA: ",'T12. Planes-program-proyect'!F238,"
","PROYECTO: ",'T12. Planes-program-proyect'!G238)</f>
        <v>#NAME?</v>
      </c>
      <c r="R238" s="125">
        <f>+'T12. Planes-program-proyect'!I238</f>
        <v>0</v>
      </c>
    </row>
    <row r="239" spans="1:18" ht="12" customHeight="1" x14ac:dyDescent="0.2">
      <c r="A239" s="55" t="str">
        <f>+'T12. Planes-program-proyect'!O239</f>
        <v xml:space="preserve"> </v>
      </c>
      <c r="B239" s="55">
        <f>'T12. Planes-program-proyect'!K239</f>
        <v>0</v>
      </c>
      <c r="C239" s="55" t="str">
        <f t="shared" si="0"/>
        <v/>
      </c>
      <c r="D239" s="55">
        <f>'T12. Planes-program-proyect'!L239</f>
        <v>0</v>
      </c>
      <c r="E239" s="55" t="str">
        <f>'T12. Planes-program-proyect'!D239</f>
        <v>No existe una competencia definida</v>
      </c>
      <c r="F239" s="55">
        <f>'T12. Planes-program-proyect'!B239</f>
        <v>0</v>
      </c>
      <c r="G239" s="44">
        <f>'T11.Obj G, politicas, metas'!E239</f>
        <v>0</v>
      </c>
      <c r="H239" s="44">
        <f>'T11.Obj G, politicas, metas'!F239</f>
        <v>0</v>
      </c>
      <c r="I239" s="122">
        <f>+'T11.Obj G, politicas, metas'!G239</f>
        <v>0</v>
      </c>
      <c r="J239" s="128">
        <f>'T11.Obj G, politicas, metas'!H239</f>
        <v>0</v>
      </c>
      <c r="K239" s="129">
        <f>'T11.Obj G, politicas, metas'!I239</f>
        <v>0</v>
      </c>
      <c r="L239" s="129">
        <f t="shared" si="1"/>
        <v>0</v>
      </c>
      <c r="M239" s="128">
        <f>'T11.Obj G, politicas, metas'!J239</f>
        <v>0</v>
      </c>
      <c r="N239" s="128">
        <f>'T11.Obj G, politicas, metas'!K239</f>
        <v>0</v>
      </c>
      <c r="O239" s="128">
        <f>'T11.Obj G, politicas, metas'!L239</f>
        <v>0</v>
      </c>
      <c r="P239" s="128">
        <f>'T11.Obj G, politicas, metas'!M239</f>
        <v>0</v>
      </c>
      <c r="Q239" s="44" t="e">
        <f ca="1">_xludf.CONCAT("PLAN/PROGRAMA: ",'T12. Planes-program-proyect'!F239,"
","PROYECTO: ",'T12. Planes-program-proyect'!G239)</f>
        <v>#NAME?</v>
      </c>
      <c r="R239" s="125">
        <f>+'T12. Planes-program-proyect'!I239</f>
        <v>0</v>
      </c>
    </row>
    <row r="240" spans="1:18" ht="12" customHeight="1" x14ac:dyDescent="0.2">
      <c r="A240" s="55" t="str">
        <f>+'T12. Planes-program-proyect'!O240</f>
        <v xml:space="preserve"> </v>
      </c>
      <c r="B240" s="55">
        <f>'T12. Planes-program-proyect'!K240</f>
        <v>0</v>
      </c>
      <c r="C240" s="55" t="str">
        <f t="shared" si="0"/>
        <v/>
      </c>
      <c r="D240" s="55">
        <f>'T12. Planes-program-proyect'!L240</f>
        <v>0</v>
      </c>
      <c r="E240" s="55" t="str">
        <f>'T12. Planes-program-proyect'!D240</f>
        <v>No existe una competencia definida</v>
      </c>
      <c r="F240" s="55">
        <f>'T12. Planes-program-proyect'!B240</f>
        <v>0</v>
      </c>
      <c r="G240" s="44">
        <f>'T11.Obj G, politicas, metas'!E240</f>
        <v>0</v>
      </c>
      <c r="H240" s="44">
        <f>'T11.Obj G, politicas, metas'!F240</f>
        <v>0</v>
      </c>
      <c r="I240" s="122">
        <f>+'T11.Obj G, politicas, metas'!G240</f>
        <v>0</v>
      </c>
      <c r="J240" s="128">
        <f>'T11.Obj G, politicas, metas'!H240</f>
        <v>0</v>
      </c>
      <c r="K240" s="129">
        <f>'T11.Obj G, politicas, metas'!I240</f>
        <v>0</v>
      </c>
      <c r="L240" s="129">
        <f t="shared" si="1"/>
        <v>0</v>
      </c>
      <c r="M240" s="128">
        <f>'T11.Obj G, politicas, metas'!J240</f>
        <v>0</v>
      </c>
      <c r="N240" s="128">
        <f>'T11.Obj G, politicas, metas'!K240</f>
        <v>0</v>
      </c>
      <c r="O240" s="128">
        <f>'T11.Obj G, politicas, metas'!L240</f>
        <v>0</v>
      </c>
      <c r="P240" s="128">
        <f>'T11.Obj G, politicas, metas'!M240</f>
        <v>0</v>
      </c>
      <c r="Q240" s="44" t="e">
        <f ca="1">_xludf.CONCAT("PLAN/PROGRAMA: ",'T12. Planes-program-proyect'!F240,"
","PROYECTO: ",'T12. Planes-program-proyect'!G240)</f>
        <v>#NAME?</v>
      </c>
      <c r="R240" s="125">
        <f>+'T12. Planes-program-proyect'!I240</f>
        <v>0</v>
      </c>
    </row>
    <row r="241" spans="1:18" ht="12" customHeight="1" x14ac:dyDescent="0.2">
      <c r="A241" s="55" t="str">
        <f>+'T12. Planes-program-proyect'!O241</f>
        <v xml:space="preserve"> </v>
      </c>
      <c r="B241" s="55">
        <f>'T12. Planes-program-proyect'!K241</f>
        <v>0</v>
      </c>
      <c r="C241" s="55" t="str">
        <f t="shared" si="0"/>
        <v/>
      </c>
      <c r="D241" s="55">
        <f>'T12. Planes-program-proyect'!L241</f>
        <v>0</v>
      </c>
      <c r="E241" s="55" t="str">
        <f>'T12. Planes-program-proyect'!D241</f>
        <v>No existe una competencia definida</v>
      </c>
      <c r="F241" s="55">
        <f>'T12. Planes-program-proyect'!B241</f>
        <v>0</v>
      </c>
      <c r="G241" s="44">
        <f>'T11.Obj G, politicas, metas'!E241</f>
        <v>0</v>
      </c>
      <c r="H241" s="44">
        <f>'T11.Obj G, politicas, metas'!F241</f>
        <v>0</v>
      </c>
      <c r="I241" s="122">
        <f>+'T11.Obj G, politicas, metas'!G241</f>
        <v>0</v>
      </c>
      <c r="J241" s="128">
        <f>'T11.Obj G, politicas, metas'!H241</f>
        <v>0</v>
      </c>
      <c r="K241" s="129">
        <f>'T11.Obj G, politicas, metas'!I241</f>
        <v>0</v>
      </c>
      <c r="L241" s="129">
        <f t="shared" si="1"/>
        <v>0</v>
      </c>
      <c r="M241" s="128">
        <f>'T11.Obj G, politicas, metas'!J241</f>
        <v>0</v>
      </c>
      <c r="N241" s="128">
        <f>'T11.Obj G, politicas, metas'!K241</f>
        <v>0</v>
      </c>
      <c r="O241" s="128">
        <f>'T11.Obj G, politicas, metas'!L241</f>
        <v>0</v>
      </c>
      <c r="P241" s="128">
        <f>'T11.Obj G, politicas, metas'!M241</f>
        <v>0</v>
      </c>
      <c r="Q241" s="44" t="e">
        <f ca="1">_xludf.CONCAT("PLAN/PROGRAMA: ",'T12. Planes-program-proyect'!F241,"
","PROYECTO: ",'T12. Planes-program-proyect'!G241)</f>
        <v>#NAME?</v>
      </c>
      <c r="R241" s="125">
        <f>+'T12. Planes-program-proyect'!I241</f>
        <v>0</v>
      </c>
    </row>
    <row r="242" spans="1:18" ht="12" customHeight="1" x14ac:dyDescent="0.2">
      <c r="A242" s="55" t="str">
        <f>+'T12. Planes-program-proyect'!O242</f>
        <v xml:space="preserve"> </v>
      </c>
      <c r="B242" s="55">
        <f>'T12. Planes-program-proyect'!K242</f>
        <v>0</v>
      </c>
      <c r="C242" s="55" t="str">
        <f t="shared" si="0"/>
        <v/>
      </c>
      <c r="D242" s="55">
        <f>'T12. Planes-program-proyect'!L242</f>
        <v>0</v>
      </c>
      <c r="E242" s="55" t="str">
        <f>'T12. Planes-program-proyect'!D242</f>
        <v>No existe una competencia definida</v>
      </c>
      <c r="F242" s="55">
        <f>'T12. Planes-program-proyect'!B242</f>
        <v>0</v>
      </c>
      <c r="G242" s="44">
        <f>'T11.Obj G, politicas, metas'!E242</f>
        <v>0</v>
      </c>
      <c r="H242" s="44">
        <f>'T11.Obj G, politicas, metas'!F242</f>
        <v>0</v>
      </c>
      <c r="I242" s="122">
        <f>+'T11.Obj G, politicas, metas'!G242</f>
        <v>0</v>
      </c>
      <c r="J242" s="128">
        <f>'T11.Obj G, politicas, metas'!H242</f>
        <v>0</v>
      </c>
      <c r="K242" s="129">
        <f>'T11.Obj G, politicas, metas'!I242</f>
        <v>0</v>
      </c>
      <c r="L242" s="129">
        <f t="shared" si="1"/>
        <v>0</v>
      </c>
      <c r="M242" s="128">
        <f>'T11.Obj G, politicas, metas'!J242</f>
        <v>0</v>
      </c>
      <c r="N242" s="128">
        <f>'T11.Obj G, politicas, metas'!K242</f>
        <v>0</v>
      </c>
      <c r="O242" s="128">
        <f>'T11.Obj G, politicas, metas'!L242</f>
        <v>0</v>
      </c>
      <c r="P242" s="128">
        <f>'T11.Obj G, politicas, metas'!M242</f>
        <v>0</v>
      </c>
      <c r="Q242" s="44" t="e">
        <f ca="1">_xludf.CONCAT("PLAN/PROGRAMA: ",'T12. Planes-program-proyect'!F242,"
","PROYECTO: ",'T12. Planes-program-proyect'!G242)</f>
        <v>#NAME?</v>
      </c>
      <c r="R242" s="125">
        <f>+'T12. Planes-program-proyect'!I242</f>
        <v>0</v>
      </c>
    </row>
    <row r="243" spans="1:18" ht="12" customHeight="1" x14ac:dyDescent="0.2">
      <c r="A243" s="55" t="str">
        <f>+'T12. Planes-program-proyect'!O243</f>
        <v xml:space="preserve"> </v>
      </c>
      <c r="B243" s="55">
        <f>'T12. Planes-program-proyect'!K243</f>
        <v>0</v>
      </c>
      <c r="C243" s="55" t="str">
        <f t="shared" si="0"/>
        <v/>
      </c>
      <c r="D243" s="55">
        <f>'T12. Planes-program-proyect'!L243</f>
        <v>0</v>
      </c>
      <c r="E243" s="55" t="str">
        <f>'T12. Planes-program-proyect'!D243</f>
        <v>No existe una competencia definida</v>
      </c>
      <c r="F243" s="55">
        <f>'T12. Planes-program-proyect'!B243</f>
        <v>0</v>
      </c>
      <c r="G243" s="44">
        <f>'T11.Obj G, politicas, metas'!E243</f>
        <v>0</v>
      </c>
      <c r="H243" s="44">
        <f>'T11.Obj G, politicas, metas'!F243</f>
        <v>0</v>
      </c>
      <c r="I243" s="122">
        <f>+'T11.Obj G, politicas, metas'!G243</f>
        <v>0</v>
      </c>
      <c r="J243" s="128">
        <f>'T11.Obj G, politicas, metas'!H243</f>
        <v>0</v>
      </c>
      <c r="K243" s="129">
        <f>'T11.Obj G, politicas, metas'!I243</f>
        <v>0</v>
      </c>
      <c r="L243" s="129">
        <f t="shared" si="1"/>
        <v>0</v>
      </c>
      <c r="M243" s="128">
        <f>'T11.Obj G, politicas, metas'!J243</f>
        <v>0</v>
      </c>
      <c r="N243" s="128">
        <f>'T11.Obj G, politicas, metas'!K243</f>
        <v>0</v>
      </c>
      <c r="O243" s="128">
        <f>'T11.Obj G, politicas, metas'!L243</f>
        <v>0</v>
      </c>
      <c r="P243" s="128">
        <f>'T11.Obj G, politicas, metas'!M243</f>
        <v>0</v>
      </c>
      <c r="Q243" s="44" t="e">
        <f ca="1">_xludf.CONCAT("PLAN/PROGRAMA: ",'T12. Planes-program-proyect'!F243,"
","PROYECTO: ",'T12. Planes-program-proyect'!G243)</f>
        <v>#NAME?</v>
      </c>
      <c r="R243" s="125">
        <f>+'T12. Planes-program-proyect'!I243</f>
        <v>0</v>
      </c>
    </row>
    <row r="244" spans="1:18" ht="12" customHeight="1" x14ac:dyDescent="0.2">
      <c r="A244" s="55" t="str">
        <f>+'T12. Planes-program-proyect'!O244</f>
        <v xml:space="preserve"> </v>
      </c>
      <c r="B244" s="55">
        <f>'T12. Planes-program-proyect'!K244</f>
        <v>0</v>
      </c>
      <c r="C244" s="55" t="str">
        <f t="shared" si="0"/>
        <v/>
      </c>
      <c r="D244" s="55">
        <f>'T12. Planes-program-proyect'!L244</f>
        <v>0</v>
      </c>
      <c r="E244" s="55" t="str">
        <f>'T12. Planes-program-proyect'!D244</f>
        <v>No existe una competencia definida</v>
      </c>
      <c r="F244" s="55">
        <f>'T12. Planes-program-proyect'!B244</f>
        <v>0</v>
      </c>
      <c r="G244" s="44">
        <f>'T11.Obj G, politicas, metas'!E244</f>
        <v>0</v>
      </c>
      <c r="H244" s="44">
        <f>'T11.Obj G, politicas, metas'!F244</f>
        <v>0</v>
      </c>
      <c r="I244" s="122">
        <f>+'T11.Obj G, politicas, metas'!G244</f>
        <v>0</v>
      </c>
      <c r="J244" s="128">
        <f>'T11.Obj G, politicas, metas'!H244</f>
        <v>0</v>
      </c>
      <c r="K244" s="129">
        <f>'T11.Obj G, politicas, metas'!I244</f>
        <v>0</v>
      </c>
      <c r="L244" s="129">
        <f t="shared" si="1"/>
        <v>0</v>
      </c>
      <c r="M244" s="128">
        <f>'T11.Obj G, politicas, metas'!J244</f>
        <v>0</v>
      </c>
      <c r="N244" s="128">
        <f>'T11.Obj G, politicas, metas'!K244</f>
        <v>0</v>
      </c>
      <c r="O244" s="128">
        <f>'T11.Obj G, politicas, metas'!L244</f>
        <v>0</v>
      </c>
      <c r="P244" s="128">
        <f>'T11.Obj G, politicas, metas'!M244</f>
        <v>0</v>
      </c>
      <c r="Q244" s="44" t="e">
        <f ca="1">_xludf.CONCAT("PLAN/PROGRAMA: ",'T12. Planes-program-proyect'!F244,"
","PROYECTO: ",'T12. Planes-program-proyect'!G244)</f>
        <v>#NAME?</v>
      </c>
      <c r="R244" s="125">
        <f>+'T12. Planes-program-proyect'!I244</f>
        <v>0</v>
      </c>
    </row>
    <row r="245" spans="1:18" ht="12" customHeight="1" x14ac:dyDescent="0.2">
      <c r="A245" s="55" t="str">
        <f>+'T12. Planes-program-proyect'!O245</f>
        <v xml:space="preserve"> </v>
      </c>
      <c r="B245" s="55">
        <f>'T12. Planes-program-proyect'!K245</f>
        <v>0</v>
      </c>
      <c r="C245" s="55" t="str">
        <f t="shared" si="0"/>
        <v/>
      </c>
      <c r="D245" s="55">
        <f>'T12. Planes-program-proyect'!L245</f>
        <v>0</v>
      </c>
      <c r="E245" s="55" t="str">
        <f>'T12. Planes-program-proyect'!D245</f>
        <v>No existe una competencia definida</v>
      </c>
      <c r="F245" s="55">
        <f>'T12. Planes-program-proyect'!B245</f>
        <v>0</v>
      </c>
      <c r="G245" s="44">
        <f>'T11.Obj G, politicas, metas'!E245</f>
        <v>0</v>
      </c>
      <c r="H245" s="44">
        <f>'T11.Obj G, politicas, metas'!F245</f>
        <v>0</v>
      </c>
      <c r="I245" s="122">
        <f>+'T11.Obj G, politicas, metas'!G245</f>
        <v>0</v>
      </c>
      <c r="J245" s="128">
        <f>'T11.Obj G, politicas, metas'!H245</f>
        <v>0</v>
      </c>
      <c r="K245" s="129">
        <f>'T11.Obj G, politicas, metas'!I245</f>
        <v>0</v>
      </c>
      <c r="L245" s="129">
        <f t="shared" si="1"/>
        <v>0</v>
      </c>
      <c r="M245" s="128">
        <f>'T11.Obj G, politicas, metas'!J245</f>
        <v>0</v>
      </c>
      <c r="N245" s="128">
        <f>'T11.Obj G, politicas, metas'!K245</f>
        <v>0</v>
      </c>
      <c r="O245" s="128">
        <f>'T11.Obj G, politicas, metas'!L245</f>
        <v>0</v>
      </c>
      <c r="P245" s="128">
        <f>'T11.Obj G, politicas, metas'!M245</f>
        <v>0</v>
      </c>
      <c r="Q245" s="44" t="e">
        <f ca="1">_xludf.CONCAT("PLAN/PROGRAMA: ",'T12. Planes-program-proyect'!F245,"
","PROYECTO: ",'T12. Planes-program-proyect'!G245)</f>
        <v>#NAME?</v>
      </c>
      <c r="R245" s="125">
        <f>+'T12. Planes-program-proyect'!I245</f>
        <v>0</v>
      </c>
    </row>
    <row r="246" spans="1:18" ht="12" customHeight="1" x14ac:dyDescent="0.2">
      <c r="A246" s="55" t="str">
        <f>+'T12. Planes-program-proyect'!O246</f>
        <v xml:space="preserve"> </v>
      </c>
      <c r="B246" s="55">
        <f>'T12. Planes-program-proyect'!K246</f>
        <v>0</v>
      </c>
      <c r="C246" s="55" t="str">
        <f t="shared" si="0"/>
        <v/>
      </c>
      <c r="D246" s="55">
        <f>'T12. Planes-program-proyect'!L246</f>
        <v>0</v>
      </c>
      <c r="E246" s="55" t="str">
        <f>'T12. Planes-program-proyect'!D246</f>
        <v>No existe una competencia definida</v>
      </c>
      <c r="F246" s="55">
        <f>'T12. Planes-program-proyect'!B246</f>
        <v>0</v>
      </c>
      <c r="G246" s="44">
        <f>'T11.Obj G, politicas, metas'!E246</f>
        <v>0</v>
      </c>
      <c r="H246" s="44">
        <f>'T11.Obj G, politicas, metas'!F246</f>
        <v>0</v>
      </c>
      <c r="I246" s="122">
        <f>+'T11.Obj G, politicas, metas'!G246</f>
        <v>0</v>
      </c>
      <c r="J246" s="128">
        <f>'T11.Obj G, politicas, metas'!H246</f>
        <v>0</v>
      </c>
      <c r="K246" s="129">
        <f>'T11.Obj G, politicas, metas'!I246</f>
        <v>0</v>
      </c>
      <c r="L246" s="129">
        <f t="shared" si="1"/>
        <v>0</v>
      </c>
      <c r="M246" s="128">
        <f>'T11.Obj G, politicas, metas'!J246</f>
        <v>0</v>
      </c>
      <c r="N246" s="128">
        <f>'T11.Obj G, politicas, metas'!K246</f>
        <v>0</v>
      </c>
      <c r="O246" s="128">
        <f>'T11.Obj G, politicas, metas'!L246</f>
        <v>0</v>
      </c>
      <c r="P246" s="128">
        <f>'T11.Obj G, politicas, metas'!M246</f>
        <v>0</v>
      </c>
      <c r="Q246" s="44" t="e">
        <f ca="1">_xludf.CONCAT("PLAN/PROGRAMA: ",'T12. Planes-program-proyect'!F246,"
","PROYECTO: ",'T12. Planes-program-proyect'!G246)</f>
        <v>#NAME?</v>
      </c>
      <c r="R246" s="125">
        <f>+'T12. Planes-program-proyect'!I246</f>
        <v>0</v>
      </c>
    </row>
    <row r="247" spans="1:18" ht="12" customHeight="1" x14ac:dyDescent="0.2">
      <c r="A247" s="55" t="str">
        <f>+'T12. Planes-program-proyect'!O247</f>
        <v xml:space="preserve"> </v>
      </c>
      <c r="B247" s="55">
        <f>'T12. Planes-program-proyect'!K247</f>
        <v>0</v>
      </c>
      <c r="C247" s="55" t="str">
        <f t="shared" si="0"/>
        <v/>
      </c>
      <c r="D247" s="55">
        <f>'T12. Planes-program-proyect'!L247</f>
        <v>0</v>
      </c>
      <c r="E247" s="55" t="str">
        <f>'T12. Planes-program-proyect'!D247</f>
        <v>No existe una competencia definida</v>
      </c>
      <c r="F247" s="55">
        <f>'T12. Planes-program-proyect'!B247</f>
        <v>0</v>
      </c>
      <c r="G247" s="44">
        <f>'T11.Obj G, politicas, metas'!E247</f>
        <v>0</v>
      </c>
      <c r="H247" s="44">
        <f>'T11.Obj G, politicas, metas'!F247</f>
        <v>0</v>
      </c>
      <c r="I247" s="122">
        <f>+'T11.Obj G, politicas, metas'!G247</f>
        <v>0</v>
      </c>
      <c r="J247" s="128">
        <f>'T11.Obj G, politicas, metas'!H247</f>
        <v>0</v>
      </c>
      <c r="K247" s="129">
        <f>'T11.Obj G, politicas, metas'!I247</f>
        <v>0</v>
      </c>
      <c r="L247" s="129">
        <f t="shared" si="1"/>
        <v>0</v>
      </c>
      <c r="M247" s="128">
        <f>'T11.Obj G, politicas, metas'!J247</f>
        <v>0</v>
      </c>
      <c r="N247" s="128">
        <f>'T11.Obj G, politicas, metas'!K247</f>
        <v>0</v>
      </c>
      <c r="O247" s="128">
        <f>'T11.Obj G, politicas, metas'!L247</f>
        <v>0</v>
      </c>
      <c r="P247" s="128">
        <f>'T11.Obj G, politicas, metas'!M247</f>
        <v>0</v>
      </c>
      <c r="Q247" s="44" t="e">
        <f ca="1">_xludf.CONCAT("PLAN/PROGRAMA: ",'T12. Planes-program-proyect'!F247,"
","PROYECTO: ",'T12. Planes-program-proyect'!G247)</f>
        <v>#NAME?</v>
      </c>
      <c r="R247" s="125">
        <f>+'T12. Planes-program-proyect'!I247</f>
        <v>0</v>
      </c>
    </row>
    <row r="248" spans="1:18" ht="12" customHeight="1" x14ac:dyDescent="0.2">
      <c r="A248" s="55" t="str">
        <f>+'T12. Planes-program-proyect'!O248</f>
        <v xml:space="preserve"> </v>
      </c>
      <c r="B248" s="55">
        <f>'T12. Planes-program-proyect'!K248</f>
        <v>0</v>
      </c>
      <c r="C248" s="55" t="str">
        <f t="shared" si="0"/>
        <v/>
      </c>
      <c r="D248" s="55">
        <f>'T12. Planes-program-proyect'!L248</f>
        <v>0</v>
      </c>
      <c r="E248" s="55" t="str">
        <f>'T12. Planes-program-proyect'!D248</f>
        <v>No existe una competencia definida</v>
      </c>
      <c r="F248" s="55">
        <f>'T12. Planes-program-proyect'!B248</f>
        <v>0</v>
      </c>
      <c r="G248" s="44">
        <f>'T11.Obj G, politicas, metas'!E248</f>
        <v>0</v>
      </c>
      <c r="H248" s="44">
        <f>'T11.Obj G, politicas, metas'!F248</f>
        <v>0</v>
      </c>
      <c r="I248" s="122">
        <f>+'T11.Obj G, politicas, metas'!G248</f>
        <v>0</v>
      </c>
      <c r="J248" s="128">
        <f>'T11.Obj G, politicas, metas'!H248</f>
        <v>0</v>
      </c>
      <c r="K248" s="129">
        <f>'T11.Obj G, politicas, metas'!I248</f>
        <v>0</v>
      </c>
      <c r="L248" s="129">
        <f t="shared" si="1"/>
        <v>0</v>
      </c>
      <c r="M248" s="128">
        <f>'T11.Obj G, politicas, metas'!J248</f>
        <v>0</v>
      </c>
      <c r="N248" s="128">
        <f>'T11.Obj G, politicas, metas'!K248</f>
        <v>0</v>
      </c>
      <c r="O248" s="128">
        <f>'T11.Obj G, politicas, metas'!L248</f>
        <v>0</v>
      </c>
      <c r="P248" s="128">
        <f>'T11.Obj G, politicas, metas'!M248</f>
        <v>0</v>
      </c>
      <c r="Q248" s="44" t="e">
        <f ca="1">_xludf.CONCAT("PLAN/PROGRAMA: ",'T12. Planes-program-proyect'!F248,"
","PROYECTO: ",'T12. Planes-program-proyect'!G248)</f>
        <v>#NAME?</v>
      </c>
      <c r="R248" s="125">
        <f>+'T12. Planes-program-proyect'!I248</f>
        <v>0</v>
      </c>
    </row>
    <row r="249" spans="1:18" ht="12" customHeight="1" x14ac:dyDescent="0.2">
      <c r="A249" s="55" t="str">
        <f>+'T12. Planes-program-proyect'!O249</f>
        <v xml:space="preserve"> </v>
      </c>
      <c r="B249" s="55">
        <f>'T12. Planes-program-proyect'!K249</f>
        <v>0</v>
      </c>
      <c r="C249" s="55" t="str">
        <f t="shared" si="0"/>
        <v/>
      </c>
      <c r="D249" s="55">
        <f>'T12. Planes-program-proyect'!L249</f>
        <v>0</v>
      </c>
      <c r="E249" s="55" t="str">
        <f>'T12. Planes-program-proyect'!D249</f>
        <v>No existe una competencia definida</v>
      </c>
      <c r="F249" s="55">
        <f>'T12. Planes-program-proyect'!B249</f>
        <v>0</v>
      </c>
      <c r="G249" s="44">
        <f>'T11.Obj G, politicas, metas'!E249</f>
        <v>0</v>
      </c>
      <c r="H249" s="44">
        <f>'T11.Obj G, politicas, metas'!F249</f>
        <v>0</v>
      </c>
      <c r="I249" s="122">
        <f>+'T11.Obj G, politicas, metas'!G249</f>
        <v>0</v>
      </c>
      <c r="J249" s="128">
        <f>'T11.Obj G, politicas, metas'!H249</f>
        <v>0</v>
      </c>
      <c r="K249" s="129">
        <f>'T11.Obj G, politicas, metas'!I249</f>
        <v>0</v>
      </c>
      <c r="L249" s="129">
        <f t="shared" si="1"/>
        <v>0</v>
      </c>
      <c r="M249" s="128">
        <f>'T11.Obj G, politicas, metas'!J249</f>
        <v>0</v>
      </c>
      <c r="N249" s="128">
        <f>'T11.Obj G, politicas, metas'!K249</f>
        <v>0</v>
      </c>
      <c r="O249" s="128">
        <f>'T11.Obj G, politicas, metas'!L249</f>
        <v>0</v>
      </c>
      <c r="P249" s="128">
        <f>'T11.Obj G, politicas, metas'!M249</f>
        <v>0</v>
      </c>
      <c r="Q249" s="44" t="e">
        <f ca="1">_xludf.CONCAT("PLAN/PROGRAMA: ",'T12. Planes-program-proyect'!F249,"
","PROYECTO: ",'T12. Planes-program-proyect'!G249)</f>
        <v>#NAME?</v>
      </c>
      <c r="R249" s="125">
        <f>+'T12. Planes-program-proyect'!I249</f>
        <v>0</v>
      </c>
    </row>
    <row r="250" spans="1:18" ht="12" customHeight="1" x14ac:dyDescent="0.2">
      <c r="A250" s="55" t="str">
        <f>+'T12. Planes-program-proyect'!O250</f>
        <v xml:space="preserve"> </v>
      </c>
      <c r="B250" s="55">
        <f>'T12. Planes-program-proyect'!K250</f>
        <v>0</v>
      </c>
      <c r="C250" s="55" t="str">
        <f t="shared" si="0"/>
        <v/>
      </c>
      <c r="D250" s="55">
        <f>'T12. Planes-program-proyect'!L250</f>
        <v>0</v>
      </c>
      <c r="E250" s="55" t="str">
        <f>'T12. Planes-program-proyect'!D250</f>
        <v>No existe una competencia definida</v>
      </c>
      <c r="F250" s="55">
        <f>'T12. Planes-program-proyect'!B250</f>
        <v>0</v>
      </c>
      <c r="G250" s="44">
        <f>'T11.Obj G, politicas, metas'!E250</f>
        <v>0</v>
      </c>
      <c r="H250" s="44">
        <f>'T11.Obj G, politicas, metas'!F250</f>
        <v>0</v>
      </c>
      <c r="I250" s="122">
        <f>+'T11.Obj G, politicas, metas'!G250</f>
        <v>0</v>
      </c>
      <c r="J250" s="128">
        <f>'T11.Obj G, politicas, metas'!H250</f>
        <v>0</v>
      </c>
      <c r="K250" s="129">
        <f>'T11.Obj G, politicas, metas'!I250</f>
        <v>0</v>
      </c>
      <c r="L250" s="129">
        <f t="shared" si="1"/>
        <v>0</v>
      </c>
      <c r="M250" s="128">
        <f>'T11.Obj G, politicas, metas'!J250</f>
        <v>0</v>
      </c>
      <c r="N250" s="128">
        <f>'T11.Obj G, politicas, metas'!K250</f>
        <v>0</v>
      </c>
      <c r="O250" s="128">
        <f>'T11.Obj G, politicas, metas'!L250</f>
        <v>0</v>
      </c>
      <c r="P250" s="128">
        <f>'T11.Obj G, politicas, metas'!M250</f>
        <v>0</v>
      </c>
      <c r="Q250" s="44" t="e">
        <f ca="1">_xludf.CONCAT("PLAN/PROGRAMA: ",'T12. Planes-program-proyect'!F250,"
","PROYECTO: ",'T12. Planes-program-proyect'!G250)</f>
        <v>#NAME?</v>
      </c>
      <c r="R250" s="125">
        <f>+'T12. Planes-program-proyect'!I250</f>
        <v>0</v>
      </c>
    </row>
    <row r="251" spans="1:18" ht="12" customHeight="1" x14ac:dyDescent="0.2">
      <c r="A251" s="55" t="str">
        <f>+'T12. Planes-program-proyect'!O251</f>
        <v xml:space="preserve"> </v>
      </c>
      <c r="B251" s="55">
        <f>'T12. Planes-program-proyect'!K251</f>
        <v>0</v>
      </c>
      <c r="C251" s="55" t="str">
        <f t="shared" si="0"/>
        <v/>
      </c>
      <c r="D251" s="55">
        <f>'T12. Planes-program-proyect'!L251</f>
        <v>0</v>
      </c>
      <c r="E251" s="55" t="str">
        <f>'T12. Planes-program-proyect'!D251</f>
        <v>No existe una competencia definida</v>
      </c>
      <c r="F251" s="55">
        <f>'T12. Planes-program-proyect'!B251</f>
        <v>0</v>
      </c>
      <c r="G251" s="44">
        <f>'T11.Obj G, politicas, metas'!E251</f>
        <v>0</v>
      </c>
      <c r="H251" s="44">
        <f>'T11.Obj G, politicas, metas'!F251</f>
        <v>0</v>
      </c>
      <c r="I251" s="122">
        <f>+'T11.Obj G, politicas, metas'!G251</f>
        <v>0</v>
      </c>
      <c r="J251" s="128">
        <f>'T11.Obj G, politicas, metas'!H251</f>
        <v>0</v>
      </c>
      <c r="K251" s="129">
        <f>'T11.Obj G, politicas, metas'!I251</f>
        <v>0</v>
      </c>
      <c r="L251" s="129">
        <f t="shared" si="1"/>
        <v>0</v>
      </c>
      <c r="M251" s="128">
        <f>'T11.Obj G, politicas, metas'!J251</f>
        <v>0</v>
      </c>
      <c r="N251" s="128">
        <f>'T11.Obj G, politicas, metas'!K251</f>
        <v>0</v>
      </c>
      <c r="O251" s="128">
        <f>'T11.Obj G, politicas, metas'!L251</f>
        <v>0</v>
      </c>
      <c r="P251" s="128">
        <f>'T11.Obj G, politicas, metas'!M251</f>
        <v>0</v>
      </c>
      <c r="Q251" s="44" t="e">
        <f ca="1">_xludf.CONCAT("PLAN/PROGRAMA: ",'T12. Planes-program-proyect'!F251,"
","PROYECTO: ",'T12. Planes-program-proyect'!G251)</f>
        <v>#NAME?</v>
      </c>
      <c r="R251" s="125">
        <f>+'T12. Planes-program-proyect'!I251</f>
        <v>0</v>
      </c>
    </row>
    <row r="252" spans="1:18" ht="12" customHeight="1" x14ac:dyDescent="0.2">
      <c r="A252" s="55" t="str">
        <f>+'T12. Planes-program-proyect'!O252</f>
        <v xml:space="preserve"> </v>
      </c>
      <c r="B252" s="55">
        <f>'T12. Planes-program-proyect'!K252</f>
        <v>0</v>
      </c>
      <c r="C252" s="55" t="str">
        <f t="shared" si="0"/>
        <v/>
      </c>
      <c r="D252" s="55">
        <f>'T12. Planes-program-proyect'!L252</f>
        <v>0</v>
      </c>
      <c r="E252" s="55" t="str">
        <f>'T12. Planes-program-proyect'!D252</f>
        <v>No existe una competencia definida</v>
      </c>
      <c r="F252" s="55">
        <f>'T12. Planes-program-proyect'!B252</f>
        <v>0</v>
      </c>
      <c r="G252" s="44">
        <f>'T11.Obj G, politicas, metas'!E252</f>
        <v>0</v>
      </c>
      <c r="H252" s="44">
        <f>'T11.Obj G, politicas, metas'!F252</f>
        <v>0</v>
      </c>
      <c r="I252" s="122">
        <f>+'T11.Obj G, politicas, metas'!G252</f>
        <v>0</v>
      </c>
      <c r="J252" s="128">
        <f>'T11.Obj G, politicas, metas'!H252</f>
        <v>0</v>
      </c>
      <c r="K252" s="129">
        <f>'T11.Obj G, politicas, metas'!I252</f>
        <v>0</v>
      </c>
      <c r="L252" s="129">
        <f t="shared" si="1"/>
        <v>0</v>
      </c>
      <c r="M252" s="128">
        <f>'T11.Obj G, politicas, metas'!J252</f>
        <v>0</v>
      </c>
      <c r="N252" s="128">
        <f>'T11.Obj G, politicas, metas'!K252</f>
        <v>0</v>
      </c>
      <c r="O252" s="128">
        <f>'T11.Obj G, politicas, metas'!L252</f>
        <v>0</v>
      </c>
      <c r="P252" s="128">
        <f>'T11.Obj G, politicas, metas'!M252</f>
        <v>0</v>
      </c>
      <c r="Q252" s="44" t="e">
        <f ca="1">_xludf.CONCAT("PLAN/PROGRAMA: ",'T12. Planes-program-proyect'!F252,"
","PROYECTO: ",'T12. Planes-program-proyect'!G252)</f>
        <v>#NAME?</v>
      </c>
      <c r="R252" s="125">
        <f>+'T12. Planes-program-proyect'!I252</f>
        <v>0</v>
      </c>
    </row>
    <row r="253" spans="1:18" ht="12" customHeight="1" x14ac:dyDescent="0.2">
      <c r="A253" s="55" t="str">
        <f>+'T12. Planes-program-proyect'!O253</f>
        <v xml:space="preserve"> </v>
      </c>
      <c r="B253" s="55">
        <f>'T12. Planes-program-proyect'!K253</f>
        <v>0</v>
      </c>
      <c r="C253" s="55" t="str">
        <f t="shared" si="0"/>
        <v/>
      </c>
      <c r="D253" s="55">
        <f>'T12. Planes-program-proyect'!L253</f>
        <v>0</v>
      </c>
      <c r="E253" s="55" t="str">
        <f>'T12. Planes-program-proyect'!D253</f>
        <v>No existe una competencia definida</v>
      </c>
      <c r="F253" s="55">
        <f>'T12. Planes-program-proyect'!B253</f>
        <v>0</v>
      </c>
      <c r="G253" s="44">
        <f>'T11.Obj G, politicas, metas'!E253</f>
        <v>0</v>
      </c>
      <c r="H253" s="44">
        <f>'T11.Obj G, politicas, metas'!F253</f>
        <v>0</v>
      </c>
      <c r="I253" s="122">
        <f>+'T11.Obj G, politicas, metas'!G253</f>
        <v>0</v>
      </c>
      <c r="J253" s="128">
        <f>'T11.Obj G, politicas, metas'!H253</f>
        <v>0</v>
      </c>
      <c r="K253" s="129">
        <f>'T11.Obj G, politicas, metas'!I253</f>
        <v>0</v>
      </c>
      <c r="L253" s="129">
        <f t="shared" si="1"/>
        <v>0</v>
      </c>
      <c r="M253" s="128">
        <f>'T11.Obj G, politicas, metas'!J253</f>
        <v>0</v>
      </c>
      <c r="N253" s="128">
        <f>'T11.Obj G, politicas, metas'!K253</f>
        <v>0</v>
      </c>
      <c r="O253" s="128">
        <f>'T11.Obj G, politicas, metas'!L253</f>
        <v>0</v>
      </c>
      <c r="P253" s="128">
        <f>'T11.Obj G, politicas, metas'!M253</f>
        <v>0</v>
      </c>
      <c r="Q253" s="44" t="e">
        <f ca="1">_xludf.CONCAT("PLAN/PROGRAMA: ",'T12. Planes-program-proyect'!F253,"
","PROYECTO: ",'T12. Planes-program-proyect'!G253)</f>
        <v>#NAME?</v>
      </c>
      <c r="R253" s="125">
        <f>+'T12. Planes-program-proyect'!I253</f>
        <v>0</v>
      </c>
    </row>
    <row r="254" spans="1:18" ht="12" customHeight="1" x14ac:dyDescent="0.2">
      <c r="A254" s="55" t="str">
        <f>+'T12. Planes-program-proyect'!O254</f>
        <v xml:space="preserve"> </v>
      </c>
      <c r="B254" s="55">
        <f>'T12. Planes-program-proyect'!K254</f>
        <v>0</v>
      </c>
      <c r="C254" s="55" t="str">
        <f t="shared" si="0"/>
        <v/>
      </c>
      <c r="D254" s="55">
        <f>'T12. Planes-program-proyect'!L254</f>
        <v>0</v>
      </c>
      <c r="E254" s="55" t="str">
        <f>'T12. Planes-program-proyect'!D254</f>
        <v>No existe una competencia definida</v>
      </c>
      <c r="F254" s="55">
        <f>'T12. Planes-program-proyect'!B254</f>
        <v>0</v>
      </c>
      <c r="G254" s="44">
        <f>'T11.Obj G, politicas, metas'!E254</f>
        <v>0</v>
      </c>
      <c r="H254" s="44">
        <f>'T11.Obj G, politicas, metas'!F254</f>
        <v>0</v>
      </c>
      <c r="I254" s="122">
        <f>+'T11.Obj G, politicas, metas'!G254</f>
        <v>0</v>
      </c>
      <c r="J254" s="128">
        <f>'T11.Obj G, politicas, metas'!H254</f>
        <v>0</v>
      </c>
      <c r="K254" s="129">
        <f>'T11.Obj G, politicas, metas'!I254</f>
        <v>0</v>
      </c>
      <c r="L254" s="129">
        <f t="shared" si="1"/>
        <v>0</v>
      </c>
      <c r="M254" s="128">
        <f>'T11.Obj G, politicas, metas'!J254</f>
        <v>0</v>
      </c>
      <c r="N254" s="128">
        <f>'T11.Obj G, politicas, metas'!K254</f>
        <v>0</v>
      </c>
      <c r="O254" s="128">
        <f>'T11.Obj G, politicas, metas'!L254</f>
        <v>0</v>
      </c>
      <c r="P254" s="128">
        <f>'T11.Obj G, politicas, metas'!M254</f>
        <v>0</v>
      </c>
      <c r="Q254" s="44" t="e">
        <f ca="1">_xludf.CONCAT("PLAN/PROGRAMA: ",'T12. Planes-program-proyect'!F254,"
","PROYECTO: ",'T12. Planes-program-proyect'!G254)</f>
        <v>#NAME?</v>
      </c>
      <c r="R254" s="125">
        <f>+'T12. Planes-program-proyect'!I254</f>
        <v>0</v>
      </c>
    </row>
    <row r="255" spans="1:18" ht="12" customHeight="1" x14ac:dyDescent="0.2">
      <c r="A255" s="55" t="str">
        <f>+'T12. Planes-program-proyect'!O255</f>
        <v xml:space="preserve"> </v>
      </c>
      <c r="B255" s="55">
        <f>'T12. Planes-program-proyect'!K255</f>
        <v>0</v>
      </c>
      <c r="C255" s="55" t="str">
        <f t="shared" si="0"/>
        <v/>
      </c>
      <c r="D255" s="55">
        <f>'T12. Planes-program-proyect'!L255</f>
        <v>0</v>
      </c>
      <c r="E255" s="55" t="str">
        <f>'T12. Planes-program-proyect'!D255</f>
        <v>No existe una competencia definida</v>
      </c>
      <c r="F255" s="55">
        <f>'T12. Planes-program-proyect'!B255</f>
        <v>0</v>
      </c>
      <c r="G255" s="44">
        <f>'T11.Obj G, politicas, metas'!E255</f>
        <v>0</v>
      </c>
      <c r="H255" s="44">
        <f>'T11.Obj G, politicas, metas'!F255</f>
        <v>0</v>
      </c>
      <c r="I255" s="122">
        <f>+'T11.Obj G, politicas, metas'!G255</f>
        <v>0</v>
      </c>
      <c r="J255" s="128">
        <f>'T11.Obj G, politicas, metas'!H255</f>
        <v>0</v>
      </c>
      <c r="K255" s="129">
        <f>'T11.Obj G, politicas, metas'!I255</f>
        <v>0</v>
      </c>
      <c r="L255" s="129">
        <f t="shared" si="1"/>
        <v>0</v>
      </c>
      <c r="M255" s="128">
        <f>'T11.Obj G, politicas, metas'!J255</f>
        <v>0</v>
      </c>
      <c r="N255" s="128">
        <f>'T11.Obj G, politicas, metas'!K255</f>
        <v>0</v>
      </c>
      <c r="O255" s="128">
        <f>'T11.Obj G, politicas, metas'!L255</f>
        <v>0</v>
      </c>
      <c r="P255" s="128">
        <f>'T11.Obj G, politicas, metas'!M255</f>
        <v>0</v>
      </c>
      <c r="Q255" s="44" t="e">
        <f ca="1">_xludf.CONCAT("PLAN/PROGRAMA: ",'T12. Planes-program-proyect'!F255,"
","PROYECTO: ",'T12. Planes-program-proyect'!G255)</f>
        <v>#NAME?</v>
      </c>
      <c r="R255" s="125">
        <f>+'T12. Planes-program-proyect'!I255</f>
        <v>0</v>
      </c>
    </row>
    <row r="256" spans="1:18" ht="12" customHeight="1" x14ac:dyDescent="0.2">
      <c r="A256" s="55" t="str">
        <f>+'T12. Planes-program-proyect'!O256</f>
        <v xml:space="preserve"> </v>
      </c>
      <c r="B256" s="55">
        <f>'T12. Planes-program-proyect'!K256</f>
        <v>0</v>
      </c>
      <c r="C256" s="55" t="str">
        <f t="shared" si="0"/>
        <v/>
      </c>
      <c r="D256" s="55">
        <f>'T12. Planes-program-proyect'!L256</f>
        <v>0</v>
      </c>
      <c r="E256" s="55" t="str">
        <f>'T12. Planes-program-proyect'!D256</f>
        <v>No existe una competencia definida</v>
      </c>
      <c r="F256" s="55">
        <f>'T12. Planes-program-proyect'!B256</f>
        <v>0</v>
      </c>
      <c r="G256" s="44">
        <f>'T11.Obj G, politicas, metas'!E256</f>
        <v>0</v>
      </c>
      <c r="H256" s="44">
        <f>'T11.Obj G, politicas, metas'!F256</f>
        <v>0</v>
      </c>
      <c r="I256" s="122">
        <f>+'T11.Obj G, politicas, metas'!G256</f>
        <v>0</v>
      </c>
      <c r="J256" s="128">
        <f>'T11.Obj G, politicas, metas'!H256</f>
        <v>0</v>
      </c>
      <c r="K256" s="129">
        <f>'T11.Obj G, politicas, metas'!I256</f>
        <v>0</v>
      </c>
      <c r="L256" s="129">
        <f t="shared" si="1"/>
        <v>0</v>
      </c>
      <c r="M256" s="128">
        <f>'T11.Obj G, politicas, metas'!J256</f>
        <v>0</v>
      </c>
      <c r="N256" s="128">
        <f>'T11.Obj G, politicas, metas'!K256</f>
        <v>0</v>
      </c>
      <c r="O256" s="128">
        <f>'T11.Obj G, politicas, metas'!L256</f>
        <v>0</v>
      </c>
      <c r="P256" s="128">
        <f>'T11.Obj G, politicas, metas'!M256</f>
        <v>0</v>
      </c>
      <c r="Q256" s="44" t="e">
        <f ca="1">_xludf.CONCAT("PLAN/PROGRAMA: ",'T12. Planes-program-proyect'!F256,"
","PROYECTO: ",'T12. Planes-program-proyect'!G256)</f>
        <v>#NAME?</v>
      </c>
      <c r="R256" s="125">
        <f>+'T12. Planes-program-proyect'!I256</f>
        <v>0</v>
      </c>
    </row>
    <row r="257" spans="1:18" ht="12" customHeight="1" x14ac:dyDescent="0.2">
      <c r="A257" s="55" t="str">
        <f>+'T12. Planes-program-proyect'!O257</f>
        <v xml:space="preserve"> </v>
      </c>
      <c r="B257" s="55">
        <f>'T12. Planes-program-proyect'!K257</f>
        <v>0</v>
      </c>
      <c r="C257" s="55" t="str">
        <f t="shared" si="0"/>
        <v/>
      </c>
      <c r="D257" s="55">
        <f>'T12. Planes-program-proyect'!L257</f>
        <v>0</v>
      </c>
      <c r="E257" s="55" t="str">
        <f>'T12. Planes-program-proyect'!D257</f>
        <v>No existe una competencia definida</v>
      </c>
      <c r="F257" s="55">
        <f>'T12. Planes-program-proyect'!B257</f>
        <v>0</v>
      </c>
      <c r="G257" s="44">
        <f>'T11.Obj G, politicas, metas'!E257</f>
        <v>0</v>
      </c>
      <c r="H257" s="44">
        <f>'T11.Obj G, politicas, metas'!F257</f>
        <v>0</v>
      </c>
      <c r="I257" s="122">
        <f>+'T11.Obj G, politicas, metas'!G257</f>
        <v>0</v>
      </c>
      <c r="J257" s="128">
        <f>'T11.Obj G, politicas, metas'!H257</f>
        <v>0</v>
      </c>
      <c r="K257" s="129">
        <f>'T11.Obj G, politicas, metas'!I257</f>
        <v>0</v>
      </c>
      <c r="L257" s="129">
        <f t="shared" si="1"/>
        <v>0</v>
      </c>
      <c r="M257" s="128">
        <f>'T11.Obj G, politicas, metas'!J257</f>
        <v>0</v>
      </c>
      <c r="N257" s="128">
        <f>'T11.Obj G, politicas, metas'!K257</f>
        <v>0</v>
      </c>
      <c r="O257" s="128">
        <f>'T11.Obj G, politicas, metas'!L257</f>
        <v>0</v>
      </c>
      <c r="P257" s="128">
        <f>'T11.Obj G, politicas, metas'!M257</f>
        <v>0</v>
      </c>
      <c r="Q257" s="44" t="e">
        <f ca="1">_xludf.CONCAT("PLAN/PROGRAMA: ",'T12. Planes-program-proyect'!F257,"
","PROYECTO: ",'T12. Planes-program-proyect'!G257)</f>
        <v>#NAME?</v>
      </c>
      <c r="R257" s="125">
        <f>+'T12. Planes-program-proyect'!I257</f>
        <v>0</v>
      </c>
    </row>
    <row r="258" spans="1:18" ht="12" customHeight="1" x14ac:dyDescent="0.2">
      <c r="A258" s="55" t="str">
        <f>+'T12. Planes-program-proyect'!O258</f>
        <v xml:space="preserve"> </v>
      </c>
      <c r="B258" s="55">
        <f>'T12. Planes-program-proyect'!K258</f>
        <v>0</v>
      </c>
      <c r="C258" s="55" t="str">
        <f t="shared" si="0"/>
        <v/>
      </c>
      <c r="D258" s="55">
        <f>'T12. Planes-program-proyect'!L258</f>
        <v>0</v>
      </c>
      <c r="E258" s="55" t="str">
        <f>'T12. Planes-program-proyect'!D258</f>
        <v>No existe una competencia definida</v>
      </c>
      <c r="F258" s="55">
        <f>'T12. Planes-program-proyect'!B258</f>
        <v>0</v>
      </c>
      <c r="G258" s="44">
        <f>'T11.Obj G, politicas, metas'!E258</f>
        <v>0</v>
      </c>
      <c r="H258" s="44">
        <f>'T11.Obj G, politicas, metas'!F258</f>
        <v>0</v>
      </c>
      <c r="I258" s="122">
        <f>+'T11.Obj G, politicas, metas'!G258</f>
        <v>0</v>
      </c>
      <c r="J258" s="128">
        <f>'T11.Obj G, politicas, metas'!H258</f>
        <v>0</v>
      </c>
      <c r="K258" s="129">
        <f>'T11.Obj G, politicas, metas'!I258</f>
        <v>0</v>
      </c>
      <c r="L258" s="129">
        <f t="shared" si="1"/>
        <v>0</v>
      </c>
      <c r="M258" s="128">
        <f>'T11.Obj G, politicas, metas'!J258</f>
        <v>0</v>
      </c>
      <c r="N258" s="128">
        <f>'T11.Obj G, politicas, metas'!K258</f>
        <v>0</v>
      </c>
      <c r="O258" s="128">
        <f>'T11.Obj G, politicas, metas'!L258</f>
        <v>0</v>
      </c>
      <c r="P258" s="128">
        <f>'T11.Obj G, politicas, metas'!M258</f>
        <v>0</v>
      </c>
      <c r="Q258" s="44" t="e">
        <f ca="1">_xludf.CONCAT("PLAN/PROGRAMA: ",'T12. Planes-program-proyect'!F258,"
","PROYECTO: ",'T12. Planes-program-proyect'!G258)</f>
        <v>#NAME?</v>
      </c>
      <c r="R258" s="125">
        <f>+'T12. Planes-program-proyect'!I258</f>
        <v>0</v>
      </c>
    </row>
    <row r="259" spans="1:18" ht="12" customHeight="1" x14ac:dyDescent="0.2">
      <c r="A259" s="55" t="str">
        <f>+'T12. Planes-program-proyect'!O259</f>
        <v xml:space="preserve"> </v>
      </c>
      <c r="B259" s="55">
        <f>'T12. Planes-program-proyect'!K259</f>
        <v>0</v>
      </c>
      <c r="C259" s="55" t="str">
        <f t="shared" ref="C259:C513" si="3">IFERROR(VLOOKUP(B259,$AF$4:$AG$13,2,0),"")</f>
        <v/>
      </c>
      <c r="D259" s="55">
        <f>'T12. Planes-program-proyect'!L259</f>
        <v>0</v>
      </c>
      <c r="E259" s="55" t="str">
        <f>'T12. Planes-program-proyect'!D259</f>
        <v>No existe una competencia definida</v>
      </c>
      <c r="F259" s="55">
        <f>'T12. Planes-program-proyect'!B259</f>
        <v>0</v>
      </c>
      <c r="G259" s="44">
        <f>'T11.Obj G, politicas, metas'!E259</f>
        <v>0</v>
      </c>
      <c r="H259" s="44">
        <f>'T11.Obj G, politicas, metas'!F259</f>
        <v>0</v>
      </c>
      <c r="I259" s="122">
        <f>+'T11.Obj G, politicas, metas'!G259</f>
        <v>0</v>
      </c>
      <c r="J259" s="128">
        <f>'T11.Obj G, politicas, metas'!H259</f>
        <v>0</v>
      </c>
      <c r="K259" s="129">
        <f>'T11.Obj G, politicas, metas'!I259</f>
        <v>0</v>
      </c>
      <c r="L259" s="129">
        <f t="shared" ref="L259:L513" si="4">+K259+S259</f>
        <v>0</v>
      </c>
      <c r="M259" s="128">
        <f>'T11.Obj G, politicas, metas'!J259</f>
        <v>0</v>
      </c>
      <c r="N259" s="128">
        <f>'T11.Obj G, politicas, metas'!K259</f>
        <v>0</v>
      </c>
      <c r="O259" s="128">
        <f>'T11.Obj G, politicas, metas'!L259</f>
        <v>0</v>
      </c>
      <c r="P259" s="128">
        <f>'T11.Obj G, politicas, metas'!M259</f>
        <v>0</v>
      </c>
      <c r="Q259" s="44" t="e">
        <f ca="1">_xludf.CONCAT("PLAN/PROGRAMA: ",'T12. Planes-program-proyect'!F259,"
","PROYECTO: ",'T12. Planes-program-proyect'!G259)</f>
        <v>#NAME?</v>
      </c>
      <c r="R259" s="125">
        <f>+'T12. Planes-program-proyect'!I259</f>
        <v>0</v>
      </c>
    </row>
    <row r="260" spans="1:18" ht="12" customHeight="1" x14ac:dyDescent="0.2">
      <c r="A260" s="55" t="str">
        <f>+'T12. Planes-program-proyect'!O260</f>
        <v xml:space="preserve"> </v>
      </c>
      <c r="B260" s="55">
        <f>'T12. Planes-program-proyect'!K260</f>
        <v>0</v>
      </c>
      <c r="C260" s="55" t="str">
        <f t="shared" si="3"/>
        <v/>
      </c>
      <c r="D260" s="55">
        <f>'T12. Planes-program-proyect'!L260</f>
        <v>0</v>
      </c>
      <c r="E260" s="55" t="str">
        <f>'T12. Planes-program-proyect'!D260</f>
        <v>No existe una competencia definida</v>
      </c>
      <c r="F260" s="55">
        <f>'T12. Planes-program-proyect'!B260</f>
        <v>0</v>
      </c>
      <c r="G260" s="44">
        <f>'T11.Obj G, politicas, metas'!E260</f>
        <v>0</v>
      </c>
      <c r="H260" s="44">
        <f>'T11.Obj G, politicas, metas'!F260</f>
        <v>0</v>
      </c>
      <c r="I260" s="122">
        <f>+'T11.Obj G, politicas, metas'!G260</f>
        <v>0</v>
      </c>
      <c r="J260" s="128">
        <f>'T11.Obj G, politicas, metas'!H260</f>
        <v>0</v>
      </c>
      <c r="K260" s="129">
        <f>'T11.Obj G, politicas, metas'!I260</f>
        <v>0</v>
      </c>
      <c r="L260" s="129">
        <f t="shared" si="4"/>
        <v>0</v>
      </c>
      <c r="M260" s="128">
        <f>'T11.Obj G, politicas, metas'!J260</f>
        <v>0</v>
      </c>
      <c r="N260" s="128">
        <f>'T11.Obj G, politicas, metas'!K260</f>
        <v>0</v>
      </c>
      <c r="O260" s="128">
        <f>'T11.Obj G, politicas, metas'!L260</f>
        <v>0</v>
      </c>
      <c r="P260" s="128">
        <f>'T11.Obj G, politicas, metas'!M260</f>
        <v>0</v>
      </c>
      <c r="Q260" s="44" t="e">
        <f ca="1">_xludf.CONCAT("PLAN/PROGRAMA: ",'T12. Planes-program-proyect'!F260,"
","PROYECTO: ",'T12. Planes-program-proyect'!G260)</f>
        <v>#NAME?</v>
      </c>
      <c r="R260" s="125">
        <f>+'T12. Planes-program-proyect'!I260</f>
        <v>0</v>
      </c>
    </row>
    <row r="261" spans="1:18" ht="12" customHeight="1" x14ac:dyDescent="0.2">
      <c r="A261" s="55" t="str">
        <f>+'T12. Planes-program-proyect'!O261</f>
        <v xml:space="preserve"> </v>
      </c>
      <c r="B261" s="55">
        <f>'T12. Planes-program-proyect'!K261</f>
        <v>0</v>
      </c>
      <c r="C261" s="55" t="str">
        <f t="shared" si="3"/>
        <v/>
      </c>
      <c r="D261" s="55">
        <f>'T12. Planes-program-proyect'!L261</f>
        <v>0</v>
      </c>
      <c r="E261" s="55" t="str">
        <f>'T12. Planes-program-proyect'!D261</f>
        <v>No existe una competencia definida</v>
      </c>
      <c r="F261" s="55">
        <f>'T12. Planes-program-proyect'!B261</f>
        <v>0</v>
      </c>
      <c r="G261" s="44">
        <f>'T11.Obj G, politicas, metas'!E261</f>
        <v>0</v>
      </c>
      <c r="H261" s="44">
        <f>'T11.Obj G, politicas, metas'!F261</f>
        <v>0</v>
      </c>
      <c r="I261" s="44">
        <f>+'T11.Obj G, politicas, metas'!G261</f>
        <v>0</v>
      </c>
      <c r="J261" s="46">
        <f>'T11.Obj G, politicas, metas'!H261</f>
        <v>0</v>
      </c>
      <c r="K261" s="129">
        <f>'T11.Obj G, politicas, metas'!I261</f>
        <v>0</v>
      </c>
      <c r="L261" s="129">
        <f t="shared" si="4"/>
        <v>0</v>
      </c>
      <c r="M261" s="46">
        <f>'T11.Obj G, politicas, metas'!J261</f>
        <v>0</v>
      </c>
      <c r="N261" s="46">
        <f>'T11.Obj G, politicas, metas'!K261</f>
        <v>0</v>
      </c>
      <c r="O261" s="46">
        <f>'T11.Obj G, politicas, metas'!L261</f>
        <v>0</v>
      </c>
      <c r="P261" s="46">
        <f>'T11.Obj G, politicas, metas'!M261</f>
        <v>0</v>
      </c>
      <c r="Q261" s="44" t="e">
        <f ca="1">_xludf.CONCAT("PLAN/PROGRAMA: ",'T12. Planes-program-proyect'!F261,"
","PROYECTO: ",'T12. Planes-program-proyect'!G261)</f>
        <v>#NAME?</v>
      </c>
      <c r="R261" s="125">
        <f>+'T12. Planes-program-proyect'!I261</f>
        <v>0</v>
      </c>
    </row>
    <row r="262" spans="1:18" ht="12" customHeight="1" x14ac:dyDescent="0.2">
      <c r="A262" s="55" t="str">
        <f>+'T12. Planes-program-proyect'!O262</f>
        <v xml:space="preserve"> </v>
      </c>
      <c r="B262" s="55">
        <f>'T12. Planes-program-proyect'!K262</f>
        <v>0</v>
      </c>
      <c r="C262" s="55" t="str">
        <f t="shared" si="3"/>
        <v/>
      </c>
      <c r="D262" s="55">
        <f>'T12. Planes-program-proyect'!L262</f>
        <v>0</v>
      </c>
      <c r="E262" s="55" t="str">
        <f>'T12. Planes-program-proyect'!D262</f>
        <v>No existe una competencia definida</v>
      </c>
      <c r="F262" s="55">
        <f>'T12. Planes-program-proyect'!B262</f>
        <v>0</v>
      </c>
      <c r="G262" s="44">
        <f>'T11.Obj G, politicas, metas'!E262</f>
        <v>0</v>
      </c>
      <c r="H262" s="44">
        <f>'T11.Obj G, politicas, metas'!F262</f>
        <v>0</v>
      </c>
      <c r="I262" s="44">
        <f>+'T11.Obj G, politicas, metas'!G262</f>
        <v>0</v>
      </c>
      <c r="J262" s="46">
        <f>'T11.Obj G, politicas, metas'!H262</f>
        <v>0</v>
      </c>
      <c r="K262" s="129">
        <f>'T11.Obj G, politicas, metas'!I262</f>
        <v>0</v>
      </c>
      <c r="L262" s="129">
        <f t="shared" si="4"/>
        <v>0</v>
      </c>
      <c r="M262" s="46">
        <f>'T11.Obj G, politicas, metas'!J262</f>
        <v>0</v>
      </c>
      <c r="N262" s="46">
        <f>'T11.Obj G, politicas, metas'!K262</f>
        <v>0</v>
      </c>
      <c r="O262" s="46">
        <f>'T11.Obj G, politicas, metas'!L262</f>
        <v>0</v>
      </c>
      <c r="P262" s="46">
        <f>'T11.Obj G, politicas, metas'!M262</f>
        <v>0</v>
      </c>
      <c r="Q262" s="44" t="e">
        <f ca="1">_xludf.CONCAT("PLAN/PROGRAMA: ",'T12. Planes-program-proyect'!F262,"
","PROYECTO: ",'T12. Planes-program-proyect'!G262)</f>
        <v>#NAME?</v>
      </c>
      <c r="R262" s="125">
        <f>+'T12. Planes-program-proyect'!I262</f>
        <v>0</v>
      </c>
    </row>
    <row r="263" spans="1:18" ht="12" customHeight="1" x14ac:dyDescent="0.2">
      <c r="A263" s="55" t="str">
        <f>+'T12. Planes-program-proyect'!O263</f>
        <v xml:space="preserve"> </v>
      </c>
      <c r="B263" s="55">
        <f>'T12. Planes-program-proyect'!K263</f>
        <v>0</v>
      </c>
      <c r="C263" s="55" t="str">
        <f t="shared" si="3"/>
        <v/>
      </c>
      <c r="D263" s="55">
        <f>'T12. Planes-program-proyect'!L263</f>
        <v>0</v>
      </c>
      <c r="E263" s="55" t="str">
        <f>'T12. Planes-program-proyect'!D263</f>
        <v>No existe una competencia definida</v>
      </c>
      <c r="F263" s="55">
        <f>'T12. Planes-program-proyect'!B263</f>
        <v>0</v>
      </c>
      <c r="G263" s="44">
        <f>'T11.Obj G, politicas, metas'!E263</f>
        <v>0</v>
      </c>
      <c r="H263" s="44">
        <f>'T11.Obj G, politicas, metas'!F263</f>
        <v>0</v>
      </c>
      <c r="I263" s="44">
        <f>+'T11.Obj G, politicas, metas'!G263</f>
        <v>0</v>
      </c>
      <c r="J263" s="46">
        <f>'T11.Obj G, politicas, metas'!H263</f>
        <v>0</v>
      </c>
      <c r="K263" s="129">
        <f>'T11.Obj G, politicas, metas'!I263</f>
        <v>0</v>
      </c>
      <c r="L263" s="129">
        <f t="shared" si="4"/>
        <v>0</v>
      </c>
      <c r="M263" s="46">
        <f>'T11.Obj G, politicas, metas'!J263</f>
        <v>0</v>
      </c>
      <c r="N263" s="46">
        <f>'T11.Obj G, politicas, metas'!K263</f>
        <v>0</v>
      </c>
      <c r="O263" s="46">
        <f>'T11.Obj G, politicas, metas'!L263</f>
        <v>0</v>
      </c>
      <c r="P263" s="46">
        <f>'T11.Obj G, politicas, metas'!M263</f>
        <v>0</v>
      </c>
      <c r="Q263" s="44" t="e">
        <f ca="1">_xludf.CONCAT("PLAN/PROGRAMA: ",'T12. Planes-program-proyect'!F263,"
","PROYECTO: ",'T12. Planes-program-proyect'!G263)</f>
        <v>#NAME?</v>
      </c>
      <c r="R263" s="125">
        <f>+'T12. Planes-program-proyect'!I263</f>
        <v>0</v>
      </c>
    </row>
    <row r="264" spans="1:18" ht="12" customHeight="1" x14ac:dyDescent="0.2">
      <c r="A264" s="55" t="str">
        <f>+'T12. Planes-program-proyect'!O264</f>
        <v xml:space="preserve"> </v>
      </c>
      <c r="B264" s="55">
        <f>'T12. Planes-program-proyect'!K264</f>
        <v>0</v>
      </c>
      <c r="C264" s="55" t="str">
        <f t="shared" si="3"/>
        <v/>
      </c>
      <c r="D264" s="55">
        <f>'T12. Planes-program-proyect'!L264</f>
        <v>0</v>
      </c>
      <c r="E264" s="55" t="str">
        <f>'T12. Planes-program-proyect'!D264</f>
        <v>No existe una competencia definida</v>
      </c>
      <c r="F264" s="55">
        <f>'T12. Planes-program-proyect'!B264</f>
        <v>0</v>
      </c>
      <c r="G264" s="44">
        <f>'T11.Obj G, politicas, metas'!E264</f>
        <v>0</v>
      </c>
      <c r="H264" s="44">
        <f>'T11.Obj G, politicas, metas'!F264</f>
        <v>0</v>
      </c>
      <c r="I264" s="44">
        <f>+'T11.Obj G, politicas, metas'!G264</f>
        <v>0</v>
      </c>
      <c r="J264" s="46">
        <f>'T11.Obj G, politicas, metas'!H264</f>
        <v>0</v>
      </c>
      <c r="K264" s="129">
        <f>'T11.Obj G, politicas, metas'!I264</f>
        <v>0</v>
      </c>
      <c r="L264" s="129">
        <f t="shared" si="4"/>
        <v>0</v>
      </c>
      <c r="M264" s="46">
        <f>'T11.Obj G, politicas, metas'!J264</f>
        <v>0</v>
      </c>
      <c r="N264" s="46">
        <f>'T11.Obj G, politicas, metas'!K264</f>
        <v>0</v>
      </c>
      <c r="O264" s="46">
        <f>'T11.Obj G, politicas, metas'!L264</f>
        <v>0</v>
      </c>
      <c r="P264" s="46">
        <f>'T11.Obj G, politicas, metas'!M264</f>
        <v>0</v>
      </c>
      <c r="Q264" s="44" t="e">
        <f ca="1">_xludf.CONCAT("PLAN/PROGRAMA: ",'T12. Planes-program-proyect'!F264,"
","PROYECTO: ",'T12. Planes-program-proyect'!G264)</f>
        <v>#NAME?</v>
      </c>
      <c r="R264" s="125">
        <f>+'T12. Planes-program-proyect'!I264</f>
        <v>0</v>
      </c>
    </row>
    <row r="265" spans="1:18" ht="12" customHeight="1" x14ac:dyDescent="0.2">
      <c r="A265" s="55" t="str">
        <f>+'T12. Planes-program-proyect'!O265</f>
        <v xml:space="preserve"> </v>
      </c>
      <c r="B265" s="55">
        <f>'T12. Planes-program-proyect'!K265</f>
        <v>0</v>
      </c>
      <c r="C265" s="55" t="str">
        <f t="shared" si="3"/>
        <v/>
      </c>
      <c r="D265" s="55">
        <f>'T12. Planes-program-proyect'!L265</f>
        <v>0</v>
      </c>
      <c r="E265" s="55" t="str">
        <f>'T12. Planes-program-proyect'!D265</f>
        <v>No existe una competencia definida</v>
      </c>
      <c r="F265" s="55">
        <f>'T12. Planes-program-proyect'!B265</f>
        <v>0</v>
      </c>
      <c r="G265" s="44">
        <f>'T11.Obj G, politicas, metas'!E265</f>
        <v>0</v>
      </c>
      <c r="H265" s="44">
        <f>'T11.Obj G, politicas, metas'!F265</f>
        <v>0</v>
      </c>
      <c r="I265" s="44">
        <f>+'T11.Obj G, politicas, metas'!G265</f>
        <v>0</v>
      </c>
      <c r="J265" s="46">
        <f>'T11.Obj G, politicas, metas'!H265</f>
        <v>0</v>
      </c>
      <c r="K265" s="129">
        <f>'T11.Obj G, politicas, metas'!I265</f>
        <v>0</v>
      </c>
      <c r="L265" s="129">
        <f t="shared" si="4"/>
        <v>0</v>
      </c>
      <c r="M265" s="46">
        <f>'T11.Obj G, politicas, metas'!J265</f>
        <v>0</v>
      </c>
      <c r="N265" s="46">
        <f>'T11.Obj G, politicas, metas'!K265</f>
        <v>0</v>
      </c>
      <c r="O265" s="46">
        <f>'T11.Obj G, politicas, metas'!L265</f>
        <v>0</v>
      </c>
      <c r="P265" s="46">
        <f>'T11.Obj G, politicas, metas'!M265</f>
        <v>0</v>
      </c>
      <c r="Q265" s="44" t="e">
        <f ca="1">_xludf.CONCAT("PLAN/PROGRAMA: ",'T12. Planes-program-proyect'!F265,"
","PROYECTO: ",'T12. Planes-program-proyect'!G265)</f>
        <v>#NAME?</v>
      </c>
      <c r="R265" s="125">
        <f>+'T12. Planes-program-proyect'!I265</f>
        <v>0</v>
      </c>
    </row>
    <row r="266" spans="1:18" ht="12" customHeight="1" x14ac:dyDescent="0.2">
      <c r="A266" s="55" t="str">
        <f>+'T12. Planes-program-proyect'!O266</f>
        <v xml:space="preserve"> </v>
      </c>
      <c r="B266" s="55">
        <f>'T12. Planes-program-proyect'!K266</f>
        <v>0</v>
      </c>
      <c r="C266" s="55" t="str">
        <f t="shared" si="3"/>
        <v/>
      </c>
      <c r="D266" s="55">
        <f>'T12. Planes-program-proyect'!L266</f>
        <v>0</v>
      </c>
      <c r="E266" s="55" t="str">
        <f>'T12. Planes-program-proyect'!D266</f>
        <v>No existe una competencia definida</v>
      </c>
      <c r="F266" s="55">
        <f>'T12. Planes-program-proyect'!B266</f>
        <v>0</v>
      </c>
      <c r="G266" s="44">
        <f>'T11.Obj G, politicas, metas'!E266</f>
        <v>0</v>
      </c>
      <c r="H266" s="44">
        <f>'T11.Obj G, politicas, metas'!F266</f>
        <v>0</v>
      </c>
      <c r="I266" s="44">
        <f>+'T11.Obj G, politicas, metas'!G266</f>
        <v>0</v>
      </c>
      <c r="J266" s="46">
        <f>'T11.Obj G, politicas, metas'!H266</f>
        <v>0</v>
      </c>
      <c r="K266" s="129">
        <f>'T11.Obj G, politicas, metas'!I266</f>
        <v>0</v>
      </c>
      <c r="L266" s="129">
        <f t="shared" si="4"/>
        <v>0</v>
      </c>
      <c r="M266" s="46">
        <f>'T11.Obj G, politicas, metas'!J266</f>
        <v>0</v>
      </c>
      <c r="N266" s="46">
        <f>'T11.Obj G, politicas, metas'!K266</f>
        <v>0</v>
      </c>
      <c r="O266" s="46">
        <f>'T11.Obj G, politicas, metas'!L266</f>
        <v>0</v>
      </c>
      <c r="P266" s="46">
        <f>'T11.Obj G, politicas, metas'!M266</f>
        <v>0</v>
      </c>
      <c r="Q266" s="44" t="e">
        <f ca="1">_xludf.CONCAT("PLAN/PROGRAMA: ",'T12. Planes-program-proyect'!F266,"
","PROYECTO: ",'T12. Planes-program-proyect'!G266)</f>
        <v>#NAME?</v>
      </c>
      <c r="R266" s="125">
        <f>+'T12. Planes-program-proyect'!I266</f>
        <v>0</v>
      </c>
    </row>
    <row r="267" spans="1:18" ht="12" customHeight="1" x14ac:dyDescent="0.2">
      <c r="A267" s="55" t="str">
        <f>+'T12. Planes-program-proyect'!O267</f>
        <v xml:space="preserve"> </v>
      </c>
      <c r="B267" s="55">
        <f>'T12. Planes-program-proyect'!K267</f>
        <v>0</v>
      </c>
      <c r="C267" s="55" t="str">
        <f t="shared" si="3"/>
        <v/>
      </c>
      <c r="D267" s="55">
        <f>'T12. Planes-program-proyect'!L267</f>
        <v>0</v>
      </c>
      <c r="E267" s="55" t="str">
        <f>'T12. Planes-program-proyect'!D267</f>
        <v>No existe una competencia definida</v>
      </c>
      <c r="F267" s="55">
        <f>'T12. Planes-program-proyect'!B267</f>
        <v>0</v>
      </c>
      <c r="G267" s="44">
        <f>'T11.Obj G, politicas, metas'!E267</f>
        <v>0</v>
      </c>
      <c r="H267" s="44">
        <f>'T11.Obj G, politicas, metas'!F267</f>
        <v>0</v>
      </c>
      <c r="I267" s="44">
        <f>+'T11.Obj G, politicas, metas'!G267</f>
        <v>0</v>
      </c>
      <c r="J267" s="46">
        <f>'T11.Obj G, politicas, metas'!H267</f>
        <v>0</v>
      </c>
      <c r="K267" s="129">
        <f>'T11.Obj G, politicas, metas'!I267</f>
        <v>0</v>
      </c>
      <c r="L267" s="129">
        <f t="shared" si="4"/>
        <v>0</v>
      </c>
      <c r="M267" s="46">
        <f>'T11.Obj G, politicas, metas'!J267</f>
        <v>0</v>
      </c>
      <c r="N267" s="46">
        <f>'T11.Obj G, politicas, metas'!K267</f>
        <v>0</v>
      </c>
      <c r="O267" s="46">
        <f>'T11.Obj G, politicas, metas'!L267</f>
        <v>0</v>
      </c>
      <c r="P267" s="46">
        <f>'T11.Obj G, politicas, metas'!M267</f>
        <v>0</v>
      </c>
      <c r="Q267" s="44" t="e">
        <f ca="1">_xludf.CONCAT("PLAN/PROGRAMA: ",'T12. Planes-program-proyect'!F267,"
","PROYECTO: ",'T12. Planes-program-proyect'!G267)</f>
        <v>#NAME?</v>
      </c>
      <c r="R267" s="125">
        <f>+'T12. Planes-program-proyect'!I267</f>
        <v>0</v>
      </c>
    </row>
    <row r="268" spans="1:18" ht="12" customHeight="1" x14ac:dyDescent="0.2">
      <c r="A268" s="55" t="str">
        <f>+'T12. Planes-program-proyect'!O268</f>
        <v xml:space="preserve"> </v>
      </c>
      <c r="B268" s="55">
        <f>'T12. Planes-program-proyect'!K268</f>
        <v>0</v>
      </c>
      <c r="C268" s="55" t="str">
        <f t="shared" si="3"/>
        <v/>
      </c>
      <c r="D268" s="55">
        <f>'T12. Planes-program-proyect'!L268</f>
        <v>0</v>
      </c>
      <c r="E268" s="55" t="str">
        <f>'T12. Planes-program-proyect'!D268</f>
        <v>No existe una competencia definida</v>
      </c>
      <c r="F268" s="55">
        <f>'T12. Planes-program-proyect'!B268</f>
        <v>0</v>
      </c>
      <c r="G268" s="44">
        <f>'T11.Obj G, politicas, metas'!E268</f>
        <v>0</v>
      </c>
      <c r="H268" s="44">
        <f>'T11.Obj G, politicas, metas'!F268</f>
        <v>0</v>
      </c>
      <c r="I268" s="44">
        <f>+'T11.Obj G, politicas, metas'!G268</f>
        <v>0</v>
      </c>
      <c r="J268" s="46">
        <f>'T11.Obj G, politicas, metas'!H268</f>
        <v>0</v>
      </c>
      <c r="K268" s="129">
        <f>'T11.Obj G, politicas, metas'!I268</f>
        <v>0</v>
      </c>
      <c r="L268" s="129">
        <f t="shared" si="4"/>
        <v>0</v>
      </c>
      <c r="M268" s="46">
        <f>'T11.Obj G, politicas, metas'!J268</f>
        <v>0</v>
      </c>
      <c r="N268" s="46">
        <f>'T11.Obj G, politicas, metas'!K268</f>
        <v>0</v>
      </c>
      <c r="O268" s="46">
        <f>'T11.Obj G, politicas, metas'!L268</f>
        <v>0</v>
      </c>
      <c r="P268" s="46">
        <f>'T11.Obj G, politicas, metas'!M268</f>
        <v>0</v>
      </c>
      <c r="Q268" s="44" t="e">
        <f ca="1">_xludf.CONCAT("PLAN/PROGRAMA: ",'T12. Planes-program-proyect'!F268,"
","PROYECTO: ",'T12. Planes-program-proyect'!G268)</f>
        <v>#NAME?</v>
      </c>
      <c r="R268" s="125">
        <f>+'T12. Planes-program-proyect'!I268</f>
        <v>0</v>
      </c>
    </row>
    <row r="269" spans="1:18" ht="12" customHeight="1" x14ac:dyDescent="0.2">
      <c r="A269" s="55" t="str">
        <f>+'T12. Planes-program-proyect'!O269</f>
        <v xml:space="preserve"> </v>
      </c>
      <c r="B269" s="55">
        <f>'T12. Planes-program-proyect'!K269</f>
        <v>0</v>
      </c>
      <c r="C269" s="55" t="str">
        <f t="shared" si="3"/>
        <v/>
      </c>
      <c r="D269" s="55">
        <f>'T12. Planes-program-proyect'!L269</f>
        <v>0</v>
      </c>
      <c r="E269" s="55" t="str">
        <f>'T12. Planes-program-proyect'!D269</f>
        <v>No existe una competencia definida</v>
      </c>
      <c r="F269" s="55">
        <f>'T12. Planes-program-proyect'!B269</f>
        <v>0</v>
      </c>
      <c r="G269" s="44">
        <f>'T11.Obj G, politicas, metas'!E269</f>
        <v>0</v>
      </c>
      <c r="H269" s="44">
        <f>'T11.Obj G, politicas, metas'!F269</f>
        <v>0</v>
      </c>
      <c r="I269" s="44">
        <f>+'T11.Obj G, politicas, metas'!G269</f>
        <v>0</v>
      </c>
      <c r="J269" s="46">
        <f>'T11.Obj G, politicas, metas'!H269</f>
        <v>0</v>
      </c>
      <c r="K269" s="129">
        <f>'T11.Obj G, politicas, metas'!I269</f>
        <v>0</v>
      </c>
      <c r="L269" s="129">
        <f t="shared" si="4"/>
        <v>0</v>
      </c>
      <c r="M269" s="46">
        <f>'T11.Obj G, politicas, metas'!J269</f>
        <v>0</v>
      </c>
      <c r="N269" s="46">
        <f>'T11.Obj G, politicas, metas'!K269</f>
        <v>0</v>
      </c>
      <c r="O269" s="46">
        <f>'T11.Obj G, politicas, metas'!L269</f>
        <v>0</v>
      </c>
      <c r="P269" s="46">
        <f>'T11.Obj G, politicas, metas'!M269</f>
        <v>0</v>
      </c>
      <c r="Q269" s="44" t="e">
        <f ca="1">_xludf.CONCAT("PLAN/PROGRAMA: ",'T12. Planes-program-proyect'!F269,"
","PROYECTO: ",'T12. Planes-program-proyect'!G269)</f>
        <v>#NAME?</v>
      </c>
      <c r="R269" s="125">
        <f>+'T12. Planes-program-proyect'!I269</f>
        <v>0</v>
      </c>
    </row>
    <row r="270" spans="1:18" ht="12" customHeight="1" x14ac:dyDescent="0.2">
      <c r="A270" s="55" t="str">
        <f>+'T12. Planes-program-proyect'!O270</f>
        <v xml:space="preserve"> </v>
      </c>
      <c r="B270" s="55">
        <f>'T12. Planes-program-proyect'!K270</f>
        <v>0</v>
      </c>
      <c r="C270" s="55" t="str">
        <f t="shared" si="3"/>
        <v/>
      </c>
      <c r="D270" s="55">
        <f>'T12. Planes-program-proyect'!L270</f>
        <v>0</v>
      </c>
      <c r="E270" s="55" t="str">
        <f>'T12. Planes-program-proyect'!D270</f>
        <v>No existe una competencia definida</v>
      </c>
      <c r="F270" s="55">
        <f>'T12. Planes-program-proyect'!B270</f>
        <v>0</v>
      </c>
      <c r="G270" s="44">
        <f>'T11.Obj G, politicas, metas'!E270</f>
        <v>0</v>
      </c>
      <c r="H270" s="44">
        <f>'T11.Obj G, politicas, metas'!F270</f>
        <v>0</v>
      </c>
      <c r="I270" s="44">
        <f>+'T11.Obj G, politicas, metas'!G270</f>
        <v>0</v>
      </c>
      <c r="J270" s="46">
        <f>'T11.Obj G, politicas, metas'!H270</f>
        <v>0</v>
      </c>
      <c r="K270" s="129">
        <f>'T11.Obj G, politicas, metas'!I270</f>
        <v>0</v>
      </c>
      <c r="L270" s="129">
        <f t="shared" si="4"/>
        <v>0</v>
      </c>
      <c r="M270" s="46">
        <f>'T11.Obj G, politicas, metas'!J270</f>
        <v>0</v>
      </c>
      <c r="N270" s="46">
        <f>'T11.Obj G, politicas, metas'!K270</f>
        <v>0</v>
      </c>
      <c r="O270" s="46">
        <f>'T11.Obj G, politicas, metas'!L270</f>
        <v>0</v>
      </c>
      <c r="P270" s="46">
        <f>'T11.Obj G, politicas, metas'!M270</f>
        <v>0</v>
      </c>
      <c r="Q270" s="44" t="e">
        <f ca="1">_xludf.CONCAT("PLAN/PROGRAMA: ",'T12. Planes-program-proyect'!F270,"
","PROYECTO: ",'T12. Planes-program-proyect'!G270)</f>
        <v>#NAME?</v>
      </c>
      <c r="R270" s="125">
        <f>+'T12. Planes-program-proyect'!I270</f>
        <v>0</v>
      </c>
    </row>
    <row r="271" spans="1:18" ht="12" customHeight="1" x14ac:dyDescent="0.2">
      <c r="A271" s="55" t="str">
        <f>+'T12. Planes-program-proyect'!O271</f>
        <v xml:space="preserve"> </v>
      </c>
      <c r="B271" s="55">
        <f>'T12. Planes-program-proyect'!K271</f>
        <v>0</v>
      </c>
      <c r="C271" s="55" t="str">
        <f t="shared" si="3"/>
        <v/>
      </c>
      <c r="D271" s="55">
        <f>'T12. Planes-program-proyect'!L271</f>
        <v>0</v>
      </c>
      <c r="E271" s="55" t="str">
        <f>'T12. Planes-program-proyect'!D271</f>
        <v>No existe una competencia definida</v>
      </c>
      <c r="F271" s="55">
        <f>'T12. Planes-program-proyect'!B271</f>
        <v>0</v>
      </c>
      <c r="G271" s="44">
        <f>'T11.Obj G, politicas, metas'!E271</f>
        <v>0</v>
      </c>
      <c r="H271" s="44">
        <f>'T11.Obj G, politicas, metas'!F271</f>
        <v>0</v>
      </c>
      <c r="I271" s="44">
        <f>+'T11.Obj G, politicas, metas'!G271</f>
        <v>0</v>
      </c>
      <c r="J271" s="46">
        <f>'T11.Obj G, politicas, metas'!H271</f>
        <v>0</v>
      </c>
      <c r="K271" s="129">
        <f>'T11.Obj G, politicas, metas'!I271</f>
        <v>0</v>
      </c>
      <c r="L271" s="129">
        <f t="shared" si="4"/>
        <v>0</v>
      </c>
      <c r="M271" s="46">
        <f>'T11.Obj G, politicas, metas'!J271</f>
        <v>0</v>
      </c>
      <c r="N271" s="46">
        <f>'T11.Obj G, politicas, metas'!K271</f>
        <v>0</v>
      </c>
      <c r="O271" s="46">
        <f>'T11.Obj G, politicas, metas'!L271</f>
        <v>0</v>
      </c>
      <c r="P271" s="46">
        <f>'T11.Obj G, politicas, metas'!M271</f>
        <v>0</v>
      </c>
      <c r="Q271" s="44" t="e">
        <f ca="1">_xludf.CONCAT("PLAN/PROGRAMA: ",'T12. Planes-program-proyect'!F271,"
","PROYECTO: ",'T12. Planes-program-proyect'!G271)</f>
        <v>#NAME?</v>
      </c>
      <c r="R271" s="125">
        <f>+'T12. Planes-program-proyect'!I271</f>
        <v>0</v>
      </c>
    </row>
    <row r="272" spans="1:18" ht="12" customHeight="1" x14ac:dyDescent="0.2">
      <c r="A272" s="55" t="str">
        <f>+'T12. Planes-program-proyect'!O272</f>
        <v xml:space="preserve"> </v>
      </c>
      <c r="B272" s="55">
        <f>'T12. Planes-program-proyect'!K272</f>
        <v>0</v>
      </c>
      <c r="C272" s="55" t="str">
        <f t="shared" si="3"/>
        <v/>
      </c>
      <c r="D272" s="55">
        <f>'T12. Planes-program-proyect'!L272</f>
        <v>0</v>
      </c>
      <c r="E272" s="55" t="str">
        <f>'T12. Planes-program-proyect'!D272</f>
        <v>No existe una competencia definida</v>
      </c>
      <c r="F272" s="55">
        <f>'T12. Planes-program-proyect'!B272</f>
        <v>0</v>
      </c>
      <c r="G272" s="44">
        <f>'T11.Obj G, politicas, metas'!E272</f>
        <v>0</v>
      </c>
      <c r="H272" s="44">
        <f>'T11.Obj G, politicas, metas'!F272</f>
        <v>0</v>
      </c>
      <c r="I272" s="44">
        <f>+'T11.Obj G, politicas, metas'!G272</f>
        <v>0</v>
      </c>
      <c r="J272" s="46">
        <f>'T11.Obj G, politicas, metas'!H272</f>
        <v>0</v>
      </c>
      <c r="K272" s="129">
        <f>'T11.Obj G, politicas, metas'!I272</f>
        <v>0</v>
      </c>
      <c r="L272" s="129">
        <f t="shared" si="4"/>
        <v>0</v>
      </c>
      <c r="M272" s="46">
        <f>'T11.Obj G, politicas, metas'!J272</f>
        <v>0</v>
      </c>
      <c r="N272" s="46">
        <f>'T11.Obj G, politicas, metas'!K272</f>
        <v>0</v>
      </c>
      <c r="O272" s="46">
        <f>'T11.Obj G, politicas, metas'!L272</f>
        <v>0</v>
      </c>
      <c r="P272" s="46">
        <f>'T11.Obj G, politicas, metas'!M272</f>
        <v>0</v>
      </c>
      <c r="Q272" s="44" t="e">
        <f ca="1">_xludf.CONCAT("PLAN/PROGRAMA: ",'T12. Planes-program-proyect'!F272,"
","PROYECTO: ",'T12. Planes-program-proyect'!G272)</f>
        <v>#NAME?</v>
      </c>
      <c r="R272" s="125">
        <f>+'T12. Planes-program-proyect'!I272</f>
        <v>0</v>
      </c>
    </row>
    <row r="273" spans="1:18" ht="12" customHeight="1" x14ac:dyDescent="0.2">
      <c r="A273" s="55" t="str">
        <f>+'T12. Planes-program-proyect'!O273</f>
        <v xml:space="preserve"> </v>
      </c>
      <c r="B273" s="55">
        <f>'T12. Planes-program-proyect'!K273</f>
        <v>0</v>
      </c>
      <c r="C273" s="55" t="str">
        <f t="shared" si="3"/>
        <v/>
      </c>
      <c r="D273" s="55">
        <f>'T12. Planes-program-proyect'!L273</f>
        <v>0</v>
      </c>
      <c r="E273" s="55" t="str">
        <f>'T12. Planes-program-proyect'!D273</f>
        <v>No existe una competencia definida</v>
      </c>
      <c r="F273" s="55">
        <f>'T12. Planes-program-proyect'!B273</f>
        <v>0</v>
      </c>
      <c r="G273" s="44">
        <f>'T11.Obj G, politicas, metas'!E273</f>
        <v>0</v>
      </c>
      <c r="H273" s="44">
        <f>'T11.Obj G, politicas, metas'!F273</f>
        <v>0</v>
      </c>
      <c r="I273" s="44">
        <f>+'T11.Obj G, politicas, metas'!G273</f>
        <v>0</v>
      </c>
      <c r="J273" s="46">
        <f>'T11.Obj G, politicas, metas'!H273</f>
        <v>0</v>
      </c>
      <c r="K273" s="129">
        <f>'T11.Obj G, politicas, metas'!I273</f>
        <v>0</v>
      </c>
      <c r="L273" s="129">
        <f t="shared" si="4"/>
        <v>0</v>
      </c>
      <c r="M273" s="46">
        <f>'T11.Obj G, politicas, metas'!J273</f>
        <v>0</v>
      </c>
      <c r="N273" s="46">
        <f>'T11.Obj G, politicas, metas'!K273</f>
        <v>0</v>
      </c>
      <c r="O273" s="46">
        <f>'T11.Obj G, politicas, metas'!L273</f>
        <v>0</v>
      </c>
      <c r="P273" s="46">
        <f>'T11.Obj G, politicas, metas'!M273</f>
        <v>0</v>
      </c>
      <c r="Q273" s="44" t="e">
        <f ca="1">_xludf.CONCAT("PLAN/PROGRAMA: ",'T12. Planes-program-proyect'!F273,"
","PROYECTO: ",'T12. Planes-program-proyect'!G273)</f>
        <v>#NAME?</v>
      </c>
      <c r="R273" s="125">
        <f>+'T12. Planes-program-proyect'!I273</f>
        <v>0</v>
      </c>
    </row>
    <row r="274" spans="1:18" ht="12" customHeight="1" x14ac:dyDescent="0.2">
      <c r="A274" s="55" t="str">
        <f>+'T12. Planes-program-proyect'!O274</f>
        <v xml:space="preserve"> </v>
      </c>
      <c r="B274" s="55">
        <f>'T12. Planes-program-proyect'!K274</f>
        <v>0</v>
      </c>
      <c r="C274" s="55" t="str">
        <f t="shared" si="3"/>
        <v/>
      </c>
      <c r="D274" s="55">
        <f>'T12. Planes-program-proyect'!L274</f>
        <v>0</v>
      </c>
      <c r="E274" s="55" t="str">
        <f>'T12. Planes-program-proyect'!D274</f>
        <v>No existe una competencia definida</v>
      </c>
      <c r="F274" s="55">
        <f>'T12. Planes-program-proyect'!B274</f>
        <v>0</v>
      </c>
      <c r="G274" s="44">
        <f>'T11.Obj G, politicas, metas'!E274</f>
        <v>0</v>
      </c>
      <c r="H274" s="44">
        <f>'T11.Obj G, politicas, metas'!F274</f>
        <v>0</v>
      </c>
      <c r="I274" s="44">
        <f>+'T11.Obj G, politicas, metas'!G274</f>
        <v>0</v>
      </c>
      <c r="J274" s="46">
        <f>'T11.Obj G, politicas, metas'!H274</f>
        <v>0</v>
      </c>
      <c r="K274" s="129">
        <f>'T11.Obj G, politicas, metas'!I274</f>
        <v>0</v>
      </c>
      <c r="L274" s="129">
        <f t="shared" si="4"/>
        <v>0</v>
      </c>
      <c r="M274" s="46">
        <f>'T11.Obj G, politicas, metas'!J274</f>
        <v>0</v>
      </c>
      <c r="N274" s="46">
        <f>'T11.Obj G, politicas, metas'!K274</f>
        <v>0</v>
      </c>
      <c r="O274" s="46">
        <f>'T11.Obj G, politicas, metas'!L274</f>
        <v>0</v>
      </c>
      <c r="P274" s="46">
        <f>'T11.Obj G, politicas, metas'!M274</f>
        <v>0</v>
      </c>
      <c r="Q274" s="44" t="e">
        <f ca="1">_xludf.CONCAT("PLAN/PROGRAMA: ",'T12. Planes-program-proyect'!F274,"
","PROYECTO: ",'T12. Planes-program-proyect'!G274)</f>
        <v>#NAME?</v>
      </c>
      <c r="R274" s="125">
        <f>+'T12. Planes-program-proyect'!I274</f>
        <v>0</v>
      </c>
    </row>
    <row r="275" spans="1:18" ht="12" customHeight="1" x14ac:dyDescent="0.2">
      <c r="A275" s="55" t="str">
        <f>+'T12. Planes-program-proyect'!O275</f>
        <v xml:space="preserve"> </v>
      </c>
      <c r="B275" s="55">
        <f>'T12. Planes-program-proyect'!K275</f>
        <v>0</v>
      </c>
      <c r="C275" s="55" t="str">
        <f t="shared" si="3"/>
        <v/>
      </c>
      <c r="D275" s="55">
        <f>'T12. Planes-program-proyect'!L275</f>
        <v>0</v>
      </c>
      <c r="E275" s="55" t="str">
        <f>'T12. Planes-program-proyect'!D275</f>
        <v>No existe una competencia definida</v>
      </c>
      <c r="F275" s="55">
        <f>'T12. Planes-program-proyect'!B275</f>
        <v>0</v>
      </c>
      <c r="G275" s="44">
        <f>'T11.Obj G, politicas, metas'!E275</f>
        <v>0</v>
      </c>
      <c r="H275" s="44">
        <f>'T11.Obj G, politicas, metas'!F275</f>
        <v>0</v>
      </c>
      <c r="I275" s="44">
        <f>+'T11.Obj G, politicas, metas'!G275</f>
        <v>0</v>
      </c>
      <c r="J275" s="46">
        <f>'T11.Obj G, politicas, metas'!H275</f>
        <v>0</v>
      </c>
      <c r="K275" s="129">
        <f>'T11.Obj G, politicas, metas'!I275</f>
        <v>0</v>
      </c>
      <c r="L275" s="129">
        <f t="shared" si="4"/>
        <v>0</v>
      </c>
      <c r="M275" s="46">
        <f>'T11.Obj G, politicas, metas'!J275</f>
        <v>0</v>
      </c>
      <c r="N275" s="46">
        <f>'T11.Obj G, politicas, metas'!K275</f>
        <v>0</v>
      </c>
      <c r="O275" s="46">
        <f>'T11.Obj G, politicas, metas'!L275</f>
        <v>0</v>
      </c>
      <c r="P275" s="46">
        <f>'T11.Obj G, politicas, metas'!M275</f>
        <v>0</v>
      </c>
      <c r="Q275" s="44" t="e">
        <f ca="1">_xludf.CONCAT("PLAN/PROGRAMA: ",'T12. Planes-program-proyect'!F275,"
","PROYECTO: ",'T12. Planes-program-proyect'!G275)</f>
        <v>#NAME?</v>
      </c>
      <c r="R275" s="125">
        <f>+'T12. Planes-program-proyect'!I275</f>
        <v>0</v>
      </c>
    </row>
    <row r="276" spans="1:18" ht="12" customHeight="1" x14ac:dyDescent="0.2">
      <c r="A276" s="55" t="str">
        <f>+'T12. Planes-program-proyect'!O276</f>
        <v xml:space="preserve"> </v>
      </c>
      <c r="B276" s="55">
        <f>'T12. Planes-program-proyect'!K276</f>
        <v>0</v>
      </c>
      <c r="C276" s="55" t="str">
        <f t="shared" si="3"/>
        <v/>
      </c>
      <c r="D276" s="55">
        <f>'T12. Planes-program-proyect'!L276</f>
        <v>0</v>
      </c>
      <c r="E276" s="55" t="str">
        <f>'T12. Planes-program-proyect'!D276</f>
        <v>No existe una competencia definida</v>
      </c>
      <c r="F276" s="55">
        <f>'T12. Planes-program-proyect'!B276</f>
        <v>0</v>
      </c>
      <c r="G276" s="44">
        <f>'T11.Obj G, politicas, metas'!E276</f>
        <v>0</v>
      </c>
      <c r="H276" s="44">
        <f>'T11.Obj G, politicas, metas'!F276</f>
        <v>0</v>
      </c>
      <c r="I276" s="44">
        <f>+'T11.Obj G, politicas, metas'!G276</f>
        <v>0</v>
      </c>
      <c r="J276" s="46">
        <f>'T11.Obj G, politicas, metas'!H276</f>
        <v>0</v>
      </c>
      <c r="K276" s="129">
        <f>'T11.Obj G, politicas, metas'!I276</f>
        <v>0</v>
      </c>
      <c r="L276" s="129">
        <f t="shared" si="4"/>
        <v>0</v>
      </c>
      <c r="M276" s="46">
        <f>'T11.Obj G, politicas, metas'!J276</f>
        <v>0</v>
      </c>
      <c r="N276" s="46">
        <f>'T11.Obj G, politicas, metas'!K276</f>
        <v>0</v>
      </c>
      <c r="O276" s="46">
        <f>'T11.Obj G, politicas, metas'!L276</f>
        <v>0</v>
      </c>
      <c r="P276" s="46">
        <f>'T11.Obj G, politicas, metas'!M276</f>
        <v>0</v>
      </c>
      <c r="Q276" s="44" t="e">
        <f ca="1">_xludf.CONCAT("PLAN/PROGRAMA: ",'T12. Planes-program-proyect'!F276,"
","PROYECTO: ",'T12. Planes-program-proyect'!G276)</f>
        <v>#NAME?</v>
      </c>
      <c r="R276" s="125">
        <f>+'T12. Planes-program-proyect'!I276</f>
        <v>0</v>
      </c>
    </row>
    <row r="277" spans="1:18" ht="12" customHeight="1" x14ac:dyDescent="0.2">
      <c r="A277" s="55" t="str">
        <f>+'T12. Planes-program-proyect'!O277</f>
        <v xml:space="preserve"> </v>
      </c>
      <c r="B277" s="55">
        <f>'T12. Planes-program-proyect'!K277</f>
        <v>0</v>
      </c>
      <c r="C277" s="55" t="str">
        <f t="shared" si="3"/>
        <v/>
      </c>
      <c r="D277" s="55">
        <f>'T12. Planes-program-proyect'!L277</f>
        <v>0</v>
      </c>
      <c r="E277" s="55" t="str">
        <f>'T12. Planes-program-proyect'!D277</f>
        <v>No existe una competencia definida</v>
      </c>
      <c r="F277" s="55">
        <f>'T12. Planes-program-proyect'!B277</f>
        <v>0</v>
      </c>
      <c r="G277" s="44">
        <f>'T11.Obj G, politicas, metas'!E277</f>
        <v>0</v>
      </c>
      <c r="H277" s="44">
        <f>'T11.Obj G, politicas, metas'!F277</f>
        <v>0</v>
      </c>
      <c r="I277" s="44">
        <f>+'T11.Obj G, politicas, metas'!G277</f>
        <v>0</v>
      </c>
      <c r="J277" s="46">
        <f>'T11.Obj G, politicas, metas'!H277</f>
        <v>0</v>
      </c>
      <c r="K277" s="129">
        <f>'T11.Obj G, politicas, metas'!I277</f>
        <v>0</v>
      </c>
      <c r="L277" s="129">
        <f t="shared" si="4"/>
        <v>0</v>
      </c>
      <c r="M277" s="46">
        <f>'T11.Obj G, politicas, metas'!J277</f>
        <v>0</v>
      </c>
      <c r="N277" s="46">
        <f>'T11.Obj G, politicas, metas'!K277</f>
        <v>0</v>
      </c>
      <c r="O277" s="46">
        <f>'T11.Obj G, politicas, metas'!L277</f>
        <v>0</v>
      </c>
      <c r="P277" s="46">
        <f>'T11.Obj G, politicas, metas'!M277</f>
        <v>0</v>
      </c>
      <c r="Q277" s="44" t="e">
        <f ca="1">_xludf.CONCAT("PLAN/PROGRAMA: ",'T12. Planes-program-proyect'!F277,"
","PROYECTO: ",'T12. Planes-program-proyect'!G277)</f>
        <v>#NAME?</v>
      </c>
      <c r="R277" s="125">
        <f>+'T12. Planes-program-proyect'!I277</f>
        <v>0</v>
      </c>
    </row>
    <row r="278" spans="1:18" ht="12" customHeight="1" x14ac:dyDescent="0.2">
      <c r="A278" s="55" t="str">
        <f>+'T12. Planes-program-proyect'!O278</f>
        <v xml:space="preserve"> </v>
      </c>
      <c r="B278" s="55">
        <f>'T12. Planes-program-proyect'!K278</f>
        <v>0</v>
      </c>
      <c r="C278" s="55" t="str">
        <f t="shared" si="3"/>
        <v/>
      </c>
      <c r="D278" s="55">
        <f>'T12. Planes-program-proyect'!L278</f>
        <v>0</v>
      </c>
      <c r="E278" s="55" t="str">
        <f>'T12. Planes-program-proyect'!D278</f>
        <v>No existe una competencia definida</v>
      </c>
      <c r="F278" s="55">
        <f>'T12. Planes-program-proyect'!B278</f>
        <v>0</v>
      </c>
      <c r="G278" s="44">
        <f>'T11.Obj G, politicas, metas'!E278</f>
        <v>0</v>
      </c>
      <c r="H278" s="44">
        <f>'T11.Obj G, politicas, metas'!F278</f>
        <v>0</v>
      </c>
      <c r="I278" s="44">
        <f>+'T11.Obj G, politicas, metas'!G278</f>
        <v>0</v>
      </c>
      <c r="J278" s="46">
        <f>'T11.Obj G, politicas, metas'!H278</f>
        <v>0</v>
      </c>
      <c r="K278" s="129">
        <f>'T11.Obj G, politicas, metas'!I278</f>
        <v>0</v>
      </c>
      <c r="L278" s="129">
        <f t="shared" si="4"/>
        <v>0</v>
      </c>
      <c r="M278" s="46">
        <f>'T11.Obj G, politicas, metas'!J278</f>
        <v>0</v>
      </c>
      <c r="N278" s="46">
        <f>'T11.Obj G, politicas, metas'!K278</f>
        <v>0</v>
      </c>
      <c r="O278" s="46">
        <f>'T11.Obj G, politicas, metas'!L278</f>
        <v>0</v>
      </c>
      <c r="P278" s="46">
        <f>'T11.Obj G, politicas, metas'!M278</f>
        <v>0</v>
      </c>
      <c r="Q278" s="44" t="e">
        <f ca="1">_xludf.CONCAT("PLAN/PROGRAMA: ",'T12. Planes-program-proyect'!F278,"
","PROYECTO: ",'T12. Planes-program-proyect'!G278)</f>
        <v>#NAME?</v>
      </c>
      <c r="R278" s="125">
        <f>+'T12. Planes-program-proyect'!I278</f>
        <v>0</v>
      </c>
    </row>
    <row r="279" spans="1:18" ht="12" customHeight="1" x14ac:dyDescent="0.2">
      <c r="A279" s="55" t="str">
        <f>+'T12. Planes-program-proyect'!O279</f>
        <v xml:space="preserve"> </v>
      </c>
      <c r="B279" s="55">
        <f>'T12. Planes-program-proyect'!K279</f>
        <v>0</v>
      </c>
      <c r="C279" s="55" t="str">
        <f t="shared" si="3"/>
        <v/>
      </c>
      <c r="D279" s="55">
        <f>'T12. Planes-program-proyect'!L279</f>
        <v>0</v>
      </c>
      <c r="E279" s="55" t="str">
        <f>'T12. Planes-program-proyect'!D279</f>
        <v>No existe una competencia definida</v>
      </c>
      <c r="F279" s="55">
        <f>'T12. Planes-program-proyect'!B279</f>
        <v>0</v>
      </c>
      <c r="G279" s="44">
        <f>'T11.Obj G, politicas, metas'!E279</f>
        <v>0</v>
      </c>
      <c r="H279" s="44">
        <f>'T11.Obj G, politicas, metas'!F279</f>
        <v>0</v>
      </c>
      <c r="I279" s="44">
        <f>+'T11.Obj G, politicas, metas'!G279</f>
        <v>0</v>
      </c>
      <c r="J279" s="46">
        <f>'T11.Obj G, politicas, metas'!H279</f>
        <v>0</v>
      </c>
      <c r="K279" s="129">
        <f>'T11.Obj G, politicas, metas'!I279</f>
        <v>0</v>
      </c>
      <c r="L279" s="129">
        <f t="shared" si="4"/>
        <v>0</v>
      </c>
      <c r="M279" s="46">
        <f>'T11.Obj G, politicas, metas'!J279</f>
        <v>0</v>
      </c>
      <c r="N279" s="46">
        <f>'T11.Obj G, politicas, metas'!K279</f>
        <v>0</v>
      </c>
      <c r="O279" s="46">
        <f>'T11.Obj G, politicas, metas'!L279</f>
        <v>0</v>
      </c>
      <c r="P279" s="46">
        <f>'T11.Obj G, politicas, metas'!M279</f>
        <v>0</v>
      </c>
      <c r="Q279" s="44" t="e">
        <f ca="1">_xludf.CONCAT("PLAN/PROGRAMA: ",'T12. Planes-program-proyect'!F279,"
","PROYECTO: ",'T12. Planes-program-proyect'!G279)</f>
        <v>#NAME?</v>
      </c>
      <c r="R279" s="125">
        <f>+'T12. Planes-program-proyect'!I279</f>
        <v>0</v>
      </c>
    </row>
    <row r="280" spans="1:18" ht="12" customHeight="1" x14ac:dyDescent="0.2">
      <c r="A280" s="55" t="str">
        <f>+'T12. Planes-program-proyect'!O280</f>
        <v xml:space="preserve"> </v>
      </c>
      <c r="B280" s="55">
        <f>'T12. Planes-program-proyect'!K280</f>
        <v>0</v>
      </c>
      <c r="C280" s="55" t="str">
        <f t="shared" si="3"/>
        <v/>
      </c>
      <c r="D280" s="55">
        <f>'T12. Planes-program-proyect'!L280</f>
        <v>0</v>
      </c>
      <c r="E280" s="55" t="str">
        <f>'T12. Planes-program-proyect'!D280</f>
        <v>No existe una competencia definida</v>
      </c>
      <c r="F280" s="55">
        <f>'T12. Planes-program-proyect'!B280</f>
        <v>0</v>
      </c>
      <c r="G280" s="44">
        <f>'T11.Obj G, politicas, metas'!E280</f>
        <v>0</v>
      </c>
      <c r="H280" s="44">
        <f>'T11.Obj G, politicas, metas'!F280</f>
        <v>0</v>
      </c>
      <c r="I280" s="44">
        <f>+'T11.Obj G, politicas, metas'!G280</f>
        <v>0</v>
      </c>
      <c r="J280" s="46">
        <f>'T11.Obj G, politicas, metas'!H280</f>
        <v>0</v>
      </c>
      <c r="K280" s="129">
        <f>'T11.Obj G, politicas, metas'!I280</f>
        <v>0</v>
      </c>
      <c r="L280" s="129">
        <f t="shared" si="4"/>
        <v>0</v>
      </c>
      <c r="M280" s="46">
        <f>'T11.Obj G, politicas, metas'!J280</f>
        <v>0</v>
      </c>
      <c r="N280" s="46">
        <f>'T11.Obj G, politicas, metas'!K280</f>
        <v>0</v>
      </c>
      <c r="O280" s="46">
        <f>'T11.Obj G, politicas, metas'!L280</f>
        <v>0</v>
      </c>
      <c r="P280" s="46">
        <f>'T11.Obj G, politicas, metas'!M280</f>
        <v>0</v>
      </c>
      <c r="Q280" s="44" t="e">
        <f ca="1">_xludf.CONCAT("PLAN/PROGRAMA: ",'T12. Planes-program-proyect'!F280,"
","PROYECTO: ",'T12. Planes-program-proyect'!G280)</f>
        <v>#NAME?</v>
      </c>
      <c r="R280" s="125">
        <f>+'T12. Planes-program-proyect'!I280</f>
        <v>0</v>
      </c>
    </row>
    <row r="281" spans="1:18" ht="12" customHeight="1" x14ac:dyDescent="0.2">
      <c r="A281" s="55" t="str">
        <f>+'T12. Planes-program-proyect'!O281</f>
        <v xml:space="preserve"> </v>
      </c>
      <c r="B281" s="55">
        <f>'T12. Planes-program-proyect'!K281</f>
        <v>0</v>
      </c>
      <c r="C281" s="55" t="str">
        <f t="shared" si="3"/>
        <v/>
      </c>
      <c r="D281" s="55">
        <f>'T12. Planes-program-proyect'!L281</f>
        <v>0</v>
      </c>
      <c r="E281" s="55" t="str">
        <f>'T12. Planes-program-proyect'!D281</f>
        <v>No existe una competencia definida</v>
      </c>
      <c r="F281" s="55">
        <f>'T12. Planes-program-proyect'!B281</f>
        <v>0</v>
      </c>
      <c r="G281" s="44">
        <f>'T11.Obj G, politicas, metas'!E281</f>
        <v>0</v>
      </c>
      <c r="H281" s="44">
        <f>'T11.Obj G, politicas, metas'!F281</f>
        <v>0</v>
      </c>
      <c r="I281" s="44">
        <f>+'T11.Obj G, politicas, metas'!G281</f>
        <v>0</v>
      </c>
      <c r="J281" s="46">
        <f>'T11.Obj G, politicas, metas'!H281</f>
        <v>0</v>
      </c>
      <c r="K281" s="129">
        <f>'T11.Obj G, politicas, metas'!I281</f>
        <v>0</v>
      </c>
      <c r="L281" s="129">
        <f t="shared" si="4"/>
        <v>0</v>
      </c>
      <c r="M281" s="46">
        <f>'T11.Obj G, politicas, metas'!J281</f>
        <v>0</v>
      </c>
      <c r="N281" s="46">
        <f>'T11.Obj G, politicas, metas'!K281</f>
        <v>0</v>
      </c>
      <c r="O281" s="46">
        <f>'T11.Obj G, politicas, metas'!L281</f>
        <v>0</v>
      </c>
      <c r="P281" s="46">
        <f>'T11.Obj G, politicas, metas'!M281</f>
        <v>0</v>
      </c>
      <c r="Q281" s="44" t="e">
        <f ca="1">_xludf.CONCAT("PLAN/PROGRAMA: ",'T12. Planes-program-proyect'!F281,"
","PROYECTO: ",'T12. Planes-program-proyect'!G281)</f>
        <v>#NAME?</v>
      </c>
      <c r="R281" s="125">
        <f>+'T12. Planes-program-proyect'!I281</f>
        <v>0</v>
      </c>
    </row>
    <row r="282" spans="1:18" ht="12" customHeight="1" x14ac:dyDescent="0.2">
      <c r="A282" s="55" t="str">
        <f>+'T12. Planes-program-proyect'!O282</f>
        <v xml:space="preserve"> </v>
      </c>
      <c r="B282" s="55">
        <f>'T12. Planes-program-proyect'!K282</f>
        <v>0</v>
      </c>
      <c r="C282" s="55" t="str">
        <f t="shared" si="3"/>
        <v/>
      </c>
      <c r="D282" s="55">
        <f>'T12. Planes-program-proyect'!L282</f>
        <v>0</v>
      </c>
      <c r="E282" s="55" t="str">
        <f>'T12. Planes-program-proyect'!D282</f>
        <v>No existe una competencia definida</v>
      </c>
      <c r="F282" s="55">
        <f>'T12. Planes-program-proyect'!B282</f>
        <v>0</v>
      </c>
      <c r="G282" s="44">
        <f>'T11.Obj G, politicas, metas'!E282</f>
        <v>0</v>
      </c>
      <c r="H282" s="44">
        <f>'T11.Obj G, politicas, metas'!F282</f>
        <v>0</v>
      </c>
      <c r="I282" s="44">
        <f>+'T11.Obj G, politicas, metas'!G282</f>
        <v>0</v>
      </c>
      <c r="J282" s="46">
        <f>'T11.Obj G, politicas, metas'!H282</f>
        <v>0</v>
      </c>
      <c r="K282" s="129">
        <f>'T11.Obj G, politicas, metas'!I282</f>
        <v>0</v>
      </c>
      <c r="L282" s="129">
        <f t="shared" si="4"/>
        <v>0</v>
      </c>
      <c r="M282" s="46">
        <f>'T11.Obj G, politicas, metas'!J282</f>
        <v>0</v>
      </c>
      <c r="N282" s="46">
        <f>'T11.Obj G, politicas, metas'!K282</f>
        <v>0</v>
      </c>
      <c r="O282" s="46">
        <f>'T11.Obj G, politicas, metas'!L282</f>
        <v>0</v>
      </c>
      <c r="P282" s="46">
        <f>'T11.Obj G, politicas, metas'!M282</f>
        <v>0</v>
      </c>
      <c r="Q282" s="44" t="e">
        <f ca="1">_xludf.CONCAT("PLAN/PROGRAMA: ",'T12. Planes-program-proyect'!F282,"
","PROYECTO: ",'T12. Planes-program-proyect'!G282)</f>
        <v>#NAME?</v>
      </c>
      <c r="R282" s="125">
        <f>+'T12. Planes-program-proyect'!I282</f>
        <v>0</v>
      </c>
    </row>
    <row r="283" spans="1:18" ht="12" customHeight="1" x14ac:dyDescent="0.2">
      <c r="A283" s="55" t="str">
        <f>+'T12. Planes-program-proyect'!O283</f>
        <v xml:space="preserve"> </v>
      </c>
      <c r="B283" s="55">
        <f>'T12. Planes-program-proyect'!K283</f>
        <v>0</v>
      </c>
      <c r="C283" s="55" t="str">
        <f t="shared" si="3"/>
        <v/>
      </c>
      <c r="D283" s="55">
        <f>'T12. Planes-program-proyect'!L283</f>
        <v>0</v>
      </c>
      <c r="E283" s="55" t="str">
        <f>'T12. Planes-program-proyect'!D283</f>
        <v>No existe una competencia definida</v>
      </c>
      <c r="F283" s="55">
        <f>'T12. Planes-program-proyect'!B283</f>
        <v>0</v>
      </c>
      <c r="G283" s="44">
        <f>'T11.Obj G, politicas, metas'!E283</f>
        <v>0</v>
      </c>
      <c r="H283" s="44">
        <f>'T11.Obj G, politicas, metas'!F283</f>
        <v>0</v>
      </c>
      <c r="I283" s="44">
        <f>+'T11.Obj G, politicas, metas'!G283</f>
        <v>0</v>
      </c>
      <c r="J283" s="46">
        <f>'T11.Obj G, politicas, metas'!H283</f>
        <v>0</v>
      </c>
      <c r="K283" s="129">
        <f>'T11.Obj G, politicas, metas'!I283</f>
        <v>0</v>
      </c>
      <c r="L283" s="129">
        <f t="shared" si="4"/>
        <v>0</v>
      </c>
      <c r="M283" s="46">
        <f>'T11.Obj G, politicas, metas'!J283</f>
        <v>0</v>
      </c>
      <c r="N283" s="46">
        <f>'T11.Obj G, politicas, metas'!K283</f>
        <v>0</v>
      </c>
      <c r="O283" s="46">
        <f>'T11.Obj G, politicas, metas'!L283</f>
        <v>0</v>
      </c>
      <c r="P283" s="46">
        <f>'T11.Obj G, politicas, metas'!M283</f>
        <v>0</v>
      </c>
      <c r="Q283" s="44" t="e">
        <f ca="1">_xludf.CONCAT("PLAN/PROGRAMA: ",'T12. Planes-program-proyect'!F283,"
","PROYECTO: ",'T12. Planes-program-proyect'!G283)</f>
        <v>#NAME?</v>
      </c>
      <c r="R283" s="125">
        <f>+'T12. Planes-program-proyect'!I283</f>
        <v>0</v>
      </c>
    </row>
    <row r="284" spans="1:18" ht="12" customHeight="1" x14ac:dyDescent="0.2">
      <c r="A284" s="55" t="str">
        <f>+'T12. Planes-program-proyect'!O284</f>
        <v xml:space="preserve"> </v>
      </c>
      <c r="B284" s="55">
        <f>'T12. Planes-program-proyect'!K284</f>
        <v>0</v>
      </c>
      <c r="C284" s="55" t="str">
        <f t="shared" si="3"/>
        <v/>
      </c>
      <c r="D284" s="55">
        <f>'T12. Planes-program-proyect'!L284</f>
        <v>0</v>
      </c>
      <c r="E284" s="55" t="str">
        <f>'T12. Planes-program-proyect'!D284</f>
        <v>No existe una competencia definida</v>
      </c>
      <c r="F284" s="55">
        <f>'T12. Planes-program-proyect'!B284</f>
        <v>0</v>
      </c>
      <c r="G284" s="44">
        <f>'T11.Obj G, politicas, metas'!E284</f>
        <v>0</v>
      </c>
      <c r="H284" s="44">
        <f>'T11.Obj G, politicas, metas'!F284</f>
        <v>0</v>
      </c>
      <c r="I284" s="44">
        <f>+'T11.Obj G, politicas, metas'!G284</f>
        <v>0</v>
      </c>
      <c r="J284" s="46">
        <f>'T11.Obj G, politicas, metas'!H284</f>
        <v>0</v>
      </c>
      <c r="K284" s="129">
        <f>'T11.Obj G, politicas, metas'!I284</f>
        <v>0</v>
      </c>
      <c r="L284" s="129">
        <f t="shared" si="4"/>
        <v>0</v>
      </c>
      <c r="M284" s="46">
        <f>'T11.Obj G, politicas, metas'!J284</f>
        <v>0</v>
      </c>
      <c r="N284" s="46">
        <f>'T11.Obj G, politicas, metas'!K284</f>
        <v>0</v>
      </c>
      <c r="O284" s="46">
        <f>'T11.Obj G, politicas, metas'!L284</f>
        <v>0</v>
      </c>
      <c r="P284" s="46">
        <f>'T11.Obj G, politicas, metas'!M284</f>
        <v>0</v>
      </c>
      <c r="Q284" s="44" t="e">
        <f ca="1">_xludf.CONCAT("PLAN/PROGRAMA: ",'T12. Planes-program-proyect'!F284,"
","PROYECTO: ",'T12. Planes-program-proyect'!G284)</f>
        <v>#NAME?</v>
      </c>
      <c r="R284" s="125">
        <f>+'T12. Planes-program-proyect'!I284</f>
        <v>0</v>
      </c>
    </row>
    <row r="285" spans="1:18" ht="12" customHeight="1" x14ac:dyDescent="0.2">
      <c r="A285" s="55" t="str">
        <f>+'T12. Planes-program-proyect'!O285</f>
        <v xml:space="preserve"> </v>
      </c>
      <c r="B285" s="55">
        <f>'T12. Planes-program-proyect'!K285</f>
        <v>0</v>
      </c>
      <c r="C285" s="55" t="str">
        <f t="shared" si="3"/>
        <v/>
      </c>
      <c r="D285" s="55">
        <f>'T12. Planes-program-proyect'!L285</f>
        <v>0</v>
      </c>
      <c r="E285" s="55" t="str">
        <f>'T12. Planes-program-proyect'!D285</f>
        <v>No existe una competencia definida</v>
      </c>
      <c r="F285" s="55">
        <f>'T12. Planes-program-proyect'!B285</f>
        <v>0</v>
      </c>
      <c r="G285" s="44">
        <f>'T11.Obj G, politicas, metas'!E285</f>
        <v>0</v>
      </c>
      <c r="H285" s="44">
        <f>'T11.Obj G, politicas, metas'!F285</f>
        <v>0</v>
      </c>
      <c r="I285" s="44">
        <f>+'T11.Obj G, politicas, metas'!G285</f>
        <v>0</v>
      </c>
      <c r="J285" s="46">
        <f>'T11.Obj G, politicas, metas'!H285</f>
        <v>0</v>
      </c>
      <c r="K285" s="129">
        <f>'T11.Obj G, politicas, metas'!I285</f>
        <v>0</v>
      </c>
      <c r="L285" s="129">
        <f t="shared" si="4"/>
        <v>0</v>
      </c>
      <c r="M285" s="46">
        <f>'T11.Obj G, politicas, metas'!J285</f>
        <v>0</v>
      </c>
      <c r="N285" s="46">
        <f>'T11.Obj G, politicas, metas'!K285</f>
        <v>0</v>
      </c>
      <c r="O285" s="46">
        <f>'T11.Obj G, politicas, metas'!L285</f>
        <v>0</v>
      </c>
      <c r="P285" s="46">
        <f>'T11.Obj G, politicas, metas'!M285</f>
        <v>0</v>
      </c>
      <c r="Q285" s="44" t="e">
        <f ca="1">_xludf.CONCAT("PLAN/PROGRAMA: ",'T12. Planes-program-proyect'!F285,"
","PROYECTO: ",'T12. Planes-program-proyect'!G285)</f>
        <v>#NAME?</v>
      </c>
      <c r="R285" s="125">
        <f>+'T12. Planes-program-proyect'!I285</f>
        <v>0</v>
      </c>
    </row>
    <row r="286" spans="1:18" ht="12" customHeight="1" x14ac:dyDescent="0.2">
      <c r="A286" s="55" t="str">
        <f>+'T12. Planes-program-proyect'!O286</f>
        <v xml:space="preserve"> </v>
      </c>
      <c r="B286" s="55">
        <f>'T12. Planes-program-proyect'!K286</f>
        <v>0</v>
      </c>
      <c r="C286" s="55" t="str">
        <f t="shared" si="3"/>
        <v/>
      </c>
      <c r="D286" s="55">
        <f>'T12. Planes-program-proyect'!L286</f>
        <v>0</v>
      </c>
      <c r="E286" s="55" t="str">
        <f>'T12. Planes-program-proyect'!D286</f>
        <v>No existe una competencia definida</v>
      </c>
      <c r="F286" s="55">
        <f>'T12. Planes-program-proyect'!B286</f>
        <v>0</v>
      </c>
      <c r="G286" s="44">
        <f>'T11.Obj G, politicas, metas'!E286</f>
        <v>0</v>
      </c>
      <c r="H286" s="44">
        <f>'T11.Obj G, politicas, metas'!F286</f>
        <v>0</v>
      </c>
      <c r="I286" s="44">
        <f>+'T11.Obj G, politicas, metas'!G286</f>
        <v>0</v>
      </c>
      <c r="J286" s="46">
        <f>'T11.Obj G, politicas, metas'!H286</f>
        <v>0</v>
      </c>
      <c r="K286" s="129">
        <f>'T11.Obj G, politicas, metas'!I286</f>
        <v>0</v>
      </c>
      <c r="L286" s="129">
        <f t="shared" si="4"/>
        <v>0</v>
      </c>
      <c r="M286" s="46">
        <f>'T11.Obj G, politicas, metas'!J286</f>
        <v>0</v>
      </c>
      <c r="N286" s="46">
        <f>'T11.Obj G, politicas, metas'!K286</f>
        <v>0</v>
      </c>
      <c r="O286" s="46">
        <f>'T11.Obj G, politicas, metas'!L286</f>
        <v>0</v>
      </c>
      <c r="P286" s="46">
        <f>'T11.Obj G, politicas, metas'!M286</f>
        <v>0</v>
      </c>
      <c r="Q286" s="44" t="e">
        <f ca="1">_xludf.CONCAT("PLAN/PROGRAMA: ",'T12. Planes-program-proyect'!F286,"
","PROYECTO: ",'T12. Planes-program-proyect'!G286)</f>
        <v>#NAME?</v>
      </c>
      <c r="R286" s="125">
        <f>+'T12. Planes-program-proyect'!I286</f>
        <v>0</v>
      </c>
    </row>
    <row r="287" spans="1:18" ht="12" customHeight="1" x14ac:dyDescent="0.2">
      <c r="A287" s="55" t="str">
        <f>+'T12. Planes-program-proyect'!O287</f>
        <v xml:space="preserve"> </v>
      </c>
      <c r="B287" s="55">
        <f>'T12. Planes-program-proyect'!K287</f>
        <v>0</v>
      </c>
      <c r="C287" s="55" t="str">
        <f t="shared" si="3"/>
        <v/>
      </c>
      <c r="D287" s="55">
        <f>'T12. Planes-program-proyect'!L287</f>
        <v>0</v>
      </c>
      <c r="E287" s="55" t="str">
        <f>'T12. Planes-program-proyect'!D287</f>
        <v>No existe una competencia definida</v>
      </c>
      <c r="F287" s="55">
        <f>'T12. Planes-program-proyect'!B287</f>
        <v>0</v>
      </c>
      <c r="G287" s="44">
        <f>'T11.Obj G, politicas, metas'!E287</f>
        <v>0</v>
      </c>
      <c r="H287" s="44">
        <f>'T11.Obj G, politicas, metas'!F287</f>
        <v>0</v>
      </c>
      <c r="I287" s="44">
        <f>+'T11.Obj G, politicas, metas'!G287</f>
        <v>0</v>
      </c>
      <c r="J287" s="46">
        <f>'T11.Obj G, politicas, metas'!H287</f>
        <v>0</v>
      </c>
      <c r="K287" s="129">
        <f>'T11.Obj G, politicas, metas'!I287</f>
        <v>0</v>
      </c>
      <c r="L287" s="129">
        <f t="shared" si="4"/>
        <v>0</v>
      </c>
      <c r="M287" s="46">
        <f>'T11.Obj G, politicas, metas'!J287</f>
        <v>0</v>
      </c>
      <c r="N287" s="46">
        <f>'T11.Obj G, politicas, metas'!K287</f>
        <v>0</v>
      </c>
      <c r="O287" s="46">
        <f>'T11.Obj G, politicas, metas'!L287</f>
        <v>0</v>
      </c>
      <c r="P287" s="46">
        <f>'T11.Obj G, politicas, metas'!M287</f>
        <v>0</v>
      </c>
      <c r="Q287" s="44" t="e">
        <f ca="1">_xludf.CONCAT("PLAN/PROGRAMA: ",'T12. Planes-program-proyect'!F287,"
","PROYECTO: ",'T12. Planes-program-proyect'!G287)</f>
        <v>#NAME?</v>
      </c>
      <c r="R287" s="125">
        <f>+'T12. Planes-program-proyect'!I287</f>
        <v>0</v>
      </c>
    </row>
    <row r="288" spans="1:18" ht="12" customHeight="1" x14ac:dyDescent="0.2">
      <c r="A288" s="55" t="str">
        <f>+'T12. Planes-program-proyect'!O288</f>
        <v xml:space="preserve"> </v>
      </c>
      <c r="B288" s="55">
        <f>'T12. Planes-program-proyect'!K288</f>
        <v>0</v>
      </c>
      <c r="C288" s="55" t="str">
        <f t="shared" si="3"/>
        <v/>
      </c>
      <c r="D288" s="55">
        <f>'T12. Planes-program-proyect'!L288</f>
        <v>0</v>
      </c>
      <c r="E288" s="55" t="str">
        <f>'T12. Planes-program-proyect'!D288</f>
        <v>No existe una competencia definida</v>
      </c>
      <c r="F288" s="55">
        <f>'T12. Planes-program-proyect'!B288</f>
        <v>0</v>
      </c>
      <c r="G288" s="44">
        <f>'T11.Obj G, politicas, metas'!E288</f>
        <v>0</v>
      </c>
      <c r="H288" s="44">
        <f>'T11.Obj G, politicas, metas'!F288</f>
        <v>0</v>
      </c>
      <c r="I288" s="44">
        <f>+'T11.Obj G, politicas, metas'!G288</f>
        <v>0</v>
      </c>
      <c r="J288" s="46">
        <f>'T11.Obj G, politicas, metas'!H288</f>
        <v>0</v>
      </c>
      <c r="K288" s="129">
        <f>'T11.Obj G, politicas, metas'!I288</f>
        <v>0</v>
      </c>
      <c r="L288" s="129">
        <f t="shared" si="4"/>
        <v>0</v>
      </c>
      <c r="M288" s="46">
        <f>'T11.Obj G, politicas, metas'!J288</f>
        <v>0</v>
      </c>
      <c r="N288" s="46">
        <f>'T11.Obj G, politicas, metas'!K288</f>
        <v>0</v>
      </c>
      <c r="O288" s="46">
        <f>'T11.Obj G, politicas, metas'!L288</f>
        <v>0</v>
      </c>
      <c r="P288" s="46">
        <f>'T11.Obj G, politicas, metas'!M288</f>
        <v>0</v>
      </c>
      <c r="Q288" s="44" t="e">
        <f ca="1">_xludf.CONCAT("PLAN/PROGRAMA: ",'T12. Planes-program-proyect'!F288,"
","PROYECTO: ",'T12. Planes-program-proyect'!G288)</f>
        <v>#NAME?</v>
      </c>
      <c r="R288" s="125">
        <f>+'T12. Planes-program-proyect'!I288</f>
        <v>0</v>
      </c>
    </row>
    <row r="289" spans="1:18" ht="12" customHeight="1" x14ac:dyDescent="0.2">
      <c r="A289" s="55" t="str">
        <f>+'T12. Planes-program-proyect'!O289</f>
        <v xml:space="preserve"> </v>
      </c>
      <c r="B289" s="55">
        <f>'T12. Planes-program-proyect'!K289</f>
        <v>0</v>
      </c>
      <c r="C289" s="55" t="str">
        <f t="shared" si="3"/>
        <v/>
      </c>
      <c r="D289" s="55">
        <f>'T12. Planes-program-proyect'!L289</f>
        <v>0</v>
      </c>
      <c r="E289" s="55" t="str">
        <f>'T12. Planes-program-proyect'!D289</f>
        <v>No existe una competencia definida</v>
      </c>
      <c r="F289" s="55">
        <f>'T12. Planes-program-proyect'!B289</f>
        <v>0</v>
      </c>
      <c r="G289" s="44">
        <f>'T11.Obj G, politicas, metas'!E289</f>
        <v>0</v>
      </c>
      <c r="H289" s="44">
        <f>'T11.Obj G, politicas, metas'!F289</f>
        <v>0</v>
      </c>
      <c r="I289" s="44">
        <f>+'T11.Obj G, politicas, metas'!G289</f>
        <v>0</v>
      </c>
      <c r="J289" s="46">
        <f>'T11.Obj G, politicas, metas'!H289</f>
        <v>0</v>
      </c>
      <c r="K289" s="129">
        <f>'T11.Obj G, politicas, metas'!I289</f>
        <v>0</v>
      </c>
      <c r="L289" s="129">
        <f t="shared" si="4"/>
        <v>0</v>
      </c>
      <c r="M289" s="46">
        <f>'T11.Obj G, politicas, metas'!J289</f>
        <v>0</v>
      </c>
      <c r="N289" s="46">
        <f>'T11.Obj G, politicas, metas'!K289</f>
        <v>0</v>
      </c>
      <c r="O289" s="46">
        <f>'T11.Obj G, politicas, metas'!L289</f>
        <v>0</v>
      </c>
      <c r="P289" s="46">
        <f>'T11.Obj G, politicas, metas'!M289</f>
        <v>0</v>
      </c>
      <c r="Q289" s="44" t="e">
        <f ca="1">_xludf.CONCAT("PLAN/PROGRAMA: ",'T12. Planes-program-proyect'!F289,"
","PROYECTO: ",'T12. Planes-program-proyect'!G289)</f>
        <v>#NAME?</v>
      </c>
      <c r="R289" s="125">
        <f>+'T12. Planes-program-proyect'!I289</f>
        <v>0</v>
      </c>
    </row>
    <row r="290" spans="1:18" ht="12" customHeight="1" x14ac:dyDescent="0.2">
      <c r="A290" s="55" t="str">
        <f>+'T12. Planes-program-proyect'!O290</f>
        <v xml:space="preserve"> </v>
      </c>
      <c r="B290" s="55">
        <f>'T12. Planes-program-proyect'!K290</f>
        <v>0</v>
      </c>
      <c r="C290" s="55" t="str">
        <f t="shared" si="3"/>
        <v/>
      </c>
      <c r="D290" s="55">
        <f>'T12. Planes-program-proyect'!L290</f>
        <v>0</v>
      </c>
      <c r="E290" s="55" t="str">
        <f>'T12. Planes-program-proyect'!D290</f>
        <v>No existe una competencia definida</v>
      </c>
      <c r="F290" s="55">
        <f>'T12. Planes-program-proyect'!B290</f>
        <v>0</v>
      </c>
      <c r="G290" s="44">
        <f>'T11.Obj G, politicas, metas'!E290</f>
        <v>0</v>
      </c>
      <c r="H290" s="44">
        <f>'T11.Obj G, politicas, metas'!F290</f>
        <v>0</v>
      </c>
      <c r="I290" s="44">
        <f>+'T11.Obj G, politicas, metas'!G290</f>
        <v>0</v>
      </c>
      <c r="J290" s="46">
        <f>'T11.Obj G, politicas, metas'!H290</f>
        <v>0</v>
      </c>
      <c r="K290" s="129">
        <f>'T11.Obj G, politicas, metas'!I290</f>
        <v>0</v>
      </c>
      <c r="L290" s="129">
        <f t="shared" si="4"/>
        <v>0</v>
      </c>
      <c r="M290" s="46">
        <f>'T11.Obj G, politicas, metas'!J290</f>
        <v>0</v>
      </c>
      <c r="N290" s="46">
        <f>'T11.Obj G, politicas, metas'!K290</f>
        <v>0</v>
      </c>
      <c r="O290" s="46">
        <f>'T11.Obj G, politicas, metas'!L290</f>
        <v>0</v>
      </c>
      <c r="P290" s="46">
        <f>'T11.Obj G, politicas, metas'!M290</f>
        <v>0</v>
      </c>
      <c r="Q290" s="44" t="e">
        <f ca="1">_xludf.CONCAT("PLAN/PROGRAMA: ",'T12. Planes-program-proyect'!F290,"
","PROYECTO: ",'T12. Planes-program-proyect'!G290)</f>
        <v>#NAME?</v>
      </c>
      <c r="R290" s="125">
        <f>+'T12. Planes-program-proyect'!I290</f>
        <v>0</v>
      </c>
    </row>
    <row r="291" spans="1:18" ht="12" customHeight="1" x14ac:dyDescent="0.2">
      <c r="A291" s="55" t="str">
        <f>+'T12. Planes-program-proyect'!O291</f>
        <v xml:space="preserve"> </v>
      </c>
      <c r="B291" s="55">
        <f>'T12. Planes-program-proyect'!K291</f>
        <v>0</v>
      </c>
      <c r="C291" s="55" t="str">
        <f t="shared" si="3"/>
        <v/>
      </c>
      <c r="D291" s="55">
        <f>'T12. Planes-program-proyect'!L291</f>
        <v>0</v>
      </c>
      <c r="E291" s="55" t="str">
        <f>'T12. Planes-program-proyect'!D291</f>
        <v>No existe una competencia definida</v>
      </c>
      <c r="F291" s="55">
        <f>'T12. Planes-program-proyect'!B291</f>
        <v>0</v>
      </c>
      <c r="G291" s="44">
        <f>'T11.Obj G, politicas, metas'!E291</f>
        <v>0</v>
      </c>
      <c r="H291" s="44">
        <f>'T11.Obj G, politicas, metas'!F291</f>
        <v>0</v>
      </c>
      <c r="I291" s="44">
        <f>+'T11.Obj G, politicas, metas'!G291</f>
        <v>0</v>
      </c>
      <c r="J291" s="46">
        <f>'T11.Obj G, politicas, metas'!H291</f>
        <v>0</v>
      </c>
      <c r="K291" s="129">
        <f>'T11.Obj G, politicas, metas'!I291</f>
        <v>0</v>
      </c>
      <c r="L291" s="129">
        <f t="shared" si="4"/>
        <v>0</v>
      </c>
      <c r="M291" s="46">
        <f>'T11.Obj G, politicas, metas'!J291</f>
        <v>0</v>
      </c>
      <c r="N291" s="46">
        <f>'T11.Obj G, politicas, metas'!K291</f>
        <v>0</v>
      </c>
      <c r="O291" s="46">
        <f>'T11.Obj G, politicas, metas'!L291</f>
        <v>0</v>
      </c>
      <c r="P291" s="46">
        <f>'T11.Obj G, politicas, metas'!M291</f>
        <v>0</v>
      </c>
      <c r="Q291" s="44" t="e">
        <f ca="1">_xludf.CONCAT("PLAN/PROGRAMA: ",'T12. Planes-program-proyect'!F291,"
","PROYECTO: ",'T12. Planes-program-proyect'!G291)</f>
        <v>#NAME?</v>
      </c>
      <c r="R291" s="125">
        <f>+'T12. Planes-program-proyect'!I291</f>
        <v>0</v>
      </c>
    </row>
    <row r="292" spans="1:18" ht="12" customHeight="1" x14ac:dyDescent="0.2">
      <c r="A292" s="55" t="str">
        <f>+'T12. Planes-program-proyect'!O292</f>
        <v xml:space="preserve"> </v>
      </c>
      <c r="B292" s="55">
        <f>'T12. Planes-program-proyect'!K292</f>
        <v>0</v>
      </c>
      <c r="C292" s="55" t="str">
        <f t="shared" si="3"/>
        <v/>
      </c>
      <c r="D292" s="55">
        <f>'T12. Planes-program-proyect'!L292</f>
        <v>0</v>
      </c>
      <c r="E292" s="55" t="str">
        <f>'T12. Planes-program-proyect'!D292</f>
        <v>No existe una competencia definida</v>
      </c>
      <c r="F292" s="55">
        <f>'T12. Planes-program-proyect'!B292</f>
        <v>0</v>
      </c>
      <c r="G292" s="44">
        <f>'T11.Obj G, politicas, metas'!E292</f>
        <v>0</v>
      </c>
      <c r="H292" s="44">
        <f>'T11.Obj G, politicas, metas'!F292</f>
        <v>0</v>
      </c>
      <c r="I292" s="44">
        <f>+'T11.Obj G, politicas, metas'!G292</f>
        <v>0</v>
      </c>
      <c r="J292" s="46">
        <f>'T11.Obj G, politicas, metas'!H292</f>
        <v>0</v>
      </c>
      <c r="K292" s="129">
        <f>'T11.Obj G, politicas, metas'!I292</f>
        <v>0</v>
      </c>
      <c r="L292" s="129">
        <f t="shared" si="4"/>
        <v>0</v>
      </c>
      <c r="M292" s="46">
        <f>'T11.Obj G, politicas, metas'!J292</f>
        <v>0</v>
      </c>
      <c r="N292" s="46">
        <f>'T11.Obj G, politicas, metas'!K292</f>
        <v>0</v>
      </c>
      <c r="O292" s="46">
        <f>'T11.Obj G, politicas, metas'!L292</f>
        <v>0</v>
      </c>
      <c r="P292" s="46">
        <f>'T11.Obj G, politicas, metas'!M292</f>
        <v>0</v>
      </c>
      <c r="Q292" s="44" t="e">
        <f ca="1">_xludf.CONCAT("PLAN/PROGRAMA: ",'T12. Planes-program-proyect'!F292,"
","PROYECTO: ",'T12. Planes-program-proyect'!G292)</f>
        <v>#NAME?</v>
      </c>
      <c r="R292" s="125">
        <f>+'T12. Planes-program-proyect'!I292</f>
        <v>0</v>
      </c>
    </row>
    <row r="293" spans="1:18" ht="12" customHeight="1" x14ac:dyDescent="0.2">
      <c r="A293" s="55" t="str">
        <f>+'T12. Planes-program-proyect'!O293</f>
        <v xml:space="preserve"> </v>
      </c>
      <c r="B293" s="55">
        <f>'T12. Planes-program-proyect'!K293</f>
        <v>0</v>
      </c>
      <c r="C293" s="55" t="str">
        <f t="shared" si="3"/>
        <v/>
      </c>
      <c r="D293" s="55">
        <f>'T12. Planes-program-proyect'!L293</f>
        <v>0</v>
      </c>
      <c r="E293" s="55" t="str">
        <f>'T12. Planes-program-proyect'!D293</f>
        <v>No existe una competencia definida</v>
      </c>
      <c r="F293" s="55">
        <f>'T12. Planes-program-proyect'!B293</f>
        <v>0</v>
      </c>
      <c r="G293" s="44">
        <f>'T11.Obj G, politicas, metas'!E293</f>
        <v>0</v>
      </c>
      <c r="H293" s="44">
        <f>'T11.Obj G, politicas, metas'!F293</f>
        <v>0</v>
      </c>
      <c r="I293" s="44">
        <f>+'T11.Obj G, politicas, metas'!G293</f>
        <v>0</v>
      </c>
      <c r="J293" s="46">
        <f>'T11.Obj G, politicas, metas'!H293</f>
        <v>0</v>
      </c>
      <c r="K293" s="129">
        <f>'T11.Obj G, politicas, metas'!I293</f>
        <v>0</v>
      </c>
      <c r="L293" s="129">
        <f t="shared" si="4"/>
        <v>0</v>
      </c>
      <c r="M293" s="46">
        <f>'T11.Obj G, politicas, metas'!J293</f>
        <v>0</v>
      </c>
      <c r="N293" s="46">
        <f>'T11.Obj G, politicas, metas'!K293</f>
        <v>0</v>
      </c>
      <c r="O293" s="46">
        <f>'T11.Obj G, politicas, metas'!L293</f>
        <v>0</v>
      </c>
      <c r="P293" s="46">
        <f>'T11.Obj G, politicas, metas'!M293</f>
        <v>0</v>
      </c>
      <c r="Q293" s="44" t="e">
        <f ca="1">_xludf.CONCAT("PLAN/PROGRAMA: ",'T12. Planes-program-proyect'!F293,"
","PROYECTO: ",'T12. Planes-program-proyect'!G293)</f>
        <v>#NAME?</v>
      </c>
      <c r="R293" s="125">
        <f>+'T12. Planes-program-proyect'!I293</f>
        <v>0</v>
      </c>
    </row>
    <row r="294" spans="1:18" ht="12" customHeight="1" x14ac:dyDescent="0.2">
      <c r="A294" s="55" t="str">
        <f>+'T12. Planes-program-proyect'!O294</f>
        <v xml:space="preserve"> </v>
      </c>
      <c r="B294" s="55">
        <f>'T12. Planes-program-proyect'!K294</f>
        <v>0</v>
      </c>
      <c r="C294" s="55" t="str">
        <f t="shared" si="3"/>
        <v/>
      </c>
      <c r="D294" s="55">
        <f>'T12. Planes-program-proyect'!L294</f>
        <v>0</v>
      </c>
      <c r="E294" s="55" t="str">
        <f>'T12. Planes-program-proyect'!D294</f>
        <v>No existe una competencia definida</v>
      </c>
      <c r="F294" s="55">
        <f>'T12. Planes-program-proyect'!B294</f>
        <v>0</v>
      </c>
      <c r="G294" s="44">
        <f>'T11.Obj G, politicas, metas'!E294</f>
        <v>0</v>
      </c>
      <c r="H294" s="44">
        <f>'T11.Obj G, politicas, metas'!F294</f>
        <v>0</v>
      </c>
      <c r="I294" s="44">
        <f>+'T11.Obj G, politicas, metas'!G294</f>
        <v>0</v>
      </c>
      <c r="J294" s="46">
        <f>'T11.Obj G, politicas, metas'!H294</f>
        <v>0</v>
      </c>
      <c r="K294" s="129">
        <f>'T11.Obj G, politicas, metas'!I294</f>
        <v>0</v>
      </c>
      <c r="L294" s="129">
        <f t="shared" si="4"/>
        <v>0</v>
      </c>
      <c r="M294" s="46">
        <f>'T11.Obj G, politicas, metas'!J294</f>
        <v>0</v>
      </c>
      <c r="N294" s="46">
        <f>'T11.Obj G, politicas, metas'!K294</f>
        <v>0</v>
      </c>
      <c r="O294" s="46">
        <f>'T11.Obj G, politicas, metas'!L294</f>
        <v>0</v>
      </c>
      <c r="P294" s="46">
        <f>'T11.Obj G, politicas, metas'!M294</f>
        <v>0</v>
      </c>
      <c r="Q294" s="44" t="e">
        <f ca="1">_xludf.CONCAT("PLAN/PROGRAMA: ",'T12. Planes-program-proyect'!F294,"
","PROYECTO: ",'T12. Planes-program-proyect'!G294)</f>
        <v>#NAME?</v>
      </c>
      <c r="R294" s="125">
        <f>+'T12. Planes-program-proyect'!I294</f>
        <v>0</v>
      </c>
    </row>
    <row r="295" spans="1:18" ht="12" customHeight="1" x14ac:dyDescent="0.2">
      <c r="A295" s="55" t="str">
        <f>+'T12. Planes-program-proyect'!O295</f>
        <v xml:space="preserve"> </v>
      </c>
      <c r="B295" s="55">
        <f>'T12. Planes-program-proyect'!K295</f>
        <v>0</v>
      </c>
      <c r="C295" s="55" t="str">
        <f t="shared" si="3"/>
        <v/>
      </c>
      <c r="D295" s="55">
        <f>'T12. Planes-program-proyect'!L295</f>
        <v>0</v>
      </c>
      <c r="E295" s="55" t="str">
        <f>'T12. Planes-program-proyect'!D295</f>
        <v>No existe una competencia definida</v>
      </c>
      <c r="F295" s="55">
        <f>'T12. Planes-program-proyect'!B295</f>
        <v>0</v>
      </c>
      <c r="G295" s="44">
        <f>'T11.Obj G, politicas, metas'!E295</f>
        <v>0</v>
      </c>
      <c r="H295" s="44">
        <f>'T11.Obj G, politicas, metas'!F295</f>
        <v>0</v>
      </c>
      <c r="I295" s="44">
        <f>+'T11.Obj G, politicas, metas'!G295</f>
        <v>0</v>
      </c>
      <c r="J295" s="46">
        <f>'T11.Obj G, politicas, metas'!H295</f>
        <v>0</v>
      </c>
      <c r="K295" s="129">
        <f>'T11.Obj G, politicas, metas'!I295</f>
        <v>0</v>
      </c>
      <c r="L295" s="129">
        <f t="shared" si="4"/>
        <v>0</v>
      </c>
      <c r="M295" s="46">
        <f>'T11.Obj G, politicas, metas'!J295</f>
        <v>0</v>
      </c>
      <c r="N295" s="46">
        <f>'T11.Obj G, politicas, metas'!K295</f>
        <v>0</v>
      </c>
      <c r="O295" s="46">
        <f>'T11.Obj G, politicas, metas'!L295</f>
        <v>0</v>
      </c>
      <c r="P295" s="46">
        <f>'T11.Obj G, politicas, metas'!M295</f>
        <v>0</v>
      </c>
      <c r="Q295" s="44" t="e">
        <f ca="1">_xludf.CONCAT("PLAN/PROGRAMA: ",'T12. Planes-program-proyect'!F295,"
","PROYECTO: ",'T12. Planes-program-proyect'!G295)</f>
        <v>#NAME?</v>
      </c>
      <c r="R295" s="125">
        <f>+'T12. Planes-program-proyect'!I295</f>
        <v>0</v>
      </c>
    </row>
    <row r="296" spans="1:18" ht="12" customHeight="1" x14ac:dyDescent="0.2">
      <c r="A296" s="55" t="str">
        <f>+'T12. Planes-program-proyect'!O296</f>
        <v xml:space="preserve"> </v>
      </c>
      <c r="B296" s="55">
        <f>'T12. Planes-program-proyect'!K296</f>
        <v>0</v>
      </c>
      <c r="C296" s="55" t="str">
        <f t="shared" si="3"/>
        <v/>
      </c>
      <c r="D296" s="55">
        <f>'T12. Planes-program-proyect'!L296</f>
        <v>0</v>
      </c>
      <c r="E296" s="55" t="str">
        <f>'T12. Planes-program-proyect'!D296</f>
        <v>No existe una competencia definida</v>
      </c>
      <c r="F296" s="55">
        <f>'T12. Planes-program-proyect'!B296</f>
        <v>0</v>
      </c>
      <c r="G296" s="44">
        <f>'T11.Obj G, politicas, metas'!E296</f>
        <v>0</v>
      </c>
      <c r="H296" s="44">
        <f>'T11.Obj G, politicas, metas'!F296</f>
        <v>0</v>
      </c>
      <c r="I296" s="44">
        <f>+'T11.Obj G, politicas, metas'!G296</f>
        <v>0</v>
      </c>
      <c r="J296" s="46">
        <f>'T11.Obj G, politicas, metas'!H296</f>
        <v>0</v>
      </c>
      <c r="K296" s="129">
        <f>'T11.Obj G, politicas, metas'!I296</f>
        <v>0</v>
      </c>
      <c r="L296" s="129">
        <f t="shared" si="4"/>
        <v>0</v>
      </c>
      <c r="M296" s="46">
        <f>'T11.Obj G, politicas, metas'!J296</f>
        <v>0</v>
      </c>
      <c r="N296" s="46">
        <f>'T11.Obj G, politicas, metas'!K296</f>
        <v>0</v>
      </c>
      <c r="O296" s="46">
        <f>'T11.Obj G, politicas, metas'!L296</f>
        <v>0</v>
      </c>
      <c r="P296" s="46">
        <f>'T11.Obj G, politicas, metas'!M296</f>
        <v>0</v>
      </c>
      <c r="Q296" s="44" t="e">
        <f ca="1">_xludf.CONCAT("PLAN/PROGRAMA: ",'T12. Planes-program-proyect'!F296,"
","PROYECTO: ",'T12. Planes-program-proyect'!G296)</f>
        <v>#NAME?</v>
      </c>
      <c r="R296" s="125">
        <f>+'T12. Planes-program-proyect'!I296</f>
        <v>0</v>
      </c>
    </row>
    <row r="297" spans="1:18" ht="12" customHeight="1" x14ac:dyDescent="0.2">
      <c r="A297" s="55" t="str">
        <f>+'T12. Planes-program-proyect'!O297</f>
        <v xml:space="preserve"> </v>
      </c>
      <c r="B297" s="55">
        <f>'T12. Planes-program-proyect'!K297</f>
        <v>0</v>
      </c>
      <c r="C297" s="55" t="str">
        <f t="shared" si="3"/>
        <v/>
      </c>
      <c r="D297" s="55">
        <f>'T12. Planes-program-proyect'!L297</f>
        <v>0</v>
      </c>
      <c r="E297" s="55" t="str">
        <f>'T12. Planes-program-proyect'!D297</f>
        <v>No existe una competencia definida</v>
      </c>
      <c r="F297" s="55">
        <f>'T12. Planes-program-proyect'!B297</f>
        <v>0</v>
      </c>
      <c r="G297" s="44">
        <f>'T11.Obj G, politicas, metas'!E297</f>
        <v>0</v>
      </c>
      <c r="H297" s="44">
        <f>'T11.Obj G, politicas, metas'!F297</f>
        <v>0</v>
      </c>
      <c r="I297" s="44">
        <f>+'T11.Obj G, politicas, metas'!G297</f>
        <v>0</v>
      </c>
      <c r="J297" s="46">
        <f>'T11.Obj G, politicas, metas'!H297</f>
        <v>0</v>
      </c>
      <c r="K297" s="129">
        <f>'T11.Obj G, politicas, metas'!I297</f>
        <v>0</v>
      </c>
      <c r="L297" s="129">
        <f t="shared" si="4"/>
        <v>0</v>
      </c>
      <c r="M297" s="46">
        <f>'T11.Obj G, politicas, metas'!J297</f>
        <v>0</v>
      </c>
      <c r="N297" s="46">
        <f>'T11.Obj G, politicas, metas'!K297</f>
        <v>0</v>
      </c>
      <c r="O297" s="46">
        <f>'T11.Obj G, politicas, metas'!L297</f>
        <v>0</v>
      </c>
      <c r="P297" s="46">
        <f>'T11.Obj G, politicas, metas'!M297</f>
        <v>0</v>
      </c>
      <c r="Q297" s="44" t="e">
        <f ca="1">_xludf.CONCAT("PLAN/PROGRAMA: ",'T12. Planes-program-proyect'!F297,"
","PROYECTO: ",'T12. Planes-program-proyect'!G297)</f>
        <v>#NAME?</v>
      </c>
      <c r="R297" s="125">
        <f>+'T12. Planes-program-proyect'!I297</f>
        <v>0</v>
      </c>
    </row>
    <row r="298" spans="1:18" ht="12" customHeight="1" x14ac:dyDescent="0.2">
      <c r="A298" s="55" t="str">
        <f>+'T12. Planes-program-proyect'!O298</f>
        <v xml:space="preserve"> </v>
      </c>
      <c r="B298" s="55">
        <f>'T12. Planes-program-proyect'!K298</f>
        <v>0</v>
      </c>
      <c r="C298" s="55" t="str">
        <f t="shared" si="3"/>
        <v/>
      </c>
      <c r="D298" s="55">
        <f>'T12. Planes-program-proyect'!L298</f>
        <v>0</v>
      </c>
      <c r="E298" s="55" t="str">
        <f>'T12. Planes-program-proyect'!D298</f>
        <v>No existe una competencia definida</v>
      </c>
      <c r="F298" s="55">
        <f>'T12. Planes-program-proyect'!B298</f>
        <v>0</v>
      </c>
      <c r="G298" s="44">
        <f>'T11.Obj G, politicas, metas'!E298</f>
        <v>0</v>
      </c>
      <c r="H298" s="44">
        <f>'T11.Obj G, politicas, metas'!F298</f>
        <v>0</v>
      </c>
      <c r="I298" s="44">
        <f>+'T11.Obj G, politicas, metas'!G298</f>
        <v>0</v>
      </c>
      <c r="J298" s="46">
        <f>'T11.Obj G, politicas, metas'!H298</f>
        <v>0</v>
      </c>
      <c r="K298" s="129">
        <f>'T11.Obj G, politicas, metas'!I298</f>
        <v>0</v>
      </c>
      <c r="L298" s="129">
        <f t="shared" si="4"/>
        <v>0</v>
      </c>
      <c r="M298" s="46">
        <f>'T11.Obj G, politicas, metas'!J298</f>
        <v>0</v>
      </c>
      <c r="N298" s="46">
        <f>'T11.Obj G, politicas, metas'!K298</f>
        <v>0</v>
      </c>
      <c r="O298" s="46">
        <f>'T11.Obj G, politicas, metas'!L298</f>
        <v>0</v>
      </c>
      <c r="P298" s="46">
        <f>'T11.Obj G, politicas, metas'!M298</f>
        <v>0</v>
      </c>
      <c r="Q298" s="44" t="e">
        <f ca="1">_xludf.CONCAT("PLAN/PROGRAMA: ",'T12. Planes-program-proyect'!F298,"
","PROYECTO: ",'T12. Planes-program-proyect'!G298)</f>
        <v>#NAME?</v>
      </c>
      <c r="R298" s="125">
        <f>+'T12. Planes-program-proyect'!I298</f>
        <v>0</v>
      </c>
    </row>
    <row r="299" spans="1:18" ht="12" customHeight="1" x14ac:dyDescent="0.2">
      <c r="A299" s="55" t="str">
        <f>+'T12. Planes-program-proyect'!O299</f>
        <v xml:space="preserve"> </v>
      </c>
      <c r="B299" s="55">
        <f>'T12. Planes-program-proyect'!K299</f>
        <v>0</v>
      </c>
      <c r="C299" s="55" t="str">
        <f t="shared" si="3"/>
        <v/>
      </c>
      <c r="D299" s="55">
        <f>'T12. Planes-program-proyect'!L299</f>
        <v>0</v>
      </c>
      <c r="E299" s="55" t="str">
        <f>'T12. Planes-program-proyect'!D299</f>
        <v>No existe una competencia definida</v>
      </c>
      <c r="F299" s="55">
        <f>'T12. Planes-program-proyect'!B299</f>
        <v>0</v>
      </c>
      <c r="G299" s="44">
        <f>'T11.Obj G, politicas, metas'!E299</f>
        <v>0</v>
      </c>
      <c r="H299" s="44">
        <f>'T11.Obj G, politicas, metas'!F299</f>
        <v>0</v>
      </c>
      <c r="I299" s="44">
        <f>+'T11.Obj G, politicas, metas'!G299</f>
        <v>0</v>
      </c>
      <c r="J299" s="46">
        <f>'T11.Obj G, politicas, metas'!H299</f>
        <v>0</v>
      </c>
      <c r="K299" s="129">
        <f>'T11.Obj G, politicas, metas'!I299</f>
        <v>0</v>
      </c>
      <c r="L299" s="129">
        <f t="shared" si="4"/>
        <v>0</v>
      </c>
      <c r="M299" s="46">
        <f>'T11.Obj G, politicas, metas'!J299</f>
        <v>0</v>
      </c>
      <c r="N299" s="46">
        <f>'T11.Obj G, politicas, metas'!K299</f>
        <v>0</v>
      </c>
      <c r="O299" s="46">
        <f>'T11.Obj G, politicas, metas'!L299</f>
        <v>0</v>
      </c>
      <c r="P299" s="46">
        <f>'T11.Obj G, politicas, metas'!M299</f>
        <v>0</v>
      </c>
      <c r="Q299" s="44" t="e">
        <f ca="1">_xludf.CONCAT("PLAN/PROGRAMA: ",'T12. Planes-program-proyect'!F299,"
","PROYECTO: ",'T12. Planes-program-proyect'!G299)</f>
        <v>#NAME?</v>
      </c>
      <c r="R299" s="125">
        <f>+'T12. Planes-program-proyect'!I299</f>
        <v>0</v>
      </c>
    </row>
    <row r="300" spans="1:18" ht="12" customHeight="1" x14ac:dyDescent="0.2">
      <c r="A300" s="55" t="str">
        <f>+'T12. Planes-program-proyect'!O300</f>
        <v xml:space="preserve"> </v>
      </c>
      <c r="B300" s="55">
        <f>'T12. Planes-program-proyect'!K300</f>
        <v>0</v>
      </c>
      <c r="C300" s="55" t="str">
        <f t="shared" si="3"/>
        <v/>
      </c>
      <c r="D300" s="55">
        <f>'T12. Planes-program-proyect'!L300</f>
        <v>0</v>
      </c>
      <c r="E300" s="55" t="str">
        <f>'T12. Planes-program-proyect'!D300</f>
        <v>No existe una competencia definida</v>
      </c>
      <c r="F300" s="55">
        <f>'T12. Planes-program-proyect'!B300</f>
        <v>0</v>
      </c>
      <c r="G300" s="44">
        <f>'T11.Obj G, politicas, metas'!E300</f>
        <v>0</v>
      </c>
      <c r="H300" s="44">
        <f>'T11.Obj G, politicas, metas'!F300</f>
        <v>0</v>
      </c>
      <c r="I300" s="44">
        <f>+'T11.Obj G, politicas, metas'!G300</f>
        <v>0</v>
      </c>
      <c r="J300" s="46">
        <f>'T11.Obj G, politicas, metas'!H300</f>
        <v>0</v>
      </c>
      <c r="K300" s="129">
        <f>'T11.Obj G, politicas, metas'!I300</f>
        <v>0</v>
      </c>
      <c r="L300" s="129">
        <f t="shared" si="4"/>
        <v>0</v>
      </c>
      <c r="M300" s="46">
        <f>'T11.Obj G, politicas, metas'!J300</f>
        <v>0</v>
      </c>
      <c r="N300" s="46">
        <f>'T11.Obj G, politicas, metas'!K300</f>
        <v>0</v>
      </c>
      <c r="O300" s="46">
        <f>'T11.Obj G, politicas, metas'!L300</f>
        <v>0</v>
      </c>
      <c r="P300" s="46">
        <f>'T11.Obj G, politicas, metas'!M300</f>
        <v>0</v>
      </c>
      <c r="Q300" s="44" t="e">
        <f ca="1">_xludf.CONCAT("PLAN/PROGRAMA: ",'T12. Planes-program-proyect'!F300,"
","PROYECTO: ",'T12. Planes-program-proyect'!G300)</f>
        <v>#NAME?</v>
      </c>
      <c r="R300" s="125">
        <f>+'T12. Planes-program-proyect'!I300</f>
        <v>0</v>
      </c>
    </row>
    <row r="301" spans="1:18" ht="12" customHeight="1" x14ac:dyDescent="0.2">
      <c r="A301" s="55" t="str">
        <f>+'T12. Planes-program-proyect'!O301</f>
        <v xml:space="preserve"> </v>
      </c>
      <c r="B301" s="55">
        <f>'T12. Planes-program-proyect'!K301</f>
        <v>0</v>
      </c>
      <c r="C301" s="55" t="str">
        <f t="shared" si="3"/>
        <v/>
      </c>
      <c r="D301" s="55">
        <f>'T12. Planes-program-proyect'!L301</f>
        <v>0</v>
      </c>
      <c r="E301" s="55" t="str">
        <f>'T12. Planes-program-proyect'!D301</f>
        <v>No existe una competencia definida</v>
      </c>
      <c r="F301" s="55">
        <f>'T12. Planes-program-proyect'!B301</f>
        <v>0</v>
      </c>
      <c r="G301" s="44">
        <f>'T11.Obj G, politicas, metas'!E301</f>
        <v>0</v>
      </c>
      <c r="H301" s="44">
        <f>'T11.Obj G, politicas, metas'!F301</f>
        <v>0</v>
      </c>
      <c r="I301" s="44">
        <f>+'T11.Obj G, politicas, metas'!G301</f>
        <v>0</v>
      </c>
      <c r="J301" s="46">
        <f>'T11.Obj G, politicas, metas'!H301</f>
        <v>0</v>
      </c>
      <c r="K301" s="129">
        <f>'T11.Obj G, politicas, metas'!I301</f>
        <v>0</v>
      </c>
      <c r="L301" s="129">
        <f t="shared" si="4"/>
        <v>0</v>
      </c>
      <c r="M301" s="46">
        <f>'T11.Obj G, politicas, metas'!J301</f>
        <v>0</v>
      </c>
      <c r="N301" s="46">
        <f>'T11.Obj G, politicas, metas'!K301</f>
        <v>0</v>
      </c>
      <c r="O301" s="46">
        <f>'T11.Obj G, politicas, metas'!L301</f>
        <v>0</v>
      </c>
      <c r="P301" s="46">
        <f>'T11.Obj G, politicas, metas'!M301</f>
        <v>0</v>
      </c>
      <c r="Q301" s="44" t="e">
        <f ca="1">_xludf.CONCAT("PLAN/PROGRAMA: ",'T12. Planes-program-proyect'!F301,"
","PROYECTO: ",'T12. Planes-program-proyect'!G301)</f>
        <v>#NAME?</v>
      </c>
      <c r="R301" s="125">
        <f>+'T12. Planes-program-proyect'!I301</f>
        <v>0</v>
      </c>
    </row>
    <row r="302" spans="1:18" ht="12" customHeight="1" x14ac:dyDescent="0.2">
      <c r="A302" s="55" t="str">
        <f>+'T12. Planes-program-proyect'!O302</f>
        <v xml:space="preserve"> </v>
      </c>
      <c r="B302" s="55">
        <f>'T12. Planes-program-proyect'!K302</f>
        <v>0</v>
      </c>
      <c r="C302" s="55" t="str">
        <f t="shared" si="3"/>
        <v/>
      </c>
      <c r="D302" s="55">
        <f>'T12. Planes-program-proyect'!L302</f>
        <v>0</v>
      </c>
      <c r="E302" s="55" t="str">
        <f>'T12. Planes-program-proyect'!D302</f>
        <v>No existe una competencia definida</v>
      </c>
      <c r="F302" s="55">
        <f>'T12. Planes-program-proyect'!B302</f>
        <v>0</v>
      </c>
      <c r="G302" s="44">
        <f>'T11.Obj G, politicas, metas'!E302</f>
        <v>0</v>
      </c>
      <c r="H302" s="44">
        <f>'T11.Obj G, politicas, metas'!F302</f>
        <v>0</v>
      </c>
      <c r="I302" s="44">
        <f>+'T11.Obj G, politicas, metas'!G302</f>
        <v>0</v>
      </c>
      <c r="J302" s="46">
        <f>'T11.Obj G, politicas, metas'!H302</f>
        <v>0</v>
      </c>
      <c r="K302" s="129">
        <f>'T11.Obj G, politicas, metas'!I302</f>
        <v>0</v>
      </c>
      <c r="L302" s="129">
        <f t="shared" si="4"/>
        <v>0</v>
      </c>
      <c r="M302" s="46">
        <f>'T11.Obj G, politicas, metas'!J302</f>
        <v>0</v>
      </c>
      <c r="N302" s="46">
        <f>'T11.Obj G, politicas, metas'!K302</f>
        <v>0</v>
      </c>
      <c r="O302" s="46">
        <f>'T11.Obj G, politicas, metas'!L302</f>
        <v>0</v>
      </c>
      <c r="P302" s="46">
        <f>'T11.Obj G, politicas, metas'!M302</f>
        <v>0</v>
      </c>
      <c r="Q302" s="44" t="e">
        <f ca="1">_xludf.CONCAT("PLAN/PROGRAMA: ",'T12. Planes-program-proyect'!F302,"
","PROYECTO: ",'T12. Planes-program-proyect'!G302)</f>
        <v>#NAME?</v>
      </c>
      <c r="R302" s="125">
        <f>+'T12. Planes-program-proyect'!I302</f>
        <v>0</v>
      </c>
    </row>
    <row r="303" spans="1:18" ht="12" customHeight="1" x14ac:dyDescent="0.2">
      <c r="A303" s="55" t="str">
        <f>+'T12. Planes-program-proyect'!O303</f>
        <v xml:space="preserve"> </v>
      </c>
      <c r="B303" s="55">
        <f>'T12. Planes-program-proyect'!K303</f>
        <v>0</v>
      </c>
      <c r="C303" s="55" t="str">
        <f t="shared" si="3"/>
        <v/>
      </c>
      <c r="D303" s="55">
        <f>'T12. Planes-program-proyect'!L303</f>
        <v>0</v>
      </c>
      <c r="E303" s="55" t="str">
        <f>'T12. Planes-program-proyect'!D303</f>
        <v>No existe una competencia definida</v>
      </c>
      <c r="F303" s="55">
        <f>'T12. Planes-program-proyect'!B303</f>
        <v>0</v>
      </c>
      <c r="G303" s="44">
        <f>'T11.Obj G, politicas, metas'!E303</f>
        <v>0</v>
      </c>
      <c r="H303" s="44">
        <f>'T11.Obj G, politicas, metas'!F303</f>
        <v>0</v>
      </c>
      <c r="I303" s="44">
        <f>+'T11.Obj G, politicas, metas'!G303</f>
        <v>0</v>
      </c>
      <c r="J303" s="46">
        <f>'T11.Obj G, politicas, metas'!H303</f>
        <v>0</v>
      </c>
      <c r="K303" s="129">
        <f>'T11.Obj G, politicas, metas'!I303</f>
        <v>0</v>
      </c>
      <c r="L303" s="129">
        <f t="shared" si="4"/>
        <v>0</v>
      </c>
      <c r="M303" s="46">
        <f>'T11.Obj G, politicas, metas'!J303</f>
        <v>0</v>
      </c>
      <c r="N303" s="46">
        <f>'T11.Obj G, politicas, metas'!K303</f>
        <v>0</v>
      </c>
      <c r="O303" s="46">
        <f>'T11.Obj G, politicas, metas'!L303</f>
        <v>0</v>
      </c>
      <c r="P303" s="46">
        <f>'T11.Obj G, politicas, metas'!M303</f>
        <v>0</v>
      </c>
      <c r="Q303" s="44" t="e">
        <f ca="1">_xludf.CONCAT("PLAN/PROGRAMA: ",'T12. Planes-program-proyect'!F303,"
","PROYECTO: ",'T12. Planes-program-proyect'!G303)</f>
        <v>#NAME?</v>
      </c>
      <c r="R303" s="125">
        <f>+'T12. Planes-program-proyect'!I303</f>
        <v>0</v>
      </c>
    </row>
    <row r="304" spans="1:18" ht="12" customHeight="1" x14ac:dyDescent="0.2">
      <c r="A304" s="55" t="str">
        <f>+'T12. Planes-program-proyect'!O304</f>
        <v xml:space="preserve"> </v>
      </c>
      <c r="B304" s="55">
        <f>'T12. Planes-program-proyect'!K304</f>
        <v>0</v>
      </c>
      <c r="C304" s="55" t="str">
        <f t="shared" si="3"/>
        <v/>
      </c>
      <c r="D304" s="55">
        <f>'T12. Planes-program-proyect'!L304</f>
        <v>0</v>
      </c>
      <c r="E304" s="55" t="str">
        <f>'T12. Planes-program-proyect'!D304</f>
        <v>No existe una competencia definida</v>
      </c>
      <c r="F304" s="55">
        <f>'T12. Planes-program-proyect'!B304</f>
        <v>0</v>
      </c>
      <c r="G304" s="44">
        <f>'T11.Obj G, politicas, metas'!E304</f>
        <v>0</v>
      </c>
      <c r="H304" s="44">
        <f>'T11.Obj G, politicas, metas'!F304</f>
        <v>0</v>
      </c>
      <c r="I304" s="44">
        <f>+'T11.Obj G, politicas, metas'!G304</f>
        <v>0</v>
      </c>
      <c r="J304" s="46">
        <f>'T11.Obj G, politicas, metas'!H304</f>
        <v>0</v>
      </c>
      <c r="K304" s="129">
        <f>'T11.Obj G, politicas, metas'!I304</f>
        <v>0</v>
      </c>
      <c r="L304" s="129">
        <f t="shared" si="4"/>
        <v>0</v>
      </c>
      <c r="M304" s="46">
        <f>'T11.Obj G, politicas, metas'!J304</f>
        <v>0</v>
      </c>
      <c r="N304" s="46">
        <f>'T11.Obj G, politicas, metas'!K304</f>
        <v>0</v>
      </c>
      <c r="O304" s="46">
        <f>'T11.Obj G, politicas, metas'!L304</f>
        <v>0</v>
      </c>
      <c r="P304" s="46">
        <f>'T11.Obj G, politicas, metas'!M304</f>
        <v>0</v>
      </c>
      <c r="Q304" s="44" t="e">
        <f ca="1">_xludf.CONCAT("PLAN/PROGRAMA: ",'T12. Planes-program-proyect'!F304,"
","PROYECTO: ",'T12. Planes-program-proyect'!G304)</f>
        <v>#NAME?</v>
      </c>
      <c r="R304" s="125">
        <f>+'T12. Planes-program-proyect'!I304</f>
        <v>0</v>
      </c>
    </row>
    <row r="305" spans="1:18" ht="12" customHeight="1" x14ac:dyDescent="0.2">
      <c r="A305" s="55" t="str">
        <f>+'T12. Planes-program-proyect'!O305</f>
        <v xml:space="preserve"> </v>
      </c>
      <c r="B305" s="55">
        <f>'T12. Planes-program-proyect'!K305</f>
        <v>0</v>
      </c>
      <c r="C305" s="55" t="str">
        <f t="shared" si="3"/>
        <v/>
      </c>
      <c r="D305" s="55">
        <f>'T12. Planes-program-proyect'!L305</f>
        <v>0</v>
      </c>
      <c r="E305" s="55" t="str">
        <f>'T12. Planes-program-proyect'!D305</f>
        <v>No existe una competencia definida</v>
      </c>
      <c r="F305" s="55">
        <f>'T12. Planes-program-proyect'!B305</f>
        <v>0</v>
      </c>
      <c r="G305" s="44">
        <f>'T11.Obj G, politicas, metas'!E305</f>
        <v>0</v>
      </c>
      <c r="H305" s="44">
        <f>'T11.Obj G, politicas, metas'!F305</f>
        <v>0</v>
      </c>
      <c r="I305" s="44">
        <f>+'T11.Obj G, politicas, metas'!G305</f>
        <v>0</v>
      </c>
      <c r="J305" s="46">
        <f>'T11.Obj G, politicas, metas'!H305</f>
        <v>0</v>
      </c>
      <c r="K305" s="129">
        <f>'T11.Obj G, politicas, metas'!I305</f>
        <v>0</v>
      </c>
      <c r="L305" s="129">
        <f t="shared" si="4"/>
        <v>0</v>
      </c>
      <c r="M305" s="46">
        <f>'T11.Obj G, politicas, metas'!J305</f>
        <v>0</v>
      </c>
      <c r="N305" s="46">
        <f>'T11.Obj G, politicas, metas'!K305</f>
        <v>0</v>
      </c>
      <c r="O305" s="46">
        <f>'T11.Obj G, politicas, metas'!L305</f>
        <v>0</v>
      </c>
      <c r="P305" s="46">
        <f>'T11.Obj G, politicas, metas'!M305</f>
        <v>0</v>
      </c>
      <c r="Q305" s="44" t="e">
        <f ca="1">_xludf.CONCAT("PLAN/PROGRAMA: ",'T12. Planes-program-proyect'!F305,"
","PROYECTO: ",'T12. Planes-program-proyect'!G305)</f>
        <v>#NAME?</v>
      </c>
      <c r="R305" s="125">
        <f>+'T12. Planes-program-proyect'!I305</f>
        <v>0</v>
      </c>
    </row>
    <row r="306" spans="1:18" ht="12" customHeight="1" x14ac:dyDescent="0.2">
      <c r="A306" s="55" t="str">
        <f>+'T12. Planes-program-proyect'!O306</f>
        <v xml:space="preserve"> </v>
      </c>
      <c r="B306" s="55">
        <f>'T12. Planes-program-proyect'!K306</f>
        <v>0</v>
      </c>
      <c r="C306" s="55" t="str">
        <f t="shared" si="3"/>
        <v/>
      </c>
      <c r="D306" s="55">
        <f>'T12. Planes-program-proyect'!L306</f>
        <v>0</v>
      </c>
      <c r="E306" s="55" t="str">
        <f>'T12. Planes-program-proyect'!D306</f>
        <v>No existe una competencia definida</v>
      </c>
      <c r="F306" s="55">
        <f>'T12. Planes-program-proyect'!B306</f>
        <v>0</v>
      </c>
      <c r="G306" s="44">
        <f>'T11.Obj G, politicas, metas'!E306</f>
        <v>0</v>
      </c>
      <c r="H306" s="44">
        <f>'T11.Obj G, politicas, metas'!F306</f>
        <v>0</v>
      </c>
      <c r="I306" s="44">
        <f>+'T11.Obj G, politicas, metas'!G306</f>
        <v>0</v>
      </c>
      <c r="J306" s="46">
        <f>'T11.Obj G, politicas, metas'!H306</f>
        <v>0</v>
      </c>
      <c r="K306" s="129">
        <f>'T11.Obj G, politicas, metas'!I306</f>
        <v>0</v>
      </c>
      <c r="L306" s="129">
        <f t="shared" si="4"/>
        <v>0</v>
      </c>
      <c r="M306" s="46">
        <f>'T11.Obj G, politicas, metas'!J306</f>
        <v>0</v>
      </c>
      <c r="N306" s="46">
        <f>'T11.Obj G, politicas, metas'!K306</f>
        <v>0</v>
      </c>
      <c r="O306" s="46">
        <f>'T11.Obj G, politicas, metas'!L306</f>
        <v>0</v>
      </c>
      <c r="P306" s="46">
        <f>'T11.Obj G, politicas, metas'!M306</f>
        <v>0</v>
      </c>
      <c r="Q306" s="44" t="e">
        <f ca="1">_xludf.CONCAT("PLAN/PROGRAMA: ",'T12. Planes-program-proyect'!F306,"
","PROYECTO: ",'T12. Planes-program-proyect'!G306)</f>
        <v>#NAME?</v>
      </c>
      <c r="R306" s="125">
        <f>+'T12. Planes-program-proyect'!I306</f>
        <v>0</v>
      </c>
    </row>
    <row r="307" spans="1:18" ht="12" customHeight="1" x14ac:dyDescent="0.2">
      <c r="A307" s="55" t="str">
        <f>+'T12. Planes-program-proyect'!O307</f>
        <v xml:space="preserve"> </v>
      </c>
      <c r="B307" s="55">
        <f>'T12. Planes-program-proyect'!K307</f>
        <v>0</v>
      </c>
      <c r="C307" s="55" t="str">
        <f t="shared" si="3"/>
        <v/>
      </c>
      <c r="D307" s="55">
        <f>'T12. Planes-program-proyect'!L307</f>
        <v>0</v>
      </c>
      <c r="E307" s="55" t="str">
        <f>'T12. Planes-program-proyect'!D307</f>
        <v>No existe una competencia definida</v>
      </c>
      <c r="F307" s="55">
        <f>'T12. Planes-program-proyect'!B307</f>
        <v>0</v>
      </c>
      <c r="G307" s="44">
        <f>'T11.Obj G, politicas, metas'!E307</f>
        <v>0</v>
      </c>
      <c r="H307" s="44">
        <f>'T11.Obj G, politicas, metas'!F307</f>
        <v>0</v>
      </c>
      <c r="I307" s="44">
        <f>+'T11.Obj G, politicas, metas'!G307</f>
        <v>0</v>
      </c>
      <c r="J307" s="46">
        <f>'T11.Obj G, politicas, metas'!H307</f>
        <v>0</v>
      </c>
      <c r="K307" s="129">
        <f>'T11.Obj G, politicas, metas'!I307</f>
        <v>0</v>
      </c>
      <c r="L307" s="129">
        <f t="shared" si="4"/>
        <v>0</v>
      </c>
      <c r="M307" s="46">
        <f>'T11.Obj G, politicas, metas'!J307</f>
        <v>0</v>
      </c>
      <c r="N307" s="46">
        <f>'T11.Obj G, politicas, metas'!K307</f>
        <v>0</v>
      </c>
      <c r="O307" s="46">
        <f>'T11.Obj G, politicas, metas'!L307</f>
        <v>0</v>
      </c>
      <c r="P307" s="46">
        <f>'T11.Obj G, politicas, metas'!M307</f>
        <v>0</v>
      </c>
      <c r="Q307" s="44" t="e">
        <f ca="1">_xludf.CONCAT("PLAN/PROGRAMA: ",'T12. Planes-program-proyect'!F307,"
","PROYECTO: ",'T12. Planes-program-proyect'!G307)</f>
        <v>#NAME?</v>
      </c>
      <c r="R307" s="125">
        <f>+'T12. Planes-program-proyect'!I307</f>
        <v>0</v>
      </c>
    </row>
    <row r="308" spans="1:18" ht="12" customHeight="1" x14ac:dyDescent="0.2">
      <c r="A308" s="55" t="str">
        <f>+'T12. Planes-program-proyect'!O308</f>
        <v xml:space="preserve"> </v>
      </c>
      <c r="B308" s="55">
        <f>'T12. Planes-program-proyect'!K308</f>
        <v>0</v>
      </c>
      <c r="C308" s="55" t="str">
        <f t="shared" si="3"/>
        <v/>
      </c>
      <c r="D308" s="55">
        <f>'T12. Planes-program-proyect'!L308</f>
        <v>0</v>
      </c>
      <c r="E308" s="55" t="str">
        <f>'T12. Planes-program-proyect'!D308</f>
        <v>No existe una competencia definida</v>
      </c>
      <c r="F308" s="55">
        <f>'T12. Planes-program-proyect'!B308</f>
        <v>0</v>
      </c>
      <c r="G308" s="44">
        <f>'T11.Obj G, politicas, metas'!E308</f>
        <v>0</v>
      </c>
      <c r="H308" s="44">
        <f>'T11.Obj G, politicas, metas'!F308</f>
        <v>0</v>
      </c>
      <c r="I308" s="44">
        <f>+'T11.Obj G, politicas, metas'!G308</f>
        <v>0</v>
      </c>
      <c r="J308" s="46">
        <f>'T11.Obj G, politicas, metas'!H308</f>
        <v>0</v>
      </c>
      <c r="K308" s="129">
        <f>'T11.Obj G, politicas, metas'!I308</f>
        <v>0</v>
      </c>
      <c r="L308" s="129">
        <f t="shared" si="4"/>
        <v>0</v>
      </c>
      <c r="M308" s="46">
        <f>'T11.Obj G, politicas, metas'!J308</f>
        <v>0</v>
      </c>
      <c r="N308" s="46">
        <f>'T11.Obj G, politicas, metas'!K308</f>
        <v>0</v>
      </c>
      <c r="O308" s="46">
        <f>'T11.Obj G, politicas, metas'!L308</f>
        <v>0</v>
      </c>
      <c r="P308" s="46">
        <f>'T11.Obj G, politicas, metas'!M308</f>
        <v>0</v>
      </c>
      <c r="Q308" s="44" t="e">
        <f ca="1">_xludf.CONCAT("PLAN/PROGRAMA: ",'T12. Planes-program-proyect'!F308,"
","PROYECTO: ",'T12. Planes-program-proyect'!G308)</f>
        <v>#NAME?</v>
      </c>
      <c r="R308" s="125">
        <f>+'T12. Planes-program-proyect'!I308</f>
        <v>0</v>
      </c>
    </row>
    <row r="309" spans="1:18" ht="12" customHeight="1" x14ac:dyDescent="0.2">
      <c r="A309" s="55" t="str">
        <f>+'T12. Planes-program-proyect'!O309</f>
        <v xml:space="preserve"> </v>
      </c>
      <c r="B309" s="55">
        <f>'T12. Planes-program-proyect'!K309</f>
        <v>0</v>
      </c>
      <c r="C309" s="55" t="str">
        <f t="shared" si="3"/>
        <v/>
      </c>
      <c r="D309" s="55">
        <f>'T12. Planes-program-proyect'!L309</f>
        <v>0</v>
      </c>
      <c r="E309" s="55" t="str">
        <f>'T12. Planes-program-proyect'!D309</f>
        <v>No existe una competencia definida</v>
      </c>
      <c r="F309" s="55">
        <f>'T12. Planes-program-proyect'!B309</f>
        <v>0</v>
      </c>
      <c r="G309" s="44">
        <f>'T11.Obj G, politicas, metas'!E309</f>
        <v>0</v>
      </c>
      <c r="H309" s="44">
        <f>'T11.Obj G, politicas, metas'!F309</f>
        <v>0</v>
      </c>
      <c r="I309" s="44">
        <f>+'T11.Obj G, politicas, metas'!G309</f>
        <v>0</v>
      </c>
      <c r="J309" s="46">
        <f>'T11.Obj G, politicas, metas'!H309</f>
        <v>0</v>
      </c>
      <c r="K309" s="129">
        <f>'T11.Obj G, politicas, metas'!I309</f>
        <v>0</v>
      </c>
      <c r="L309" s="129">
        <f t="shared" si="4"/>
        <v>0</v>
      </c>
      <c r="M309" s="46">
        <f>'T11.Obj G, politicas, metas'!J309</f>
        <v>0</v>
      </c>
      <c r="N309" s="46">
        <f>'T11.Obj G, politicas, metas'!K309</f>
        <v>0</v>
      </c>
      <c r="O309" s="46">
        <f>'T11.Obj G, politicas, metas'!L309</f>
        <v>0</v>
      </c>
      <c r="P309" s="46">
        <f>'T11.Obj G, politicas, metas'!M309</f>
        <v>0</v>
      </c>
      <c r="Q309" s="44" t="e">
        <f ca="1">_xludf.CONCAT("PLAN/PROGRAMA: ",'T12. Planes-program-proyect'!F309,"
","PROYECTO: ",'T12. Planes-program-proyect'!G309)</f>
        <v>#NAME?</v>
      </c>
      <c r="R309" s="125">
        <f>+'T12. Planes-program-proyect'!I309</f>
        <v>0</v>
      </c>
    </row>
    <row r="310" spans="1:18" ht="12" customHeight="1" x14ac:dyDescent="0.2">
      <c r="A310" s="55" t="str">
        <f>+'T12. Planes-program-proyect'!O310</f>
        <v xml:space="preserve"> </v>
      </c>
      <c r="B310" s="55">
        <f>'T12. Planes-program-proyect'!K310</f>
        <v>0</v>
      </c>
      <c r="C310" s="55" t="str">
        <f t="shared" si="3"/>
        <v/>
      </c>
      <c r="D310" s="55">
        <f>'T12. Planes-program-proyect'!L310</f>
        <v>0</v>
      </c>
      <c r="E310" s="55" t="str">
        <f>'T12. Planes-program-proyect'!D310</f>
        <v>No existe una competencia definida</v>
      </c>
      <c r="F310" s="55">
        <f>'T12. Planes-program-proyect'!B310</f>
        <v>0</v>
      </c>
      <c r="G310" s="44">
        <f>'T11.Obj G, politicas, metas'!E310</f>
        <v>0</v>
      </c>
      <c r="H310" s="44">
        <f>'T11.Obj G, politicas, metas'!F310</f>
        <v>0</v>
      </c>
      <c r="I310" s="44">
        <f>+'T11.Obj G, politicas, metas'!G310</f>
        <v>0</v>
      </c>
      <c r="J310" s="46">
        <f>'T11.Obj G, politicas, metas'!H310</f>
        <v>0</v>
      </c>
      <c r="K310" s="129">
        <f>'T11.Obj G, politicas, metas'!I310</f>
        <v>0</v>
      </c>
      <c r="L310" s="129">
        <f t="shared" si="4"/>
        <v>0</v>
      </c>
      <c r="M310" s="46">
        <f>'T11.Obj G, politicas, metas'!J310</f>
        <v>0</v>
      </c>
      <c r="N310" s="46">
        <f>'T11.Obj G, politicas, metas'!K310</f>
        <v>0</v>
      </c>
      <c r="O310" s="46">
        <f>'T11.Obj G, politicas, metas'!L310</f>
        <v>0</v>
      </c>
      <c r="P310" s="46">
        <f>'T11.Obj G, politicas, metas'!M310</f>
        <v>0</v>
      </c>
      <c r="Q310" s="44" t="e">
        <f ca="1">_xludf.CONCAT("PLAN/PROGRAMA: ",'T12. Planes-program-proyect'!F310,"
","PROYECTO: ",'T12. Planes-program-proyect'!G310)</f>
        <v>#NAME?</v>
      </c>
      <c r="R310" s="125">
        <f>+'T12. Planes-program-proyect'!I310</f>
        <v>0</v>
      </c>
    </row>
    <row r="311" spans="1:18" ht="12" customHeight="1" x14ac:dyDescent="0.2">
      <c r="A311" s="55" t="str">
        <f>+'T12. Planes-program-proyect'!O311</f>
        <v xml:space="preserve"> </v>
      </c>
      <c r="B311" s="55">
        <f>'T12. Planes-program-proyect'!K311</f>
        <v>0</v>
      </c>
      <c r="C311" s="55" t="str">
        <f t="shared" si="3"/>
        <v/>
      </c>
      <c r="D311" s="55">
        <f>'T12. Planes-program-proyect'!L311</f>
        <v>0</v>
      </c>
      <c r="E311" s="55" t="str">
        <f>'T12. Planes-program-proyect'!D311</f>
        <v>No existe una competencia definida</v>
      </c>
      <c r="F311" s="55">
        <f>'T12. Planes-program-proyect'!B311</f>
        <v>0</v>
      </c>
      <c r="G311" s="44">
        <f>'T11.Obj G, politicas, metas'!E311</f>
        <v>0</v>
      </c>
      <c r="H311" s="44">
        <f>'T11.Obj G, politicas, metas'!F311</f>
        <v>0</v>
      </c>
      <c r="I311" s="44">
        <f>+'T11.Obj G, politicas, metas'!G311</f>
        <v>0</v>
      </c>
      <c r="J311" s="46">
        <f>'T11.Obj G, politicas, metas'!H311</f>
        <v>0</v>
      </c>
      <c r="K311" s="129">
        <f>'T11.Obj G, politicas, metas'!I311</f>
        <v>0</v>
      </c>
      <c r="L311" s="129">
        <f t="shared" si="4"/>
        <v>0</v>
      </c>
      <c r="M311" s="46">
        <f>'T11.Obj G, politicas, metas'!J311</f>
        <v>0</v>
      </c>
      <c r="N311" s="46">
        <f>'T11.Obj G, politicas, metas'!K311</f>
        <v>0</v>
      </c>
      <c r="O311" s="46">
        <f>'T11.Obj G, politicas, metas'!L311</f>
        <v>0</v>
      </c>
      <c r="P311" s="46">
        <f>'T11.Obj G, politicas, metas'!M311</f>
        <v>0</v>
      </c>
      <c r="Q311" s="44" t="e">
        <f ca="1">_xludf.CONCAT("PLAN/PROGRAMA: ",'T12. Planes-program-proyect'!F311,"
","PROYECTO: ",'T12. Planes-program-proyect'!G311)</f>
        <v>#NAME?</v>
      </c>
      <c r="R311" s="125">
        <f>+'T12. Planes-program-proyect'!I311</f>
        <v>0</v>
      </c>
    </row>
    <row r="312" spans="1:18" ht="12" customHeight="1" x14ac:dyDescent="0.2">
      <c r="A312" s="55" t="str">
        <f>+'T12. Planes-program-proyect'!O312</f>
        <v xml:space="preserve"> </v>
      </c>
      <c r="B312" s="55">
        <f>'T12. Planes-program-proyect'!K312</f>
        <v>0</v>
      </c>
      <c r="C312" s="55" t="str">
        <f t="shared" si="3"/>
        <v/>
      </c>
      <c r="D312" s="55">
        <f>'T12. Planes-program-proyect'!L312</f>
        <v>0</v>
      </c>
      <c r="E312" s="55" t="str">
        <f>'T12. Planes-program-proyect'!D312</f>
        <v>No existe una competencia definida</v>
      </c>
      <c r="F312" s="55">
        <f>'T12. Planes-program-proyect'!B312</f>
        <v>0</v>
      </c>
      <c r="G312" s="44">
        <f>'T11.Obj G, politicas, metas'!E312</f>
        <v>0</v>
      </c>
      <c r="H312" s="44">
        <f>'T11.Obj G, politicas, metas'!F312</f>
        <v>0</v>
      </c>
      <c r="I312" s="44">
        <f>+'T11.Obj G, politicas, metas'!G312</f>
        <v>0</v>
      </c>
      <c r="J312" s="46">
        <f>'T11.Obj G, politicas, metas'!H312</f>
        <v>0</v>
      </c>
      <c r="K312" s="129">
        <f>'T11.Obj G, politicas, metas'!I312</f>
        <v>0</v>
      </c>
      <c r="L312" s="129">
        <f t="shared" si="4"/>
        <v>0</v>
      </c>
      <c r="M312" s="46">
        <f>'T11.Obj G, politicas, metas'!J312</f>
        <v>0</v>
      </c>
      <c r="N312" s="46">
        <f>'T11.Obj G, politicas, metas'!K312</f>
        <v>0</v>
      </c>
      <c r="O312" s="46">
        <f>'T11.Obj G, politicas, metas'!L312</f>
        <v>0</v>
      </c>
      <c r="P312" s="46">
        <f>'T11.Obj G, politicas, metas'!M312</f>
        <v>0</v>
      </c>
      <c r="Q312" s="44" t="e">
        <f ca="1">_xludf.CONCAT("PLAN/PROGRAMA: ",'T12. Planes-program-proyect'!F312,"
","PROYECTO: ",'T12. Planes-program-proyect'!G312)</f>
        <v>#NAME?</v>
      </c>
      <c r="R312" s="125">
        <f>+'T12. Planes-program-proyect'!I312</f>
        <v>0</v>
      </c>
    </row>
    <row r="313" spans="1:18" ht="12" customHeight="1" x14ac:dyDescent="0.2">
      <c r="A313" s="55" t="str">
        <f>+'T12. Planes-program-proyect'!O313</f>
        <v xml:space="preserve"> </v>
      </c>
      <c r="B313" s="55">
        <f>'T12. Planes-program-proyect'!K313</f>
        <v>0</v>
      </c>
      <c r="C313" s="55" t="str">
        <f t="shared" si="3"/>
        <v/>
      </c>
      <c r="D313" s="55">
        <f>'T12. Planes-program-proyect'!L313</f>
        <v>0</v>
      </c>
      <c r="E313" s="55" t="str">
        <f>'T12. Planes-program-proyect'!D313</f>
        <v>No existe una competencia definida</v>
      </c>
      <c r="F313" s="55">
        <f>'T12. Planes-program-proyect'!B313</f>
        <v>0</v>
      </c>
      <c r="G313" s="44">
        <f>'T11.Obj G, politicas, metas'!E313</f>
        <v>0</v>
      </c>
      <c r="H313" s="44">
        <f>'T11.Obj G, politicas, metas'!F313</f>
        <v>0</v>
      </c>
      <c r="I313" s="44">
        <f>+'T11.Obj G, politicas, metas'!G313</f>
        <v>0</v>
      </c>
      <c r="J313" s="46">
        <f>'T11.Obj G, politicas, metas'!H313</f>
        <v>0</v>
      </c>
      <c r="K313" s="129">
        <f>'T11.Obj G, politicas, metas'!I313</f>
        <v>0</v>
      </c>
      <c r="L313" s="129">
        <f t="shared" si="4"/>
        <v>0</v>
      </c>
      <c r="M313" s="46">
        <f>'T11.Obj G, politicas, metas'!J313</f>
        <v>0</v>
      </c>
      <c r="N313" s="46">
        <f>'T11.Obj G, politicas, metas'!K313</f>
        <v>0</v>
      </c>
      <c r="O313" s="46">
        <f>'T11.Obj G, politicas, metas'!L313</f>
        <v>0</v>
      </c>
      <c r="P313" s="46">
        <f>'T11.Obj G, politicas, metas'!M313</f>
        <v>0</v>
      </c>
      <c r="Q313" s="44" t="e">
        <f ca="1">_xludf.CONCAT("PLAN/PROGRAMA: ",'T12. Planes-program-proyect'!F313,"
","PROYECTO: ",'T12. Planes-program-proyect'!G313)</f>
        <v>#NAME?</v>
      </c>
      <c r="R313" s="125">
        <f>+'T12. Planes-program-proyect'!I313</f>
        <v>0</v>
      </c>
    </row>
    <row r="314" spans="1:18" ht="12" customHeight="1" x14ac:dyDescent="0.2">
      <c r="A314" s="55" t="str">
        <f>+'T12. Planes-program-proyect'!O314</f>
        <v xml:space="preserve"> </v>
      </c>
      <c r="B314" s="55">
        <f>'T12. Planes-program-proyect'!K314</f>
        <v>0</v>
      </c>
      <c r="C314" s="55" t="str">
        <f t="shared" si="3"/>
        <v/>
      </c>
      <c r="D314" s="55">
        <f>'T12. Planes-program-proyect'!L314</f>
        <v>0</v>
      </c>
      <c r="E314" s="55" t="str">
        <f>'T12. Planes-program-proyect'!D314</f>
        <v>No existe una competencia definida</v>
      </c>
      <c r="F314" s="55">
        <f>'T12. Planes-program-proyect'!B314</f>
        <v>0</v>
      </c>
      <c r="G314" s="44">
        <f>'T11.Obj G, politicas, metas'!E314</f>
        <v>0</v>
      </c>
      <c r="H314" s="44">
        <f>'T11.Obj G, politicas, metas'!F314</f>
        <v>0</v>
      </c>
      <c r="I314" s="44">
        <f>+'T11.Obj G, politicas, metas'!G314</f>
        <v>0</v>
      </c>
      <c r="J314" s="46">
        <f>'T11.Obj G, politicas, metas'!H314</f>
        <v>0</v>
      </c>
      <c r="K314" s="129">
        <f>'T11.Obj G, politicas, metas'!I314</f>
        <v>0</v>
      </c>
      <c r="L314" s="129">
        <f t="shared" si="4"/>
        <v>0</v>
      </c>
      <c r="M314" s="46">
        <f>'T11.Obj G, politicas, metas'!J314</f>
        <v>0</v>
      </c>
      <c r="N314" s="46">
        <f>'T11.Obj G, politicas, metas'!K314</f>
        <v>0</v>
      </c>
      <c r="O314" s="46">
        <f>'T11.Obj G, politicas, metas'!L314</f>
        <v>0</v>
      </c>
      <c r="P314" s="46">
        <f>'T11.Obj G, politicas, metas'!M314</f>
        <v>0</v>
      </c>
      <c r="Q314" s="44" t="e">
        <f ca="1">_xludf.CONCAT("PLAN/PROGRAMA: ",'T12. Planes-program-proyect'!F314,"
","PROYECTO: ",'T12. Planes-program-proyect'!G314)</f>
        <v>#NAME?</v>
      </c>
      <c r="R314" s="125">
        <f>+'T12. Planes-program-proyect'!I314</f>
        <v>0</v>
      </c>
    </row>
    <row r="315" spans="1:18" ht="12" customHeight="1" x14ac:dyDescent="0.2">
      <c r="A315" s="55" t="str">
        <f>+'T12. Planes-program-proyect'!O315</f>
        <v xml:space="preserve"> </v>
      </c>
      <c r="B315" s="55">
        <f>'T12. Planes-program-proyect'!K315</f>
        <v>0</v>
      </c>
      <c r="C315" s="55" t="str">
        <f t="shared" si="3"/>
        <v/>
      </c>
      <c r="D315" s="55">
        <f>'T12. Planes-program-proyect'!L315</f>
        <v>0</v>
      </c>
      <c r="E315" s="55" t="str">
        <f>'T12. Planes-program-proyect'!D315</f>
        <v>No existe una competencia definida</v>
      </c>
      <c r="F315" s="55">
        <f>'T12. Planes-program-proyect'!B315</f>
        <v>0</v>
      </c>
      <c r="G315" s="44">
        <f>'T11.Obj G, politicas, metas'!E315</f>
        <v>0</v>
      </c>
      <c r="H315" s="44">
        <f>'T11.Obj G, politicas, metas'!F315</f>
        <v>0</v>
      </c>
      <c r="I315" s="44">
        <f>+'T11.Obj G, politicas, metas'!G315</f>
        <v>0</v>
      </c>
      <c r="J315" s="46">
        <f>'T11.Obj G, politicas, metas'!H315</f>
        <v>0</v>
      </c>
      <c r="K315" s="129">
        <f>'T11.Obj G, politicas, metas'!I315</f>
        <v>0</v>
      </c>
      <c r="L315" s="129">
        <f t="shared" si="4"/>
        <v>0</v>
      </c>
      <c r="M315" s="46">
        <f>'T11.Obj G, politicas, metas'!J315</f>
        <v>0</v>
      </c>
      <c r="N315" s="46">
        <f>'T11.Obj G, politicas, metas'!K315</f>
        <v>0</v>
      </c>
      <c r="O315" s="46">
        <f>'T11.Obj G, politicas, metas'!L315</f>
        <v>0</v>
      </c>
      <c r="P315" s="46">
        <f>'T11.Obj G, politicas, metas'!M315</f>
        <v>0</v>
      </c>
      <c r="Q315" s="44" t="e">
        <f ca="1">_xludf.CONCAT("PLAN/PROGRAMA: ",'T12. Planes-program-proyect'!F315,"
","PROYECTO: ",'T12. Planes-program-proyect'!G315)</f>
        <v>#NAME?</v>
      </c>
      <c r="R315" s="125">
        <f>+'T12. Planes-program-proyect'!I315</f>
        <v>0</v>
      </c>
    </row>
    <row r="316" spans="1:18" ht="12" customHeight="1" x14ac:dyDescent="0.2">
      <c r="A316" s="55" t="str">
        <f>+'T12. Planes-program-proyect'!O316</f>
        <v xml:space="preserve"> </v>
      </c>
      <c r="B316" s="55">
        <f>'T12. Planes-program-proyect'!K316</f>
        <v>0</v>
      </c>
      <c r="C316" s="55" t="str">
        <f t="shared" si="3"/>
        <v/>
      </c>
      <c r="D316" s="55">
        <f>'T12. Planes-program-proyect'!L316</f>
        <v>0</v>
      </c>
      <c r="E316" s="55" t="str">
        <f>'T12. Planes-program-proyect'!D316</f>
        <v>No existe una competencia definida</v>
      </c>
      <c r="F316" s="55">
        <f>'T12. Planes-program-proyect'!B316</f>
        <v>0</v>
      </c>
      <c r="G316" s="44">
        <f>'T11.Obj G, politicas, metas'!E316</f>
        <v>0</v>
      </c>
      <c r="H316" s="44">
        <f>'T11.Obj G, politicas, metas'!F316</f>
        <v>0</v>
      </c>
      <c r="I316" s="44">
        <f>+'T11.Obj G, politicas, metas'!G316</f>
        <v>0</v>
      </c>
      <c r="J316" s="46">
        <f>'T11.Obj G, politicas, metas'!H316</f>
        <v>0</v>
      </c>
      <c r="K316" s="129">
        <f>'T11.Obj G, politicas, metas'!I316</f>
        <v>0</v>
      </c>
      <c r="L316" s="129">
        <f t="shared" si="4"/>
        <v>0</v>
      </c>
      <c r="M316" s="46">
        <f>'T11.Obj G, politicas, metas'!J316</f>
        <v>0</v>
      </c>
      <c r="N316" s="46">
        <f>'T11.Obj G, politicas, metas'!K316</f>
        <v>0</v>
      </c>
      <c r="O316" s="46">
        <f>'T11.Obj G, politicas, metas'!L316</f>
        <v>0</v>
      </c>
      <c r="P316" s="46">
        <f>'T11.Obj G, politicas, metas'!M316</f>
        <v>0</v>
      </c>
      <c r="Q316" s="44" t="e">
        <f ca="1">_xludf.CONCAT("PLAN/PROGRAMA: ",'T12. Planes-program-proyect'!F316,"
","PROYECTO: ",'T12. Planes-program-proyect'!G316)</f>
        <v>#NAME?</v>
      </c>
      <c r="R316" s="125">
        <f>+'T12. Planes-program-proyect'!I316</f>
        <v>0</v>
      </c>
    </row>
    <row r="317" spans="1:18" ht="12" customHeight="1" x14ac:dyDescent="0.2">
      <c r="A317" s="55" t="str">
        <f>+'T12. Planes-program-proyect'!O317</f>
        <v xml:space="preserve"> </v>
      </c>
      <c r="B317" s="55">
        <f>'T12. Planes-program-proyect'!K317</f>
        <v>0</v>
      </c>
      <c r="C317" s="55" t="str">
        <f t="shared" si="3"/>
        <v/>
      </c>
      <c r="D317" s="55">
        <f>'T12. Planes-program-proyect'!L317</f>
        <v>0</v>
      </c>
      <c r="E317" s="55" t="str">
        <f>'T12. Planes-program-proyect'!D317</f>
        <v>No existe una competencia definida</v>
      </c>
      <c r="F317" s="55">
        <f>'T12. Planes-program-proyect'!B317</f>
        <v>0</v>
      </c>
      <c r="G317" s="44">
        <f>'T11.Obj G, politicas, metas'!E317</f>
        <v>0</v>
      </c>
      <c r="H317" s="44">
        <f>'T11.Obj G, politicas, metas'!F317</f>
        <v>0</v>
      </c>
      <c r="I317" s="44">
        <f>+'T11.Obj G, politicas, metas'!G317</f>
        <v>0</v>
      </c>
      <c r="J317" s="46">
        <f>'T11.Obj G, politicas, metas'!H317</f>
        <v>0</v>
      </c>
      <c r="K317" s="129">
        <f>'T11.Obj G, politicas, metas'!I317</f>
        <v>0</v>
      </c>
      <c r="L317" s="129">
        <f t="shared" si="4"/>
        <v>0</v>
      </c>
      <c r="M317" s="46">
        <f>'T11.Obj G, politicas, metas'!J317</f>
        <v>0</v>
      </c>
      <c r="N317" s="46">
        <f>'T11.Obj G, politicas, metas'!K317</f>
        <v>0</v>
      </c>
      <c r="O317" s="46">
        <f>'T11.Obj G, politicas, metas'!L317</f>
        <v>0</v>
      </c>
      <c r="P317" s="46">
        <f>'T11.Obj G, politicas, metas'!M317</f>
        <v>0</v>
      </c>
      <c r="Q317" s="44" t="e">
        <f ca="1">_xludf.CONCAT("PLAN/PROGRAMA: ",'T12. Planes-program-proyect'!F317,"
","PROYECTO: ",'T12. Planes-program-proyect'!G317)</f>
        <v>#NAME?</v>
      </c>
      <c r="R317" s="125">
        <f>+'T12. Planes-program-proyect'!I317</f>
        <v>0</v>
      </c>
    </row>
    <row r="318" spans="1:18" ht="12" customHeight="1" x14ac:dyDescent="0.2">
      <c r="A318" s="55" t="str">
        <f>+'T12. Planes-program-proyect'!O318</f>
        <v xml:space="preserve"> </v>
      </c>
      <c r="B318" s="55">
        <f>'T12. Planes-program-proyect'!K318</f>
        <v>0</v>
      </c>
      <c r="C318" s="55" t="str">
        <f t="shared" si="3"/>
        <v/>
      </c>
      <c r="D318" s="55">
        <f>'T12. Planes-program-proyect'!L318</f>
        <v>0</v>
      </c>
      <c r="E318" s="55" t="str">
        <f>'T12. Planes-program-proyect'!D318</f>
        <v>No existe una competencia definida</v>
      </c>
      <c r="F318" s="55">
        <f>'T12. Planes-program-proyect'!B318</f>
        <v>0</v>
      </c>
      <c r="G318" s="44">
        <f>'T11.Obj G, politicas, metas'!E318</f>
        <v>0</v>
      </c>
      <c r="H318" s="44">
        <f>'T11.Obj G, politicas, metas'!F318</f>
        <v>0</v>
      </c>
      <c r="I318" s="44">
        <f>+'T11.Obj G, politicas, metas'!G318</f>
        <v>0</v>
      </c>
      <c r="J318" s="46">
        <f>'T11.Obj G, politicas, metas'!H318</f>
        <v>0</v>
      </c>
      <c r="K318" s="129">
        <f>'T11.Obj G, politicas, metas'!I318</f>
        <v>0</v>
      </c>
      <c r="L318" s="129">
        <f t="shared" si="4"/>
        <v>0</v>
      </c>
      <c r="M318" s="46">
        <f>'T11.Obj G, politicas, metas'!J318</f>
        <v>0</v>
      </c>
      <c r="N318" s="46">
        <f>'T11.Obj G, politicas, metas'!K318</f>
        <v>0</v>
      </c>
      <c r="O318" s="46">
        <f>'T11.Obj G, politicas, metas'!L318</f>
        <v>0</v>
      </c>
      <c r="P318" s="46">
        <f>'T11.Obj G, politicas, metas'!M318</f>
        <v>0</v>
      </c>
      <c r="Q318" s="44" t="e">
        <f ca="1">_xludf.CONCAT("PLAN/PROGRAMA: ",'T12. Planes-program-proyect'!F318,"
","PROYECTO: ",'T12. Planes-program-proyect'!G318)</f>
        <v>#NAME?</v>
      </c>
      <c r="R318" s="125">
        <f>+'T12. Planes-program-proyect'!I318</f>
        <v>0</v>
      </c>
    </row>
    <row r="319" spans="1:18" ht="12" customHeight="1" x14ac:dyDescent="0.2">
      <c r="A319" s="55" t="str">
        <f>+'T12. Planes-program-proyect'!O319</f>
        <v xml:space="preserve"> </v>
      </c>
      <c r="B319" s="55">
        <f>'T12. Planes-program-proyect'!K319</f>
        <v>0</v>
      </c>
      <c r="C319" s="55" t="str">
        <f t="shared" si="3"/>
        <v/>
      </c>
      <c r="D319" s="55">
        <f>'T12. Planes-program-proyect'!L319</f>
        <v>0</v>
      </c>
      <c r="E319" s="55" t="str">
        <f>'T12. Planes-program-proyect'!D319</f>
        <v>No existe una competencia definida</v>
      </c>
      <c r="F319" s="55">
        <f>'T12. Planes-program-proyect'!B319</f>
        <v>0</v>
      </c>
      <c r="G319" s="44">
        <f>'T11.Obj G, politicas, metas'!E319</f>
        <v>0</v>
      </c>
      <c r="H319" s="44">
        <f>'T11.Obj G, politicas, metas'!F319</f>
        <v>0</v>
      </c>
      <c r="I319" s="44">
        <f>+'T11.Obj G, politicas, metas'!G319</f>
        <v>0</v>
      </c>
      <c r="J319" s="46">
        <f>'T11.Obj G, politicas, metas'!H319</f>
        <v>0</v>
      </c>
      <c r="K319" s="129">
        <f>'T11.Obj G, politicas, metas'!I319</f>
        <v>0</v>
      </c>
      <c r="L319" s="129">
        <f t="shared" si="4"/>
        <v>0</v>
      </c>
      <c r="M319" s="46">
        <f>'T11.Obj G, politicas, metas'!J319</f>
        <v>0</v>
      </c>
      <c r="N319" s="46">
        <f>'T11.Obj G, politicas, metas'!K319</f>
        <v>0</v>
      </c>
      <c r="O319" s="46">
        <f>'T11.Obj G, politicas, metas'!L319</f>
        <v>0</v>
      </c>
      <c r="P319" s="46">
        <f>'T11.Obj G, politicas, metas'!M319</f>
        <v>0</v>
      </c>
      <c r="Q319" s="44" t="e">
        <f ca="1">_xludf.CONCAT("PLAN/PROGRAMA: ",'T12. Planes-program-proyect'!F319,"
","PROYECTO: ",'T12. Planes-program-proyect'!G319)</f>
        <v>#NAME?</v>
      </c>
      <c r="R319" s="125">
        <f>+'T12. Planes-program-proyect'!I319</f>
        <v>0</v>
      </c>
    </row>
    <row r="320" spans="1:18" ht="12" customHeight="1" x14ac:dyDescent="0.2">
      <c r="A320" s="55" t="str">
        <f>+'T12. Planes-program-proyect'!O320</f>
        <v xml:space="preserve"> </v>
      </c>
      <c r="B320" s="55">
        <f>'T12. Planes-program-proyect'!K320</f>
        <v>0</v>
      </c>
      <c r="C320" s="55" t="str">
        <f t="shared" si="3"/>
        <v/>
      </c>
      <c r="D320" s="55">
        <f>'T12. Planes-program-proyect'!L320</f>
        <v>0</v>
      </c>
      <c r="E320" s="55" t="str">
        <f>'T12. Planes-program-proyect'!D320</f>
        <v>No existe una competencia definida</v>
      </c>
      <c r="F320" s="55">
        <f>'T12. Planes-program-proyect'!B320</f>
        <v>0</v>
      </c>
      <c r="G320" s="44">
        <f>'T11.Obj G, politicas, metas'!E320</f>
        <v>0</v>
      </c>
      <c r="H320" s="44">
        <f>'T11.Obj G, politicas, metas'!F320</f>
        <v>0</v>
      </c>
      <c r="I320" s="44">
        <f>+'T11.Obj G, politicas, metas'!G320</f>
        <v>0</v>
      </c>
      <c r="J320" s="46">
        <f>'T11.Obj G, politicas, metas'!H320</f>
        <v>0</v>
      </c>
      <c r="K320" s="129">
        <f>'T11.Obj G, politicas, metas'!I320</f>
        <v>0</v>
      </c>
      <c r="L320" s="129">
        <f t="shared" si="4"/>
        <v>0</v>
      </c>
      <c r="M320" s="46">
        <f>'T11.Obj G, politicas, metas'!J320</f>
        <v>0</v>
      </c>
      <c r="N320" s="46">
        <f>'T11.Obj G, politicas, metas'!K320</f>
        <v>0</v>
      </c>
      <c r="O320" s="46">
        <f>'T11.Obj G, politicas, metas'!L320</f>
        <v>0</v>
      </c>
      <c r="P320" s="46">
        <f>'T11.Obj G, politicas, metas'!M320</f>
        <v>0</v>
      </c>
      <c r="Q320" s="44" t="e">
        <f ca="1">_xludf.CONCAT("PLAN/PROGRAMA: ",'T12. Planes-program-proyect'!F320,"
","PROYECTO: ",'T12. Planes-program-proyect'!G320)</f>
        <v>#NAME?</v>
      </c>
      <c r="R320" s="125">
        <f>+'T12. Planes-program-proyect'!I320</f>
        <v>0</v>
      </c>
    </row>
    <row r="321" spans="1:18" ht="12" customHeight="1" x14ac:dyDescent="0.2">
      <c r="A321" s="55" t="str">
        <f>+'T12. Planes-program-proyect'!O321</f>
        <v xml:space="preserve"> </v>
      </c>
      <c r="B321" s="55">
        <f>'T12. Planes-program-proyect'!K321</f>
        <v>0</v>
      </c>
      <c r="C321" s="55" t="str">
        <f t="shared" si="3"/>
        <v/>
      </c>
      <c r="D321" s="55">
        <f>'T12. Planes-program-proyect'!L321</f>
        <v>0</v>
      </c>
      <c r="E321" s="55" t="str">
        <f>'T12. Planes-program-proyect'!D321</f>
        <v>No existe una competencia definida</v>
      </c>
      <c r="F321" s="55">
        <f>'T12. Planes-program-proyect'!B321</f>
        <v>0</v>
      </c>
      <c r="G321" s="44">
        <f>'T11.Obj G, politicas, metas'!E321</f>
        <v>0</v>
      </c>
      <c r="H321" s="44">
        <f>'T11.Obj G, politicas, metas'!F321</f>
        <v>0</v>
      </c>
      <c r="I321" s="44">
        <f>+'T11.Obj G, politicas, metas'!G321</f>
        <v>0</v>
      </c>
      <c r="J321" s="46">
        <f>'T11.Obj G, politicas, metas'!H321</f>
        <v>0</v>
      </c>
      <c r="K321" s="129">
        <f>'T11.Obj G, politicas, metas'!I321</f>
        <v>0</v>
      </c>
      <c r="L321" s="129">
        <f t="shared" si="4"/>
        <v>0</v>
      </c>
      <c r="M321" s="46">
        <f>'T11.Obj G, politicas, metas'!J321</f>
        <v>0</v>
      </c>
      <c r="N321" s="46">
        <f>'T11.Obj G, politicas, metas'!K321</f>
        <v>0</v>
      </c>
      <c r="O321" s="46">
        <f>'T11.Obj G, politicas, metas'!L321</f>
        <v>0</v>
      </c>
      <c r="P321" s="46">
        <f>'T11.Obj G, politicas, metas'!M321</f>
        <v>0</v>
      </c>
      <c r="Q321" s="44" t="e">
        <f ca="1">_xludf.CONCAT("PLAN/PROGRAMA: ",'T12. Planes-program-proyect'!F321,"
","PROYECTO: ",'T12. Planes-program-proyect'!G321)</f>
        <v>#NAME?</v>
      </c>
      <c r="R321" s="125">
        <f>+'T12. Planes-program-proyect'!I321</f>
        <v>0</v>
      </c>
    </row>
    <row r="322" spans="1:18" ht="12" customHeight="1" x14ac:dyDescent="0.2">
      <c r="A322" s="55" t="str">
        <f>+'T12. Planes-program-proyect'!O322</f>
        <v xml:space="preserve"> </v>
      </c>
      <c r="B322" s="55">
        <f>'T12. Planes-program-proyect'!K322</f>
        <v>0</v>
      </c>
      <c r="C322" s="55" t="str">
        <f t="shared" si="3"/>
        <v/>
      </c>
      <c r="D322" s="55">
        <f>'T12. Planes-program-proyect'!L322</f>
        <v>0</v>
      </c>
      <c r="E322" s="55" t="str">
        <f>'T12. Planes-program-proyect'!D322</f>
        <v>No existe una competencia definida</v>
      </c>
      <c r="F322" s="55">
        <f>'T12. Planes-program-proyect'!B322</f>
        <v>0</v>
      </c>
      <c r="G322" s="44">
        <f>'T11.Obj G, politicas, metas'!E322</f>
        <v>0</v>
      </c>
      <c r="H322" s="44">
        <f>'T11.Obj G, politicas, metas'!F322</f>
        <v>0</v>
      </c>
      <c r="I322" s="44">
        <f>+'T11.Obj G, politicas, metas'!G322</f>
        <v>0</v>
      </c>
      <c r="J322" s="46">
        <f>'T11.Obj G, politicas, metas'!H322</f>
        <v>0</v>
      </c>
      <c r="K322" s="129">
        <f>'T11.Obj G, politicas, metas'!I322</f>
        <v>0</v>
      </c>
      <c r="L322" s="129">
        <f t="shared" si="4"/>
        <v>0</v>
      </c>
      <c r="M322" s="46">
        <f>'T11.Obj G, politicas, metas'!J322</f>
        <v>0</v>
      </c>
      <c r="N322" s="46">
        <f>'T11.Obj G, politicas, metas'!K322</f>
        <v>0</v>
      </c>
      <c r="O322" s="46">
        <f>'T11.Obj G, politicas, metas'!L322</f>
        <v>0</v>
      </c>
      <c r="P322" s="46">
        <f>'T11.Obj G, politicas, metas'!M322</f>
        <v>0</v>
      </c>
      <c r="Q322" s="44" t="e">
        <f ca="1">_xludf.CONCAT("PLAN/PROGRAMA: ",'T12. Planes-program-proyect'!F322,"
","PROYECTO: ",'T12. Planes-program-proyect'!G322)</f>
        <v>#NAME?</v>
      </c>
      <c r="R322" s="125">
        <f>+'T12. Planes-program-proyect'!I322</f>
        <v>0</v>
      </c>
    </row>
    <row r="323" spans="1:18" ht="12" customHeight="1" x14ac:dyDescent="0.2">
      <c r="A323" s="55" t="str">
        <f>+'T12. Planes-program-proyect'!O323</f>
        <v xml:space="preserve"> </v>
      </c>
      <c r="B323" s="55">
        <f>'T12. Planes-program-proyect'!K323</f>
        <v>0</v>
      </c>
      <c r="C323" s="55" t="str">
        <f t="shared" si="3"/>
        <v/>
      </c>
      <c r="D323" s="55">
        <f>'T12. Planes-program-proyect'!L323</f>
        <v>0</v>
      </c>
      <c r="E323" s="55" t="str">
        <f>'T12. Planes-program-proyect'!D323</f>
        <v>No existe una competencia definida</v>
      </c>
      <c r="F323" s="55">
        <f>'T12. Planes-program-proyect'!B323</f>
        <v>0</v>
      </c>
      <c r="G323" s="44">
        <f>'T11.Obj G, politicas, metas'!E323</f>
        <v>0</v>
      </c>
      <c r="H323" s="44">
        <f>'T11.Obj G, politicas, metas'!F323</f>
        <v>0</v>
      </c>
      <c r="I323" s="44">
        <f>+'T11.Obj G, politicas, metas'!G323</f>
        <v>0</v>
      </c>
      <c r="J323" s="46">
        <f>'T11.Obj G, politicas, metas'!H323</f>
        <v>0</v>
      </c>
      <c r="K323" s="129">
        <f>'T11.Obj G, politicas, metas'!I323</f>
        <v>0</v>
      </c>
      <c r="L323" s="129">
        <f t="shared" si="4"/>
        <v>0</v>
      </c>
      <c r="M323" s="46">
        <f>'T11.Obj G, politicas, metas'!J323</f>
        <v>0</v>
      </c>
      <c r="N323" s="46">
        <f>'T11.Obj G, politicas, metas'!K323</f>
        <v>0</v>
      </c>
      <c r="O323" s="46">
        <f>'T11.Obj G, politicas, metas'!L323</f>
        <v>0</v>
      </c>
      <c r="P323" s="46">
        <f>'T11.Obj G, politicas, metas'!M323</f>
        <v>0</v>
      </c>
      <c r="Q323" s="44" t="e">
        <f ca="1">_xludf.CONCAT("PLAN/PROGRAMA: ",'T12. Planes-program-proyect'!F323,"
","PROYECTO: ",'T12. Planes-program-proyect'!G323)</f>
        <v>#NAME?</v>
      </c>
      <c r="R323" s="125">
        <f>+'T12. Planes-program-proyect'!I323</f>
        <v>0</v>
      </c>
    </row>
    <row r="324" spans="1:18" ht="12" customHeight="1" x14ac:dyDescent="0.2">
      <c r="A324" s="55" t="str">
        <f>+'T12. Planes-program-proyect'!O324</f>
        <v xml:space="preserve"> </v>
      </c>
      <c r="B324" s="55">
        <f>'T12. Planes-program-proyect'!K324</f>
        <v>0</v>
      </c>
      <c r="C324" s="55" t="str">
        <f t="shared" si="3"/>
        <v/>
      </c>
      <c r="D324" s="55">
        <f>'T12. Planes-program-proyect'!L324</f>
        <v>0</v>
      </c>
      <c r="E324" s="55" t="str">
        <f>'T12. Planes-program-proyect'!D324</f>
        <v>No existe una competencia definida</v>
      </c>
      <c r="F324" s="55">
        <f>'T12. Planes-program-proyect'!B324</f>
        <v>0</v>
      </c>
      <c r="G324" s="44">
        <f>'T11.Obj G, politicas, metas'!E324</f>
        <v>0</v>
      </c>
      <c r="H324" s="44">
        <f>'T11.Obj G, politicas, metas'!F324</f>
        <v>0</v>
      </c>
      <c r="I324" s="44">
        <f>+'T11.Obj G, politicas, metas'!G324</f>
        <v>0</v>
      </c>
      <c r="J324" s="46">
        <f>'T11.Obj G, politicas, metas'!H324</f>
        <v>0</v>
      </c>
      <c r="K324" s="129">
        <f>'T11.Obj G, politicas, metas'!I324</f>
        <v>0</v>
      </c>
      <c r="L324" s="129">
        <f t="shared" si="4"/>
        <v>0</v>
      </c>
      <c r="M324" s="46">
        <f>'T11.Obj G, politicas, metas'!J324</f>
        <v>0</v>
      </c>
      <c r="N324" s="46">
        <f>'T11.Obj G, politicas, metas'!K324</f>
        <v>0</v>
      </c>
      <c r="O324" s="46">
        <f>'T11.Obj G, politicas, metas'!L324</f>
        <v>0</v>
      </c>
      <c r="P324" s="46">
        <f>'T11.Obj G, politicas, metas'!M324</f>
        <v>0</v>
      </c>
      <c r="Q324" s="44" t="e">
        <f ca="1">_xludf.CONCAT("PLAN/PROGRAMA: ",'T12. Planes-program-proyect'!F324,"
","PROYECTO: ",'T12. Planes-program-proyect'!G324)</f>
        <v>#NAME?</v>
      </c>
      <c r="R324" s="125">
        <f>+'T12. Planes-program-proyect'!I324</f>
        <v>0</v>
      </c>
    </row>
    <row r="325" spans="1:18" ht="12" customHeight="1" x14ac:dyDescent="0.2">
      <c r="A325" s="55" t="str">
        <f>+'T12. Planes-program-proyect'!O325</f>
        <v xml:space="preserve"> </v>
      </c>
      <c r="B325" s="55">
        <f>'T12. Planes-program-proyect'!K325</f>
        <v>0</v>
      </c>
      <c r="C325" s="55" t="str">
        <f t="shared" si="3"/>
        <v/>
      </c>
      <c r="D325" s="55">
        <f>'T12. Planes-program-proyect'!L325</f>
        <v>0</v>
      </c>
      <c r="E325" s="55" t="str">
        <f>'T12. Planes-program-proyect'!D325</f>
        <v>No existe una competencia definida</v>
      </c>
      <c r="F325" s="55">
        <f>'T12. Planes-program-proyect'!B325</f>
        <v>0</v>
      </c>
      <c r="G325" s="44">
        <f>'T11.Obj G, politicas, metas'!E325</f>
        <v>0</v>
      </c>
      <c r="H325" s="44">
        <f>'T11.Obj G, politicas, metas'!F325</f>
        <v>0</v>
      </c>
      <c r="I325" s="44">
        <f>+'T11.Obj G, politicas, metas'!G325</f>
        <v>0</v>
      </c>
      <c r="J325" s="46">
        <f>'T11.Obj G, politicas, metas'!H325</f>
        <v>0</v>
      </c>
      <c r="K325" s="129">
        <f>'T11.Obj G, politicas, metas'!I325</f>
        <v>0</v>
      </c>
      <c r="L325" s="129">
        <f t="shared" si="4"/>
        <v>0</v>
      </c>
      <c r="M325" s="46">
        <f>'T11.Obj G, politicas, metas'!J325</f>
        <v>0</v>
      </c>
      <c r="N325" s="46">
        <f>'T11.Obj G, politicas, metas'!K325</f>
        <v>0</v>
      </c>
      <c r="O325" s="46">
        <f>'T11.Obj G, politicas, metas'!L325</f>
        <v>0</v>
      </c>
      <c r="P325" s="46">
        <f>'T11.Obj G, politicas, metas'!M325</f>
        <v>0</v>
      </c>
      <c r="Q325" s="44" t="e">
        <f ca="1">_xludf.CONCAT("PLAN/PROGRAMA: ",'T12. Planes-program-proyect'!F325,"
","PROYECTO: ",'T12. Planes-program-proyect'!G325)</f>
        <v>#NAME?</v>
      </c>
      <c r="R325" s="125">
        <f>+'T12. Planes-program-proyect'!I325</f>
        <v>0</v>
      </c>
    </row>
    <row r="326" spans="1:18" ht="12" customHeight="1" x14ac:dyDescent="0.2">
      <c r="A326" s="55" t="str">
        <f>+'T12. Planes-program-proyect'!O326</f>
        <v xml:space="preserve"> </v>
      </c>
      <c r="B326" s="55">
        <f>'T12. Planes-program-proyect'!K326</f>
        <v>0</v>
      </c>
      <c r="C326" s="55" t="str">
        <f t="shared" si="3"/>
        <v/>
      </c>
      <c r="D326" s="55">
        <f>'T12. Planes-program-proyect'!L326</f>
        <v>0</v>
      </c>
      <c r="E326" s="55" t="str">
        <f>'T12. Planes-program-proyect'!D326</f>
        <v>No existe una competencia definida</v>
      </c>
      <c r="F326" s="55">
        <f>'T12. Planes-program-proyect'!B326</f>
        <v>0</v>
      </c>
      <c r="G326" s="44">
        <f>'T11.Obj G, politicas, metas'!E326</f>
        <v>0</v>
      </c>
      <c r="H326" s="44">
        <f>'T11.Obj G, politicas, metas'!F326</f>
        <v>0</v>
      </c>
      <c r="I326" s="44">
        <f>+'T11.Obj G, politicas, metas'!G326</f>
        <v>0</v>
      </c>
      <c r="J326" s="46">
        <f>'T11.Obj G, politicas, metas'!H326</f>
        <v>0</v>
      </c>
      <c r="K326" s="129">
        <f>'T11.Obj G, politicas, metas'!I326</f>
        <v>0</v>
      </c>
      <c r="L326" s="129">
        <f t="shared" si="4"/>
        <v>0</v>
      </c>
      <c r="M326" s="46">
        <f>'T11.Obj G, politicas, metas'!J326</f>
        <v>0</v>
      </c>
      <c r="N326" s="46">
        <f>'T11.Obj G, politicas, metas'!K326</f>
        <v>0</v>
      </c>
      <c r="O326" s="46">
        <f>'T11.Obj G, politicas, metas'!L326</f>
        <v>0</v>
      </c>
      <c r="P326" s="46">
        <f>'T11.Obj G, politicas, metas'!M326</f>
        <v>0</v>
      </c>
      <c r="Q326" s="44" t="e">
        <f ca="1">_xludf.CONCAT("PLAN/PROGRAMA: ",'T12. Planes-program-proyect'!F326,"
","PROYECTO: ",'T12. Planes-program-proyect'!G326)</f>
        <v>#NAME?</v>
      </c>
      <c r="R326" s="125">
        <f>+'T12. Planes-program-proyect'!I326</f>
        <v>0</v>
      </c>
    </row>
    <row r="327" spans="1:18" ht="12" customHeight="1" x14ac:dyDescent="0.2">
      <c r="A327" s="55" t="str">
        <f>+'T12. Planes-program-proyect'!O327</f>
        <v xml:space="preserve"> </v>
      </c>
      <c r="B327" s="55">
        <f>'T12. Planes-program-proyect'!K327</f>
        <v>0</v>
      </c>
      <c r="C327" s="55" t="str">
        <f t="shared" si="3"/>
        <v/>
      </c>
      <c r="D327" s="55">
        <f>'T12. Planes-program-proyect'!L327</f>
        <v>0</v>
      </c>
      <c r="E327" s="55" t="str">
        <f>'T12. Planes-program-proyect'!D327</f>
        <v>No existe una competencia definida</v>
      </c>
      <c r="F327" s="55">
        <f>'T12. Planes-program-proyect'!B327</f>
        <v>0</v>
      </c>
      <c r="G327" s="44">
        <f>'T11.Obj G, politicas, metas'!E327</f>
        <v>0</v>
      </c>
      <c r="H327" s="44">
        <f>'T11.Obj G, politicas, metas'!F327</f>
        <v>0</v>
      </c>
      <c r="I327" s="44">
        <f>+'T11.Obj G, politicas, metas'!G327</f>
        <v>0</v>
      </c>
      <c r="J327" s="46">
        <f>'T11.Obj G, politicas, metas'!H327</f>
        <v>0</v>
      </c>
      <c r="K327" s="129">
        <f>'T11.Obj G, politicas, metas'!I327</f>
        <v>0</v>
      </c>
      <c r="L327" s="129">
        <f t="shared" si="4"/>
        <v>0</v>
      </c>
      <c r="M327" s="46">
        <f>'T11.Obj G, politicas, metas'!J327</f>
        <v>0</v>
      </c>
      <c r="N327" s="46">
        <f>'T11.Obj G, politicas, metas'!K327</f>
        <v>0</v>
      </c>
      <c r="O327" s="46">
        <f>'T11.Obj G, politicas, metas'!L327</f>
        <v>0</v>
      </c>
      <c r="P327" s="46">
        <f>'T11.Obj G, politicas, metas'!M327</f>
        <v>0</v>
      </c>
      <c r="Q327" s="44" t="e">
        <f ca="1">_xludf.CONCAT("PLAN/PROGRAMA: ",'T12. Planes-program-proyect'!F327,"
","PROYECTO: ",'T12. Planes-program-proyect'!G327)</f>
        <v>#NAME?</v>
      </c>
      <c r="R327" s="125">
        <f>+'T12. Planes-program-proyect'!I327</f>
        <v>0</v>
      </c>
    </row>
    <row r="328" spans="1:18" ht="12" customHeight="1" x14ac:dyDescent="0.2">
      <c r="A328" s="55" t="str">
        <f>+'T12. Planes-program-proyect'!O328</f>
        <v xml:space="preserve"> </v>
      </c>
      <c r="B328" s="55">
        <f>'T12. Planes-program-proyect'!K328</f>
        <v>0</v>
      </c>
      <c r="C328" s="55" t="str">
        <f t="shared" si="3"/>
        <v/>
      </c>
      <c r="D328" s="55">
        <f>'T12. Planes-program-proyect'!L328</f>
        <v>0</v>
      </c>
      <c r="E328" s="55" t="str">
        <f>'T12. Planes-program-proyect'!D328</f>
        <v>No existe una competencia definida</v>
      </c>
      <c r="F328" s="55">
        <f>'T12. Planes-program-proyect'!B328</f>
        <v>0</v>
      </c>
      <c r="G328" s="44">
        <f>'T11.Obj G, politicas, metas'!E328</f>
        <v>0</v>
      </c>
      <c r="H328" s="44">
        <f>'T11.Obj G, politicas, metas'!F328</f>
        <v>0</v>
      </c>
      <c r="I328" s="44">
        <f>+'T11.Obj G, politicas, metas'!G328</f>
        <v>0</v>
      </c>
      <c r="J328" s="46">
        <f>'T11.Obj G, politicas, metas'!H328</f>
        <v>0</v>
      </c>
      <c r="K328" s="129">
        <f>'T11.Obj G, politicas, metas'!I328</f>
        <v>0</v>
      </c>
      <c r="L328" s="129">
        <f t="shared" si="4"/>
        <v>0</v>
      </c>
      <c r="M328" s="46">
        <f>'T11.Obj G, politicas, metas'!J328</f>
        <v>0</v>
      </c>
      <c r="N328" s="46">
        <f>'T11.Obj G, politicas, metas'!K328</f>
        <v>0</v>
      </c>
      <c r="O328" s="46">
        <f>'T11.Obj G, politicas, metas'!L328</f>
        <v>0</v>
      </c>
      <c r="P328" s="46">
        <f>'T11.Obj G, politicas, metas'!M328</f>
        <v>0</v>
      </c>
      <c r="Q328" s="44" t="e">
        <f ca="1">_xludf.CONCAT("PLAN/PROGRAMA: ",'T12. Planes-program-proyect'!F328,"
","PROYECTO: ",'T12. Planes-program-proyect'!G328)</f>
        <v>#NAME?</v>
      </c>
      <c r="R328" s="125">
        <f>+'T12. Planes-program-proyect'!I328</f>
        <v>0</v>
      </c>
    </row>
    <row r="329" spans="1:18" ht="12" customHeight="1" x14ac:dyDescent="0.2">
      <c r="A329" s="55" t="str">
        <f>+'T12. Planes-program-proyect'!O329</f>
        <v xml:space="preserve"> </v>
      </c>
      <c r="B329" s="55">
        <f>'T12. Planes-program-proyect'!K329</f>
        <v>0</v>
      </c>
      <c r="C329" s="55" t="str">
        <f t="shared" si="3"/>
        <v/>
      </c>
      <c r="D329" s="55">
        <f>'T12. Planes-program-proyect'!L329</f>
        <v>0</v>
      </c>
      <c r="E329" s="55" t="str">
        <f>'T12. Planes-program-proyect'!D329</f>
        <v>No existe una competencia definida</v>
      </c>
      <c r="F329" s="55">
        <f>'T12. Planes-program-proyect'!B329</f>
        <v>0</v>
      </c>
      <c r="G329" s="44">
        <f>'T11.Obj G, politicas, metas'!E329</f>
        <v>0</v>
      </c>
      <c r="H329" s="44">
        <f>'T11.Obj G, politicas, metas'!F329</f>
        <v>0</v>
      </c>
      <c r="I329" s="44">
        <f>+'T11.Obj G, politicas, metas'!G329</f>
        <v>0</v>
      </c>
      <c r="J329" s="46">
        <f>'T11.Obj G, politicas, metas'!H329</f>
        <v>0</v>
      </c>
      <c r="K329" s="129">
        <f>'T11.Obj G, politicas, metas'!I329</f>
        <v>0</v>
      </c>
      <c r="L329" s="129">
        <f t="shared" si="4"/>
        <v>0</v>
      </c>
      <c r="M329" s="46">
        <f>'T11.Obj G, politicas, metas'!J329</f>
        <v>0</v>
      </c>
      <c r="N329" s="46">
        <f>'T11.Obj G, politicas, metas'!K329</f>
        <v>0</v>
      </c>
      <c r="O329" s="46">
        <f>'T11.Obj G, politicas, metas'!L329</f>
        <v>0</v>
      </c>
      <c r="P329" s="46">
        <f>'T11.Obj G, politicas, metas'!M329</f>
        <v>0</v>
      </c>
      <c r="Q329" s="44" t="e">
        <f ca="1">_xludf.CONCAT("PLAN/PROGRAMA: ",'T12. Planes-program-proyect'!F329,"
","PROYECTO: ",'T12. Planes-program-proyect'!G329)</f>
        <v>#NAME?</v>
      </c>
      <c r="R329" s="125">
        <f>+'T12. Planes-program-proyect'!I329</f>
        <v>0</v>
      </c>
    </row>
    <row r="330" spans="1:18" ht="12" customHeight="1" x14ac:dyDescent="0.2">
      <c r="A330" s="55" t="str">
        <f>+'T12. Planes-program-proyect'!O330</f>
        <v xml:space="preserve"> </v>
      </c>
      <c r="B330" s="55">
        <f>'T12. Planes-program-proyect'!K330</f>
        <v>0</v>
      </c>
      <c r="C330" s="55" t="str">
        <f t="shared" si="3"/>
        <v/>
      </c>
      <c r="D330" s="55">
        <f>'T12. Planes-program-proyect'!L330</f>
        <v>0</v>
      </c>
      <c r="E330" s="55" t="str">
        <f>'T12. Planes-program-proyect'!D330</f>
        <v>No existe una competencia definida</v>
      </c>
      <c r="F330" s="55">
        <f>'T12. Planes-program-proyect'!B330</f>
        <v>0</v>
      </c>
      <c r="G330" s="44">
        <f>'T11.Obj G, politicas, metas'!E330</f>
        <v>0</v>
      </c>
      <c r="H330" s="44">
        <f>'T11.Obj G, politicas, metas'!F330</f>
        <v>0</v>
      </c>
      <c r="I330" s="44">
        <f>+'T11.Obj G, politicas, metas'!G330</f>
        <v>0</v>
      </c>
      <c r="J330" s="46">
        <f>'T11.Obj G, politicas, metas'!H330</f>
        <v>0</v>
      </c>
      <c r="K330" s="129">
        <f>'T11.Obj G, politicas, metas'!I330</f>
        <v>0</v>
      </c>
      <c r="L330" s="129">
        <f t="shared" si="4"/>
        <v>0</v>
      </c>
      <c r="M330" s="46">
        <f>'T11.Obj G, politicas, metas'!J330</f>
        <v>0</v>
      </c>
      <c r="N330" s="46">
        <f>'T11.Obj G, politicas, metas'!K330</f>
        <v>0</v>
      </c>
      <c r="O330" s="46">
        <f>'T11.Obj G, politicas, metas'!L330</f>
        <v>0</v>
      </c>
      <c r="P330" s="46">
        <f>'T11.Obj G, politicas, metas'!M330</f>
        <v>0</v>
      </c>
      <c r="Q330" s="44" t="e">
        <f ca="1">_xludf.CONCAT("PLAN/PROGRAMA: ",'T12. Planes-program-proyect'!F330,"
","PROYECTO: ",'T12. Planes-program-proyect'!G330)</f>
        <v>#NAME?</v>
      </c>
      <c r="R330" s="125">
        <f>+'T12. Planes-program-proyect'!I330</f>
        <v>0</v>
      </c>
    </row>
    <row r="331" spans="1:18" ht="12" customHeight="1" x14ac:dyDescent="0.2">
      <c r="A331" s="55" t="str">
        <f>+'T12. Planes-program-proyect'!O331</f>
        <v xml:space="preserve"> </v>
      </c>
      <c r="B331" s="55">
        <f>'T12. Planes-program-proyect'!K331</f>
        <v>0</v>
      </c>
      <c r="C331" s="55" t="str">
        <f t="shared" si="3"/>
        <v/>
      </c>
      <c r="D331" s="55">
        <f>'T12. Planes-program-proyect'!L331</f>
        <v>0</v>
      </c>
      <c r="E331" s="55" t="str">
        <f>'T12. Planes-program-proyect'!D331</f>
        <v>No existe una competencia definida</v>
      </c>
      <c r="F331" s="55">
        <f>'T12. Planes-program-proyect'!B331</f>
        <v>0</v>
      </c>
      <c r="G331" s="44">
        <f>'T11.Obj G, politicas, metas'!E331</f>
        <v>0</v>
      </c>
      <c r="H331" s="44">
        <f>'T11.Obj G, politicas, metas'!F331</f>
        <v>0</v>
      </c>
      <c r="I331" s="44">
        <f>+'T11.Obj G, politicas, metas'!G331</f>
        <v>0</v>
      </c>
      <c r="J331" s="46">
        <f>'T11.Obj G, politicas, metas'!H331</f>
        <v>0</v>
      </c>
      <c r="K331" s="129">
        <f>'T11.Obj G, politicas, metas'!I331</f>
        <v>0</v>
      </c>
      <c r="L331" s="129">
        <f t="shared" si="4"/>
        <v>0</v>
      </c>
      <c r="M331" s="46">
        <f>'T11.Obj G, politicas, metas'!J331</f>
        <v>0</v>
      </c>
      <c r="N331" s="46">
        <f>'T11.Obj G, politicas, metas'!K331</f>
        <v>0</v>
      </c>
      <c r="O331" s="46">
        <f>'T11.Obj G, politicas, metas'!L331</f>
        <v>0</v>
      </c>
      <c r="P331" s="46">
        <f>'T11.Obj G, politicas, metas'!M331</f>
        <v>0</v>
      </c>
      <c r="Q331" s="44" t="e">
        <f ca="1">_xludf.CONCAT("PLAN/PROGRAMA: ",'T12. Planes-program-proyect'!F331,"
","PROYECTO: ",'T12. Planes-program-proyect'!G331)</f>
        <v>#NAME?</v>
      </c>
      <c r="R331" s="125">
        <f>+'T12. Planes-program-proyect'!I331</f>
        <v>0</v>
      </c>
    </row>
    <row r="332" spans="1:18" ht="12" customHeight="1" x14ac:dyDescent="0.2">
      <c r="A332" s="55" t="str">
        <f>+'T12. Planes-program-proyect'!O332</f>
        <v xml:space="preserve"> </v>
      </c>
      <c r="B332" s="55">
        <f>'T12. Planes-program-proyect'!K332</f>
        <v>0</v>
      </c>
      <c r="C332" s="55" t="str">
        <f t="shared" si="3"/>
        <v/>
      </c>
      <c r="D332" s="55">
        <f>'T12. Planes-program-proyect'!L332</f>
        <v>0</v>
      </c>
      <c r="E332" s="55" t="str">
        <f>'T12. Planes-program-proyect'!D332</f>
        <v>No existe una competencia definida</v>
      </c>
      <c r="F332" s="55">
        <f>'T12. Planes-program-proyect'!B332</f>
        <v>0</v>
      </c>
      <c r="G332" s="44">
        <f>'T11.Obj G, politicas, metas'!E332</f>
        <v>0</v>
      </c>
      <c r="H332" s="44">
        <f>'T11.Obj G, politicas, metas'!F332</f>
        <v>0</v>
      </c>
      <c r="I332" s="44">
        <f>+'T11.Obj G, politicas, metas'!G332</f>
        <v>0</v>
      </c>
      <c r="J332" s="46">
        <f>'T11.Obj G, politicas, metas'!H332</f>
        <v>0</v>
      </c>
      <c r="K332" s="129">
        <f>'T11.Obj G, politicas, metas'!I332</f>
        <v>0</v>
      </c>
      <c r="L332" s="129">
        <f t="shared" si="4"/>
        <v>0</v>
      </c>
      <c r="M332" s="46">
        <f>'T11.Obj G, politicas, metas'!J332</f>
        <v>0</v>
      </c>
      <c r="N332" s="46">
        <f>'T11.Obj G, politicas, metas'!K332</f>
        <v>0</v>
      </c>
      <c r="O332" s="46">
        <f>'T11.Obj G, politicas, metas'!L332</f>
        <v>0</v>
      </c>
      <c r="P332" s="46">
        <f>'T11.Obj G, politicas, metas'!M332</f>
        <v>0</v>
      </c>
      <c r="Q332" s="44" t="e">
        <f ca="1">_xludf.CONCAT("PLAN/PROGRAMA: ",'T12. Planes-program-proyect'!F332,"
","PROYECTO: ",'T12. Planes-program-proyect'!G332)</f>
        <v>#NAME?</v>
      </c>
      <c r="R332" s="125">
        <f>+'T12. Planes-program-proyect'!I332</f>
        <v>0</v>
      </c>
    </row>
    <row r="333" spans="1:18" ht="12" customHeight="1" x14ac:dyDescent="0.2">
      <c r="A333" s="55" t="str">
        <f>+'T12. Planes-program-proyect'!O333</f>
        <v xml:space="preserve"> </v>
      </c>
      <c r="B333" s="55">
        <f>'T12. Planes-program-proyect'!K333</f>
        <v>0</v>
      </c>
      <c r="C333" s="55" t="str">
        <f t="shared" si="3"/>
        <v/>
      </c>
      <c r="D333" s="55">
        <f>'T12. Planes-program-proyect'!L333</f>
        <v>0</v>
      </c>
      <c r="E333" s="55" t="str">
        <f>'T12. Planes-program-proyect'!D333</f>
        <v>No existe una competencia definida</v>
      </c>
      <c r="F333" s="55">
        <f>'T12. Planes-program-proyect'!B333</f>
        <v>0</v>
      </c>
      <c r="G333" s="44">
        <f>'T11.Obj G, politicas, metas'!E333</f>
        <v>0</v>
      </c>
      <c r="H333" s="44">
        <f>'T11.Obj G, politicas, metas'!F333</f>
        <v>0</v>
      </c>
      <c r="I333" s="44">
        <f>+'T11.Obj G, politicas, metas'!G333</f>
        <v>0</v>
      </c>
      <c r="J333" s="46">
        <f>'T11.Obj G, politicas, metas'!H333</f>
        <v>0</v>
      </c>
      <c r="K333" s="129">
        <f>'T11.Obj G, politicas, metas'!I333</f>
        <v>0</v>
      </c>
      <c r="L333" s="129">
        <f t="shared" si="4"/>
        <v>0</v>
      </c>
      <c r="M333" s="46">
        <f>'T11.Obj G, politicas, metas'!J333</f>
        <v>0</v>
      </c>
      <c r="N333" s="46">
        <f>'T11.Obj G, politicas, metas'!K333</f>
        <v>0</v>
      </c>
      <c r="O333" s="46">
        <f>'T11.Obj G, politicas, metas'!L333</f>
        <v>0</v>
      </c>
      <c r="P333" s="46">
        <f>'T11.Obj G, politicas, metas'!M333</f>
        <v>0</v>
      </c>
      <c r="Q333" s="44" t="e">
        <f ca="1">_xludf.CONCAT("PLAN/PROGRAMA: ",'T12. Planes-program-proyect'!F333,"
","PROYECTO: ",'T12. Planes-program-proyect'!G333)</f>
        <v>#NAME?</v>
      </c>
      <c r="R333" s="125">
        <f>+'T12. Planes-program-proyect'!I333</f>
        <v>0</v>
      </c>
    </row>
    <row r="334" spans="1:18" ht="12" customHeight="1" x14ac:dyDescent="0.2">
      <c r="A334" s="55" t="str">
        <f>+'T12. Planes-program-proyect'!O334</f>
        <v xml:space="preserve"> </v>
      </c>
      <c r="B334" s="55">
        <f>'T12. Planes-program-proyect'!K334</f>
        <v>0</v>
      </c>
      <c r="C334" s="55" t="str">
        <f t="shared" si="3"/>
        <v/>
      </c>
      <c r="D334" s="55">
        <f>'T12. Planes-program-proyect'!L334</f>
        <v>0</v>
      </c>
      <c r="E334" s="55" t="str">
        <f>'T12. Planes-program-proyect'!D334</f>
        <v>No existe una competencia definida</v>
      </c>
      <c r="F334" s="55">
        <f>'T12. Planes-program-proyect'!B334</f>
        <v>0</v>
      </c>
      <c r="G334" s="44">
        <f>'T11.Obj G, politicas, metas'!E334</f>
        <v>0</v>
      </c>
      <c r="H334" s="44">
        <f>'T11.Obj G, politicas, metas'!F334</f>
        <v>0</v>
      </c>
      <c r="I334" s="44">
        <f>+'T11.Obj G, politicas, metas'!G334</f>
        <v>0</v>
      </c>
      <c r="J334" s="46">
        <f>'T11.Obj G, politicas, metas'!H334</f>
        <v>0</v>
      </c>
      <c r="K334" s="129">
        <f>'T11.Obj G, politicas, metas'!I334</f>
        <v>0</v>
      </c>
      <c r="L334" s="129">
        <f t="shared" si="4"/>
        <v>0</v>
      </c>
      <c r="M334" s="46">
        <f>'T11.Obj G, politicas, metas'!J334</f>
        <v>0</v>
      </c>
      <c r="N334" s="46">
        <f>'T11.Obj G, politicas, metas'!K334</f>
        <v>0</v>
      </c>
      <c r="O334" s="46">
        <f>'T11.Obj G, politicas, metas'!L334</f>
        <v>0</v>
      </c>
      <c r="P334" s="46">
        <f>'T11.Obj G, politicas, metas'!M334</f>
        <v>0</v>
      </c>
      <c r="Q334" s="44" t="e">
        <f ca="1">_xludf.CONCAT("PLAN/PROGRAMA: ",'T12. Planes-program-proyect'!F334,"
","PROYECTO: ",'T12. Planes-program-proyect'!G334)</f>
        <v>#NAME?</v>
      </c>
      <c r="R334" s="125">
        <f>+'T12. Planes-program-proyect'!I334</f>
        <v>0</v>
      </c>
    </row>
    <row r="335" spans="1:18" ht="12" customHeight="1" x14ac:dyDescent="0.2">
      <c r="A335" s="55" t="str">
        <f>+'T12. Planes-program-proyect'!O335</f>
        <v xml:space="preserve"> </v>
      </c>
      <c r="B335" s="55">
        <f>'T12. Planes-program-proyect'!K335</f>
        <v>0</v>
      </c>
      <c r="C335" s="55" t="str">
        <f t="shared" si="3"/>
        <v/>
      </c>
      <c r="D335" s="55">
        <f>'T12. Planes-program-proyect'!L335</f>
        <v>0</v>
      </c>
      <c r="E335" s="55" t="str">
        <f>'T12. Planes-program-proyect'!D335</f>
        <v>No existe una competencia definida</v>
      </c>
      <c r="F335" s="55">
        <f>'T12. Planes-program-proyect'!B335</f>
        <v>0</v>
      </c>
      <c r="G335" s="44">
        <f>'T11.Obj G, politicas, metas'!E335</f>
        <v>0</v>
      </c>
      <c r="H335" s="44">
        <f>'T11.Obj G, politicas, metas'!F335</f>
        <v>0</v>
      </c>
      <c r="I335" s="44">
        <f>+'T11.Obj G, politicas, metas'!G335</f>
        <v>0</v>
      </c>
      <c r="J335" s="46">
        <f>'T11.Obj G, politicas, metas'!H335</f>
        <v>0</v>
      </c>
      <c r="K335" s="129">
        <f>'T11.Obj G, politicas, metas'!I335</f>
        <v>0</v>
      </c>
      <c r="L335" s="129">
        <f t="shared" si="4"/>
        <v>0</v>
      </c>
      <c r="M335" s="46">
        <f>'T11.Obj G, politicas, metas'!J335</f>
        <v>0</v>
      </c>
      <c r="N335" s="46">
        <f>'T11.Obj G, politicas, metas'!K335</f>
        <v>0</v>
      </c>
      <c r="O335" s="46">
        <f>'T11.Obj G, politicas, metas'!L335</f>
        <v>0</v>
      </c>
      <c r="P335" s="46">
        <f>'T11.Obj G, politicas, metas'!M335</f>
        <v>0</v>
      </c>
      <c r="Q335" s="44" t="e">
        <f ca="1">_xludf.CONCAT("PLAN/PROGRAMA: ",'T12. Planes-program-proyect'!F335,"
","PROYECTO: ",'T12. Planes-program-proyect'!G335)</f>
        <v>#NAME?</v>
      </c>
      <c r="R335" s="125">
        <f>+'T12. Planes-program-proyect'!I335</f>
        <v>0</v>
      </c>
    </row>
    <row r="336" spans="1:18" ht="12" customHeight="1" x14ac:dyDescent="0.2">
      <c r="A336" s="55" t="str">
        <f>+'T12. Planes-program-proyect'!O336</f>
        <v xml:space="preserve"> </v>
      </c>
      <c r="B336" s="55">
        <f>'T12. Planes-program-proyect'!K336</f>
        <v>0</v>
      </c>
      <c r="C336" s="55" t="str">
        <f t="shared" si="3"/>
        <v/>
      </c>
      <c r="D336" s="55">
        <f>'T12. Planes-program-proyect'!L336</f>
        <v>0</v>
      </c>
      <c r="E336" s="55" t="str">
        <f>'T12. Planes-program-proyect'!D336</f>
        <v>No existe una competencia definida</v>
      </c>
      <c r="F336" s="55">
        <f>'T12. Planes-program-proyect'!B336</f>
        <v>0</v>
      </c>
      <c r="G336" s="44">
        <f>'T11.Obj G, politicas, metas'!E336</f>
        <v>0</v>
      </c>
      <c r="H336" s="44">
        <f>'T11.Obj G, politicas, metas'!F336</f>
        <v>0</v>
      </c>
      <c r="I336" s="44">
        <f>+'T11.Obj G, politicas, metas'!G336</f>
        <v>0</v>
      </c>
      <c r="J336" s="46">
        <f>'T11.Obj G, politicas, metas'!H336</f>
        <v>0</v>
      </c>
      <c r="K336" s="129">
        <f>'T11.Obj G, politicas, metas'!I336</f>
        <v>0</v>
      </c>
      <c r="L336" s="129">
        <f t="shared" si="4"/>
        <v>0</v>
      </c>
      <c r="M336" s="46">
        <f>'T11.Obj G, politicas, metas'!J336</f>
        <v>0</v>
      </c>
      <c r="N336" s="46">
        <f>'T11.Obj G, politicas, metas'!K336</f>
        <v>0</v>
      </c>
      <c r="O336" s="46">
        <f>'T11.Obj G, politicas, metas'!L336</f>
        <v>0</v>
      </c>
      <c r="P336" s="46">
        <f>'T11.Obj G, politicas, metas'!M336</f>
        <v>0</v>
      </c>
      <c r="Q336" s="44" t="e">
        <f ca="1">_xludf.CONCAT("PLAN/PROGRAMA: ",'T12. Planes-program-proyect'!F336,"
","PROYECTO: ",'T12. Planes-program-proyect'!G336)</f>
        <v>#NAME?</v>
      </c>
      <c r="R336" s="125">
        <f>+'T12. Planes-program-proyect'!I336</f>
        <v>0</v>
      </c>
    </row>
    <row r="337" spans="1:18" ht="12" customHeight="1" x14ac:dyDescent="0.2">
      <c r="A337" s="55" t="str">
        <f>+'T12. Planes-program-proyect'!O337</f>
        <v xml:space="preserve"> </v>
      </c>
      <c r="B337" s="55">
        <f>'T12. Planes-program-proyect'!K337</f>
        <v>0</v>
      </c>
      <c r="C337" s="55" t="str">
        <f t="shared" si="3"/>
        <v/>
      </c>
      <c r="D337" s="55">
        <f>'T12. Planes-program-proyect'!L337</f>
        <v>0</v>
      </c>
      <c r="E337" s="55" t="str">
        <f>'T12. Planes-program-proyect'!D337</f>
        <v>No existe una competencia definida</v>
      </c>
      <c r="F337" s="55">
        <f>'T12. Planes-program-proyect'!B337</f>
        <v>0</v>
      </c>
      <c r="G337" s="44">
        <f>'T11.Obj G, politicas, metas'!E337</f>
        <v>0</v>
      </c>
      <c r="H337" s="44">
        <f>'T11.Obj G, politicas, metas'!F337</f>
        <v>0</v>
      </c>
      <c r="I337" s="44">
        <f>+'T11.Obj G, politicas, metas'!G337</f>
        <v>0</v>
      </c>
      <c r="J337" s="46">
        <f>'T11.Obj G, politicas, metas'!H337</f>
        <v>0</v>
      </c>
      <c r="K337" s="129">
        <f>'T11.Obj G, politicas, metas'!I337</f>
        <v>0</v>
      </c>
      <c r="L337" s="129">
        <f t="shared" si="4"/>
        <v>0</v>
      </c>
      <c r="M337" s="46">
        <f>'T11.Obj G, politicas, metas'!J337</f>
        <v>0</v>
      </c>
      <c r="N337" s="46">
        <f>'T11.Obj G, politicas, metas'!K337</f>
        <v>0</v>
      </c>
      <c r="O337" s="46">
        <f>'T11.Obj G, politicas, metas'!L337</f>
        <v>0</v>
      </c>
      <c r="P337" s="46">
        <f>'T11.Obj G, politicas, metas'!M337</f>
        <v>0</v>
      </c>
      <c r="Q337" s="44" t="e">
        <f ca="1">_xludf.CONCAT("PLAN/PROGRAMA: ",'T12. Planes-program-proyect'!F337,"
","PROYECTO: ",'T12. Planes-program-proyect'!G337)</f>
        <v>#NAME?</v>
      </c>
      <c r="R337" s="125">
        <f>+'T12. Planes-program-proyect'!I337</f>
        <v>0</v>
      </c>
    </row>
    <row r="338" spans="1:18" ht="12" customHeight="1" x14ac:dyDescent="0.2">
      <c r="A338" s="55" t="str">
        <f>+'T12. Planes-program-proyect'!O338</f>
        <v xml:space="preserve"> </v>
      </c>
      <c r="B338" s="55">
        <f>'T12. Planes-program-proyect'!K338</f>
        <v>0</v>
      </c>
      <c r="C338" s="55" t="str">
        <f t="shared" si="3"/>
        <v/>
      </c>
      <c r="D338" s="55">
        <f>'T12. Planes-program-proyect'!L338</f>
        <v>0</v>
      </c>
      <c r="E338" s="55" t="str">
        <f>'T12. Planes-program-proyect'!D338</f>
        <v>No existe una competencia definida</v>
      </c>
      <c r="F338" s="55">
        <f>'T12. Planes-program-proyect'!B338</f>
        <v>0</v>
      </c>
      <c r="G338" s="44">
        <f>'T11.Obj G, politicas, metas'!E338</f>
        <v>0</v>
      </c>
      <c r="H338" s="44">
        <f>'T11.Obj G, politicas, metas'!F338</f>
        <v>0</v>
      </c>
      <c r="I338" s="44">
        <f>+'T11.Obj G, politicas, metas'!G338</f>
        <v>0</v>
      </c>
      <c r="J338" s="46">
        <f>'T11.Obj G, politicas, metas'!H338</f>
        <v>0</v>
      </c>
      <c r="K338" s="129">
        <f>'T11.Obj G, politicas, metas'!I338</f>
        <v>0</v>
      </c>
      <c r="L338" s="129">
        <f t="shared" si="4"/>
        <v>0</v>
      </c>
      <c r="M338" s="46">
        <f>'T11.Obj G, politicas, metas'!J338</f>
        <v>0</v>
      </c>
      <c r="N338" s="46">
        <f>'T11.Obj G, politicas, metas'!K338</f>
        <v>0</v>
      </c>
      <c r="O338" s="46">
        <f>'T11.Obj G, politicas, metas'!L338</f>
        <v>0</v>
      </c>
      <c r="P338" s="46">
        <f>'T11.Obj G, politicas, metas'!M338</f>
        <v>0</v>
      </c>
      <c r="Q338" s="44" t="e">
        <f ca="1">_xludf.CONCAT("PLAN/PROGRAMA: ",'T12. Planes-program-proyect'!F338,"
","PROYECTO: ",'T12. Planes-program-proyect'!G338)</f>
        <v>#NAME?</v>
      </c>
      <c r="R338" s="125">
        <f>+'T12. Planes-program-proyect'!I338</f>
        <v>0</v>
      </c>
    </row>
    <row r="339" spans="1:18" ht="12" customHeight="1" x14ac:dyDescent="0.2">
      <c r="A339" s="55" t="str">
        <f>+'T12. Planes-program-proyect'!O339</f>
        <v xml:space="preserve"> </v>
      </c>
      <c r="B339" s="55">
        <f>'T12. Planes-program-proyect'!K339</f>
        <v>0</v>
      </c>
      <c r="C339" s="55" t="str">
        <f t="shared" si="3"/>
        <v/>
      </c>
      <c r="D339" s="55">
        <f>'T12. Planes-program-proyect'!L339</f>
        <v>0</v>
      </c>
      <c r="E339" s="55" t="str">
        <f>'T12. Planes-program-proyect'!D339</f>
        <v>No existe una competencia definida</v>
      </c>
      <c r="F339" s="55">
        <f>'T12. Planes-program-proyect'!B339</f>
        <v>0</v>
      </c>
      <c r="G339" s="44">
        <f>'T11.Obj G, politicas, metas'!E339</f>
        <v>0</v>
      </c>
      <c r="H339" s="44">
        <f>'T11.Obj G, politicas, metas'!F339</f>
        <v>0</v>
      </c>
      <c r="I339" s="44">
        <f>+'T11.Obj G, politicas, metas'!G339</f>
        <v>0</v>
      </c>
      <c r="J339" s="46">
        <f>'T11.Obj G, politicas, metas'!H339</f>
        <v>0</v>
      </c>
      <c r="K339" s="129">
        <f>'T11.Obj G, politicas, metas'!I339</f>
        <v>0</v>
      </c>
      <c r="L339" s="129">
        <f t="shared" si="4"/>
        <v>0</v>
      </c>
      <c r="M339" s="46">
        <f>'T11.Obj G, politicas, metas'!J339</f>
        <v>0</v>
      </c>
      <c r="N339" s="46">
        <f>'T11.Obj G, politicas, metas'!K339</f>
        <v>0</v>
      </c>
      <c r="O339" s="46">
        <f>'T11.Obj G, politicas, metas'!L339</f>
        <v>0</v>
      </c>
      <c r="P339" s="46">
        <f>'T11.Obj G, politicas, metas'!M339</f>
        <v>0</v>
      </c>
      <c r="Q339" s="44" t="e">
        <f ca="1">_xludf.CONCAT("PLAN/PROGRAMA: ",'T12. Planes-program-proyect'!F339,"
","PROYECTO: ",'T12. Planes-program-proyect'!G339)</f>
        <v>#NAME?</v>
      </c>
      <c r="R339" s="125">
        <f>+'T12. Planes-program-proyect'!I339</f>
        <v>0</v>
      </c>
    </row>
    <row r="340" spans="1:18" ht="12" customHeight="1" x14ac:dyDescent="0.2">
      <c r="A340" s="55" t="str">
        <f>+'T12. Planes-program-proyect'!O340</f>
        <v xml:space="preserve"> </v>
      </c>
      <c r="B340" s="55">
        <f>'T12. Planes-program-proyect'!K340</f>
        <v>0</v>
      </c>
      <c r="C340" s="55" t="str">
        <f t="shared" si="3"/>
        <v/>
      </c>
      <c r="D340" s="55">
        <f>'T12. Planes-program-proyect'!L340</f>
        <v>0</v>
      </c>
      <c r="E340" s="55" t="str">
        <f>'T12. Planes-program-proyect'!D340</f>
        <v>No existe una competencia definida</v>
      </c>
      <c r="F340" s="55">
        <f>'T12. Planes-program-proyect'!B340</f>
        <v>0</v>
      </c>
      <c r="G340" s="44">
        <f>'T11.Obj G, politicas, metas'!E340</f>
        <v>0</v>
      </c>
      <c r="H340" s="44">
        <f>'T11.Obj G, politicas, metas'!F340</f>
        <v>0</v>
      </c>
      <c r="I340" s="44">
        <f>+'T11.Obj G, politicas, metas'!G340</f>
        <v>0</v>
      </c>
      <c r="J340" s="46">
        <f>'T11.Obj G, politicas, metas'!H340</f>
        <v>0</v>
      </c>
      <c r="K340" s="129">
        <f>'T11.Obj G, politicas, metas'!I340</f>
        <v>0</v>
      </c>
      <c r="L340" s="129">
        <f t="shared" si="4"/>
        <v>0</v>
      </c>
      <c r="M340" s="46">
        <f>'T11.Obj G, politicas, metas'!J340</f>
        <v>0</v>
      </c>
      <c r="N340" s="46">
        <f>'T11.Obj G, politicas, metas'!K340</f>
        <v>0</v>
      </c>
      <c r="O340" s="46">
        <f>'T11.Obj G, politicas, metas'!L340</f>
        <v>0</v>
      </c>
      <c r="P340" s="46">
        <f>'T11.Obj G, politicas, metas'!M340</f>
        <v>0</v>
      </c>
      <c r="Q340" s="44" t="e">
        <f ca="1">_xludf.CONCAT("PLAN/PROGRAMA: ",'T12. Planes-program-proyect'!F340,"
","PROYECTO: ",'T12. Planes-program-proyect'!G340)</f>
        <v>#NAME?</v>
      </c>
      <c r="R340" s="125">
        <f>+'T12. Planes-program-proyect'!I340</f>
        <v>0</v>
      </c>
    </row>
    <row r="341" spans="1:18" ht="12" customHeight="1" x14ac:dyDescent="0.2">
      <c r="A341" s="55" t="str">
        <f>+'T12. Planes-program-proyect'!O341</f>
        <v xml:space="preserve"> </v>
      </c>
      <c r="B341" s="55">
        <f>'T12. Planes-program-proyect'!K341</f>
        <v>0</v>
      </c>
      <c r="C341" s="55" t="str">
        <f t="shared" si="3"/>
        <v/>
      </c>
      <c r="D341" s="55">
        <f>'T12. Planes-program-proyect'!L341</f>
        <v>0</v>
      </c>
      <c r="E341" s="55" t="str">
        <f>'T12. Planes-program-proyect'!D341</f>
        <v>No existe una competencia definida</v>
      </c>
      <c r="F341" s="55">
        <f>'T12. Planes-program-proyect'!B341</f>
        <v>0</v>
      </c>
      <c r="G341" s="44">
        <f>'T11.Obj G, politicas, metas'!E341</f>
        <v>0</v>
      </c>
      <c r="H341" s="44">
        <f>'T11.Obj G, politicas, metas'!F341</f>
        <v>0</v>
      </c>
      <c r="I341" s="44">
        <f>+'T11.Obj G, politicas, metas'!G341</f>
        <v>0</v>
      </c>
      <c r="J341" s="46">
        <f>'T11.Obj G, politicas, metas'!H341</f>
        <v>0</v>
      </c>
      <c r="K341" s="129">
        <f>'T11.Obj G, politicas, metas'!I341</f>
        <v>0</v>
      </c>
      <c r="L341" s="129">
        <f t="shared" si="4"/>
        <v>0</v>
      </c>
      <c r="M341" s="46">
        <f>'T11.Obj G, politicas, metas'!J341</f>
        <v>0</v>
      </c>
      <c r="N341" s="46">
        <f>'T11.Obj G, politicas, metas'!K341</f>
        <v>0</v>
      </c>
      <c r="O341" s="46">
        <f>'T11.Obj G, politicas, metas'!L341</f>
        <v>0</v>
      </c>
      <c r="P341" s="46">
        <f>'T11.Obj G, politicas, metas'!M341</f>
        <v>0</v>
      </c>
      <c r="Q341" s="44" t="e">
        <f ca="1">_xludf.CONCAT("PLAN/PROGRAMA: ",'T12. Planes-program-proyect'!F341,"
","PROYECTO: ",'T12. Planes-program-proyect'!G341)</f>
        <v>#NAME?</v>
      </c>
      <c r="R341" s="125">
        <f>+'T12. Planes-program-proyect'!I341</f>
        <v>0</v>
      </c>
    </row>
    <row r="342" spans="1:18" ht="12" customHeight="1" x14ac:dyDescent="0.2">
      <c r="A342" s="55" t="str">
        <f>+'T12. Planes-program-proyect'!O342</f>
        <v xml:space="preserve"> </v>
      </c>
      <c r="B342" s="55">
        <f>'T12. Planes-program-proyect'!K342</f>
        <v>0</v>
      </c>
      <c r="C342" s="55" t="str">
        <f t="shared" si="3"/>
        <v/>
      </c>
      <c r="D342" s="55">
        <f>'T12. Planes-program-proyect'!L342</f>
        <v>0</v>
      </c>
      <c r="E342" s="55" t="str">
        <f>'T12. Planes-program-proyect'!D342</f>
        <v>No existe una competencia definida</v>
      </c>
      <c r="F342" s="55">
        <f>'T12. Planes-program-proyect'!B342</f>
        <v>0</v>
      </c>
      <c r="G342" s="44">
        <f>'T11.Obj G, politicas, metas'!E342</f>
        <v>0</v>
      </c>
      <c r="H342" s="44">
        <f>'T11.Obj G, politicas, metas'!F342</f>
        <v>0</v>
      </c>
      <c r="I342" s="44">
        <f>+'T11.Obj G, politicas, metas'!G342</f>
        <v>0</v>
      </c>
      <c r="J342" s="46">
        <f>'T11.Obj G, politicas, metas'!H342</f>
        <v>0</v>
      </c>
      <c r="K342" s="129">
        <f>'T11.Obj G, politicas, metas'!I342</f>
        <v>0</v>
      </c>
      <c r="L342" s="129">
        <f t="shared" si="4"/>
        <v>0</v>
      </c>
      <c r="M342" s="46">
        <f>'T11.Obj G, politicas, metas'!J342</f>
        <v>0</v>
      </c>
      <c r="N342" s="46">
        <f>'T11.Obj G, politicas, metas'!K342</f>
        <v>0</v>
      </c>
      <c r="O342" s="46">
        <f>'T11.Obj G, politicas, metas'!L342</f>
        <v>0</v>
      </c>
      <c r="P342" s="46">
        <f>'T11.Obj G, politicas, metas'!M342</f>
        <v>0</v>
      </c>
      <c r="Q342" s="44" t="e">
        <f ca="1">_xludf.CONCAT("PLAN/PROGRAMA: ",'T12. Planes-program-proyect'!F342,"
","PROYECTO: ",'T12. Planes-program-proyect'!G342)</f>
        <v>#NAME?</v>
      </c>
      <c r="R342" s="125">
        <f>+'T12. Planes-program-proyect'!I342</f>
        <v>0</v>
      </c>
    </row>
    <row r="343" spans="1:18" ht="12" customHeight="1" x14ac:dyDescent="0.2">
      <c r="A343" s="55" t="str">
        <f>+'T12. Planes-program-proyect'!O343</f>
        <v xml:space="preserve"> </v>
      </c>
      <c r="B343" s="55">
        <f>'T12. Planes-program-proyect'!K343</f>
        <v>0</v>
      </c>
      <c r="C343" s="55" t="str">
        <f t="shared" si="3"/>
        <v/>
      </c>
      <c r="D343" s="55">
        <f>'T12. Planes-program-proyect'!L343</f>
        <v>0</v>
      </c>
      <c r="E343" s="55" t="str">
        <f>'T12. Planes-program-proyect'!D343</f>
        <v>No existe una competencia definida</v>
      </c>
      <c r="F343" s="55">
        <f>'T12. Planes-program-proyect'!B343</f>
        <v>0</v>
      </c>
      <c r="G343" s="44">
        <f>'T11.Obj G, politicas, metas'!E343</f>
        <v>0</v>
      </c>
      <c r="H343" s="44">
        <f>'T11.Obj G, politicas, metas'!F343</f>
        <v>0</v>
      </c>
      <c r="I343" s="44">
        <f>+'T11.Obj G, politicas, metas'!G343</f>
        <v>0</v>
      </c>
      <c r="J343" s="46">
        <f>'T11.Obj G, politicas, metas'!H343</f>
        <v>0</v>
      </c>
      <c r="K343" s="129">
        <f>'T11.Obj G, politicas, metas'!I343</f>
        <v>0</v>
      </c>
      <c r="L343" s="129">
        <f t="shared" si="4"/>
        <v>0</v>
      </c>
      <c r="M343" s="46">
        <f>'T11.Obj G, politicas, metas'!J343</f>
        <v>0</v>
      </c>
      <c r="N343" s="46">
        <f>'T11.Obj G, politicas, metas'!K343</f>
        <v>0</v>
      </c>
      <c r="O343" s="46">
        <f>'T11.Obj G, politicas, metas'!L343</f>
        <v>0</v>
      </c>
      <c r="P343" s="46">
        <f>'T11.Obj G, politicas, metas'!M343</f>
        <v>0</v>
      </c>
      <c r="Q343" s="44" t="e">
        <f ca="1">_xludf.CONCAT("PLAN/PROGRAMA: ",'T12. Planes-program-proyect'!F343,"
","PROYECTO: ",'T12. Planes-program-proyect'!G343)</f>
        <v>#NAME?</v>
      </c>
      <c r="R343" s="125">
        <f>+'T12. Planes-program-proyect'!I343</f>
        <v>0</v>
      </c>
    </row>
    <row r="344" spans="1:18" ht="12" customHeight="1" x14ac:dyDescent="0.2">
      <c r="A344" s="55" t="str">
        <f>+'T12. Planes-program-proyect'!O344</f>
        <v xml:space="preserve"> </v>
      </c>
      <c r="B344" s="55">
        <f>'T12. Planes-program-proyect'!K344</f>
        <v>0</v>
      </c>
      <c r="C344" s="55" t="str">
        <f t="shared" si="3"/>
        <v/>
      </c>
      <c r="D344" s="55">
        <f>'T12. Planes-program-proyect'!L344</f>
        <v>0</v>
      </c>
      <c r="E344" s="55" t="str">
        <f>'T12. Planes-program-proyect'!D344</f>
        <v>No existe una competencia definida</v>
      </c>
      <c r="F344" s="55">
        <f>'T12. Planes-program-proyect'!B344</f>
        <v>0</v>
      </c>
      <c r="G344" s="44">
        <f>'T11.Obj G, politicas, metas'!E344</f>
        <v>0</v>
      </c>
      <c r="H344" s="44">
        <f>'T11.Obj G, politicas, metas'!F344</f>
        <v>0</v>
      </c>
      <c r="I344" s="44">
        <f>+'T11.Obj G, politicas, metas'!G344</f>
        <v>0</v>
      </c>
      <c r="J344" s="46">
        <f>'T11.Obj G, politicas, metas'!H344</f>
        <v>0</v>
      </c>
      <c r="K344" s="129">
        <f>'T11.Obj G, politicas, metas'!I344</f>
        <v>0</v>
      </c>
      <c r="L344" s="129">
        <f t="shared" si="4"/>
        <v>0</v>
      </c>
      <c r="M344" s="46">
        <f>'T11.Obj G, politicas, metas'!J344</f>
        <v>0</v>
      </c>
      <c r="N344" s="46">
        <f>'T11.Obj G, politicas, metas'!K344</f>
        <v>0</v>
      </c>
      <c r="O344" s="46">
        <f>'T11.Obj G, politicas, metas'!L344</f>
        <v>0</v>
      </c>
      <c r="P344" s="46">
        <f>'T11.Obj G, politicas, metas'!M344</f>
        <v>0</v>
      </c>
      <c r="Q344" s="44" t="e">
        <f ca="1">_xludf.CONCAT("PLAN/PROGRAMA: ",'T12. Planes-program-proyect'!F344,"
","PROYECTO: ",'T12. Planes-program-proyect'!G344)</f>
        <v>#NAME?</v>
      </c>
      <c r="R344" s="125">
        <f>+'T12. Planes-program-proyect'!I344</f>
        <v>0</v>
      </c>
    </row>
    <row r="345" spans="1:18" ht="12" customHeight="1" x14ac:dyDescent="0.2">
      <c r="A345" s="55" t="str">
        <f>+'T12. Planes-program-proyect'!O345</f>
        <v xml:space="preserve"> </v>
      </c>
      <c r="B345" s="55">
        <f>'T12. Planes-program-proyect'!K345</f>
        <v>0</v>
      </c>
      <c r="C345" s="55" t="str">
        <f t="shared" si="3"/>
        <v/>
      </c>
      <c r="D345" s="55">
        <f>'T12. Planes-program-proyect'!L345</f>
        <v>0</v>
      </c>
      <c r="E345" s="55" t="str">
        <f>'T12. Planes-program-proyect'!D345</f>
        <v>No existe una competencia definida</v>
      </c>
      <c r="F345" s="55">
        <f>'T12. Planes-program-proyect'!B345</f>
        <v>0</v>
      </c>
      <c r="G345" s="44">
        <f>'T11.Obj G, politicas, metas'!E345</f>
        <v>0</v>
      </c>
      <c r="H345" s="44">
        <f>'T11.Obj G, politicas, metas'!F345</f>
        <v>0</v>
      </c>
      <c r="I345" s="44">
        <f>+'T11.Obj G, politicas, metas'!G345</f>
        <v>0</v>
      </c>
      <c r="J345" s="46">
        <f>'T11.Obj G, politicas, metas'!H345</f>
        <v>0</v>
      </c>
      <c r="K345" s="129">
        <f>'T11.Obj G, politicas, metas'!I345</f>
        <v>0</v>
      </c>
      <c r="L345" s="129">
        <f t="shared" si="4"/>
        <v>0</v>
      </c>
      <c r="M345" s="46">
        <f>'T11.Obj G, politicas, metas'!J345</f>
        <v>0</v>
      </c>
      <c r="N345" s="46">
        <f>'T11.Obj G, politicas, metas'!K345</f>
        <v>0</v>
      </c>
      <c r="O345" s="46">
        <f>'T11.Obj G, politicas, metas'!L345</f>
        <v>0</v>
      </c>
      <c r="P345" s="46">
        <f>'T11.Obj G, politicas, metas'!M345</f>
        <v>0</v>
      </c>
      <c r="Q345" s="44" t="e">
        <f ca="1">_xludf.CONCAT("PLAN/PROGRAMA: ",'T12. Planes-program-proyect'!F345,"
","PROYECTO: ",'T12. Planes-program-proyect'!G345)</f>
        <v>#NAME?</v>
      </c>
      <c r="R345" s="125">
        <f>+'T12. Planes-program-proyect'!I345</f>
        <v>0</v>
      </c>
    </row>
    <row r="346" spans="1:18" ht="12" customHeight="1" x14ac:dyDescent="0.2">
      <c r="A346" s="55" t="str">
        <f>+'T12. Planes-program-proyect'!O346</f>
        <v xml:space="preserve"> </v>
      </c>
      <c r="B346" s="55">
        <f>'T12. Planes-program-proyect'!K346</f>
        <v>0</v>
      </c>
      <c r="C346" s="55" t="str">
        <f t="shared" si="3"/>
        <v/>
      </c>
      <c r="D346" s="55">
        <f>'T12. Planes-program-proyect'!L346</f>
        <v>0</v>
      </c>
      <c r="E346" s="55" t="str">
        <f>'T12. Planes-program-proyect'!D346</f>
        <v>No existe una competencia definida</v>
      </c>
      <c r="F346" s="55">
        <f>'T12. Planes-program-proyect'!B346</f>
        <v>0</v>
      </c>
      <c r="G346" s="44">
        <f>'T11.Obj G, politicas, metas'!E346</f>
        <v>0</v>
      </c>
      <c r="H346" s="44">
        <f>'T11.Obj G, politicas, metas'!F346</f>
        <v>0</v>
      </c>
      <c r="I346" s="44">
        <f>+'T11.Obj G, politicas, metas'!G346</f>
        <v>0</v>
      </c>
      <c r="J346" s="46">
        <f>'T11.Obj G, politicas, metas'!H346</f>
        <v>0</v>
      </c>
      <c r="K346" s="129">
        <f>'T11.Obj G, politicas, metas'!I346</f>
        <v>0</v>
      </c>
      <c r="L346" s="129">
        <f t="shared" si="4"/>
        <v>0</v>
      </c>
      <c r="M346" s="46">
        <f>'T11.Obj G, politicas, metas'!J346</f>
        <v>0</v>
      </c>
      <c r="N346" s="46">
        <f>'T11.Obj G, politicas, metas'!K346</f>
        <v>0</v>
      </c>
      <c r="O346" s="46">
        <f>'T11.Obj G, politicas, metas'!L346</f>
        <v>0</v>
      </c>
      <c r="P346" s="46">
        <f>'T11.Obj G, politicas, metas'!M346</f>
        <v>0</v>
      </c>
      <c r="Q346" s="44" t="e">
        <f ca="1">_xludf.CONCAT("PLAN/PROGRAMA: ",'T12. Planes-program-proyect'!F346,"
","PROYECTO: ",'T12. Planes-program-proyect'!G346)</f>
        <v>#NAME?</v>
      </c>
      <c r="R346" s="125">
        <f>+'T12. Planes-program-proyect'!I346</f>
        <v>0</v>
      </c>
    </row>
    <row r="347" spans="1:18" ht="12" customHeight="1" x14ac:dyDescent="0.2">
      <c r="A347" s="55" t="str">
        <f>+'T12. Planes-program-proyect'!O347</f>
        <v xml:space="preserve"> </v>
      </c>
      <c r="B347" s="55">
        <f>'T12. Planes-program-proyect'!K347</f>
        <v>0</v>
      </c>
      <c r="C347" s="55" t="str">
        <f t="shared" si="3"/>
        <v/>
      </c>
      <c r="D347" s="55">
        <f>'T12. Planes-program-proyect'!L347</f>
        <v>0</v>
      </c>
      <c r="E347" s="55" t="str">
        <f>'T12. Planes-program-proyect'!D347</f>
        <v>No existe una competencia definida</v>
      </c>
      <c r="F347" s="55">
        <f>'T12. Planes-program-proyect'!B347</f>
        <v>0</v>
      </c>
      <c r="G347" s="44">
        <f>'T11.Obj G, politicas, metas'!E347</f>
        <v>0</v>
      </c>
      <c r="H347" s="44">
        <f>'T11.Obj G, politicas, metas'!F347</f>
        <v>0</v>
      </c>
      <c r="I347" s="44">
        <f>+'T11.Obj G, politicas, metas'!G347</f>
        <v>0</v>
      </c>
      <c r="J347" s="46">
        <f>'T11.Obj G, politicas, metas'!H347</f>
        <v>0</v>
      </c>
      <c r="K347" s="129">
        <f>'T11.Obj G, politicas, metas'!I347</f>
        <v>0</v>
      </c>
      <c r="L347" s="129">
        <f t="shared" si="4"/>
        <v>0</v>
      </c>
      <c r="M347" s="46">
        <f>'T11.Obj G, politicas, metas'!J347</f>
        <v>0</v>
      </c>
      <c r="N347" s="46">
        <f>'T11.Obj G, politicas, metas'!K347</f>
        <v>0</v>
      </c>
      <c r="O347" s="46">
        <f>'T11.Obj G, politicas, metas'!L347</f>
        <v>0</v>
      </c>
      <c r="P347" s="46">
        <f>'T11.Obj G, politicas, metas'!M347</f>
        <v>0</v>
      </c>
      <c r="Q347" s="44" t="e">
        <f ca="1">_xludf.CONCAT("PLAN/PROGRAMA: ",'T12. Planes-program-proyect'!F347,"
","PROYECTO: ",'T12. Planes-program-proyect'!G347)</f>
        <v>#NAME?</v>
      </c>
      <c r="R347" s="125">
        <f>+'T12. Planes-program-proyect'!I347</f>
        <v>0</v>
      </c>
    </row>
    <row r="348" spans="1:18" ht="12" customHeight="1" x14ac:dyDescent="0.2">
      <c r="A348" s="55" t="str">
        <f>+'T12. Planes-program-proyect'!O348</f>
        <v xml:space="preserve"> </v>
      </c>
      <c r="B348" s="55">
        <f>'T12. Planes-program-proyect'!K348</f>
        <v>0</v>
      </c>
      <c r="C348" s="55" t="str">
        <f t="shared" si="3"/>
        <v/>
      </c>
      <c r="D348" s="55">
        <f>'T12. Planes-program-proyect'!L348</f>
        <v>0</v>
      </c>
      <c r="E348" s="55" t="str">
        <f>'T12. Planes-program-proyect'!D348</f>
        <v>No existe una competencia definida</v>
      </c>
      <c r="F348" s="55">
        <f>'T12. Planes-program-proyect'!B348</f>
        <v>0</v>
      </c>
      <c r="G348" s="44">
        <f>'T11.Obj G, politicas, metas'!E348</f>
        <v>0</v>
      </c>
      <c r="H348" s="44">
        <f>'T11.Obj G, politicas, metas'!F348</f>
        <v>0</v>
      </c>
      <c r="I348" s="44">
        <f>+'T11.Obj G, politicas, metas'!G348</f>
        <v>0</v>
      </c>
      <c r="J348" s="46">
        <f>'T11.Obj G, politicas, metas'!H348</f>
        <v>0</v>
      </c>
      <c r="K348" s="129">
        <f>'T11.Obj G, politicas, metas'!I348</f>
        <v>0</v>
      </c>
      <c r="L348" s="129">
        <f t="shared" si="4"/>
        <v>0</v>
      </c>
      <c r="M348" s="46">
        <f>'T11.Obj G, politicas, metas'!J348</f>
        <v>0</v>
      </c>
      <c r="N348" s="46">
        <f>'T11.Obj G, politicas, metas'!K348</f>
        <v>0</v>
      </c>
      <c r="O348" s="46">
        <f>'T11.Obj G, politicas, metas'!L348</f>
        <v>0</v>
      </c>
      <c r="P348" s="46">
        <f>'T11.Obj G, politicas, metas'!M348</f>
        <v>0</v>
      </c>
      <c r="Q348" s="44" t="e">
        <f ca="1">_xludf.CONCAT("PLAN/PROGRAMA: ",'T12. Planes-program-proyect'!F348,"
","PROYECTO: ",'T12. Planes-program-proyect'!G348)</f>
        <v>#NAME?</v>
      </c>
      <c r="R348" s="125">
        <f>+'T12. Planes-program-proyect'!I348</f>
        <v>0</v>
      </c>
    </row>
    <row r="349" spans="1:18" ht="12" customHeight="1" x14ac:dyDescent="0.2">
      <c r="A349" s="55" t="str">
        <f>+'T12. Planes-program-proyect'!O349</f>
        <v xml:space="preserve"> </v>
      </c>
      <c r="B349" s="55">
        <f>'T12. Planes-program-proyect'!K349</f>
        <v>0</v>
      </c>
      <c r="C349" s="55" t="str">
        <f t="shared" si="3"/>
        <v/>
      </c>
      <c r="D349" s="55">
        <f>'T12. Planes-program-proyect'!L349</f>
        <v>0</v>
      </c>
      <c r="E349" s="55" t="str">
        <f>'T12. Planes-program-proyect'!D349</f>
        <v>No existe una competencia definida</v>
      </c>
      <c r="F349" s="55">
        <f>'T12. Planes-program-proyect'!B349</f>
        <v>0</v>
      </c>
      <c r="G349" s="44">
        <f>'T11.Obj G, politicas, metas'!E349</f>
        <v>0</v>
      </c>
      <c r="H349" s="44">
        <f>'T11.Obj G, politicas, metas'!F349</f>
        <v>0</v>
      </c>
      <c r="I349" s="44">
        <f>+'T11.Obj G, politicas, metas'!G349</f>
        <v>0</v>
      </c>
      <c r="J349" s="46">
        <f>'T11.Obj G, politicas, metas'!H349</f>
        <v>0</v>
      </c>
      <c r="K349" s="129">
        <f>'T11.Obj G, politicas, metas'!I349</f>
        <v>0</v>
      </c>
      <c r="L349" s="129">
        <f t="shared" si="4"/>
        <v>0</v>
      </c>
      <c r="M349" s="46">
        <f>'T11.Obj G, politicas, metas'!J349</f>
        <v>0</v>
      </c>
      <c r="N349" s="46">
        <f>'T11.Obj G, politicas, metas'!K349</f>
        <v>0</v>
      </c>
      <c r="O349" s="46">
        <f>'T11.Obj G, politicas, metas'!L349</f>
        <v>0</v>
      </c>
      <c r="P349" s="46">
        <f>'T11.Obj G, politicas, metas'!M349</f>
        <v>0</v>
      </c>
      <c r="Q349" s="44" t="e">
        <f ca="1">_xludf.CONCAT("PLAN/PROGRAMA: ",'T12. Planes-program-proyect'!F349,"
","PROYECTO: ",'T12. Planes-program-proyect'!G349)</f>
        <v>#NAME?</v>
      </c>
      <c r="R349" s="125">
        <f>+'T12. Planes-program-proyect'!I349</f>
        <v>0</v>
      </c>
    </row>
    <row r="350" spans="1:18" ht="12" customHeight="1" x14ac:dyDescent="0.2">
      <c r="A350" s="55" t="str">
        <f>+'T12. Planes-program-proyect'!O350</f>
        <v xml:space="preserve"> </v>
      </c>
      <c r="B350" s="55">
        <f>'T12. Planes-program-proyect'!K350</f>
        <v>0</v>
      </c>
      <c r="C350" s="55" t="str">
        <f t="shared" si="3"/>
        <v/>
      </c>
      <c r="D350" s="55">
        <f>'T12. Planes-program-proyect'!L350</f>
        <v>0</v>
      </c>
      <c r="E350" s="55" t="str">
        <f>'T12. Planes-program-proyect'!D350</f>
        <v>No existe una competencia definida</v>
      </c>
      <c r="F350" s="55">
        <f>'T12. Planes-program-proyect'!B350</f>
        <v>0</v>
      </c>
      <c r="G350" s="44">
        <f>'T11.Obj G, politicas, metas'!E350</f>
        <v>0</v>
      </c>
      <c r="H350" s="44">
        <f>'T11.Obj G, politicas, metas'!F350</f>
        <v>0</v>
      </c>
      <c r="I350" s="44">
        <f>+'T11.Obj G, politicas, metas'!G350</f>
        <v>0</v>
      </c>
      <c r="J350" s="46">
        <f>'T11.Obj G, politicas, metas'!H350</f>
        <v>0</v>
      </c>
      <c r="K350" s="129">
        <f>'T11.Obj G, politicas, metas'!I350</f>
        <v>0</v>
      </c>
      <c r="L350" s="129">
        <f t="shared" si="4"/>
        <v>0</v>
      </c>
      <c r="M350" s="46">
        <f>'T11.Obj G, politicas, metas'!J350</f>
        <v>0</v>
      </c>
      <c r="N350" s="46">
        <f>'T11.Obj G, politicas, metas'!K350</f>
        <v>0</v>
      </c>
      <c r="O350" s="46">
        <f>'T11.Obj G, politicas, metas'!L350</f>
        <v>0</v>
      </c>
      <c r="P350" s="46">
        <f>'T11.Obj G, politicas, metas'!M350</f>
        <v>0</v>
      </c>
      <c r="Q350" s="44" t="e">
        <f ca="1">_xludf.CONCAT("PLAN/PROGRAMA: ",'T12. Planes-program-proyect'!F350,"
","PROYECTO: ",'T12. Planes-program-proyect'!G350)</f>
        <v>#NAME?</v>
      </c>
      <c r="R350" s="125">
        <f>+'T12. Planes-program-proyect'!I350</f>
        <v>0</v>
      </c>
    </row>
    <row r="351" spans="1:18" ht="12" customHeight="1" x14ac:dyDescent="0.2">
      <c r="A351" s="55" t="str">
        <f>+'T12. Planes-program-proyect'!O351</f>
        <v xml:space="preserve"> </v>
      </c>
      <c r="B351" s="55">
        <f>'T12. Planes-program-proyect'!K351</f>
        <v>0</v>
      </c>
      <c r="C351" s="55" t="str">
        <f t="shared" si="3"/>
        <v/>
      </c>
      <c r="D351" s="55">
        <f>'T12. Planes-program-proyect'!L351</f>
        <v>0</v>
      </c>
      <c r="E351" s="55" t="str">
        <f>'T12. Planes-program-proyect'!D351</f>
        <v>No existe una competencia definida</v>
      </c>
      <c r="F351" s="55">
        <f>'T12. Planes-program-proyect'!B351</f>
        <v>0</v>
      </c>
      <c r="G351" s="44">
        <f>'T11.Obj G, politicas, metas'!E351</f>
        <v>0</v>
      </c>
      <c r="H351" s="44">
        <f>'T11.Obj G, politicas, metas'!F351</f>
        <v>0</v>
      </c>
      <c r="I351" s="44">
        <f>+'T11.Obj G, politicas, metas'!G351</f>
        <v>0</v>
      </c>
      <c r="J351" s="46">
        <f>'T11.Obj G, politicas, metas'!H351</f>
        <v>0</v>
      </c>
      <c r="K351" s="129">
        <f>'T11.Obj G, politicas, metas'!I351</f>
        <v>0</v>
      </c>
      <c r="L351" s="129">
        <f t="shared" si="4"/>
        <v>0</v>
      </c>
      <c r="M351" s="46">
        <f>'T11.Obj G, politicas, metas'!J351</f>
        <v>0</v>
      </c>
      <c r="N351" s="46">
        <f>'T11.Obj G, politicas, metas'!K351</f>
        <v>0</v>
      </c>
      <c r="O351" s="46">
        <f>'T11.Obj G, politicas, metas'!L351</f>
        <v>0</v>
      </c>
      <c r="P351" s="46">
        <f>'T11.Obj G, politicas, metas'!M351</f>
        <v>0</v>
      </c>
      <c r="Q351" s="44" t="e">
        <f ca="1">_xludf.CONCAT("PLAN/PROGRAMA: ",'T12. Planes-program-proyect'!F351,"
","PROYECTO: ",'T12. Planes-program-proyect'!G351)</f>
        <v>#NAME?</v>
      </c>
      <c r="R351" s="125">
        <f>+'T12. Planes-program-proyect'!I351</f>
        <v>0</v>
      </c>
    </row>
    <row r="352" spans="1:18" ht="12" customHeight="1" x14ac:dyDescent="0.2">
      <c r="A352" s="55" t="str">
        <f>+'T12. Planes-program-proyect'!O352</f>
        <v xml:space="preserve"> </v>
      </c>
      <c r="B352" s="55">
        <f>'T12. Planes-program-proyect'!K352</f>
        <v>0</v>
      </c>
      <c r="C352" s="55" t="str">
        <f t="shared" si="3"/>
        <v/>
      </c>
      <c r="D352" s="55">
        <f>'T12. Planes-program-proyect'!L352</f>
        <v>0</v>
      </c>
      <c r="E352" s="55" t="str">
        <f>'T12. Planes-program-proyect'!D352</f>
        <v>No existe una competencia definida</v>
      </c>
      <c r="F352" s="55">
        <f>'T12. Planes-program-proyect'!B352</f>
        <v>0</v>
      </c>
      <c r="G352" s="44">
        <f>'T11.Obj G, politicas, metas'!E352</f>
        <v>0</v>
      </c>
      <c r="H352" s="44">
        <f>'T11.Obj G, politicas, metas'!F352</f>
        <v>0</v>
      </c>
      <c r="I352" s="44">
        <f>+'T11.Obj G, politicas, metas'!G352</f>
        <v>0</v>
      </c>
      <c r="J352" s="46">
        <f>'T11.Obj G, politicas, metas'!H352</f>
        <v>0</v>
      </c>
      <c r="K352" s="129">
        <f>'T11.Obj G, politicas, metas'!I352</f>
        <v>0</v>
      </c>
      <c r="L352" s="129">
        <f t="shared" si="4"/>
        <v>0</v>
      </c>
      <c r="M352" s="46">
        <f>'T11.Obj G, politicas, metas'!J352</f>
        <v>0</v>
      </c>
      <c r="N352" s="46">
        <f>'T11.Obj G, politicas, metas'!K352</f>
        <v>0</v>
      </c>
      <c r="O352" s="46">
        <f>'T11.Obj G, politicas, metas'!L352</f>
        <v>0</v>
      </c>
      <c r="P352" s="46">
        <f>'T11.Obj G, politicas, metas'!M352</f>
        <v>0</v>
      </c>
      <c r="Q352" s="44" t="e">
        <f ca="1">_xludf.CONCAT("PLAN/PROGRAMA: ",'T12. Planes-program-proyect'!F352,"
","PROYECTO: ",'T12. Planes-program-proyect'!G352)</f>
        <v>#NAME?</v>
      </c>
      <c r="R352" s="125">
        <f>+'T12. Planes-program-proyect'!I352</f>
        <v>0</v>
      </c>
    </row>
    <row r="353" spans="1:18" ht="12" customHeight="1" x14ac:dyDescent="0.2">
      <c r="A353" s="55" t="str">
        <f>+'T12. Planes-program-proyect'!O353</f>
        <v xml:space="preserve"> </v>
      </c>
      <c r="B353" s="55">
        <f>'T12. Planes-program-proyect'!K353</f>
        <v>0</v>
      </c>
      <c r="C353" s="55" t="str">
        <f t="shared" si="3"/>
        <v/>
      </c>
      <c r="D353" s="55">
        <f>'T12. Planes-program-proyect'!L353</f>
        <v>0</v>
      </c>
      <c r="E353" s="55" t="str">
        <f>'T12. Planes-program-proyect'!D353</f>
        <v>No existe una competencia definida</v>
      </c>
      <c r="F353" s="55">
        <f>'T12. Planes-program-proyect'!B353</f>
        <v>0</v>
      </c>
      <c r="G353" s="44">
        <f>'T11.Obj G, politicas, metas'!E353</f>
        <v>0</v>
      </c>
      <c r="H353" s="44">
        <f>'T11.Obj G, politicas, metas'!F353</f>
        <v>0</v>
      </c>
      <c r="I353" s="44">
        <f>+'T11.Obj G, politicas, metas'!G353</f>
        <v>0</v>
      </c>
      <c r="J353" s="46">
        <f>'T11.Obj G, politicas, metas'!H353</f>
        <v>0</v>
      </c>
      <c r="K353" s="129">
        <f>'T11.Obj G, politicas, metas'!I353</f>
        <v>0</v>
      </c>
      <c r="L353" s="129">
        <f t="shared" si="4"/>
        <v>0</v>
      </c>
      <c r="M353" s="46">
        <f>'T11.Obj G, politicas, metas'!J353</f>
        <v>0</v>
      </c>
      <c r="N353" s="46">
        <f>'T11.Obj G, politicas, metas'!K353</f>
        <v>0</v>
      </c>
      <c r="O353" s="46">
        <f>'T11.Obj G, politicas, metas'!L353</f>
        <v>0</v>
      </c>
      <c r="P353" s="46">
        <f>'T11.Obj G, politicas, metas'!M353</f>
        <v>0</v>
      </c>
      <c r="Q353" s="44" t="e">
        <f ca="1">_xludf.CONCAT("PLAN/PROGRAMA: ",'T12. Planes-program-proyect'!F353,"
","PROYECTO: ",'T12. Planes-program-proyect'!G353)</f>
        <v>#NAME?</v>
      </c>
      <c r="R353" s="125">
        <f>+'T12. Planes-program-proyect'!I353</f>
        <v>0</v>
      </c>
    </row>
    <row r="354" spans="1:18" ht="12" customHeight="1" x14ac:dyDescent="0.2">
      <c r="A354" s="55" t="str">
        <f>+'T12. Planes-program-proyect'!O354</f>
        <v xml:space="preserve"> </v>
      </c>
      <c r="B354" s="55">
        <f>'T12. Planes-program-proyect'!K354</f>
        <v>0</v>
      </c>
      <c r="C354" s="55" t="str">
        <f t="shared" si="3"/>
        <v/>
      </c>
      <c r="D354" s="55">
        <f>'T12. Planes-program-proyect'!L354</f>
        <v>0</v>
      </c>
      <c r="E354" s="55" t="str">
        <f>'T12. Planes-program-proyect'!D354</f>
        <v>No existe una competencia definida</v>
      </c>
      <c r="F354" s="55">
        <f>'T12. Planes-program-proyect'!B354</f>
        <v>0</v>
      </c>
      <c r="G354" s="44">
        <f>'T11.Obj G, politicas, metas'!E354</f>
        <v>0</v>
      </c>
      <c r="H354" s="44">
        <f>'T11.Obj G, politicas, metas'!F354</f>
        <v>0</v>
      </c>
      <c r="I354" s="44">
        <f>+'T11.Obj G, politicas, metas'!G354</f>
        <v>0</v>
      </c>
      <c r="J354" s="46">
        <f>'T11.Obj G, politicas, metas'!H354</f>
        <v>0</v>
      </c>
      <c r="K354" s="129">
        <f>'T11.Obj G, politicas, metas'!I354</f>
        <v>0</v>
      </c>
      <c r="L354" s="129">
        <f t="shared" si="4"/>
        <v>0</v>
      </c>
      <c r="M354" s="46">
        <f>'T11.Obj G, politicas, metas'!J354</f>
        <v>0</v>
      </c>
      <c r="N354" s="46">
        <f>'T11.Obj G, politicas, metas'!K354</f>
        <v>0</v>
      </c>
      <c r="O354" s="46">
        <f>'T11.Obj G, politicas, metas'!L354</f>
        <v>0</v>
      </c>
      <c r="P354" s="46">
        <f>'T11.Obj G, politicas, metas'!M354</f>
        <v>0</v>
      </c>
      <c r="Q354" s="44" t="e">
        <f ca="1">_xludf.CONCAT("PLAN/PROGRAMA: ",'T12. Planes-program-proyect'!F354,"
","PROYECTO: ",'T12. Planes-program-proyect'!G354)</f>
        <v>#NAME?</v>
      </c>
      <c r="R354" s="125">
        <f>+'T12. Planes-program-proyect'!I354</f>
        <v>0</v>
      </c>
    </row>
    <row r="355" spans="1:18" ht="12" customHeight="1" x14ac:dyDescent="0.2">
      <c r="A355" s="55" t="str">
        <f>+'T12. Planes-program-proyect'!O355</f>
        <v xml:space="preserve"> </v>
      </c>
      <c r="B355" s="55">
        <f>'T12. Planes-program-proyect'!K355</f>
        <v>0</v>
      </c>
      <c r="C355" s="55" t="str">
        <f t="shared" si="3"/>
        <v/>
      </c>
      <c r="D355" s="55">
        <f>'T12. Planes-program-proyect'!L355</f>
        <v>0</v>
      </c>
      <c r="E355" s="55" t="str">
        <f>'T12. Planes-program-proyect'!D355</f>
        <v>No existe una competencia definida</v>
      </c>
      <c r="F355" s="55">
        <f>'T12. Planes-program-proyect'!B355</f>
        <v>0</v>
      </c>
      <c r="G355" s="44">
        <f>'T11.Obj G, politicas, metas'!E355</f>
        <v>0</v>
      </c>
      <c r="H355" s="44">
        <f>'T11.Obj G, politicas, metas'!F355</f>
        <v>0</v>
      </c>
      <c r="I355" s="44">
        <f>+'T11.Obj G, politicas, metas'!G355</f>
        <v>0</v>
      </c>
      <c r="J355" s="46">
        <f>'T11.Obj G, politicas, metas'!H355</f>
        <v>0</v>
      </c>
      <c r="K355" s="129">
        <f>'T11.Obj G, politicas, metas'!I355</f>
        <v>0</v>
      </c>
      <c r="L355" s="129">
        <f t="shared" si="4"/>
        <v>0</v>
      </c>
      <c r="M355" s="46">
        <f>'T11.Obj G, politicas, metas'!J355</f>
        <v>0</v>
      </c>
      <c r="N355" s="46">
        <f>'T11.Obj G, politicas, metas'!K355</f>
        <v>0</v>
      </c>
      <c r="O355" s="46">
        <f>'T11.Obj G, politicas, metas'!L355</f>
        <v>0</v>
      </c>
      <c r="P355" s="46">
        <f>'T11.Obj G, politicas, metas'!M355</f>
        <v>0</v>
      </c>
      <c r="Q355" s="44" t="e">
        <f ca="1">_xludf.CONCAT("PLAN/PROGRAMA: ",'T12. Planes-program-proyect'!F355,"
","PROYECTO: ",'T12. Planes-program-proyect'!G355)</f>
        <v>#NAME?</v>
      </c>
      <c r="R355" s="125">
        <f>+'T12. Planes-program-proyect'!I355</f>
        <v>0</v>
      </c>
    </row>
    <row r="356" spans="1:18" ht="12" customHeight="1" x14ac:dyDescent="0.2">
      <c r="A356" s="55" t="str">
        <f>+'T12. Planes-program-proyect'!O356</f>
        <v xml:space="preserve"> </v>
      </c>
      <c r="B356" s="55">
        <f>'T12. Planes-program-proyect'!K356</f>
        <v>0</v>
      </c>
      <c r="C356" s="55" t="str">
        <f t="shared" si="3"/>
        <v/>
      </c>
      <c r="D356" s="55">
        <f>'T12. Planes-program-proyect'!L356</f>
        <v>0</v>
      </c>
      <c r="E356" s="55" t="str">
        <f>'T12. Planes-program-proyect'!D356</f>
        <v>No existe una competencia definida</v>
      </c>
      <c r="F356" s="55">
        <f>'T12. Planes-program-proyect'!B356</f>
        <v>0</v>
      </c>
      <c r="G356" s="44">
        <f>'T11.Obj G, politicas, metas'!E356</f>
        <v>0</v>
      </c>
      <c r="H356" s="44">
        <f>'T11.Obj G, politicas, metas'!F356</f>
        <v>0</v>
      </c>
      <c r="I356" s="44">
        <f>+'T11.Obj G, politicas, metas'!G356</f>
        <v>0</v>
      </c>
      <c r="J356" s="46">
        <f>'T11.Obj G, politicas, metas'!H356</f>
        <v>0</v>
      </c>
      <c r="K356" s="129">
        <f>'T11.Obj G, politicas, metas'!I356</f>
        <v>0</v>
      </c>
      <c r="L356" s="129">
        <f t="shared" si="4"/>
        <v>0</v>
      </c>
      <c r="M356" s="46">
        <f>'T11.Obj G, politicas, metas'!J356</f>
        <v>0</v>
      </c>
      <c r="N356" s="46">
        <f>'T11.Obj G, politicas, metas'!K356</f>
        <v>0</v>
      </c>
      <c r="O356" s="46">
        <f>'T11.Obj G, politicas, metas'!L356</f>
        <v>0</v>
      </c>
      <c r="P356" s="46">
        <f>'T11.Obj G, politicas, metas'!M356</f>
        <v>0</v>
      </c>
      <c r="Q356" s="44" t="e">
        <f ca="1">_xludf.CONCAT("PLAN/PROGRAMA: ",'T12. Planes-program-proyect'!F356,"
","PROYECTO: ",'T12. Planes-program-proyect'!G356)</f>
        <v>#NAME?</v>
      </c>
      <c r="R356" s="125">
        <f>+'T12. Planes-program-proyect'!I356</f>
        <v>0</v>
      </c>
    </row>
    <row r="357" spans="1:18" ht="12" customHeight="1" x14ac:dyDescent="0.2">
      <c r="A357" s="55" t="str">
        <f>+'T12. Planes-program-proyect'!O357</f>
        <v xml:space="preserve"> </v>
      </c>
      <c r="B357" s="55">
        <f>'T12. Planes-program-proyect'!K357</f>
        <v>0</v>
      </c>
      <c r="C357" s="55" t="str">
        <f t="shared" si="3"/>
        <v/>
      </c>
      <c r="D357" s="55">
        <f>'T12. Planes-program-proyect'!L357</f>
        <v>0</v>
      </c>
      <c r="E357" s="55" t="str">
        <f>'T12. Planes-program-proyect'!D357</f>
        <v>No existe una competencia definida</v>
      </c>
      <c r="F357" s="55">
        <f>'T12. Planes-program-proyect'!B357</f>
        <v>0</v>
      </c>
      <c r="G357" s="44">
        <f>'T11.Obj G, politicas, metas'!E357</f>
        <v>0</v>
      </c>
      <c r="H357" s="44">
        <f>'T11.Obj G, politicas, metas'!F357</f>
        <v>0</v>
      </c>
      <c r="I357" s="44">
        <f>+'T11.Obj G, politicas, metas'!G357</f>
        <v>0</v>
      </c>
      <c r="J357" s="46">
        <f>'T11.Obj G, politicas, metas'!H357</f>
        <v>0</v>
      </c>
      <c r="K357" s="129">
        <f>'T11.Obj G, politicas, metas'!I357</f>
        <v>0</v>
      </c>
      <c r="L357" s="129">
        <f t="shared" si="4"/>
        <v>0</v>
      </c>
      <c r="M357" s="46">
        <f>'T11.Obj G, politicas, metas'!J357</f>
        <v>0</v>
      </c>
      <c r="N357" s="46">
        <f>'T11.Obj G, politicas, metas'!K357</f>
        <v>0</v>
      </c>
      <c r="O357" s="46">
        <f>'T11.Obj G, politicas, metas'!L357</f>
        <v>0</v>
      </c>
      <c r="P357" s="46">
        <f>'T11.Obj G, politicas, metas'!M357</f>
        <v>0</v>
      </c>
      <c r="Q357" s="44" t="e">
        <f ca="1">_xludf.CONCAT("PLAN/PROGRAMA: ",'T12. Planes-program-proyect'!F357,"
","PROYECTO: ",'T12. Planes-program-proyect'!G357)</f>
        <v>#NAME?</v>
      </c>
      <c r="R357" s="125">
        <f>+'T12. Planes-program-proyect'!I357</f>
        <v>0</v>
      </c>
    </row>
    <row r="358" spans="1:18" ht="12" customHeight="1" x14ac:dyDescent="0.2">
      <c r="A358" s="55" t="str">
        <f>+'T12. Planes-program-proyect'!O358</f>
        <v xml:space="preserve"> </v>
      </c>
      <c r="B358" s="55">
        <f>'T12. Planes-program-proyect'!K358</f>
        <v>0</v>
      </c>
      <c r="C358" s="55" t="str">
        <f t="shared" si="3"/>
        <v/>
      </c>
      <c r="D358" s="55">
        <f>'T12. Planes-program-proyect'!L358</f>
        <v>0</v>
      </c>
      <c r="E358" s="55" t="str">
        <f>'T12. Planes-program-proyect'!D358</f>
        <v>No existe una competencia definida</v>
      </c>
      <c r="F358" s="55">
        <f>'T12. Planes-program-proyect'!B358</f>
        <v>0</v>
      </c>
      <c r="G358" s="44">
        <f>'T11.Obj G, politicas, metas'!E358</f>
        <v>0</v>
      </c>
      <c r="H358" s="44">
        <f>'T11.Obj G, politicas, metas'!F358</f>
        <v>0</v>
      </c>
      <c r="I358" s="44">
        <f>+'T11.Obj G, politicas, metas'!G358</f>
        <v>0</v>
      </c>
      <c r="J358" s="46">
        <f>'T11.Obj G, politicas, metas'!H358</f>
        <v>0</v>
      </c>
      <c r="K358" s="129">
        <f>'T11.Obj G, politicas, metas'!I358</f>
        <v>0</v>
      </c>
      <c r="L358" s="129">
        <f t="shared" si="4"/>
        <v>0</v>
      </c>
      <c r="M358" s="46">
        <f>'T11.Obj G, politicas, metas'!J358</f>
        <v>0</v>
      </c>
      <c r="N358" s="46">
        <f>'T11.Obj G, politicas, metas'!K358</f>
        <v>0</v>
      </c>
      <c r="O358" s="46">
        <f>'T11.Obj G, politicas, metas'!L358</f>
        <v>0</v>
      </c>
      <c r="P358" s="46">
        <f>'T11.Obj G, politicas, metas'!M358</f>
        <v>0</v>
      </c>
      <c r="Q358" s="44" t="e">
        <f ca="1">_xludf.CONCAT("PLAN/PROGRAMA: ",'T12. Planes-program-proyect'!F358,"
","PROYECTO: ",'T12. Planes-program-proyect'!G358)</f>
        <v>#NAME?</v>
      </c>
      <c r="R358" s="125">
        <f>+'T12. Planes-program-proyect'!I358</f>
        <v>0</v>
      </c>
    </row>
    <row r="359" spans="1:18" ht="12" customHeight="1" x14ac:dyDescent="0.2">
      <c r="A359" s="55" t="str">
        <f>+'T12. Planes-program-proyect'!O359</f>
        <v xml:space="preserve"> </v>
      </c>
      <c r="B359" s="55">
        <f>'T12. Planes-program-proyect'!K359</f>
        <v>0</v>
      </c>
      <c r="C359" s="55" t="str">
        <f t="shared" si="3"/>
        <v/>
      </c>
      <c r="D359" s="55">
        <f>'T12. Planes-program-proyect'!L359</f>
        <v>0</v>
      </c>
      <c r="E359" s="55" t="str">
        <f>'T12. Planes-program-proyect'!D359</f>
        <v>No existe una competencia definida</v>
      </c>
      <c r="F359" s="55">
        <f>'T12. Planes-program-proyect'!B359</f>
        <v>0</v>
      </c>
      <c r="G359" s="44">
        <f>'T11.Obj G, politicas, metas'!E359</f>
        <v>0</v>
      </c>
      <c r="H359" s="44">
        <f>'T11.Obj G, politicas, metas'!F359</f>
        <v>0</v>
      </c>
      <c r="I359" s="44">
        <f>+'T11.Obj G, politicas, metas'!G359</f>
        <v>0</v>
      </c>
      <c r="J359" s="46">
        <f>'T11.Obj G, politicas, metas'!H359</f>
        <v>0</v>
      </c>
      <c r="K359" s="129">
        <f>'T11.Obj G, politicas, metas'!I359</f>
        <v>0</v>
      </c>
      <c r="L359" s="129">
        <f t="shared" si="4"/>
        <v>0</v>
      </c>
      <c r="M359" s="46">
        <f>'T11.Obj G, politicas, metas'!J359</f>
        <v>0</v>
      </c>
      <c r="N359" s="46">
        <f>'T11.Obj G, politicas, metas'!K359</f>
        <v>0</v>
      </c>
      <c r="O359" s="46">
        <f>'T11.Obj G, politicas, metas'!L359</f>
        <v>0</v>
      </c>
      <c r="P359" s="46">
        <f>'T11.Obj G, politicas, metas'!M359</f>
        <v>0</v>
      </c>
      <c r="Q359" s="44" t="e">
        <f ca="1">_xludf.CONCAT("PLAN/PROGRAMA: ",'T12. Planes-program-proyect'!F359,"
","PROYECTO: ",'T12. Planes-program-proyect'!G359)</f>
        <v>#NAME?</v>
      </c>
      <c r="R359" s="125">
        <f>+'T12. Planes-program-proyect'!I359</f>
        <v>0</v>
      </c>
    </row>
    <row r="360" spans="1:18" ht="12" customHeight="1" x14ac:dyDescent="0.2">
      <c r="A360" s="55" t="str">
        <f>+'T12. Planes-program-proyect'!O360</f>
        <v xml:space="preserve"> </v>
      </c>
      <c r="B360" s="55">
        <f>'T12. Planes-program-proyect'!K360</f>
        <v>0</v>
      </c>
      <c r="C360" s="55" t="str">
        <f t="shared" si="3"/>
        <v/>
      </c>
      <c r="D360" s="55">
        <f>'T12. Planes-program-proyect'!L360</f>
        <v>0</v>
      </c>
      <c r="E360" s="55" t="str">
        <f>'T12. Planes-program-proyect'!D360</f>
        <v>No existe una competencia definida</v>
      </c>
      <c r="F360" s="55">
        <f>'T12. Planes-program-proyect'!B360</f>
        <v>0</v>
      </c>
      <c r="G360" s="44">
        <f>'T11.Obj G, politicas, metas'!E360</f>
        <v>0</v>
      </c>
      <c r="H360" s="44">
        <f>'T11.Obj G, politicas, metas'!F360</f>
        <v>0</v>
      </c>
      <c r="I360" s="44">
        <f>+'T11.Obj G, politicas, metas'!G360</f>
        <v>0</v>
      </c>
      <c r="J360" s="46">
        <f>'T11.Obj G, politicas, metas'!H360</f>
        <v>0</v>
      </c>
      <c r="K360" s="129">
        <f>'T11.Obj G, politicas, metas'!I360</f>
        <v>0</v>
      </c>
      <c r="L360" s="129">
        <f t="shared" si="4"/>
        <v>0</v>
      </c>
      <c r="M360" s="46">
        <f>'T11.Obj G, politicas, metas'!J360</f>
        <v>0</v>
      </c>
      <c r="N360" s="46">
        <f>'T11.Obj G, politicas, metas'!K360</f>
        <v>0</v>
      </c>
      <c r="O360" s="46">
        <f>'T11.Obj G, politicas, metas'!L360</f>
        <v>0</v>
      </c>
      <c r="P360" s="46">
        <f>'T11.Obj G, politicas, metas'!M360</f>
        <v>0</v>
      </c>
      <c r="Q360" s="44" t="e">
        <f ca="1">_xludf.CONCAT("PLAN/PROGRAMA: ",'T12. Planes-program-proyect'!F360,"
","PROYECTO: ",'T12. Planes-program-proyect'!G360)</f>
        <v>#NAME?</v>
      </c>
      <c r="R360" s="125">
        <f>+'T12. Planes-program-proyect'!I360</f>
        <v>0</v>
      </c>
    </row>
    <row r="361" spans="1:18" ht="12" customHeight="1" x14ac:dyDescent="0.2">
      <c r="A361" s="55" t="str">
        <f>+'T12. Planes-program-proyect'!O361</f>
        <v xml:space="preserve"> </v>
      </c>
      <c r="B361" s="55">
        <f>'T12. Planes-program-proyect'!K361</f>
        <v>0</v>
      </c>
      <c r="C361" s="55" t="str">
        <f t="shared" si="3"/>
        <v/>
      </c>
      <c r="D361" s="55">
        <f>'T12. Planes-program-proyect'!L361</f>
        <v>0</v>
      </c>
      <c r="E361" s="55" t="str">
        <f>'T12. Planes-program-proyect'!D361</f>
        <v>No existe una competencia definida</v>
      </c>
      <c r="F361" s="55">
        <f>'T12. Planes-program-proyect'!B361</f>
        <v>0</v>
      </c>
      <c r="G361" s="44">
        <f>'T11.Obj G, politicas, metas'!E361</f>
        <v>0</v>
      </c>
      <c r="H361" s="44">
        <f>'T11.Obj G, politicas, metas'!F361</f>
        <v>0</v>
      </c>
      <c r="I361" s="44">
        <f>+'T11.Obj G, politicas, metas'!G361</f>
        <v>0</v>
      </c>
      <c r="J361" s="46">
        <f>'T11.Obj G, politicas, metas'!H361</f>
        <v>0</v>
      </c>
      <c r="K361" s="129">
        <f>'T11.Obj G, politicas, metas'!I361</f>
        <v>0</v>
      </c>
      <c r="L361" s="129">
        <f t="shared" si="4"/>
        <v>0</v>
      </c>
      <c r="M361" s="46">
        <f>'T11.Obj G, politicas, metas'!J361</f>
        <v>0</v>
      </c>
      <c r="N361" s="46">
        <f>'T11.Obj G, politicas, metas'!K361</f>
        <v>0</v>
      </c>
      <c r="O361" s="46">
        <f>'T11.Obj G, politicas, metas'!L361</f>
        <v>0</v>
      </c>
      <c r="P361" s="46">
        <f>'T11.Obj G, politicas, metas'!M361</f>
        <v>0</v>
      </c>
      <c r="Q361" s="44" t="e">
        <f ca="1">_xludf.CONCAT("PLAN/PROGRAMA: ",'T12. Planes-program-proyect'!F361,"
","PROYECTO: ",'T12. Planes-program-proyect'!G361)</f>
        <v>#NAME?</v>
      </c>
      <c r="R361" s="125">
        <f>+'T12. Planes-program-proyect'!I361</f>
        <v>0</v>
      </c>
    </row>
    <row r="362" spans="1:18" ht="12" customHeight="1" x14ac:dyDescent="0.2">
      <c r="A362" s="55" t="str">
        <f>+'T12. Planes-program-proyect'!O362</f>
        <v xml:space="preserve"> </v>
      </c>
      <c r="B362" s="55">
        <f>'T12. Planes-program-proyect'!K362</f>
        <v>0</v>
      </c>
      <c r="C362" s="55" t="str">
        <f t="shared" si="3"/>
        <v/>
      </c>
      <c r="D362" s="55">
        <f>'T12. Planes-program-proyect'!L362</f>
        <v>0</v>
      </c>
      <c r="E362" s="55" t="str">
        <f>'T12. Planes-program-proyect'!D362</f>
        <v>No existe una competencia definida</v>
      </c>
      <c r="F362" s="55">
        <f>'T12. Planes-program-proyect'!B362</f>
        <v>0</v>
      </c>
      <c r="G362" s="44">
        <f>'T11.Obj G, politicas, metas'!E362</f>
        <v>0</v>
      </c>
      <c r="H362" s="44">
        <f>'T11.Obj G, politicas, metas'!F362</f>
        <v>0</v>
      </c>
      <c r="I362" s="44">
        <f>+'T11.Obj G, politicas, metas'!G362</f>
        <v>0</v>
      </c>
      <c r="J362" s="46">
        <f>'T11.Obj G, politicas, metas'!H362</f>
        <v>0</v>
      </c>
      <c r="K362" s="129">
        <f>'T11.Obj G, politicas, metas'!I362</f>
        <v>0</v>
      </c>
      <c r="L362" s="129">
        <f t="shared" si="4"/>
        <v>0</v>
      </c>
      <c r="M362" s="46">
        <f>'T11.Obj G, politicas, metas'!J362</f>
        <v>0</v>
      </c>
      <c r="N362" s="46">
        <f>'T11.Obj G, politicas, metas'!K362</f>
        <v>0</v>
      </c>
      <c r="O362" s="46">
        <f>'T11.Obj G, politicas, metas'!L362</f>
        <v>0</v>
      </c>
      <c r="P362" s="46">
        <f>'T11.Obj G, politicas, metas'!M362</f>
        <v>0</v>
      </c>
      <c r="Q362" s="44" t="e">
        <f ca="1">_xludf.CONCAT("PLAN/PROGRAMA: ",'T12. Planes-program-proyect'!F362,"
","PROYECTO: ",'T12. Planes-program-proyect'!G362)</f>
        <v>#NAME?</v>
      </c>
      <c r="R362" s="125">
        <f>+'T12. Planes-program-proyect'!I362</f>
        <v>0</v>
      </c>
    </row>
    <row r="363" spans="1:18" ht="12" customHeight="1" x14ac:dyDescent="0.2">
      <c r="A363" s="55" t="str">
        <f>+'T12. Planes-program-proyect'!O363</f>
        <v xml:space="preserve"> </v>
      </c>
      <c r="B363" s="55">
        <f>'T12. Planes-program-proyect'!K363</f>
        <v>0</v>
      </c>
      <c r="C363" s="55" t="str">
        <f t="shared" si="3"/>
        <v/>
      </c>
      <c r="D363" s="55">
        <f>'T12. Planes-program-proyect'!L363</f>
        <v>0</v>
      </c>
      <c r="E363" s="55" t="str">
        <f>'T12. Planes-program-proyect'!D363</f>
        <v>No existe una competencia definida</v>
      </c>
      <c r="F363" s="55">
        <f>'T12. Planes-program-proyect'!B363</f>
        <v>0</v>
      </c>
      <c r="G363" s="44">
        <f>'T11.Obj G, politicas, metas'!E363</f>
        <v>0</v>
      </c>
      <c r="H363" s="44">
        <f>'T11.Obj G, politicas, metas'!F363</f>
        <v>0</v>
      </c>
      <c r="I363" s="44">
        <f>+'T11.Obj G, politicas, metas'!G363</f>
        <v>0</v>
      </c>
      <c r="J363" s="46">
        <f>'T11.Obj G, politicas, metas'!H363</f>
        <v>0</v>
      </c>
      <c r="K363" s="129">
        <f>'T11.Obj G, politicas, metas'!I363</f>
        <v>0</v>
      </c>
      <c r="L363" s="129">
        <f t="shared" si="4"/>
        <v>0</v>
      </c>
      <c r="M363" s="46">
        <f>'T11.Obj G, politicas, metas'!J363</f>
        <v>0</v>
      </c>
      <c r="N363" s="46">
        <f>'T11.Obj G, politicas, metas'!K363</f>
        <v>0</v>
      </c>
      <c r="O363" s="46">
        <f>'T11.Obj G, politicas, metas'!L363</f>
        <v>0</v>
      </c>
      <c r="P363" s="46">
        <f>'T11.Obj G, politicas, metas'!M363</f>
        <v>0</v>
      </c>
      <c r="Q363" s="44" t="e">
        <f ca="1">_xludf.CONCAT("PLAN/PROGRAMA: ",'T12. Planes-program-proyect'!F363,"
","PROYECTO: ",'T12. Planes-program-proyect'!G363)</f>
        <v>#NAME?</v>
      </c>
      <c r="R363" s="125">
        <f>+'T12. Planes-program-proyect'!I363</f>
        <v>0</v>
      </c>
    </row>
    <row r="364" spans="1:18" ht="12" customHeight="1" x14ac:dyDescent="0.2">
      <c r="A364" s="55" t="str">
        <f>+'T12. Planes-program-proyect'!O364</f>
        <v xml:space="preserve"> </v>
      </c>
      <c r="B364" s="55">
        <f>'T12. Planes-program-proyect'!K364</f>
        <v>0</v>
      </c>
      <c r="C364" s="55" t="str">
        <f t="shared" si="3"/>
        <v/>
      </c>
      <c r="D364" s="55">
        <f>'T12. Planes-program-proyect'!L364</f>
        <v>0</v>
      </c>
      <c r="E364" s="55" t="str">
        <f>'T12. Planes-program-proyect'!D364</f>
        <v>No existe una competencia definida</v>
      </c>
      <c r="F364" s="55">
        <f>'T12. Planes-program-proyect'!B364</f>
        <v>0</v>
      </c>
      <c r="G364" s="44">
        <f>'T11.Obj G, politicas, metas'!E364</f>
        <v>0</v>
      </c>
      <c r="H364" s="44">
        <f>'T11.Obj G, politicas, metas'!F364</f>
        <v>0</v>
      </c>
      <c r="I364" s="44">
        <f>+'T11.Obj G, politicas, metas'!G364</f>
        <v>0</v>
      </c>
      <c r="J364" s="46">
        <f>'T11.Obj G, politicas, metas'!H364</f>
        <v>0</v>
      </c>
      <c r="K364" s="129">
        <f>'T11.Obj G, politicas, metas'!I364</f>
        <v>0</v>
      </c>
      <c r="L364" s="129">
        <f t="shared" si="4"/>
        <v>0</v>
      </c>
      <c r="M364" s="46">
        <f>'T11.Obj G, politicas, metas'!J364</f>
        <v>0</v>
      </c>
      <c r="N364" s="46">
        <f>'T11.Obj G, politicas, metas'!K364</f>
        <v>0</v>
      </c>
      <c r="O364" s="46">
        <f>'T11.Obj G, politicas, metas'!L364</f>
        <v>0</v>
      </c>
      <c r="P364" s="46">
        <f>'T11.Obj G, politicas, metas'!M364</f>
        <v>0</v>
      </c>
      <c r="Q364" s="44" t="e">
        <f ca="1">_xludf.CONCAT("PLAN/PROGRAMA: ",'T12. Planes-program-proyect'!F364,"
","PROYECTO: ",'T12. Planes-program-proyect'!G364)</f>
        <v>#NAME?</v>
      </c>
      <c r="R364" s="125">
        <f>+'T12. Planes-program-proyect'!I364</f>
        <v>0</v>
      </c>
    </row>
    <row r="365" spans="1:18" ht="12" customHeight="1" x14ac:dyDescent="0.2">
      <c r="A365" s="55" t="str">
        <f>+'T12. Planes-program-proyect'!O365</f>
        <v xml:space="preserve"> </v>
      </c>
      <c r="B365" s="55">
        <f>'T12. Planes-program-proyect'!K365</f>
        <v>0</v>
      </c>
      <c r="C365" s="55" t="str">
        <f t="shared" si="3"/>
        <v/>
      </c>
      <c r="D365" s="55">
        <f>'T12. Planes-program-proyect'!L365</f>
        <v>0</v>
      </c>
      <c r="E365" s="55" t="str">
        <f>'T12. Planes-program-proyect'!D365</f>
        <v>No existe una competencia definida</v>
      </c>
      <c r="F365" s="55">
        <f>'T12. Planes-program-proyect'!B365</f>
        <v>0</v>
      </c>
      <c r="G365" s="44">
        <f>'T11.Obj G, politicas, metas'!E365</f>
        <v>0</v>
      </c>
      <c r="H365" s="44">
        <f>'T11.Obj G, politicas, metas'!F365</f>
        <v>0</v>
      </c>
      <c r="I365" s="44">
        <f>+'T11.Obj G, politicas, metas'!G365</f>
        <v>0</v>
      </c>
      <c r="J365" s="46">
        <f>'T11.Obj G, politicas, metas'!H365</f>
        <v>0</v>
      </c>
      <c r="K365" s="129">
        <f>'T11.Obj G, politicas, metas'!I365</f>
        <v>0</v>
      </c>
      <c r="L365" s="129">
        <f t="shared" si="4"/>
        <v>0</v>
      </c>
      <c r="M365" s="46">
        <f>'T11.Obj G, politicas, metas'!J365</f>
        <v>0</v>
      </c>
      <c r="N365" s="46">
        <f>'T11.Obj G, politicas, metas'!K365</f>
        <v>0</v>
      </c>
      <c r="O365" s="46">
        <f>'T11.Obj G, politicas, metas'!L365</f>
        <v>0</v>
      </c>
      <c r="P365" s="46">
        <f>'T11.Obj G, politicas, metas'!M365</f>
        <v>0</v>
      </c>
      <c r="Q365" s="44" t="e">
        <f ca="1">_xludf.CONCAT("PLAN/PROGRAMA: ",'T12. Planes-program-proyect'!F365,"
","PROYECTO: ",'T12. Planes-program-proyect'!G365)</f>
        <v>#NAME?</v>
      </c>
      <c r="R365" s="125">
        <f>+'T12. Planes-program-proyect'!I365</f>
        <v>0</v>
      </c>
    </row>
    <row r="366" spans="1:18" ht="12" customHeight="1" x14ac:dyDescent="0.2">
      <c r="A366" s="55" t="str">
        <f>+'T12. Planes-program-proyect'!O366</f>
        <v xml:space="preserve"> </v>
      </c>
      <c r="B366" s="55">
        <f>'T12. Planes-program-proyect'!K366</f>
        <v>0</v>
      </c>
      <c r="C366" s="55" t="str">
        <f t="shared" si="3"/>
        <v/>
      </c>
      <c r="D366" s="55">
        <f>'T12. Planes-program-proyect'!L366</f>
        <v>0</v>
      </c>
      <c r="E366" s="55" t="str">
        <f>'T12. Planes-program-proyect'!D366</f>
        <v>No existe una competencia definida</v>
      </c>
      <c r="F366" s="55">
        <f>'T12. Planes-program-proyect'!B366</f>
        <v>0</v>
      </c>
      <c r="G366" s="44">
        <f>'T11.Obj G, politicas, metas'!E366</f>
        <v>0</v>
      </c>
      <c r="H366" s="44">
        <f>'T11.Obj G, politicas, metas'!F366</f>
        <v>0</v>
      </c>
      <c r="I366" s="44">
        <f>+'T11.Obj G, politicas, metas'!G366</f>
        <v>0</v>
      </c>
      <c r="J366" s="46">
        <f>'T11.Obj G, politicas, metas'!H366</f>
        <v>0</v>
      </c>
      <c r="K366" s="129">
        <f>'T11.Obj G, politicas, metas'!I366</f>
        <v>0</v>
      </c>
      <c r="L366" s="129">
        <f t="shared" si="4"/>
        <v>0</v>
      </c>
      <c r="M366" s="46">
        <f>'T11.Obj G, politicas, metas'!J366</f>
        <v>0</v>
      </c>
      <c r="N366" s="46">
        <f>'T11.Obj G, politicas, metas'!K366</f>
        <v>0</v>
      </c>
      <c r="O366" s="46">
        <f>'T11.Obj G, politicas, metas'!L366</f>
        <v>0</v>
      </c>
      <c r="P366" s="46">
        <f>'T11.Obj G, politicas, metas'!M366</f>
        <v>0</v>
      </c>
      <c r="Q366" s="44" t="e">
        <f ca="1">_xludf.CONCAT("PLAN/PROGRAMA: ",'T12. Planes-program-proyect'!F366,"
","PROYECTO: ",'T12. Planes-program-proyect'!G366)</f>
        <v>#NAME?</v>
      </c>
      <c r="R366" s="125">
        <f>+'T12. Planes-program-proyect'!I366</f>
        <v>0</v>
      </c>
    </row>
    <row r="367" spans="1:18" ht="12" customHeight="1" x14ac:dyDescent="0.2">
      <c r="A367" s="55" t="str">
        <f>+'T12. Planes-program-proyect'!O367</f>
        <v xml:space="preserve"> </v>
      </c>
      <c r="B367" s="55">
        <f>'T12. Planes-program-proyect'!K367</f>
        <v>0</v>
      </c>
      <c r="C367" s="55" t="str">
        <f t="shared" si="3"/>
        <v/>
      </c>
      <c r="D367" s="55">
        <f>'T12. Planes-program-proyect'!L367</f>
        <v>0</v>
      </c>
      <c r="E367" s="55" t="str">
        <f>'T12. Planes-program-proyect'!D367</f>
        <v>No existe una competencia definida</v>
      </c>
      <c r="F367" s="55">
        <f>'T12. Planes-program-proyect'!B367</f>
        <v>0</v>
      </c>
      <c r="G367" s="44">
        <f>'T11.Obj G, politicas, metas'!E367</f>
        <v>0</v>
      </c>
      <c r="H367" s="44">
        <f>'T11.Obj G, politicas, metas'!F367</f>
        <v>0</v>
      </c>
      <c r="I367" s="44">
        <f>+'T11.Obj G, politicas, metas'!G367</f>
        <v>0</v>
      </c>
      <c r="J367" s="46">
        <f>'T11.Obj G, politicas, metas'!H367</f>
        <v>0</v>
      </c>
      <c r="K367" s="129">
        <f>'T11.Obj G, politicas, metas'!I367</f>
        <v>0</v>
      </c>
      <c r="L367" s="129">
        <f t="shared" si="4"/>
        <v>0</v>
      </c>
      <c r="M367" s="46">
        <f>'T11.Obj G, politicas, metas'!J367</f>
        <v>0</v>
      </c>
      <c r="N367" s="46">
        <f>'T11.Obj G, politicas, metas'!K367</f>
        <v>0</v>
      </c>
      <c r="O367" s="46">
        <f>'T11.Obj G, politicas, metas'!L367</f>
        <v>0</v>
      </c>
      <c r="P367" s="46">
        <f>'T11.Obj G, politicas, metas'!M367</f>
        <v>0</v>
      </c>
      <c r="Q367" s="44" t="e">
        <f ca="1">_xludf.CONCAT("PLAN/PROGRAMA: ",'T12. Planes-program-proyect'!F367,"
","PROYECTO: ",'T12. Planes-program-proyect'!G367)</f>
        <v>#NAME?</v>
      </c>
      <c r="R367" s="125">
        <f>+'T12. Planes-program-proyect'!I367</f>
        <v>0</v>
      </c>
    </row>
    <row r="368" spans="1:18" ht="12" customHeight="1" x14ac:dyDescent="0.2">
      <c r="A368" s="55" t="str">
        <f>+'T12. Planes-program-proyect'!O368</f>
        <v xml:space="preserve"> </v>
      </c>
      <c r="B368" s="55">
        <f>'T12. Planes-program-proyect'!K368</f>
        <v>0</v>
      </c>
      <c r="C368" s="55" t="str">
        <f t="shared" si="3"/>
        <v/>
      </c>
      <c r="D368" s="55">
        <f>'T12. Planes-program-proyect'!L368</f>
        <v>0</v>
      </c>
      <c r="E368" s="55" t="str">
        <f>'T12. Planes-program-proyect'!D368</f>
        <v>No existe una competencia definida</v>
      </c>
      <c r="F368" s="55">
        <f>'T12. Planes-program-proyect'!B368</f>
        <v>0</v>
      </c>
      <c r="G368" s="44">
        <f>'T11.Obj G, politicas, metas'!E368</f>
        <v>0</v>
      </c>
      <c r="H368" s="44">
        <f>'T11.Obj G, politicas, metas'!F368</f>
        <v>0</v>
      </c>
      <c r="I368" s="44">
        <f>+'T11.Obj G, politicas, metas'!G368</f>
        <v>0</v>
      </c>
      <c r="J368" s="46">
        <f>'T11.Obj G, politicas, metas'!H368</f>
        <v>0</v>
      </c>
      <c r="K368" s="129">
        <f>'T11.Obj G, politicas, metas'!I368</f>
        <v>0</v>
      </c>
      <c r="L368" s="129">
        <f t="shared" si="4"/>
        <v>0</v>
      </c>
      <c r="M368" s="46">
        <f>'T11.Obj G, politicas, metas'!J368</f>
        <v>0</v>
      </c>
      <c r="N368" s="46">
        <f>'T11.Obj G, politicas, metas'!K368</f>
        <v>0</v>
      </c>
      <c r="O368" s="46">
        <f>'T11.Obj G, politicas, metas'!L368</f>
        <v>0</v>
      </c>
      <c r="P368" s="46">
        <f>'T11.Obj G, politicas, metas'!M368</f>
        <v>0</v>
      </c>
      <c r="Q368" s="44" t="e">
        <f ca="1">_xludf.CONCAT("PLAN/PROGRAMA: ",'T12. Planes-program-proyect'!F368,"
","PROYECTO: ",'T12. Planes-program-proyect'!G368)</f>
        <v>#NAME?</v>
      </c>
      <c r="R368" s="125">
        <f>+'T12. Planes-program-proyect'!I368</f>
        <v>0</v>
      </c>
    </row>
    <row r="369" spans="1:18" ht="12" customHeight="1" x14ac:dyDescent="0.2">
      <c r="A369" s="55" t="str">
        <f>+'T12. Planes-program-proyect'!O369</f>
        <v xml:space="preserve"> </v>
      </c>
      <c r="B369" s="55">
        <f>'T12. Planes-program-proyect'!K369</f>
        <v>0</v>
      </c>
      <c r="C369" s="55" t="str">
        <f t="shared" si="3"/>
        <v/>
      </c>
      <c r="D369" s="55">
        <f>'T12. Planes-program-proyect'!L369</f>
        <v>0</v>
      </c>
      <c r="E369" s="55" t="str">
        <f>'T12. Planes-program-proyect'!D369</f>
        <v>No existe una competencia definida</v>
      </c>
      <c r="F369" s="55">
        <f>'T12. Planes-program-proyect'!B369</f>
        <v>0</v>
      </c>
      <c r="G369" s="44">
        <f>'T11.Obj G, politicas, metas'!E369</f>
        <v>0</v>
      </c>
      <c r="H369" s="44">
        <f>'T11.Obj G, politicas, metas'!F369</f>
        <v>0</v>
      </c>
      <c r="I369" s="44">
        <f>+'T11.Obj G, politicas, metas'!G369</f>
        <v>0</v>
      </c>
      <c r="J369" s="46">
        <f>'T11.Obj G, politicas, metas'!H369</f>
        <v>0</v>
      </c>
      <c r="K369" s="129">
        <f>'T11.Obj G, politicas, metas'!I369</f>
        <v>0</v>
      </c>
      <c r="L369" s="129">
        <f t="shared" si="4"/>
        <v>0</v>
      </c>
      <c r="M369" s="46">
        <f>'T11.Obj G, politicas, metas'!J369</f>
        <v>0</v>
      </c>
      <c r="N369" s="46">
        <f>'T11.Obj G, politicas, metas'!K369</f>
        <v>0</v>
      </c>
      <c r="O369" s="46">
        <f>'T11.Obj G, politicas, metas'!L369</f>
        <v>0</v>
      </c>
      <c r="P369" s="46">
        <f>'T11.Obj G, politicas, metas'!M369</f>
        <v>0</v>
      </c>
      <c r="Q369" s="44" t="e">
        <f ca="1">_xludf.CONCAT("PLAN/PROGRAMA: ",'T12. Planes-program-proyect'!F369,"
","PROYECTO: ",'T12. Planes-program-proyect'!G369)</f>
        <v>#NAME?</v>
      </c>
      <c r="R369" s="125">
        <f>+'T12. Planes-program-proyect'!I369</f>
        <v>0</v>
      </c>
    </row>
    <row r="370" spans="1:18" ht="12" customHeight="1" x14ac:dyDescent="0.2">
      <c r="A370" s="55" t="str">
        <f>+'T12. Planes-program-proyect'!O370</f>
        <v xml:space="preserve"> </v>
      </c>
      <c r="B370" s="55">
        <f>'T12. Planes-program-proyect'!K370</f>
        <v>0</v>
      </c>
      <c r="C370" s="55" t="str">
        <f t="shared" si="3"/>
        <v/>
      </c>
      <c r="D370" s="55">
        <f>'T12. Planes-program-proyect'!L370</f>
        <v>0</v>
      </c>
      <c r="E370" s="55" t="str">
        <f>'T12. Planes-program-proyect'!D370</f>
        <v>No existe una competencia definida</v>
      </c>
      <c r="F370" s="55">
        <f>'T12. Planes-program-proyect'!B370</f>
        <v>0</v>
      </c>
      <c r="G370" s="44">
        <f>'T11.Obj G, politicas, metas'!E370</f>
        <v>0</v>
      </c>
      <c r="H370" s="44">
        <f>'T11.Obj G, politicas, metas'!F370</f>
        <v>0</v>
      </c>
      <c r="I370" s="44">
        <f>+'T11.Obj G, politicas, metas'!G370</f>
        <v>0</v>
      </c>
      <c r="J370" s="46">
        <f>'T11.Obj G, politicas, metas'!H370</f>
        <v>0</v>
      </c>
      <c r="K370" s="129">
        <f>'T11.Obj G, politicas, metas'!I370</f>
        <v>0</v>
      </c>
      <c r="L370" s="129">
        <f t="shared" si="4"/>
        <v>0</v>
      </c>
      <c r="M370" s="46">
        <f>'T11.Obj G, politicas, metas'!J370</f>
        <v>0</v>
      </c>
      <c r="N370" s="46">
        <f>'T11.Obj G, politicas, metas'!K370</f>
        <v>0</v>
      </c>
      <c r="O370" s="46">
        <f>'T11.Obj G, politicas, metas'!L370</f>
        <v>0</v>
      </c>
      <c r="P370" s="46">
        <f>'T11.Obj G, politicas, metas'!M370</f>
        <v>0</v>
      </c>
      <c r="Q370" s="44" t="e">
        <f ca="1">_xludf.CONCAT("PLAN/PROGRAMA: ",'T12. Planes-program-proyect'!F370,"
","PROYECTO: ",'T12. Planes-program-proyect'!G370)</f>
        <v>#NAME?</v>
      </c>
      <c r="R370" s="125">
        <f>+'T12. Planes-program-proyect'!I370</f>
        <v>0</v>
      </c>
    </row>
    <row r="371" spans="1:18" ht="12" customHeight="1" x14ac:dyDescent="0.2">
      <c r="A371" s="55" t="str">
        <f>+'T12. Planes-program-proyect'!O371</f>
        <v xml:space="preserve"> </v>
      </c>
      <c r="B371" s="55">
        <f>'T12. Planes-program-proyect'!K371</f>
        <v>0</v>
      </c>
      <c r="C371" s="55" t="str">
        <f t="shared" si="3"/>
        <v/>
      </c>
      <c r="D371" s="55">
        <f>'T12. Planes-program-proyect'!L371</f>
        <v>0</v>
      </c>
      <c r="E371" s="55" t="str">
        <f>'T12. Planes-program-proyect'!D371</f>
        <v>No existe una competencia definida</v>
      </c>
      <c r="F371" s="55">
        <f>'T12. Planes-program-proyect'!B371</f>
        <v>0</v>
      </c>
      <c r="G371" s="44">
        <f>'T11.Obj G, politicas, metas'!E371</f>
        <v>0</v>
      </c>
      <c r="H371" s="44">
        <f>'T11.Obj G, politicas, metas'!F371</f>
        <v>0</v>
      </c>
      <c r="I371" s="44">
        <f>+'T11.Obj G, politicas, metas'!G371</f>
        <v>0</v>
      </c>
      <c r="J371" s="46">
        <f>'T11.Obj G, politicas, metas'!H371</f>
        <v>0</v>
      </c>
      <c r="K371" s="129">
        <f>'T11.Obj G, politicas, metas'!I371</f>
        <v>0</v>
      </c>
      <c r="L371" s="129">
        <f t="shared" si="4"/>
        <v>0</v>
      </c>
      <c r="M371" s="46">
        <f>'T11.Obj G, politicas, metas'!J371</f>
        <v>0</v>
      </c>
      <c r="N371" s="46">
        <f>'T11.Obj G, politicas, metas'!K371</f>
        <v>0</v>
      </c>
      <c r="O371" s="46">
        <f>'T11.Obj G, politicas, metas'!L371</f>
        <v>0</v>
      </c>
      <c r="P371" s="46">
        <f>'T11.Obj G, politicas, metas'!M371</f>
        <v>0</v>
      </c>
      <c r="Q371" s="44" t="e">
        <f ca="1">_xludf.CONCAT("PLAN/PROGRAMA: ",'T12. Planes-program-proyect'!F371,"
","PROYECTO: ",'T12. Planes-program-proyect'!G371)</f>
        <v>#NAME?</v>
      </c>
      <c r="R371" s="125">
        <f>+'T12. Planes-program-proyect'!I371</f>
        <v>0</v>
      </c>
    </row>
    <row r="372" spans="1:18" ht="12" customHeight="1" x14ac:dyDescent="0.2">
      <c r="A372" s="55" t="str">
        <f>+'T12. Planes-program-proyect'!O372</f>
        <v xml:space="preserve"> </v>
      </c>
      <c r="B372" s="55">
        <f>'T12. Planes-program-proyect'!K372</f>
        <v>0</v>
      </c>
      <c r="C372" s="55" t="str">
        <f t="shared" si="3"/>
        <v/>
      </c>
      <c r="D372" s="55">
        <f>'T12. Planes-program-proyect'!L372</f>
        <v>0</v>
      </c>
      <c r="E372" s="55" t="str">
        <f>'T12. Planes-program-proyect'!D372</f>
        <v>No existe una competencia definida</v>
      </c>
      <c r="F372" s="55">
        <f>'T12. Planes-program-proyect'!B372</f>
        <v>0</v>
      </c>
      <c r="G372" s="44">
        <f>'T11.Obj G, politicas, metas'!E372</f>
        <v>0</v>
      </c>
      <c r="H372" s="44">
        <f>'T11.Obj G, politicas, metas'!F372</f>
        <v>0</v>
      </c>
      <c r="I372" s="44">
        <f>+'T11.Obj G, politicas, metas'!G372</f>
        <v>0</v>
      </c>
      <c r="J372" s="46">
        <f>'T11.Obj G, politicas, metas'!H372</f>
        <v>0</v>
      </c>
      <c r="K372" s="129">
        <f>'T11.Obj G, politicas, metas'!I372</f>
        <v>0</v>
      </c>
      <c r="L372" s="129">
        <f t="shared" si="4"/>
        <v>0</v>
      </c>
      <c r="M372" s="46">
        <f>'T11.Obj G, politicas, metas'!J372</f>
        <v>0</v>
      </c>
      <c r="N372" s="46">
        <f>'T11.Obj G, politicas, metas'!K372</f>
        <v>0</v>
      </c>
      <c r="O372" s="46">
        <f>'T11.Obj G, politicas, metas'!L372</f>
        <v>0</v>
      </c>
      <c r="P372" s="46">
        <f>'T11.Obj G, politicas, metas'!M372</f>
        <v>0</v>
      </c>
      <c r="Q372" s="44" t="e">
        <f ca="1">_xludf.CONCAT("PLAN/PROGRAMA: ",'T12. Planes-program-proyect'!F372,"
","PROYECTO: ",'T12. Planes-program-proyect'!G372)</f>
        <v>#NAME?</v>
      </c>
      <c r="R372" s="125">
        <f>+'T12. Planes-program-proyect'!I372</f>
        <v>0</v>
      </c>
    </row>
    <row r="373" spans="1:18" ht="12" customHeight="1" x14ac:dyDescent="0.2">
      <c r="A373" s="55" t="str">
        <f>+'T12. Planes-program-proyect'!O373</f>
        <v xml:space="preserve"> </v>
      </c>
      <c r="B373" s="55">
        <f>'T12. Planes-program-proyect'!K373</f>
        <v>0</v>
      </c>
      <c r="C373" s="55" t="str">
        <f t="shared" si="3"/>
        <v/>
      </c>
      <c r="D373" s="55">
        <f>'T12. Planes-program-proyect'!L373</f>
        <v>0</v>
      </c>
      <c r="E373" s="55" t="str">
        <f>'T12. Planes-program-proyect'!D373</f>
        <v>No existe una competencia definida</v>
      </c>
      <c r="F373" s="55">
        <f>'T12. Planes-program-proyect'!B373</f>
        <v>0</v>
      </c>
      <c r="G373" s="44">
        <f>'T11.Obj G, politicas, metas'!E373</f>
        <v>0</v>
      </c>
      <c r="H373" s="44">
        <f>'T11.Obj G, politicas, metas'!F373</f>
        <v>0</v>
      </c>
      <c r="I373" s="44">
        <f>+'T11.Obj G, politicas, metas'!G373</f>
        <v>0</v>
      </c>
      <c r="J373" s="46">
        <f>'T11.Obj G, politicas, metas'!H373</f>
        <v>0</v>
      </c>
      <c r="K373" s="129">
        <f>'T11.Obj G, politicas, metas'!I373</f>
        <v>0</v>
      </c>
      <c r="L373" s="129">
        <f t="shared" si="4"/>
        <v>0</v>
      </c>
      <c r="M373" s="46">
        <f>'T11.Obj G, politicas, metas'!J373</f>
        <v>0</v>
      </c>
      <c r="N373" s="46">
        <f>'T11.Obj G, politicas, metas'!K373</f>
        <v>0</v>
      </c>
      <c r="O373" s="46">
        <f>'T11.Obj G, politicas, metas'!L373</f>
        <v>0</v>
      </c>
      <c r="P373" s="46">
        <f>'T11.Obj G, politicas, metas'!M373</f>
        <v>0</v>
      </c>
      <c r="Q373" s="44" t="e">
        <f ca="1">_xludf.CONCAT("PLAN/PROGRAMA: ",'T12. Planes-program-proyect'!F373,"
","PROYECTO: ",'T12. Planes-program-proyect'!G373)</f>
        <v>#NAME?</v>
      </c>
      <c r="R373" s="125">
        <f>+'T12. Planes-program-proyect'!I373</f>
        <v>0</v>
      </c>
    </row>
    <row r="374" spans="1:18" ht="12" customHeight="1" x14ac:dyDescent="0.2">
      <c r="A374" s="55" t="str">
        <f>+'T12. Planes-program-proyect'!O374</f>
        <v xml:space="preserve"> </v>
      </c>
      <c r="B374" s="55">
        <f>'T12. Planes-program-proyect'!K374</f>
        <v>0</v>
      </c>
      <c r="C374" s="55" t="str">
        <f t="shared" si="3"/>
        <v/>
      </c>
      <c r="D374" s="55">
        <f>'T12. Planes-program-proyect'!L374</f>
        <v>0</v>
      </c>
      <c r="E374" s="55" t="str">
        <f>'T12. Planes-program-proyect'!D374</f>
        <v>No existe una competencia definida</v>
      </c>
      <c r="F374" s="55">
        <f>'T12. Planes-program-proyect'!B374</f>
        <v>0</v>
      </c>
      <c r="G374" s="44">
        <f>'T11.Obj G, politicas, metas'!E374</f>
        <v>0</v>
      </c>
      <c r="H374" s="44">
        <f>'T11.Obj G, politicas, metas'!F374</f>
        <v>0</v>
      </c>
      <c r="I374" s="44">
        <f>+'T11.Obj G, politicas, metas'!G374</f>
        <v>0</v>
      </c>
      <c r="J374" s="46">
        <f>'T11.Obj G, politicas, metas'!H374</f>
        <v>0</v>
      </c>
      <c r="K374" s="129">
        <f>'T11.Obj G, politicas, metas'!I374</f>
        <v>0</v>
      </c>
      <c r="L374" s="129">
        <f t="shared" si="4"/>
        <v>0</v>
      </c>
      <c r="M374" s="46">
        <f>'T11.Obj G, politicas, metas'!J374</f>
        <v>0</v>
      </c>
      <c r="N374" s="46">
        <f>'T11.Obj G, politicas, metas'!K374</f>
        <v>0</v>
      </c>
      <c r="O374" s="46">
        <f>'T11.Obj G, politicas, metas'!L374</f>
        <v>0</v>
      </c>
      <c r="P374" s="46">
        <f>'T11.Obj G, politicas, metas'!M374</f>
        <v>0</v>
      </c>
      <c r="Q374" s="44" t="e">
        <f ca="1">_xludf.CONCAT("PLAN/PROGRAMA: ",'T12. Planes-program-proyect'!F374,"
","PROYECTO: ",'T12. Planes-program-proyect'!G374)</f>
        <v>#NAME?</v>
      </c>
      <c r="R374" s="125">
        <f>+'T12. Planes-program-proyect'!I374</f>
        <v>0</v>
      </c>
    </row>
    <row r="375" spans="1:18" ht="12" customHeight="1" x14ac:dyDescent="0.2">
      <c r="A375" s="55" t="str">
        <f>+'T12. Planes-program-proyect'!O375</f>
        <v xml:space="preserve"> </v>
      </c>
      <c r="B375" s="55">
        <f>'T12. Planes-program-proyect'!K375</f>
        <v>0</v>
      </c>
      <c r="C375" s="55" t="str">
        <f t="shared" si="3"/>
        <v/>
      </c>
      <c r="D375" s="55">
        <f>'T12. Planes-program-proyect'!L375</f>
        <v>0</v>
      </c>
      <c r="E375" s="55" t="str">
        <f>'T12. Planes-program-proyect'!D375</f>
        <v>No existe una competencia definida</v>
      </c>
      <c r="F375" s="55">
        <f>'T12. Planes-program-proyect'!B375</f>
        <v>0</v>
      </c>
      <c r="G375" s="44">
        <f>'T11.Obj G, politicas, metas'!E375</f>
        <v>0</v>
      </c>
      <c r="H375" s="44">
        <f>'T11.Obj G, politicas, metas'!F375</f>
        <v>0</v>
      </c>
      <c r="I375" s="44">
        <f>+'T11.Obj G, politicas, metas'!G375</f>
        <v>0</v>
      </c>
      <c r="J375" s="46">
        <f>'T11.Obj G, politicas, metas'!H375</f>
        <v>0</v>
      </c>
      <c r="K375" s="129">
        <f>'T11.Obj G, politicas, metas'!I375</f>
        <v>0</v>
      </c>
      <c r="L375" s="129">
        <f t="shared" si="4"/>
        <v>0</v>
      </c>
      <c r="M375" s="46">
        <f>'T11.Obj G, politicas, metas'!J375</f>
        <v>0</v>
      </c>
      <c r="N375" s="46">
        <f>'T11.Obj G, politicas, metas'!K375</f>
        <v>0</v>
      </c>
      <c r="O375" s="46">
        <f>'T11.Obj G, politicas, metas'!L375</f>
        <v>0</v>
      </c>
      <c r="P375" s="46">
        <f>'T11.Obj G, politicas, metas'!M375</f>
        <v>0</v>
      </c>
      <c r="Q375" s="44" t="e">
        <f ca="1">_xludf.CONCAT("PLAN/PROGRAMA: ",'T12. Planes-program-proyect'!F375,"
","PROYECTO: ",'T12. Planes-program-proyect'!G375)</f>
        <v>#NAME?</v>
      </c>
      <c r="R375" s="125">
        <f>+'T12. Planes-program-proyect'!I375</f>
        <v>0</v>
      </c>
    </row>
    <row r="376" spans="1:18" ht="12" customHeight="1" x14ac:dyDescent="0.2">
      <c r="A376" s="55" t="str">
        <f>+'T12. Planes-program-proyect'!O376</f>
        <v xml:space="preserve"> </v>
      </c>
      <c r="B376" s="55">
        <f>'T12. Planes-program-proyect'!K376</f>
        <v>0</v>
      </c>
      <c r="C376" s="55" t="str">
        <f t="shared" si="3"/>
        <v/>
      </c>
      <c r="D376" s="55">
        <f>'T12. Planes-program-proyect'!L376</f>
        <v>0</v>
      </c>
      <c r="E376" s="55" t="str">
        <f>'T12. Planes-program-proyect'!D376</f>
        <v>No existe una competencia definida</v>
      </c>
      <c r="F376" s="55">
        <f>'T12. Planes-program-proyect'!B376</f>
        <v>0</v>
      </c>
      <c r="G376" s="44">
        <f>'T11.Obj G, politicas, metas'!E376</f>
        <v>0</v>
      </c>
      <c r="H376" s="44">
        <f>'T11.Obj G, politicas, metas'!F376</f>
        <v>0</v>
      </c>
      <c r="I376" s="44">
        <f>+'T11.Obj G, politicas, metas'!G376</f>
        <v>0</v>
      </c>
      <c r="J376" s="46">
        <f>'T11.Obj G, politicas, metas'!H376</f>
        <v>0</v>
      </c>
      <c r="K376" s="129">
        <f>'T11.Obj G, politicas, metas'!I376</f>
        <v>0</v>
      </c>
      <c r="L376" s="129">
        <f t="shared" si="4"/>
        <v>0</v>
      </c>
      <c r="M376" s="46">
        <f>'T11.Obj G, politicas, metas'!J376</f>
        <v>0</v>
      </c>
      <c r="N376" s="46">
        <f>'T11.Obj G, politicas, metas'!K376</f>
        <v>0</v>
      </c>
      <c r="O376" s="46">
        <f>'T11.Obj G, politicas, metas'!L376</f>
        <v>0</v>
      </c>
      <c r="P376" s="46">
        <f>'T11.Obj G, politicas, metas'!M376</f>
        <v>0</v>
      </c>
      <c r="Q376" s="44" t="e">
        <f ca="1">_xludf.CONCAT("PLAN/PROGRAMA: ",'T12. Planes-program-proyect'!F376,"
","PROYECTO: ",'T12. Planes-program-proyect'!G376)</f>
        <v>#NAME?</v>
      </c>
      <c r="R376" s="125">
        <f>+'T12. Planes-program-proyect'!I376</f>
        <v>0</v>
      </c>
    </row>
    <row r="377" spans="1:18" ht="12" customHeight="1" x14ac:dyDescent="0.2">
      <c r="A377" s="55" t="str">
        <f>+'T12. Planes-program-proyect'!O377</f>
        <v xml:space="preserve"> </v>
      </c>
      <c r="B377" s="55">
        <f>'T12. Planes-program-proyect'!K377</f>
        <v>0</v>
      </c>
      <c r="C377" s="55" t="str">
        <f t="shared" si="3"/>
        <v/>
      </c>
      <c r="D377" s="55">
        <f>'T12. Planes-program-proyect'!L377</f>
        <v>0</v>
      </c>
      <c r="E377" s="55" t="str">
        <f>'T12. Planes-program-proyect'!D377</f>
        <v>No existe una competencia definida</v>
      </c>
      <c r="F377" s="55">
        <f>'T12. Planes-program-proyect'!B377</f>
        <v>0</v>
      </c>
      <c r="G377" s="44">
        <f>'T11.Obj G, politicas, metas'!E377</f>
        <v>0</v>
      </c>
      <c r="H377" s="44">
        <f>'T11.Obj G, politicas, metas'!F377</f>
        <v>0</v>
      </c>
      <c r="I377" s="44">
        <f>+'T11.Obj G, politicas, metas'!G377</f>
        <v>0</v>
      </c>
      <c r="J377" s="46">
        <f>'T11.Obj G, politicas, metas'!H377</f>
        <v>0</v>
      </c>
      <c r="K377" s="129">
        <f>'T11.Obj G, politicas, metas'!I377</f>
        <v>0</v>
      </c>
      <c r="L377" s="129">
        <f t="shared" si="4"/>
        <v>0</v>
      </c>
      <c r="M377" s="46">
        <f>'T11.Obj G, politicas, metas'!J377</f>
        <v>0</v>
      </c>
      <c r="N377" s="46">
        <f>'T11.Obj G, politicas, metas'!K377</f>
        <v>0</v>
      </c>
      <c r="O377" s="46">
        <f>'T11.Obj G, politicas, metas'!L377</f>
        <v>0</v>
      </c>
      <c r="P377" s="46">
        <f>'T11.Obj G, politicas, metas'!M377</f>
        <v>0</v>
      </c>
      <c r="Q377" s="44" t="e">
        <f ca="1">_xludf.CONCAT("PLAN/PROGRAMA: ",'T12. Planes-program-proyect'!F377,"
","PROYECTO: ",'T12. Planes-program-proyect'!G377)</f>
        <v>#NAME?</v>
      </c>
      <c r="R377" s="125">
        <f>+'T12. Planes-program-proyect'!I377</f>
        <v>0</v>
      </c>
    </row>
    <row r="378" spans="1:18" ht="12" customHeight="1" x14ac:dyDescent="0.2">
      <c r="A378" s="55" t="str">
        <f>+'T12. Planes-program-proyect'!O378</f>
        <v xml:space="preserve"> </v>
      </c>
      <c r="B378" s="55">
        <f>'T12. Planes-program-proyect'!K378</f>
        <v>0</v>
      </c>
      <c r="C378" s="55" t="str">
        <f t="shared" si="3"/>
        <v/>
      </c>
      <c r="D378" s="55">
        <f>'T12. Planes-program-proyect'!L378</f>
        <v>0</v>
      </c>
      <c r="E378" s="55" t="str">
        <f>'T12. Planes-program-proyect'!D378</f>
        <v>No existe una competencia definida</v>
      </c>
      <c r="F378" s="55">
        <f>'T12. Planes-program-proyect'!B378</f>
        <v>0</v>
      </c>
      <c r="G378" s="44">
        <f>'T11.Obj G, politicas, metas'!E378</f>
        <v>0</v>
      </c>
      <c r="H378" s="44">
        <f>'T11.Obj G, politicas, metas'!F378</f>
        <v>0</v>
      </c>
      <c r="I378" s="44">
        <f>+'T11.Obj G, politicas, metas'!G378</f>
        <v>0</v>
      </c>
      <c r="J378" s="46">
        <f>'T11.Obj G, politicas, metas'!H378</f>
        <v>0</v>
      </c>
      <c r="K378" s="129">
        <f>'T11.Obj G, politicas, metas'!I378</f>
        <v>0</v>
      </c>
      <c r="L378" s="129">
        <f t="shared" si="4"/>
        <v>0</v>
      </c>
      <c r="M378" s="46">
        <f>'T11.Obj G, politicas, metas'!J378</f>
        <v>0</v>
      </c>
      <c r="N378" s="46">
        <f>'T11.Obj G, politicas, metas'!K378</f>
        <v>0</v>
      </c>
      <c r="O378" s="46">
        <f>'T11.Obj G, politicas, metas'!L378</f>
        <v>0</v>
      </c>
      <c r="P378" s="46">
        <f>'T11.Obj G, politicas, metas'!M378</f>
        <v>0</v>
      </c>
      <c r="Q378" s="44" t="e">
        <f ca="1">_xludf.CONCAT("PLAN/PROGRAMA: ",'T12. Planes-program-proyect'!F378,"
","PROYECTO: ",'T12. Planes-program-proyect'!G378)</f>
        <v>#NAME?</v>
      </c>
      <c r="R378" s="125">
        <f>+'T12. Planes-program-proyect'!I378</f>
        <v>0</v>
      </c>
    </row>
    <row r="379" spans="1:18" ht="12" customHeight="1" x14ac:dyDescent="0.2">
      <c r="A379" s="55" t="str">
        <f>+'T12. Planes-program-proyect'!O379</f>
        <v xml:space="preserve"> </v>
      </c>
      <c r="B379" s="55">
        <f>'T12. Planes-program-proyect'!K379</f>
        <v>0</v>
      </c>
      <c r="C379" s="55" t="str">
        <f t="shared" si="3"/>
        <v/>
      </c>
      <c r="D379" s="55">
        <f>'T12. Planes-program-proyect'!L379</f>
        <v>0</v>
      </c>
      <c r="E379" s="55" t="str">
        <f>'T12. Planes-program-proyect'!D379</f>
        <v>No existe una competencia definida</v>
      </c>
      <c r="F379" s="55">
        <f>'T12. Planes-program-proyect'!B379</f>
        <v>0</v>
      </c>
      <c r="G379" s="44">
        <f>'T11.Obj G, politicas, metas'!E379</f>
        <v>0</v>
      </c>
      <c r="H379" s="44">
        <f>'T11.Obj G, politicas, metas'!F379</f>
        <v>0</v>
      </c>
      <c r="I379" s="44">
        <f>+'T11.Obj G, politicas, metas'!G379</f>
        <v>0</v>
      </c>
      <c r="J379" s="46">
        <f>'T11.Obj G, politicas, metas'!H379</f>
        <v>0</v>
      </c>
      <c r="K379" s="129">
        <f>'T11.Obj G, politicas, metas'!I379</f>
        <v>0</v>
      </c>
      <c r="L379" s="129">
        <f t="shared" si="4"/>
        <v>0</v>
      </c>
      <c r="M379" s="46">
        <f>'T11.Obj G, politicas, metas'!J379</f>
        <v>0</v>
      </c>
      <c r="N379" s="46">
        <f>'T11.Obj G, politicas, metas'!K379</f>
        <v>0</v>
      </c>
      <c r="O379" s="46">
        <f>'T11.Obj G, politicas, metas'!L379</f>
        <v>0</v>
      </c>
      <c r="P379" s="46">
        <f>'T11.Obj G, politicas, metas'!M379</f>
        <v>0</v>
      </c>
      <c r="Q379" s="44" t="e">
        <f ca="1">_xludf.CONCAT("PLAN/PROGRAMA: ",'T12. Planes-program-proyect'!F379,"
","PROYECTO: ",'T12. Planes-program-proyect'!G379)</f>
        <v>#NAME?</v>
      </c>
      <c r="R379" s="125">
        <f>+'T12. Planes-program-proyect'!I379</f>
        <v>0</v>
      </c>
    </row>
    <row r="380" spans="1:18" ht="12" customHeight="1" x14ac:dyDescent="0.2">
      <c r="A380" s="55" t="str">
        <f>+'T12. Planes-program-proyect'!O380</f>
        <v xml:space="preserve"> </v>
      </c>
      <c r="B380" s="55">
        <f>'T12. Planes-program-proyect'!K380</f>
        <v>0</v>
      </c>
      <c r="C380" s="55" t="str">
        <f t="shared" si="3"/>
        <v/>
      </c>
      <c r="D380" s="55">
        <f>'T12. Planes-program-proyect'!L380</f>
        <v>0</v>
      </c>
      <c r="E380" s="55" t="str">
        <f>'T12. Planes-program-proyect'!D380</f>
        <v>No existe una competencia definida</v>
      </c>
      <c r="F380" s="55">
        <f>'T12. Planes-program-proyect'!B380</f>
        <v>0</v>
      </c>
      <c r="G380" s="44">
        <f>'T11.Obj G, politicas, metas'!E380</f>
        <v>0</v>
      </c>
      <c r="H380" s="44">
        <f>'T11.Obj G, politicas, metas'!F380</f>
        <v>0</v>
      </c>
      <c r="I380" s="44">
        <f>+'T11.Obj G, politicas, metas'!G380</f>
        <v>0</v>
      </c>
      <c r="J380" s="46">
        <f>'T11.Obj G, politicas, metas'!H380</f>
        <v>0</v>
      </c>
      <c r="K380" s="129">
        <f>'T11.Obj G, politicas, metas'!I380</f>
        <v>0</v>
      </c>
      <c r="L380" s="129">
        <f t="shared" si="4"/>
        <v>0</v>
      </c>
      <c r="M380" s="46">
        <f>'T11.Obj G, politicas, metas'!J380</f>
        <v>0</v>
      </c>
      <c r="N380" s="46">
        <f>'T11.Obj G, politicas, metas'!K380</f>
        <v>0</v>
      </c>
      <c r="O380" s="46">
        <f>'T11.Obj G, politicas, metas'!L380</f>
        <v>0</v>
      </c>
      <c r="P380" s="46">
        <f>'T11.Obj G, politicas, metas'!M380</f>
        <v>0</v>
      </c>
      <c r="Q380" s="44" t="e">
        <f ca="1">_xludf.CONCAT("PLAN/PROGRAMA: ",'T12. Planes-program-proyect'!F380,"
","PROYECTO: ",'T12. Planes-program-proyect'!G380)</f>
        <v>#NAME?</v>
      </c>
      <c r="R380" s="125">
        <f>+'T12. Planes-program-proyect'!I380</f>
        <v>0</v>
      </c>
    </row>
    <row r="381" spans="1:18" ht="12" customHeight="1" x14ac:dyDescent="0.2">
      <c r="A381" s="55" t="str">
        <f>+'T12. Planes-program-proyect'!O381</f>
        <v xml:space="preserve"> </v>
      </c>
      <c r="B381" s="55">
        <f>'T12. Planes-program-proyect'!K381</f>
        <v>0</v>
      </c>
      <c r="C381" s="55" t="str">
        <f t="shared" si="3"/>
        <v/>
      </c>
      <c r="D381" s="55">
        <f>'T12. Planes-program-proyect'!L381</f>
        <v>0</v>
      </c>
      <c r="E381" s="55" t="str">
        <f>'T12. Planes-program-proyect'!D381</f>
        <v>No existe una competencia definida</v>
      </c>
      <c r="F381" s="55">
        <f>'T12. Planes-program-proyect'!B381</f>
        <v>0</v>
      </c>
      <c r="G381" s="44">
        <f>'T11.Obj G, politicas, metas'!E381</f>
        <v>0</v>
      </c>
      <c r="H381" s="44">
        <f>'T11.Obj G, politicas, metas'!F381</f>
        <v>0</v>
      </c>
      <c r="I381" s="44">
        <f>+'T11.Obj G, politicas, metas'!G381</f>
        <v>0</v>
      </c>
      <c r="J381" s="46">
        <f>'T11.Obj G, politicas, metas'!H381</f>
        <v>0</v>
      </c>
      <c r="K381" s="129">
        <f>'T11.Obj G, politicas, metas'!I381</f>
        <v>0</v>
      </c>
      <c r="L381" s="129">
        <f t="shared" si="4"/>
        <v>0</v>
      </c>
      <c r="M381" s="46">
        <f>'T11.Obj G, politicas, metas'!J381</f>
        <v>0</v>
      </c>
      <c r="N381" s="46">
        <f>'T11.Obj G, politicas, metas'!K381</f>
        <v>0</v>
      </c>
      <c r="O381" s="46">
        <f>'T11.Obj G, politicas, metas'!L381</f>
        <v>0</v>
      </c>
      <c r="P381" s="46">
        <f>'T11.Obj G, politicas, metas'!M381</f>
        <v>0</v>
      </c>
      <c r="Q381" s="44" t="e">
        <f ca="1">_xludf.CONCAT("PLAN/PROGRAMA: ",'T12. Planes-program-proyect'!F381,"
","PROYECTO: ",'T12. Planes-program-proyect'!G381)</f>
        <v>#NAME?</v>
      </c>
      <c r="R381" s="125">
        <f>+'T12. Planes-program-proyect'!I381</f>
        <v>0</v>
      </c>
    </row>
    <row r="382" spans="1:18" ht="12" customHeight="1" x14ac:dyDescent="0.2">
      <c r="A382" s="55" t="str">
        <f>+'T12. Planes-program-proyect'!O382</f>
        <v xml:space="preserve"> </v>
      </c>
      <c r="B382" s="55">
        <f>'T12. Planes-program-proyect'!K382</f>
        <v>0</v>
      </c>
      <c r="C382" s="55" t="str">
        <f t="shared" si="3"/>
        <v/>
      </c>
      <c r="D382" s="55">
        <f>'T12. Planes-program-proyect'!L382</f>
        <v>0</v>
      </c>
      <c r="E382" s="55" t="str">
        <f>'T12. Planes-program-proyect'!D382</f>
        <v>No existe una competencia definida</v>
      </c>
      <c r="F382" s="55">
        <f>'T12. Planes-program-proyect'!B382</f>
        <v>0</v>
      </c>
      <c r="G382" s="44">
        <f>'T11.Obj G, politicas, metas'!E382</f>
        <v>0</v>
      </c>
      <c r="H382" s="44">
        <f>'T11.Obj G, politicas, metas'!F382</f>
        <v>0</v>
      </c>
      <c r="I382" s="44">
        <f>+'T11.Obj G, politicas, metas'!G382</f>
        <v>0</v>
      </c>
      <c r="J382" s="46">
        <f>'T11.Obj G, politicas, metas'!H382</f>
        <v>0</v>
      </c>
      <c r="K382" s="129">
        <f>'T11.Obj G, politicas, metas'!I382</f>
        <v>0</v>
      </c>
      <c r="L382" s="129">
        <f t="shared" si="4"/>
        <v>0</v>
      </c>
      <c r="M382" s="46">
        <f>'T11.Obj G, politicas, metas'!J382</f>
        <v>0</v>
      </c>
      <c r="N382" s="46">
        <f>'T11.Obj G, politicas, metas'!K382</f>
        <v>0</v>
      </c>
      <c r="O382" s="46">
        <f>'T11.Obj G, politicas, metas'!L382</f>
        <v>0</v>
      </c>
      <c r="P382" s="46">
        <f>'T11.Obj G, politicas, metas'!M382</f>
        <v>0</v>
      </c>
      <c r="Q382" s="44" t="e">
        <f ca="1">_xludf.CONCAT("PLAN/PROGRAMA: ",'T12. Planes-program-proyect'!F382,"
","PROYECTO: ",'T12. Planes-program-proyect'!G382)</f>
        <v>#NAME?</v>
      </c>
      <c r="R382" s="125">
        <f>+'T12. Planes-program-proyect'!I382</f>
        <v>0</v>
      </c>
    </row>
    <row r="383" spans="1:18" ht="12" customHeight="1" x14ac:dyDescent="0.2">
      <c r="A383" s="55" t="str">
        <f>+'T12. Planes-program-proyect'!O383</f>
        <v xml:space="preserve"> </v>
      </c>
      <c r="B383" s="55">
        <f>'T12. Planes-program-proyect'!K383</f>
        <v>0</v>
      </c>
      <c r="C383" s="55" t="str">
        <f t="shared" si="3"/>
        <v/>
      </c>
      <c r="D383" s="55">
        <f>'T12. Planes-program-proyect'!L383</f>
        <v>0</v>
      </c>
      <c r="E383" s="55" t="str">
        <f>'T12. Planes-program-proyect'!D383</f>
        <v>No existe una competencia definida</v>
      </c>
      <c r="F383" s="55">
        <f>'T12. Planes-program-proyect'!B383</f>
        <v>0</v>
      </c>
      <c r="G383" s="44">
        <f>'T11.Obj G, politicas, metas'!E383</f>
        <v>0</v>
      </c>
      <c r="H383" s="44">
        <f>'T11.Obj G, politicas, metas'!F383</f>
        <v>0</v>
      </c>
      <c r="I383" s="44">
        <f>+'T11.Obj G, politicas, metas'!G383</f>
        <v>0</v>
      </c>
      <c r="J383" s="46">
        <f>'T11.Obj G, politicas, metas'!H383</f>
        <v>0</v>
      </c>
      <c r="K383" s="129">
        <f>'T11.Obj G, politicas, metas'!I383</f>
        <v>0</v>
      </c>
      <c r="L383" s="129">
        <f t="shared" si="4"/>
        <v>0</v>
      </c>
      <c r="M383" s="46">
        <f>'T11.Obj G, politicas, metas'!J383</f>
        <v>0</v>
      </c>
      <c r="N383" s="46">
        <f>'T11.Obj G, politicas, metas'!K383</f>
        <v>0</v>
      </c>
      <c r="O383" s="46">
        <f>'T11.Obj G, politicas, metas'!L383</f>
        <v>0</v>
      </c>
      <c r="P383" s="46">
        <f>'T11.Obj G, politicas, metas'!M383</f>
        <v>0</v>
      </c>
      <c r="Q383" s="44" t="e">
        <f ca="1">_xludf.CONCAT("PLAN/PROGRAMA: ",'T12. Planes-program-proyect'!F383,"
","PROYECTO: ",'T12. Planes-program-proyect'!G383)</f>
        <v>#NAME?</v>
      </c>
      <c r="R383" s="125">
        <f>+'T12. Planes-program-proyect'!I383</f>
        <v>0</v>
      </c>
    </row>
    <row r="384" spans="1:18" ht="12" customHeight="1" x14ac:dyDescent="0.2">
      <c r="A384" s="55" t="str">
        <f>+'T12. Planes-program-proyect'!O384</f>
        <v xml:space="preserve"> </v>
      </c>
      <c r="B384" s="55">
        <f>'T12. Planes-program-proyect'!K384</f>
        <v>0</v>
      </c>
      <c r="C384" s="55" t="str">
        <f t="shared" si="3"/>
        <v/>
      </c>
      <c r="D384" s="55">
        <f>'T12. Planes-program-proyect'!L384</f>
        <v>0</v>
      </c>
      <c r="E384" s="55" t="str">
        <f>'T12. Planes-program-proyect'!D384</f>
        <v>No existe una competencia definida</v>
      </c>
      <c r="F384" s="55">
        <f>'T12. Planes-program-proyect'!B384</f>
        <v>0</v>
      </c>
      <c r="G384" s="44">
        <f>'T11.Obj G, politicas, metas'!E384</f>
        <v>0</v>
      </c>
      <c r="H384" s="44">
        <f>'T11.Obj G, politicas, metas'!F384</f>
        <v>0</v>
      </c>
      <c r="I384" s="44">
        <f>+'T11.Obj G, politicas, metas'!G384</f>
        <v>0</v>
      </c>
      <c r="J384" s="46">
        <f>'T11.Obj G, politicas, metas'!H384</f>
        <v>0</v>
      </c>
      <c r="K384" s="129">
        <f>'T11.Obj G, politicas, metas'!I384</f>
        <v>0</v>
      </c>
      <c r="L384" s="129">
        <f t="shared" si="4"/>
        <v>0</v>
      </c>
      <c r="M384" s="46">
        <f>'T11.Obj G, politicas, metas'!J384</f>
        <v>0</v>
      </c>
      <c r="N384" s="46">
        <f>'T11.Obj G, politicas, metas'!K384</f>
        <v>0</v>
      </c>
      <c r="O384" s="46">
        <f>'T11.Obj G, politicas, metas'!L384</f>
        <v>0</v>
      </c>
      <c r="P384" s="46">
        <f>'T11.Obj G, politicas, metas'!M384</f>
        <v>0</v>
      </c>
      <c r="Q384" s="44" t="e">
        <f ca="1">_xludf.CONCAT("PLAN/PROGRAMA: ",'T12. Planes-program-proyect'!F384,"
","PROYECTO: ",'T12. Planes-program-proyect'!G384)</f>
        <v>#NAME?</v>
      </c>
      <c r="R384" s="125">
        <f>+'T12. Planes-program-proyect'!I384</f>
        <v>0</v>
      </c>
    </row>
    <row r="385" spans="1:18" ht="12" customHeight="1" x14ac:dyDescent="0.2">
      <c r="A385" s="55" t="str">
        <f>+'T12. Planes-program-proyect'!O385</f>
        <v xml:space="preserve"> </v>
      </c>
      <c r="B385" s="55">
        <f>'T12. Planes-program-proyect'!K385</f>
        <v>0</v>
      </c>
      <c r="C385" s="55" t="str">
        <f t="shared" si="3"/>
        <v/>
      </c>
      <c r="D385" s="55">
        <f>'T12. Planes-program-proyect'!L385</f>
        <v>0</v>
      </c>
      <c r="E385" s="55" t="str">
        <f>'T12. Planes-program-proyect'!D385</f>
        <v>No existe una competencia definida</v>
      </c>
      <c r="F385" s="55">
        <f>'T12. Planes-program-proyect'!B385</f>
        <v>0</v>
      </c>
      <c r="G385" s="44">
        <f>'T11.Obj G, politicas, metas'!E385</f>
        <v>0</v>
      </c>
      <c r="H385" s="44">
        <f>'T11.Obj G, politicas, metas'!F385</f>
        <v>0</v>
      </c>
      <c r="I385" s="44">
        <f>+'T11.Obj G, politicas, metas'!G385</f>
        <v>0</v>
      </c>
      <c r="J385" s="46">
        <f>'T11.Obj G, politicas, metas'!H385</f>
        <v>0</v>
      </c>
      <c r="K385" s="129">
        <f>'T11.Obj G, politicas, metas'!I385</f>
        <v>0</v>
      </c>
      <c r="L385" s="129">
        <f t="shared" si="4"/>
        <v>0</v>
      </c>
      <c r="M385" s="46">
        <f>'T11.Obj G, politicas, metas'!J385</f>
        <v>0</v>
      </c>
      <c r="N385" s="46">
        <f>'T11.Obj G, politicas, metas'!K385</f>
        <v>0</v>
      </c>
      <c r="O385" s="46">
        <f>'T11.Obj G, politicas, metas'!L385</f>
        <v>0</v>
      </c>
      <c r="P385" s="46">
        <f>'T11.Obj G, politicas, metas'!M385</f>
        <v>0</v>
      </c>
      <c r="Q385" s="44" t="e">
        <f ca="1">_xludf.CONCAT("PLAN/PROGRAMA: ",'T12. Planes-program-proyect'!F385,"
","PROYECTO: ",'T12. Planes-program-proyect'!G385)</f>
        <v>#NAME?</v>
      </c>
      <c r="R385" s="125">
        <f>+'T12. Planes-program-proyect'!I385</f>
        <v>0</v>
      </c>
    </row>
    <row r="386" spans="1:18" ht="12" customHeight="1" x14ac:dyDescent="0.2">
      <c r="A386" s="55" t="str">
        <f>+'T12. Planes-program-proyect'!O386</f>
        <v xml:space="preserve"> </v>
      </c>
      <c r="B386" s="55">
        <f>'T12. Planes-program-proyect'!K386</f>
        <v>0</v>
      </c>
      <c r="C386" s="55" t="str">
        <f t="shared" si="3"/>
        <v/>
      </c>
      <c r="D386" s="55">
        <f>'T12. Planes-program-proyect'!L386</f>
        <v>0</v>
      </c>
      <c r="E386" s="55" t="str">
        <f>'T12. Planes-program-proyect'!D386</f>
        <v>No existe una competencia definida</v>
      </c>
      <c r="F386" s="55">
        <f>'T12. Planes-program-proyect'!B386</f>
        <v>0</v>
      </c>
      <c r="G386" s="44">
        <f>'T11.Obj G, politicas, metas'!E386</f>
        <v>0</v>
      </c>
      <c r="H386" s="44">
        <f>'T11.Obj G, politicas, metas'!F386</f>
        <v>0</v>
      </c>
      <c r="I386" s="44">
        <f>+'T11.Obj G, politicas, metas'!G386</f>
        <v>0</v>
      </c>
      <c r="J386" s="46">
        <f>'T11.Obj G, politicas, metas'!H386</f>
        <v>0</v>
      </c>
      <c r="K386" s="129">
        <f>'T11.Obj G, politicas, metas'!I386</f>
        <v>0</v>
      </c>
      <c r="L386" s="129">
        <f t="shared" si="4"/>
        <v>0</v>
      </c>
      <c r="M386" s="46">
        <f>'T11.Obj G, politicas, metas'!J386</f>
        <v>0</v>
      </c>
      <c r="N386" s="46">
        <f>'T11.Obj G, politicas, metas'!K386</f>
        <v>0</v>
      </c>
      <c r="O386" s="46">
        <f>'T11.Obj G, politicas, metas'!L386</f>
        <v>0</v>
      </c>
      <c r="P386" s="46">
        <f>'T11.Obj G, politicas, metas'!M386</f>
        <v>0</v>
      </c>
      <c r="Q386" s="44" t="e">
        <f ca="1">_xludf.CONCAT("PLAN/PROGRAMA: ",'T12. Planes-program-proyect'!F386,"
","PROYECTO: ",'T12. Planes-program-proyect'!G386)</f>
        <v>#NAME?</v>
      </c>
      <c r="R386" s="125">
        <f>+'T12. Planes-program-proyect'!I386</f>
        <v>0</v>
      </c>
    </row>
    <row r="387" spans="1:18" ht="12" customHeight="1" x14ac:dyDescent="0.2">
      <c r="A387" s="55" t="str">
        <f>+'T12. Planes-program-proyect'!O387</f>
        <v xml:space="preserve"> </v>
      </c>
      <c r="B387" s="55">
        <f>'T12. Planes-program-proyect'!K387</f>
        <v>0</v>
      </c>
      <c r="C387" s="55" t="str">
        <f t="shared" si="3"/>
        <v/>
      </c>
      <c r="D387" s="55">
        <f>'T12. Planes-program-proyect'!L387</f>
        <v>0</v>
      </c>
      <c r="E387" s="55" t="str">
        <f>'T12. Planes-program-proyect'!D387</f>
        <v>No existe una competencia definida</v>
      </c>
      <c r="F387" s="55">
        <f>'T12. Planes-program-proyect'!B387</f>
        <v>0</v>
      </c>
      <c r="G387" s="44">
        <f>'T11.Obj G, politicas, metas'!E387</f>
        <v>0</v>
      </c>
      <c r="H387" s="44">
        <f>'T11.Obj G, politicas, metas'!F387</f>
        <v>0</v>
      </c>
      <c r="I387" s="44">
        <f>+'T11.Obj G, politicas, metas'!G387</f>
        <v>0</v>
      </c>
      <c r="J387" s="46">
        <f>'T11.Obj G, politicas, metas'!H387</f>
        <v>0</v>
      </c>
      <c r="K387" s="129">
        <f>'T11.Obj G, politicas, metas'!I387</f>
        <v>0</v>
      </c>
      <c r="L387" s="129">
        <f t="shared" si="4"/>
        <v>0</v>
      </c>
      <c r="M387" s="46">
        <f>'T11.Obj G, politicas, metas'!J387</f>
        <v>0</v>
      </c>
      <c r="N387" s="46">
        <f>'T11.Obj G, politicas, metas'!K387</f>
        <v>0</v>
      </c>
      <c r="O387" s="46">
        <f>'T11.Obj G, politicas, metas'!L387</f>
        <v>0</v>
      </c>
      <c r="P387" s="46">
        <f>'T11.Obj G, politicas, metas'!M387</f>
        <v>0</v>
      </c>
      <c r="Q387" s="44" t="e">
        <f ca="1">_xludf.CONCAT("PLAN/PROGRAMA: ",'T12. Planes-program-proyect'!F387,"
","PROYECTO: ",'T12. Planes-program-proyect'!G387)</f>
        <v>#NAME?</v>
      </c>
      <c r="R387" s="125">
        <f>+'T12. Planes-program-proyect'!I387</f>
        <v>0</v>
      </c>
    </row>
    <row r="388" spans="1:18" ht="12" customHeight="1" x14ac:dyDescent="0.2">
      <c r="A388" s="55" t="str">
        <f>+'T12. Planes-program-proyect'!O388</f>
        <v xml:space="preserve"> </v>
      </c>
      <c r="B388" s="55">
        <f>'T12. Planes-program-proyect'!K388</f>
        <v>0</v>
      </c>
      <c r="C388" s="55" t="str">
        <f t="shared" si="3"/>
        <v/>
      </c>
      <c r="D388" s="55">
        <f>'T12. Planes-program-proyect'!L388</f>
        <v>0</v>
      </c>
      <c r="E388" s="55" t="str">
        <f>'T12. Planes-program-proyect'!D388</f>
        <v>No existe una competencia definida</v>
      </c>
      <c r="F388" s="55">
        <f>'T12. Planes-program-proyect'!B388</f>
        <v>0</v>
      </c>
      <c r="G388" s="44">
        <f>'T11.Obj G, politicas, metas'!E388</f>
        <v>0</v>
      </c>
      <c r="H388" s="44">
        <f>'T11.Obj G, politicas, metas'!F388</f>
        <v>0</v>
      </c>
      <c r="I388" s="44">
        <f>+'T11.Obj G, politicas, metas'!G388</f>
        <v>0</v>
      </c>
      <c r="J388" s="46">
        <f>'T11.Obj G, politicas, metas'!H388</f>
        <v>0</v>
      </c>
      <c r="K388" s="129">
        <f>'T11.Obj G, politicas, metas'!I388</f>
        <v>0</v>
      </c>
      <c r="L388" s="129">
        <f t="shared" si="4"/>
        <v>0</v>
      </c>
      <c r="M388" s="46">
        <f>'T11.Obj G, politicas, metas'!J388</f>
        <v>0</v>
      </c>
      <c r="N388" s="46">
        <f>'T11.Obj G, politicas, metas'!K388</f>
        <v>0</v>
      </c>
      <c r="O388" s="46">
        <f>'T11.Obj G, politicas, metas'!L388</f>
        <v>0</v>
      </c>
      <c r="P388" s="46">
        <f>'T11.Obj G, politicas, metas'!M388</f>
        <v>0</v>
      </c>
      <c r="Q388" s="44" t="e">
        <f ca="1">_xludf.CONCAT("PLAN/PROGRAMA: ",'T12. Planes-program-proyect'!F388,"
","PROYECTO: ",'T12. Planes-program-proyect'!G388)</f>
        <v>#NAME?</v>
      </c>
      <c r="R388" s="125">
        <f>+'T12. Planes-program-proyect'!I388</f>
        <v>0</v>
      </c>
    </row>
    <row r="389" spans="1:18" ht="12" customHeight="1" x14ac:dyDescent="0.2">
      <c r="A389" s="55" t="str">
        <f>+'T12. Planes-program-proyect'!O389</f>
        <v xml:space="preserve"> </v>
      </c>
      <c r="B389" s="55">
        <f>'T12. Planes-program-proyect'!K389</f>
        <v>0</v>
      </c>
      <c r="C389" s="55" t="str">
        <f t="shared" si="3"/>
        <v/>
      </c>
      <c r="D389" s="55">
        <f>'T12. Planes-program-proyect'!L389</f>
        <v>0</v>
      </c>
      <c r="E389" s="55" t="str">
        <f>'T12. Planes-program-proyect'!D389</f>
        <v>No existe una competencia definida</v>
      </c>
      <c r="F389" s="55">
        <f>'T12. Planes-program-proyect'!B389</f>
        <v>0</v>
      </c>
      <c r="G389" s="44">
        <f>'T11.Obj G, politicas, metas'!E389</f>
        <v>0</v>
      </c>
      <c r="H389" s="44">
        <f>'T11.Obj G, politicas, metas'!F389</f>
        <v>0</v>
      </c>
      <c r="I389" s="44">
        <f>+'T11.Obj G, politicas, metas'!G389</f>
        <v>0</v>
      </c>
      <c r="J389" s="46">
        <f>'T11.Obj G, politicas, metas'!H389</f>
        <v>0</v>
      </c>
      <c r="K389" s="129">
        <f>'T11.Obj G, politicas, metas'!I389</f>
        <v>0</v>
      </c>
      <c r="L389" s="129">
        <f t="shared" si="4"/>
        <v>0</v>
      </c>
      <c r="M389" s="46">
        <f>'T11.Obj G, politicas, metas'!J389</f>
        <v>0</v>
      </c>
      <c r="N389" s="46">
        <f>'T11.Obj G, politicas, metas'!K389</f>
        <v>0</v>
      </c>
      <c r="O389" s="46">
        <f>'T11.Obj G, politicas, metas'!L389</f>
        <v>0</v>
      </c>
      <c r="P389" s="46">
        <f>'T11.Obj G, politicas, metas'!M389</f>
        <v>0</v>
      </c>
      <c r="Q389" s="44" t="e">
        <f ca="1">_xludf.CONCAT("PLAN/PROGRAMA: ",'T12. Planes-program-proyect'!F389,"
","PROYECTO: ",'T12. Planes-program-proyect'!G389)</f>
        <v>#NAME?</v>
      </c>
      <c r="R389" s="125">
        <f>+'T12. Planes-program-proyect'!I389</f>
        <v>0</v>
      </c>
    </row>
    <row r="390" spans="1:18" ht="12" customHeight="1" x14ac:dyDescent="0.2">
      <c r="A390" s="55" t="str">
        <f>+'T12. Planes-program-proyect'!O390</f>
        <v xml:space="preserve"> </v>
      </c>
      <c r="B390" s="55">
        <f>'T12. Planes-program-proyect'!K390</f>
        <v>0</v>
      </c>
      <c r="C390" s="55" t="str">
        <f t="shared" si="3"/>
        <v/>
      </c>
      <c r="D390" s="55">
        <f>'T12. Planes-program-proyect'!L390</f>
        <v>0</v>
      </c>
      <c r="E390" s="55" t="str">
        <f>'T12. Planes-program-proyect'!D390</f>
        <v>No existe una competencia definida</v>
      </c>
      <c r="F390" s="55">
        <f>'T12. Planes-program-proyect'!B390</f>
        <v>0</v>
      </c>
      <c r="G390" s="44">
        <f>'T11.Obj G, politicas, metas'!E390</f>
        <v>0</v>
      </c>
      <c r="H390" s="44">
        <f>'T11.Obj G, politicas, metas'!F390</f>
        <v>0</v>
      </c>
      <c r="I390" s="44">
        <f>+'T11.Obj G, politicas, metas'!G390</f>
        <v>0</v>
      </c>
      <c r="J390" s="46">
        <f>'T11.Obj G, politicas, metas'!H390</f>
        <v>0</v>
      </c>
      <c r="K390" s="129">
        <f>'T11.Obj G, politicas, metas'!I390</f>
        <v>0</v>
      </c>
      <c r="L390" s="129">
        <f t="shared" si="4"/>
        <v>0</v>
      </c>
      <c r="M390" s="46">
        <f>'T11.Obj G, politicas, metas'!J390</f>
        <v>0</v>
      </c>
      <c r="N390" s="46">
        <f>'T11.Obj G, politicas, metas'!K390</f>
        <v>0</v>
      </c>
      <c r="O390" s="46">
        <f>'T11.Obj G, politicas, metas'!L390</f>
        <v>0</v>
      </c>
      <c r="P390" s="46">
        <f>'T11.Obj G, politicas, metas'!M390</f>
        <v>0</v>
      </c>
      <c r="Q390" s="44" t="e">
        <f ca="1">_xludf.CONCAT("PLAN/PROGRAMA: ",'T12. Planes-program-proyect'!F390,"
","PROYECTO: ",'T12. Planes-program-proyect'!G390)</f>
        <v>#NAME?</v>
      </c>
      <c r="R390" s="125">
        <f>+'T12. Planes-program-proyect'!I390</f>
        <v>0</v>
      </c>
    </row>
    <row r="391" spans="1:18" ht="12" customHeight="1" x14ac:dyDescent="0.2">
      <c r="A391" s="55" t="str">
        <f>+'T12. Planes-program-proyect'!O391</f>
        <v xml:space="preserve"> </v>
      </c>
      <c r="B391" s="55">
        <f>'T12. Planes-program-proyect'!K391</f>
        <v>0</v>
      </c>
      <c r="C391" s="55" t="str">
        <f t="shared" si="3"/>
        <v/>
      </c>
      <c r="D391" s="55">
        <f>'T12. Planes-program-proyect'!L391</f>
        <v>0</v>
      </c>
      <c r="E391" s="55" t="str">
        <f>'T12. Planes-program-proyect'!D391</f>
        <v>No existe una competencia definida</v>
      </c>
      <c r="F391" s="55">
        <f>'T12. Planes-program-proyect'!B391</f>
        <v>0</v>
      </c>
      <c r="G391" s="44">
        <f>'T11.Obj G, politicas, metas'!E391</f>
        <v>0</v>
      </c>
      <c r="H391" s="44">
        <f>'T11.Obj G, politicas, metas'!F391</f>
        <v>0</v>
      </c>
      <c r="I391" s="44">
        <f>+'T11.Obj G, politicas, metas'!G391</f>
        <v>0</v>
      </c>
      <c r="J391" s="46">
        <f>'T11.Obj G, politicas, metas'!H391</f>
        <v>0</v>
      </c>
      <c r="K391" s="129">
        <f>'T11.Obj G, politicas, metas'!I391</f>
        <v>0</v>
      </c>
      <c r="L391" s="129">
        <f t="shared" si="4"/>
        <v>0</v>
      </c>
      <c r="M391" s="46">
        <f>'T11.Obj G, politicas, metas'!J391</f>
        <v>0</v>
      </c>
      <c r="N391" s="46">
        <f>'T11.Obj G, politicas, metas'!K391</f>
        <v>0</v>
      </c>
      <c r="O391" s="46">
        <f>'T11.Obj G, politicas, metas'!L391</f>
        <v>0</v>
      </c>
      <c r="P391" s="46">
        <f>'T11.Obj G, politicas, metas'!M391</f>
        <v>0</v>
      </c>
      <c r="Q391" s="44" t="e">
        <f ca="1">_xludf.CONCAT("PLAN/PROGRAMA: ",'T12. Planes-program-proyect'!F391,"
","PROYECTO: ",'T12. Planes-program-proyect'!G391)</f>
        <v>#NAME?</v>
      </c>
      <c r="R391" s="125">
        <f>+'T12. Planes-program-proyect'!I391</f>
        <v>0</v>
      </c>
    </row>
    <row r="392" spans="1:18" ht="12" customHeight="1" x14ac:dyDescent="0.2">
      <c r="A392" s="55" t="str">
        <f>+'T12. Planes-program-proyect'!O392</f>
        <v xml:space="preserve"> </v>
      </c>
      <c r="B392" s="55">
        <f>'T12. Planes-program-proyect'!K392</f>
        <v>0</v>
      </c>
      <c r="C392" s="55" t="str">
        <f t="shared" si="3"/>
        <v/>
      </c>
      <c r="D392" s="55">
        <f>'T12. Planes-program-proyect'!L392</f>
        <v>0</v>
      </c>
      <c r="E392" s="55" t="str">
        <f>'T12. Planes-program-proyect'!D392</f>
        <v>No existe una competencia definida</v>
      </c>
      <c r="F392" s="55">
        <f>'T12. Planes-program-proyect'!B392</f>
        <v>0</v>
      </c>
      <c r="G392" s="44">
        <f>'T11.Obj G, politicas, metas'!E392</f>
        <v>0</v>
      </c>
      <c r="H392" s="44">
        <f>'T11.Obj G, politicas, metas'!F392</f>
        <v>0</v>
      </c>
      <c r="I392" s="44">
        <f>+'T11.Obj G, politicas, metas'!G392</f>
        <v>0</v>
      </c>
      <c r="J392" s="46">
        <f>'T11.Obj G, politicas, metas'!H392</f>
        <v>0</v>
      </c>
      <c r="K392" s="129">
        <f>'T11.Obj G, politicas, metas'!I392</f>
        <v>0</v>
      </c>
      <c r="L392" s="129">
        <f t="shared" si="4"/>
        <v>0</v>
      </c>
      <c r="M392" s="46">
        <f>'T11.Obj G, politicas, metas'!J392</f>
        <v>0</v>
      </c>
      <c r="N392" s="46">
        <f>'T11.Obj G, politicas, metas'!K392</f>
        <v>0</v>
      </c>
      <c r="O392" s="46">
        <f>'T11.Obj G, politicas, metas'!L392</f>
        <v>0</v>
      </c>
      <c r="P392" s="46">
        <f>'T11.Obj G, politicas, metas'!M392</f>
        <v>0</v>
      </c>
      <c r="Q392" s="44" t="e">
        <f ca="1">_xludf.CONCAT("PLAN/PROGRAMA: ",'T12. Planes-program-proyect'!F392,"
","PROYECTO: ",'T12. Planes-program-proyect'!G392)</f>
        <v>#NAME?</v>
      </c>
      <c r="R392" s="125">
        <f>+'T12. Planes-program-proyect'!I392</f>
        <v>0</v>
      </c>
    </row>
    <row r="393" spans="1:18" ht="12" customHeight="1" x14ac:dyDescent="0.2">
      <c r="A393" s="55" t="str">
        <f>+'T12. Planes-program-proyect'!O393</f>
        <v xml:space="preserve"> </v>
      </c>
      <c r="B393" s="55">
        <f>'T12. Planes-program-proyect'!K393</f>
        <v>0</v>
      </c>
      <c r="C393" s="55" t="str">
        <f t="shared" si="3"/>
        <v/>
      </c>
      <c r="D393" s="55">
        <f>'T12. Planes-program-proyect'!L393</f>
        <v>0</v>
      </c>
      <c r="E393" s="55" t="str">
        <f>'T12. Planes-program-proyect'!D393</f>
        <v>No existe una competencia definida</v>
      </c>
      <c r="F393" s="55">
        <f>'T12. Planes-program-proyect'!B393</f>
        <v>0</v>
      </c>
      <c r="G393" s="44">
        <f>'T11.Obj G, politicas, metas'!E393</f>
        <v>0</v>
      </c>
      <c r="H393" s="44">
        <f>'T11.Obj G, politicas, metas'!F393</f>
        <v>0</v>
      </c>
      <c r="I393" s="44">
        <f>+'T11.Obj G, politicas, metas'!G393</f>
        <v>0</v>
      </c>
      <c r="J393" s="46">
        <f>'T11.Obj G, politicas, metas'!H393</f>
        <v>0</v>
      </c>
      <c r="K393" s="129">
        <f>'T11.Obj G, politicas, metas'!I393</f>
        <v>0</v>
      </c>
      <c r="L393" s="129">
        <f t="shared" si="4"/>
        <v>0</v>
      </c>
      <c r="M393" s="46">
        <f>'T11.Obj G, politicas, metas'!J393</f>
        <v>0</v>
      </c>
      <c r="N393" s="46">
        <f>'T11.Obj G, politicas, metas'!K393</f>
        <v>0</v>
      </c>
      <c r="O393" s="46">
        <f>'T11.Obj G, politicas, metas'!L393</f>
        <v>0</v>
      </c>
      <c r="P393" s="46">
        <f>'T11.Obj G, politicas, metas'!M393</f>
        <v>0</v>
      </c>
      <c r="Q393" s="44" t="e">
        <f ca="1">_xludf.CONCAT("PLAN/PROGRAMA: ",'T12. Planes-program-proyect'!F393,"
","PROYECTO: ",'T12. Planes-program-proyect'!G393)</f>
        <v>#NAME?</v>
      </c>
      <c r="R393" s="125">
        <f>+'T12. Planes-program-proyect'!I393</f>
        <v>0</v>
      </c>
    </row>
    <row r="394" spans="1:18" ht="12" customHeight="1" x14ac:dyDescent="0.2">
      <c r="A394" s="55" t="str">
        <f>+'T12. Planes-program-proyect'!O394</f>
        <v xml:space="preserve"> </v>
      </c>
      <c r="B394" s="55">
        <f>'T12. Planes-program-proyect'!K394</f>
        <v>0</v>
      </c>
      <c r="C394" s="55" t="str">
        <f t="shared" si="3"/>
        <v/>
      </c>
      <c r="D394" s="55">
        <f>'T12. Planes-program-proyect'!L394</f>
        <v>0</v>
      </c>
      <c r="E394" s="55" t="str">
        <f>'T12. Planes-program-proyect'!D394</f>
        <v>No existe una competencia definida</v>
      </c>
      <c r="F394" s="55">
        <f>'T12. Planes-program-proyect'!B394</f>
        <v>0</v>
      </c>
      <c r="G394" s="44">
        <f>'T11.Obj G, politicas, metas'!E394</f>
        <v>0</v>
      </c>
      <c r="H394" s="44">
        <f>'T11.Obj G, politicas, metas'!F394</f>
        <v>0</v>
      </c>
      <c r="I394" s="44">
        <f>+'T11.Obj G, politicas, metas'!G394</f>
        <v>0</v>
      </c>
      <c r="J394" s="46">
        <f>'T11.Obj G, politicas, metas'!H394</f>
        <v>0</v>
      </c>
      <c r="K394" s="129">
        <f>'T11.Obj G, politicas, metas'!I394</f>
        <v>0</v>
      </c>
      <c r="L394" s="129">
        <f t="shared" si="4"/>
        <v>0</v>
      </c>
      <c r="M394" s="46">
        <f>'T11.Obj G, politicas, metas'!J394</f>
        <v>0</v>
      </c>
      <c r="N394" s="46">
        <f>'T11.Obj G, politicas, metas'!K394</f>
        <v>0</v>
      </c>
      <c r="O394" s="46">
        <f>'T11.Obj G, politicas, metas'!L394</f>
        <v>0</v>
      </c>
      <c r="P394" s="46">
        <f>'T11.Obj G, politicas, metas'!M394</f>
        <v>0</v>
      </c>
      <c r="Q394" s="44" t="e">
        <f ca="1">_xludf.CONCAT("PLAN/PROGRAMA: ",'T12. Planes-program-proyect'!F394,"
","PROYECTO: ",'T12. Planes-program-proyect'!G394)</f>
        <v>#NAME?</v>
      </c>
      <c r="R394" s="125">
        <f>+'T12. Planes-program-proyect'!I394</f>
        <v>0</v>
      </c>
    </row>
    <row r="395" spans="1:18" ht="12" customHeight="1" x14ac:dyDescent="0.2">
      <c r="A395" s="55" t="str">
        <f>+'T12. Planes-program-proyect'!O395</f>
        <v xml:space="preserve"> </v>
      </c>
      <c r="B395" s="55">
        <f>'T12. Planes-program-proyect'!K395</f>
        <v>0</v>
      </c>
      <c r="C395" s="55" t="str">
        <f t="shared" si="3"/>
        <v/>
      </c>
      <c r="D395" s="55">
        <f>'T12. Planes-program-proyect'!L395</f>
        <v>0</v>
      </c>
      <c r="E395" s="55" t="str">
        <f>'T12. Planes-program-proyect'!D395</f>
        <v>No existe una competencia definida</v>
      </c>
      <c r="F395" s="55">
        <f>'T12. Planes-program-proyect'!B395</f>
        <v>0</v>
      </c>
      <c r="G395" s="44">
        <f>'T11.Obj G, politicas, metas'!E395</f>
        <v>0</v>
      </c>
      <c r="H395" s="44">
        <f>'T11.Obj G, politicas, metas'!F395</f>
        <v>0</v>
      </c>
      <c r="I395" s="44">
        <f>+'T11.Obj G, politicas, metas'!G395</f>
        <v>0</v>
      </c>
      <c r="J395" s="46">
        <f>'T11.Obj G, politicas, metas'!H395</f>
        <v>0</v>
      </c>
      <c r="K395" s="129">
        <f>'T11.Obj G, politicas, metas'!I395</f>
        <v>0</v>
      </c>
      <c r="L395" s="129">
        <f t="shared" si="4"/>
        <v>0</v>
      </c>
      <c r="M395" s="46">
        <f>'T11.Obj G, politicas, metas'!J395</f>
        <v>0</v>
      </c>
      <c r="N395" s="46">
        <f>'T11.Obj G, politicas, metas'!K395</f>
        <v>0</v>
      </c>
      <c r="O395" s="46">
        <f>'T11.Obj G, politicas, metas'!L395</f>
        <v>0</v>
      </c>
      <c r="P395" s="46">
        <f>'T11.Obj G, politicas, metas'!M395</f>
        <v>0</v>
      </c>
      <c r="Q395" s="44" t="e">
        <f ca="1">_xludf.CONCAT("PLAN/PROGRAMA: ",'T12. Planes-program-proyect'!F395,"
","PROYECTO: ",'T12. Planes-program-proyect'!G395)</f>
        <v>#NAME?</v>
      </c>
      <c r="R395" s="125">
        <f>+'T12. Planes-program-proyect'!I395</f>
        <v>0</v>
      </c>
    </row>
    <row r="396" spans="1:18" ht="12" customHeight="1" x14ac:dyDescent="0.2">
      <c r="A396" s="55" t="str">
        <f>+'T12. Planes-program-proyect'!O396</f>
        <v xml:space="preserve"> </v>
      </c>
      <c r="B396" s="55">
        <f>'T12. Planes-program-proyect'!K396</f>
        <v>0</v>
      </c>
      <c r="C396" s="55" t="str">
        <f t="shared" si="3"/>
        <v/>
      </c>
      <c r="D396" s="55">
        <f>'T12. Planes-program-proyect'!L396</f>
        <v>0</v>
      </c>
      <c r="E396" s="55" t="str">
        <f>'T12. Planes-program-proyect'!D396</f>
        <v>No existe una competencia definida</v>
      </c>
      <c r="F396" s="55">
        <f>'T12. Planes-program-proyect'!B396</f>
        <v>0</v>
      </c>
      <c r="G396" s="44">
        <f>'T11.Obj G, politicas, metas'!E396</f>
        <v>0</v>
      </c>
      <c r="H396" s="44">
        <f>'T11.Obj G, politicas, metas'!F396</f>
        <v>0</v>
      </c>
      <c r="I396" s="44">
        <f>+'T11.Obj G, politicas, metas'!G396</f>
        <v>0</v>
      </c>
      <c r="J396" s="46">
        <f>'T11.Obj G, politicas, metas'!H396</f>
        <v>0</v>
      </c>
      <c r="K396" s="129">
        <f>'T11.Obj G, politicas, metas'!I396</f>
        <v>0</v>
      </c>
      <c r="L396" s="129">
        <f t="shared" si="4"/>
        <v>0</v>
      </c>
      <c r="M396" s="46">
        <f>'T11.Obj G, politicas, metas'!J396</f>
        <v>0</v>
      </c>
      <c r="N396" s="46">
        <f>'T11.Obj G, politicas, metas'!K396</f>
        <v>0</v>
      </c>
      <c r="O396" s="46">
        <f>'T11.Obj G, politicas, metas'!L396</f>
        <v>0</v>
      </c>
      <c r="P396" s="46">
        <f>'T11.Obj G, politicas, metas'!M396</f>
        <v>0</v>
      </c>
      <c r="Q396" s="44" t="e">
        <f ca="1">_xludf.CONCAT("PLAN/PROGRAMA: ",'T12. Planes-program-proyect'!F396,"
","PROYECTO: ",'T12. Planes-program-proyect'!G396)</f>
        <v>#NAME?</v>
      </c>
      <c r="R396" s="125">
        <f>+'T12. Planes-program-proyect'!I396</f>
        <v>0</v>
      </c>
    </row>
    <row r="397" spans="1:18" ht="12" customHeight="1" x14ac:dyDescent="0.2">
      <c r="A397" s="55" t="str">
        <f>+'T12. Planes-program-proyect'!O397</f>
        <v xml:space="preserve"> </v>
      </c>
      <c r="B397" s="55">
        <f>'T12. Planes-program-proyect'!K397</f>
        <v>0</v>
      </c>
      <c r="C397" s="55" t="str">
        <f t="shared" si="3"/>
        <v/>
      </c>
      <c r="D397" s="55">
        <f>'T12. Planes-program-proyect'!L397</f>
        <v>0</v>
      </c>
      <c r="E397" s="55" t="str">
        <f>'T12. Planes-program-proyect'!D397</f>
        <v>No existe una competencia definida</v>
      </c>
      <c r="F397" s="55">
        <f>'T12. Planes-program-proyect'!B397</f>
        <v>0</v>
      </c>
      <c r="G397" s="44">
        <f>'T11.Obj G, politicas, metas'!E397</f>
        <v>0</v>
      </c>
      <c r="H397" s="44">
        <f>'T11.Obj G, politicas, metas'!F397</f>
        <v>0</v>
      </c>
      <c r="I397" s="44">
        <f>+'T11.Obj G, politicas, metas'!G397</f>
        <v>0</v>
      </c>
      <c r="J397" s="46">
        <f>'T11.Obj G, politicas, metas'!H397</f>
        <v>0</v>
      </c>
      <c r="K397" s="129">
        <f>'T11.Obj G, politicas, metas'!I397</f>
        <v>0</v>
      </c>
      <c r="L397" s="129">
        <f t="shared" si="4"/>
        <v>0</v>
      </c>
      <c r="M397" s="46">
        <f>'T11.Obj G, politicas, metas'!J397</f>
        <v>0</v>
      </c>
      <c r="N397" s="46">
        <f>'T11.Obj G, politicas, metas'!K397</f>
        <v>0</v>
      </c>
      <c r="O397" s="46">
        <f>'T11.Obj G, politicas, metas'!L397</f>
        <v>0</v>
      </c>
      <c r="P397" s="46">
        <f>'T11.Obj G, politicas, metas'!M397</f>
        <v>0</v>
      </c>
      <c r="Q397" s="44" t="e">
        <f ca="1">_xludf.CONCAT("PLAN/PROGRAMA: ",'T12. Planes-program-proyect'!F397,"
","PROYECTO: ",'T12. Planes-program-proyect'!G397)</f>
        <v>#NAME?</v>
      </c>
      <c r="R397" s="125">
        <f>+'T12. Planes-program-proyect'!I397</f>
        <v>0</v>
      </c>
    </row>
    <row r="398" spans="1:18" ht="12" customHeight="1" x14ac:dyDescent="0.2">
      <c r="A398" s="55" t="str">
        <f>+'T12. Planes-program-proyect'!O398</f>
        <v xml:space="preserve"> </v>
      </c>
      <c r="B398" s="55">
        <f>'T12. Planes-program-proyect'!K398</f>
        <v>0</v>
      </c>
      <c r="C398" s="55" t="str">
        <f t="shared" si="3"/>
        <v/>
      </c>
      <c r="D398" s="55">
        <f>'T12. Planes-program-proyect'!L398</f>
        <v>0</v>
      </c>
      <c r="E398" s="55" t="str">
        <f>'T12. Planes-program-proyect'!D398</f>
        <v>No existe una competencia definida</v>
      </c>
      <c r="F398" s="55">
        <f>'T12. Planes-program-proyect'!B398</f>
        <v>0</v>
      </c>
      <c r="G398" s="44">
        <f>'T11.Obj G, politicas, metas'!E398</f>
        <v>0</v>
      </c>
      <c r="H398" s="44">
        <f>'T11.Obj G, politicas, metas'!F398</f>
        <v>0</v>
      </c>
      <c r="I398" s="44">
        <f>+'T11.Obj G, politicas, metas'!G398</f>
        <v>0</v>
      </c>
      <c r="J398" s="46">
        <f>'T11.Obj G, politicas, metas'!H398</f>
        <v>0</v>
      </c>
      <c r="K398" s="129">
        <f>'T11.Obj G, politicas, metas'!I398</f>
        <v>0</v>
      </c>
      <c r="L398" s="129">
        <f t="shared" si="4"/>
        <v>0</v>
      </c>
      <c r="M398" s="46">
        <f>'T11.Obj G, politicas, metas'!J398</f>
        <v>0</v>
      </c>
      <c r="N398" s="46">
        <f>'T11.Obj G, politicas, metas'!K398</f>
        <v>0</v>
      </c>
      <c r="O398" s="46">
        <f>'T11.Obj G, politicas, metas'!L398</f>
        <v>0</v>
      </c>
      <c r="P398" s="46">
        <f>'T11.Obj G, politicas, metas'!M398</f>
        <v>0</v>
      </c>
      <c r="Q398" s="44" t="e">
        <f ca="1">_xludf.CONCAT("PLAN/PROGRAMA: ",'T12. Planes-program-proyect'!F398,"
","PROYECTO: ",'T12. Planes-program-proyect'!G398)</f>
        <v>#NAME?</v>
      </c>
      <c r="R398" s="125">
        <f>+'T12. Planes-program-proyect'!I398</f>
        <v>0</v>
      </c>
    </row>
    <row r="399" spans="1:18" ht="12" customHeight="1" x14ac:dyDescent="0.2">
      <c r="A399" s="55" t="str">
        <f>+'T12. Planes-program-proyect'!O399</f>
        <v xml:space="preserve"> </v>
      </c>
      <c r="B399" s="55">
        <f>'T12. Planes-program-proyect'!K399</f>
        <v>0</v>
      </c>
      <c r="C399" s="55" t="str">
        <f t="shared" si="3"/>
        <v/>
      </c>
      <c r="D399" s="55">
        <f>'T12. Planes-program-proyect'!L399</f>
        <v>0</v>
      </c>
      <c r="E399" s="55" t="str">
        <f>'T12. Planes-program-proyect'!D399</f>
        <v>No existe una competencia definida</v>
      </c>
      <c r="F399" s="55">
        <f>'T12. Planes-program-proyect'!B399</f>
        <v>0</v>
      </c>
      <c r="G399" s="44">
        <f>'T11.Obj G, politicas, metas'!E399</f>
        <v>0</v>
      </c>
      <c r="H399" s="44">
        <f>'T11.Obj G, politicas, metas'!F399</f>
        <v>0</v>
      </c>
      <c r="I399" s="44">
        <f>+'T11.Obj G, politicas, metas'!G399</f>
        <v>0</v>
      </c>
      <c r="J399" s="46">
        <f>'T11.Obj G, politicas, metas'!H399</f>
        <v>0</v>
      </c>
      <c r="K399" s="129">
        <f>'T11.Obj G, politicas, metas'!I399</f>
        <v>0</v>
      </c>
      <c r="L399" s="129">
        <f t="shared" si="4"/>
        <v>0</v>
      </c>
      <c r="M399" s="46">
        <f>'T11.Obj G, politicas, metas'!J399</f>
        <v>0</v>
      </c>
      <c r="N399" s="46">
        <f>'T11.Obj G, politicas, metas'!K399</f>
        <v>0</v>
      </c>
      <c r="O399" s="46">
        <f>'T11.Obj G, politicas, metas'!L399</f>
        <v>0</v>
      </c>
      <c r="P399" s="46">
        <f>'T11.Obj G, politicas, metas'!M399</f>
        <v>0</v>
      </c>
      <c r="Q399" s="44" t="e">
        <f ca="1">_xludf.CONCAT("PLAN/PROGRAMA: ",'T12. Planes-program-proyect'!F399,"
","PROYECTO: ",'T12. Planes-program-proyect'!G399)</f>
        <v>#NAME?</v>
      </c>
      <c r="R399" s="125">
        <f>+'T12. Planes-program-proyect'!I399</f>
        <v>0</v>
      </c>
    </row>
    <row r="400" spans="1:18" ht="12" customHeight="1" x14ac:dyDescent="0.2">
      <c r="A400" s="55" t="str">
        <f>+'T12. Planes-program-proyect'!O400</f>
        <v xml:space="preserve"> </v>
      </c>
      <c r="B400" s="55">
        <f>'T12. Planes-program-proyect'!K400</f>
        <v>0</v>
      </c>
      <c r="C400" s="55" t="str">
        <f t="shared" si="3"/>
        <v/>
      </c>
      <c r="D400" s="55">
        <f>'T12. Planes-program-proyect'!L400</f>
        <v>0</v>
      </c>
      <c r="E400" s="55" t="str">
        <f>'T12. Planes-program-proyect'!D400</f>
        <v>No existe una competencia definida</v>
      </c>
      <c r="F400" s="55">
        <f>'T12. Planes-program-proyect'!B400</f>
        <v>0</v>
      </c>
      <c r="G400" s="44">
        <f>'T11.Obj G, politicas, metas'!E400</f>
        <v>0</v>
      </c>
      <c r="H400" s="44">
        <f>'T11.Obj G, politicas, metas'!F400</f>
        <v>0</v>
      </c>
      <c r="I400" s="44">
        <f>+'T11.Obj G, politicas, metas'!G400</f>
        <v>0</v>
      </c>
      <c r="J400" s="46">
        <f>'T11.Obj G, politicas, metas'!H400</f>
        <v>0</v>
      </c>
      <c r="K400" s="129">
        <f>'T11.Obj G, politicas, metas'!I400</f>
        <v>0</v>
      </c>
      <c r="L400" s="129">
        <f t="shared" si="4"/>
        <v>0</v>
      </c>
      <c r="M400" s="46">
        <f>'T11.Obj G, politicas, metas'!J400</f>
        <v>0</v>
      </c>
      <c r="N400" s="46">
        <f>'T11.Obj G, politicas, metas'!K400</f>
        <v>0</v>
      </c>
      <c r="O400" s="46">
        <f>'T11.Obj G, politicas, metas'!L400</f>
        <v>0</v>
      </c>
      <c r="P400" s="46">
        <f>'T11.Obj G, politicas, metas'!M400</f>
        <v>0</v>
      </c>
      <c r="Q400" s="44" t="e">
        <f ca="1">_xludf.CONCAT("PLAN/PROGRAMA: ",'T12. Planes-program-proyect'!F400,"
","PROYECTO: ",'T12. Planes-program-proyect'!G400)</f>
        <v>#NAME?</v>
      </c>
      <c r="R400" s="125">
        <f>+'T12. Planes-program-proyect'!I400</f>
        <v>0</v>
      </c>
    </row>
    <row r="401" spans="1:18" ht="12" customHeight="1" x14ac:dyDescent="0.2">
      <c r="A401" s="55" t="str">
        <f>+'T12. Planes-program-proyect'!O401</f>
        <v xml:space="preserve"> </v>
      </c>
      <c r="B401" s="55">
        <f>'T12. Planes-program-proyect'!K401</f>
        <v>0</v>
      </c>
      <c r="C401" s="55" t="str">
        <f t="shared" si="3"/>
        <v/>
      </c>
      <c r="D401" s="55">
        <f>'T12. Planes-program-proyect'!L401</f>
        <v>0</v>
      </c>
      <c r="E401" s="55" t="str">
        <f>'T12. Planes-program-proyect'!D401</f>
        <v>No existe una competencia definida</v>
      </c>
      <c r="F401" s="55">
        <f>'T12. Planes-program-proyect'!B401</f>
        <v>0</v>
      </c>
      <c r="G401" s="44">
        <f>'T11.Obj G, politicas, metas'!E401</f>
        <v>0</v>
      </c>
      <c r="H401" s="44">
        <f>'T11.Obj G, politicas, metas'!F401</f>
        <v>0</v>
      </c>
      <c r="I401" s="44">
        <f>+'T11.Obj G, politicas, metas'!G401</f>
        <v>0</v>
      </c>
      <c r="J401" s="46">
        <f>'T11.Obj G, politicas, metas'!H401</f>
        <v>0</v>
      </c>
      <c r="K401" s="129">
        <f>'T11.Obj G, politicas, metas'!I401</f>
        <v>0</v>
      </c>
      <c r="L401" s="129">
        <f t="shared" si="4"/>
        <v>0</v>
      </c>
      <c r="M401" s="46">
        <f>'T11.Obj G, politicas, metas'!J401</f>
        <v>0</v>
      </c>
      <c r="N401" s="46">
        <f>'T11.Obj G, politicas, metas'!K401</f>
        <v>0</v>
      </c>
      <c r="O401" s="46">
        <f>'T11.Obj G, politicas, metas'!L401</f>
        <v>0</v>
      </c>
      <c r="P401" s="46">
        <f>'T11.Obj G, politicas, metas'!M401</f>
        <v>0</v>
      </c>
      <c r="Q401" s="44" t="e">
        <f ca="1">_xludf.CONCAT("PLAN/PROGRAMA: ",'T12. Planes-program-proyect'!F401,"
","PROYECTO: ",'T12. Planes-program-proyect'!G401)</f>
        <v>#NAME?</v>
      </c>
      <c r="R401" s="125">
        <f>+'T12. Planes-program-proyect'!I401</f>
        <v>0</v>
      </c>
    </row>
    <row r="402" spans="1:18" ht="12" customHeight="1" x14ac:dyDescent="0.2">
      <c r="A402" s="55" t="str">
        <f>+'T12. Planes-program-proyect'!O402</f>
        <v xml:space="preserve"> </v>
      </c>
      <c r="B402" s="55">
        <f>'T12. Planes-program-proyect'!K402</f>
        <v>0</v>
      </c>
      <c r="C402" s="55" t="str">
        <f t="shared" si="3"/>
        <v/>
      </c>
      <c r="D402" s="55">
        <f>'T12. Planes-program-proyect'!L402</f>
        <v>0</v>
      </c>
      <c r="E402" s="55" t="str">
        <f>'T12. Planes-program-proyect'!D402</f>
        <v>No existe una competencia definida</v>
      </c>
      <c r="F402" s="55">
        <f>'T12. Planes-program-proyect'!B402</f>
        <v>0</v>
      </c>
      <c r="G402" s="44">
        <f>'T11.Obj G, politicas, metas'!E402</f>
        <v>0</v>
      </c>
      <c r="H402" s="44">
        <f>'T11.Obj G, politicas, metas'!F402</f>
        <v>0</v>
      </c>
      <c r="I402" s="44">
        <f>+'T11.Obj G, politicas, metas'!G402</f>
        <v>0</v>
      </c>
      <c r="J402" s="46">
        <f>'T11.Obj G, politicas, metas'!H402</f>
        <v>0</v>
      </c>
      <c r="K402" s="129">
        <f>'T11.Obj G, politicas, metas'!I402</f>
        <v>0</v>
      </c>
      <c r="L402" s="129">
        <f t="shared" si="4"/>
        <v>0</v>
      </c>
      <c r="M402" s="46">
        <f>'T11.Obj G, politicas, metas'!J402</f>
        <v>0</v>
      </c>
      <c r="N402" s="46">
        <f>'T11.Obj G, politicas, metas'!K402</f>
        <v>0</v>
      </c>
      <c r="O402" s="46">
        <f>'T11.Obj G, politicas, metas'!L402</f>
        <v>0</v>
      </c>
      <c r="P402" s="46">
        <f>'T11.Obj G, politicas, metas'!M402</f>
        <v>0</v>
      </c>
      <c r="Q402" s="44" t="e">
        <f ca="1">_xludf.CONCAT("PLAN/PROGRAMA: ",'T12. Planes-program-proyect'!F402,"
","PROYECTO: ",'T12. Planes-program-proyect'!G402)</f>
        <v>#NAME?</v>
      </c>
      <c r="R402" s="125">
        <f>+'T12. Planes-program-proyect'!I402</f>
        <v>0</v>
      </c>
    </row>
    <row r="403" spans="1:18" ht="12" customHeight="1" x14ac:dyDescent="0.2">
      <c r="A403" s="55" t="str">
        <f>+'T12. Planes-program-proyect'!O403</f>
        <v xml:space="preserve"> </v>
      </c>
      <c r="B403" s="55">
        <f>'T12. Planes-program-proyect'!K403</f>
        <v>0</v>
      </c>
      <c r="C403" s="55" t="str">
        <f t="shared" si="3"/>
        <v/>
      </c>
      <c r="D403" s="55">
        <f>'T12. Planes-program-proyect'!L403</f>
        <v>0</v>
      </c>
      <c r="E403" s="55" t="str">
        <f>'T12. Planes-program-proyect'!D403</f>
        <v>No existe una competencia definida</v>
      </c>
      <c r="F403" s="55">
        <f>'T12. Planes-program-proyect'!B403</f>
        <v>0</v>
      </c>
      <c r="G403" s="44">
        <f>'T11.Obj G, politicas, metas'!E403</f>
        <v>0</v>
      </c>
      <c r="H403" s="44">
        <f>'T11.Obj G, politicas, metas'!F403</f>
        <v>0</v>
      </c>
      <c r="I403" s="44">
        <f>+'T11.Obj G, politicas, metas'!G403</f>
        <v>0</v>
      </c>
      <c r="J403" s="46">
        <f>'T11.Obj G, politicas, metas'!H403</f>
        <v>0</v>
      </c>
      <c r="K403" s="129">
        <f>'T11.Obj G, politicas, metas'!I403</f>
        <v>0</v>
      </c>
      <c r="L403" s="129">
        <f t="shared" si="4"/>
        <v>0</v>
      </c>
      <c r="M403" s="46">
        <f>'T11.Obj G, politicas, metas'!J403</f>
        <v>0</v>
      </c>
      <c r="N403" s="46">
        <f>'T11.Obj G, politicas, metas'!K403</f>
        <v>0</v>
      </c>
      <c r="O403" s="46">
        <f>'T11.Obj G, politicas, metas'!L403</f>
        <v>0</v>
      </c>
      <c r="P403" s="46">
        <f>'T11.Obj G, politicas, metas'!M403</f>
        <v>0</v>
      </c>
      <c r="Q403" s="44" t="e">
        <f ca="1">_xludf.CONCAT("PLAN/PROGRAMA: ",'T12. Planes-program-proyect'!F403,"
","PROYECTO: ",'T12. Planes-program-proyect'!G403)</f>
        <v>#NAME?</v>
      </c>
      <c r="R403" s="125">
        <f>+'T12. Planes-program-proyect'!I403</f>
        <v>0</v>
      </c>
    </row>
    <row r="404" spans="1:18" ht="12" customHeight="1" x14ac:dyDescent="0.2">
      <c r="A404" s="55" t="str">
        <f>+'T12. Planes-program-proyect'!O404</f>
        <v xml:space="preserve"> </v>
      </c>
      <c r="B404" s="55">
        <f>'T12. Planes-program-proyect'!K404</f>
        <v>0</v>
      </c>
      <c r="C404" s="55" t="str">
        <f t="shared" si="3"/>
        <v/>
      </c>
      <c r="D404" s="55">
        <f>'T12. Planes-program-proyect'!L404</f>
        <v>0</v>
      </c>
      <c r="E404" s="55" t="str">
        <f>'T12. Planes-program-proyect'!D404</f>
        <v>No existe una competencia definida</v>
      </c>
      <c r="F404" s="55">
        <f>'T12. Planes-program-proyect'!B404</f>
        <v>0</v>
      </c>
      <c r="G404" s="44">
        <f>'T11.Obj G, politicas, metas'!E404</f>
        <v>0</v>
      </c>
      <c r="H404" s="44">
        <f>'T11.Obj G, politicas, metas'!F404</f>
        <v>0</v>
      </c>
      <c r="I404" s="44">
        <f>+'T11.Obj G, politicas, metas'!G404</f>
        <v>0</v>
      </c>
      <c r="J404" s="46">
        <f>'T11.Obj G, politicas, metas'!H404</f>
        <v>0</v>
      </c>
      <c r="K404" s="129">
        <f>'T11.Obj G, politicas, metas'!I404</f>
        <v>0</v>
      </c>
      <c r="L404" s="129">
        <f t="shared" si="4"/>
        <v>0</v>
      </c>
      <c r="M404" s="46">
        <f>'T11.Obj G, politicas, metas'!J404</f>
        <v>0</v>
      </c>
      <c r="N404" s="46">
        <f>'T11.Obj G, politicas, metas'!K404</f>
        <v>0</v>
      </c>
      <c r="O404" s="46">
        <f>'T11.Obj G, politicas, metas'!L404</f>
        <v>0</v>
      </c>
      <c r="P404" s="46">
        <f>'T11.Obj G, politicas, metas'!M404</f>
        <v>0</v>
      </c>
      <c r="Q404" s="44" t="e">
        <f ca="1">_xludf.CONCAT("PLAN/PROGRAMA: ",'T12. Planes-program-proyect'!F404,"
","PROYECTO: ",'T12. Planes-program-proyect'!G404)</f>
        <v>#NAME?</v>
      </c>
      <c r="R404" s="125">
        <f>+'T12. Planes-program-proyect'!I404</f>
        <v>0</v>
      </c>
    </row>
    <row r="405" spans="1:18" ht="12" customHeight="1" x14ac:dyDescent="0.2">
      <c r="A405" s="55" t="str">
        <f>+'T12. Planes-program-proyect'!O405</f>
        <v xml:space="preserve"> </v>
      </c>
      <c r="B405" s="55">
        <f>'T12. Planes-program-proyect'!K405</f>
        <v>0</v>
      </c>
      <c r="C405" s="55" t="str">
        <f t="shared" si="3"/>
        <v/>
      </c>
      <c r="D405" s="55">
        <f>'T12. Planes-program-proyect'!L405</f>
        <v>0</v>
      </c>
      <c r="E405" s="55" t="str">
        <f>'T12. Planes-program-proyect'!D405</f>
        <v>No existe una competencia definida</v>
      </c>
      <c r="F405" s="55">
        <f>'T12. Planes-program-proyect'!B405</f>
        <v>0</v>
      </c>
      <c r="G405" s="44">
        <f>'T11.Obj G, politicas, metas'!E405</f>
        <v>0</v>
      </c>
      <c r="H405" s="44">
        <f>'T11.Obj G, politicas, metas'!F405</f>
        <v>0</v>
      </c>
      <c r="I405" s="44">
        <f>+'T11.Obj G, politicas, metas'!G405</f>
        <v>0</v>
      </c>
      <c r="J405" s="46">
        <f>'T11.Obj G, politicas, metas'!H405</f>
        <v>0</v>
      </c>
      <c r="K405" s="129">
        <f>'T11.Obj G, politicas, metas'!I405</f>
        <v>0</v>
      </c>
      <c r="L405" s="129">
        <f t="shared" si="4"/>
        <v>0</v>
      </c>
      <c r="M405" s="46">
        <f>'T11.Obj G, politicas, metas'!J405</f>
        <v>0</v>
      </c>
      <c r="N405" s="46">
        <f>'T11.Obj G, politicas, metas'!K405</f>
        <v>0</v>
      </c>
      <c r="O405" s="46">
        <f>'T11.Obj G, politicas, metas'!L405</f>
        <v>0</v>
      </c>
      <c r="P405" s="46">
        <f>'T11.Obj G, politicas, metas'!M405</f>
        <v>0</v>
      </c>
      <c r="Q405" s="44" t="e">
        <f ca="1">_xludf.CONCAT("PLAN/PROGRAMA: ",'T12. Planes-program-proyect'!F405,"
","PROYECTO: ",'T12. Planes-program-proyect'!G405)</f>
        <v>#NAME?</v>
      </c>
      <c r="R405" s="125">
        <f>+'T12. Planes-program-proyect'!I405</f>
        <v>0</v>
      </c>
    </row>
    <row r="406" spans="1:18" ht="12" customHeight="1" x14ac:dyDescent="0.2">
      <c r="A406" s="55" t="str">
        <f>+'T12. Planes-program-proyect'!O406</f>
        <v xml:space="preserve"> </v>
      </c>
      <c r="B406" s="55">
        <f>'T12. Planes-program-proyect'!K406</f>
        <v>0</v>
      </c>
      <c r="C406" s="55" t="str">
        <f t="shared" si="3"/>
        <v/>
      </c>
      <c r="D406" s="55">
        <f>'T12. Planes-program-proyect'!L406</f>
        <v>0</v>
      </c>
      <c r="E406" s="55" t="str">
        <f>'T12. Planes-program-proyect'!D406</f>
        <v>No existe una competencia definida</v>
      </c>
      <c r="F406" s="55">
        <f>'T12. Planes-program-proyect'!B406</f>
        <v>0</v>
      </c>
      <c r="G406" s="44">
        <f>'T11.Obj G, politicas, metas'!E406</f>
        <v>0</v>
      </c>
      <c r="H406" s="44">
        <f>'T11.Obj G, politicas, metas'!F406</f>
        <v>0</v>
      </c>
      <c r="I406" s="44">
        <f>+'T11.Obj G, politicas, metas'!G406</f>
        <v>0</v>
      </c>
      <c r="J406" s="46">
        <f>'T11.Obj G, politicas, metas'!H406</f>
        <v>0</v>
      </c>
      <c r="K406" s="129">
        <f>'T11.Obj G, politicas, metas'!I406</f>
        <v>0</v>
      </c>
      <c r="L406" s="129">
        <f t="shared" si="4"/>
        <v>0</v>
      </c>
      <c r="M406" s="46">
        <f>'T11.Obj G, politicas, metas'!J406</f>
        <v>0</v>
      </c>
      <c r="N406" s="46">
        <f>'T11.Obj G, politicas, metas'!K406</f>
        <v>0</v>
      </c>
      <c r="O406" s="46">
        <f>'T11.Obj G, politicas, metas'!L406</f>
        <v>0</v>
      </c>
      <c r="P406" s="46">
        <f>'T11.Obj G, politicas, metas'!M406</f>
        <v>0</v>
      </c>
      <c r="Q406" s="44" t="e">
        <f ca="1">_xludf.CONCAT("PLAN/PROGRAMA: ",'T12. Planes-program-proyect'!F406,"
","PROYECTO: ",'T12. Planes-program-proyect'!G406)</f>
        <v>#NAME?</v>
      </c>
      <c r="R406" s="125">
        <f>+'T12. Planes-program-proyect'!I406</f>
        <v>0</v>
      </c>
    </row>
    <row r="407" spans="1:18" ht="12" customHeight="1" x14ac:dyDescent="0.2">
      <c r="A407" s="55" t="str">
        <f>+'T12. Planes-program-proyect'!O407</f>
        <v xml:space="preserve"> </v>
      </c>
      <c r="B407" s="55">
        <f>'T12. Planes-program-proyect'!K407</f>
        <v>0</v>
      </c>
      <c r="C407" s="55" t="str">
        <f t="shared" si="3"/>
        <v/>
      </c>
      <c r="D407" s="55">
        <f>'T12. Planes-program-proyect'!L407</f>
        <v>0</v>
      </c>
      <c r="E407" s="55" t="str">
        <f>'T12. Planes-program-proyect'!D407</f>
        <v>No existe una competencia definida</v>
      </c>
      <c r="F407" s="55">
        <f>'T12. Planes-program-proyect'!B407</f>
        <v>0</v>
      </c>
      <c r="G407" s="44">
        <f>'T11.Obj G, politicas, metas'!E407</f>
        <v>0</v>
      </c>
      <c r="H407" s="44">
        <f>'T11.Obj G, politicas, metas'!F407</f>
        <v>0</v>
      </c>
      <c r="I407" s="44">
        <f>+'T11.Obj G, politicas, metas'!G407</f>
        <v>0</v>
      </c>
      <c r="J407" s="46">
        <f>'T11.Obj G, politicas, metas'!H407</f>
        <v>0</v>
      </c>
      <c r="K407" s="129">
        <f>'T11.Obj G, politicas, metas'!I407</f>
        <v>0</v>
      </c>
      <c r="L407" s="129">
        <f t="shared" si="4"/>
        <v>0</v>
      </c>
      <c r="M407" s="46">
        <f>'T11.Obj G, politicas, metas'!J407</f>
        <v>0</v>
      </c>
      <c r="N407" s="46">
        <f>'T11.Obj G, politicas, metas'!K407</f>
        <v>0</v>
      </c>
      <c r="O407" s="46">
        <f>'T11.Obj G, politicas, metas'!L407</f>
        <v>0</v>
      </c>
      <c r="P407" s="46">
        <f>'T11.Obj G, politicas, metas'!M407</f>
        <v>0</v>
      </c>
      <c r="Q407" s="44" t="e">
        <f ca="1">_xludf.CONCAT("PLAN/PROGRAMA: ",'T12. Planes-program-proyect'!F407,"
","PROYECTO: ",'T12. Planes-program-proyect'!G407)</f>
        <v>#NAME?</v>
      </c>
      <c r="R407" s="125">
        <f>+'T12. Planes-program-proyect'!I407</f>
        <v>0</v>
      </c>
    </row>
    <row r="408" spans="1:18" ht="12" customHeight="1" x14ac:dyDescent="0.2">
      <c r="A408" s="55" t="str">
        <f>+'T12. Planes-program-proyect'!O408</f>
        <v xml:space="preserve"> </v>
      </c>
      <c r="B408" s="55">
        <f>'T12. Planes-program-proyect'!K408</f>
        <v>0</v>
      </c>
      <c r="C408" s="55" t="str">
        <f t="shared" si="3"/>
        <v/>
      </c>
      <c r="D408" s="55">
        <f>'T12. Planes-program-proyect'!L408</f>
        <v>0</v>
      </c>
      <c r="E408" s="55" t="str">
        <f>'T12. Planes-program-proyect'!D408</f>
        <v>No existe una competencia definida</v>
      </c>
      <c r="F408" s="55">
        <f>'T12. Planes-program-proyect'!B408</f>
        <v>0</v>
      </c>
      <c r="G408" s="44">
        <f>'T11.Obj G, politicas, metas'!E408</f>
        <v>0</v>
      </c>
      <c r="H408" s="44">
        <f>'T11.Obj G, politicas, metas'!F408</f>
        <v>0</v>
      </c>
      <c r="I408" s="44">
        <f>+'T11.Obj G, politicas, metas'!G408</f>
        <v>0</v>
      </c>
      <c r="J408" s="46">
        <f>'T11.Obj G, politicas, metas'!H408</f>
        <v>0</v>
      </c>
      <c r="K408" s="129">
        <f>'T11.Obj G, politicas, metas'!I408</f>
        <v>0</v>
      </c>
      <c r="L408" s="129">
        <f t="shared" si="4"/>
        <v>0</v>
      </c>
      <c r="M408" s="46">
        <f>'T11.Obj G, politicas, metas'!J408</f>
        <v>0</v>
      </c>
      <c r="N408" s="46">
        <f>'T11.Obj G, politicas, metas'!K408</f>
        <v>0</v>
      </c>
      <c r="O408" s="46">
        <f>'T11.Obj G, politicas, metas'!L408</f>
        <v>0</v>
      </c>
      <c r="P408" s="46">
        <f>'T11.Obj G, politicas, metas'!M408</f>
        <v>0</v>
      </c>
      <c r="Q408" s="44" t="e">
        <f ca="1">_xludf.CONCAT("PLAN/PROGRAMA: ",'T12. Planes-program-proyect'!F408,"
","PROYECTO: ",'T12. Planes-program-proyect'!G408)</f>
        <v>#NAME?</v>
      </c>
      <c r="R408" s="125">
        <f>+'T12. Planes-program-proyect'!I408</f>
        <v>0</v>
      </c>
    </row>
    <row r="409" spans="1:18" ht="12" customHeight="1" x14ac:dyDescent="0.2">
      <c r="A409" s="55" t="str">
        <f>+'T12. Planes-program-proyect'!O409</f>
        <v xml:space="preserve"> </v>
      </c>
      <c r="B409" s="55">
        <f>'T12. Planes-program-proyect'!K409</f>
        <v>0</v>
      </c>
      <c r="C409" s="55" t="str">
        <f t="shared" si="3"/>
        <v/>
      </c>
      <c r="D409" s="55">
        <f>'T12. Planes-program-proyect'!L409</f>
        <v>0</v>
      </c>
      <c r="E409" s="55" t="str">
        <f>'T12. Planes-program-proyect'!D409</f>
        <v>No existe una competencia definida</v>
      </c>
      <c r="F409" s="55">
        <f>'T12. Planes-program-proyect'!B409</f>
        <v>0</v>
      </c>
      <c r="G409" s="44">
        <f>'T11.Obj G, politicas, metas'!E409</f>
        <v>0</v>
      </c>
      <c r="H409" s="44">
        <f>'T11.Obj G, politicas, metas'!F409</f>
        <v>0</v>
      </c>
      <c r="I409" s="44">
        <f>+'T11.Obj G, politicas, metas'!G409</f>
        <v>0</v>
      </c>
      <c r="J409" s="46">
        <f>'T11.Obj G, politicas, metas'!H409</f>
        <v>0</v>
      </c>
      <c r="K409" s="129">
        <f>'T11.Obj G, politicas, metas'!I409</f>
        <v>0</v>
      </c>
      <c r="L409" s="129">
        <f t="shared" si="4"/>
        <v>0</v>
      </c>
      <c r="M409" s="46">
        <f>'T11.Obj G, politicas, metas'!J409</f>
        <v>0</v>
      </c>
      <c r="N409" s="46">
        <f>'T11.Obj G, politicas, metas'!K409</f>
        <v>0</v>
      </c>
      <c r="O409" s="46">
        <f>'T11.Obj G, politicas, metas'!L409</f>
        <v>0</v>
      </c>
      <c r="P409" s="46">
        <f>'T11.Obj G, politicas, metas'!M409</f>
        <v>0</v>
      </c>
      <c r="Q409" s="44" t="e">
        <f ca="1">_xludf.CONCAT("PLAN/PROGRAMA: ",'T12. Planes-program-proyect'!F409,"
","PROYECTO: ",'T12. Planes-program-proyect'!G409)</f>
        <v>#NAME?</v>
      </c>
      <c r="R409" s="125">
        <f>+'T12. Planes-program-proyect'!I409</f>
        <v>0</v>
      </c>
    </row>
    <row r="410" spans="1:18" ht="12" customHeight="1" x14ac:dyDescent="0.2">
      <c r="A410" s="55" t="str">
        <f>+'T12. Planes-program-proyect'!O410</f>
        <v xml:space="preserve"> </v>
      </c>
      <c r="B410" s="55">
        <f>'T12. Planes-program-proyect'!K410</f>
        <v>0</v>
      </c>
      <c r="C410" s="55" t="str">
        <f t="shared" si="3"/>
        <v/>
      </c>
      <c r="D410" s="55">
        <f>'T12. Planes-program-proyect'!L410</f>
        <v>0</v>
      </c>
      <c r="E410" s="55" t="str">
        <f>'T12. Planes-program-proyect'!D410</f>
        <v>No existe una competencia definida</v>
      </c>
      <c r="F410" s="55">
        <f>'T12. Planes-program-proyect'!B410</f>
        <v>0</v>
      </c>
      <c r="G410" s="44">
        <f>'T11.Obj G, politicas, metas'!E410</f>
        <v>0</v>
      </c>
      <c r="H410" s="44">
        <f>'T11.Obj G, politicas, metas'!F410</f>
        <v>0</v>
      </c>
      <c r="I410" s="44">
        <f>+'T11.Obj G, politicas, metas'!G410</f>
        <v>0</v>
      </c>
      <c r="J410" s="46">
        <f>'T11.Obj G, politicas, metas'!H410</f>
        <v>0</v>
      </c>
      <c r="K410" s="129">
        <f>'T11.Obj G, politicas, metas'!I410</f>
        <v>0</v>
      </c>
      <c r="L410" s="129">
        <f t="shared" si="4"/>
        <v>0</v>
      </c>
      <c r="M410" s="46">
        <f>'T11.Obj G, politicas, metas'!J410</f>
        <v>0</v>
      </c>
      <c r="N410" s="46">
        <f>'T11.Obj G, politicas, metas'!K410</f>
        <v>0</v>
      </c>
      <c r="O410" s="46">
        <f>'T11.Obj G, politicas, metas'!L410</f>
        <v>0</v>
      </c>
      <c r="P410" s="46">
        <f>'T11.Obj G, politicas, metas'!M410</f>
        <v>0</v>
      </c>
      <c r="Q410" s="44" t="e">
        <f ca="1">_xludf.CONCAT("PLAN/PROGRAMA: ",'T12. Planes-program-proyect'!F410,"
","PROYECTO: ",'T12. Planes-program-proyect'!G410)</f>
        <v>#NAME?</v>
      </c>
      <c r="R410" s="125">
        <f>+'T12. Planes-program-proyect'!I410</f>
        <v>0</v>
      </c>
    </row>
    <row r="411" spans="1:18" ht="12" customHeight="1" x14ac:dyDescent="0.2">
      <c r="A411" s="55" t="str">
        <f>+'T12. Planes-program-proyect'!O411</f>
        <v xml:space="preserve"> </v>
      </c>
      <c r="B411" s="55">
        <f>'T12. Planes-program-proyect'!K411</f>
        <v>0</v>
      </c>
      <c r="C411" s="55" t="str">
        <f t="shared" si="3"/>
        <v/>
      </c>
      <c r="D411" s="55">
        <f>'T12. Planes-program-proyect'!L411</f>
        <v>0</v>
      </c>
      <c r="E411" s="55" t="str">
        <f>'T12. Planes-program-proyect'!D411</f>
        <v>No existe una competencia definida</v>
      </c>
      <c r="F411" s="55">
        <f>'T12. Planes-program-proyect'!B411</f>
        <v>0</v>
      </c>
      <c r="G411" s="44">
        <f>'T11.Obj G, politicas, metas'!E411</f>
        <v>0</v>
      </c>
      <c r="H411" s="44">
        <f>'T11.Obj G, politicas, metas'!F411</f>
        <v>0</v>
      </c>
      <c r="I411" s="44">
        <f>+'T11.Obj G, politicas, metas'!G411</f>
        <v>0</v>
      </c>
      <c r="J411" s="46">
        <f>'T11.Obj G, politicas, metas'!H411</f>
        <v>0</v>
      </c>
      <c r="K411" s="129">
        <f>'T11.Obj G, politicas, metas'!I411</f>
        <v>0</v>
      </c>
      <c r="L411" s="129">
        <f t="shared" si="4"/>
        <v>0</v>
      </c>
      <c r="M411" s="46">
        <f>'T11.Obj G, politicas, metas'!J411</f>
        <v>0</v>
      </c>
      <c r="N411" s="46">
        <f>'T11.Obj G, politicas, metas'!K411</f>
        <v>0</v>
      </c>
      <c r="O411" s="46">
        <f>'T11.Obj G, politicas, metas'!L411</f>
        <v>0</v>
      </c>
      <c r="P411" s="46">
        <f>'T11.Obj G, politicas, metas'!M411</f>
        <v>0</v>
      </c>
      <c r="Q411" s="44" t="e">
        <f ca="1">_xludf.CONCAT("PLAN/PROGRAMA: ",'T12. Planes-program-proyect'!F411,"
","PROYECTO: ",'T12. Planes-program-proyect'!G411)</f>
        <v>#NAME?</v>
      </c>
      <c r="R411" s="125">
        <f>+'T12. Planes-program-proyect'!I411</f>
        <v>0</v>
      </c>
    </row>
    <row r="412" spans="1:18" ht="12" customHeight="1" x14ac:dyDescent="0.2">
      <c r="A412" s="55" t="str">
        <f>+'T12. Planes-program-proyect'!O412</f>
        <v xml:space="preserve"> </v>
      </c>
      <c r="B412" s="55">
        <f>'T12. Planes-program-proyect'!K412</f>
        <v>0</v>
      </c>
      <c r="C412" s="55" t="str">
        <f t="shared" si="3"/>
        <v/>
      </c>
      <c r="D412" s="55">
        <f>'T12. Planes-program-proyect'!L412</f>
        <v>0</v>
      </c>
      <c r="E412" s="55" t="str">
        <f>'T12. Planes-program-proyect'!D412</f>
        <v>No existe una competencia definida</v>
      </c>
      <c r="F412" s="55">
        <f>'T12. Planes-program-proyect'!B412</f>
        <v>0</v>
      </c>
      <c r="G412" s="44">
        <f>'T11.Obj G, politicas, metas'!E412</f>
        <v>0</v>
      </c>
      <c r="H412" s="44">
        <f>'T11.Obj G, politicas, metas'!F412</f>
        <v>0</v>
      </c>
      <c r="I412" s="44">
        <f>+'T11.Obj G, politicas, metas'!G412</f>
        <v>0</v>
      </c>
      <c r="J412" s="46">
        <f>'T11.Obj G, politicas, metas'!H412</f>
        <v>0</v>
      </c>
      <c r="K412" s="129">
        <f>'T11.Obj G, politicas, metas'!I412</f>
        <v>0</v>
      </c>
      <c r="L412" s="129">
        <f t="shared" si="4"/>
        <v>0</v>
      </c>
      <c r="M412" s="46">
        <f>'T11.Obj G, politicas, metas'!J412</f>
        <v>0</v>
      </c>
      <c r="N412" s="46">
        <f>'T11.Obj G, politicas, metas'!K412</f>
        <v>0</v>
      </c>
      <c r="O412" s="46">
        <f>'T11.Obj G, politicas, metas'!L412</f>
        <v>0</v>
      </c>
      <c r="P412" s="46">
        <f>'T11.Obj G, politicas, metas'!M412</f>
        <v>0</v>
      </c>
      <c r="Q412" s="44" t="e">
        <f ca="1">_xludf.CONCAT("PLAN/PROGRAMA: ",'T12. Planes-program-proyect'!F412,"
","PROYECTO: ",'T12. Planes-program-proyect'!G412)</f>
        <v>#NAME?</v>
      </c>
      <c r="R412" s="125">
        <f>+'T12. Planes-program-proyect'!I412</f>
        <v>0</v>
      </c>
    </row>
    <row r="413" spans="1:18" ht="12" customHeight="1" x14ac:dyDescent="0.2">
      <c r="A413" s="55" t="str">
        <f>+'T12. Planes-program-proyect'!O413</f>
        <v xml:space="preserve"> </v>
      </c>
      <c r="B413" s="55">
        <f>'T12. Planes-program-proyect'!K413</f>
        <v>0</v>
      </c>
      <c r="C413" s="55" t="str">
        <f t="shared" si="3"/>
        <v/>
      </c>
      <c r="D413" s="55">
        <f>'T12. Planes-program-proyect'!L413</f>
        <v>0</v>
      </c>
      <c r="E413" s="55" t="str">
        <f>'T12. Planes-program-proyect'!D413</f>
        <v>No existe una competencia definida</v>
      </c>
      <c r="F413" s="55">
        <f>'T12. Planes-program-proyect'!B413</f>
        <v>0</v>
      </c>
      <c r="G413" s="44">
        <f>'T11.Obj G, politicas, metas'!E413</f>
        <v>0</v>
      </c>
      <c r="H413" s="44">
        <f>'T11.Obj G, politicas, metas'!F413</f>
        <v>0</v>
      </c>
      <c r="I413" s="44">
        <f>+'T11.Obj G, politicas, metas'!G413</f>
        <v>0</v>
      </c>
      <c r="J413" s="46">
        <f>'T11.Obj G, politicas, metas'!H413</f>
        <v>0</v>
      </c>
      <c r="K413" s="129">
        <f>'T11.Obj G, politicas, metas'!I413</f>
        <v>0</v>
      </c>
      <c r="L413" s="129">
        <f t="shared" si="4"/>
        <v>0</v>
      </c>
      <c r="M413" s="46">
        <f>'T11.Obj G, politicas, metas'!J413</f>
        <v>0</v>
      </c>
      <c r="N413" s="46">
        <f>'T11.Obj G, politicas, metas'!K413</f>
        <v>0</v>
      </c>
      <c r="O413" s="46">
        <f>'T11.Obj G, politicas, metas'!L413</f>
        <v>0</v>
      </c>
      <c r="P413" s="46">
        <f>'T11.Obj G, politicas, metas'!M413</f>
        <v>0</v>
      </c>
      <c r="Q413" s="44" t="e">
        <f ca="1">_xludf.CONCAT("PLAN/PROGRAMA: ",'T12. Planes-program-proyect'!F413,"
","PROYECTO: ",'T12. Planes-program-proyect'!G413)</f>
        <v>#NAME?</v>
      </c>
      <c r="R413" s="125">
        <f>+'T12. Planes-program-proyect'!I413</f>
        <v>0</v>
      </c>
    </row>
    <row r="414" spans="1:18" ht="12" customHeight="1" x14ac:dyDescent="0.2">
      <c r="A414" s="55" t="str">
        <f>+'T12. Planes-program-proyect'!O414</f>
        <v xml:space="preserve"> </v>
      </c>
      <c r="B414" s="55">
        <f>'T12. Planes-program-proyect'!K414</f>
        <v>0</v>
      </c>
      <c r="C414" s="55" t="str">
        <f t="shared" si="3"/>
        <v/>
      </c>
      <c r="D414" s="55">
        <f>'T12. Planes-program-proyect'!L414</f>
        <v>0</v>
      </c>
      <c r="E414" s="55" t="str">
        <f>'T12. Planes-program-proyect'!D414</f>
        <v>No existe una competencia definida</v>
      </c>
      <c r="F414" s="55">
        <f>'T12. Planes-program-proyect'!B414</f>
        <v>0</v>
      </c>
      <c r="G414" s="44">
        <f>'T11.Obj G, politicas, metas'!E414</f>
        <v>0</v>
      </c>
      <c r="H414" s="44">
        <f>'T11.Obj G, politicas, metas'!F414</f>
        <v>0</v>
      </c>
      <c r="I414" s="44">
        <f>+'T11.Obj G, politicas, metas'!G414</f>
        <v>0</v>
      </c>
      <c r="J414" s="46">
        <f>'T11.Obj G, politicas, metas'!H414</f>
        <v>0</v>
      </c>
      <c r="K414" s="129">
        <f>'T11.Obj G, politicas, metas'!I414</f>
        <v>0</v>
      </c>
      <c r="L414" s="129">
        <f t="shared" si="4"/>
        <v>0</v>
      </c>
      <c r="M414" s="46">
        <f>'T11.Obj G, politicas, metas'!J414</f>
        <v>0</v>
      </c>
      <c r="N414" s="46">
        <f>'T11.Obj G, politicas, metas'!K414</f>
        <v>0</v>
      </c>
      <c r="O414" s="46">
        <f>'T11.Obj G, politicas, metas'!L414</f>
        <v>0</v>
      </c>
      <c r="P414" s="46">
        <f>'T11.Obj G, politicas, metas'!M414</f>
        <v>0</v>
      </c>
      <c r="Q414" s="44" t="e">
        <f ca="1">_xludf.CONCAT("PLAN/PROGRAMA: ",'T12. Planes-program-proyect'!F414,"
","PROYECTO: ",'T12. Planes-program-proyect'!G414)</f>
        <v>#NAME?</v>
      </c>
      <c r="R414" s="125">
        <f>+'T12. Planes-program-proyect'!I414</f>
        <v>0</v>
      </c>
    </row>
    <row r="415" spans="1:18" ht="12" customHeight="1" x14ac:dyDescent="0.2">
      <c r="A415" s="55" t="str">
        <f>+'T12. Planes-program-proyect'!O415</f>
        <v xml:space="preserve"> </v>
      </c>
      <c r="B415" s="55">
        <f>'T12. Planes-program-proyect'!K415</f>
        <v>0</v>
      </c>
      <c r="C415" s="55" t="str">
        <f t="shared" si="3"/>
        <v/>
      </c>
      <c r="D415" s="55">
        <f>'T12. Planes-program-proyect'!L415</f>
        <v>0</v>
      </c>
      <c r="E415" s="55" t="str">
        <f>'T12. Planes-program-proyect'!D415</f>
        <v>No existe una competencia definida</v>
      </c>
      <c r="F415" s="55">
        <f>'T12. Planes-program-proyect'!B415</f>
        <v>0</v>
      </c>
      <c r="G415" s="44">
        <f>'T11.Obj G, politicas, metas'!E415</f>
        <v>0</v>
      </c>
      <c r="H415" s="44">
        <f>'T11.Obj G, politicas, metas'!F415</f>
        <v>0</v>
      </c>
      <c r="I415" s="44">
        <f>+'T11.Obj G, politicas, metas'!G415</f>
        <v>0</v>
      </c>
      <c r="J415" s="46">
        <f>'T11.Obj G, politicas, metas'!H415</f>
        <v>0</v>
      </c>
      <c r="K415" s="129">
        <f>'T11.Obj G, politicas, metas'!I415</f>
        <v>0</v>
      </c>
      <c r="L415" s="129">
        <f t="shared" si="4"/>
        <v>0</v>
      </c>
      <c r="M415" s="46">
        <f>'T11.Obj G, politicas, metas'!J415</f>
        <v>0</v>
      </c>
      <c r="N415" s="46">
        <f>'T11.Obj G, politicas, metas'!K415</f>
        <v>0</v>
      </c>
      <c r="O415" s="46">
        <f>'T11.Obj G, politicas, metas'!L415</f>
        <v>0</v>
      </c>
      <c r="P415" s="46">
        <f>'T11.Obj G, politicas, metas'!M415</f>
        <v>0</v>
      </c>
      <c r="Q415" s="44" t="e">
        <f ca="1">_xludf.CONCAT("PLAN/PROGRAMA: ",'T12. Planes-program-proyect'!F415,"
","PROYECTO: ",'T12. Planes-program-proyect'!G415)</f>
        <v>#NAME?</v>
      </c>
      <c r="R415" s="125">
        <f>+'T12. Planes-program-proyect'!I415</f>
        <v>0</v>
      </c>
    </row>
    <row r="416" spans="1:18" ht="12" customHeight="1" x14ac:dyDescent="0.2">
      <c r="A416" s="55" t="str">
        <f>+'T12. Planes-program-proyect'!O416</f>
        <v xml:space="preserve"> </v>
      </c>
      <c r="B416" s="55">
        <f>'T12. Planes-program-proyect'!K416</f>
        <v>0</v>
      </c>
      <c r="C416" s="55" t="str">
        <f t="shared" si="3"/>
        <v/>
      </c>
      <c r="D416" s="55">
        <f>'T12. Planes-program-proyect'!L416</f>
        <v>0</v>
      </c>
      <c r="E416" s="55" t="str">
        <f>'T12. Planes-program-proyect'!D416</f>
        <v>No existe una competencia definida</v>
      </c>
      <c r="F416" s="55">
        <f>'T12. Planes-program-proyect'!B416</f>
        <v>0</v>
      </c>
      <c r="G416" s="44">
        <f>'T11.Obj G, politicas, metas'!E416</f>
        <v>0</v>
      </c>
      <c r="H416" s="44">
        <f>'T11.Obj G, politicas, metas'!F416</f>
        <v>0</v>
      </c>
      <c r="I416" s="44">
        <f>+'T11.Obj G, politicas, metas'!G416</f>
        <v>0</v>
      </c>
      <c r="J416" s="46">
        <f>'T11.Obj G, politicas, metas'!H416</f>
        <v>0</v>
      </c>
      <c r="K416" s="129">
        <f>'T11.Obj G, politicas, metas'!I416</f>
        <v>0</v>
      </c>
      <c r="L416" s="129">
        <f t="shared" si="4"/>
        <v>0</v>
      </c>
      <c r="M416" s="46">
        <f>'T11.Obj G, politicas, metas'!J416</f>
        <v>0</v>
      </c>
      <c r="N416" s="46">
        <f>'T11.Obj G, politicas, metas'!K416</f>
        <v>0</v>
      </c>
      <c r="O416" s="46">
        <f>'T11.Obj G, politicas, metas'!L416</f>
        <v>0</v>
      </c>
      <c r="P416" s="46">
        <f>'T11.Obj G, politicas, metas'!M416</f>
        <v>0</v>
      </c>
      <c r="Q416" s="44" t="e">
        <f ca="1">_xludf.CONCAT("PLAN/PROGRAMA: ",'T12. Planes-program-proyect'!F416,"
","PROYECTO: ",'T12. Planes-program-proyect'!G416)</f>
        <v>#NAME?</v>
      </c>
      <c r="R416" s="125">
        <f>+'T12. Planes-program-proyect'!I416</f>
        <v>0</v>
      </c>
    </row>
    <row r="417" spans="1:18" ht="12" customHeight="1" x14ac:dyDescent="0.2">
      <c r="A417" s="55" t="str">
        <f>+'T12. Planes-program-proyect'!O417</f>
        <v xml:space="preserve"> </v>
      </c>
      <c r="B417" s="55">
        <f>'T12. Planes-program-proyect'!K417</f>
        <v>0</v>
      </c>
      <c r="C417" s="55" t="str">
        <f t="shared" si="3"/>
        <v/>
      </c>
      <c r="D417" s="55">
        <f>'T12. Planes-program-proyect'!L417</f>
        <v>0</v>
      </c>
      <c r="E417" s="55" t="str">
        <f>'T12. Planes-program-proyect'!D417</f>
        <v>No existe una competencia definida</v>
      </c>
      <c r="F417" s="55">
        <f>'T12. Planes-program-proyect'!B417</f>
        <v>0</v>
      </c>
      <c r="G417" s="44">
        <f>'T11.Obj G, politicas, metas'!E417</f>
        <v>0</v>
      </c>
      <c r="H417" s="44">
        <f>'T11.Obj G, politicas, metas'!F417</f>
        <v>0</v>
      </c>
      <c r="I417" s="44">
        <f>+'T11.Obj G, politicas, metas'!G417</f>
        <v>0</v>
      </c>
      <c r="J417" s="46">
        <f>'T11.Obj G, politicas, metas'!H417</f>
        <v>0</v>
      </c>
      <c r="K417" s="129">
        <f>'T11.Obj G, politicas, metas'!I417</f>
        <v>0</v>
      </c>
      <c r="L417" s="129">
        <f t="shared" si="4"/>
        <v>0</v>
      </c>
      <c r="M417" s="46">
        <f>'T11.Obj G, politicas, metas'!J417</f>
        <v>0</v>
      </c>
      <c r="N417" s="46">
        <f>'T11.Obj G, politicas, metas'!K417</f>
        <v>0</v>
      </c>
      <c r="O417" s="46">
        <f>'T11.Obj G, politicas, metas'!L417</f>
        <v>0</v>
      </c>
      <c r="P417" s="46">
        <f>'T11.Obj G, politicas, metas'!M417</f>
        <v>0</v>
      </c>
      <c r="Q417" s="44" t="e">
        <f ca="1">_xludf.CONCAT("PLAN/PROGRAMA: ",'T12. Planes-program-proyect'!F417,"
","PROYECTO: ",'T12. Planes-program-proyect'!G417)</f>
        <v>#NAME?</v>
      </c>
      <c r="R417" s="125">
        <f>+'T12. Planes-program-proyect'!I417</f>
        <v>0</v>
      </c>
    </row>
    <row r="418" spans="1:18" ht="12" customHeight="1" x14ac:dyDescent="0.2">
      <c r="A418" s="55" t="str">
        <f>+'T12. Planes-program-proyect'!O418</f>
        <v xml:space="preserve"> </v>
      </c>
      <c r="B418" s="55">
        <f>'T12. Planes-program-proyect'!K418</f>
        <v>0</v>
      </c>
      <c r="C418" s="55" t="str">
        <f t="shared" si="3"/>
        <v/>
      </c>
      <c r="D418" s="55">
        <f>'T12. Planes-program-proyect'!L418</f>
        <v>0</v>
      </c>
      <c r="E418" s="55" t="str">
        <f>'T12. Planes-program-proyect'!D418</f>
        <v>No existe una competencia definida</v>
      </c>
      <c r="F418" s="55">
        <f>'T12. Planes-program-proyect'!B418</f>
        <v>0</v>
      </c>
      <c r="G418" s="44">
        <f>'T11.Obj G, politicas, metas'!E418</f>
        <v>0</v>
      </c>
      <c r="H418" s="44">
        <f>'T11.Obj G, politicas, metas'!F418</f>
        <v>0</v>
      </c>
      <c r="I418" s="44">
        <f>+'T11.Obj G, politicas, metas'!G418</f>
        <v>0</v>
      </c>
      <c r="J418" s="46">
        <f>'T11.Obj G, politicas, metas'!H418</f>
        <v>0</v>
      </c>
      <c r="K418" s="129">
        <f>'T11.Obj G, politicas, metas'!I418</f>
        <v>0</v>
      </c>
      <c r="L418" s="129">
        <f t="shared" si="4"/>
        <v>0</v>
      </c>
      <c r="M418" s="46">
        <f>'T11.Obj G, politicas, metas'!J418</f>
        <v>0</v>
      </c>
      <c r="N418" s="46">
        <f>'T11.Obj G, politicas, metas'!K418</f>
        <v>0</v>
      </c>
      <c r="O418" s="46">
        <f>'T11.Obj G, politicas, metas'!L418</f>
        <v>0</v>
      </c>
      <c r="P418" s="46">
        <f>'T11.Obj G, politicas, metas'!M418</f>
        <v>0</v>
      </c>
      <c r="Q418" s="44" t="e">
        <f ca="1">_xludf.CONCAT("PLAN/PROGRAMA: ",'T12. Planes-program-proyect'!F418,"
","PROYECTO: ",'T12. Planes-program-proyect'!G418)</f>
        <v>#NAME?</v>
      </c>
      <c r="R418" s="125">
        <f>+'T12. Planes-program-proyect'!I418</f>
        <v>0</v>
      </c>
    </row>
    <row r="419" spans="1:18" ht="12" customHeight="1" x14ac:dyDescent="0.2">
      <c r="A419" s="55" t="str">
        <f>+'T12. Planes-program-proyect'!O419</f>
        <v xml:space="preserve"> </v>
      </c>
      <c r="B419" s="55">
        <f>'T12. Planes-program-proyect'!K419</f>
        <v>0</v>
      </c>
      <c r="C419" s="55" t="str">
        <f t="shared" si="3"/>
        <v/>
      </c>
      <c r="D419" s="55">
        <f>'T12. Planes-program-proyect'!L419</f>
        <v>0</v>
      </c>
      <c r="E419" s="55" t="str">
        <f>'T12. Planes-program-proyect'!D419</f>
        <v>No existe una competencia definida</v>
      </c>
      <c r="F419" s="55">
        <f>'T12. Planes-program-proyect'!B419</f>
        <v>0</v>
      </c>
      <c r="G419" s="44">
        <f>'T11.Obj G, politicas, metas'!E419</f>
        <v>0</v>
      </c>
      <c r="H419" s="44">
        <f>'T11.Obj G, politicas, metas'!F419</f>
        <v>0</v>
      </c>
      <c r="I419" s="44">
        <f>+'T11.Obj G, politicas, metas'!G419</f>
        <v>0</v>
      </c>
      <c r="J419" s="46">
        <f>'T11.Obj G, politicas, metas'!H419</f>
        <v>0</v>
      </c>
      <c r="K419" s="129">
        <f>'T11.Obj G, politicas, metas'!I419</f>
        <v>0</v>
      </c>
      <c r="L419" s="129">
        <f t="shared" si="4"/>
        <v>0</v>
      </c>
      <c r="M419" s="46">
        <f>'T11.Obj G, politicas, metas'!J419</f>
        <v>0</v>
      </c>
      <c r="N419" s="46">
        <f>'T11.Obj G, politicas, metas'!K419</f>
        <v>0</v>
      </c>
      <c r="O419" s="46">
        <f>'T11.Obj G, politicas, metas'!L419</f>
        <v>0</v>
      </c>
      <c r="P419" s="46">
        <f>'T11.Obj G, politicas, metas'!M419</f>
        <v>0</v>
      </c>
      <c r="Q419" s="44" t="e">
        <f ca="1">_xludf.CONCAT("PLAN/PROGRAMA: ",'T12. Planes-program-proyect'!F419,"
","PROYECTO: ",'T12. Planes-program-proyect'!G419)</f>
        <v>#NAME?</v>
      </c>
      <c r="R419" s="125">
        <f>+'T12. Planes-program-proyect'!I419</f>
        <v>0</v>
      </c>
    </row>
    <row r="420" spans="1:18" ht="12" customHeight="1" x14ac:dyDescent="0.2">
      <c r="A420" s="55" t="str">
        <f>+'T12. Planes-program-proyect'!O420</f>
        <v xml:space="preserve"> </v>
      </c>
      <c r="B420" s="55">
        <f>'T12. Planes-program-proyect'!K420</f>
        <v>0</v>
      </c>
      <c r="C420" s="55" t="str">
        <f t="shared" si="3"/>
        <v/>
      </c>
      <c r="D420" s="55">
        <f>'T12. Planes-program-proyect'!L420</f>
        <v>0</v>
      </c>
      <c r="E420" s="55" t="str">
        <f>'T12. Planes-program-proyect'!D420</f>
        <v>No existe una competencia definida</v>
      </c>
      <c r="F420" s="55">
        <f>'T12. Planes-program-proyect'!B420</f>
        <v>0</v>
      </c>
      <c r="G420" s="44">
        <f>'T11.Obj G, politicas, metas'!E420</f>
        <v>0</v>
      </c>
      <c r="H420" s="44">
        <f>'T11.Obj G, politicas, metas'!F420</f>
        <v>0</v>
      </c>
      <c r="I420" s="44">
        <f>+'T11.Obj G, politicas, metas'!G420</f>
        <v>0</v>
      </c>
      <c r="J420" s="46">
        <f>'T11.Obj G, politicas, metas'!H420</f>
        <v>0</v>
      </c>
      <c r="K420" s="129">
        <f>'T11.Obj G, politicas, metas'!I420</f>
        <v>0</v>
      </c>
      <c r="L420" s="129">
        <f t="shared" si="4"/>
        <v>0</v>
      </c>
      <c r="M420" s="46">
        <f>'T11.Obj G, politicas, metas'!J420</f>
        <v>0</v>
      </c>
      <c r="N420" s="46">
        <f>'T11.Obj G, politicas, metas'!K420</f>
        <v>0</v>
      </c>
      <c r="O420" s="46">
        <f>'T11.Obj G, politicas, metas'!L420</f>
        <v>0</v>
      </c>
      <c r="P420" s="46">
        <f>'T11.Obj G, politicas, metas'!M420</f>
        <v>0</v>
      </c>
      <c r="Q420" s="44" t="e">
        <f ca="1">_xludf.CONCAT("PLAN/PROGRAMA: ",'T12. Planes-program-proyect'!F420,"
","PROYECTO: ",'T12. Planes-program-proyect'!G420)</f>
        <v>#NAME?</v>
      </c>
      <c r="R420" s="125">
        <f>+'T12. Planes-program-proyect'!I420</f>
        <v>0</v>
      </c>
    </row>
    <row r="421" spans="1:18" ht="12" customHeight="1" x14ac:dyDescent="0.2">
      <c r="A421" s="55" t="str">
        <f>+'T12. Planes-program-proyect'!O421</f>
        <v xml:space="preserve"> </v>
      </c>
      <c r="B421" s="55">
        <f>'T12. Planes-program-proyect'!K421</f>
        <v>0</v>
      </c>
      <c r="C421" s="55" t="str">
        <f t="shared" si="3"/>
        <v/>
      </c>
      <c r="D421" s="55">
        <f>'T12. Planes-program-proyect'!L421</f>
        <v>0</v>
      </c>
      <c r="E421" s="55" t="str">
        <f>'T12. Planes-program-proyect'!D421</f>
        <v>No existe una competencia definida</v>
      </c>
      <c r="F421" s="55">
        <f>'T12. Planes-program-proyect'!B421</f>
        <v>0</v>
      </c>
      <c r="G421" s="44">
        <f>'T11.Obj G, politicas, metas'!E421</f>
        <v>0</v>
      </c>
      <c r="H421" s="44">
        <f>'T11.Obj G, politicas, metas'!F421</f>
        <v>0</v>
      </c>
      <c r="I421" s="44">
        <f>+'T11.Obj G, politicas, metas'!G421</f>
        <v>0</v>
      </c>
      <c r="J421" s="46">
        <f>'T11.Obj G, politicas, metas'!H421</f>
        <v>0</v>
      </c>
      <c r="K421" s="129">
        <f>'T11.Obj G, politicas, metas'!I421</f>
        <v>0</v>
      </c>
      <c r="L421" s="129">
        <f t="shared" si="4"/>
        <v>0</v>
      </c>
      <c r="M421" s="46">
        <f>'T11.Obj G, politicas, metas'!J421</f>
        <v>0</v>
      </c>
      <c r="N421" s="46">
        <f>'T11.Obj G, politicas, metas'!K421</f>
        <v>0</v>
      </c>
      <c r="O421" s="46">
        <f>'T11.Obj G, politicas, metas'!L421</f>
        <v>0</v>
      </c>
      <c r="P421" s="46">
        <f>'T11.Obj G, politicas, metas'!M421</f>
        <v>0</v>
      </c>
      <c r="Q421" s="44" t="e">
        <f ca="1">_xludf.CONCAT("PLAN/PROGRAMA: ",'T12. Planes-program-proyect'!F421,"
","PROYECTO: ",'T12. Planes-program-proyect'!G421)</f>
        <v>#NAME?</v>
      </c>
      <c r="R421" s="125">
        <f>+'T12. Planes-program-proyect'!I421</f>
        <v>0</v>
      </c>
    </row>
    <row r="422" spans="1:18" ht="12" customHeight="1" x14ac:dyDescent="0.2">
      <c r="A422" s="55" t="str">
        <f>+'T12. Planes-program-proyect'!O422</f>
        <v xml:space="preserve"> </v>
      </c>
      <c r="B422" s="55">
        <f>'T12. Planes-program-proyect'!K422</f>
        <v>0</v>
      </c>
      <c r="C422" s="55" t="str">
        <f t="shared" si="3"/>
        <v/>
      </c>
      <c r="D422" s="55">
        <f>'T12. Planes-program-proyect'!L422</f>
        <v>0</v>
      </c>
      <c r="E422" s="55" t="str">
        <f>'T12. Planes-program-proyect'!D422</f>
        <v>No existe una competencia definida</v>
      </c>
      <c r="F422" s="55">
        <f>'T12. Planes-program-proyect'!B422</f>
        <v>0</v>
      </c>
      <c r="G422" s="44">
        <f>'T11.Obj G, politicas, metas'!E422</f>
        <v>0</v>
      </c>
      <c r="H422" s="44">
        <f>'T11.Obj G, politicas, metas'!F422</f>
        <v>0</v>
      </c>
      <c r="I422" s="44">
        <f>+'T11.Obj G, politicas, metas'!G422</f>
        <v>0</v>
      </c>
      <c r="J422" s="46">
        <f>'T11.Obj G, politicas, metas'!H422</f>
        <v>0</v>
      </c>
      <c r="K422" s="129">
        <f>'T11.Obj G, politicas, metas'!I422</f>
        <v>0</v>
      </c>
      <c r="L422" s="129">
        <f t="shared" si="4"/>
        <v>0</v>
      </c>
      <c r="M422" s="46">
        <f>'T11.Obj G, politicas, metas'!J422</f>
        <v>0</v>
      </c>
      <c r="N422" s="46">
        <f>'T11.Obj G, politicas, metas'!K422</f>
        <v>0</v>
      </c>
      <c r="O422" s="46">
        <f>'T11.Obj G, politicas, metas'!L422</f>
        <v>0</v>
      </c>
      <c r="P422" s="46">
        <f>'T11.Obj G, politicas, metas'!M422</f>
        <v>0</v>
      </c>
      <c r="Q422" s="44" t="e">
        <f ca="1">_xludf.CONCAT("PLAN/PROGRAMA: ",'T12. Planes-program-proyect'!F422,"
","PROYECTO: ",'T12. Planes-program-proyect'!G422)</f>
        <v>#NAME?</v>
      </c>
      <c r="R422" s="125">
        <f>+'T12. Planes-program-proyect'!I422</f>
        <v>0</v>
      </c>
    </row>
    <row r="423" spans="1:18" ht="12" customHeight="1" x14ac:dyDescent="0.2">
      <c r="A423" s="55" t="str">
        <f>+'T12. Planes-program-proyect'!O423</f>
        <v xml:space="preserve"> </v>
      </c>
      <c r="B423" s="55">
        <f>'T12. Planes-program-proyect'!K423</f>
        <v>0</v>
      </c>
      <c r="C423" s="55" t="str">
        <f t="shared" si="3"/>
        <v/>
      </c>
      <c r="D423" s="55">
        <f>'T12. Planes-program-proyect'!L423</f>
        <v>0</v>
      </c>
      <c r="E423" s="55" t="str">
        <f>'T12. Planes-program-proyect'!D423</f>
        <v>No existe una competencia definida</v>
      </c>
      <c r="F423" s="55">
        <f>'T12. Planes-program-proyect'!B423</f>
        <v>0</v>
      </c>
      <c r="G423" s="44">
        <f>'T11.Obj G, politicas, metas'!E423</f>
        <v>0</v>
      </c>
      <c r="H423" s="44">
        <f>'T11.Obj G, politicas, metas'!F423</f>
        <v>0</v>
      </c>
      <c r="I423" s="44">
        <f>+'T11.Obj G, politicas, metas'!G423</f>
        <v>0</v>
      </c>
      <c r="J423" s="46">
        <f>'T11.Obj G, politicas, metas'!H423</f>
        <v>0</v>
      </c>
      <c r="K423" s="129">
        <f>'T11.Obj G, politicas, metas'!I423</f>
        <v>0</v>
      </c>
      <c r="L423" s="129">
        <f t="shared" si="4"/>
        <v>0</v>
      </c>
      <c r="M423" s="46">
        <f>'T11.Obj G, politicas, metas'!J423</f>
        <v>0</v>
      </c>
      <c r="N423" s="46">
        <f>'T11.Obj G, politicas, metas'!K423</f>
        <v>0</v>
      </c>
      <c r="O423" s="46">
        <f>'T11.Obj G, politicas, metas'!L423</f>
        <v>0</v>
      </c>
      <c r="P423" s="46">
        <f>'T11.Obj G, politicas, metas'!M423</f>
        <v>0</v>
      </c>
      <c r="Q423" s="44" t="e">
        <f ca="1">_xludf.CONCAT("PLAN/PROGRAMA: ",'T12. Planes-program-proyect'!F423,"
","PROYECTO: ",'T12. Planes-program-proyect'!G423)</f>
        <v>#NAME?</v>
      </c>
      <c r="R423" s="125">
        <f>+'T12. Planes-program-proyect'!I423</f>
        <v>0</v>
      </c>
    </row>
    <row r="424" spans="1:18" ht="12" customHeight="1" x14ac:dyDescent="0.2">
      <c r="A424" s="55" t="str">
        <f>+'T12. Planes-program-proyect'!O424</f>
        <v xml:space="preserve"> </v>
      </c>
      <c r="B424" s="55">
        <f>'T12. Planes-program-proyect'!K424</f>
        <v>0</v>
      </c>
      <c r="C424" s="55" t="str">
        <f t="shared" si="3"/>
        <v/>
      </c>
      <c r="D424" s="55">
        <f>'T12. Planes-program-proyect'!L424</f>
        <v>0</v>
      </c>
      <c r="E424" s="55" t="str">
        <f>'T12. Planes-program-proyect'!D424</f>
        <v>No existe una competencia definida</v>
      </c>
      <c r="F424" s="55">
        <f>'T12. Planes-program-proyect'!B424</f>
        <v>0</v>
      </c>
      <c r="G424" s="44">
        <f>'T11.Obj G, politicas, metas'!E424</f>
        <v>0</v>
      </c>
      <c r="H424" s="44">
        <f>'T11.Obj G, politicas, metas'!F424</f>
        <v>0</v>
      </c>
      <c r="I424" s="44">
        <f>+'T11.Obj G, politicas, metas'!G424</f>
        <v>0</v>
      </c>
      <c r="J424" s="46">
        <f>'T11.Obj G, politicas, metas'!H424</f>
        <v>0</v>
      </c>
      <c r="K424" s="129">
        <f>'T11.Obj G, politicas, metas'!I424</f>
        <v>0</v>
      </c>
      <c r="L424" s="129">
        <f t="shared" si="4"/>
        <v>0</v>
      </c>
      <c r="M424" s="46">
        <f>'T11.Obj G, politicas, metas'!J424</f>
        <v>0</v>
      </c>
      <c r="N424" s="46">
        <f>'T11.Obj G, politicas, metas'!K424</f>
        <v>0</v>
      </c>
      <c r="O424" s="46">
        <f>'T11.Obj G, politicas, metas'!L424</f>
        <v>0</v>
      </c>
      <c r="P424" s="46">
        <f>'T11.Obj G, politicas, metas'!M424</f>
        <v>0</v>
      </c>
      <c r="Q424" s="44" t="e">
        <f ca="1">_xludf.CONCAT("PLAN/PROGRAMA: ",'T12. Planes-program-proyect'!F424,"
","PROYECTO: ",'T12. Planes-program-proyect'!G424)</f>
        <v>#NAME?</v>
      </c>
      <c r="R424" s="125">
        <f>+'T12. Planes-program-proyect'!I424</f>
        <v>0</v>
      </c>
    </row>
    <row r="425" spans="1:18" ht="12" customHeight="1" x14ac:dyDescent="0.2">
      <c r="A425" s="55" t="str">
        <f>+'T12. Planes-program-proyect'!O425</f>
        <v xml:space="preserve"> </v>
      </c>
      <c r="B425" s="55">
        <f>'T12. Planes-program-proyect'!K425</f>
        <v>0</v>
      </c>
      <c r="C425" s="55" t="str">
        <f t="shared" si="3"/>
        <v/>
      </c>
      <c r="D425" s="55">
        <f>'T12. Planes-program-proyect'!L425</f>
        <v>0</v>
      </c>
      <c r="E425" s="55" t="str">
        <f>'T12. Planes-program-proyect'!D425</f>
        <v>No existe una competencia definida</v>
      </c>
      <c r="F425" s="55">
        <f>'T12. Planes-program-proyect'!B425</f>
        <v>0</v>
      </c>
      <c r="G425" s="44">
        <f>'T11.Obj G, politicas, metas'!E425</f>
        <v>0</v>
      </c>
      <c r="H425" s="44">
        <f>'T11.Obj G, politicas, metas'!F425</f>
        <v>0</v>
      </c>
      <c r="I425" s="44">
        <f>+'T11.Obj G, politicas, metas'!G425</f>
        <v>0</v>
      </c>
      <c r="J425" s="46">
        <f>'T11.Obj G, politicas, metas'!H425</f>
        <v>0</v>
      </c>
      <c r="K425" s="129">
        <f>'T11.Obj G, politicas, metas'!I425</f>
        <v>0</v>
      </c>
      <c r="L425" s="129">
        <f t="shared" si="4"/>
        <v>0</v>
      </c>
      <c r="M425" s="46">
        <f>'T11.Obj G, politicas, metas'!J425</f>
        <v>0</v>
      </c>
      <c r="N425" s="46">
        <f>'T11.Obj G, politicas, metas'!K425</f>
        <v>0</v>
      </c>
      <c r="O425" s="46">
        <f>'T11.Obj G, politicas, metas'!L425</f>
        <v>0</v>
      </c>
      <c r="P425" s="46">
        <f>'T11.Obj G, politicas, metas'!M425</f>
        <v>0</v>
      </c>
      <c r="Q425" s="44" t="e">
        <f ca="1">_xludf.CONCAT("PLAN/PROGRAMA: ",'T12. Planes-program-proyect'!F425,"
","PROYECTO: ",'T12. Planes-program-proyect'!G425)</f>
        <v>#NAME?</v>
      </c>
      <c r="R425" s="125">
        <f>+'T12. Planes-program-proyect'!I425</f>
        <v>0</v>
      </c>
    </row>
    <row r="426" spans="1:18" ht="12" customHeight="1" x14ac:dyDescent="0.2">
      <c r="A426" s="55" t="str">
        <f>+'T12. Planes-program-proyect'!O426</f>
        <v xml:space="preserve"> </v>
      </c>
      <c r="B426" s="55">
        <f>'T12. Planes-program-proyect'!K426</f>
        <v>0</v>
      </c>
      <c r="C426" s="55" t="str">
        <f t="shared" si="3"/>
        <v/>
      </c>
      <c r="D426" s="55">
        <f>'T12. Planes-program-proyect'!L426</f>
        <v>0</v>
      </c>
      <c r="E426" s="55" t="str">
        <f>'T12. Planes-program-proyect'!D426</f>
        <v>No existe una competencia definida</v>
      </c>
      <c r="F426" s="55">
        <f>'T12. Planes-program-proyect'!B426</f>
        <v>0</v>
      </c>
      <c r="G426" s="44">
        <f>'T11.Obj G, politicas, metas'!E426</f>
        <v>0</v>
      </c>
      <c r="H426" s="44">
        <f>'T11.Obj G, politicas, metas'!F426</f>
        <v>0</v>
      </c>
      <c r="I426" s="44">
        <f>+'T11.Obj G, politicas, metas'!G426</f>
        <v>0</v>
      </c>
      <c r="J426" s="46">
        <f>'T11.Obj G, politicas, metas'!H426</f>
        <v>0</v>
      </c>
      <c r="K426" s="129">
        <f>'T11.Obj G, politicas, metas'!I426</f>
        <v>0</v>
      </c>
      <c r="L426" s="129">
        <f t="shared" si="4"/>
        <v>0</v>
      </c>
      <c r="M426" s="46">
        <f>'T11.Obj G, politicas, metas'!J426</f>
        <v>0</v>
      </c>
      <c r="N426" s="46">
        <f>'T11.Obj G, politicas, metas'!K426</f>
        <v>0</v>
      </c>
      <c r="O426" s="46">
        <f>'T11.Obj G, politicas, metas'!L426</f>
        <v>0</v>
      </c>
      <c r="P426" s="46">
        <f>'T11.Obj G, politicas, metas'!M426</f>
        <v>0</v>
      </c>
      <c r="Q426" s="44" t="e">
        <f ca="1">_xludf.CONCAT("PLAN/PROGRAMA: ",'T12. Planes-program-proyect'!F426,"
","PROYECTO: ",'T12. Planes-program-proyect'!G426)</f>
        <v>#NAME?</v>
      </c>
      <c r="R426" s="125">
        <f>+'T12. Planes-program-proyect'!I426</f>
        <v>0</v>
      </c>
    </row>
    <row r="427" spans="1:18" ht="12" customHeight="1" x14ac:dyDescent="0.2">
      <c r="A427" s="55" t="str">
        <f>+'T12. Planes-program-proyect'!O427</f>
        <v xml:space="preserve"> </v>
      </c>
      <c r="B427" s="55">
        <f>'T12. Planes-program-proyect'!K427</f>
        <v>0</v>
      </c>
      <c r="C427" s="55" t="str">
        <f t="shared" si="3"/>
        <v/>
      </c>
      <c r="D427" s="55">
        <f>'T12. Planes-program-proyect'!L427</f>
        <v>0</v>
      </c>
      <c r="E427" s="55" t="str">
        <f>'T12. Planes-program-proyect'!D427</f>
        <v>No existe una competencia definida</v>
      </c>
      <c r="F427" s="55">
        <f>'T12. Planes-program-proyect'!B427</f>
        <v>0</v>
      </c>
      <c r="G427" s="44">
        <f>'T11.Obj G, politicas, metas'!E427</f>
        <v>0</v>
      </c>
      <c r="H427" s="44">
        <f>'T11.Obj G, politicas, metas'!F427</f>
        <v>0</v>
      </c>
      <c r="I427" s="44">
        <f>+'T11.Obj G, politicas, metas'!G427</f>
        <v>0</v>
      </c>
      <c r="J427" s="46">
        <f>'T11.Obj G, politicas, metas'!H427</f>
        <v>0</v>
      </c>
      <c r="K427" s="129">
        <f>'T11.Obj G, politicas, metas'!I427</f>
        <v>0</v>
      </c>
      <c r="L427" s="129">
        <f t="shared" si="4"/>
        <v>0</v>
      </c>
      <c r="M427" s="46">
        <f>'T11.Obj G, politicas, metas'!J427</f>
        <v>0</v>
      </c>
      <c r="N427" s="46">
        <f>'T11.Obj G, politicas, metas'!K427</f>
        <v>0</v>
      </c>
      <c r="O427" s="46">
        <f>'T11.Obj G, politicas, metas'!L427</f>
        <v>0</v>
      </c>
      <c r="P427" s="46">
        <f>'T11.Obj G, politicas, metas'!M427</f>
        <v>0</v>
      </c>
      <c r="Q427" s="44" t="e">
        <f ca="1">_xludf.CONCAT("PLAN/PROGRAMA: ",'T12. Planes-program-proyect'!F427,"
","PROYECTO: ",'T12. Planes-program-proyect'!G427)</f>
        <v>#NAME?</v>
      </c>
      <c r="R427" s="125">
        <f>+'T12. Planes-program-proyect'!I427</f>
        <v>0</v>
      </c>
    </row>
    <row r="428" spans="1:18" ht="12" customHeight="1" x14ac:dyDescent="0.2">
      <c r="A428" s="55" t="str">
        <f>+'T12. Planes-program-proyect'!O428</f>
        <v xml:space="preserve"> </v>
      </c>
      <c r="B428" s="55">
        <f>'T12. Planes-program-proyect'!K428</f>
        <v>0</v>
      </c>
      <c r="C428" s="55" t="str">
        <f t="shared" si="3"/>
        <v/>
      </c>
      <c r="D428" s="55">
        <f>'T12. Planes-program-proyect'!L428</f>
        <v>0</v>
      </c>
      <c r="E428" s="55" t="str">
        <f>'T12. Planes-program-proyect'!D428</f>
        <v>No existe una competencia definida</v>
      </c>
      <c r="F428" s="55">
        <f>'T12. Planes-program-proyect'!B428</f>
        <v>0</v>
      </c>
      <c r="G428" s="44">
        <f>'T11.Obj G, politicas, metas'!E428</f>
        <v>0</v>
      </c>
      <c r="H428" s="44">
        <f>'T11.Obj G, politicas, metas'!F428</f>
        <v>0</v>
      </c>
      <c r="I428" s="44">
        <f>+'T11.Obj G, politicas, metas'!G428</f>
        <v>0</v>
      </c>
      <c r="J428" s="46">
        <f>'T11.Obj G, politicas, metas'!H428</f>
        <v>0</v>
      </c>
      <c r="K428" s="129">
        <f>'T11.Obj G, politicas, metas'!I428</f>
        <v>0</v>
      </c>
      <c r="L428" s="129">
        <f t="shared" si="4"/>
        <v>0</v>
      </c>
      <c r="M428" s="46">
        <f>'T11.Obj G, politicas, metas'!J428</f>
        <v>0</v>
      </c>
      <c r="N428" s="46">
        <f>'T11.Obj G, politicas, metas'!K428</f>
        <v>0</v>
      </c>
      <c r="O428" s="46">
        <f>'T11.Obj G, politicas, metas'!L428</f>
        <v>0</v>
      </c>
      <c r="P428" s="46">
        <f>'T11.Obj G, politicas, metas'!M428</f>
        <v>0</v>
      </c>
      <c r="Q428" s="44" t="e">
        <f ca="1">_xludf.CONCAT("PLAN/PROGRAMA: ",'T12. Planes-program-proyect'!F428,"
","PROYECTO: ",'T12. Planes-program-proyect'!G428)</f>
        <v>#NAME?</v>
      </c>
      <c r="R428" s="125">
        <f>+'T12. Planes-program-proyect'!I428</f>
        <v>0</v>
      </c>
    </row>
    <row r="429" spans="1:18" ht="12" customHeight="1" x14ac:dyDescent="0.2">
      <c r="A429" s="55" t="str">
        <f>+'T12. Planes-program-proyect'!O429</f>
        <v xml:space="preserve"> </v>
      </c>
      <c r="B429" s="55">
        <f>'T12. Planes-program-proyect'!K429</f>
        <v>0</v>
      </c>
      <c r="C429" s="55" t="str">
        <f t="shared" si="3"/>
        <v/>
      </c>
      <c r="D429" s="55">
        <f>'T12. Planes-program-proyect'!L429</f>
        <v>0</v>
      </c>
      <c r="E429" s="55" t="str">
        <f>'T12. Planes-program-proyect'!D429</f>
        <v>No existe una competencia definida</v>
      </c>
      <c r="F429" s="55">
        <f>'T12. Planes-program-proyect'!B429</f>
        <v>0</v>
      </c>
      <c r="G429" s="44">
        <f>'T11.Obj G, politicas, metas'!E429</f>
        <v>0</v>
      </c>
      <c r="H429" s="44">
        <f>'T11.Obj G, politicas, metas'!F429</f>
        <v>0</v>
      </c>
      <c r="I429" s="44">
        <f>+'T11.Obj G, politicas, metas'!G429</f>
        <v>0</v>
      </c>
      <c r="J429" s="46">
        <f>'T11.Obj G, politicas, metas'!H429</f>
        <v>0</v>
      </c>
      <c r="K429" s="129">
        <f>'T11.Obj G, politicas, metas'!I429</f>
        <v>0</v>
      </c>
      <c r="L429" s="129">
        <f t="shared" si="4"/>
        <v>0</v>
      </c>
      <c r="M429" s="46">
        <f>'T11.Obj G, politicas, metas'!J429</f>
        <v>0</v>
      </c>
      <c r="N429" s="46">
        <f>'T11.Obj G, politicas, metas'!K429</f>
        <v>0</v>
      </c>
      <c r="O429" s="46">
        <f>'T11.Obj G, politicas, metas'!L429</f>
        <v>0</v>
      </c>
      <c r="P429" s="46">
        <f>'T11.Obj G, politicas, metas'!M429</f>
        <v>0</v>
      </c>
      <c r="Q429" s="44" t="e">
        <f ca="1">_xludf.CONCAT("PLAN/PROGRAMA: ",'T12. Planes-program-proyect'!F429,"
","PROYECTO: ",'T12. Planes-program-proyect'!G429)</f>
        <v>#NAME?</v>
      </c>
      <c r="R429" s="125">
        <f>+'T12. Planes-program-proyect'!I429</f>
        <v>0</v>
      </c>
    </row>
    <row r="430" spans="1:18" ht="12" customHeight="1" x14ac:dyDescent="0.2">
      <c r="A430" s="55" t="str">
        <f>+'T12. Planes-program-proyect'!O430</f>
        <v xml:space="preserve"> </v>
      </c>
      <c r="B430" s="55">
        <f>'T12. Planes-program-proyect'!K430</f>
        <v>0</v>
      </c>
      <c r="C430" s="55" t="str">
        <f t="shared" si="3"/>
        <v/>
      </c>
      <c r="D430" s="55">
        <f>'T12. Planes-program-proyect'!L430</f>
        <v>0</v>
      </c>
      <c r="E430" s="55" t="str">
        <f>'T12. Planes-program-proyect'!D430</f>
        <v>No existe una competencia definida</v>
      </c>
      <c r="F430" s="55">
        <f>'T12. Planes-program-proyect'!B430</f>
        <v>0</v>
      </c>
      <c r="G430" s="44">
        <f>'T11.Obj G, politicas, metas'!E430</f>
        <v>0</v>
      </c>
      <c r="H430" s="44">
        <f>'T11.Obj G, politicas, metas'!F430</f>
        <v>0</v>
      </c>
      <c r="I430" s="44">
        <f>+'T11.Obj G, politicas, metas'!G430</f>
        <v>0</v>
      </c>
      <c r="J430" s="46">
        <f>'T11.Obj G, politicas, metas'!H430</f>
        <v>0</v>
      </c>
      <c r="K430" s="129">
        <f>'T11.Obj G, politicas, metas'!I430</f>
        <v>0</v>
      </c>
      <c r="L430" s="129">
        <f t="shared" si="4"/>
        <v>0</v>
      </c>
      <c r="M430" s="46">
        <f>'T11.Obj G, politicas, metas'!J430</f>
        <v>0</v>
      </c>
      <c r="N430" s="46">
        <f>'T11.Obj G, politicas, metas'!K430</f>
        <v>0</v>
      </c>
      <c r="O430" s="46">
        <f>'T11.Obj G, politicas, metas'!L430</f>
        <v>0</v>
      </c>
      <c r="P430" s="46">
        <f>'T11.Obj G, politicas, metas'!M430</f>
        <v>0</v>
      </c>
      <c r="Q430" s="44" t="e">
        <f ca="1">_xludf.CONCAT("PLAN/PROGRAMA: ",'T12. Planes-program-proyect'!F430,"
","PROYECTO: ",'T12. Planes-program-proyect'!G430)</f>
        <v>#NAME?</v>
      </c>
      <c r="R430" s="125">
        <f>+'T12. Planes-program-proyect'!I430</f>
        <v>0</v>
      </c>
    </row>
    <row r="431" spans="1:18" ht="12" customHeight="1" x14ac:dyDescent="0.2">
      <c r="A431" s="55" t="str">
        <f>+'T12. Planes-program-proyect'!O431</f>
        <v xml:space="preserve"> </v>
      </c>
      <c r="B431" s="55">
        <f>'T12. Planes-program-proyect'!K431</f>
        <v>0</v>
      </c>
      <c r="C431" s="55" t="str">
        <f t="shared" si="3"/>
        <v/>
      </c>
      <c r="D431" s="55">
        <f>'T12. Planes-program-proyect'!L431</f>
        <v>0</v>
      </c>
      <c r="E431" s="55" t="str">
        <f>'T12. Planes-program-proyect'!D431</f>
        <v>No existe una competencia definida</v>
      </c>
      <c r="F431" s="55">
        <f>'T12. Planes-program-proyect'!B431</f>
        <v>0</v>
      </c>
      <c r="G431" s="44">
        <f>'T11.Obj G, politicas, metas'!E431</f>
        <v>0</v>
      </c>
      <c r="H431" s="44">
        <f>'T11.Obj G, politicas, metas'!F431</f>
        <v>0</v>
      </c>
      <c r="I431" s="44">
        <f>+'T11.Obj G, politicas, metas'!G431</f>
        <v>0</v>
      </c>
      <c r="J431" s="46">
        <f>'T11.Obj G, politicas, metas'!H431</f>
        <v>0</v>
      </c>
      <c r="K431" s="129">
        <f>'T11.Obj G, politicas, metas'!I431</f>
        <v>0</v>
      </c>
      <c r="L431" s="129">
        <f t="shared" si="4"/>
        <v>0</v>
      </c>
      <c r="M431" s="46">
        <f>'T11.Obj G, politicas, metas'!J431</f>
        <v>0</v>
      </c>
      <c r="N431" s="46">
        <f>'T11.Obj G, politicas, metas'!K431</f>
        <v>0</v>
      </c>
      <c r="O431" s="46">
        <f>'T11.Obj G, politicas, metas'!L431</f>
        <v>0</v>
      </c>
      <c r="P431" s="46">
        <f>'T11.Obj G, politicas, metas'!M431</f>
        <v>0</v>
      </c>
      <c r="Q431" s="44" t="e">
        <f ca="1">_xludf.CONCAT("PLAN/PROGRAMA: ",'T12. Planes-program-proyect'!F431,"
","PROYECTO: ",'T12. Planes-program-proyect'!G431)</f>
        <v>#NAME?</v>
      </c>
      <c r="R431" s="125">
        <f>+'T12. Planes-program-proyect'!I431</f>
        <v>0</v>
      </c>
    </row>
    <row r="432" spans="1:18" ht="12" customHeight="1" x14ac:dyDescent="0.2">
      <c r="A432" s="55" t="str">
        <f>+'T12. Planes-program-proyect'!O432</f>
        <v xml:space="preserve"> </v>
      </c>
      <c r="B432" s="55">
        <f>'T12. Planes-program-proyect'!K432</f>
        <v>0</v>
      </c>
      <c r="C432" s="55" t="str">
        <f t="shared" si="3"/>
        <v/>
      </c>
      <c r="D432" s="55">
        <f>'T12. Planes-program-proyect'!L432</f>
        <v>0</v>
      </c>
      <c r="E432" s="55" t="str">
        <f>'T12. Planes-program-proyect'!D432</f>
        <v>No existe una competencia definida</v>
      </c>
      <c r="F432" s="55">
        <f>'T12. Planes-program-proyect'!B432</f>
        <v>0</v>
      </c>
      <c r="G432" s="44">
        <f>'T11.Obj G, politicas, metas'!E432</f>
        <v>0</v>
      </c>
      <c r="H432" s="44">
        <f>'T11.Obj G, politicas, metas'!F432</f>
        <v>0</v>
      </c>
      <c r="I432" s="44">
        <f>+'T11.Obj G, politicas, metas'!G432</f>
        <v>0</v>
      </c>
      <c r="J432" s="46">
        <f>'T11.Obj G, politicas, metas'!H432</f>
        <v>0</v>
      </c>
      <c r="K432" s="129">
        <f>'T11.Obj G, politicas, metas'!I432</f>
        <v>0</v>
      </c>
      <c r="L432" s="129">
        <f t="shared" si="4"/>
        <v>0</v>
      </c>
      <c r="M432" s="46">
        <f>'T11.Obj G, politicas, metas'!J432</f>
        <v>0</v>
      </c>
      <c r="N432" s="46">
        <f>'T11.Obj G, politicas, metas'!K432</f>
        <v>0</v>
      </c>
      <c r="O432" s="46">
        <f>'T11.Obj G, politicas, metas'!L432</f>
        <v>0</v>
      </c>
      <c r="P432" s="46">
        <f>'T11.Obj G, politicas, metas'!M432</f>
        <v>0</v>
      </c>
      <c r="Q432" s="44" t="e">
        <f ca="1">_xludf.CONCAT("PLAN/PROGRAMA: ",'T12. Planes-program-proyect'!F432,"
","PROYECTO: ",'T12. Planes-program-proyect'!G432)</f>
        <v>#NAME?</v>
      </c>
      <c r="R432" s="125">
        <f>+'T12. Planes-program-proyect'!I432</f>
        <v>0</v>
      </c>
    </row>
    <row r="433" spans="1:18" ht="12" customHeight="1" x14ac:dyDescent="0.2">
      <c r="A433" s="55" t="str">
        <f>+'T12. Planes-program-proyect'!O433</f>
        <v xml:space="preserve"> </v>
      </c>
      <c r="B433" s="55">
        <f>'T12. Planes-program-proyect'!K433</f>
        <v>0</v>
      </c>
      <c r="C433" s="55" t="str">
        <f t="shared" si="3"/>
        <v/>
      </c>
      <c r="D433" s="55">
        <f>'T12. Planes-program-proyect'!L433</f>
        <v>0</v>
      </c>
      <c r="E433" s="55" t="str">
        <f>'T12. Planes-program-proyect'!D433</f>
        <v>No existe una competencia definida</v>
      </c>
      <c r="F433" s="55">
        <f>'T12. Planes-program-proyect'!B433</f>
        <v>0</v>
      </c>
      <c r="G433" s="44">
        <f>'T11.Obj G, politicas, metas'!E433</f>
        <v>0</v>
      </c>
      <c r="H433" s="44">
        <f>'T11.Obj G, politicas, metas'!F433</f>
        <v>0</v>
      </c>
      <c r="I433" s="44">
        <f>+'T11.Obj G, politicas, metas'!G433</f>
        <v>0</v>
      </c>
      <c r="J433" s="46">
        <f>'T11.Obj G, politicas, metas'!H433</f>
        <v>0</v>
      </c>
      <c r="K433" s="129">
        <f>'T11.Obj G, politicas, metas'!I433</f>
        <v>0</v>
      </c>
      <c r="L433" s="129">
        <f t="shared" si="4"/>
        <v>0</v>
      </c>
      <c r="M433" s="46">
        <f>'T11.Obj G, politicas, metas'!J433</f>
        <v>0</v>
      </c>
      <c r="N433" s="46">
        <f>'T11.Obj G, politicas, metas'!K433</f>
        <v>0</v>
      </c>
      <c r="O433" s="46">
        <f>'T11.Obj G, politicas, metas'!L433</f>
        <v>0</v>
      </c>
      <c r="P433" s="46">
        <f>'T11.Obj G, politicas, metas'!M433</f>
        <v>0</v>
      </c>
      <c r="Q433" s="44" t="e">
        <f ca="1">_xludf.CONCAT("PLAN/PROGRAMA: ",'T12. Planes-program-proyect'!F433,"
","PROYECTO: ",'T12. Planes-program-proyect'!G433)</f>
        <v>#NAME?</v>
      </c>
      <c r="R433" s="125">
        <f>+'T12. Planes-program-proyect'!I433</f>
        <v>0</v>
      </c>
    </row>
    <row r="434" spans="1:18" ht="12" customHeight="1" x14ac:dyDescent="0.2">
      <c r="A434" s="55" t="str">
        <f>+'T12. Planes-program-proyect'!O434</f>
        <v xml:space="preserve"> </v>
      </c>
      <c r="B434" s="55">
        <f>'T12. Planes-program-proyect'!K434</f>
        <v>0</v>
      </c>
      <c r="C434" s="55" t="str">
        <f t="shared" si="3"/>
        <v/>
      </c>
      <c r="D434" s="55">
        <f>'T12. Planes-program-proyect'!L434</f>
        <v>0</v>
      </c>
      <c r="E434" s="55" t="str">
        <f>'T12. Planes-program-proyect'!D434</f>
        <v>No existe una competencia definida</v>
      </c>
      <c r="F434" s="55">
        <f>'T12. Planes-program-proyect'!B434</f>
        <v>0</v>
      </c>
      <c r="G434" s="44">
        <f>'T11.Obj G, politicas, metas'!E434</f>
        <v>0</v>
      </c>
      <c r="H434" s="44">
        <f>'T11.Obj G, politicas, metas'!F434</f>
        <v>0</v>
      </c>
      <c r="I434" s="44">
        <f>+'T11.Obj G, politicas, metas'!G434</f>
        <v>0</v>
      </c>
      <c r="J434" s="46">
        <f>'T11.Obj G, politicas, metas'!H434</f>
        <v>0</v>
      </c>
      <c r="K434" s="129">
        <f>'T11.Obj G, politicas, metas'!I434</f>
        <v>0</v>
      </c>
      <c r="L434" s="129">
        <f t="shared" si="4"/>
        <v>0</v>
      </c>
      <c r="M434" s="46">
        <f>'T11.Obj G, politicas, metas'!J434</f>
        <v>0</v>
      </c>
      <c r="N434" s="46">
        <f>'T11.Obj G, politicas, metas'!K434</f>
        <v>0</v>
      </c>
      <c r="O434" s="46">
        <f>'T11.Obj G, politicas, metas'!L434</f>
        <v>0</v>
      </c>
      <c r="P434" s="46">
        <f>'T11.Obj G, politicas, metas'!M434</f>
        <v>0</v>
      </c>
      <c r="Q434" s="44" t="e">
        <f ca="1">_xludf.CONCAT("PLAN/PROGRAMA: ",'T12. Planes-program-proyect'!F434,"
","PROYECTO: ",'T12. Planes-program-proyect'!G434)</f>
        <v>#NAME?</v>
      </c>
      <c r="R434" s="125">
        <f>+'T12. Planes-program-proyect'!I434</f>
        <v>0</v>
      </c>
    </row>
    <row r="435" spans="1:18" ht="12" customHeight="1" x14ac:dyDescent="0.2">
      <c r="A435" s="55" t="str">
        <f>+'T12. Planes-program-proyect'!O435</f>
        <v xml:space="preserve"> </v>
      </c>
      <c r="B435" s="55">
        <f>'T12. Planes-program-proyect'!K435</f>
        <v>0</v>
      </c>
      <c r="C435" s="55" t="str">
        <f t="shared" si="3"/>
        <v/>
      </c>
      <c r="D435" s="55">
        <f>'T12. Planes-program-proyect'!L435</f>
        <v>0</v>
      </c>
      <c r="E435" s="55" t="str">
        <f>'T12. Planes-program-proyect'!D435</f>
        <v>No existe una competencia definida</v>
      </c>
      <c r="F435" s="55">
        <f>'T12. Planes-program-proyect'!B435</f>
        <v>0</v>
      </c>
      <c r="G435" s="44">
        <f>'T11.Obj G, politicas, metas'!E435</f>
        <v>0</v>
      </c>
      <c r="H435" s="44">
        <f>'T11.Obj G, politicas, metas'!F435</f>
        <v>0</v>
      </c>
      <c r="I435" s="44">
        <f>+'T11.Obj G, politicas, metas'!G435</f>
        <v>0</v>
      </c>
      <c r="J435" s="46">
        <f>'T11.Obj G, politicas, metas'!H435</f>
        <v>0</v>
      </c>
      <c r="K435" s="129">
        <f>'T11.Obj G, politicas, metas'!I435</f>
        <v>0</v>
      </c>
      <c r="L435" s="129">
        <f t="shared" si="4"/>
        <v>0</v>
      </c>
      <c r="M435" s="46">
        <f>'T11.Obj G, politicas, metas'!J435</f>
        <v>0</v>
      </c>
      <c r="N435" s="46">
        <f>'T11.Obj G, politicas, metas'!K435</f>
        <v>0</v>
      </c>
      <c r="O435" s="46">
        <f>'T11.Obj G, politicas, metas'!L435</f>
        <v>0</v>
      </c>
      <c r="P435" s="46">
        <f>'T11.Obj G, politicas, metas'!M435</f>
        <v>0</v>
      </c>
      <c r="Q435" s="44" t="e">
        <f ca="1">_xludf.CONCAT("PLAN/PROGRAMA: ",'T12. Planes-program-proyect'!F435,"
","PROYECTO: ",'T12. Planes-program-proyect'!G435)</f>
        <v>#NAME?</v>
      </c>
      <c r="R435" s="125">
        <f>+'T12. Planes-program-proyect'!I435</f>
        <v>0</v>
      </c>
    </row>
    <row r="436" spans="1:18" ht="12" customHeight="1" x14ac:dyDescent="0.2">
      <c r="A436" s="55" t="str">
        <f>+'T12. Planes-program-proyect'!O436</f>
        <v xml:space="preserve"> </v>
      </c>
      <c r="B436" s="55">
        <f>'T12. Planes-program-proyect'!K436</f>
        <v>0</v>
      </c>
      <c r="C436" s="55" t="str">
        <f t="shared" si="3"/>
        <v/>
      </c>
      <c r="D436" s="55">
        <f>'T12. Planes-program-proyect'!L436</f>
        <v>0</v>
      </c>
      <c r="E436" s="55" t="str">
        <f>'T12. Planes-program-proyect'!D436</f>
        <v>No existe una competencia definida</v>
      </c>
      <c r="F436" s="55">
        <f>'T12. Planes-program-proyect'!B436</f>
        <v>0</v>
      </c>
      <c r="G436" s="44">
        <f>'T11.Obj G, politicas, metas'!E436</f>
        <v>0</v>
      </c>
      <c r="H436" s="44">
        <f>'T11.Obj G, politicas, metas'!F436</f>
        <v>0</v>
      </c>
      <c r="I436" s="44">
        <f>+'T11.Obj G, politicas, metas'!G436</f>
        <v>0</v>
      </c>
      <c r="J436" s="46">
        <f>'T11.Obj G, politicas, metas'!H436</f>
        <v>0</v>
      </c>
      <c r="K436" s="129">
        <f>'T11.Obj G, politicas, metas'!I436</f>
        <v>0</v>
      </c>
      <c r="L436" s="129">
        <f t="shared" si="4"/>
        <v>0</v>
      </c>
      <c r="M436" s="46">
        <f>'T11.Obj G, politicas, metas'!J436</f>
        <v>0</v>
      </c>
      <c r="N436" s="46">
        <f>'T11.Obj G, politicas, metas'!K436</f>
        <v>0</v>
      </c>
      <c r="O436" s="46">
        <f>'T11.Obj G, politicas, metas'!L436</f>
        <v>0</v>
      </c>
      <c r="P436" s="46">
        <f>'T11.Obj G, politicas, metas'!M436</f>
        <v>0</v>
      </c>
      <c r="Q436" s="44" t="e">
        <f ca="1">_xludf.CONCAT("PLAN/PROGRAMA: ",'T12. Planes-program-proyect'!F436,"
","PROYECTO: ",'T12. Planes-program-proyect'!G436)</f>
        <v>#NAME?</v>
      </c>
      <c r="R436" s="125">
        <f>+'T12. Planes-program-proyect'!I436</f>
        <v>0</v>
      </c>
    </row>
    <row r="437" spans="1:18" ht="12" customHeight="1" x14ac:dyDescent="0.2">
      <c r="A437" s="55" t="str">
        <f>+'T12. Planes-program-proyect'!O437</f>
        <v xml:space="preserve"> </v>
      </c>
      <c r="B437" s="55">
        <f>'T12. Planes-program-proyect'!K437</f>
        <v>0</v>
      </c>
      <c r="C437" s="55" t="str">
        <f t="shared" si="3"/>
        <v/>
      </c>
      <c r="D437" s="55">
        <f>'T12. Planes-program-proyect'!L437</f>
        <v>0</v>
      </c>
      <c r="E437" s="55" t="str">
        <f>'T12. Planes-program-proyect'!D437</f>
        <v>No existe una competencia definida</v>
      </c>
      <c r="F437" s="55">
        <f>'T12. Planes-program-proyect'!B437</f>
        <v>0</v>
      </c>
      <c r="G437" s="44">
        <f>'T11.Obj G, politicas, metas'!E437</f>
        <v>0</v>
      </c>
      <c r="H437" s="44">
        <f>'T11.Obj G, politicas, metas'!F437</f>
        <v>0</v>
      </c>
      <c r="I437" s="44">
        <f>+'T11.Obj G, politicas, metas'!G437</f>
        <v>0</v>
      </c>
      <c r="J437" s="46">
        <f>'T11.Obj G, politicas, metas'!H437</f>
        <v>0</v>
      </c>
      <c r="K437" s="129">
        <f>'T11.Obj G, politicas, metas'!I437</f>
        <v>0</v>
      </c>
      <c r="L437" s="129">
        <f t="shared" si="4"/>
        <v>0</v>
      </c>
      <c r="M437" s="46">
        <f>'T11.Obj G, politicas, metas'!J437</f>
        <v>0</v>
      </c>
      <c r="N437" s="46">
        <f>'T11.Obj G, politicas, metas'!K437</f>
        <v>0</v>
      </c>
      <c r="O437" s="46">
        <f>'T11.Obj G, politicas, metas'!L437</f>
        <v>0</v>
      </c>
      <c r="P437" s="46">
        <f>'T11.Obj G, politicas, metas'!M437</f>
        <v>0</v>
      </c>
      <c r="Q437" s="44" t="e">
        <f ca="1">_xludf.CONCAT("PLAN/PROGRAMA: ",'T12. Planes-program-proyect'!F437,"
","PROYECTO: ",'T12. Planes-program-proyect'!G437)</f>
        <v>#NAME?</v>
      </c>
      <c r="R437" s="125">
        <f>+'T12. Planes-program-proyect'!I437</f>
        <v>0</v>
      </c>
    </row>
    <row r="438" spans="1:18" ht="12" customHeight="1" x14ac:dyDescent="0.2">
      <c r="A438" s="55" t="str">
        <f>+'T12. Planes-program-proyect'!O438</f>
        <v xml:space="preserve"> </v>
      </c>
      <c r="B438" s="55">
        <f>'T12. Planes-program-proyect'!K438</f>
        <v>0</v>
      </c>
      <c r="C438" s="55" t="str">
        <f t="shared" si="3"/>
        <v/>
      </c>
      <c r="D438" s="55">
        <f>'T12. Planes-program-proyect'!L438</f>
        <v>0</v>
      </c>
      <c r="E438" s="55" t="str">
        <f>'T12. Planes-program-proyect'!D438</f>
        <v>No existe una competencia definida</v>
      </c>
      <c r="F438" s="55">
        <f>'T12. Planes-program-proyect'!B438</f>
        <v>0</v>
      </c>
      <c r="G438" s="44">
        <f>'T11.Obj G, politicas, metas'!E438</f>
        <v>0</v>
      </c>
      <c r="H438" s="44">
        <f>'T11.Obj G, politicas, metas'!F438</f>
        <v>0</v>
      </c>
      <c r="I438" s="44">
        <f>+'T11.Obj G, politicas, metas'!G438</f>
        <v>0</v>
      </c>
      <c r="J438" s="46">
        <f>'T11.Obj G, politicas, metas'!H438</f>
        <v>0</v>
      </c>
      <c r="K438" s="129">
        <f>'T11.Obj G, politicas, metas'!I438</f>
        <v>0</v>
      </c>
      <c r="L438" s="129">
        <f t="shared" si="4"/>
        <v>0</v>
      </c>
      <c r="M438" s="46">
        <f>'T11.Obj G, politicas, metas'!J438</f>
        <v>0</v>
      </c>
      <c r="N438" s="46">
        <f>'T11.Obj G, politicas, metas'!K438</f>
        <v>0</v>
      </c>
      <c r="O438" s="46">
        <f>'T11.Obj G, politicas, metas'!L438</f>
        <v>0</v>
      </c>
      <c r="P438" s="46">
        <f>'T11.Obj G, politicas, metas'!M438</f>
        <v>0</v>
      </c>
      <c r="Q438" s="44" t="e">
        <f ca="1">_xludf.CONCAT("PLAN/PROGRAMA: ",'T12. Planes-program-proyect'!F438,"
","PROYECTO: ",'T12. Planes-program-proyect'!G438)</f>
        <v>#NAME?</v>
      </c>
      <c r="R438" s="125">
        <f>+'T12. Planes-program-proyect'!I438</f>
        <v>0</v>
      </c>
    </row>
    <row r="439" spans="1:18" ht="12" customHeight="1" x14ac:dyDescent="0.2">
      <c r="A439" s="55" t="str">
        <f>+'T12. Planes-program-proyect'!O439</f>
        <v xml:space="preserve"> </v>
      </c>
      <c r="B439" s="55">
        <f>'T12. Planes-program-proyect'!K439</f>
        <v>0</v>
      </c>
      <c r="C439" s="55" t="str">
        <f t="shared" si="3"/>
        <v/>
      </c>
      <c r="D439" s="55">
        <f>'T12. Planes-program-proyect'!L439</f>
        <v>0</v>
      </c>
      <c r="E439" s="55" t="str">
        <f>'T12. Planes-program-proyect'!D439</f>
        <v>No existe una competencia definida</v>
      </c>
      <c r="F439" s="55">
        <f>'T12. Planes-program-proyect'!B439</f>
        <v>0</v>
      </c>
      <c r="G439" s="44">
        <f>'T11.Obj G, politicas, metas'!E439</f>
        <v>0</v>
      </c>
      <c r="H439" s="44">
        <f>'T11.Obj G, politicas, metas'!F439</f>
        <v>0</v>
      </c>
      <c r="I439" s="44">
        <f>+'T11.Obj G, politicas, metas'!G439</f>
        <v>0</v>
      </c>
      <c r="J439" s="46">
        <f>'T11.Obj G, politicas, metas'!H439</f>
        <v>0</v>
      </c>
      <c r="K439" s="129">
        <f>'T11.Obj G, politicas, metas'!I439</f>
        <v>0</v>
      </c>
      <c r="L439" s="129">
        <f t="shared" si="4"/>
        <v>0</v>
      </c>
      <c r="M439" s="46">
        <f>'T11.Obj G, politicas, metas'!J439</f>
        <v>0</v>
      </c>
      <c r="N439" s="46">
        <f>'T11.Obj G, politicas, metas'!K439</f>
        <v>0</v>
      </c>
      <c r="O439" s="46">
        <f>'T11.Obj G, politicas, metas'!L439</f>
        <v>0</v>
      </c>
      <c r="P439" s="46">
        <f>'T11.Obj G, politicas, metas'!M439</f>
        <v>0</v>
      </c>
      <c r="Q439" s="44" t="e">
        <f ca="1">_xludf.CONCAT("PLAN/PROGRAMA: ",'T12. Planes-program-proyect'!F439,"
","PROYECTO: ",'T12. Planes-program-proyect'!G439)</f>
        <v>#NAME?</v>
      </c>
      <c r="R439" s="125">
        <f>+'T12. Planes-program-proyect'!I439</f>
        <v>0</v>
      </c>
    </row>
    <row r="440" spans="1:18" ht="12" customHeight="1" x14ac:dyDescent="0.2">
      <c r="A440" s="55" t="str">
        <f>+'T12. Planes-program-proyect'!O440</f>
        <v xml:space="preserve"> </v>
      </c>
      <c r="B440" s="55">
        <f>'T12. Planes-program-proyect'!K440</f>
        <v>0</v>
      </c>
      <c r="C440" s="55" t="str">
        <f t="shared" si="3"/>
        <v/>
      </c>
      <c r="D440" s="55">
        <f>'T12. Planes-program-proyect'!L440</f>
        <v>0</v>
      </c>
      <c r="E440" s="55" t="str">
        <f>'T12. Planes-program-proyect'!D440</f>
        <v>No existe una competencia definida</v>
      </c>
      <c r="F440" s="55">
        <f>'T12. Planes-program-proyect'!B440</f>
        <v>0</v>
      </c>
      <c r="G440" s="44">
        <f>'T11.Obj G, politicas, metas'!E440</f>
        <v>0</v>
      </c>
      <c r="H440" s="44">
        <f>'T11.Obj G, politicas, metas'!F440</f>
        <v>0</v>
      </c>
      <c r="I440" s="44">
        <f>+'T11.Obj G, politicas, metas'!G440</f>
        <v>0</v>
      </c>
      <c r="J440" s="46">
        <f>'T11.Obj G, politicas, metas'!H440</f>
        <v>0</v>
      </c>
      <c r="K440" s="129">
        <f>'T11.Obj G, politicas, metas'!I440</f>
        <v>0</v>
      </c>
      <c r="L440" s="129">
        <f t="shared" si="4"/>
        <v>0</v>
      </c>
      <c r="M440" s="46">
        <f>'T11.Obj G, politicas, metas'!J440</f>
        <v>0</v>
      </c>
      <c r="N440" s="46">
        <f>'T11.Obj G, politicas, metas'!K440</f>
        <v>0</v>
      </c>
      <c r="O440" s="46">
        <f>'T11.Obj G, politicas, metas'!L440</f>
        <v>0</v>
      </c>
      <c r="P440" s="46">
        <f>'T11.Obj G, politicas, metas'!M440</f>
        <v>0</v>
      </c>
      <c r="Q440" s="44" t="e">
        <f ca="1">_xludf.CONCAT("PLAN/PROGRAMA: ",'T12. Planes-program-proyect'!F440,"
","PROYECTO: ",'T12. Planes-program-proyect'!G440)</f>
        <v>#NAME?</v>
      </c>
      <c r="R440" s="125">
        <f>+'T12. Planes-program-proyect'!I440</f>
        <v>0</v>
      </c>
    </row>
    <row r="441" spans="1:18" ht="12" customHeight="1" x14ac:dyDescent="0.2">
      <c r="A441" s="55" t="str">
        <f>+'T12. Planes-program-proyect'!O441</f>
        <v xml:space="preserve"> </v>
      </c>
      <c r="B441" s="55">
        <f>'T12. Planes-program-proyect'!K441</f>
        <v>0</v>
      </c>
      <c r="C441" s="55" t="str">
        <f t="shared" si="3"/>
        <v/>
      </c>
      <c r="D441" s="55">
        <f>'T12. Planes-program-proyect'!L441</f>
        <v>0</v>
      </c>
      <c r="E441" s="55" t="str">
        <f>'T12. Planes-program-proyect'!D441</f>
        <v>No existe una competencia definida</v>
      </c>
      <c r="F441" s="55">
        <f>'T12. Planes-program-proyect'!B441</f>
        <v>0</v>
      </c>
      <c r="G441" s="44">
        <f>'T11.Obj G, politicas, metas'!E441</f>
        <v>0</v>
      </c>
      <c r="H441" s="44">
        <f>'T11.Obj G, politicas, metas'!F441</f>
        <v>0</v>
      </c>
      <c r="I441" s="44">
        <f>+'T11.Obj G, politicas, metas'!G441</f>
        <v>0</v>
      </c>
      <c r="J441" s="46">
        <f>'T11.Obj G, politicas, metas'!H441</f>
        <v>0</v>
      </c>
      <c r="K441" s="129">
        <f>'T11.Obj G, politicas, metas'!I441</f>
        <v>0</v>
      </c>
      <c r="L441" s="129">
        <f t="shared" si="4"/>
        <v>0</v>
      </c>
      <c r="M441" s="46">
        <f>'T11.Obj G, politicas, metas'!J441</f>
        <v>0</v>
      </c>
      <c r="N441" s="46">
        <f>'T11.Obj G, politicas, metas'!K441</f>
        <v>0</v>
      </c>
      <c r="O441" s="46">
        <f>'T11.Obj G, politicas, metas'!L441</f>
        <v>0</v>
      </c>
      <c r="P441" s="46">
        <f>'T11.Obj G, politicas, metas'!M441</f>
        <v>0</v>
      </c>
      <c r="Q441" s="44" t="e">
        <f ca="1">_xludf.CONCAT("PLAN/PROGRAMA: ",'T12. Planes-program-proyect'!F441,"
","PROYECTO: ",'T12. Planes-program-proyect'!G441)</f>
        <v>#NAME?</v>
      </c>
      <c r="R441" s="125">
        <f>+'T12. Planes-program-proyect'!I441</f>
        <v>0</v>
      </c>
    </row>
    <row r="442" spans="1:18" ht="12" customHeight="1" x14ac:dyDescent="0.2">
      <c r="A442" s="55" t="str">
        <f>+'T12. Planes-program-proyect'!O442</f>
        <v xml:space="preserve"> </v>
      </c>
      <c r="B442" s="55">
        <f>'T12. Planes-program-proyect'!K442</f>
        <v>0</v>
      </c>
      <c r="C442" s="55" t="str">
        <f t="shared" si="3"/>
        <v/>
      </c>
      <c r="D442" s="55">
        <f>'T12. Planes-program-proyect'!L442</f>
        <v>0</v>
      </c>
      <c r="E442" s="55" t="str">
        <f>'T12. Planes-program-proyect'!D442</f>
        <v>No existe una competencia definida</v>
      </c>
      <c r="F442" s="55">
        <f>'T12. Planes-program-proyect'!B442</f>
        <v>0</v>
      </c>
      <c r="G442" s="44">
        <f>'T11.Obj G, politicas, metas'!E442</f>
        <v>0</v>
      </c>
      <c r="H442" s="44">
        <f>'T11.Obj G, politicas, metas'!F442</f>
        <v>0</v>
      </c>
      <c r="I442" s="44">
        <f>+'T11.Obj G, politicas, metas'!G442</f>
        <v>0</v>
      </c>
      <c r="J442" s="46">
        <f>'T11.Obj G, politicas, metas'!H442</f>
        <v>0</v>
      </c>
      <c r="K442" s="129">
        <f>'T11.Obj G, politicas, metas'!I442</f>
        <v>0</v>
      </c>
      <c r="L442" s="129">
        <f t="shared" si="4"/>
        <v>0</v>
      </c>
      <c r="M442" s="46">
        <f>'T11.Obj G, politicas, metas'!J442</f>
        <v>0</v>
      </c>
      <c r="N442" s="46">
        <f>'T11.Obj G, politicas, metas'!K442</f>
        <v>0</v>
      </c>
      <c r="O442" s="46">
        <f>'T11.Obj G, politicas, metas'!L442</f>
        <v>0</v>
      </c>
      <c r="P442" s="46">
        <f>'T11.Obj G, politicas, metas'!M442</f>
        <v>0</v>
      </c>
      <c r="Q442" s="44" t="e">
        <f ca="1">_xludf.CONCAT("PLAN/PROGRAMA: ",'T12. Planes-program-proyect'!F442,"
","PROYECTO: ",'T12. Planes-program-proyect'!G442)</f>
        <v>#NAME?</v>
      </c>
      <c r="R442" s="125">
        <f>+'T12. Planes-program-proyect'!I442</f>
        <v>0</v>
      </c>
    </row>
    <row r="443" spans="1:18" ht="12" customHeight="1" x14ac:dyDescent="0.2">
      <c r="A443" s="55" t="str">
        <f>+'T12. Planes-program-proyect'!O443</f>
        <v xml:space="preserve"> </v>
      </c>
      <c r="B443" s="55">
        <f>'T12. Planes-program-proyect'!K443</f>
        <v>0</v>
      </c>
      <c r="C443" s="55" t="str">
        <f t="shared" si="3"/>
        <v/>
      </c>
      <c r="D443" s="55">
        <f>'T12. Planes-program-proyect'!L443</f>
        <v>0</v>
      </c>
      <c r="E443" s="55" t="str">
        <f>'T12. Planes-program-proyect'!D443</f>
        <v>No existe una competencia definida</v>
      </c>
      <c r="F443" s="55">
        <f>'T12. Planes-program-proyect'!B443</f>
        <v>0</v>
      </c>
      <c r="G443" s="44">
        <f>'T11.Obj G, politicas, metas'!E443</f>
        <v>0</v>
      </c>
      <c r="H443" s="44">
        <f>'T11.Obj G, politicas, metas'!F443</f>
        <v>0</v>
      </c>
      <c r="I443" s="44">
        <f>+'T11.Obj G, politicas, metas'!G443</f>
        <v>0</v>
      </c>
      <c r="J443" s="46">
        <f>'T11.Obj G, politicas, metas'!H443</f>
        <v>0</v>
      </c>
      <c r="K443" s="129">
        <f>'T11.Obj G, politicas, metas'!I443</f>
        <v>0</v>
      </c>
      <c r="L443" s="129">
        <f t="shared" si="4"/>
        <v>0</v>
      </c>
      <c r="M443" s="46">
        <f>'T11.Obj G, politicas, metas'!J443</f>
        <v>0</v>
      </c>
      <c r="N443" s="46">
        <f>'T11.Obj G, politicas, metas'!K443</f>
        <v>0</v>
      </c>
      <c r="O443" s="46">
        <f>'T11.Obj G, politicas, metas'!L443</f>
        <v>0</v>
      </c>
      <c r="P443" s="46">
        <f>'T11.Obj G, politicas, metas'!M443</f>
        <v>0</v>
      </c>
      <c r="Q443" s="44" t="e">
        <f ca="1">_xludf.CONCAT("PLAN/PROGRAMA: ",'T12. Planes-program-proyect'!F443,"
","PROYECTO: ",'T12. Planes-program-proyect'!G443)</f>
        <v>#NAME?</v>
      </c>
      <c r="R443" s="125">
        <f>+'T12. Planes-program-proyect'!I443</f>
        <v>0</v>
      </c>
    </row>
    <row r="444" spans="1:18" ht="12" customHeight="1" x14ac:dyDescent="0.2">
      <c r="A444" s="55" t="str">
        <f>+'T12. Planes-program-proyect'!O444</f>
        <v xml:space="preserve"> </v>
      </c>
      <c r="B444" s="55">
        <f>'T12. Planes-program-proyect'!K444</f>
        <v>0</v>
      </c>
      <c r="C444" s="55" t="str">
        <f t="shared" si="3"/>
        <v/>
      </c>
      <c r="D444" s="55">
        <f>'T12. Planes-program-proyect'!L444</f>
        <v>0</v>
      </c>
      <c r="E444" s="55" t="str">
        <f>'T12. Planes-program-proyect'!D444</f>
        <v>No existe una competencia definida</v>
      </c>
      <c r="F444" s="55">
        <f>'T12. Planes-program-proyect'!B444</f>
        <v>0</v>
      </c>
      <c r="G444" s="44">
        <f>'T11.Obj G, politicas, metas'!E444</f>
        <v>0</v>
      </c>
      <c r="H444" s="44">
        <f>'T11.Obj G, politicas, metas'!F444</f>
        <v>0</v>
      </c>
      <c r="I444" s="44">
        <f>+'T11.Obj G, politicas, metas'!G444</f>
        <v>0</v>
      </c>
      <c r="J444" s="46">
        <f>'T11.Obj G, politicas, metas'!H444</f>
        <v>0</v>
      </c>
      <c r="K444" s="129">
        <f>'T11.Obj G, politicas, metas'!I444</f>
        <v>0</v>
      </c>
      <c r="L444" s="129">
        <f t="shared" si="4"/>
        <v>0</v>
      </c>
      <c r="M444" s="46">
        <f>'T11.Obj G, politicas, metas'!J444</f>
        <v>0</v>
      </c>
      <c r="N444" s="46">
        <f>'T11.Obj G, politicas, metas'!K444</f>
        <v>0</v>
      </c>
      <c r="O444" s="46">
        <f>'T11.Obj G, politicas, metas'!L444</f>
        <v>0</v>
      </c>
      <c r="P444" s="46">
        <f>'T11.Obj G, politicas, metas'!M444</f>
        <v>0</v>
      </c>
      <c r="Q444" s="44" t="e">
        <f ca="1">_xludf.CONCAT("PLAN/PROGRAMA: ",'T12. Planes-program-proyect'!F444,"
","PROYECTO: ",'T12. Planes-program-proyect'!G444)</f>
        <v>#NAME?</v>
      </c>
      <c r="R444" s="125">
        <f>+'T12. Planes-program-proyect'!I444</f>
        <v>0</v>
      </c>
    </row>
    <row r="445" spans="1:18" ht="12" customHeight="1" x14ac:dyDescent="0.2">
      <c r="A445" s="55" t="str">
        <f>+'T12. Planes-program-proyect'!O445</f>
        <v xml:space="preserve"> </v>
      </c>
      <c r="B445" s="55">
        <f>'T12. Planes-program-proyect'!K445</f>
        <v>0</v>
      </c>
      <c r="C445" s="55" t="str">
        <f t="shared" si="3"/>
        <v/>
      </c>
      <c r="D445" s="55">
        <f>'T12. Planes-program-proyect'!L445</f>
        <v>0</v>
      </c>
      <c r="E445" s="55" t="str">
        <f>'T12. Planes-program-proyect'!D445</f>
        <v>No existe una competencia definida</v>
      </c>
      <c r="F445" s="55">
        <f>'T12. Planes-program-proyect'!B445</f>
        <v>0</v>
      </c>
      <c r="G445" s="44">
        <f>'T11.Obj G, politicas, metas'!E445</f>
        <v>0</v>
      </c>
      <c r="H445" s="44">
        <f>'T11.Obj G, politicas, metas'!F445</f>
        <v>0</v>
      </c>
      <c r="I445" s="44">
        <f>+'T11.Obj G, politicas, metas'!G445</f>
        <v>0</v>
      </c>
      <c r="J445" s="46">
        <f>'T11.Obj G, politicas, metas'!H445</f>
        <v>0</v>
      </c>
      <c r="K445" s="129">
        <f>'T11.Obj G, politicas, metas'!I445</f>
        <v>0</v>
      </c>
      <c r="L445" s="129">
        <f t="shared" si="4"/>
        <v>0</v>
      </c>
      <c r="M445" s="46">
        <f>'T11.Obj G, politicas, metas'!J445</f>
        <v>0</v>
      </c>
      <c r="N445" s="46">
        <f>'T11.Obj G, politicas, metas'!K445</f>
        <v>0</v>
      </c>
      <c r="O445" s="46">
        <f>'T11.Obj G, politicas, metas'!L445</f>
        <v>0</v>
      </c>
      <c r="P445" s="46">
        <f>'T11.Obj G, politicas, metas'!M445</f>
        <v>0</v>
      </c>
      <c r="Q445" s="44" t="e">
        <f ca="1">_xludf.CONCAT("PLAN/PROGRAMA: ",'T12. Planes-program-proyect'!F445,"
","PROYECTO: ",'T12. Planes-program-proyect'!G445)</f>
        <v>#NAME?</v>
      </c>
      <c r="R445" s="125">
        <f>+'T12. Planes-program-proyect'!I445</f>
        <v>0</v>
      </c>
    </row>
    <row r="446" spans="1:18" ht="12" customHeight="1" x14ac:dyDescent="0.2">
      <c r="A446" s="55" t="str">
        <f>+'T12. Planes-program-proyect'!O446</f>
        <v xml:space="preserve"> </v>
      </c>
      <c r="B446" s="55">
        <f>'T12. Planes-program-proyect'!K446</f>
        <v>0</v>
      </c>
      <c r="C446" s="55" t="str">
        <f t="shared" si="3"/>
        <v/>
      </c>
      <c r="D446" s="55">
        <f>'T12. Planes-program-proyect'!L446</f>
        <v>0</v>
      </c>
      <c r="E446" s="55" t="str">
        <f>'T12. Planes-program-proyect'!D446</f>
        <v>No existe una competencia definida</v>
      </c>
      <c r="F446" s="55">
        <f>'T12. Planes-program-proyect'!B446</f>
        <v>0</v>
      </c>
      <c r="G446" s="44">
        <f>'T11.Obj G, politicas, metas'!E446</f>
        <v>0</v>
      </c>
      <c r="H446" s="44">
        <f>'T11.Obj G, politicas, metas'!F446</f>
        <v>0</v>
      </c>
      <c r="I446" s="44">
        <f>+'T11.Obj G, politicas, metas'!G446</f>
        <v>0</v>
      </c>
      <c r="J446" s="46">
        <f>'T11.Obj G, politicas, metas'!H446</f>
        <v>0</v>
      </c>
      <c r="K446" s="129">
        <f>'T11.Obj G, politicas, metas'!I446</f>
        <v>0</v>
      </c>
      <c r="L446" s="129">
        <f t="shared" si="4"/>
        <v>0</v>
      </c>
      <c r="M446" s="46">
        <f>'T11.Obj G, politicas, metas'!J446</f>
        <v>0</v>
      </c>
      <c r="N446" s="46">
        <f>'T11.Obj G, politicas, metas'!K446</f>
        <v>0</v>
      </c>
      <c r="O446" s="46">
        <f>'T11.Obj G, politicas, metas'!L446</f>
        <v>0</v>
      </c>
      <c r="P446" s="46">
        <f>'T11.Obj G, politicas, metas'!M446</f>
        <v>0</v>
      </c>
      <c r="Q446" s="44" t="e">
        <f ca="1">_xludf.CONCAT("PLAN/PROGRAMA: ",'T12. Planes-program-proyect'!F446,"
","PROYECTO: ",'T12. Planes-program-proyect'!G446)</f>
        <v>#NAME?</v>
      </c>
      <c r="R446" s="125">
        <f>+'T12. Planes-program-proyect'!I446</f>
        <v>0</v>
      </c>
    </row>
    <row r="447" spans="1:18" ht="12" customHeight="1" x14ac:dyDescent="0.2">
      <c r="A447" s="55" t="str">
        <f>+'T12. Planes-program-proyect'!O447</f>
        <v xml:space="preserve"> </v>
      </c>
      <c r="B447" s="55">
        <f>'T12. Planes-program-proyect'!K447</f>
        <v>0</v>
      </c>
      <c r="C447" s="55" t="str">
        <f t="shared" si="3"/>
        <v/>
      </c>
      <c r="D447" s="55">
        <f>'T12. Planes-program-proyect'!L447</f>
        <v>0</v>
      </c>
      <c r="E447" s="55" t="str">
        <f>'T12. Planes-program-proyect'!D447</f>
        <v>No existe una competencia definida</v>
      </c>
      <c r="F447" s="55">
        <f>'T12. Planes-program-proyect'!B447</f>
        <v>0</v>
      </c>
      <c r="G447" s="44">
        <f>'T11.Obj G, politicas, metas'!E447</f>
        <v>0</v>
      </c>
      <c r="H447" s="44">
        <f>'T11.Obj G, politicas, metas'!F447</f>
        <v>0</v>
      </c>
      <c r="I447" s="44">
        <f>+'T11.Obj G, politicas, metas'!G447</f>
        <v>0</v>
      </c>
      <c r="J447" s="46">
        <f>'T11.Obj G, politicas, metas'!H447</f>
        <v>0</v>
      </c>
      <c r="K447" s="129">
        <f>'T11.Obj G, politicas, metas'!I447</f>
        <v>0</v>
      </c>
      <c r="L447" s="129">
        <f t="shared" si="4"/>
        <v>0</v>
      </c>
      <c r="M447" s="46">
        <f>'T11.Obj G, politicas, metas'!J447</f>
        <v>0</v>
      </c>
      <c r="N447" s="46">
        <f>'T11.Obj G, politicas, metas'!K447</f>
        <v>0</v>
      </c>
      <c r="O447" s="46">
        <f>'T11.Obj G, politicas, metas'!L447</f>
        <v>0</v>
      </c>
      <c r="P447" s="46">
        <f>'T11.Obj G, politicas, metas'!M447</f>
        <v>0</v>
      </c>
      <c r="Q447" s="44" t="e">
        <f ca="1">_xludf.CONCAT("PLAN/PROGRAMA: ",'T12. Planes-program-proyect'!F447,"
","PROYECTO: ",'T12. Planes-program-proyect'!G447)</f>
        <v>#NAME?</v>
      </c>
      <c r="R447" s="125">
        <f>+'T12. Planes-program-proyect'!I447</f>
        <v>0</v>
      </c>
    </row>
    <row r="448" spans="1:18" ht="12" customHeight="1" x14ac:dyDescent="0.2">
      <c r="A448" s="55" t="str">
        <f>+'T12. Planes-program-proyect'!O448</f>
        <v xml:space="preserve"> </v>
      </c>
      <c r="B448" s="55">
        <f>'T12. Planes-program-proyect'!K448</f>
        <v>0</v>
      </c>
      <c r="C448" s="55" t="str">
        <f t="shared" si="3"/>
        <v/>
      </c>
      <c r="D448" s="55">
        <f>'T12. Planes-program-proyect'!L448</f>
        <v>0</v>
      </c>
      <c r="E448" s="55" t="str">
        <f>'T12. Planes-program-proyect'!D448</f>
        <v>No existe una competencia definida</v>
      </c>
      <c r="F448" s="55">
        <f>'T12. Planes-program-proyect'!B448</f>
        <v>0</v>
      </c>
      <c r="G448" s="44">
        <f>'T11.Obj G, politicas, metas'!E448</f>
        <v>0</v>
      </c>
      <c r="H448" s="44">
        <f>'T11.Obj G, politicas, metas'!F448</f>
        <v>0</v>
      </c>
      <c r="I448" s="44">
        <f>+'T11.Obj G, politicas, metas'!G448</f>
        <v>0</v>
      </c>
      <c r="J448" s="46">
        <f>'T11.Obj G, politicas, metas'!H448</f>
        <v>0</v>
      </c>
      <c r="K448" s="129">
        <f>'T11.Obj G, politicas, metas'!I448</f>
        <v>0</v>
      </c>
      <c r="L448" s="129">
        <f t="shared" si="4"/>
        <v>0</v>
      </c>
      <c r="M448" s="46">
        <f>'T11.Obj G, politicas, metas'!J448</f>
        <v>0</v>
      </c>
      <c r="N448" s="46">
        <f>'T11.Obj G, politicas, metas'!K448</f>
        <v>0</v>
      </c>
      <c r="O448" s="46">
        <f>'T11.Obj G, politicas, metas'!L448</f>
        <v>0</v>
      </c>
      <c r="P448" s="46">
        <f>'T11.Obj G, politicas, metas'!M448</f>
        <v>0</v>
      </c>
      <c r="Q448" s="44" t="e">
        <f ca="1">_xludf.CONCAT("PLAN/PROGRAMA: ",'T12. Planes-program-proyect'!F448,"
","PROYECTO: ",'T12. Planes-program-proyect'!G448)</f>
        <v>#NAME?</v>
      </c>
      <c r="R448" s="125">
        <f>+'T12. Planes-program-proyect'!I448</f>
        <v>0</v>
      </c>
    </row>
    <row r="449" spans="1:18" ht="12" customHeight="1" x14ac:dyDescent="0.2">
      <c r="A449" s="55" t="str">
        <f>+'T12. Planes-program-proyect'!O449</f>
        <v xml:space="preserve"> </v>
      </c>
      <c r="B449" s="55">
        <f>'T12. Planes-program-proyect'!K449</f>
        <v>0</v>
      </c>
      <c r="C449" s="55" t="str">
        <f t="shared" si="3"/>
        <v/>
      </c>
      <c r="D449" s="55">
        <f>'T12. Planes-program-proyect'!L449</f>
        <v>0</v>
      </c>
      <c r="E449" s="55" t="str">
        <f>'T12. Planes-program-proyect'!D449</f>
        <v>No existe una competencia definida</v>
      </c>
      <c r="F449" s="55">
        <f>'T12. Planes-program-proyect'!B449</f>
        <v>0</v>
      </c>
      <c r="G449" s="44">
        <f>'T11.Obj G, politicas, metas'!E449</f>
        <v>0</v>
      </c>
      <c r="H449" s="44">
        <f>'T11.Obj G, politicas, metas'!F449</f>
        <v>0</v>
      </c>
      <c r="I449" s="44">
        <f>+'T11.Obj G, politicas, metas'!G449</f>
        <v>0</v>
      </c>
      <c r="J449" s="46">
        <f>'T11.Obj G, politicas, metas'!H449</f>
        <v>0</v>
      </c>
      <c r="K449" s="129">
        <f>'T11.Obj G, politicas, metas'!I449</f>
        <v>0</v>
      </c>
      <c r="L449" s="129">
        <f t="shared" si="4"/>
        <v>0</v>
      </c>
      <c r="M449" s="46">
        <f>'T11.Obj G, politicas, metas'!J449</f>
        <v>0</v>
      </c>
      <c r="N449" s="46">
        <f>'T11.Obj G, politicas, metas'!K449</f>
        <v>0</v>
      </c>
      <c r="O449" s="46">
        <f>'T11.Obj G, politicas, metas'!L449</f>
        <v>0</v>
      </c>
      <c r="P449" s="46">
        <f>'T11.Obj G, politicas, metas'!M449</f>
        <v>0</v>
      </c>
      <c r="Q449" s="44" t="e">
        <f ca="1">_xludf.CONCAT("PLAN/PROGRAMA: ",'T12. Planes-program-proyect'!F449,"
","PROYECTO: ",'T12. Planes-program-proyect'!G449)</f>
        <v>#NAME?</v>
      </c>
      <c r="R449" s="125">
        <f>+'T12. Planes-program-proyect'!I449</f>
        <v>0</v>
      </c>
    </row>
    <row r="450" spans="1:18" ht="12" customHeight="1" x14ac:dyDescent="0.2">
      <c r="A450" s="55" t="str">
        <f>+'T12. Planes-program-proyect'!O450</f>
        <v xml:space="preserve"> </v>
      </c>
      <c r="B450" s="55">
        <f>'T12. Planes-program-proyect'!K450</f>
        <v>0</v>
      </c>
      <c r="C450" s="55" t="str">
        <f t="shared" si="3"/>
        <v/>
      </c>
      <c r="D450" s="55">
        <f>'T12. Planes-program-proyect'!L450</f>
        <v>0</v>
      </c>
      <c r="E450" s="55" t="str">
        <f>'T12. Planes-program-proyect'!D450</f>
        <v>No existe una competencia definida</v>
      </c>
      <c r="F450" s="55">
        <f>'T12. Planes-program-proyect'!B450</f>
        <v>0</v>
      </c>
      <c r="G450" s="44">
        <f>'T11.Obj G, politicas, metas'!E450</f>
        <v>0</v>
      </c>
      <c r="H450" s="44">
        <f>'T11.Obj G, politicas, metas'!F450</f>
        <v>0</v>
      </c>
      <c r="I450" s="44">
        <f>+'T11.Obj G, politicas, metas'!G450</f>
        <v>0</v>
      </c>
      <c r="J450" s="46">
        <f>'T11.Obj G, politicas, metas'!H450</f>
        <v>0</v>
      </c>
      <c r="K450" s="129">
        <f>'T11.Obj G, politicas, metas'!I450</f>
        <v>0</v>
      </c>
      <c r="L450" s="129">
        <f t="shared" si="4"/>
        <v>0</v>
      </c>
      <c r="M450" s="46">
        <f>'T11.Obj G, politicas, metas'!J450</f>
        <v>0</v>
      </c>
      <c r="N450" s="46">
        <f>'T11.Obj G, politicas, metas'!K450</f>
        <v>0</v>
      </c>
      <c r="O450" s="46">
        <f>'T11.Obj G, politicas, metas'!L450</f>
        <v>0</v>
      </c>
      <c r="P450" s="46">
        <f>'T11.Obj G, politicas, metas'!M450</f>
        <v>0</v>
      </c>
      <c r="Q450" s="44" t="e">
        <f ca="1">_xludf.CONCAT("PLAN/PROGRAMA: ",'T12. Planes-program-proyect'!F450,"
","PROYECTO: ",'T12. Planes-program-proyect'!G450)</f>
        <v>#NAME?</v>
      </c>
      <c r="R450" s="125">
        <f>+'T12. Planes-program-proyect'!I450</f>
        <v>0</v>
      </c>
    </row>
    <row r="451" spans="1:18" ht="12" customHeight="1" x14ac:dyDescent="0.2">
      <c r="A451" s="55" t="str">
        <f>+'T12. Planes-program-proyect'!O451</f>
        <v xml:space="preserve"> </v>
      </c>
      <c r="B451" s="55">
        <f>'T12. Planes-program-proyect'!K451</f>
        <v>0</v>
      </c>
      <c r="C451" s="55" t="str">
        <f t="shared" si="3"/>
        <v/>
      </c>
      <c r="D451" s="55">
        <f>'T12. Planes-program-proyect'!L451</f>
        <v>0</v>
      </c>
      <c r="E451" s="55" t="str">
        <f>'T12. Planes-program-proyect'!D451</f>
        <v>No existe una competencia definida</v>
      </c>
      <c r="F451" s="55">
        <f>'T12. Planes-program-proyect'!B451</f>
        <v>0</v>
      </c>
      <c r="G451" s="44">
        <f>'T11.Obj G, politicas, metas'!E451</f>
        <v>0</v>
      </c>
      <c r="H451" s="44">
        <f>'T11.Obj G, politicas, metas'!F451</f>
        <v>0</v>
      </c>
      <c r="I451" s="44">
        <f>+'T11.Obj G, politicas, metas'!G451</f>
        <v>0</v>
      </c>
      <c r="J451" s="46">
        <f>'T11.Obj G, politicas, metas'!H451</f>
        <v>0</v>
      </c>
      <c r="K451" s="129">
        <f>'T11.Obj G, politicas, metas'!I451</f>
        <v>0</v>
      </c>
      <c r="L451" s="129">
        <f t="shared" si="4"/>
        <v>0</v>
      </c>
      <c r="M451" s="46">
        <f>'T11.Obj G, politicas, metas'!J451</f>
        <v>0</v>
      </c>
      <c r="N451" s="46">
        <f>'T11.Obj G, politicas, metas'!K451</f>
        <v>0</v>
      </c>
      <c r="O451" s="46">
        <f>'T11.Obj G, politicas, metas'!L451</f>
        <v>0</v>
      </c>
      <c r="P451" s="46">
        <f>'T11.Obj G, politicas, metas'!M451</f>
        <v>0</v>
      </c>
      <c r="Q451" s="44" t="e">
        <f ca="1">_xludf.CONCAT("PLAN/PROGRAMA: ",'T12. Planes-program-proyect'!F451,"
","PROYECTO: ",'T12. Planes-program-proyect'!G451)</f>
        <v>#NAME?</v>
      </c>
      <c r="R451" s="125">
        <f>+'T12. Planes-program-proyect'!I451</f>
        <v>0</v>
      </c>
    </row>
    <row r="452" spans="1:18" ht="12" customHeight="1" x14ac:dyDescent="0.2">
      <c r="A452" s="55" t="str">
        <f>+'T12. Planes-program-proyect'!O452</f>
        <v xml:space="preserve"> </v>
      </c>
      <c r="B452" s="55">
        <f>'T12. Planes-program-proyect'!K452</f>
        <v>0</v>
      </c>
      <c r="C452" s="55" t="str">
        <f t="shared" si="3"/>
        <v/>
      </c>
      <c r="D452" s="55">
        <f>'T12. Planes-program-proyect'!L452</f>
        <v>0</v>
      </c>
      <c r="E452" s="55" t="str">
        <f>'T12. Planes-program-proyect'!D452</f>
        <v>No existe una competencia definida</v>
      </c>
      <c r="F452" s="55">
        <f>'T12. Planes-program-proyect'!B452</f>
        <v>0</v>
      </c>
      <c r="G452" s="44">
        <f>'T11.Obj G, politicas, metas'!E452</f>
        <v>0</v>
      </c>
      <c r="H452" s="44">
        <f>'T11.Obj G, politicas, metas'!F452</f>
        <v>0</v>
      </c>
      <c r="I452" s="44">
        <f>+'T11.Obj G, politicas, metas'!G452</f>
        <v>0</v>
      </c>
      <c r="J452" s="46">
        <f>'T11.Obj G, politicas, metas'!H452</f>
        <v>0</v>
      </c>
      <c r="K452" s="129">
        <f>'T11.Obj G, politicas, metas'!I452</f>
        <v>0</v>
      </c>
      <c r="L452" s="129">
        <f t="shared" si="4"/>
        <v>0</v>
      </c>
      <c r="M452" s="46">
        <f>'T11.Obj G, politicas, metas'!J452</f>
        <v>0</v>
      </c>
      <c r="N452" s="46">
        <f>'T11.Obj G, politicas, metas'!K452</f>
        <v>0</v>
      </c>
      <c r="O452" s="46">
        <f>'T11.Obj G, politicas, metas'!L452</f>
        <v>0</v>
      </c>
      <c r="P452" s="46">
        <f>'T11.Obj G, politicas, metas'!M452</f>
        <v>0</v>
      </c>
      <c r="Q452" s="44" t="e">
        <f ca="1">_xludf.CONCAT("PLAN/PROGRAMA: ",'T12. Planes-program-proyect'!F452,"
","PROYECTO: ",'T12. Planes-program-proyect'!G452)</f>
        <v>#NAME?</v>
      </c>
      <c r="R452" s="125">
        <f>+'T12. Planes-program-proyect'!I452</f>
        <v>0</v>
      </c>
    </row>
    <row r="453" spans="1:18" ht="12" customHeight="1" x14ac:dyDescent="0.2">
      <c r="A453" s="55" t="str">
        <f>+'T12. Planes-program-proyect'!O453</f>
        <v xml:space="preserve"> </v>
      </c>
      <c r="B453" s="55">
        <f>'T12. Planes-program-proyect'!K453</f>
        <v>0</v>
      </c>
      <c r="C453" s="55" t="str">
        <f t="shared" si="3"/>
        <v/>
      </c>
      <c r="D453" s="55">
        <f>'T12. Planes-program-proyect'!L453</f>
        <v>0</v>
      </c>
      <c r="E453" s="55" t="str">
        <f>'T12. Planes-program-proyect'!D453</f>
        <v>No existe una competencia definida</v>
      </c>
      <c r="F453" s="55">
        <f>'T12. Planes-program-proyect'!B453</f>
        <v>0</v>
      </c>
      <c r="G453" s="44">
        <f>'T11.Obj G, politicas, metas'!E453</f>
        <v>0</v>
      </c>
      <c r="H453" s="44">
        <f>'T11.Obj G, politicas, metas'!F453</f>
        <v>0</v>
      </c>
      <c r="I453" s="44">
        <f>+'T11.Obj G, politicas, metas'!G453</f>
        <v>0</v>
      </c>
      <c r="J453" s="46">
        <f>'T11.Obj G, politicas, metas'!H453</f>
        <v>0</v>
      </c>
      <c r="K453" s="129">
        <f>'T11.Obj G, politicas, metas'!I453</f>
        <v>0</v>
      </c>
      <c r="L453" s="129">
        <f t="shared" si="4"/>
        <v>0</v>
      </c>
      <c r="M453" s="46">
        <f>'T11.Obj G, politicas, metas'!J453</f>
        <v>0</v>
      </c>
      <c r="N453" s="46">
        <f>'T11.Obj G, politicas, metas'!K453</f>
        <v>0</v>
      </c>
      <c r="O453" s="46">
        <f>'T11.Obj G, politicas, metas'!L453</f>
        <v>0</v>
      </c>
      <c r="P453" s="46">
        <f>'T11.Obj G, politicas, metas'!M453</f>
        <v>0</v>
      </c>
      <c r="Q453" s="44" t="e">
        <f ca="1">_xludf.CONCAT("PLAN/PROGRAMA: ",'T12. Planes-program-proyect'!F453,"
","PROYECTO: ",'T12. Planes-program-proyect'!G453)</f>
        <v>#NAME?</v>
      </c>
      <c r="R453" s="125">
        <f>+'T12. Planes-program-proyect'!I453</f>
        <v>0</v>
      </c>
    </row>
    <row r="454" spans="1:18" ht="12" customHeight="1" x14ac:dyDescent="0.2">
      <c r="A454" s="55" t="str">
        <f>+'T12. Planes-program-proyect'!O454</f>
        <v xml:space="preserve"> </v>
      </c>
      <c r="B454" s="55">
        <f>'T12. Planes-program-proyect'!K454</f>
        <v>0</v>
      </c>
      <c r="C454" s="55" t="str">
        <f t="shared" si="3"/>
        <v/>
      </c>
      <c r="D454" s="55">
        <f>'T12. Planes-program-proyect'!L454</f>
        <v>0</v>
      </c>
      <c r="E454" s="55" t="str">
        <f>'T12. Planes-program-proyect'!D454</f>
        <v>No existe una competencia definida</v>
      </c>
      <c r="F454" s="55">
        <f>'T12. Planes-program-proyect'!B454</f>
        <v>0</v>
      </c>
      <c r="G454" s="44">
        <f>'T11.Obj G, politicas, metas'!E454</f>
        <v>0</v>
      </c>
      <c r="H454" s="44">
        <f>'T11.Obj G, politicas, metas'!F454</f>
        <v>0</v>
      </c>
      <c r="I454" s="44">
        <f>+'T11.Obj G, politicas, metas'!G454</f>
        <v>0</v>
      </c>
      <c r="J454" s="46">
        <f>'T11.Obj G, politicas, metas'!H454</f>
        <v>0</v>
      </c>
      <c r="K454" s="129">
        <f>'T11.Obj G, politicas, metas'!I454</f>
        <v>0</v>
      </c>
      <c r="L454" s="129">
        <f t="shared" si="4"/>
        <v>0</v>
      </c>
      <c r="M454" s="46">
        <f>'T11.Obj G, politicas, metas'!J454</f>
        <v>0</v>
      </c>
      <c r="N454" s="46">
        <f>'T11.Obj G, politicas, metas'!K454</f>
        <v>0</v>
      </c>
      <c r="O454" s="46">
        <f>'T11.Obj G, politicas, metas'!L454</f>
        <v>0</v>
      </c>
      <c r="P454" s="46">
        <f>'T11.Obj G, politicas, metas'!M454</f>
        <v>0</v>
      </c>
      <c r="Q454" s="44" t="e">
        <f ca="1">_xludf.CONCAT("PLAN/PROGRAMA: ",'T12. Planes-program-proyect'!F454,"
","PROYECTO: ",'T12. Planes-program-proyect'!G454)</f>
        <v>#NAME?</v>
      </c>
      <c r="R454" s="125">
        <f>+'T12. Planes-program-proyect'!I454</f>
        <v>0</v>
      </c>
    </row>
    <row r="455" spans="1:18" ht="12" customHeight="1" x14ac:dyDescent="0.2">
      <c r="A455" s="55" t="str">
        <f>+'T12. Planes-program-proyect'!O455</f>
        <v xml:space="preserve"> </v>
      </c>
      <c r="B455" s="55">
        <f>'T12. Planes-program-proyect'!K455</f>
        <v>0</v>
      </c>
      <c r="C455" s="55" t="str">
        <f t="shared" si="3"/>
        <v/>
      </c>
      <c r="D455" s="55">
        <f>'T12. Planes-program-proyect'!L455</f>
        <v>0</v>
      </c>
      <c r="E455" s="55" t="str">
        <f>'T12. Planes-program-proyect'!D455</f>
        <v>No existe una competencia definida</v>
      </c>
      <c r="F455" s="55">
        <f>'T12. Planes-program-proyect'!B455</f>
        <v>0</v>
      </c>
      <c r="G455" s="44">
        <f>'T11.Obj G, politicas, metas'!E455</f>
        <v>0</v>
      </c>
      <c r="H455" s="44">
        <f>'T11.Obj G, politicas, metas'!F455</f>
        <v>0</v>
      </c>
      <c r="I455" s="44">
        <f>+'T11.Obj G, politicas, metas'!G455</f>
        <v>0</v>
      </c>
      <c r="J455" s="46">
        <f>'T11.Obj G, politicas, metas'!H455</f>
        <v>0</v>
      </c>
      <c r="K455" s="129">
        <f>'T11.Obj G, politicas, metas'!I455</f>
        <v>0</v>
      </c>
      <c r="L455" s="129">
        <f t="shared" si="4"/>
        <v>0</v>
      </c>
      <c r="M455" s="46">
        <f>'T11.Obj G, politicas, metas'!J455</f>
        <v>0</v>
      </c>
      <c r="N455" s="46">
        <f>'T11.Obj G, politicas, metas'!K455</f>
        <v>0</v>
      </c>
      <c r="O455" s="46">
        <f>'T11.Obj G, politicas, metas'!L455</f>
        <v>0</v>
      </c>
      <c r="P455" s="46">
        <f>'T11.Obj G, politicas, metas'!M455</f>
        <v>0</v>
      </c>
      <c r="Q455" s="44" t="e">
        <f ca="1">_xludf.CONCAT("PLAN/PROGRAMA: ",'T12. Planes-program-proyect'!F455,"
","PROYECTO: ",'T12. Planes-program-proyect'!G455)</f>
        <v>#NAME?</v>
      </c>
      <c r="R455" s="125">
        <f>+'T12. Planes-program-proyect'!I455</f>
        <v>0</v>
      </c>
    </row>
    <row r="456" spans="1:18" ht="12" customHeight="1" x14ac:dyDescent="0.2">
      <c r="A456" s="55" t="str">
        <f>+'T12. Planes-program-proyect'!O456</f>
        <v xml:space="preserve"> </v>
      </c>
      <c r="B456" s="55">
        <f>'T12. Planes-program-proyect'!K456</f>
        <v>0</v>
      </c>
      <c r="C456" s="55" t="str">
        <f t="shared" si="3"/>
        <v/>
      </c>
      <c r="D456" s="55">
        <f>'T12. Planes-program-proyect'!L456</f>
        <v>0</v>
      </c>
      <c r="E456" s="55" t="str">
        <f>'T12. Planes-program-proyect'!D456</f>
        <v>No existe una competencia definida</v>
      </c>
      <c r="F456" s="55">
        <f>'T12. Planes-program-proyect'!B456</f>
        <v>0</v>
      </c>
      <c r="G456" s="44">
        <f>'T11.Obj G, politicas, metas'!E456</f>
        <v>0</v>
      </c>
      <c r="H456" s="44">
        <f>'T11.Obj G, politicas, metas'!F456</f>
        <v>0</v>
      </c>
      <c r="I456" s="44">
        <f>+'T11.Obj G, politicas, metas'!G456</f>
        <v>0</v>
      </c>
      <c r="J456" s="46">
        <f>'T11.Obj G, politicas, metas'!H456</f>
        <v>0</v>
      </c>
      <c r="K456" s="129">
        <f>'T11.Obj G, politicas, metas'!I456</f>
        <v>0</v>
      </c>
      <c r="L456" s="129">
        <f t="shared" si="4"/>
        <v>0</v>
      </c>
      <c r="M456" s="46">
        <f>'T11.Obj G, politicas, metas'!J456</f>
        <v>0</v>
      </c>
      <c r="N456" s="46">
        <f>'T11.Obj G, politicas, metas'!K456</f>
        <v>0</v>
      </c>
      <c r="O456" s="46">
        <f>'T11.Obj G, politicas, metas'!L456</f>
        <v>0</v>
      </c>
      <c r="P456" s="46">
        <f>'T11.Obj G, politicas, metas'!M456</f>
        <v>0</v>
      </c>
      <c r="Q456" s="44" t="e">
        <f ca="1">_xludf.CONCAT("PLAN/PROGRAMA: ",'T12. Planes-program-proyect'!F456,"
","PROYECTO: ",'T12. Planes-program-proyect'!G456)</f>
        <v>#NAME?</v>
      </c>
      <c r="R456" s="125">
        <f>+'T12. Planes-program-proyect'!I456</f>
        <v>0</v>
      </c>
    </row>
    <row r="457" spans="1:18" ht="12" customHeight="1" x14ac:dyDescent="0.2">
      <c r="A457" s="55" t="str">
        <f>+'T12. Planes-program-proyect'!O457</f>
        <v xml:space="preserve"> </v>
      </c>
      <c r="B457" s="55">
        <f>'T12. Planes-program-proyect'!K457</f>
        <v>0</v>
      </c>
      <c r="C457" s="55" t="str">
        <f t="shared" si="3"/>
        <v/>
      </c>
      <c r="D457" s="55">
        <f>'T12. Planes-program-proyect'!L457</f>
        <v>0</v>
      </c>
      <c r="E457" s="55" t="str">
        <f>'T12. Planes-program-proyect'!D457</f>
        <v>No existe una competencia definida</v>
      </c>
      <c r="F457" s="55">
        <f>'T12. Planes-program-proyect'!B457</f>
        <v>0</v>
      </c>
      <c r="G457" s="44">
        <f>'T11.Obj G, politicas, metas'!E457</f>
        <v>0</v>
      </c>
      <c r="H457" s="44">
        <f>'T11.Obj G, politicas, metas'!F457</f>
        <v>0</v>
      </c>
      <c r="I457" s="44">
        <f>+'T11.Obj G, politicas, metas'!G457</f>
        <v>0</v>
      </c>
      <c r="J457" s="46">
        <f>'T11.Obj G, politicas, metas'!H457</f>
        <v>0</v>
      </c>
      <c r="K457" s="129">
        <f>'T11.Obj G, politicas, metas'!I457</f>
        <v>0</v>
      </c>
      <c r="L457" s="129">
        <f t="shared" si="4"/>
        <v>0</v>
      </c>
      <c r="M457" s="46">
        <f>'T11.Obj G, politicas, metas'!J457</f>
        <v>0</v>
      </c>
      <c r="N457" s="46">
        <f>'T11.Obj G, politicas, metas'!K457</f>
        <v>0</v>
      </c>
      <c r="O457" s="46">
        <f>'T11.Obj G, politicas, metas'!L457</f>
        <v>0</v>
      </c>
      <c r="P457" s="46">
        <f>'T11.Obj G, politicas, metas'!M457</f>
        <v>0</v>
      </c>
      <c r="Q457" s="44" t="e">
        <f ca="1">_xludf.CONCAT("PLAN/PROGRAMA: ",'T12. Planes-program-proyect'!F457,"
","PROYECTO: ",'T12. Planes-program-proyect'!G457)</f>
        <v>#NAME?</v>
      </c>
      <c r="R457" s="125">
        <f>+'T12. Planes-program-proyect'!I457</f>
        <v>0</v>
      </c>
    </row>
    <row r="458" spans="1:18" ht="12" customHeight="1" x14ac:dyDescent="0.2">
      <c r="A458" s="55" t="str">
        <f>+'T12. Planes-program-proyect'!O458</f>
        <v xml:space="preserve"> </v>
      </c>
      <c r="B458" s="55">
        <f>'T12. Planes-program-proyect'!K458</f>
        <v>0</v>
      </c>
      <c r="C458" s="55" t="str">
        <f t="shared" si="3"/>
        <v/>
      </c>
      <c r="D458" s="55">
        <f>'T12. Planes-program-proyect'!L458</f>
        <v>0</v>
      </c>
      <c r="E458" s="55" t="str">
        <f>'T12. Planes-program-proyect'!D458</f>
        <v>No existe una competencia definida</v>
      </c>
      <c r="F458" s="55">
        <f>'T12. Planes-program-proyect'!B458</f>
        <v>0</v>
      </c>
      <c r="G458" s="44">
        <f>'T11.Obj G, politicas, metas'!E458</f>
        <v>0</v>
      </c>
      <c r="H458" s="44">
        <f>'T11.Obj G, politicas, metas'!F458</f>
        <v>0</v>
      </c>
      <c r="I458" s="44">
        <f>+'T11.Obj G, politicas, metas'!G458</f>
        <v>0</v>
      </c>
      <c r="J458" s="46">
        <f>'T11.Obj G, politicas, metas'!H458</f>
        <v>0</v>
      </c>
      <c r="K458" s="129">
        <f>'T11.Obj G, politicas, metas'!I458</f>
        <v>0</v>
      </c>
      <c r="L458" s="129">
        <f t="shared" si="4"/>
        <v>0</v>
      </c>
      <c r="M458" s="46">
        <f>'T11.Obj G, politicas, metas'!J458</f>
        <v>0</v>
      </c>
      <c r="N458" s="46">
        <f>'T11.Obj G, politicas, metas'!K458</f>
        <v>0</v>
      </c>
      <c r="O458" s="46">
        <f>'T11.Obj G, politicas, metas'!L458</f>
        <v>0</v>
      </c>
      <c r="P458" s="46">
        <f>'T11.Obj G, politicas, metas'!M458</f>
        <v>0</v>
      </c>
      <c r="Q458" s="44" t="e">
        <f ca="1">_xludf.CONCAT("PLAN/PROGRAMA: ",'T12. Planes-program-proyect'!F458,"
","PROYECTO: ",'T12. Planes-program-proyect'!G458)</f>
        <v>#NAME?</v>
      </c>
      <c r="R458" s="125">
        <f>+'T12. Planes-program-proyect'!I458</f>
        <v>0</v>
      </c>
    </row>
    <row r="459" spans="1:18" ht="12" customHeight="1" x14ac:dyDescent="0.2">
      <c r="A459" s="55" t="str">
        <f>+'T12. Planes-program-proyect'!O459</f>
        <v xml:space="preserve"> </v>
      </c>
      <c r="B459" s="55">
        <f>'T12. Planes-program-proyect'!K459</f>
        <v>0</v>
      </c>
      <c r="C459" s="55" t="str">
        <f t="shared" si="3"/>
        <v/>
      </c>
      <c r="D459" s="55">
        <f>'T12. Planes-program-proyect'!L459</f>
        <v>0</v>
      </c>
      <c r="E459" s="55" t="str">
        <f>'T12. Planes-program-proyect'!D459</f>
        <v>No existe una competencia definida</v>
      </c>
      <c r="F459" s="55">
        <f>'T12. Planes-program-proyect'!B459</f>
        <v>0</v>
      </c>
      <c r="G459" s="44">
        <f>'T11.Obj G, politicas, metas'!E459</f>
        <v>0</v>
      </c>
      <c r="H459" s="44">
        <f>'T11.Obj G, politicas, metas'!F459</f>
        <v>0</v>
      </c>
      <c r="I459" s="44">
        <f>+'T11.Obj G, politicas, metas'!G459</f>
        <v>0</v>
      </c>
      <c r="J459" s="46">
        <f>'T11.Obj G, politicas, metas'!H459</f>
        <v>0</v>
      </c>
      <c r="K459" s="129">
        <f>'T11.Obj G, politicas, metas'!I459</f>
        <v>0</v>
      </c>
      <c r="L459" s="129">
        <f t="shared" si="4"/>
        <v>0</v>
      </c>
      <c r="M459" s="46">
        <f>'T11.Obj G, politicas, metas'!J459</f>
        <v>0</v>
      </c>
      <c r="N459" s="46">
        <f>'T11.Obj G, politicas, metas'!K459</f>
        <v>0</v>
      </c>
      <c r="O459" s="46">
        <f>'T11.Obj G, politicas, metas'!L459</f>
        <v>0</v>
      </c>
      <c r="P459" s="46">
        <f>'T11.Obj G, politicas, metas'!M459</f>
        <v>0</v>
      </c>
      <c r="Q459" s="44" t="e">
        <f ca="1">_xludf.CONCAT("PLAN/PROGRAMA: ",'T12. Planes-program-proyect'!F459,"
","PROYECTO: ",'T12. Planes-program-proyect'!G459)</f>
        <v>#NAME?</v>
      </c>
      <c r="R459" s="125">
        <f>+'T12. Planes-program-proyect'!I459</f>
        <v>0</v>
      </c>
    </row>
    <row r="460" spans="1:18" ht="12" customHeight="1" x14ac:dyDescent="0.2">
      <c r="A460" s="55" t="str">
        <f>+'T12. Planes-program-proyect'!O460</f>
        <v xml:space="preserve"> </v>
      </c>
      <c r="B460" s="55">
        <f>'T12. Planes-program-proyect'!K460</f>
        <v>0</v>
      </c>
      <c r="C460" s="55" t="str">
        <f t="shared" si="3"/>
        <v/>
      </c>
      <c r="D460" s="55">
        <f>'T12. Planes-program-proyect'!L460</f>
        <v>0</v>
      </c>
      <c r="E460" s="55" t="str">
        <f>'T12. Planes-program-proyect'!D460</f>
        <v>No existe una competencia definida</v>
      </c>
      <c r="F460" s="55">
        <f>'T12. Planes-program-proyect'!B460</f>
        <v>0</v>
      </c>
      <c r="G460" s="44">
        <f>'T11.Obj G, politicas, metas'!E460</f>
        <v>0</v>
      </c>
      <c r="H460" s="44">
        <f>'T11.Obj G, politicas, metas'!F460</f>
        <v>0</v>
      </c>
      <c r="I460" s="44">
        <f>+'T11.Obj G, politicas, metas'!G460</f>
        <v>0</v>
      </c>
      <c r="J460" s="46">
        <f>'T11.Obj G, politicas, metas'!H460</f>
        <v>0</v>
      </c>
      <c r="K460" s="129">
        <f>'T11.Obj G, politicas, metas'!I460</f>
        <v>0</v>
      </c>
      <c r="L460" s="129">
        <f t="shared" si="4"/>
        <v>0</v>
      </c>
      <c r="M460" s="46">
        <f>'T11.Obj G, politicas, metas'!J460</f>
        <v>0</v>
      </c>
      <c r="N460" s="46">
        <f>'T11.Obj G, politicas, metas'!K460</f>
        <v>0</v>
      </c>
      <c r="O460" s="46">
        <f>'T11.Obj G, politicas, metas'!L460</f>
        <v>0</v>
      </c>
      <c r="P460" s="46">
        <f>'T11.Obj G, politicas, metas'!M460</f>
        <v>0</v>
      </c>
      <c r="Q460" s="44" t="e">
        <f ca="1">_xludf.CONCAT("PLAN/PROGRAMA: ",'T12. Planes-program-proyect'!F460,"
","PROYECTO: ",'T12. Planes-program-proyect'!G460)</f>
        <v>#NAME?</v>
      </c>
      <c r="R460" s="125">
        <f>+'T12. Planes-program-proyect'!I460</f>
        <v>0</v>
      </c>
    </row>
    <row r="461" spans="1:18" ht="12" customHeight="1" x14ac:dyDescent="0.2">
      <c r="A461" s="55" t="str">
        <f>+'T12. Planes-program-proyect'!O461</f>
        <v xml:space="preserve"> </v>
      </c>
      <c r="B461" s="55">
        <f>'T12. Planes-program-proyect'!K461</f>
        <v>0</v>
      </c>
      <c r="C461" s="55" t="str">
        <f t="shared" si="3"/>
        <v/>
      </c>
      <c r="D461" s="55">
        <f>'T12. Planes-program-proyect'!L461</f>
        <v>0</v>
      </c>
      <c r="E461" s="55" t="str">
        <f>'T12. Planes-program-proyect'!D461</f>
        <v>No existe una competencia definida</v>
      </c>
      <c r="F461" s="55">
        <f>'T12. Planes-program-proyect'!B461</f>
        <v>0</v>
      </c>
      <c r="G461" s="44">
        <f>'T11.Obj G, politicas, metas'!E461</f>
        <v>0</v>
      </c>
      <c r="H461" s="44">
        <f>'T11.Obj G, politicas, metas'!F461</f>
        <v>0</v>
      </c>
      <c r="I461" s="44">
        <f>+'T11.Obj G, politicas, metas'!G461</f>
        <v>0</v>
      </c>
      <c r="J461" s="46">
        <f>'T11.Obj G, politicas, metas'!H461</f>
        <v>0</v>
      </c>
      <c r="K461" s="129">
        <f>'T11.Obj G, politicas, metas'!I461</f>
        <v>0</v>
      </c>
      <c r="L461" s="129">
        <f t="shared" si="4"/>
        <v>0</v>
      </c>
      <c r="M461" s="46">
        <f>'T11.Obj G, politicas, metas'!J461</f>
        <v>0</v>
      </c>
      <c r="N461" s="46">
        <f>'T11.Obj G, politicas, metas'!K461</f>
        <v>0</v>
      </c>
      <c r="O461" s="46">
        <f>'T11.Obj G, politicas, metas'!L461</f>
        <v>0</v>
      </c>
      <c r="P461" s="46">
        <f>'T11.Obj G, politicas, metas'!M461</f>
        <v>0</v>
      </c>
      <c r="Q461" s="44" t="e">
        <f ca="1">_xludf.CONCAT("PLAN/PROGRAMA: ",'T12. Planes-program-proyect'!F461,"
","PROYECTO: ",'T12. Planes-program-proyect'!G461)</f>
        <v>#NAME?</v>
      </c>
      <c r="R461" s="125">
        <f>+'T12. Planes-program-proyect'!I461</f>
        <v>0</v>
      </c>
    </row>
    <row r="462" spans="1:18" ht="12" customHeight="1" x14ac:dyDescent="0.2">
      <c r="A462" s="55" t="str">
        <f>+'T12. Planes-program-proyect'!O462</f>
        <v xml:space="preserve"> </v>
      </c>
      <c r="B462" s="55">
        <f>'T12. Planes-program-proyect'!K462</f>
        <v>0</v>
      </c>
      <c r="C462" s="55" t="str">
        <f t="shared" si="3"/>
        <v/>
      </c>
      <c r="D462" s="55">
        <f>'T12. Planes-program-proyect'!L462</f>
        <v>0</v>
      </c>
      <c r="E462" s="55" t="str">
        <f>'T12. Planes-program-proyect'!D462</f>
        <v>No existe una competencia definida</v>
      </c>
      <c r="F462" s="55">
        <f>'T12. Planes-program-proyect'!B462</f>
        <v>0</v>
      </c>
      <c r="G462" s="44">
        <f>'T11.Obj G, politicas, metas'!E462</f>
        <v>0</v>
      </c>
      <c r="H462" s="44">
        <f>'T11.Obj G, politicas, metas'!F462</f>
        <v>0</v>
      </c>
      <c r="I462" s="44">
        <f>+'T11.Obj G, politicas, metas'!G462</f>
        <v>0</v>
      </c>
      <c r="J462" s="46">
        <f>'T11.Obj G, politicas, metas'!H462</f>
        <v>0</v>
      </c>
      <c r="K462" s="129">
        <f>'T11.Obj G, politicas, metas'!I462</f>
        <v>0</v>
      </c>
      <c r="L462" s="129">
        <f t="shared" si="4"/>
        <v>0</v>
      </c>
      <c r="M462" s="46">
        <f>'T11.Obj G, politicas, metas'!J462</f>
        <v>0</v>
      </c>
      <c r="N462" s="46">
        <f>'T11.Obj G, politicas, metas'!K462</f>
        <v>0</v>
      </c>
      <c r="O462" s="46">
        <f>'T11.Obj G, politicas, metas'!L462</f>
        <v>0</v>
      </c>
      <c r="P462" s="46">
        <f>'T11.Obj G, politicas, metas'!M462</f>
        <v>0</v>
      </c>
      <c r="Q462" s="44" t="e">
        <f ca="1">_xludf.CONCAT("PLAN/PROGRAMA: ",'T12. Planes-program-proyect'!F462,"
","PROYECTO: ",'T12. Planes-program-proyect'!G462)</f>
        <v>#NAME?</v>
      </c>
      <c r="R462" s="125">
        <f>+'T12. Planes-program-proyect'!I462</f>
        <v>0</v>
      </c>
    </row>
    <row r="463" spans="1:18" ht="12" customHeight="1" x14ac:dyDescent="0.2">
      <c r="A463" s="55" t="str">
        <f>+'T12. Planes-program-proyect'!O463</f>
        <v xml:space="preserve"> </v>
      </c>
      <c r="B463" s="55">
        <f>'T12. Planes-program-proyect'!K463</f>
        <v>0</v>
      </c>
      <c r="C463" s="55" t="str">
        <f t="shared" si="3"/>
        <v/>
      </c>
      <c r="D463" s="55">
        <f>'T12. Planes-program-proyect'!L463</f>
        <v>0</v>
      </c>
      <c r="E463" s="55" t="str">
        <f>'T12. Planes-program-proyect'!D463</f>
        <v>No existe una competencia definida</v>
      </c>
      <c r="F463" s="55">
        <f>'T12. Planes-program-proyect'!B463</f>
        <v>0</v>
      </c>
      <c r="G463" s="44">
        <f>'T11.Obj G, politicas, metas'!E463</f>
        <v>0</v>
      </c>
      <c r="H463" s="44">
        <f>'T11.Obj G, politicas, metas'!F463</f>
        <v>0</v>
      </c>
      <c r="I463" s="44">
        <f>+'T11.Obj G, politicas, metas'!G463</f>
        <v>0</v>
      </c>
      <c r="J463" s="46">
        <f>'T11.Obj G, politicas, metas'!H463</f>
        <v>0</v>
      </c>
      <c r="K463" s="129">
        <f>'T11.Obj G, politicas, metas'!I463</f>
        <v>0</v>
      </c>
      <c r="L463" s="129">
        <f t="shared" si="4"/>
        <v>0</v>
      </c>
      <c r="M463" s="46">
        <f>'T11.Obj G, politicas, metas'!J463</f>
        <v>0</v>
      </c>
      <c r="N463" s="46">
        <f>'T11.Obj G, politicas, metas'!K463</f>
        <v>0</v>
      </c>
      <c r="O463" s="46">
        <f>'T11.Obj G, politicas, metas'!L463</f>
        <v>0</v>
      </c>
      <c r="P463" s="46">
        <f>'T11.Obj G, politicas, metas'!M463</f>
        <v>0</v>
      </c>
      <c r="Q463" s="44" t="e">
        <f ca="1">_xludf.CONCAT("PLAN/PROGRAMA: ",'T12. Planes-program-proyect'!F463,"
","PROYECTO: ",'T12. Planes-program-proyect'!G463)</f>
        <v>#NAME?</v>
      </c>
      <c r="R463" s="125">
        <f>+'T12. Planes-program-proyect'!I463</f>
        <v>0</v>
      </c>
    </row>
    <row r="464" spans="1:18" ht="12" customHeight="1" x14ac:dyDescent="0.2">
      <c r="A464" s="55" t="str">
        <f>+'T12. Planes-program-proyect'!O464</f>
        <v xml:space="preserve"> </v>
      </c>
      <c r="B464" s="55">
        <f>'T12. Planes-program-proyect'!K464</f>
        <v>0</v>
      </c>
      <c r="C464" s="55" t="str">
        <f t="shared" si="3"/>
        <v/>
      </c>
      <c r="D464" s="55">
        <f>'T12. Planes-program-proyect'!L464</f>
        <v>0</v>
      </c>
      <c r="E464" s="55" t="str">
        <f>'T12. Planes-program-proyect'!D464</f>
        <v>No existe una competencia definida</v>
      </c>
      <c r="F464" s="55">
        <f>'T12. Planes-program-proyect'!B464</f>
        <v>0</v>
      </c>
      <c r="G464" s="44">
        <f>'T11.Obj G, politicas, metas'!E464</f>
        <v>0</v>
      </c>
      <c r="H464" s="44">
        <f>'T11.Obj G, politicas, metas'!F464</f>
        <v>0</v>
      </c>
      <c r="I464" s="44">
        <f>+'T11.Obj G, politicas, metas'!G464</f>
        <v>0</v>
      </c>
      <c r="J464" s="46">
        <f>'T11.Obj G, politicas, metas'!H464</f>
        <v>0</v>
      </c>
      <c r="K464" s="129">
        <f>'T11.Obj G, politicas, metas'!I464</f>
        <v>0</v>
      </c>
      <c r="L464" s="129">
        <f t="shared" si="4"/>
        <v>0</v>
      </c>
      <c r="M464" s="46">
        <f>'T11.Obj G, politicas, metas'!J464</f>
        <v>0</v>
      </c>
      <c r="N464" s="46">
        <f>'T11.Obj G, politicas, metas'!K464</f>
        <v>0</v>
      </c>
      <c r="O464" s="46">
        <f>'T11.Obj G, politicas, metas'!L464</f>
        <v>0</v>
      </c>
      <c r="P464" s="46">
        <f>'T11.Obj G, politicas, metas'!M464</f>
        <v>0</v>
      </c>
      <c r="Q464" s="44" t="e">
        <f ca="1">_xludf.CONCAT("PLAN/PROGRAMA: ",'T12. Planes-program-proyect'!F464,"
","PROYECTO: ",'T12. Planes-program-proyect'!G464)</f>
        <v>#NAME?</v>
      </c>
      <c r="R464" s="125">
        <f>+'T12. Planes-program-proyect'!I464</f>
        <v>0</v>
      </c>
    </row>
    <row r="465" spans="1:18" ht="12" customHeight="1" x14ac:dyDescent="0.2">
      <c r="A465" s="55" t="str">
        <f>+'T12. Planes-program-proyect'!O465</f>
        <v xml:space="preserve"> </v>
      </c>
      <c r="B465" s="55">
        <f>'T12. Planes-program-proyect'!K465</f>
        <v>0</v>
      </c>
      <c r="C465" s="55" t="str">
        <f t="shared" si="3"/>
        <v/>
      </c>
      <c r="D465" s="55">
        <f>'T12. Planes-program-proyect'!L465</f>
        <v>0</v>
      </c>
      <c r="E465" s="55" t="str">
        <f>'T12. Planes-program-proyect'!D465</f>
        <v>No existe una competencia definida</v>
      </c>
      <c r="F465" s="55">
        <f>'T12. Planes-program-proyect'!B465</f>
        <v>0</v>
      </c>
      <c r="G465" s="44">
        <f>'T11.Obj G, politicas, metas'!E465</f>
        <v>0</v>
      </c>
      <c r="H465" s="44">
        <f>'T11.Obj G, politicas, metas'!F465</f>
        <v>0</v>
      </c>
      <c r="I465" s="44">
        <f>+'T11.Obj G, politicas, metas'!G465</f>
        <v>0</v>
      </c>
      <c r="J465" s="46">
        <f>'T11.Obj G, politicas, metas'!H465</f>
        <v>0</v>
      </c>
      <c r="K465" s="129">
        <f>'T11.Obj G, politicas, metas'!I465</f>
        <v>0</v>
      </c>
      <c r="L465" s="129">
        <f t="shared" si="4"/>
        <v>0</v>
      </c>
      <c r="M465" s="46">
        <f>'T11.Obj G, politicas, metas'!J465</f>
        <v>0</v>
      </c>
      <c r="N465" s="46">
        <f>'T11.Obj G, politicas, metas'!K465</f>
        <v>0</v>
      </c>
      <c r="O465" s="46">
        <f>'T11.Obj G, politicas, metas'!L465</f>
        <v>0</v>
      </c>
      <c r="P465" s="46">
        <f>'T11.Obj G, politicas, metas'!M465</f>
        <v>0</v>
      </c>
      <c r="Q465" s="44" t="e">
        <f ca="1">_xludf.CONCAT("PLAN/PROGRAMA: ",'T12. Planes-program-proyect'!F465,"
","PROYECTO: ",'T12. Planes-program-proyect'!G465)</f>
        <v>#NAME?</v>
      </c>
      <c r="R465" s="125">
        <f>+'T12. Planes-program-proyect'!I465</f>
        <v>0</v>
      </c>
    </row>
    <row r="466" spans="1:18" ht="12" customHeight="1" x14ac:dyDescent="0.2">
      <c r="A466" s="55" t="str">
        <f>+'T12. Planes-program-proyect'!O466</f>
        <v xml:space="preserve"> </v>
      </c>
      <c r="B466" s="55">
        <f>'T12. Planes-program-proyect'!K466</f>
        <v>0</v>
      </c>
      <c r="C466" s="55" t="str">
        <f t="shared" si="3"/>
        <v/>
      </c>
      <c r="D466" s="55">
        <f>'T12. Planes-program-proyect'!L466</f>
        <v>0</v>
      </c>
      <c r="E466" s="55" t="str">
        <f>'T12. Planes-program-proyect'!D466</f>
        <v>No existe una competencia definida</v>
      </c>
      <c r="F466" s="55">
        <f>'T12. Planes-program-proyect'!B466</f>
        <v>0</v>
      </c>
      <c r="G466" s="44">
        <f>'T11.Obj G, politicas, metas'!E466</f>
        <v>0</v>
      </c>
      <c r="H466" s="44">
        <f>'T11.Obj G, politicas, metas'!F466</f>
        <v>0</v>
      </c>
      <c r="I466" s="44">
        <f>+'T11.Obj G, politicas, metas'!G466</f>
        <v>0</v>
      </c>
      <c r="J466" s="46">
        <f>'T11.Obj G, politicas, metas'!H466</f>
        <v>0</v>
      </c>
      <c r="K466" s="129">
        <f>'T11.Obj G, politicas, metas'!I466</f>
        <v>0</v>
      </c>
      <c r="L466" s="129">
        <f t="shared" si="4"/>
        <v>0</v>
      </c>
      <c r="M466" s="46">
        <f>'T11.Obj G, politicas, metas'!J466</f>
        <v>0</v>
      </c>
      <c r="N466" s="46">
        <f>'T11.Obj G, politicas, metas'!K466</f>
        <v>0</v>
      </c>
      <c r="O466" s="46">
        <f>'T11.Obj G, politicas, metas'!L466</f>
        <v>0</v>
      </c>
      <c r="P466" s="46">
        <f>'T11.Obj G, politicas, metas'!M466</f>
        <v>0</v>
      </c>
      <c r="Q466" s="44" t="e">
        <f ca="1">_xludf.CONCAT("PLAN/PROGRAMA: ",'T12. Planes-program-proyect'!F466,"
","PROYECTO: ",'T12. Planes-program-proyect'!G466)</f>
        <v>#NAME?</v>
      </c>
      <c r="R466" s="125">
        <f>+'T12. Planes-program-proyect'!I466</f>
        <v>0</v>
      </c>
    </row>
    <row r="467" spans="1:18" ht="12" customHeight="1" x14ac:dyDescent="0.2">
      <c r="A467" s="55" t="str">
        <f>+'T12. Planes-program-proyect'!O467</f>
        <v xml:space="preserve"> </v>
      </c>
      <c r="B467" s="55">
        <f>'T12. Planes-program-proyect'!K467</f>
        <v>0</v>
      </c>
      <c r="C467" s="55" t="str">
        <f t="shared" si="3"/>
        <v/>
      </c>
      <c r="D467" s="55">
        <f>'T12. Planes-program-proyect'!L467</f>
        <v>0</v>
      </c>
      <c r="E467" s="55" t="str">
        <f>'T12. Planes-program-proyect'!D467</f>
        <v>No existe una competencia definida</v>
      </c>
      <c r="F467" s="55">
        <f>'T12. Planes-program-proyect'!B467</f>
        <v>0</v>
      </c>
      <c r="G467" s="44">
        <f>'T11.Obj G, politicas, metas'!E467</f>
        <v>0</v>
      </c>
      <c r="H467" s="44">
        <f>'T11.Obj G, politicas, metas'!F467</f>
        <v>0</v>
      </c>
      <c r="I467" s="44">
        <f>+'T11.Obj G, politicas, metas'!G467</f>
        <v>0</v>
      </c>
      <c r="J467" s="46">
        <f>'T11.Obj G, politicas, metas'!H467</f>
        <v>0</v>
      </c>
      <c r="K467" s="129">
        <f>'T11.Obj G, politicas, metas'!I467</f>
        <v>0</v>
      </c>
      <c r="L467" s="129">
        <f t="shared" si="4"/>
        <v>0</v>
      </c>
      <c r="M467" s="46">
        <f>'T11.Obj G, politicas, metas'!J467</f>
        <v>0</v>
      </c>
      <c r="N467" s="46">
        <f>'T11.Obj G, politicas, metas'!K467</f>
        <v>0</v>
      </c>
      <c r="O467" s="46">
        <f>'T11.Obj G, politicas, metas'!L467</f>
        <v>0</v>
      </c>
      <c r="P467" s="46">
        <f>'T11.Obj G, politicas, metas'!M467</f>
        <v>0</v>
      </c>
      <c r="Q467" s="44" t="e">
        <f ca="1">_xludf.CONCAT("PLAN/PROGRAMA: ",'T12. Planes-program-proyect'!F467,"
","PROYECTO: ",'T12. Planes-program-proyect'!G467)</f>
        <v>#NAME?</v>
      </c>
      <c r="R467" s="125">
        <f>+'T12. Planes-program-proyect'!I467</f>
        <v>0</v>
      </c>
    </row>
    <row r="468" spans="1:18" ht="12" customHeight="1" x14ac:dyDescent="0.2">
      <c r="A468" s="55" t="str">
        <f>+'T12. Planes-program-proyect'!O468</f>
        <v xml:space="preserve"> </v>
      </c>
      <c r="B468" s="55">
        <f>'T12. Planes-program-proyect'!K468</f>
        <v>0</v>
      </c>
      <c r="C468" s="55" t="str">
        <f t="shared" si="3"/>
        <v/>
      </c>
      <c r="D468" s="55">
        <f>'T12. Planes-program-proyect'!L468</f>
        <v>0</v>
      </c>
      <c r="E468" s="55" t="str">
        <f>'T12. Planes-program-proyect'!D468</f>
        <v>No existe una competencia definida</v>
      </c>
      <c r="F468" s="55">
        <f>'T12. Planes-program-proyect'!B468</f>
        <v>0</v>
      </c>
      <c r="G468" s="44">
        <f>'T11.Obj G, politicas, metas'!E468</f>
        <v>0</v>
      </c>
      <c r="H468" s="44">
        <f>'T11.Obj G, politicas, metas'!F468</f>
        <v>0</v>
      </c>
      <c r="I468" s="44">
        <f>+'T11.Obj G, politicas, metas'!G468</f>
        <v>0</v>
      </c>
      <c r="J468" s="46">
        <f>'T11.Obj G, politicas, metas'!H468</f>
        <v>0</v>
      </c>
      <c r="K468" s="129">
        <f>'T11.Obj G, politicas, metas'!I468</f>
        <v>0</v>
      </c>
      <c r="L468" s="129">
        <f t="shared" si="4"/>
        <v>0</v>
      </c>
      <c r="M468" s="46">
        <f>'T11.Obj G, politicas, metas'!J468</f>
        <v>0</v>
      </c>
      <c r="N468" s="46">
        <f>'T11.Obj G, politicas, metas'!K468</f>
        <v>0</v>
      </c>
      <c r="O468" s="46">
        <f>'T11.Obj G, politicas, metas'!L468</f>
        <v>0</v>
      </c>
      <c r="P468" s="46">
        <f>'T11.Obj G, politicas, metas'!M468</f>
        <v>0</v>
      </c>
      <c r="Q468" s="44" t="e">
        <f ca="1">_xludf.CONCAT("PLAN/PROGRAMA: ",'T12. Planes-program-proyect'!F468,"
","PROYECTO: ",'T12. Planes-program-proyect'!G468)</f>
        <v>#NAME?</v>
      </c>
      <c r="R468" s="125">
        <f>+'T12. Planes-program-proyect'!I468</f>
        <v>0</v>
      </c>
    </row>
    <row r="469" spans="1:18" ht="12" customHeight="1" x14ac:dyDescent="0.2">
      <c r="A469" s="55" t="str">
        <f>+'T12. Planes-program-proyect'!O469</f>
        <v xml:space="preserve"> </v>
      </c>
      <c r="B469" s="55">
        <f>'T12. Planes-program-proyect'!K469</f>
        <v>0</v>
      </c>
      <c r="C469" s="55" t="str">
        <f t="shared" si="3"/>
        <v/>
      </c>
      <c r="D469" s="55">
        <f>'T12. Planes-program-proyect'!L469</f>
        <v>0</v>
      </c>
      <c r="E469" s="55" t="str">
        <f>'T12. Planes-program-proyect'!D469</f>
        <v>No existe una competencia definida</v>
      </c>
      <c r="F469" s="55">
        <f>'T12. Planes-program-proyect'!B469</f>
        <v>0</v>
      </c>
      <c r="G469" s="44">
        <f>'T11.Obj G, politicas, metas'!E469</f>
        <v>0</v>
      </c>
      <c r="H469" s="44">
        <f>'T11.Obj G, politicas, metas'!F469</f>
        <v>0</v>
      </c>
      <c r="I469" s="44">
        <f>+'T11.Obj G, politicas, metas'!G469</f>
        <v>0</v>
      </c>
      <c r="J469" s="46">
        <f>'T11.Obj G, politicas, metas'!H469</f>
        <v>0</v>
      </c>
      <c r="K469" s="129">
        <f>'T11.Obj G, politicas, metas'!I469</f>
        <v>0</v>
      </c>
      <c r="L469" s="129">
        <f t="shared" si="4"/>
        <v>0</v>
      </c>
      <c r="M469" s="46">
        <f>'T11.Obj G, politicas, metas'!J469</f>
        <v>0</v>
      </c>
      <c r="N469" s="46">
        <f>'T11.Obj G, politicas, metas'!K469</f>
        <v>0</v>
      </c>
      <c r="O469" s="46">
        <f>'T11.Obj G, politicas, metas'!L469</f>
        <v>0</v>
      </c>
      <c r="P469" s="46">
        <f>'T11.Obj G, politicas, metas'!M469</f>
        <v>0</v>
      </c>
      <c r="Q469" s="44" t="e">
        <f ca="1">_xludf.CONCAT("PLAN/PROGRAMA: ",'T12. Planes-program-proyect'!F469,"
","PROYECTO: ",'T12. Planes-program-proyect'!G469)</f>
        <v>#NAME?</v>
      </c>
      <c r="R469" s="125">
        <f>+'T12. Planes-program-proyect'!I469</f>
        <v>0</v>
      </c>
    </row>
    <row r="470" spans="1:18" ht="12" customHeight="1" x14ac:dyDescent="0.2">
      <c r="A470" s="55" t="str">
        <f>+'T12. Planes-program-proyect'!O470</f>
        <v xml:space="preserve"> </v>
      </c>
      <c r="B470" s="55">
        <f>'T12. Planes-program-proyect'!K470</f>
        <v>0</v>
      </c>
      <c r="C470" s="55" t="str">
        <f t="shared" si="3"/>
        <v/>
      </c>
      <c r="D470" s="55">
        <f>'T12. Planes-program-proyect'!L470</f>
        <v>0</v>
      </c>
      <c r="E470" s="55" t="str">
        <f>'T12. Planes-program-proyect'!D470</f>
        <v>No existe una competencia definida</v>
      </c>
      <c r="F470" s="55">
        <f>'T12. Planes-program-proyect'!B470</f>
        <v>0</v>
      </c>
      <c r="G470" s="44">
        <f>'T11.Obj G, politicas, metas'!E470</f>
        <v>0</v>
      </c>
      <c r="H470" s="44">
        <f>'T11.Obj G, politicas, metas'!F470</f>
        <v>0</v>
      </c>
      <c r="I470" s="44">
        <f>+'T11.Obj G, politicas, metas'!G470</f>
        <v>0</v>
      </c>
      <c r="J470" s="46">
        <f>'T11.Obj G, politicas, metas'!H470</f>
        <v>0</v>
      </c>
      <c r="K470" s="129">
        <f>'T11.Obj G, politicas, metas'!I470</f>
        <v>0</v>
      </c>
      <c r="L470" s="129">
        <f t="shared" si="4"/>
        <v>0</v>
      </c>
      <c r="M470" s="46">
        <f>'T11.Obj G, politicas, metas'!J470</f>
        <v>0</v>
      </c>
      <c r="N470" s="46">
        <f>'T11.Obj G, politicas, metas'!K470</f>
        <v>0</v>
      </c>
      <c r="O470" s="46">
        <f>'T11.Obj G, politicas, metas'!L470</f>
        <v>0</v>
      </c>
      <c r="P470" s="46">
        <f>'T11.Obj G, politicas, metas'!M470</f>
        <v>0</v>
      </c>
      <c r="Q470" s="44" t="e">
        <f ca="1">_xludf.CONCAT("PLAN/PROGRAMA: ",'T12. Planes-program-proyect'!F470,"
","PROYECTO: ",'T12. Planes-program-proyect'!G470)</f>
        <v>#NAME?</v>
      </c>
      <c r="R470" s="125">
        <f>+'T12. Planes-program-proyect'!I470</f>
        <v>0</v>
      </c>
    </row>
    <row r="471" spans="1:18" ht="12" customHeight="1" x14ac:dyDescent="0.2">
      <c r="A471" s="55" t="str">
        <f>+'T12. Planes-program-proyect'!O471</f>
        <v xml:space="preserve"> </v>
      </c>
      <c r="B471" s="55">
        <f>'T12. Planes-program-proyect'!K471</f>
        <v>0</v>
      </c>
      <c r="C471" s="55" t="str">
        <f t="shared" si="3"/>
        <v/>
      </c>
      <c r="D471" s="55">
        <f>'T12. Planes-program-proyect'!L471</f>
        <v>0</v>
      </c>
      <c r="E471" s="55" t="str">
        <f>'T12. Planes-program-proyect'!D471</f>
        <v>No existe una competencia definida</v>
      </c>
      <c r="F471" s="55">
        <f>'T12. Planes-program-proyect'!B471</f>
        <v>0</v>
      </c>
      <c r="G471" s="44">
        <f>'T11.Obj G, politicas, metas'!E471</f>
        <v>0</v>
      </c>
      <c r="H471" s="44">
        <f>'T11.Obj G, politicas, metas'!F471</f>
        <v>0</v>
      </c>
      <c r="I471" s="44">
        <f>+'T11.Obj G, politicas, metas'!G471</f>
        <v>0</v>
      </c>
      <c r="J471" s="46">
        <f>'T11.Obj G, politicas, metas'!H471</f>
        <v>0</v>
      </c>
      <c r="K471" s="129">
        <f>'T11.Obj G, politicas, metas'!I471</f>
        <v>0</v>
      </c>
      <c r="L471" s="129">
        <f t="shared" si="4"/>
        <v>0</v>
      </c>
      <c r="M471" s="46">
        <f>'T11.Obj G, politicas, metas'!J471</f>
        <v>0</v>
      </c>
      <c r="N471" s="46">
        <f>'T11.Obj G, politicas, metas'!K471</f>
        <v>0</v>
      </c>
      <c r="O471" s="46">
        <f>'T11.Obj G, politicas, metas'!L471</f>
        <v>0</v>
      </c>
      <c r="P471" s="46">
        <f>'T11.Obj G, politicas, metas'!M471</f>
        <v>0</v>
      </c>
      <c r="Q471" s="44" t="e">
        <f ca="1">_xludf.CONCAT("PLAN/PROGRAMA: ",'T12. Planes-program-proyect'!F471,"
","PROYECTO: ",'T12. Planes-program-proyect'!G471)</f>
        <v>#NAME?</v>
      </c>
      <c r="R471" s="125">
        <f>+'T12. Planes-program-proyect'!I471</f>
        <v>0</v>
      </c>
    </row>
    <row r="472" spans="1:18" ht="12" customHeight="1" x14ac:dyDescent="0.2">
      <c r="A472" s="55" t="str">
        <f>+'T12. Planes-program-proyect'!O472</f>
        <v xml:space="preserve"> </v>
      </c>
      <c r="B472" s="55">
        <f>'T12. Planes-program-proyect'!K472</f>
        <v>0</v>
      </c>
      <c r="C472" s="55" t="str">
        <f t="shared" si="3"/>
        <v/>
      </c>
      <c r="D472" s="55">
        <f>'T12. Planes-program-proyect'!L472</f>
        <v>0</v>
      </c>
      <c r="E472" s="55" t="str">
        <f>'T12. Planes-program-proyect'!D472</f>
        <v>No existe una competencia definida</v>
      </c>
      <c r="F472" s="55">
        <f>'T12. Planes-program-proyect'!B472</f>
        <v>0</v>
      </c>
      <c r="G472" s="44">
        <f>'T11.Obj G, politicas, metas'!E472</f>
        <v>0</v>
      </c>
      <c r="H472" s="44">
        <f>'T11.Obj G, politicas, metas'!F472</f>
        <v>0</v>
      </c>
      <c r="I472" s="44">
        <f>+'T11.Obj G, politicas, metas'!G472</f>
        <v>0</v>
      </c>
      <c r="J472" s="46">
        <f>'T11.Obj G, politicas, metas'!H472</f>
        <v>0</v>
      </c>
      <c r="K472" s="129">
        <f>'T11.Obj G, politicas, metas'!I472</f>
        <v>0</v>
      </c>
      <c r="L472" s="129">
        <f t="shared" si="4"/>
        <v>0</v>
      </c>
      <c r="M472" s="46">
        <f>'T11.Obj G, politicas, metas'!J472</f>
        <v>0</v>
      </c>
      <c r="N472" s="46">
        <f>'T11.Obj G, politicas, metas'!K472</f>
        <v>0</v>
      </c>
      <c r="O472" s="46">
        <f>'T11.Obj G, politicas, metas'!L472</f>
        <v>0</v>
      </c>
      <c r="P472" s="46">
        <f>'T11.Obj G, politicas, metas'!M472</f>
        <v>0</v>
      </c>
      <c r="Q472" s="44" t="e">
        <f ca="1">_xludf.CONCAT("PLAN/PROGRAMA: ",'T12. Planes-program-proyect'!F472,"
","PROYECTO: ",'T12. Planes-program-proyect'!G472)</f>
        <v>#NAME?</v>
      </c>
      <c r="R472" s="125">
        <f>+'T12. Planes-program-proyect'!I472</f>
        <v>0</v>
      </c>
    </row>
    <row r="473" spans="1:18" ht="12" customHeight="1" x14ac:dyDescent="0.2">
      <c r="A473" s="55" t="str">
        <f>+'T12. Planes-program-proyect'!O473</f>
        <v xml:space="preserve"> </v>
      </c>
      <c r="B473" s="55">
        <f>'T12. Planes-program-proyect'!K473</f>
        <v>0</v>
      </c>
      <c r="C473" s="55" t="str">
        <f t="shared" si="3"/>
        <v/>
      </c>
      <c r="D473" s="55">
        <f>'T12. Planes-program-proyect'!L473</f>
        <v>0</v>
      </c>
      <c r="E473" s="55" t="str">
        <f>'T12. Planes-program-proyect'!D473</f>
        <v>No existe una competencia definida</v>
      </c>
      <c r="F473" s="55">
        <f>'T12. Planes-program-proyect'!B473</f>
        <v>0</v>
      </c>
      <c r="G473" s="44">
        <f>'T11.Obj G, politicas, metas'!E473</f>
        <v>0</v>
      </c>
      <c r="H473" s="44">
        <f>'T11.Obj G, politicas, metas'!F473</f>
        <v>0</v>
      </c>
      <c r="I473" s="44">
        <f>+'T11.Obj G, politicas, metas'!G473</f>
        <v>0</v>
      </c>
      <c r="J473" s="46">
        <f>'T11.Obj G, politicas, metas'!H473</f>
        <v>0</v>
      </c>
      <c r="K473" s="129">
        <f>'T11.Obj G, politicas, metas'!I473</f>
        <v>0</v>
      </c>
      <c r="L473" s="129">
        <f t="shared" si="4"/>
        <v>0</v>
      </c>
      <c r="M473" s="46">
        <f>'T11.Obj G, politicas, metas'!J473</f>
        <v>0</v>
      </c>
      <c r="N473" s="46">
        <f>'T11.Obj G, politicas, metas'!K473</f>
        <v>0</v>
      </c>
      <c r="O473" s="46">
        <f>'T11.Obj G, politicas, metas'!L473</f>
        <v>0</v>
      </c>
      <c r="P473" s="46">
        <f>'T11.Obj G, politicas, metas'!M473</f>
        <v>0</v>
      </c>
      <c r="Q473" s="44" t="e">
        <f ca="1">_xludf.CONCAT("PLAN/PROGRAMA: ",'T12. Planes-program-proyect'!F473,"
","PROYECTO: ",'T12. Planes-program-proyect'!G473)</f>
        <v>#NAME?</v>
      </c>
      <c r="R473" s="125">
        <f>+'T12. Planes-program-proyect'!I473</f>
        <v>0</v>
      </c>
    </row>
    <row r="474" spans="1:18" ht="12" customHeight="1" x14ac:dyDescent="0.2">
      <c r="A474" s="55" t="str">
        <f>+'T12. Planes-program-proyect'!O474</f>
        <v xml:space="preserve"> </v>
      </c>
      <c r="B474" s="55">
        <f>'T12. Planes-program-proyect'!K474</f>
        <v>0</v>
      </c>
      <c r="C474" s="55" t="str">
        <f t="shared" si="3"/>
        <v/>
      </c>
      <c r="D474" s="55">
        <f>'T12. Planes-program-proyect'!L474</f>
        <v>0</v>
      </c>
      <c r="E474" s="55" t="str">
        <f>'T12. Planes-program-proyect'!D474</f>
        <v>No existe una competencia definida</v>
      </c>
      <c r="F474" s="55">
        <f>'T12. Planes-program-proyect'!B474</f>
        <v>0</v>
      </c>
      <c r="G474" s="44">
        <f>'T11.Obj G, politicas, metas'!E474</f>
        <v>0</v>
      </c>
      <c r="H474" s="44">
        <f>'T11.Obj G, politicas, metas'!F474</f>
        <v>0</v>
      </c>
      <c r="I474" s="44">
        <f>+'T11.Obj G, politicas, metas'!G474</f>
        <v>0</v>
      </c>
      <c r="J474" s="46">
        <f>'T11.Obj G, politicas, metas'!H474</f>
        <v>0</v>
      </c>
      <c r="K474" s="129">
        <f>'T11.Obj G, politicas, metas'!I474</f>
        <v>0</v>
      </c>
      <c r="L474" s="129">
        <f t="shared" si="4"/>
        <v>0</v>
      </c>
      <c r="M474" s="46">
        <f>'T11.Obj G, politicas, metas'!J474</f>
        <v>0</v>
      </c>
      <c r="N474" s="46">
        <f>'T11.Obj G, politicas, metas'!K474</f>
        <v>0</v>
      </c>
      <c r="O474" s="46">
        <f>'T11.Obj G, politicas, metas'!L474</f>
        <v>0</v>
      </c>
      <c r="P474" s="46">
        <f>'T11.Obj G, politicas, metas'!M474</f>
        <v>0</v>
      </c>
      <c r="Q474" s="44" t="e">
        <f ca="1">_xludf.CONCAT("PLAN/PROGRAMA: ",'T12. Planes-program-proyect'!F474,"
","PROYECTO: ",'T12. Planes-program-proyect'!G474)</f>
        <v>#NAME?</v>
      </c>
      <c r="R474" s="125">
        <f>+'T12. Planes-program-proyect'!I474</f>
        <v>0</v>
      </c>
    </row>
    <row r="475" spans="1:18" ht="12" customHeight="1" x14ac:dyDescent="0.2">
      <c r="A475" s="55" t="str">
        <f>+'T12. Planes-program-proyect'!O475</f>
        <v xml:space="preserve"> </v>
      </c>
      <c r="B475" s="55">
        <f>'T12. Planes-program-proyect'!K475</f>
        <v>0</v>
      </c>
      <c r="C475" s="55" t="str">
        <f t="shared" si="3"/>
        <v/>
      </c>
      <c r="D475" s="55">
        <f>'T12. Planes-program-proyect'!L475</f>
        <v>0</v>
      </c>
      <c r="E475" s="55" t="str">
        <f>'T12. Planes-program-proyect'!D475</f>
        <v>No existe una competencia definida</v>
      </c>
      <c r="F475" s="55">
        <f>'T12. Planes-program-proyect'!B475</f>
        <v>0</v>
      </c>
      <c r="G475" s="44">
        <f>'T11.Obj G, politicas, metas'!E475</f>
        <v>0</v>
      </c>
      <c r="H475" s="44">
        <f>'T11.Obj G, politicas, metas'!F475</f>
        <v>0</v>
      </c>
      <c r="I475" s="44">
        <f>+'T11.Obj G, politicas, metas'!G475</f>
        <v>0</v>
      </c>
      <c r="J475" s="46">
        <f>'T11.Obj G, politicas, metas'!H475</f>
        <v>0</v>
      </c>
      <c r="K475" s="129">
        <f>'T11.Obj G, politicas, metas'!I475</f>
        <v>0</v>
      </c>
      <c r="L475" s="129">
        <f t="shared" si="4"/>
        <v>0</v>
      </c>
      <c r="M475" s="46">
        <f>'T11.Obj G, politicas, metas'!J475</f>
        <v>0</v>
      </c>
      <c r="N475" s="46">
        <f>'T11.Obj G, politicas, metas'!K475</f>
        <v>0</v>
      </c>
      <c r="O475" s="46">
        <f>'T11.Obj G, politicas, metas'!L475</f>
        <v>0</v>
      </c>
      <c r="P475" s="46">
        <f>'T11.Obj G, politicas, metas'!M475</f>
        <v>0</v>
      </c>
      <c r="Q475" s="44" t="e">
        <f ca="1">_xludf.CONCAT("PLAN/PROGRAMA: ",'T12. Planes-program-proyect'!F475,"
","PROYECTO: ",'T12. Planes-program-proyect'!G475)</f>
        <v>#NAME?</v>
      </c>
      <c r="R475" s="125">
        <f>+'T12. Planes-program-proyect'!I475</f>
        <v>0</v>
      </c>
    </row>
    <row r="476" spans="1:18" ht="12" customHeight="1" x14ac:dyDescent="0.2">
      <c r="A476" s="55" t="str">
        <f>+'T12. Planes-program-proyect'!O476</f>
        <v xml:space="preserve"> </v>
      </c>
      <c r="B476" s="55">
        <f>'T12. Planes-program-proyect'!K476</f>
        <v>0</v>
      </c>
      <c r="C476" s="55" t="str">
        <f t="shared" si="3"/>
        <v/>
      </c>
      <c r="D476" s="55">
        <f>'T12. Planes-program-proyect'!L476</f>
        <v>0</v>
      </c>
      <c r="E476" s="55" t="str">
        <f>'T12. Planes-program-proyect'!D476</f>
        <v>No existe una competencia definida</v>
      </c>
      <c r="F476" s="55">
        <f>'T12. Planes-program-proyect'!B476</f>
        <v>0</v>
      </c>
      <c r="G476" s="44">
        <f>'T11.Obj G, politicas, metas'!E476</f>
        <v>0</v>
      </c>
      <c r="H476" s="44">
        <f>'T11.Obj G, politicas, metas'!F476</f>
        <v>0</v>
      </c>
      <c r="I476" s="44">
        <f>+'T11.Obj G, politicas, metas'!G476</f>
        <v>0</v>
      </c>
      <c r="J476" s="46">
        <f>'T11.Obj G, politicas, metas'!H476</f>
        <v>0</v>
      </c>
      <c r="K476" s="129">
        <f>'T11.Obj G, politicas, metas'!I476</f>
        <v>0</v>
      </c>
      <c r="L476" s="129">
        <f t="shared" si="4"/>
        <v>0</v>
      </c>
      <c r="M476" s="46">
        <f>'T11.Obj G, politicas, metas'!J476</f>
        <v>0</v>
      </c>
      <c r="N476" s="46">
        <f>'T11.Obj G, politicas, metas'!K476</f>
        <v>0</v>
      </c>
      <c r="O476" s="46">
        <f>'T11.Obj G, politicas, metas'!L476</f>
        <v>0</v>
      </c>
      <c r="P476" s="46">
        <f>'T11.Obj G, politicas, metas'!M476</f>
        <v>0</v>
      </c>
      <c r="Q476" s="44" t="e">
        <f ca="1">_xludf.CONCAT("PLAN/PROGRAMA: ",'T12. Planes-program-proyect'!F476,"
","PROYECTO: ",'T12. Planes-program-proyect'!G476)</f>
        <v>#NAME?</v>
      </c>
      <c r="R476" s="125">
        <f>+'T12. Planes-program-proyect'!I476</f>
        <v>0</v>
      </c>
    </row>
    <row r="477" spans="1:18" ht="12" customHeight="1" x14ac:dyDescent="0.2">
      <c r="A477" s="55" t="str">
        <f>+'T12. Planes-program-proyect'!O477</f>
        <v xml:space="preserve"> </v>
      </c>
      <c r="B477" s="55">
        <f>'T12. Planes-program-proyect'!K477</f>
        <v>0</v>
      </c>
      <c r="C477" s="55" t="str">
        <f t="shared" si="3"/>
        <v/>
      </c>
      <c r="D477" s="55">
        <f>'T12. Planes-program-proyect'!L477</f>
        <v>0</v>
      </c>
      <c r="E477" s="55" t="str">
        <f>'T12. Planes-program-proyect'!D477</f>
        <v>No existe una competencia definida</v>
      </c>
      <c r="F477" s="55">
        <f>'T12. Planes-program-proyect'!B477</f>
        <v>0</v>
      </c>
      <c r="G477" s="44">
        <f>'T11.Obj G, politicas, metas'!E477</f>
        <v>0</v>
      </c>
      <c r="H477" s="44">
        <f>'T11.Obj G, politicas, metas'!F477</f>
        <v>0</v>
      </c>
      <c r="I477" s="44">
        <f>+'T11.Obj G, politicas, metas'!G477</f>
        <v>0</v>
      </c>
      <c r="J477" s="46">
        <f>'T11.Obj G, politicas, metas'!H477</f>
        <v>0</v>
      </c>
      <c r="K477" s="129">
        <f>'T11.Obj G, politicas, metas'!I477</f>
        <v>0</v>
      </c>
      <c r="L477" s="129">
        <f t="shared" si="4"/>
        <v>0</v>
      </c>
      <c r="M477" s="46">
        <f>'T11.Obj G, politicas, metas'!J477</f>
        <v>0</v>
      </c>
      <c r="N477" s="46">
        <f>'T11.Obj G, politicas, metas'!K477</f>
        <v>0</v>
      </c>
      <c r="O477" s="46">
        <f>'T11.Obj G, politicas, metas'!L477</f>
        <v>0</v>
      </c>
      <c r="P477" s="46">
        <f>'T11.Obj G, politicas, metas'!M477</f>
        <v>0</v>
      </c>
      <c r="Q477" s="44" t="e">
        <f ca="1">_xludf.CONCAT("PLAN/PROGRAMA: ",'T12. Planes-program-proyect'!F477,"
","PROYECTO: ",'T12. Planes-program-proyect'!G477)</f>
        <v>#NAME?</v>
      </c>
      <c r="R477" s="125">
        <f>+'T12. Planes-program-proyect'!I477</f>
        <v>0</v>
      </c>
    </row>
    <row r="478" spans="1:18" ht="12" customHeight="1" x14ac:dyDescent="0.2">
      <c r="A478" s="55" t="str">
        <f>+'T12. Planes-program-proyect'!O478</f>
        <v xml:space="preserve"> </v>
      </c>
      <c r="B478" s="55">
        <f>'T12. Planes-program-proyect'!K478</f>
        <v>0</v>
      </c>
      <c r="C478" s="55" t="str">
        <f t="shared" si="3"/>
        <v/>
      </c>
      <c r="D478" s="55">
        <f>'T12. Planes-program-proyect'!L478</f>
        <v>0</v>
      </c>
      <c r="E478" s="55" t="str">
        <f>'T12. Planes-program-proyect'!D478</f>
        <v>No existe una competencia definida</v>
      </c>
      <c r="F478" s="55">
        <f>'T12. Planes-program-proyect'!B478</f>
        <v>0</v>
      </c>
      <c r="G478" s="44">
        <f>'T11.Obj G, politicas, metas'!E478</f>
        <v>0</v>
      </c>
      <c r="H478" s="44">
        <f>'T11.Obj G, politicas, metas'!F478</f>
        <v>0</v>
      </c>
      <c r="I478" s="44">
        <f>+'T11.Obj G, politicas, metas'!G478</f>
        <v>0</v>
      </c>
      <c r="J478" s="46">
        <f>'T11.Obj G, politicas, metas'!H478</f>
        <v>0</v>
      </c>
      <c r="K478" s="129">
        <f>'T11.Obj G, politicas, metas'!I478</f>
        <v>0</v>
      </c>
      <c r="L478" s="129">
        <f t="shared" si="4"/>
        <v>0</v>
      </c>
      <c r="M478" s="46">
        <f>'T11.Obj G, politicas, metas'!J478</f>
        <v>0</v>
      </c>
      <c r="N478" s="46">
        <f>'T11.Obj G, politicas, metas'!K478</f>
        <v>0</v>
      </c>
      <c r="O478" s="46">
        <f>'T11.Obj G, politicas, metas'!L478</f>
        <v>0</v>
      </c>
      <c r="P478" s="46">
        <f>'T11.Obj G, politicas, metas'!M478</f>
        <v>0</v>
      </c>
      <c r="Q478" s="44" t="e">
        <f ca="1">_xludf.CONCAT("PLAN/PROGRAMA: ",'T12. Planes-program-proyect'!F478,"
","PROYECTO: ",'T12. Planes-program-proyect'!G478)</f>
        <v>#NAME?</v>
      </c>
      <c r="R478" s="125">
        <f>+'T12. Planes-program-proyect'!I478</f>
        <v>0</v>
      </c>
    </row>
    <row r="479" spans="1:18" ht="12" customHeight="1" x14ac:dyDescent="0.2">
      <c r="A479" s="55" t="str">
        <f>+'T12. Planes-program-proyect'!O479</f>
        <v xml:space="preserve"> </v>
      </c>
      <c r="B479" s="55">
        <f>'T12. Planes-program-proyect'!K479</f>
        <v>0</v>
      </c>
      <c r="C479" s="55" t="str">
        <f t="shared" si="3"/>
        <v/>
      </c>
      <c r="D479" s="55">
        <f>'T12. Planes-program-proyect'!L479</f>
        <v>0</v>
      </c>
      <c r="E479" s="55" t="str">
        <f>'T12. Planes-program-proyect'!D479</f>
        <v>No existe una competencia definida</v>
      </c>
      <c r="F479" s="55">
        <f>'T12. Planes-program-proyect'!B479</f>
        <v>0</v>
      </c>
      <c r="G479" s="44">
        <f>'T11.Obj G, politicas, metas'!E479</f>
        <v>0</v>
      </c>
      <c r="H479" s="44">
        <f>'T11.Obj G, politicas, metas'!F479</f>
        <v>0</v>
      </c>
      <c r="I479" s="44">
        <f>+'T11.Obj G, politicas, metas'!G479</f>
        <v>0</v>
      </c>
      <c r="J479" s="46">
        <f>'T11.Obj G, politicas, metas'!H479</f>
        <v>0</v>
      </c>
      <c r="K479" s="129">
        <f>'T11.Obj G, politicas, metas'!I479</f>
        <v>0</v>
      </c>
      <c r="L479" s="129">
        <f t="shared" si="4"/>
        <v>0</v>
      </c>
      <c r="M479" s="46">
        <f>'T11.Obj G, politicas, metas'!J479</f>
        <v>0</v>
      </c>
      <c r="N479" s="46">
        <f>'T11.Obj G, politicas, metas'!K479</f>
        <v>0</v>
      </c>
      <c r="O479" s="46">
        <f>'T11.Obj G, politicas, metas'!L479</f>
        <v>0</v>
      </c>
      <c r="P479" s="46">
        <f>'T11.Obj G, politicas, metas'!M479</f>
        <v>0</v>
      </c>
      <c r="Q479" s="44" t="e">
        <f ca="1">_xludf.CONCAT("PLAN/PROGRAMA: ",'T12. Planes-program-proyect'!F479,"
","PROYECTO: ",'T12. Planes-program-proyect'!G479)</f>
        <v>#NAME?</v>
      </c>
      <c r="R479" s="125">
        <f>+'T12. Planes-program-proyect'!I479</f>
        <v>0</v>
      </c>
    </row>
    <row r="480" spans="1:18" ht="12" customHeight="1" x14ac:dyDescent="0.2">
      <c r="A480" s="55" t="str">
        <f>+'T12. Planes-program-proyect'!O480</f>
        <v xml:space="preserve"> </v>
      </c>
      <c r="B480" s="55">
        <f>'T12. Planes-program-proyect'!K480</f>
        <v>0</v>
      </c>
      <c r="C480" s="55" t="str">
        <f t="shared" si="3"/>
        <v/>
      </c>
      <c r="D480" s="55">
        <f>'T12. Planes-program-proyect'!L480</f>
        <v>0</v>
      </c>
      <c r="E480" s="55" t="str">
        <f>'T12. Planes-program-proyect'!D480</f>
        <v>No existe una competencia definida</v>
      </c>
      <c r="F480" s="55">
        <f>'T12. Planes-program-proyect'!B480</f>
        <v>0</v>
      </c>
      <c r="G480" s="44">
        <f>'T11.Obj G, politicas, metas'!E480</f>
        <v>0</v>
      </c>
      <c r="H480" s="44">
        <f>'T11.Obj G, politicas, metas'!F480</f>
        <v>0</v>
      </c>
      <c r="I480" s="44">
        <f>+'T11.Obj G, politicas, metas'!G480</f>
        <v>0</v>
      </c>
      <c r="J480" s="46">
        <f>'T11.Obj G, politicas, metas'!H480</f>
        <v>0</v>
      </c>
      <c r="K480" s="129">
        <f>'T11.Obj G, politicas, metas'!I480</f>
        <v>0</v>
      </c>
      <c r="L480" s="129">
        <f t="shared" si="4"/>
        <v>0</v>
      </c>
      <c r="M480" s="46">
        <f>'T11.Obj G, politicas, metas'!J480</f>
        <v>0</v>
      </c>
      <c r="N480" s="46">
        <f>'T11.Obj G, politicas, metas'!K480</f>
        <v>0</v>
      </c>
      <c r="O480" s="46">
        <f>'T11.Obj G, politicas, metas'!L480</f>
        <v>0</v>
      </c>
      <c r="P480" s="46">
        <f>'T11.Obj G, politicas, metas'!M480</f>
        <v>0</v>
      </c>
      <c r="Q480" s="44" t="e">
        <f ca="1">_xludf.CONCAT("PLAN/PROGRAMA: ",'T12. Planes-program-proyect'!F480,"
","PROYECTO: ",'T12. Planes-program-proyect'!G480)</f>
        <v>#NAME?</v>
      </c>
      <c r="R480" s="125">
        <f>+'T12. Planes-program-proyect'!I480</f>
        <v>0</v>
      </c>
    </row>
    <row r="481" spans="1:18" ht="12" customHeight="1" x14ac:dyDescent="0.2">
      <c r="A481" s="55" t="str">
        <f>+'T12. Planes-program-proyect'!O481</f>
        <v xml:space="preserve"> </v>
      </c>
      <c r="B481" s="55">
        <f>'T12. Planes-program-proyect'!K481</f>
        <v>0</v>
      </c>
      <c r="C481" s="55" t="str">
        <f t="shared" si="3"/>
        <v/>
      </c>
      <c r="D481" s="55">
        <f>'T12. Planes-program-proyect'!L481</f>
        <v>0</v>
      </c>
      <c r="E481" s="55" t="str">
        <f>'T12. Planes-program-proyect'!D481</f>
        <v>No existe una competencia definida</v>
      </c>
      <c r="F481" s="55">
        <f>'T12. Planes-program-proyect'!B481</f>
        <v>0</v>
      </c>
      <c r="G481" s="44">
        <f>'T11.Obj G, politicas, metas'!E481</f>
        <v>0</v>
      </c>
      <c r="H481" s="44">
        <f>'T11.Obj G, politicas, metas'!F481</f>
        <v>0</v>
      </c>
      <c r="I481" s="44">
        <f>+'T11.Obj G, politicas, metas'!G481</f>
        <v>0</v>
      </c>
      <c r="J481" s="46">
        <f>'T11.Obj G, politicas, metas'!H481</f>
        <v>0</v>
      </c>
      <c r="K481" s="129">
        <f>'T11.Obj G, politicas, metas'!I481</f>
        <v>0</v>
      </c>
      <c r="L481" s="129">
        <f t="shared" si="4"/>
        <v>0</v>
      </c>
      <c r="M481" s="46">
        <f>'T11.Obj G, politicas, metas'!J481</f>
        <v>0</v>
      </c>
      <c r="N481" s="46">
        <f>'T11.Obj G, politicas, metas'!K481</f>
        <v>0</v>
      </c>
      <c r="O481" s="46">
        <f>'T11.Obj G, politicas, metas'!L481</f>
        <v>0</v>
      </c>
      <c r="P481" s="46">
        <f>'T11.Obj G, politicas, metas'!M481</f>
        <v>0</v>
      </c>
      <c r="Q481" s="44" t="e">
        <f ca="1">_xludf.CONCAT("PLAN/PROGRAMA: ",'T12. Planes-program-proyect'!F481,"
","PROYECTO: ",'T12. Planes-program-proyect'!G481)</f>
        <v>#NAME?</v>
      </c>
      <c r="R481" s="125">
        <f>+'T12. Planes-program-proyect'!I481</f>
        <v>0</v>
      </c>
    </row>
    <row r="482" spans="1:18" ht="12" customHeight="1" x14ac:dyDescent="0.2">
      <c r="A482" s="55" t="str">
        <f>+'T12. Planes-program-proyect'!O482</f>
        <v xml:space="preserve"> </v>
      </c>
      <c r="B482" s="55">
        <f>'T12. Planes-program-proyect'!K482</f>
        <v>0</v>
      </c>
      <c r="C482" s="55" t="str">
        <f t="shared" si="3"/>
        <v/>
      </c>
      <c r="D482" s="55">
        <f>'T12. Planes-program-proyect'!L482</f>
        <v>0</v>
      </c>
      <c r="E482" s="55" t="str">
        <f>'T12. Planes-program-proyect'!D482</f>
        <v>No existe una competencia definida</v>
      </c>
      <c r="F482" s="55">
        <f>'T12. Planes-program-proyect'!B482</f>
        <v>0</v>
      </c>
      <c r="G482" s="44">
        <f>'T11.Obj G, politicas, metas'!E482</f>
        <v>0</v>
      </c>
      <c r="H482" s="44">
        <f>'T11.Obj G, politicas, metas'!F482</f>
        <v>0</v>
      </c>
      <c r="I482" s="44">
        <f>+'T11.Obj G, politicas, metas'!G482</f>
        <v>0</v>
      </c>
      <c r="J482" s="46">
        <f>'T11.Obj G, politicas, metas'!H482</f>
        <v>0</v>
      </c>
      <c r="K482" s="129">
        <f>'T11.Obj G, politicas, metas'!I482</f>
        <v>0</v>
      </c>
      <c r="L482" s="129">
        <f t="shared" si="4"/>
        <v>0</v>
      </c>
      <c r="M482" s="46">
        <f>'T11.Obj G, politicas, metas'!J482</f>
        <v>0</v>
      </c>
      <c r="N482" s="46">
        <f>'T11.Obj G, politicas, metas'!K482</f>
        <v>0</v>
      </c>
      <c r="O482" s="46">
        <f>'T11.Obj G, politicas, metas'!L482</f>
        <v>0</v>
      </c>
      <c r="P482" s="46">
        <f>'T11.Obj G, politicas, metas'!M482</f>
        <v>0</v>
      </c>
      <c r="Q482" s="44" t="e">
        <f ca="1">_xludf.CONCAT("PLAN/PROGRAMA: ",'T12. Planes-program-proyect'!F482,"
","PROYECTO: ",'T12. Planes-program-proyect'!G482)</f>
        <v>#NAME?</v>
      </c>
      <c r="R482" s="125">
        <f>+'T12. Planes-program-proyect'!I482</f>
        <v>0</v>
      </c>
    </row>
    <row r="483" spans="1:18" ht="12" customHeight="1" x14ac:dyDescent="0.2">
      <c r="A483" s="55" t="str">
        <f>+'T12. Planes-program-proyect'!O483</f>
        <v xml:space="preserve"> </v>
      </c>
      <c r="B483" s="55">
        <f>'T12. Planes-program-proyect'!K483</f>
        <v>0</v>
      </c>
      <c r="C483" s="55" t="str">
        <f t="shared" si="3"/>
        <v/>
      </c>
      <c r="D483" s="55">
        <f>'T12. Planes-program-proyect'!L483</f>
        <v>0</v>
      </c>
      <c r="E483" s="55" t="str">
        <f>'T12. Planes-program-proyect'!D483</f>
        <v>No existe una competencia definida</v>
      </c>
      <c r="F483" s="55">
        <f>'T12. Planes-program-proyect'!B483</f>
        <v>0</v>
      </c>
      <c r="G483" s="44">
        <f>'T11.Obj G, politicas, metas'!E483</f>
        <v>0</v>
      </c>
      <c r="H483" s="44">
        <f>'T11.Obj G, politicas, metas'!F483</f>
        <v>0</v>
      </c>
      <c r="I483" s="44">
        <f>+'T11.Obj G, politicas, metas'!G483</f>
        <v>0</v>
      </c>
      <c r="J483" s="46">
        <f>'T11.Obj G, politicas, metas'!H483</f>
        <v>0</v>
      </c>
      <c r="K483" s="129">
        <f>'T11.Obj G, politicas, metas'!I483</f>
        <v>0</v>
      </c>
      <c r="L483" s="129">
        <f t="shared" si="4"/>
        <v>0</v>
      </c>
      <c r="M483" s="46">
        <f>'T11.Obj G, politicas, metas'!J483</f>
        <v>0</v>
      </c>
      <c r="N483" s="46">
        <f>'T11.Obj G, politicas, metas'!K483</f>
        <v>0</v>
      </c>
      <c r="O483" s="46">
        <f>'T11.Obj G, politicas, metas'!L483</f>
        <v>0</v>
      </c>
      <c r="P483" s="46">
        <f>'T11.Obj G, politicas, metas'!M483</f>
        <v>0</v>
      </c>
      <c r="Q483" s="44" t="e">
        <f ca="1">_xludf.CONCAT("PLAN/PROGRAMA: ",'T12. Planes-program-proyect'!F483,"
","PROYECTO: ",'T12. Planes-program-proyect'!G483)</f>
        <v>#NAME?</v>
      </c>
      <c r="R483" s="125">
        <f>+'T12. Planes-program-proyect'!I483</f>
        <v>0</v>
      </c>
    </row>
    <row r="484" spans="1:18" ht="12" customHeight="1" x14ac:dyDescent="0.2">
      <c r="A484" s="55" t="str">
        <f>+'T12. Planes-program-proyect'!O484</f>
        <v xml:space="preserve"> </v>
      </c>
      <c r="B484" s="55">
        <f>'T12. Planes-program-proyect'!K484</f>
        <v>0</v>
      </c>
      <c r="C484" s="55" t="str">
        <f t="shared" si="3"/>
        <v/>
      </c>
      <c r="D484" s="55">
        <f>'T12. Planes-program-proyect'!L484</f>
        <v>0</v>
      </c>
      <c r="E484" s="55" t="str">
        <f>'T12. Planes-program-proyect'!D484</f>
        <v>No existe una competencia definida</v>
      </c>
      <c r="F484" s="55">
        <f>'T12. Planes-program-proyect'!B484</f>
        <v>0</v>
      </c>
      <c r="G484" s="44">
        <f>'T11.Obj G, politicas, metas'!E484</f>
        <v>0</v>
      </c>
      <c r="H484" s="44">
        <f>'T11.Obj G, politicas, metas'!F484</f>
        <v>0</v>
      </c>
      <c r="I484" s="44">
        <f>+'T11.Obj G, politicas, metas'!G484</f>
        <v>0</v>
      </c>
      <c r="J484" s="46">
        <f>'T11.Obj G, politicas, metas'!H484</f>
        <v>0</v>
      </c>
      <c r="K484" s="129">
        <f>'T11.Obj G, politicas, metas'!I484</f>
        <v>0</v>
      </c>
      <c r="L484" s="129">
        <f t="shared" si="4"/>
        <v>0</v>
      </c>
      <c r="M484" s="46">
        <f>'T11.Obj G, politicas, metas'!J484</f>
        <v>0</v>
      </c>
      <c r="N484" s="46">
        <f>'T11.Obj G, politicas, metas'!K484</f>
        <v>0</v>
      </c>
      <c r="O484" s="46">
        <f>'T11.Obj G, politicas, metas'!L484</f>
        <v>0</v>
      </c>
      <c r="P484" s="46">
        <f>'T11.Obj G, politicas, metas'!M484</f>
        <v>0</v>
      </c>
      <c r="Q484" s="44" t="e">
        <f ca="1">_xludf.CONCAT("PLAN/PROGRAMA: ",'T12. Planes-program-proyect'!F484,"
","PROYECTO: ",'T12. Planes-program-proyect'!G484)</f>
        <v>#NAME?</v>
      </c>
      <c r="R484" s="125">
        <f>+'T12. Planes-program-proyect'!I484</f>
        <v>0</v>
      </c>
    </row>
    <row r="485" spans="1:18" ht="12" customHeight="1" x14ac:dyDescent="0.2">
      <c r="A485" s="55" t="str">
        <f>+'T12. Planes-program-proyect'!O485</f>
        <v xml:space="preserve"> </v>
      </c>
      <c r="B485" s="55">
        <f>'T12. Planes-program-proyect'!K485</f>
        <v>0</v>
      </c>
      <c r="C485" s="55" t="str">
        <f t="shared" si="3"/>
        <v/>
      </c>
      <c r="D485" s="55">
        <f>'T12. Planes-program-proyect'!L485</f>
        <v>0</v>
      </c>
      <c r="E485" s="55" t="str">
        <f>'T12. Planes-program-proyect'!D485</f>
        <v>No existe una competencia definida</v>
      </c>
      <c r="F485" s="55">
        <f>'T12. Planes-program-proyect'!B485</f>
        <v>0</v>
      </c>
      <c r="G485" s="44">
        <f>'T11.Obj G, politicas, metas'!E485</f>
        <v>0</v>
      </c>
      <c r="H485" s="44">
        <f>'T11.Obj G, politicas, metas'!F485</f>
        <v>0</v>
      </c>
      <c r="I485" s="44">
        <f>+'T11.Obj G, politicas, metas'!G485</f>
        <v>0</v>
      </c>
      <c r="J485" s="46">
        <f>'T11.Obj G, politicas, metas'!H485</f>
        <v>0</v>
      </c>
      <c r="K485" s="129">
        <f>'T11.Obj G, politicas, metas'!I485</f>
        <v>0</v>
      </c>
      <c r="L485" s="129">
        <f t="shared" si="4"/>
        <v>0</v>
      </c>
      <c r="M485" s="46">
        <f>'T11.Obj G, politicas, metas'!J485</f>
        <v>0</v>
      </c>
      <c r="N485" s="46">
        <f>'T11.Obj G, politicas, metas'!K485</f>
        <v>0</v>
      </c>
      <c r="O485" s="46">
        <f>'T11.Obj G, politicas, metas'!L485</f>
        <v>0</v>
      </c>
      <c r="P485" s="46">
        <f>'T11.Obj G, politicas, metas'!M485</f>
        <v>0</v>
      </c>
      <c r="Q485" s="44" t="e">
        <f ca="1">_xludf.CONCAT("PLAN/PROGRAMA: ",'T12. Planes-program-proyect'!F485,"
","PROYECTO: ",'T12. Planes-program-proyect'!G485)</f>
        <v>#NAME?</v>
      </c>
      <c r="R485" s="125">
        <f>+'T12. Planes-program-proyect'!I485</f>
        <v>0</v>
      </c>
    </row>
    <row r="486" spans="1:18" ht="12" customHeight="1" x14ac:dyDescent="0.2">
      <c r="A486" s="55" t="str">
        <f>+'T12. Planes-program-proyect'!O486</f>
        <v xml:space="preserve"> </v>
      </c>
      <c r="B486" s="55">
        <f>'T12. Planes-program-proyect'!K486</f>
        <v>0</v>
      </c>
      <c r="C486" s="55" t="str">
        <f t="shared" si="3"/>
        <v/>
      </c>
      <c r="D486" s="55">
        <f>'T12. Planes-program-proyect'!L486</f>
        <v>0</v>
      </c>
      <c r="E486" s="55" t="str">
        <f>'T12. Planes-program-proyect'!D486</f>
        <v>No existe una competencia definida</v>
      </c>
      <c r="F486" s="55">
        <f>'T12. Planes-program-proyect'!B486</f>
        <v>0</v>
      </c>
      <c r="G486" s="44">
        <f>'T11.Obj G, politicas, metas'!E486</f>
        <v>0</v>
      </c>
      <c r="H486" s="44">
        <f>'T11.Obj G, politicas, metas'!F486</f>
        <v>0</v>
      </c>
      <c r="I486" s="44">
        <f>+'T11.Obj G, politicas, metas'!G486</f>
        <v>0</v>
      </c>
      <c r="J486" s="46">
        <f>'T11.Obj G, politicas, metas'!H486</f>
        <v>0</v>
      </c>
      <c r="K486" s="129">
        <f>'T11.Obj G, politicas, metas'!I486</f>
        <v>0</v>
      </c>
      <c r="L486" s="129">
        <f t="shared" si="4"/>
        <v>0</v>
      </c>
      <c r="M486" s="46">
        <f>'T11.Obj G, politicas, metas'!J486</f>
        <v>0</v>
      </c>
      <c r="N486" s="46">
        <f>'T11.Obj G, politicas, metas'!K486</f>
        <v>0</v>
      </c>
      <c r="O486" s="46">
        <f>'T11.Obj G, politicas, metas'!L486</f>
        <v>0</v>
      </c>
      <c r="P486" s="46">
        <f>'T11.Obj G, politicas, metas'!M486</f>
        <v>0</v>
      </c>
      <c r="Q486" s="44" t="e">
        <f ca="1">_xludf.CONCAT("PLAN/PROGRAMA: ",'T12. Planes-program-proyect'!F486,"
","PROYECTO: ",'T12. Planes-program-proyect'!G486)</f>
        <v>#NAME?</v>
      </c>
      <c r="R486" s="125">
        <f>+'T12. Planes-program-proyect'!I486</f>
        <v>0</v>
      </c>
    </row>
    <row r="487" spans="1:18" ht="12" customHeight="1" x14ac:dyDescent="0.2">
      <c r="A487" s="55" t="str">
        <f>+'T12. Planes-program-proyect'!O487</f>
        <v xml:space="preserve"> </v>
      </c>
      <c r="B487" s="55">
        <f>'T12. Planes-program-proyect'!K487</f>
        <v>0</v>
      </c>
      <c r="C487" s="55" t="str">
        <f t="shared" si="3"/>
        <v/>
      </c>
      <c r="D487" s="55">
        <f>'T12. Planes-program-proyect'!L487</f>
        <v>0</v>
      </c>
      <c r="E487" s="55" t="str">
        <f>'T12. Planes-program-proyect'!D487</f>
        <v>No existe una competencia definida</v>
      </c>
      <c r="F487" s="55">
        <f>'T12. Planes-program-proyect'!B487</f>
        <v>0</v>
      </c>
      <c r="G487" s="44">
        <f>'T11.Obj G, politicas, metas'!E487</f>
        <v>0</v>
      </c>
      <c r="H487" s="44">
        <f>'T11.Obj G, politicas, metas'!F487</f>
        <v>0</v>
      </c>
      <c r="I487" s="44">
        <f>+'T11.Obj G, politicas, metas'!G487</f>
        <v>0</v>
      </c>
      <c r="J487" s="46">
        <f>'T11.Obj G, politicas, metas'!H487</f>
        <v>0</v>
      </c>
      <c r="K487" s="129">
        <f>'T11.Obj G, politicas, metas'!I487</f>
        <v>0</v>
      </c>
      <c r="L487" s="129">
        <f t="shared" si="4"/>
        <v>0</v>
      </c>
      <c r="M487" s="46">
        <f>'T11.Obj G, politicas, metas'!J487</f>
        <v>0</v>
      </c>
      <c r="N487" s="46">
        <f>'T11.Obj G, politicas, metas'!K487</f>
        <v>0</v>
      </c>
      <c r="O487" s="46">
        <f>'T11.Obj G, politicas, metas'!L487</f>
        <v>0</v>
      </c>
      <c r="P487" s="46">
        <f>'T11.Obj G, politicas, metas'!M487</f>
        <v>0</v>
      </c>
      <c r="Q487" s="44" t="e">
        <f ca="1">_xludf.CONCAT("PLAN/PROGRAMA: ",'T12. Planes-program-proyect'!F487,"
","PROYECTO: ",'T12. Planes-program-proyect'!G487)</f>
        <v>#NAME?</v>
      </c>
      <c r="R487" s="125">
        <f>+'T12. Planes-program-proyect'!I487</f>
        <v>0</v>
      </c>
    </row>
    <row r="488" spans="1:18" ht="12" customHeight="1" x14ac:dyDescent="0.2">
      <c r="A488" s="55" t="str">
        <f>+'T12. Planes-program-proyect'!O488</f>
        <v xml:space="preserve"> </v>
      </c>
      <c r="B488" s="55">
        <f>'T12. Planes-program-proyect'!K488</f>
        <v>0</v>
      </c>
      <c r="C488" s="55" t="str">
        <f t="shared" si="3"/>
        <v/>
      </c>
      <c r="D488" s="55">
        <f>'T12. Planes-program-proyect'!L488</f>
        <v>0</v>
      </c>
      <c r="E488" s="55" t="str">
        <f>'T12. Planes-program-proyect'!D488</f>
        <v>No existe una competencia definida</v>
      </c>
      <c r="F488" s="55">
        <f>'T12. Planes-program-proyect'!B488</f>
        <v>0</v>
      </c>
      <c r="G488" s="44">
        <f>'T11.Obj G, politicas, metas'!E488</f>
        <v>0</v>
      </c>
      <c r="H488" s="44">
        <f>'T11.Obj G, politicas, metas'!F488</f>
        <v>0</v>
      </c>
      <c r="I488" s="44">
        <f>+'T11.Obj G, politicas, metas'!G488</f>
        <v>0</v>
      </c>
      <c r="J488" s="46">
        <f>'T11.Obj G, politicas, metas'!H488</f>
        <v>0</v>
      </c>
      <c r="K488" s="129">
        <f>'T11.Obj G, politicas, metas'!I488</f>
        <v>0</v>
      </c>
      <c r="L488" s="129">
        <f t="shared" si="4"/>
        <v>0</v>
      </c>
      <c r="M488" s="46">
        <f>'T11.Obj G, politicas, metas'!J488</f>
        <v>0</v>
      </c>
      <c r="N488" s="46">
        <f>'T11.Obj G, politicas, metas'!K488</f>
        <v>0</v>
      </c>
      <c r="O488" s="46">
        <f>'T11.Obj G, politicas, metas'!L488</f>
        <v>0</v>
      </c>
      <c r="P488" s="46">
        <f>'T11.Obj G, politicas, metas'!M488</f>
        <v>0</v>
      </c>
      <c r="Q488" s="44" t="e">
        <f ca="1">_xludf.CONCAT("PLAN/PROGRAMA: ",'T12. Planes-program-proyect'!F488,"
","PROYECTO: ",'T12. Planes-program-proyect'!G488)</f>
        <v>#NAME?</v>
      </c>
      <c r="R488" s="125">
        <f>+'T12. Planes-program-proyect'!I488</f>
        <v>0</v>
      </c>
    </row>
    <row r="489" spans="1:18" ht="12" customHeight="1" x14ac:dyDescent="0.2">
      <c r="A489" s="55" t="str">
        <f>+'T12. Planes-program-proyect'!O489</f>
        <v xml:space="preserve"> </v>
      </c>
      <c r="B489" s="55">
        <f>'T12. Planes-program-proyect'!K489</f>
        <v>0</v>
      </c>
      <c r="C489" s="55" t="str">
        <f t="shared" si="3"/>
        <v/>
      </c>
      <c r="D489" s="55">
        <f>'T12. Planes-program-proyect'!L489</f>
        <v>0</v>
      </c>
      <c r="E489" s="55" t="str">
        <f>'T12. Planes-program-proyect'!D489</f>
        <v>No existe una competencia definida</v>
      </c>
      <c r="F489" s="55">
        <f>'T12. Planes-program-proyect'!B489</f>
        <v>0</v>
      </c>
      <c r="G489" s="44">
        <f>'T11.Obj G, politicas, metas'!E489</f>
        <v>0</v>
      </c>
      <c r="H489" s="44">
        <f>'T11.Obj G, politicas, metas'!F489</f>
        <v>0</v>
      </c>
      <c r="I489" s="44">
        <f>+'T11.Obj G, politicas, metas'!G489</f>
        <v>0</v>
      </c>
      <c r="J489" s="46">
        <f>'T11.Obj G, politicas, metas'!H489</f>
        <v>0</v>
      </c>
      <c r="K489" s="129">
        <f>'T11.Obj G, politicas, metas'!I489</f>
        <v>0</v>
      </c>
      <c r="L489" s="129">
        <f t="shared" si="4"/>
        <v>0</v>
      </c>
      <c r="M489" s="46">
        <f>'T11.Obj G, politicas, metas'!J489</f>
        <v>0</v>
      </c>
      <c r="N489" s="46">
        <f>'T11.Obj G, politicas, metas'!K489</f>
        <v>0</v>
      </c>
      <c r="O489" s="46">
        <f>'T11.Obj G, politicas, metas'!L489</f>
        <v>0</v>
      </c>
      <c r="P489" s="46">
        <f>'T11.Obj G, politicas, metas'!M489</f>
        <v>0</v>
      </c>
      <c r="Q489" s="44" t="e">
        <f ca="1">_xludf.CONCAT("PLAN/PROGRAMA: ",'T12. Planes-program-proyect'!F489,"
","PROYECTO: ",'T12. Planes-program-proyect'!G489)</f>
        <v>#NAME?</v>
      </c>
      <c r="R489" s="125">
        <f>+'T12. Planes-program-proyect'!I489</f>
        <v>0</v>
      </c>
    </row>
    <row r="490" spans="1:18" ht="12" customHeight="1" x14ac:dyDescent="0.2">
      <c r="A490" s="55" t="str">
        <f>+'T12. Planes-program-proyect'!O490</f>
        <v xml:space="preserve"> </v>
      </c>
      <c r="B490" s="55">
        <f>'T12. Planes-program-proyect'!K490</f>
        <v>0</v>
      </c>
      <c r="C490" s="55" t="str">
        <f t="shared" si="3"/>
        <v/>
      </c>
      <c r="D490" s="55">
        <f>'T12. Planes-program-proyect'!L490</f>
        <v>0</v>
      </c>
      <c r="E490" s="55" t="str">
        <f>'T12. Planes-program-proyect'!D490</f>
        <v>No existe una competencia definida</v>
      </c>
      <c r="F490" s="55">
        <f>'T12. Planes-program-proyect'!B490</f>
        <v>0</v>
      </c>
      <c r="G490" s="44">
        <f>'T11.Obj G, politicas, metas'!E490</f>
        <v>0</v>
      </c>
      <c r="H490" s="44">
        <f>'T11.Obj G, politicas, metas'!F490</f>
        <v>0</v>
      </c>
      <c r="I490" s="44">
        <f>+'T11.Obj G, politicas, metas'!G490</f>
        <v>0</v>
      </c>
      <c r="J490" s="46">
        <f>'T11.Obj G, politicas, metas'!H490</f>
        <v>0</v>
      </c>
      <c r="K490" s="129">
        <f>'T11.Obj G, politicas, metas'!I490</f>
        <v>0</v>
      </c>
      <c r="L490" s="129">
        <f t="shared" si="4"/>
        <v>0</v>
      </c>
      <c r="M490" s="46">
        <f>'T11.Obj G, politicas, metas'!J490</f>
        <v>0</v>
      </c>
      <c r="N490" s="46">
        <f>'T11.Obj G, politicas, metas'!K490</f>
        <v>0</v>
      </c>
      <c r="O490" s="46">
        <f>'T11.Obj G, politicas, metas'!L490</f>
        <v>0</v>
      </c>
      <c r="P490" s="46">
        <f>'T11.Obj G, politicas, metas'!M490</f>
        <v>0</v>
      </c>
      <c r="Q490" s="44" t="e">
        <f ca="1">_xludf.CONCAT("PLAN/PROGRAMA: ",'T12. Planes-program-proyect'!F490,"
","PROYECTO: ",'T12. Planes-program-proyect'!G490)</f>
        <v>#NAME?</v>
      </c>
      <c r="R490" s="125">
        <f>+'T12. Planes-program-proyect'!I490</f>
        <v>0</v>
      </c>
    </row>
    <row r="491" spans="1:18" ht="12" customHeight="1" x14ac:dyDescent="0.2">
      <c r="A491" s="55" t="str">
        <f>+'T12. Planes-program-proyect'!O491</f>
        <v xml:space="preserve"> </v>
      </c>
      <c r="B491" s="55">
        <f>'T12. Planes-program-proyect'!K491</f>
        <v>0</v>
      </c>
      <c r="C491" s="55" t="str">
        <f t="shared" si="3"/>
        <v/>
      </c>
      <c r="D491" s="55">
        <f>'T12. Planes-program-proyect'!L491</f>
        <v>0</v>
      </c>
      <c r="E491" s="55" t="str">
        <f>'T12. Planes-program-proyect'!D491</f>
        <v>No existe una competencia definida</v>
      </c>
      <c r="F491" s="55">
        <f>'T12. Planes-program-proyect'!B491</f>
        <v>0</v>
      </c>
      <c r="G491" s="44">
        <f>'T11.Obj G, politicas, metas'!E491</f>
        <v>0</v>
      </c>
      <c r="H491" s="44">
        <f>'T11.Obj G, politicas, metas'!F491</f>
        <v>0</v>
      </c>
      <c r="I491" s="44">
        <f>+'T11.Obj G, politicas, metas'!G491</f>
        <v>0</v>
      </c>
      <c r="J491" s="46">
        <f>'T11.Obj G, politicas, metas'!H491</f>
        <v>0</v>
      </c>
      <c r="K491" s="129">
        <f>'T11.Obj G, politicas, metas'!I491</f>
        <v>0</v>
      </c>
      <c r="L491" s="129">
        <f t="shared" si="4"/>
        <v>0</v>
      </c>
      <c r="M491" s="46">
        <f>'T11.Obj G, politicas, metas'!J491</f>
        <v>0</v>
      </c>
      <c r="N491" s="46">
        <f>'T11.Obj G, politicas, metas'!K491</f>
        <v>0</v>
      </c>
      <c r="O491" s="46">
        <f>'T11.Obj G, politicas, metas'!L491</f>
        <v>0</v>
      </c>
      <c r="P491" s="46">
        <f>'T11.Obj G, politicas, metas'!M491</f>
        <v>0</v>
      </c>
      <c r="Q491" s="44" t="e">
        <f ca="1">_xludf.CONCAT("PLAN/PROGRAMA: ",'T12. Planes-program-proyect'!F491,"
","PROYECTO: ",'T12. Planes-program-proyect'!G491)</f>
        <v>#NAME?</v>
      </c>
      <c r="R491" s="125">
        <f>+'T12. Planes-program-proyect'!I491</f>
        <v>0</v>
      </c>
    </row>
    <row r="492" spans="1:18" ht="12" customHeight="1" x14ac:dyDescent="0.2">
      <c r="A492" s="55" t="str">
        <f>+'T12. Planes-program-proyect'!O492</f>
        <v xml:space="preserve"> </v>
      </c>
      <c r="B492" s="55">
        <f>'T12. Planes-program-proyect'!K492</f>
        <v>0</v>
      </c>
      <c r="C492" s="55" t="str">
        <f t="shared" si="3"/>
        <v/>
      </c>
      <c r="D492" s="55">
        <f>'T12. Planes-program-proyect'!L492</f>
        <v>0</v>
      </c>
      <c r="E492" s="55" t="str">
        <f>'T12. Planes-program-proyect'!D492</f>
        <v>No existe una competencia definida</v>
      </c>
      <c r="F492" s="55">
        <f>'T12. Planes-program-proyect'!B492</f>
        <v>0</v>
      </c>
      <c r="G492" s="44">
        <f>'T11.Obj G, politicas, metas'!E492</f>
        <v>0</v>
      </c>
      <c r="H492" s="44">
        <f>'T11.Obj G, politicas, metas'!F492</f>
        <v>0</v>
      </c>
      <c r="I492" s="44">
        <f>+'T11.Obj G, politicas, metas'!G492</f>
        <v>0</v>
      </c>
      <c r="J492" s="46">
        <f>'T11.Obj G, politicas, metas'!H492</f>
        <v>0</v>
      </c>
      <c r="K492" s="129">
        <f>'T11.Obj G, politicas, metas'!I492</f>
        <v>0</v>
      </c>
      <c r="L492" s="129">
        <f t="shared" si="4"/>
        <v>0</v>
      </c>
      <c r="M492" s="46">
        <f>'T11.Obj G, politicas, metas'!J492</f>
        <v>0</v>
      </c>
      <c r="N492" s="46">
        <f>'T11.Obj G, politicas, metas'!K492</f>
        <v>0</v>
      </c>
      <c r="O492" s="46">
        <f>'T11.Obj G, politicas, metas'!L492</f>
        <v>0</v>
      </c>
      <c r="P492" s="46">
        <f>'T11.Obj G, politicas, metas'!M492</f>
        <v>0</v>
      </c>
      <c r="Q492" s="44" t="e">
        <f ca="1">_xludf.CONCAT("PLAN/PROGRAMA: ",'T12. Planes-program-proyect'!F492,"
","PROYECTO: ",'T12. Planes-program-proyect'!G492)</f>
        <v>#NAME?</v>
      </c>
      <c r="R492" s="125">
        <f>+'T12. Planes-program-proyect'!I492</f>
        <v>0</v>
      </c>
    </row>
    <row r="493" spans="1:18" ht="12" customHeight="1" x14ac:dyDescent="0.2">
      <c r="A493" s="55" t="str">
        <f>+'T12. Planes-program-proyect'!O493</f>
        <v xml:space="preserve"> </v>
      </c>
      <c r="B493" s="55">
        <f>'T12. Planes-program-proyect'!K493</f>
        <v>0</v>
      </c>
      <c r="C493" s="55" t="str">
        <f t="shared" si="3"/>
        <v/>
      </c>
      <c r="D493" s="55">
        <f>'T12. Planes-program-proyect'!L493</f>
        <v>0</v>
      </c>
      <c r="E493" s="55" t="str">
        <f>'T12. Planes-program-proyect'!D493</f>
        <v>No existe una competencia definida</v>
      </c>
      <c r="F493" s="55">
        <f>'T12. Planes-program-proyect'!B493</f>
        <v>0</v>
      </c>
      <c r="G493" s="44">
        <f>'T11.Obj G, politicas, metas'!E493</f>
        <v>0</v>
      </c>
      <c r="H493" s="44">
        <f>'T11.Obj G, politicas, metas'!F493</f>
        <v>0</v>
      </c>
      <c r="I493" s="44">
        <f>+'T11.Obj G, politicas, metas'!G493</f>
        <v>0</v>
      </c>
      <c r="J493" s="46">
        <f>'T11.Obj G, politicas, metas'!H493</f>
        <v>0</v>
      </c>
      <c r="K493" s="129">
        <f>'T11.Obj G, politicas, metas'!I493</f>
        <v>0</v>
      </c>
      <c r="L493" s="129">
        <f t="shared" si="4"/>
        <v>0</v>
      </c>
      <c r="M493" s="46">
        <f>'T11.Obj G, politicas, metas'!J493</f>
        <v>0</v>
      </c>
      <c r="N493" s="46">
        <f>'T11.Obj G, politicas, metas'!K493</f>
        <v>0</v>
      </c>
      <c r="O493" s="46">
        <f>'T11.Obj G, politicas, metas'!L493</f>
        <v>0</v>
      </c>
      <c r="P493" s="46">
        <f>'T11.Obj G, politicas, metas'!M493</f>
        <v>0</v>
      </c>
      <c r="Q493" s="44" t="e">
        <f ca="1">_xludf.CONCAT("PLAN/PROGRAMA: ",'T12. Planes-program-proyect'!F493,"
","PROYECTO: ",'T12. Planes-program-proyect'!G493)</f>
        <v>#NAME?</v>
      </c>
      <c r="R493" s="125">
        <f>+'T12. Planes-program-proyect'!I493</f>
        <v>0</v>
      </c>
    </row>
    <row r="494" spans="1:18" ht="12" customHeight="1" x14ac:dyDescent="0.2">
      <c r="A494" s="55" t="str">
        <f>+'T12. Planes-program-proyect'!O494</f>
        <v xml:space="preserve"> </v>
      </c>
      <c r="B494" s="55">
        <f>'T12. Planes-program-proyect'!K494</f>
        <v>0</v>
      </c>
      <c r="C494" s="55" t="str">
        <f t="shared" si="3"/>
        <v/>
      </c>
      <c r="D494" s="55">
        <f>'T12. Planes-program-proyect'!L494</f>
        <v>0</v>
      </c>
      <c r="E494" s="55" t="str">
        <f>'T12. Planes-program-proyect'!D494</f>
        <v>No existe una competencia definida</v>
      </c>
      <c r="F494" s="55">
        <f>'T12. Planes-program-proyect'!B494</f>
        <v>0</v>
      </c>
      <c r="G494" s="44">
        <f>'T11.Obj G, politicas, metas'!E494</f>
        <v>0</v>
      </c>
      <c r="H494" s="44">
        <f>'T11.Obj G, politicas, metas'!F494</f>
        <v>0</v>
      </c>
      <c r="I494" s="44">
        <f>+'T11.Obj G, politicas, metas'!G494</f>
        <v>0</v>
      </c>
      <c r="J494" s="46">
        <f>'T11.Obj G, politicas, metas'!H494</f>
        <v>0</v>
      </c>
      <c r="K494" s="129">
        <f>'T11.Obj G, politicas, metas'!I494</f>
        <v>0</v>
      </c>
      <c r="L494" s="129">
        <f t="shared" si="4"/>
        <v>0</v>
      </c>
      <c r="M494" s="46">
        <f>'T11.Obj G, politicas, metas'!J494</f>
        <v>0</v>
      </c>
      <c r="N494" s="46">
        <f>'T11.Obj G, politicas, metas'!K494</f>
        <v>0</v>
      </c>
      <c r="O494" s="46">
        <f>'T11.Obj G, politicas, metas'!L494</f>
        <v>0</v>
      </c>
      <c r="P494" s="46">
        <f>'T11.Obj G, politicas, metas'!M494</f>
        <v>0</v>
      </c>
      <c r="Q494" s="44" t="e">
        <f ca="1">_xludf.CONCAT("PLAN/PROGRAMA: ",'T12. Planes-program-proyect'!F494,"
","PROYECTO: ",'T12. Planes-program-proyect'!G494)</f>
        <v>#NAME?</v>
      </c>
      <c r="R494" s="125">
        <f>+'T12. Planes-program-proyect'!I494</f>
        <v>0</v>
      </c>
    </row>
    <row r="495" spans="1:18" ht="12" customHeight="1" x14ac:dyDescent="0.2">
      <c r="A495" s="55" t="str">
        <f>+'T12. Planes-program-proyect'!O495</f>
        <v xml:space="preserve"> </v>
      </c>
      <c r="B495" s="55">
        <f>'T12. Planes-program-proyect'!K495</f>
        <v>0</v>
      </c>
      <c r="C495" s="55" t="str">
        <f t="shared" si="3"/>
        <v/>
      </c>
      <c r="D495" s="55">
        <f>'T12. Planes-program-proyect'!L495</f>
        <v>0</v>
      </c>
      <c r="E495" s="55" t="str">
        <f>'T12. Planes-program-proyect'!D495</f>
        <v>No existe una competencia definida</v>
      </c>
      <c r="F495" s="55">
        <f>'T12. Planes-program-proyect'!B495</f>
        <v>0</v>
      </c>
      <c r="G495" s="44">
        <f>'T11.Obj G, politicas, metas'!E495</f>
        <v>0</v>
      </c>
      <c r="H495" s="44">
        <f>'T11.Obj G, politicas, metas'!F495</f>
        <v>0</v>
      </c>
      <c r="I495" s="44">
        <f>+'T11.Obj G, politicas, metas'!G495</f>
        <v>0</v>
      </c>
      <c r="J495" s="46">
        <f>'T11.Obj G, politicas, metas'!H495</f>
        <v>0</v>
      </c>
      <c r="K495" s="129">
        <f>'T11.Obj G, politicas, metas'!I495</f>
        <v>0</v>
      </c>
      <c r="L495" s="129">
        <f t="shared" si="4"/>
        <v>0</v>
      </c>
      <c r="M495" s="46">
        <f>'T11.Obj G, politicas, metas'!J495</f>
        <v>0</v>
      </c>
      <c r="N495" s="46">
        <f>'T11.Obj G, politicas, metas'!K495</f>
        <v>0</v>
      </c>
      <c r="O495" s="46">
        <f>'T11.Obj G, politicas, metas'!L495</f>
        <v>0</v>
      </c>
      <c r="P495" s="46">
        <f>'T11.Obj G, politicas, metas'!M495</f>
        <v>0</v>
      </c>
      <c r="Q495" s="44" t="e">
        <f ca="1">_xludf.CONCAT("PLAN/PROGRAMA: ",'T12. Planes-program-proyect'!F495,"
","PROYECTO: ",'T12. Planes-program-proyect'!G495)</f>
        <v>#NAME?</v>
      </c>
      <c r="R495" s="125">
        <f>+'T12. Planes-program-proyect'!I495</f>
        <v>0</v>
      </c>
    </row>
    <row r="496" spans="1:18" ht="12" customHeight="1" x14ac:dyDescent="0.2">
      <c r="A496" s="55" t="str">
        <f>+'T12. Planes-program-proyect'!O496</f>
        <v xml:space="preserve"> </v>
      </c>
      <c r="B496" s="55">
        <f>'T12. Planes-program-proyect'!K496</f>
        <v>0</v>
      </c>
      <c r="C496" s="55" t="str">
        <f t="shared" si="3"/>
        <v/>
      </c>
      <c r="D496" s="55">
        <f>'T12. Planes-program-proyect'!L496</f>
        <v>0</v>
      </c>
      <c r="E496" s="55" t="str">
        <f>'T12. Planes-program-proyect'!D496</f>
        <v>No existe una competencia definida</v>
      </c>
      <c r="F496" s="55">
        <f>'T12. Planes-program-proyect'!B496</f>
        <v>0</v>
      </c>
      <c r="G496" s="44">
        <f>'T11.Obj G, politicas, metas'!E496</f>
        <v>0</v>
      </c>
      <c r="H496" s="44">
        <f>'T11.Obj G, politicas, metas'!F496</f>
        <v>0</v>
      </c>
      <c r="I496" s="44">
        <f>+'T11.Obj G, politicas, metas'!G496</f>
        <v>0</v>
      </c>
      <c r="J496" s="46">
        <f>'T11.Obj G, politicas, metas'!H496</f>
        <v>0</v>
      </c>
      <c r="K496" s="129">
        <f>'T11.Obj G, politicas, metas'!I496</f>
        <v>0</v>
      </c>
      <c r="L496" s="129">
        <f t="shared" si="4"/>
        <v>0</v>
      </c>
      <c r="M496" s="46">
        <f>'T11.Obj G, politicas, metas'!J496</f>
        <v>0</v>
      </c>
      <c r="N496" s="46">
        <f>'T11.Obj G, politicas, metas'!K496</f>
        <v>0</v>
      </c>
      <c r="O496" s="46">
        <f>'T11.Obj G, politicas, metas'!L496</f>
        <v>0</v>
      </c>
      <c r="P496" s="46">
        <f>'T11.Obj G, politicas, metas'!M496</f>
        <v>0</v>
      </c>
      <c r="Q496" s="44" t="e">
        <f ca="1">_xludf.CONCAT("PLAN/PROGRAMA: ",'T12. Planes-program-proyect'!F496,"
","PROYECTO: ",'T12. Planes-program-proyect'!G496)</f>
        <v>#NAME?</v>
      </c>
      <c r="R496" s="125">
        <f>+'T12. Planes-program-proyect'!I496</f>
        <v>0</v>
      </c>
    </row>
    <row r="497" spans="1:18" ht="12" customHeight="1" x14ac:dyDescent="0.2">
      <c r="A497" s="55" t="str">
        <f>+'T12. Planes-program-proyect'!O497</f>
        <v xml:space="preserve"> </v>
      </c>
      <c r="B497" s="55">
        <f>'T12. Planes-program-proyect'!K497</f>
        <v>0</v>
      </c>
      <c r="C497" s="55" t="str">
        <f t="shared" si="3"/>
        <v/>
      </c>
      <c r="D497" s="55">
        <f>'T12. Planes-program-proyect'!L497</f>
        <v>0</v>
      </c>
      <c r="E497" s="55" t="str">
        <f>'T12. Planes-program-proyect'!D497</f>
        <v>No existe una competencia definida</v>
      </c>
      <c r="F497" s="55">
        <f>'T12. Planes-program-proyect'!B497</f>
        <v>0</v>
      </c>
      <c r="G497" s="44">
        <f>'T11.Obj G, politicas, metas'!E497</f>
        <v>0</v>
      </c>
      <c r="H497" s="44">
        <f>'T11.Obj G, politicas, metas'!F497</f>
        <v>0</v>
      </c>
      <c r="I497" s="44">
        <f>+'T11.Obj G, politicas, metas'!G497</f>
        <v>0</v>
      </c>
      <c r="J497" s="46">
        <f>'T11.Obj G, politicas, metas'!H497</f>
        <v>0</v>
      </c>
      <c r="K497" s="129">
        <f>'T11.Obj G, politicas, metas'!I497</f>
        <v>0</v>
      </c>
      <c r="L497" s="129">
        <f t="shared" si="4"/>
        <v>0</v>
      </c>
      <c r="M497" s="46">
        <f>'T11.Obj G, politicas, metas'!J497</f>
        <v>0</v>
      </c>
      <c r="N497" s="46">
        <f>'T11.Obj G, politicas, metas'!K497</f>
        <v>0</v>
      </c>
      <c r="O497" s="46">
        <f>'T11.Obj G, politicas, metas'!L497</f>
        <v>0</v>
      </c>
      <c r="P497" s="46">
        <f>'T11.Obj G, politicas, metas'!M497</f>
        <v>0</v>
      </c>
      <c r="Q497" s="44" t="e">
        <f ca="1">_xludf.CONCAT("PLAN/PROGRAMA: ",'T12. Planes-program-proyect'!F497,"
","PROYECTO: ",'T12. Planes-program-proyect'!G497)</f>
        <v>#NAME?</v>
      </c>
      <c r="R497" s="125">
        <f>+'T12. Planes-program-proyect'!I497</f>
        <v>0</v>
      </c>
    </row>
    <row r="498" spans="1:18" ht="12" customHeight="1" x14ac:dyDescent="0.2">
      <c r="A498" s="55" t="str">
        <f>+'T12. Planes-program-proyect'!O498</f>
        <v xml:space="preserve"> </v>
      </c>
      <c r="B498" s="55">
        <f>'T12. Planes-program-proyect'!K498</f>
        <v>0</v>
      </c>
      <c r="C498" s="55" t="str">
        <f t="shared" si="3"/>
        <v/>
      </c>
      <c r="D498" s="55">
        <f>'T12. Planes-program-proyect'!L498</f>
        <v>0</v>
      </c>
      <c r="E498" s="55" t="str">
        <f>'T12. Planes-program-proyect'!D498</f>
        <v>No existe una competencia definida</v>
      </c>
      <c r="F498" s="55">
        <f>'T12. Planes-program-proyect'!B498</f>
        <v>0</v>
      </c>
      <c r="G498" s="44">
        <f>'T11.Obj G, politicas, metas'!E498</f>
        <v>0</v>
      </c>
      <c r="H498" s="44">
        <f>'T11.Obj G, politicas, metas'!F498</f>
        <v>0</v>
      </c>
      <c r="I498" s="44">
        <f>+'T11.Obj G, politicas, metas'!G498</f>
        <v>0</v>
      </c>
      <c r="J498" s="46">
        <f>'T11.Obj G, politicas, metas'!H498</f>
        <v>0</v>
      </c>
      <c r="K498" s="129">
        <f>'T11.Obj G, politicas, metas'!I498</f>
        <v>0</v>
      </c>
      <c r="L498" s="129">
        <f t="shared" si="4"/>
        <v>0</v>
      </c>
      <c r="M498" s="46">
        <f>'T11.Obj G, politicas, metas'!J498</f>
        <v>0</v>
      </c>
      <c r="N498" s="46">
        <f>'T11.Obj G, politicas, metas'!K498</f>
        <v>0</v>
      </c>
      <c r="O498" s="46">
        <f>'T11.Obj G, politicas, metas'!L498</f>
        <v>0</v>
      </c>
      <c r="P498" s="46">
        <f>'T11.Obj G, politicas, metas'!M498</f>
        <v>0</v>
      </c>
      <c r="Q498" s="44" t="e">
        <f ca="1">_xludf.CONCAT("PLAN/PROGRAMA: ",'T12. Planes-program-proyect'!F498,"
","PROYECTO: ",'T12. Planes-program-proyect'!G498)</f>
        <v>#NAME?</v>
      </c>
      <c r="R498" s="125">
        <f>+'T12. Planes-program-proyect'!I498</f>
        <v>0</v>
      </c>
    </row>
    <row r="499" spans="1:18" ht="12" customHeight="1" x14ac:dyDescent="0.2">
      <c r="A499" s="55" t="str">
        <f>+'T12. Planes-program-proyect'!O499</f>
        <v xml:space="preserve"> </v>
      </c>
      <c r="B499" s="55">
        <f>'T12. Planes-program-proyect'!K499</f>
        <v>0</v>
      </c>
      <c r="C499" s="55" t="str">
        <f t="shared" si="3"/>
        <v/>
      </c>
      <c r="D499" s="55">
        <f>'T12. Planes-program-proyect'!L499</f>
        <v>0</v>
      </c>
      <c r="E499" s="55" t="str">
        <f>'T12. Planes-program-proyect'!D499</f>
        <v>No existe una competencia definida</v>
      </c>
      <c r="F499" s="55">
        <f>'T12. Planes-program-proyect'!B499</f>
        <v>0</v>
      </c>
      <c r="G499" s="44">
        <f>'T11.Obj G, politicas, metas'!E499</f>
        <v>0</v>
      </c>
      <c r="H499" s="44">
        <f>'T11.Obj G, politicas, metas'!F499</f>
        <v>0</v>
      </c>
      <c r="I499" s="44">
        <f>+'T11.Obj G, politicas, metas'!G499</f>
        <v>0</v>
      </c>
      <c r="J499" s="46">
        <f>'T11.Obj G, politicas, metas'!H499</f>
        <v>0</v>
      </c>
      <c r="K499" s="129">
        <f>'T11.Obj G, politicas, metas'!I499</f>
        <v>0</v>
      </c>
      <c r="L499" s="129">
        <f t="shared" si="4"/>
        <v>0</v>
      </c>
      <c r="M499" s="46">
        <f>'T11.Obj G, politicas, metas'!J499</f>
        <v>0</v>
      </c>
      <c r="N499" s="46">
        <f>'T11.Obj G, politicas, metas'!K499</f>
        <v>0</v>
      </c>
      <c r="O499" s="46">
        <f>'T11.Obj G, politicas, metas'!L499</f>
        <v>0</v>
      </c>
      <c r="P499" s="46">
        <f>'T11.Obj G, politicas, metas'!M499</f>
        <v>0</v>
      </c>
      <c r="Q499" s="44" t="e">
        <f ca="1">_xludf.CONCAT("PLAN/PROGRAMA: ",'T12. Planes-program-proyect'!F499,"
","PROYECTO: ",'T12. Planes-program-proyect'!G499)</f>
        <v>#NAME?</v>
      </c>
      <c r="R499" s="125">
        <f>+'T12. Planes-program-proyect'!I499</f>
        <v>0</v>
      </c>
    </row>
    <row r="500" spans="1:18" ht="12" customHeight="1" x14ac:dyDescent="0.2">
      <c r="A500" s="55" t="str">
        <f>+'T12. Planes-program-proyect'!O500</f>
        <v xml:space="preserve"> </v>
      </c>
      <c r="B500" s="55">
        <f>'T12. Planes-program-proyect'!K500</f>
        <v>0</v>
      </c>
      <c r="C500" s="55" t="str">
        <f t="shared" si="3"/>
        <v/>
      </c>
      <c r="D500" s="55">
        <f>'T12. Planes-program-proyect'!L500</f>
        <v>0</v>
      </c>
      <c r="E500" s="55" t="str">
        <f>'T12. Planes-program-proyect'!D500</f>
        <v>No existe una competencia definida</v>
      </c>
      <c r="F500" s="55">
        <f>'T12. Planes-program-proyect'!B500</f>
        <v>0</v>
      </c>
      <c r="G500" s="44">
        <f>'T11.Obj G, politicas, metas'!E500</f>
        <v>0</v>
      </c>
      <c r="H500" s="44">
        <f>'T11.Obj G, politicas, metas'!F500</f>
        <v>0</v>
      </c>
      <c r="I500" s="44">
        <f>+'T11.Obj G, politicas, metas'!G500</f>
        <v>0</v>
      </c>
      <c r="J500" s="46">
        <f>'T11.Obj G, politicas, metas'!H500</f>
        <v>0</v>
      </c>
      <c r="K500" s="129">
        <f>'T11.Obj G, politicas, metas'!I500</f>
        <v>0</v>
      </c>
      <c r="L500" s="129">
        <f t="shared" si="4"/>
        <v>0</v>
      </c>
      <c r="M500" s="46">
        <f>'T11.Obj G, politicas, metas'!J500</f>
        <v>0</v>
      </c>
      <c r="N500" s="46">
        <f>'T11.Obj G, politicas, metas'!K500</f>
        <v>0</v>
      </c>
      <c r="O500" s="46">
        <f>'T11.Obj G, politicas, metas'!L500</f>
        <v>0</v>
      </c>
      <c r="P500" s="46">
        <f>'T11.Obj G, politicas, metas'!M500</f>
        <v>0</v>
      </c>
      <c r="Q500" s="44" t="e">
        <f ca="1">_xludf.CONCAT("PLAN/PROGRAMA: ",'T12. Planes-program-proyect'!F500,"
","PROYECTO: ",'T12. Planes-program-proyect'!G500)</f>
        <v>#NAME?</v>
      </c>
      <c r="R500" s="125">
        <f>+'T12. Planes-program-proyect'!I500</f>
        <v>0</v>
      </c>
    </row>
    <row r="501" spans="1:18" ht="12" customHeight="1" x14ac:dyDescent="0.2">
      <c r="A501" s="55" t="str">
        <f>+'T12. Planes-program-proyect'!O501</f>
        <v xml:space="preserve"> </v>
      </c>
      <c r="B501" s="55">
        <f>'T12. Planes-program-proyect'!K501</f>
        <v>0</v>
      </c>
      <c r="C501" s="55" t="str">
        <f t="shared" si="3"/>
        <v/>
      </c>
      <c r="D501" s="55">
        <f>'T12. Planes-program-proyect'!L501</f>
        <v>0</v>
      </c>
      <c r="E501" s="55" t="str">
        <f>'T12. Planes-program-proyect'!D501</f>
        <v>No existe una competencia definida</v>
      </c>
      <c r="F501" s="55">
        <f>'T12. Planes-program-proyect'!B501</f>
        <v>0</v>
      </c>
      <c r="G501" s="44">
        <f>'T11.Obj G, politicas, metas'!E501</f>
        <v>0</v>
      </c>
      <c r="H501" s="44">
        <f>'T11.Obj G, politicas, metas'!F501</f>
        <v>0</v>
      </c>
      <c r="I501" s="44">
        <f>+'T11.Obj G, politicas, metas'!G501</f>
        <v>0</v>
      </c>
      <c r="J501" s="46">
        <f>'T11.Obj G, politicas, metas'!H501</f>
        <v>0</v>
      </c>
      <c r="K501" s="129">
        <f>'T11.Obj G, politicas, metas'!I501</f>
        <v>0</v>
      </c>
      <c r="L501" s="129">
        <f t="shared" si="4"/>
        <v>0</v>
      </c>
      <c r="M501" s="46">
        <f>'T11.Obj G, politicas, metas'!J501</f>
        <v>0</v>
      </c>
      <c r="N501" s="46">
        <f>'T11.Obj G, politicas, metas'!K501</f>
        <v>0</v>
      </c>
      <c r="O501" s="46">
        <f>'T11.Obj G, politicas, metas'!L501</f>
        <v>0</v>
      </c>
      <c r="P501" s="46">
        <f>'T11.Obj G, politicas, metas'!M501</f>
        <v>0</v>
      </c>
      <c r="Q501" s="44" t="e">
        <f ca="1">_xludf.CONCAT("PLAN/PROGRAMA: ",'T12. Planes-program-proyect'!F501,"
","PROYECTO: ",'T12. Planes-program-proyect'!G501)</f>
        <v>#NAME?</v>
      </c>
      <c r="R501" s="125">
        <f>+'T12. Planes-program-proyect'!I501</f>
        <v>0</v>
      </c>
    </row>
    <row r="502" spans="1:18" ht="12" customHeight="1" x14ac:dyDescent="0.2">
      <c r="A502" s="55" t="str">
        <f>+'T12. Planes-program-proyect'!O502</f>
        <v xml:space="preserve"> </v>
      </c>
      <c r="B502" s="55">
        <f>'T12. Planes-program-proyect'!K502</f>
        <v>0</v>
      </c>
      <c r="C502" s="55" t="str">
        <f t="shared" si="3"/>
        <v/>
      </c>
      <c r="D502" s="55">
        <f>'T12. Planes-program-proyect'!L502</f>
        <v>0</v>
      </c>
      <c r="E502" s="55" t="str">
        <f>'T12. Planes-program-proyect'!D502</f>
        <v>No existe una competencia definida</v>
      </c>
      <c r="F502" s="55">
        <f>'T12. Planes-program-proyect'!B502</f>
        <v>0</v>
      </c>
      <c r="G502" s="44">
        <f>'T11.Obj G, politicas, metas'!E502</f>
        <v>0</v>
      </c>
      <c r="H502" s="44">
        <f>'T11.Obj G, politicas, metas'!F502</f>
        <v>0</v>
      </c>
      <c r="I502" s="44">
        <f>+'T11.Obj G, politicas, metas'!G502</f>
        <v>0</v>
      </c>
      <c r="J502" s="46">
        <f>'T11.Obj G, politicas, metas'!H502</f>
        <v>0</v>
      </c>
      <c r="K502" s="129">
        <f>'T11.Obj G, politicas, metas'!I502</f>
        <v>0</v>
      </c>
      <c r="L502" s="129">
        <f t="shared" si="4"/>
        <v>0</v>
      </c>
      <c r="M502" s="46">
        <f>'T11.Obj G, politicas, metas'!J502</f>
        <v>0</v>
      </c>
      <c r="N502" s="46">
        <f>'T11.Obj G, politicas, metas'!K502</f>
        <v>0</v>
      </c>
      <c r="O502" s="46">
        <f>'T11.Obj G, politicas, metas'!L502</f>
        <v>0</v>
      </c>
      <c r="P502" s="46">
        <f>'T11.Obj G, politicas, metas'!M502</f>
        <v>0</v>
      </c>
      <c r="Q502" s="44" t="e">
        <f ca="1">_xludf.CONCAT("PLAN/PROGRAMA: ",'T12. Planes-program-proyect'!F502,"
","PROYECTO: ",'T12. Planes-program-proyect'!G502)</f>
        <v>#NAME?</v>
      </c>
      <c r="R502" s="125">
        <f>+'T12. Planes-program-proyect'!I502</f>
        <v>0</v>
      </c>
    </row>
    <row r="503" spans="1:18" ht="12" customHeight="1" x14ac:dyDescent="0.2">
      <c r="A503" s="55" t="str">
        <f>+'T12. Planes-program-proyect'!O503</f>
        <v xml:space="preserve"> </v>
      </c>
      <c r="B503" s="55">
        <f>'T12. Planes-program-proyect'!K503</f>
        <v>0</v>
      </c>
      <c r="C503" s="55" t="str">
        <f t="shared" si="3"/>
        <v/>
      </c>
      <c r="D503" s="55">
        <f>'T12. Planes-program-proyect'!L503</f>
        <v>0</v>
      </c>
      <c r="E503" s="55" t="str">
        <f>'T12. Planes-program-proyect'!D503</f>
        <v>No existe una competencia definida</v>
      </c>
      <c r="F503" s="55">
        <f>'T12. Planes-program-proyect'!B503</f>
        <v>0</v>
      </c>
      <c r="G503" s="44">
        <f>'T11.Obj G, politicas, metas'!E503</f>
        <v>0</v>
      </c>
      <c r="H503" s="44">
        <f>'T11.Obj G, politicas, metas'!F503</f>
        <v>0</v>
      </c>
      <c r="I503" s="44">
        <f>+'T11.Obj G, politicas, metas'!G503</f>
        <v>0</v>
      </c>
      <c r="J503" s="46">
        <f>'T11.Obj G, politicas, metas'!H503</f>
        <v>0</v>
      </c>
      <c r="K503" s="129">
        <f>'T11.Obj G, politicas, metas'!I503</f>
        <v>0</v>
      </c>
      <c r="L503" s="129">
        <f t="shared" si="4"/>
        <v>0</v>
      </c>
      <c r="M503" s="46">
        <f>'T11.Obj G, politicas, metas'!J503</f>
        <v>0</v>
      </c>
      <c r="N503" s="46">
        <f>'T11.Obj G, politicas, metas'!K503</f>
        <v>0</v>
      </c>
      <c r="O503" s="46">
        <f>'T11.Obj G, politicas, metas'!L503</f>
        <v>0</v>
      </c>
      <c r="P503" s="46">
        <f>'T11.Obj G, politicas, metas'!M503</f>
        <v>0</v>
      </c>
      <c r="Q503" s="44" t="e">
        <f ca="1">_xludf.CONCAT("PLAN/PROGRAMA: ",'T12. Planes-program-proyect'!F503,"
","PROYECTO: ",'T12. Planes-program-proyect'!G503)</f>
        <v>#NAME?</v>
      </c>
      <c r="R503" s="125">
        <f>+'T12. Planes-program-proyect'!I503</f>
        <v>0</v>
      </c>
    </row>
    <row r="504" spans="1:18" ht="12" customHeight="1" x14ac:dyDescent="0.2">
      <c r="A504" s="55" t="str">
        <f>+'T12. Planes-program-proyect'!O504</f>
        <v xml:space="preserve"> </v>
      </c>
      <c r="B504" s="55">
        <f>'T12. Planes-program-proyect'!K504</f>
        <v>0</v>
      </c>
      <c r="C504" s="55" t="str">
        <f t="shared" si="3"/>
        <v/>
      </c>
      <c r="D504" s="55">
        <f>'T12. Planes-program-proyect'!L504</f>
        <v>0</v>
      </c>
      <c r="E504" s="55" t="str">
        <f>'T12. Planes-program-proyect'!D504</f>
        <v>No existe una competencia definida</v>
      </c>
      <c r="F504" s="55">
        <f>'T12. Planes-program-proyect'!B504</f>
        <v>0</v>
      </c>
      <c r="G504" s="44">
        <f>'T11.Obj G, politicas, metas'!E504</f>
        <v>0</v>
      </c>
      <c r="H504" s="44">
        <f>'T11.Obj G, politicas, metas'!F504</f>
        <v>0</v>
      </c>
      <c r="I504" s="44">
        <f>+'T11.Obj G, politicas, metas'!G504</f>
        <v>0</v>
      </c>
      <c r="J504" s="46">
        <f>'T11.Obj G, politicas, metas'!H504</f>
        <v>0</v>
      </c>
      <c r="K504" s="129">
        <f>'T11.Obj G, politicas, metas'!I504</f>
        <v>0</v>
      </c>
      <c r="L504" s="129">
        <f t="shared" si="4"/>
        <v>0</v>
      </c>
      <c r="M504" s="46">
        <f>'T11.Obj G, politicas, metas'!J504</f>
        <v>0</v>
      </c>
      <c r="N504" s="46">
        <f>'T11.Obj G, politicas, metas'!K504</f>
        <v>0</v>
      </c>
      <c r="O504" s="46">
        <f>'T11.Obj G, politicas, metas'!L504</f>
        <v>0</v>
      </c>
      <c r="P504" s="46">
        <f>'T11.Obj G, politicas, metas'!M504</f>
        <v>0</v>
      </c>
      <c r="Q504" s="44" t="e">
        <f ca="1">_xludf.CONCAT("PLAN/PROGRAMA: ",'T12. Planes-program-proyect'!F504,"
","PROYECTO: ",'T12. Planes-program-proyect'!G504)</f>
        <v>#NAME?</v>
      </c>
      <c r="R504" s="125">
        <f>+'T12. Planes-program-proyect'!I504</f>
        <v>0</v>
      </c>
    </row>
    <row r="505" spans="1:18" ht="12" customHeight="1" x14ac:dyDescent="0.2">
      <c r="A505" s="55" t="str">
        <f>+'T12. Planes-program-proyect'!O505</f>
        <v xml:space="preserve"> </v>
      </c>
      <c r="B505" s="55">
        <f>'T12. Planes-program-proyect'!K505</f>
        <v>0</v>
      </c>
      <c r="C505" s="55" t="str">
        <f t="shared" si="3"/>
        <v/>
      </c>
      <c r="D505" s="55">
        <f>'T12. Planes-program-proyect'!L505</f>
        <v>0</v>
      </c>
      <c r="E505" s="55" t="str">
        <f>'T12. Planes-program-proyect'!D505</f>
        <v>No existe una competencia definida</v>
      </c>
      <c r="F505" s="55">
        <f>'T12. Planes-program-proyect'!B505</f>
        <v>0</v>
      </c>
      <c r="G505" s="44">
        <f>'T11.Obj G, politicas, metas'!E505</f>
        <v>0</v>
      </c>
      <c r="H505" s="44">
        <f>'T11.Obj G, politicas, metas'!F505</f>
        <v>0</v>
      </c>
      <c r="I505" s="44">
        <f>+'T11.Obj G, politicas, metas'!G505</f>
        <v>0</v>
      </c>
      <c r="J505" s="46">
        <f>'T11.Obj G, politicas, metas'!H505</f>
        <v>0</v>
      </c>
      <c r="K505" s="129">
        <f>'T11.Obj G, politicas, metas'!I505</f>
        <v>0</v>
      </c>
      <c r="L505" s="129">
        <f t="shared" si="4"/>
        <v>0</v>
      </c>
      <c r="M505" s="46">
        <f>'T11.Obj G, politicas, metas'!J505</f>
        <v>0</v>
      </c>
      <c r="N505" s="46">
        <f>'T11.Obj G, politicas, metas'!K505</f>
        <v>0</v>
      </c>
      <c r="O505" s="46">
        <f>'T11.Obj G, politicas, metas'!L505</f>
        <v>0</v>
      </c>
      <c r="P505" s="46">
        <f>'T11.Obj G, politicas, metas'!M505</f>
        <v>0</v>
      </c>
      <c r="Q505" s="44" t="e">
        <f ca="1">_xludf.CONCAT("PLAN/PROGRAMA: ",'T12. Planes-program-proyect'!F505,"
","PROYECTO: ",'T12. Planes-program-proyect'!G505)</f>
        <v>#NAME?</v>
      </c>
      <c r="R505" s="125">
        <f>+'T12. Planes-program-proyect'!I505</f>
        <v>0</v>
      </c>
    </row>
    <row r="506" spans="1:18" ht="12" customHeight="1" x14ac:dyDescent="0.2">
      <c r="A506" s="55" t="str">
        <f>+'T12. Planes-program-proyect'!O506</f>
        <v xml:space="preserve"> </v>
      </c>
      <c r="B506" s="55">
        <f>'T12. Planes-program-proyect'!K506</f>
        <v>0</v>
      </c>
      <c r="C506" s="55" t="str">
        <f t="shared" si="3"/>
        <v/>
      </c>
      <c r="D506" s="55">
        <f>'T12. Planes-program-proyect'!L506</f>
        <v>0</v>
      </c>
      <c r="E506" s="55" t="str">
        <f>'T12. Planes-program-proyect'!D506</f>
        <v>No existe una competencia definida</v>
      </c>
      <c r="F506" s="55">
        <f>'T12. Planes-program-proyect'!B506</f>
        <v>0</v>
      </c>
      <c r="G506" s="44">
        <f>'T11.Obj G, politicas, metas'!E506</f>
        <v>0</v>
      </c>
      <c r="H506" s="44">
        <f>'T11.Obj G, politicas, metas'!F506</f>
        <v>0</v>
      </c>
      <c r="I506" s="44">
        <f>+'T11.Obj G, politicas, metas'!G506</f>
        <v>0</v>
      </c>
      <c r="J506" s="46">
        <f>'T11.Obj G, politicas, metas'!H506</f>
        <v>0</v>
      </c>
      <c r="K506" s="129">
        <f>'T11.Obj G, politicas, metas'!I506</f>
        <v>0</v>
      </c>
      <c r="L506" s="129">
        <f t="shared" si="4"/>
        <v>0</v>
      </c>
      <c r="M506" s="46">
        <f>'T11.Obj G, politicas, metas'!J506</f>
        <v>0</v>
      </c>
      <c r="N506" s="46">
        <f>'T11.Obj G, politicas, metas'!K506</f>
        <v>0</v>
      </c>
      <c r="O506" s="46">
        <f>'T11.Obj G, politicas, metas'!L506</f>
        <v>0</v>
      </c>
      <c r="P506" s="46">
        <f>'T11.Obj G, politicas, metas'!M506</f>
        <v>0</v>
      </c>
      <c r="Q506" s="44" t="e">
        <f ca="1">_xludf.CONCAT("PLAN/PROGRAMA: ",'T12. Planes-program-proyect'!F506,"
","PROYECTO: ",'T12. Planes-program-proyect'!G506)</f>
        <v>#NAME?</v>
      </c>
      <c r="R506" s="125">
        <f>+'T12. Planes-program-proyect'!I506</f>
        <v>0</v>
      </c>
    </row>
    <row r="507" spans="1:18" ht="12" customHeight="1" x14ac:dyDescent="0.2">
      <c r="A507" s="55" t="str">
        <f>+'T12. Planes-program-proyect'!O507</f>
        <v xml:space="preserve"> </v>
      </c>
      <c r="B507" s="55">
        <f>'T12. Planes-program-proyect'!K507</f>
        <v>0</v>
      </c>
      <c r="C507" s="55" t="str">
        <f t="shared" si="3"/>
        <v/>
      </c>
      <c r="D507" s="55">
        <f>'T12. Planes-program-proyect'!L507</f>
        <v>0</v>
      </c>
      <c r="E507" s="55" t="str">
        <f>'T12. Planes-program-proyect'!D507</f>
        <v>No existe una competencia definida</v>
      </c>
      <c r="F507" s="55">
        <f>'T12. Planes-program-proyect'!B507</f>
        <v>0</v>
      </c>
      <c r="G507" s="44">
        <f>'T11.Obj G, politicas, metas'!E507</f>
        <v>0</v>
      </c>
      <c r="H507" s="44">
        <f>'T11.Obj G, politicas, metas'!F507</f>
        <v>0</v>
      </c>
      <c r="I507" s="44">
        <f>+'T11.Obj G, politicas, metas'!G507</f>
        <v>0</v>
      </c>
      <c r="J507" s="46">
        <f>'T11.Obj G, politicas, metas'!H507</f>
        <v>0</v>
      </c>
      <c r="K507" s="129">
        <f>'T11.Obj G, politicas, metas'!I507</f>
        <v>0</v>
      </c>
      <c r="L507" s="129">
        <f t="shared" si="4"/>
        <v>0</v>
      </c>
      <c r="M507" s="46">
        <f>'T11.Obj G, politicas, metas'!J507</f>
        <v>0</v>
      </c>
      <c r="N507" s="46">
        <f>'T11.Obj G, politicas, metas'!K507</f>
        <v>0</v>
      </c>
      <c r="O507" s="46">
        <f>'T11.Obj G, politicas, metas'!L507</f>
        <v>0</v>
      </c>
      <c r="P507" s="46">
        <f>'T11.Obj G, politicas, metas'!M507</f>
        <v>0</v>
      </c>
      <c r="Q507" s="44" t="e">
        <f ca="1">_xludf.CONCAT("PLAN/PROGRAMA: ",'T12. Planes-program-proyect'!F507,"
","PROYECTO: ",'T12. Planes-program-proyect'!G507)</f>
        <v>#NAME?</v>
      </c>
      <c r="R507" s="125">
        <f>+'T12. Planes-program-proyect'!I507</f>
        <v>0</v>
      </c>
    </row>
    <row r="508" spans="1:18" ht="12" customHeight="1" x14ac:dyDescent="0.2">
      <c r="A508" s="55" t="str">
        <f>+'T12. Planes-program-proyect'!O508</f>
        <v xml:space="preserve"> </v>
      </c>
      <c r="B508" s="55">
        <f>'T12. Planes-program-proyect'!K508</f>
        <v>0</v>
      </c>
      <c r="C508" s="55" t="str">
        <f t="shared" si="3"/>
        <v/>
      </c>
      <c r="D508" s="55">
        <f>'T12. Planes-program-proyect'!L508</f>
        <v>0</v>
      </c>
      <c r="E508" s="55" t="str">
        <f>'T12. Planes-program-proyect'!D508</f>
        <v>No existe una competencia definida</v>
      </c>
      <c r="F508" s="55">
        <f>'T12. Planes-program-proyect'!B508</f>
        <v>0</v>
      </c>
      <c r="G508" s="44">
        <f>'T11.Obj G, politicas, metas'!E508</f>
        <v>0</v>
      </c>
      <c r="H508" s="44">
        <f>'T11.Obj G, politicas, metas'!F508</f>
        <v>0</v>
      </c>
      <c r="I508" s="44">
        <f>+'T11.Obj G, politicas, metas'!G508</f>
        <v>0</v>
      </c>
      <c r="J508" s="46">
        <f>'T11.Obj G, politicas, metas'!H508</f>
        <v>0</v>
      </c>
      <c r="K508" s="129">
        <f>'T11.Obj G, politicas, metas'!I508</f>
        <v>0</v>
      </c>
      <c r="L508" s="129">
        <f t="shared" si="4"/>
        <v>0</v>
      </c>
      <c r="M508" s="46">
        <f>'T11.Obj G, politicas, metas'!J508</f>
        <v>0</v>
      </c>
      <c r="N508" s="46">
        <f>'T11.Obj G, politicas, metas'!K508</f>
        <v>0</v>
      </c>
      <c r="O508" s="46">
        <f>'T11.Obj G, politicas, metas'!L508</f>
        <v>0</v>
      </c>
      <c r="P508" s="46">
        <f>'T11.Obj G, politicas, metas'!M508</f>
        <v>0</v>
      </c>
      <c r="Q508" s="44" t="e">
        <f ca="1">_xludf.CONCAT("PLAN/PROGRAMA: ",'T12. Planes-program-proyect'!F508,"
","PROYECTO: ",'T12. Planes-program-proyect'!G508)</f>
        <v>#NAME?</v>
      </c>
      <c r="R508" s="125">
        <f>+'T12. Planes-program-proyect'!I508</f>
        <v>0</v>
      </c>
    </row>
    <row r="509" spans="1:18" ht="12" customHeight="1" x14ac:dyDescent="0.2">
      <c r="A509" s="55" t="str">
        <f>+'T12. Planes-program-proyect'!O509</f>
        <v xml:space="preserve"> </v>
      </c>
      <c r="B509" s="55">
        <f>'T12. Planes-program-proyect'!K509</f>
        <v>0</v>
      </c>
      <c r="C509" s="55" t="str">
        <f t="shared" si="3"/>
        <v/>
      </c>
      <c r="D509" s="55">
        <f>'T12. Planes-program-proyect'!L509</f>
        <v>0</v>
      </c>
      <c r="E509" s="55" t="str">
        <f>'T12. Planes-program-proyect'!D509</f>
        <v>No existe una competencia definida</v>
      </c>
      <c r="F509" s="55">
        <f>'T12. Planes-program-proyect'!B509</f>
        <v>0</v>
      </c>
      <c r="G509" s="44">
        <f>'T11.Obj G, politicas, metas'!E509</f>
        <v>0</v>
      </c>
      <c r="H509" s="44">
        <f>'T11.Obj G, politicas, metas'!F509</f>
        <v>0</v>
      </c>
      <c r="I509" s="44">
        <f>+'T11.Obj G, politicas, metas'!G509</f>
        <v>0</v>
      </c>
      <c r="J509" s="46">
        <f>'T11.Obj G, politicas, metas'!H509</f>
        <v>0</v>
      </c>
      <c r="K509" s="129">
        <f>'T11.Obj G, politicas, metas'!I509</f>
        <v>0</v>
      </c>
      <c r="L509" s="129">
        <f t="shared" si="4"/>
        <v>0</v>
      </c>
      <c r="M509" s="46">
        <f>'T11.Obj G, politicas, metas'!J509</f>
        <v>0</v>
      </c>
      <c r="N509" s="46">
        <f>'T11.Obj G, politicas, metas'!K509</f>
        <v>0</v>
      </c>
      <c r="O509" s="46">
        <f>'T11.Obj G, politicas, metas'!L509</f>
        <v>0</v>
      </c>
      <c r="P509" s="46">
        <f>'T11.Obj G, politicas, metas'!M509</f>
        <v>0</v>
      </c>
      <c r="Q509" s="44" t="e">
        <f ca="1">_xludf.CONCAT("PLAN/PROGRAMA: ",'T12. Planes-program-proyect'!F509,"
","PROYECTO: ",'T12. Planes-program-proyect'!G509)</f>
        <v>#NAME?</v>
      </c>
      <c r="R509" s="125">
        <f>+'T12. Planes-program-proyect'!I509</f>
        <v>0</v>
      </c>
    </row>
    <row r="510" spans="1:18" ht="12" customHeight="1" x14ac:dyDescent="0.2">
      <c r="A510" s="55" t="str">
        <f>+'T12. Planes-program-proyect'!O510</f>
        <v xml:space="preserve"> </v>
      </c>
      <c r="B510" s="55">
        <f>'T12. Planes-program-proyect'!K510</f>
        <v>0</v>
      </c>
      <c r="C510" s="55" t="str">
        <f t="shared" si="3"/>
        <v/>
      </c>
      <c r="D510" s="55">
        <f>'T12. Planes-program-proyect'!L510</f>
        <v>0</v>
      </c>
      <c r="E510" s="55" t="str">
        <f>'T12. Planes-program-proyect'!D510</f>
        <v>No existe una competencia definida</v>
      </c>
      <c r="F510" s="55">
        <f>'T12. Planes-program-proyect'!B510</f>
        <v>0</v>
      </c>
      <c r="G510" s="44">
        <f>'T11.Obj G, politicas, metas'!E510</f>
        <v>0</v>
      </c>
      <c r="H510" s="44">
        <f>'T11.Obj G, politicas, metas'!F510</f>
        <v>0</v>
      </c>
      <c r="I510" s="44">
        <f>+'T11.Obj G, politicas, metas'!G510</f>
        <v>0</v>
      </c>
      <c r="J510" s="46">
        <f>'T11.Obj G, politicas, metas'!H510</f>
        <v>0</v>
      </c>
      <c r="K510" s="129">
        <f>'T11.Obj G, politicas, metas'!I510</f>
        <v>0</v>
      </c>
      <c r="L510" s="129">
        <f t="shared" si="4"/>
        <v>0</v>
      </c>
      <c r="M510" s="46">
        <f>'T11.Obj G, politicas, metas'!J510</f>
        <v>0</v>
      </c>
      <c r="N510" s="46">
        <f>'T11.Obj G, politicas, metas'!K510</f>
        <v>0</v>
      </c>
      <c r="O510" s="46">
        <f>'T11.Obj G, politicas, metas'!L510</f>
        <v>0</v>
      </c>
      <c r="P510" s="46">
        <f>'T11.Obj G, politicas, metas'!M510</f>
        <v>0</v>
      </c>
      <c r="Q510" s="44" t="e">
        <f ca="1">_xludf.CONCAT("PLAN/PROGRAMA: ",'T12. Planes-program-proyect'!F510,"
","PROYECTO: ",'T12. Planes-program-proyect'!G510)</f>
        <v>#NAME?</v>
      </c>
      <c r="R510" s="125">
        <f>+'T12. Planes-program-proyect'!I510</f>
        <v>0</v>
      </c>
    </row>
    <row r="511" spans="1:18" ht="12" customHeight="1" x14ac:dyDescent="0.2">
      <c r="A511" s="55" t="str">
        <f>+'T12. Planes-program-proyect'!O511</f>
        <v xml:space="preserve"> </v>
      </c>
      <c r="B511" s="55">
        <f>'T12. Planes-program-proyect'!K511</f>
        <v>0</v>
      </c>
      <c r="C511" s="55" t="str">
        <f t="shared" si="3"/>
        <v/>
      </c>
      <c r="D511" s="55">
        <f>'T12. Planes-program-proyect'!L511</f>
        <v>0</v>
      </c>
      <c r="E511" s="55" t="str">
        <f>'T12. Planes-program-proyect'!D511</f>
        <v>No existe una competencia definida</v>
      </c>
      <c r="F511" s="55">
        <f>'T12. Planes-program-proyect'!B511</f>
        <v>0</v>
      </c>
      <c r="G511" s="44">
        <f>'T11.Obj G, politicas, metas'!E511</f>
        <v>0</v>
      </c>
      <c r="H511" s="44">
        <f>'T11.Obj G, politicas, metas'!F511</f>
        <v>0</v>
      </c>
      <c r="I511" s="44">
        <f>+'T11.Obj G, politicas, metas'!G511</f>
        <v>0</v>
      </c>
      <c r="J511" s="46">
        <f>'T11.Obj G, politicas, metas'!H511</f>
        <v>0</v>
      </c>
      <c r="K511" s="129">
        <f>'T11.Obj G, politicas, metas'!I511</f>
        <v>0</v>
      </c>
      <c r="L511" s="129">
        <f t="shared" si="4"/>
        <v>0</v>
      </c>
      <c r="M511" s="46">
        <f>'T11.Obj G, politicas, metas'!J511</f>
        <v>0</v>
      </c>
      <c r="N511" s="46">
        <f>'T11.Obj G, politicas, metas'!K511</f>
        <v>0</v>
      </c>
      <c r="O511" s="46">
        <f>'T11.Obj G, politicas, metas'!L511</f>
        <v>0</v>
      </c>
      <c r="P511" s="46">
        <f>'T11.Obj G, politicas, metas'!M511</f>
        <v>0</v>
      </c>
      <c r="Q511" s="44" t="e">
        <f ca="1">_xludf.CONCAT("PLAN/PROGRAMA: ",'T12. Planes-program-proyect'!F511,"
","PROYECTO: ",'T12. Planes-program-proyect'!G511)</f>
        <v>#NAME?</v>
      </c>
      <c r="R511" s="125">
        <f>+'T12. Planes-program-proyect'!I511</f>
        <v>0</v>
      </c>
    </row>
    <row r="512" spans="1:18" ht="12" customHeight="1" x14ac:dyDescent="0.2">
      <c r="A512" s="55" t="str">
        <f>+'T12. Planes-program-proyect'!O512</f>
        <v xml:space="preserve"> </v>
      </c>
      <c r="B512" s="55">
        <f>'T12. Planes-program-proyect'!K512</f>
        <v>0</v>
      </c>
      <c r="C512" s="55" t="str">
        <f t="shared" si="3"/>
        <v/>
      </c>
      <c r="D512" s="55">
        <f>'T12. Planes-program-proyect'!L512</f>
        <v>0</v>
      </c>
      <c r="E512" s="55" t="str">
        <f>'T12. Planes-program-proyect'!D512</f>
        <v>No existe una competencia definida</v>
      </c>
      <c r="F512" s="55">
        <f>'T12. Planes-program-proyect'!B512</f>
        <v>0</v>
      </c>
      <c r="G512" s="44">
        <f>'T11.Obj G, politicas, metas'!E512</f>
        <v>0</v>
      </c>
      <c r="H512" s="44">
        <f>'T11.Obj G, politicas, metas'!F512</f>
        <v>0</v>
      </c>
      <c r="I512" s="44">
        <f>+'T11.Obj G, politicas, metas'!G512</f>
        <v>0</v>
      </c>
      <c r="J512" s="46">
        <f>'T11.Obj G, politicas, metas'!H512</f>
        <v>0</v>
      </c>
      <c r="K512" s="129">
        <f>'T11.Obj G, politicas, metas'!I512</f>
        <v>0</v>
      </c>
      <c r="L512" s="129">
        <f t="shared" si="4"/>
        <v>0</v>
      </c>
      <c r="M512" s="46">
        <f>'T11.Obj G, politicas, metas'!J512</f>
        <v>0</v>
      </c>
      <c r="N512" s="46">
        <f>'T11.Obj G, politicas, metas'!K512</f>
        <v>0</v>
      </c>
      <c r="O512" s="46">
        <f>'T11.Obj G, politicas, metas'!L512</f>
        <v>0</v>
      </c>
      <c r="P512" s="46">
        <f>'T11.Obj G, politicas, metas'!M512</f>
        <v>0</v>
      </c>
      <c r="Q512" s="44" t="e">
        <f ca="1">_xludf.CONCAT("PLAN/PROGRAMA: ",'T12. Planes-program-proyect'!F512,"
","PROYECTO: ",'T12. Planes-program-proyect'!G512)</f>
        <v>#NAME?</v>
      </c>
      <c r="R512" s="125">
        <f>+'T12. Planes-program-proyect'!I512</f>
        <v>0</v>
      </c>
    </row>
    <row r="513" spans="1:18" ht="12" customHeight="1" x14ac:dyDescent="0.2">
      <c r="A513" s="55" t="str">
        <f>+'T12. Planes-program-proyect'!O513</f>
        <v xml:space="preserve"> </v>
      </c>
      <c r="B513" s="55">
        <f>'T12. Planes-program-proyect'!K513</f>
        <v>0</v>
      </c>
      <c r="C513" s="55" t="str">
        <f t="shared" si="3"/>
        <v/>
      </c>
      <c r="D513" s="55">
        <f>'T12. Planes-program-proyect'!L513</f>
        <v>0</v>
      </c>
      <c r="E513" s="55" t="str">
        <f>'T12. Planes-program-proyect'!D513</f>
        <v>No existe una competencia definida</v>
      </c>
      <c r="F513" s="55">
        <f>'T12. Planes-program-proyect'!B513</f>
        <v>0</v>
      </c>
      <c r="G513" s="44">
        <f>'T11.Obj G, politicas, metas'!E513</f>
        <v>0</v>
      </c>
      <c r="H513" s="44">
        <f>'T11.Obj G, politicas, metas'!F513</f>
        <v>0</v>
      </c>
      <c r="I513" s="44">
        <f>+'T11.Obj G, politicas, metas'!G513</f>
        <v>0</v>
      </c>
      <c r="J513" s="46">
        <f>'T11.Obj G, politicas, metas'!H513</f>
        <v>0</v>
      </c>
      <c r="K513" s="129">
        <f>'T11.Obj G, politicas, metas'!I513</f>
        <v>0</v>
      </c>
      <c r="L513" s="129">
        <f t="shared" si="4"/>
        <v>0</v>
      </c>
      <c r="M513" s="46">
        <f>'T11.Obj G, politicas, metas'!J513</f>
        <v>0</v>
      </c>
      <c r="N513" s="46">
        <f>'T11.Obj G, politicas, metas'!K513</f>
        <v>0</v>
      </c>
      <c r="O513" s="46">
        <f>'T11.Obj G, politicas, metas'!L513</f>
        <v>0</v>
      </c>
      <c r="P513" s="46">
        <f>'T11.Obj G, politicas, metas'!M513</f>
        <v>0</v>
      </c>
      <c r="Q513" s="44" t="e">
        <f ca="1">_xludf.CONCAT("PLAN/PROGRAMA: ",'T12. Planes-program-proyect'!F513,"
","PROYECTO: ",'T12. Planes-program-proyect'!G513)</f>
        <v>#NAME?</v>
      </c>
      <c r="R513" s="125">
        <f>+'T12. Planes-program-proyect'!I513</f>
        <v>0</v>
      </c>
    </row>
    <row r="514" spans="1:18" ht="12" customHeight="1" x14ac:dyDescent="0.2">
      <c r="A514" s="55" t="str">
        <f>+'T12. Planes-program-proyect'!O514</f>
        <v xml:space="preserve"> </v>
      </c>
      <c r="B514" s="55">
        <f>'T12. Planes-program-proyect'!K514</f>
        <v>0</v>
      </c>
      <c r="C514" s="55" t="str">
        <f t="shared" ref="C514:C768" si="5">IFERROR(VLOOKUP(B514,$AF$4:$AG$13,2,0),"")</f>
        <v/>
      </c>
      <c r="D514" s="55">
        <f>'T12. Planes-program-proyect'!L514</f>
        <v>0</v>
      </c>
      <c r="E514" s="55" t="str">
        <f>'T12. Planes-program-proyect'!D514</f>
        <v>No existe una competencia definida</v>
      </c>
      <c r="F514" s="55">
        <f>'T12. Planes-program-proyect'!B514</f>
        <v>0</v>
      </c>
      <c r="G514" s="44">
        <f>'T11.Obj G, politicas, metas'!E514</f>
        <v>0</v>
      </c>
      <c r="H514" s="44">
        <f>'T11.Obj G, politicas, metas'!F514</f>
        <v>0</v>
      </c>
      <c r="I514" s="44">
        <f>+'T11.Obj G, politicas, metas'!G514</f>
        <v>0</v>
      </c>
      <c r="J514" s="46">
        <f>'T11.Obj G, politicas, metas'!H514</f>
        <v>0</v>
      </c>
      <c r="K514" s="129">
        <f>'T11.Obj G, politicas, metas'!I514</f>
        <v>0</v>
      </c>
      <c r="L514" s="129">
        <f t="shared" ref="L514:L768" si="6">+K514+S514</f>
        <v>0</v>
      </c>
      <c r="M514" s="46">
        <f>'T11.Obj G, politicas, metas'!J514</f>
        <v>0</v>
      </c>
      <c r="N514" s="46">
        <f>'T11.Obj G, politicas, metas'!K514</f>
        <v>0</v>
      </c>
      <c r="O514" s="46">
        <f>'T11.Obj G, politicas, metas'!L514</f>
        <v>0</v>
      </c>
      <c r="P514" s="46">
        <f>'T11.Obj G, politicas, metas'!M514</f>
        <v>0</v>
      </c>
      <c r="Q514" s="44" t="e">
        <f ca="1">_xludf.CONCAT("PLAN/PROGRAMA: ",'T12. Planes-program-proyect'!F514,"
","PROYECTO: ",'T12. Planes-program-proyect'!G514)</f>
        <v>#NAME?</v>
      </c>
      <c r="R514" s="125">
        <f>+'T12. Planes-program-proyect'!I514</f>
        <v>0</v>
      </c>
    </row>
    <row r="515" spans="1:18" ht="12" customHeight="1" x14ac:dyDescent="0.2">
      <c r="A515" s="55" t="str">
        <f>+'T12. Planes-program-proyect'!O515</f>
        <v xml:space="preserve"> </v>
      </c>
      <c r="B515" s="55">
        <f>'T12. Planes-program-proyect'!K515</f>
        <v>0</v>
      </c>
      <c r="C515" s="55" t="str">
        <f t="shared" si="5"/>
        <v/>
      </c>
      <c r="D515" s="55">
        <f>'T12. Planes-program-proyect'!L515</f>
        <v>0</v>
      </c>
      <c r="E515" s="55" t="str">
        <f>'T12. Planes-program-proyect'!D515</f>
        <v>No existe una competencia definida</v>
      </c>
      <c r="F515" s="55">
        <f>'T12. Planes-program-proyect'!B515</f>
        <v>0</v>
      </c>
      <c r="G515" s="44">
        <f>'T11.Obj G, politicas, metas'!E515</f>
        <v>0</v>
      </c>
      <c r="H515" s="44">
        <f>'T11.Obj G, politicas, metas'!F515</f>
        <v>0</v>
      </c>
      <c r="I515" s="44">
        <f>+'T11.Obj G, politicas, metas'!G515</f>
        <v>0</v>
      </c>
      <c r="J515" s="46">
        <f>'T11.Obj G, politicas, metas'!H515</f>
        <v>0</v>
      </c>
      <c r="K515" s="129">
        <f>'T11.Obj G, politicas, metas'!I515</f>
        <v>0</v>
      </c>
      <c r="L515" s="129">
        <f t="shared" si="6"/>
        <v>0</v>
      </c>
      <c r="M515" s="46">
        <f>'T11.Obj G, politicas, metas'!J515</f>
        <v>0</v>
      </c>
      <c r="N515" s="46">
        <f>'T11.Obj G, politicas, metas'!K515</f>
        <v>0</v>
      </c>
      <c r="O515" s="46">
        <f>'T11.Obj G, politicas, metas'!L515</f>
        <v>0</v>
      </c>
      <c r="P515" s="46">
        <f>'T11.Obj G, politicas, metas'!M515</f>
        <v>0</v>
      </c>
      <c r="Q515" s="44" t="e">
        <f ca="1">_xludf.CONCAT("PLAN/PROGRAMA: ",'T12. Planes-program-proyect'!F515,"
","PROYECTO: ",'T12. Planes-program-proyect'!G515)</f>
        <v>#NAME?</v>
      </c>
      <c r="R515" s="125">
        <f>+'T12. Planes-program-proyect'!I515</f>
        <v>0</v>
      </c>
    </row>
    <row r="516" spans="1:18" ht="12" customHeight="1" x14ac:dyDescent="0.2">
      <c r="A516" s="55" t="str">
        <f>+'T12. Planes-program-proyect'!O516</f>
        <v xml:space="preserve"> </v>
      </c>
      <c r="B516" s="55">
        <f>'T12. Planes-program-proyect'!K516</f>
        <v>0</v>
      </c>
      <c r="C516" s="55" t="str">
        <f t="shared" si="5"/>
        <v/>
      </c>
      <c r="D516" s="55">
        <f>'T12. Planes-program-proyect'!L516</f>
        <v>0</v>
      </c>
      <c r="E516" s="55" t="str">
        <f>'T12. Planes-program-proyect'!D516</f>
        <v>No existe una competencia definida</v>
      </c>
      <c r="F516" s="55">
        <f>'T12. Planes-program-proyect'!B516</f>
        <v>0</v>
      </c>
      <c r="G516" s="44">
        <f>'T11.Obj G, politicas, metas'!E516</f>
        <v>0</v>
      </c>
      <c r="H516" s="44">
        <f>'T11.Obj G, politicas, metas'!F516</f>
        <v>0</v>
      </c>
      <c r="I516" s="44">
        <f>+'T11.Obj G, politicas, metas'!G516</f>
        <v>0</v>
      </c>
      <c r="J516" s="46">
        <f>'T11.Obj G, politicas, metas'!H516</f>
        <v>0</v>
      </c>
      <c r="K516" s="129">
        <f>'T11.Obj G, politicas, metas'!I516</f>
        <v>0</v>
      </c>
      <c r="L516" s="129">
        <f t="shared" si="6"/>
        <v>0</v>
      </c>
      <c r="M516" s="46">
        <f>'T11.Obj G, politicas, metas'!J516</f>
        <v>0</v>
      </c>
      <c r="N516" s="46">
        <f>'T11.Obj G, politicas, metas'!K516</f>
        <v>0</v>
      </c>
      <c r="O516" s="46">
        <f>'T11.Obj G, politicas, metas'!L516</f>
        <v>0</v>
      </c>
      <c r="P516" s="46">
        <f>'T11.Obj G, politicas, metas'!M516</f>
        <v>0</v>
      </c>
      <c r="Q516" s="44" t="e">
        <f ca="1">_xludf.CONCAT("PLAN/PROGRAMA: ",'T12. Planes-program-proyect'!F516,"
","PROYECTO: ",'T12. Planes-program-proyect'!G516)</f>
        <v>#NAME?</v>
      </c>
      <c r="R516" s="125">
        <f>+'T12. Planes-program-proyect'!I516</f>
        <v>0</v>
      </c>
    </row>
    <row r="517" spans="1:18" ht="12" customHeight="1" x14ac:dyDescent="0.2">
      <c r="A517" s="55" t="str">
        <f>+'T12. Planes-program-proyect'!O517</f>
        <v xml:space="preserve"> </v>
      </c>
      <c r="B517" s="55">
        <f>'T12. Planes-program-proyect'!K517</f>
        <v>0</v>
      </c>
      <c r="C517" s="55" t="str">
        <f t="shared" si="5"/>
        <v/>
      </c>
      <c r="D517" s="55">
        <f>'T12. Planes-program-proyect'!L517</f>
        <v>0</v>
      </c>
      <c r="E517" s="55" t="str">
        <f>'T12. Planes-program-proyect'!D517</f>
        <v>No existe una competencia definida</v>
      </c>
      <c r="F517" s="55">
        <f>'T12. Planes-program-proyect'!B517</f>
        <v>0</v>
      </c>
      <c r="G517" s="44">
        <f>'T11.Obj G, politicas, metas'!E517</f>
        <v>0</v>
      </c>
      <c r="H517" s="44">
        <f>'T11.Obj G, politicas, metas'!F517</f>
        <v>0</v>
      </c>
      <c r="I517" s="44">
        <f>+'T11.Obj G, politicas, metas'!G517</f>
        <v>0</v>
      </c>
      <c r="J517" s="46">
        <f>'T11.Obj G, politicas, metas'!H517</f>
        <v>0</v>
      </c>
      <c r="K517" s="129">
        <f>'T11.Obj G, politicas, metas'!I517</f>
        <v>0</v>
      </c>
      <c r="L517" s="129">
        <f t="shared" si="6"/>
        <v>0</v>
      </c>
      <c r="M517" s="46">
        <f>'T11.Obj G, politicas, metas'!J517</f>
        <v>0</v>
      </c>
      <c r="N517" s="46">
        <f>'T11.Obj G, politicas, metas'!K517</f>
        <v>0</v>
      </c>
      <c r="O517" s="46">
        <f>'T11.Obj G, politicas, metas'!L517</f>
        <v>0</v>
      </c>
      <c r="P517" s="46">
        <f>'T11.Obj G, politicas, metas'!M517</f>
        <v>0</v>
      </c>
      <c r="Q517" s="44" t="e">
        <f ca="1">_xludf.CONCAT("PLAN/PROGRAMA: ",'T12. Planes-program-proyect'!F517,"
","PROYECTO: ",'T12. Planes-program-proyect'!G517)</f>
        <v>#NAME?</v>
      </c>
      <c r="R517" s="125">
        <f>+'T12. Planes-program-proyect'!I517</f>
        <v>0</v>
      </c>
    </row>
    <row r="518" spans="1:18" ht="12" customHeight="1" x14ac:dyDescent="0.2">
      <c r="A518" s="55" t="str">
        <f>+'T12. Planes-program-proyect'!O518</f>
        <v xml:space="preserve"> </v>
      </c>
      <c r="B518" s="55">
        <f>'T12. Planes-program-proyect'!K518</f>
        <v>0</v>
      </c>
      <c r="C518" s="55" t="str">
        <f t="shared" si="5"/>
        <v/>
      </c>
      <c r="D518" s="55">
        <f>'T12. Planes-program-proyect'!L518</f>
        <v>0</v>
      </c>
      <c r="E518" s="55" t="str">
        <f>'T12. Planes-program-proyect'!D518</f>
        <v>No existe una competencia definida</v>
      </c>
      <c r="F518" s="55">
        <f>'T12. Planes-program-proyect'!B518</f>
        <v>0</v>
      </c>
      <c r="G518" s="44">
        <f>'T11.Obj G, politicas, metas'!E518</f>
        <v>0</v>
      </c>
      <c r="H518" s="44">
        <f>'T11.Obj G, politicas, metas'!F518</f>
        <v>0</v>
      </c>
      <c r="I518" s="44">
        <f>+'T11.Obj G, politicas, metas'!G518</f>
        <v>0</v>
      </c>
      <c r="J518" s="46">
        <f>'T11.Obj G, politicas, metas'!H518</f>
        <v>0</v>
      </c>
      <c r="K518" s="129">
        <f>'T11.Obj G, politicas, metas'!I518</f>
        <v>0</v>
      </c>
      <c r="L518" s="129">
        <f t="shared" si="6"/>
        <v>0</v>
      </c>
      <c r="M518" s="46">
        <f>'T11.Obj G, politicas, metas'!J518</f>
        <v>0</v>
      </c>
      <c r="N518" s="46">
        <f>'T11.Obj G, politicas, metas'!K518</f>
        <v>0</v>
      </c>
      <c r="O518" s="46">
        <f>'T11.Obj G, politicas, metas'!L518</f>
        <v>0</v>
      </c>
      <c r="P518" s="46">
        <f>'T11.Obj G, politicas, metas'!M518</f>
        <v>0</v>
      </c>
      <c r="Q518" s="44" t="e">
        <f ca="1">_xludf.CONCAT("PLAN/PROGRAMA: ",'T12. Planes-program-proyect'!F518,"
","PROYECTO: ",'T12. Planes-program-proyect'!G518)</f>
        <v>#NAME?</v>
      </c>
      <c r="R518" s="125">
        <f>+'T12. Planes-program-proyect'!I518</f>
        <v>0</v>
      </c>
    </row>
    <row r="519" spans="1:18" ht="12" customHeight="1" x14ac:dyDescent="0.2">
      <c r="A519" s="55" t="str">
        <f>+'T12. Planes-program-proyect'!O519</f>
        <v xml:space="preserve"> </v>
      </c>
      <c r="B519" s="55">
        <f>'T12. Planes-program-proyect'!K519</f>
        <v>0</v>
      </c>
      <c r="C519" s="55" t="str">
        <f t="shared" si="5"/>
        <v/>
      </c>
      <c r="D519" s="55">
        <f>'T12. Planes-program-proyect'!L519</f>
        <v>0</v>
      </c>
      <c r="E519" s="55" t="str">
        <f>'T12. Planes-program-proyect'!D519</f>
        <v>No existe una competencia definida</v>
      </c>
      <c r="F519" s="55">
        <f>'T12. Planes-program-proyect'!B519</f>
        <v>0</v>
      </c>
      <c r="G519" s="44">
        <f>'T11.Obj G, politicas, metas'!E519</f>
        <v>0</v>
      </c>
      <c r="H519" s="44">
        <f>'T11.Obj G, politicas, metas'!F519</f>
        <v>0</v>
      </c>
      <c r="I519" s="44">
        <f>+'T11.Obj G, politicas, metas'!G519</f>
        <v>0</v>
      </c>
      <c r="J519" s="46">
        <f>'T11.Obj G, politicas, metas'!H519</f>
        <v>0</v>
      </c>
      <c r="K519" s="129">
        <f>'T11.Obj G, politicas, metas'!I519</f>
        <v>0</v>
      </c>
      <c r="L519" s="129">
        <f t="shared" si="6"/>
        <v>0</v>
      </c>
      <c r="M519" s="46">
        <f>'T11.Obj G, politicas, metas'!J519</f>
        <v>0</v>
      </c>
      <c r="N519" s="46">
        <f>'T11.Obj G, politicas, metas'!K519</f>
        <v>0</v>
      </c>
      <c r="O519" s="46">
        <f>'T11.Obj G, politicas, metas'!L519</f>
        <v>0</v>
      </c>
      <c r="P519" s="46">
        <f>'T11.Obj G, politicas, metas'!M519</f>
        <v>0</v>
      </c>
      <c r="Q519" s="44" t="e">
        <f ca="1">_xludf.CONCAT("PLAN/PROGRAMA: ",'T12. Planes-program-proyect'!F519,"
","PROYECTO: ",'T12. Planes-program-proyect'!G519)</f>
        <v>#NAME?</v>
      </c>
      <c r="R519" s="125">
        <f>+'T12. Planes-program-proyect'!I519</f>
        <v>0</v>
      </c>
    </row>
    <row r="520" spans="1:18" ht="12" customHeight="1" x14ac:dyDescent="0.2">
      <c r="A520" s="55" t="str">
        <f>+'T12. Planes-program-proyect'!O520</f>
        <v xml:space="preserve"> </v>
      </c>
      <c r="B520" s="55">
        <f>'T12. Planes-program-proyect'!K520</f>
        <v>0</v>
      </c>
      <c r="C520" s="55" t="str">
        <f t="shared" si="5"/>
        <v/>
      </c>
      <c r="D520" s="55">
        <f>'T12. Planes-program-proyect'!L520</f>
        <v>0</v>
      </c>
      <c r="E520" s="55" t="str">
        <f>'T12. Planes-program-proyect'!D520</f>
        <v>No existe una competencia definida</v>
      </c>
      <c r="F520" s="55">
        <f>'T12. Planes-program-proyect'!B520</f>
        <v>0</v>
      </c>
      <c r="G520" s="44">
        <f>'T11.Obj G, politicas, metas'!E520</f>
        <v>0</v>
      </c>
      <c r="H520" s="44">
        <f>'T11.Obj G, politicas, metas'!F520</f>
        <v>0</v>
      </c>
      <c r="I520" s="44">
        <f>+'T11.Obj G, politicas, metas'!G520</f>
        <v>0</v>
      </c>
      <c r="J520" s="46">
        <f>'T11.Obj G, politicas, metas'!H520</f>
        <v>0</v>
      </c>
      <c r="K520" s="129">
        <f>'T11.Obj G, politicas, metas'!I520</f>
        <v>0</v>
      </c>
      <c r="L520" s="129">
        <f t="shared" si="6"/>
        <v>0</v>
      </c>
      <c r="M520" s="46">
        <f>'T11.Obj G, politicas, metas'!J520</f>
        <v>0</v>
      </c>
      <c r="N520" s="46">
        <f>'T11.Obj G, politicas, metas'!K520</f>
        <v>0</v>
      </c>
      <c r="O520" s="46">
        <f>'T11.Obj G, politicas, metas'!L520</f>
        <v>0</v>
      </c>
      <c r="P520" s="46">
        <f>'T11.Obj G, politicas, metas'!M520</f>
        <v>0</v>
      </c>
      <c r="Q520" s="44" t="e">
        <f ca="1">_xludf.CONCAT("PLAN/PROGRAMA: ",'T12. Planes-program-proyect'!F520,"
","PROYECTO: ",'T12. Planes-program-proyect'!G520)</f>
        <v>#NAME?</v>
      </c>
      <c r="R520" s="125">
        <f>+'T12. Planes-program-proyect'!I520</f>
        <v>0</v>
      </c>
    </row>
    <row r="521" spans="1:18" ht="12" customHeight="1" x14ac:dyDescent="0.2">
      <c r="A521" s="55" t="str">
        <f>+'T12. Planes-program-proyect'!O521</f>
        <v xml:space="preserve"> </v>
      </c>
      <c r="B521" s="55">
        <f>'T12. Planes-program-proyect'!K521</f>
        <v>0</v>
      </c>
      <c r="C521" s="55" t="str">
        <f t="shared" si="5"/>
        <v/>
      </c>
      <c r="D521" s="55">
        <f>'T12. Planes-program-proyect'!L521</f>
        <v>0</v>
      </c>
      <c r="E521" s="55" t="str">
        <f>'T12. Planes-program-proyect'!D521</f>
        <v>No existe una competencia definida</v>
      </c>
      <c r="F521" s="55">
        <f>'T12. Planes-program-proyect'!B521</f>
        <v>0</v>
      </c>
      <c r="G521" s="44">
        <f>'T11.Obj G, politicas, metas'!E521</f>
        <v>0</v>
      </c>
      <c r="H521" s="44">
        <f>'T11.Obj G, politicas, metas'!F521</f>
        <v>0</v>
      </c>
      <c r="I521" s="44">
        <f>+'T11.Obj G, politicas, metas'!G521</f>
        <v>0</v>
      </c>
      <c r="J521" s="46">
        <f>'T11.Obj G, politicas, metas'!H521</f>
        <v>0</v>
      </c>
      <c r="K521" s="129">
        <f>'T11.Obj G, politicas, metas'!I521</f>
        <v>0</v>
      </c>
      <c r="L521" s="129">
        <f t="shared" si="6"/>
        <v>0</v>
      </c>
      <c r="M521" s="46">
        <f>'T11.Obj G, politicas, metas'!J521</f>
        <v>0</v>
      </c>
      <c r="N521" s="46">
        <f>'T11.Obj G, politicas, metas'!K521</f>
        <v>0</v>
      </c>
      <c r="O521" s="46">
        <f>'T11.Obj G, politicas, metas'!L521</f>
        <v>0</v>
      </c>
      <c r="P521" s="46">
        <f>'T11.Obj G, politicas, metas'!M521</f>
        <v>0</v>
      </c>
      <c r="Q521" s="44" t="e">
        <f ca="1">_xludf.CONCAT("PLAN/PROGRAMA: ",'T12. Planes-program-proyect'!F521,"
","PROYECTO: ",'T12. Planes-program-proyect'!G521)</f>
        <v>#NAME?</v>
      </c>
      <c r="R521" s="125">
        <f>+'T12. Planes-program-proyect'!I521</f>
        <v>0</v>
      </c>
    </row>
    <row r="522" spans="1:18" ht="12" customHeight="1" x14ac:dyDescent="0.2">
      <c r="A522" s="55" t="str">
        <f>+'T12. Planes-program-proyect'!O522</f>
        <v xml:space="preserve"> </v>
      </c>
      <c r="B522" s="55">
        <f>'T12. Planes-program-proyect'!K522</f>
        <v>0</v>
      </c>
      <c r="C522" s="55" t="str">
        <f t="shared" si="5"/>
        <v/>
      </c>
      <c r="D522" s="55">
        <f>'T12. Planes-program-proyect'!L522</f>
        <v>0</v>
      </c>
      <c r="E522" s="55" t="str">
        <f>'T12. Planes-program-proyect'!D522</f>
        <v>No existe una competencia definida</v>
      </c>
      <c r="F522" s="55">
        <f>'T12. Planes-program-proyect'!B522</f>
        <v>0</v>
      </c>
      <c r="G522" s="44">
        <f>'T11.Obj G, politicas, metas'!E522</f>
        <v>0</v>
      </c>
      <c r="H522" s="44">
        <f>'T11.Obj G, politicas, metas'!F522</f>
        <v>0</v>
      </c>
      <c r="I522" s="44">
        <f>+'T11.Obj G, politicas, metas'!G522</f>
        <v>0</v>
      </c>
      <c r="J522" s="46">
        <f>'T11.Obj G, politicas, metas'!H522</f>
        <v>0</v>
      </c>
      <c r="K522" s="129">
        <f>'T11.Obj G, politicas, metas'!I522</f>
        <v>0</v>
      </c>
      <c r="L522" s="129">
        <f t="shared" si="6"/>
        <v>0</v>
      </c>
      <c r="M522" s="46">
        <f>'T11.Obj G, politicas, metas'!J522</f>
        <v>0</v>
      </c>
      <c r="N522" s="46">
        <f>'T11.Obj G, politicas, metas'!K522</f>
        <v>0</v>
      </c>
      <c r="O522" s="46">
        <f>'T11.Obj G, politicas, metas'!L522</f>
        <v>0</v>
      </c>
      <c r="P522" s="46">
        <f>'T11.Obj G, politicas, metas'!M522</f>
        <v>0</v>
      </c>
      <c r="Q522" s="44" t="e">
        <f ca="1">_xludf.CONCAT("PLAN/PROGRAMA: ",'T12. Planes-program-proyect'!F522,"
","PROYECTO: ",'T12. Planes-program-proyect'!G522)</f>
        <v>#NAME?</v>
      </c>
      <c r="R522" s="125">
        <f>+'T12. Planes-program-proyect'!I522</f>
        <v>0</v>
      </c>
    </row>
    <row r="523" spans="1:18" ht="12" customHeight="1" x14ac:dyDescent="0.2">
      <c r="A523" s="55" t="str">
        <f>+'T12. Planes-program-proyect'!O523</f>
        <v xml:space="preserve"> </v>
      </c>
      <c r="B523" s="55">
        <f>'T12. Planes-program-proyect'!K523</f>
        <v>0</v>
      </c>
      <c r="C523" s="55" t="str">
        <f t="shared" si="5"/>
        <v/>
      </c>
      <c r="D523" s="55">
        <f>'T12. Planes-program-proyect'!L523</f>
        <v>0</v>
      </c>
      <c r="E523" s="55" t="str">
        <f>'T12. Planes-program-proyect'!D523</f>
        <v>No existe una competencia definida</v>
      </c>
      <c r="F523" s="55">
        <f>'T12. Planes-program-proyect'!B523</f>
        <v>0</v>
      </c>
      <c r="G523" s="44">
        <f>'T11.Obj G, politicas, metas'!E523</f>
        <v>0</v>
      </c>
      <c r="H523" s="44">
        <f>'T11.Obj G, politicas, metas'!F523</f>
        <v>0</v>
      </c>
      <c r="I523" s="44">
        <f>+'T11.Obj G, politicas, metas'!G523</f>
        <v>0</v>
      </c>
      <c r="J523" s="46">
        <f>'T11.Obj G, politicas, metas'!H523</f>
        <v>0</v>
      </c>
      <c r="K523" s="129">
        <f>'T11.Obj G, politicas, metas'!I523</f>
        <v>0</v>
      </c>
      <c r="L523" s="129">
        <f t="shared" si="6"/>
        <v>0</v>
      </c>
      <c r="M523" s="46">
        <f>'T11.Obj G, politicas, metas'!J523</f>
        <v>0</v>
      </c>
      <c r="N523" s="46">
        <f>'T11.Obj G, politicas, metas'!K523</f>
        <v>0</v>
      </c>
      <c r="O523" s="46">
        <f>'T11.Obj G, politicas, metas'!L523</f>
        <v>0</v>
      </c>
      <c r="P523" s="46">
        <f>'T11.Obj G, politicas, metas'!M523</f>
        <v>0</v>
      </c>
      <c r="Q523" s="44" t="e">
        <f ca="1">_xludf.CONCAT("PLAN/PROGRAMA: ",'T12. Planes-program-proyect'!F523,"
","PROYECTO: ",'T12. Planes-program-proyect'!G523)</f>
        <v>#NAME?</v>
      </c>
      <c r="R523" s="125">
        <f>+'T12. Planes-program-proyect'!I523</f>
        <v>0</v>
      </c>
    </row>
    <row r="524" spans="1:18" ht="12" customHeight="1" x14ac:dyDescent="0.2">
      <c r="A524" s="55" t="str">
        <f>+'T12. Planes-program-proyect'!O524</f>
        <v xml:space="preserve"> </v>
      </c>
      <c r="B524" s="55">
        <f>'T12. Planes-program-proyect'!K524</f>
        <v>0</v>
      </c>
      <c r="C524" s="55" t="str">
        <f t="shared" si="5"/>
        <v/>
      </c>
      <c r="D524" s="55">
        <f>'T12. Planes-program-proyect'!L524</f>
        <v>0</v>
      </c>
      <c r="E524" s="55" t="str">
        <f>'T12. Planes-program-proyect'!D524</f>
        <v>No existe una competencia definida</v>
      </c>
      <c r="F524" s="55">
        <f>'T12. Planes-program-proyect'!B524</f>
        <v>0</v>
      </c>
      <c r="G524" s="44">
        <f>'T11.Obj G, politicas, metas'!E524</f>
        <v>0</v>
      </c>
      <c r="H524" s="44">
        <f>'T11.Obj G, politicas, metas'!F524</f>
        <v>0</v>
      </c>
      <c r="I524" s="44">
        <f>+'T11.Obj G, politicas, metas'!G524</f>
        <v>0</v>
      </c>
      <c r="J524" s="46">
        <f>'T11.Obj G, politicas, metas'!H524</f>
        <v>0</v>
      </c>
      <c r="K524" s="129">
        <f>'T11.Obj G, politicas, metas'!I524</f>
        <v>0</v>
      </c>
      <c r="L524" s="129">
        <f t="shared" si="6"/>
        <v>0</v>
      </c>
      <c r="M524" s="46">
        <f>'T11.Obj G, politicas, metas'!J524</f>
        <v>0</v>
      </c>
      <c r="N524" s="46">
        <f>'T11.Obj G, politicas, metas'!K524</f>
        <v>0</v>
      </c>
      <c r="O524" s="46">
        <f>'T11.Obj G, politicas, metas'!L524</f>
        <v>0</v>
      </c>
      <c r="P524" s="46">
        <f>'T11.Obj G, politicas, metas'!M524</f>
        <v>0</v>
      </c>
      <c r="Q524" s="44" t="e">
        <f ca="1">_xludf.CONCAT("PLAN/PROGRAMA: ",'T12. Planes-program-proyect'!F524,"
","PROYECTO: ",'T12. Planes-program-proyect'!G524)</f>
        <v>#NAME?</v>
      </c>
      <c r="R524" s="125">
        <f>+'T12. Planes-program-proyect'!I524</f>
        <v>0</v>
      </c>
    </row>
    <row r="525" spans="1:18" ht="12" customHeight="1" x14ac:dyDescent="0.2">
      <c r="A525" s="55" t="str">
        <f>+'T12. Planes-program-proyect'!O525</f>
        <v xml:space="preserve"> </v>
      </c>
      <c r="B525" s="55">
        <f>'T12. Planes-program-proyect'!K525</f>
        <v>0</v>
      </c>
      <c r="C525" s="55" t="str">
        <f t="shared" si="5"/>
        <v/>
      </c>
      <c r="D525" s="55">
        <f>'T12. Planes-program-proyect'!L525</f>
        <v>0</v>
      </c>
      <c r="E525" s="55" t="str">
        <f>'T12. Planes-program-proyect'!D525</f>
        <v>No existe una competencia definida</v>
      </c>
      <c r="F525" s="55">
        <f>'T12. Planes-program-proyect'!B525</f>
        <v>0</v>
      </c>
      <c r="G525" s="44">
        <f>'T11.Obj G, politicas, metas'!E525</f>
        <v>0</v>
      </c>
      <c r="H525" s="44">
        <f>'T11.Obj G, politicas, metas'!F525</f>
        <v>0</v>
      </c>
      <c r="I525" s="44">
        <f>+'T11.Obj G, politicas, metas'!G525</f>
        <v>0</v>
      </c>
      <c r="J525" s="46">
        <f>'T11.Obj G, politicas, metas'!H525</f>
        <v>0</v>
      </c>
      <c r="K525" s="129">
        <f>'T11.Obj G, politicas, metas'!I525</f>
        <v>0</v>
      </c>
      <c r="L525" s="129">
        <f t="shared" si="6"/>
        <v>0</v>
      </c>
      <c r="M525" s="46">
        <f>'T11.Obj G, politicas, metas'!J525</f>
        <v>0</v>
      </c>
      <c r="N525" s="46">
        <f>'T11.Obj G, politicas, metas'!K525</f>
        <v>0</v>
      </c>
      <c r="O525" s="46">
        <f>'T11.Obj G, politicas, metas'!L525</f>
        <v>0</v>
      </c>
      <c r="P525" s="46">
        <f>'T11.Obj G, politicas, metas'!M525</f>
        <v>0</v>
      </c>
      <c r="Q525" s="44" t="e">
        <f ca="1">_xludf.CONCAT("PLAN/PROGRAMA: ",'T12. Planes-program-proyect'!F525,"
","PROYECTO: ",'T12. Planes-program-proyect'!G525)</f>
        <v>#NAME?</v>
      </c>
      <c r="R525" s="125">
        <f>+'T12. Planes-program-proyect'!I525</f>
        <v>0</v>
      </c>
    </row>
    <row r="526" spans="1:18" ht="12" customHeight="1" x14ac:dyDescent="0.2">
      <c r="A526" s="55" t="str">
        <f>+'T12. Planes-program-proyect'!O526</f>
        <v xml:space="preserve"> </v>
      </c>
      <c r="B526" s="55">
        <f>'T12. Planes-program-proyect'!K526</f>
        <v>0</v>
      </c>
      <c r="C526" s="55" t="str">
        <f t="shared" si="5"/>
        <v/>
      </c>
      <c r="D526" s="55">
        <f>'T12. Planes-program-proyect'!L526</f>
        <v>0</v>
      </c>
      <c r="E526" s="55" t="str">
        <f>'T12. Planes-program-proyect'!D526</f>
        <v>No existe una competencia definida</v>
      </c>
      <c r="F526" s="55">
        <f>'T12. Planes-program-proyect'!B526</f>
        <v>0</v>
      </c>
      <c r="G526" s="44">
        <f>'T11.Obj G, politicas, metas'!E526</f>
        <v>0</v>
      </c>
      <c r="H526" s="44">
        <f>'T11.Obj G, politicas, metas'!F526</f>
        <v>0</v>
      </c>
      <c r="I526" s="44">
        <f>+'T11.Obj G, politicas, metas'!G526</f>
        <v>0</v>
      </c>
      <c r="J526" s="46">
        <f>'T11.Obj G, politicas, metas'!H526</f>
        <v>0</v>
      </c>
      <c r="K526" s="129">
        <f>'T11.Obj G, politicas, metas'!I526</f>
        <v>0</v>
      </c>
      <c r="L526" s="129">
        <f t="shared" si="6"/>
        <v>0</v>
      </c>
      <c r="M526" s="46">
        <f>'T11.Obj G, politicas, metas'!J526</f>
        <v>0</v>
      </c>
      <c r="N526" s="46">
        <f>'T11.Obj G, politicas, metas'!K526</f>
        <v>0</v>
      </c>
      <c r="O526" s="46">
        <f>'T11.Obj G, politicas, metas'!L526</f>
        <v>0</v>
      </c>
      <c r="P526" s="46">
        <f>'T11.Obj G, politicas, metas'!M526</f>
        <v>0</v>
      </c>
      <c r="Q526" s="44" t="e">
        <f ca="1">_xludf.CONCAT("PLAN/PROGRAMA: ",'T12. Planes-program-proyect'!F526,"
","PROYECTO: ",'T12. Planes-program-proyect'!G526)</f>
        <v>#NAME?</v>
      </c>
      <c r="R526" s="125">
        <f>+'T12. Planes-program-proyect'!I526</f>
        <v>0</v>
      </c>
    </row>
    <row r="527" spans="1:18" ht="12" customHeight="1" x14ac:dyDescent="0.2">
      <c r="A527" s="55" t="str">
        <f>+'T12. Planes-program-proyect'!O527</f>
        <v xml:space="preserve"> </v>
      </c>
      <c r="B527" s="55">
        <f>'T12. Planes-program-proyect'!K527</f>
        <v>0</v>
      </c>
      <c r="C527" s="55" t="str">
        <f t="shared" si="5"/>
        <v/>
      </c>
      <c r="D527" s="55">
        <f>'T12. Planes-program-proyect'!L527</f>
        <v>0</v>
      </c>
      <c r="E527" s="55" t="str">
        <f>'T12. Planes-program-proyect'!D527</f>
        <v>No existe una competencia definida</v>
      </c>
      <c r="F527" s="55">
        <f>'T12. Planes-program-proyect'!B527</f>
        <v>0</v>
      </c>
      <c r="G527" s="44">
        <f>'T11.Obj G, politicas, metas'!E527</f>
        <v>0</v>
      </c>
      <c r="H527" s="44">
        <f>'T11.Obj G, politicas, metas'!F527</f>
        <v>0</v>
      </c>
      <c r="I527" s="44">
        <f>+'T11.Obj G, politicas, metas'!G527</f>
        <v>0</v>
      </c>
      <c r="J527" s="46">
        <f>'T11.Obj G, politicas, metas'!H527</f>
        <v>0</v>
      </c>
      <c r="K527" s="129">
        <f>'T11.Obj G, politicas, metas'!I527</f>
        <v>0</v>
      </c>
      <c r="L527" s="129">
        <f t="shared" si="6"/>
        <v>0</v>
      </c>
      <c r="M527" s="46">
        <f>'T11.Obj G, politicas, metas'!J527</f>
        <v>0</v>
      </c>
      <c r="N527" s="46">
        <f>'T11.Obj G, politicas, metas'!K527</f>
        <v>0</v>
      </c>
      <c r="O527" s="46">
        <f>'T11.Obj G, politicas, metas'!L527</f>
        <v>0</v>
      </c>
      <c r="P527" s="46">
        <f>'T11.Obj G, politicas, metas'!M527</f>
        <v>0</v>
      </c>
      <c r="Q527" s="44" t="e">
        <f ca="1">_xludf.CONCAT("PLAN/PROGRAMA: ",'T12. Planes-program-proyect'!F527,"
","PROYECTO: ",'T12. Planes-program-proyect'!G527)</f>
        <v>#NAME?</v>
      </c>
      <c r="R527" s="125">
        <f>+'T12. Planes-program-proyect'!I527</f>
        <v>0</v>
      </c>
    </row>
    <row r="528" spans="1:18" ht="12" customHeight="1" x14ac:dyDescent="0.2">
      <c r="A528" s="55" t="str">
        <f>+'T12. Planes-program-proyect'!O528</f>
        <v xml:space="preserve"> </v>
      </c>
      <c r="B528" s="55">
        <f>'T12. Planes-program-proyect'!K528</f>
        <v>0</v>
      </c>
      <c r="C528" s="55" t="str">
        <f t="shared" si="5"/>
        <v/>
      </c>
      <c r="D528" s="55">
        <f>'T12. Planes-program-proyect'!L528</f>
        <v>0</v>
      </c>
      <c r="E528" s="55" t="str">
        <f>'T12. Planes-program-proyect'!D528</f>
        <v>No existe una competencia definida</v>
      </c>
      <c r="F528" s="55">
        <f>'T12. Planes-program-proyect'!B528</f>
        <v>0</v>
      </c>
      <c r="G528" s="44">
        <f>'T11.Obj G, politicas, metas'!E528</f>
        <v>0</v>
      </c>
      <c r="H528" s="44">
        <f>'T11.Obj G, politicas, metas'!F528</f>
        <v>0</v>
      </c>
      <c r="I528" s="44">
        <f>+'T11.Obj G, politicas, metas'!G528</f>
        <v>0</v>
      </c>
      <c r="J528" s="46">
        <f>'T11.Obj G, politicas, metas'!H528</f>
        <v>0</v>
      </c>
      <c r="K528" s="129">
        <f>'T11.Obj G, politicas, metas'!I528</f>
        <v>0</v>
      </c>
      <c r="L528" s="129">
        <f t="shared" si="6"/>
        <v>0</v>
      </c>
      <c r="M528" s="46">
        <f>'T11.Obj G, politicas, metas'!J528</f>
        <v>0</v>
      </c>
      <c r="N528" s="46">
        <f>'T11.Obj G, politicas, metas'!K528</f>
        <v>0</v>
      </c>
      <c r="O528" s="46">
        <f>'T11.Obj G, politicas, metas'!L528</f>
        <v>0</v>
      </c>
      <c r="P528" s="46">
        <f>'T11.Obj G, politicas, metas'!M528</f>
        <v>0</v>
      </c>
      <c r="Q528" s="44" t="e">
        <f ca="1">_xludf.CONCAT("PLAN/PROGRAMA: ",'T12. Planes-program-proyect'!F528,"
","PROYECTO: ",'T12. Planes-program-proyect'!G528)</f>
        <v>#NAME?</v>
      </c>
      <c r="R528" s="125">
        <f>+'T12. Planes-program-proyect'!I528</f>
        <v>0</v>
      </c>
    </row>
    <row r="529" spans="1:18" ht="12" customHeight="1" x14ac:dyDescent="0.2">
      <c r="A529" s="55" t="str">
        <f>+'T12. Planes-program-proyect'!O529</f>
        <v xml:space="preserve"> </v>
      </c>
      <c r="B529" s="55">
        <f>'T12. Planes-program-proyect'!K529</f>
        <v>0</v>
      </c>
      <c r="C529" s="55" t="str">
        <f t="shared" si="5"/>
        <v/>
      </c>
      <c r="D529" s="55">
        <f>'T12. Planes-program-proyect'!L529</f>
        <v>0</v>
      </c>
      <c r="E529" s="55" t="str">
        <f>'T12. Planes-program-proyect'!D529</f>
        <v>No existe una competencia definida</v>
      </c>
      <c r="F529" s="55">
        <f>'T12. Planes-program-proyect'!B529</f>
        <v>0</v>
      </c>
      <c r="G529" s="44">
        <f>'T11.Obj G, politicas, metas'!E529</f>
        <v>0</v>
      </c>
      <c r="H529" s="44">
        <f>'T11.Obj G, politicas, metas'!F529</f>
        <v>0</v>
      </c>
      <c r="I529" s="44">
        <f>+'T11.Obj G, politicas, metas'!G529</f>
        <v>0</v>
      </c>
      <c r="J529" s="46">
        <f>'T11.Obj G, politicas, metas'!H529</f>
        <v>0</v>
      </c>
      <c r="K529" s="129">
        <f>'T11.Obj G, politicas, metas'!I529</f>
        <v>0</v>
      </c>
      <c r="L529" s="129">
        <f t="shared" si="6"/>
        <v>0</v>
      </c>
      <c r="M529" s="46">
        <f>'T11.Obj G, politicas, metas'!J529</f>
        <v>0</v>
      </c>
      <c r="N529" s="46">
        <f>'T11.Obj G, politicas, metas'!K529</f>
        <v>0</v>
      </c>
      <c r="O529" s="46">
        <f>'T11.Obj G, politicas, metas'!L529</f>
        <v>0</v>
      </c>
      <c r="P529" s="46">
        <f>'T11.Obj G, politicas, metas'!M529</f>
        <v>0</v>
      </c>
      <c r="Q529" s="44" t="e">
        <f ca="1">_xludf.CONCAT("PLAN/PROGRAMA: ",'T12. Planes-program-proyect'!F529,"
","PROYECTO: ",'T12. Planes-program-proyect'!G529)</f>
        <v>#NAME?</v>
      </c>
      <c r="R529" s="125">
        <f>+'T12. Planes-program-proyect'!I529</f>
        <v>0</v>
      </c>
    </row>
    <row r="530" spans="1:18" ht="12" customHeight="1" x14ac:dyDescent="0.2">
      <c r="A530" s="55" t="str">
        <f>+'T12. Planes-program-proyect'!O530</f>
        <v xml:space="preserve"> </v>
      </c>
      <c r="B530" s="55">
        <f>'T12. Planes-program-proyect'!K530</f>
        <v>0</v>
      </c>
      <c r="C530" s="55" t="str">
        <f t="shared" si="5"/>
        <v/>
      </c>
      <c r="D530" s="55">
        <f>'T12. Planes-program-proyect'!L530</f>
        <v>0</v>
      </c>
      <c r="E530" s="55" t="str">
        <f>'T12. Planes-program-proyect'!D530</f>
        <v>No existe una competencia definida</v>
      </c>
      <c r="F530" s="55">
        <f>'T12. Planes-program-proyect'!B530</f>
        <v>0</v>
      </c>
      <c r="G530" s="44">
        <f>'T11.Obj G, politicas, metas'!E530</f>
        <v>0</v>
      </c>
      <c r="H530" s="44">
        <f>'T11.Obj G, politicas, metas'!F530</f>
        <v>0</v>
      </c>
      <c r="I530" s="44">
        <f>+'T11.Obj G, politicas, metas'!G530</f>
        <v>0</v>
      </c>
      <c r="J530" s="46">
        <f>'T11.Obj G, politicas, metas'!H530</f>
        <v>0</v>
      </c>
      <c r="K530" s="129">
        <f>'T11.Obj G, politicas, metas'!I530</f>
        <v>0</v>
      </c>
      <c r="L530" s="129">
        <f t="shared" si="6"/>
        <v>0</v>
      </c>
      <c r="M530" s="46">
        <f>'T11.Obj G, politicas, metas'!J530</f>
        <v>0</v>
      </c>
      <c r="N530" s="46">
        <f>'T11.Obj G, politicas, metas'!K530</f>
        <v>0</v>
      </c>
      <c r="O530" s="46">
        <f>'T11.Obj G, politicas, metas'!L530</f>
        <v>0</v>
      </c>
      <c r="P530" s="46">
        <f>'T11.Obj G, politicas, metas'!M530</f>
        <v>0</v>
      </c>
      <c r="Q530" s="44" t="e">
        <f ca="1">_xludf.CONCAT("PLAN/PROGRAMA: ",'T12. Planes-program-proyect'!F530,"
","PROYECTO: ",'T12. Planes-program-proyect'!G530)</f>
        <v>#NAME?</v>
      </c>
      <c r="R530" s="125">
        <f>+'T12. Planes-program-proyect'!I530</f>
        <v>0</v>
      </c>
    </row>
    <row r="531" spans="1:18" ht="12" customHeight="1" x14ac:dyDescent="0.2">
      <c r="A531" s="55" t="str">
        <f>+'T12. Planes-program-proyect'!O531</f>
        <v xml:space="preserve"> </v>
      </c>
      <c r="B531" s="55">
        <f>'T12. Planes-program-proyect'!K531</f>
        <v>0</v>
      </c>
      <c r="C531" s="55" t="str">
        <f t="shared" si="5"/>
        <v/>
      </c>
      <c r="D531" s="55">
        <f>'T12. Planes-program-proyect'!L531</f>
        <v>0</v>
      </c>
      <c r="E531" s="55" t="str">
        <f>'T12. Planes-program-proyect'!D531</f>
        <v>No existe una competencia definida</v>
      </c>
      <c r="F531" s="55">
        <f>'T12. Planes-program-proyect'!B531</f>
        <v>0</v>
      </c>
      <c r="G531" s="44">
        <f>'T11.Obj G, politicas, metas'!E531</f>
        <v>0</v>
      </c>
      <c r="H531" s="44">
        <f>'T11.Obj G, politicas, metas'!F531</f>
        <v>0</v>
      </c>
      <c r="I531" s="44">
        <f>+'T11.Obj G, politicas, metas'!G531</f>
        <v>0</v>
      </c>
      <c r="J531" s="46">
        <f>'T11.Obj G, politicas, metas'!H531</f>
        <v>0</v>
      </c>
      <c r="K531" s="129">
        <f>'T11.Obj G, politicas, metas'!I531</f>
        <v>0</v>
      </c>
      <c r="L531" s="129">
        <f t="shared" si="6"/>
        <v>0</v>
      </c>
      <c r="M531" s="46">
        <f>'T11.Obj G, politicas, metas'!J531</f>
        <v>0</v>
      </c>
      <c r="N531" s="46">
        <f>'T11.Obj G, politicas, metas'!K531</f>
        <v>0</v>
      </c>
      <c r="O531" s="46">
        <f>'T11.Obj G, politicas, metas'!L531</f>
        <v>0</v>
      </c>
      <c r="P531" s="46">
        <f>'T11.Obj G, politicas, metas'!M531</f>
        <v>0</v>
      </c>
      <c r="Q531" s="44" t="e">
        <f ca="1">_xludf.CONCAT("PLAN/PROGRAMA: ",'T12. Planes-program-proyect'!F531,"
","PROYECTO: ",'T12. Planes-program-proyect'!G531)</f>
        <v>#NAME?</v>
      </c>
      <c r="R531" s="125">
        <f>+'T12. Planes-program-proyect'!I531</f>
        <v>0</v>
      </c>
    </row>
    <row r="532" spans="1:18" ht="12" customHeight="1" x14ac:dyDescent="0.2">
      <c r="A532" s="55" t="str">
        <f>+'T12. Planes-program-proyect'!O532</f>
        <v xml:space="preserve"> </v>
      </c>
      <c r="B532" s="55">
        <f>'T12. Planes-program-proyect'!K532</f>
        <v>0</v>
      </c>
      <c r="C532" s="55" t="str">
        <f t="shared" si="5"/>
        <v/>
      </c>
      <c r="D532" s="55">
        <f>'T12. Planes-program-proyect'!L532</f>
        <v>0</v>
      </c>
      <c r="E532" s="55" t="str">
        <f>'T12. Planes-program-proyect'!D532</f>
        <v>No existe una competencia definida</v>
      </c>
      <c r="F532" s="55">
        <f>'T12. Planes-program-proyect'!B532</f>
        <v>0</v>
      </c>
      <c r="G532" s="44">
        <f>'T11.Obj G, politicas, metas'!E532</f>
        <v>0</v>
      </c>
      <c r="H532" s="44">
        <f>'T11.Obj G, politicas, metas'!F532</f>
        <v>0</v>
      </c>
      <c r="I532" s="44">
        <f>+'T11.Obj G, politicas, metas'!G532</f>
        <v>0</v>
      </c>
      <c r="J532" s="46">
        <f>'T11.Obj G, politicas, metas'!H532</f>
        <v>0</v>
      </c>
      <c r="K532" s="129">
        <f>'T11.Obj G, politicas, metas'!I532</f>
        <v>0</v>
      </c>
      <c r="L532" s="129">
        <f t="shared" si="6"/>
        <v>0</v>
      </c>
      <c r="M532" s="46">
        <f>'T11.Obj G, politicas, metas'!J532</f>
        <v>0</v>
      </c>
      <c r="N532" s="46">
        <f>'T11.Obj G, politicas, metas'!K532</f>
        <v>0</v>
      </c>
      <c r="O532" s="46">
        <f>'T11.Obj G, politicas, metas'!L532</f>
        <v>0</v>
      </c>
      <c r="P532" s="46">
        <f>'T11.Obj G, politicas, metas'!M532</f>
        <v>0</v>
      </c>
      <c r="Q532" s="44" t="e">
        <f ca="1">_xludf.CONCAT("PLAN/PROGRAMA: ",'T12. Planes-program-proyect'!F532,"
","PROYECTO: ",'T12. Planes-program-proyect'!G532)</f>
        <v>#NAME?</v>
      </c>
      <c r="R532" s="125">
        <f>+'T12. Planes-program-proyect'!I532</f>
        <v>0</v>
      </c>
    </row>
    <row r="533" spans="1:18" ht="12" customHeight="1" x14ac:dyDescent="0.2">
      <c r="A533" s="55" t="str">
        <f>+'T12. Planes-program-proyect'!O533</f>
        <v xml:space="preserve"> </v>
      </c>
      <c r="B533" s="55">
        <f>'T12. Planes-program-proyect'!K533</f>
        <v>0</v>
      </c>
      <c r="C533" s="55" t="str">
        <f t="shared" si="5"/>
        <v/>
      </c>
      <c r="D533" s="55">
        <f>'T12. Planes-program-proyect'!L533</f>
        <v>0</v>
      </c>
      <c r="E533" s="55" t="str">
        <f>'T12. Planes-program-proyect'!D533</f>
        <v>No existe una competencia definida</v>
      </c>
      <c r="F533" s="55">
        <f>'T12. Planes-program-proyect'!B533</f>
        <v>0</v>
      </c>
      <c r="G533" s="44">
        <f>'T11.Obj G, politicas, metas'!E533</f>
        <v>0</v>
      </c>
      <c r="H533" s="44">
        <f>'T11.Obj G, politicas, metas'!F533</f>
        <v>0</v>
      </c>
      <c r="I533" s="44">
        <f>+'T11.Obj G, politicas, metas'!G533</f>
        <v>0</v>
      </c>
      <c r="J533" s="46">
        <f>'T11.Obj G, politicas, metas'!H533</f>
        <v>0</v>
      </c>
      <c r="K533" s="129">
        <f>'T11.Obj G, politicas, metas'!I533</f>
        <v>0</v>
      </c>
      <c r="L533" s="129">
        <f t="shared" si="6"/>
        <v>0</v>
      </c>
      <c r="M533" s="46">
        <f>'T11.Obj G, politicas, metas'!J533</f>
        <v>0</v>
      </c>
      <c r="N533" s="46">
        <f>'T11.Obj G, politicas, metas'!K533</f>
        <v>0</v>
      </c>
      <c r="O533" s="46">
        <f>'T11.Obj G, politicas, metas'!L533</f>
        <v>0</v>
      </c>
      <c r="P533" s="46">
        <f>'T11.Obj G, politicas, metas'!M533</f>
        <v>0</v>
      </c>
      <c r="Q533" s="44" t="e">
        <f ca="1">_xludf.CONCAT("PLAN/PROGRAMA: ",'T12. Planes-program-proyect'!F533,"
","PROYECTO: ",'T12. Planes-program-proyect'!G533)</f>
        <v>#NAME?</v>
      </c>
      <c r="R533" s="125">
        <f>+'T12. Planes-program-proyect'!I533</f>
        <v>0</v>
      </c>
    </row>
    <row r="534" spans="1:18" ht="12" customHeight="1" x14ac:dyDescent="0.2">
      <c r="A534" s="55" t="str">
        <f>+'T12. Planes-program-proyect'!O534</f>
        <v xml:space="preserve"> </v>
      </c>
      <c r="B534" s="55">
        <f>'T12. Planes-program-proyect'!K534</f>
        <v>0</v>
      </c>
      <c r="C534" s="55" t="str">
        <f t="shared" si="5"/>
        <v/>
      </c>
      <c r="D534" s="55">
        <f>'T12. Planes-program-proyect'!L534</f>
        <v>0</v>
      </c>
      <c r="E534" s="55" t="str">
        <f>'T12. Planes-program-proyect'!D534</f>
        <v>No existe una competencia definida</v>
      </c>
      <c r="F534" s="55">
        <f>'T12. Planes-program-proyect'!B534</f>
        <v>0</v>
      </c>
      <c r="G534" s="44">
        <f>'T11.Obj G, politicas, metas'!E534</f>
        <v>0</v>
      </c>
      <c r="H534" s="44">
        <f>'T11.Obj G, politicas, metas'!F534</f>
        <v>0</v>
      </c>
      <c r="I534" s="44">
        <f>+'T11.Obj G, politicas, metas'!G534</f>
        <v>0</v>
      </c>
      <c r="J534" s="46">
        <f>'T11.Obj G, politicas, metas'!H534</f>
        <v>0</v>
      </c>
      <c r="K534" s="129">
        <f>'T11.Obj G, politicas, metas'!I534</f>
        <v>0</v>
      </c>
      <c r="L534" s="129">
        <f t="shared" si="6"/>
        <v>0</v>
      </c>
      <c r="M534" s="46">
        <f>'T11.Obj G, politicas, metas'!J534</f>
        <v>0</v>
      </c>
      <c r="N534" s="46">
        <f>'T11.Obj G, politicas, metas'!K534</f>
        <v>0</v>
      </c>
      <c r="O534" s="46">
        <f>'T11.Obj G, politicas, metas'!L534</f>
        <v>0</v>
      </c>
      <c r="P534" s="46">
        <f>'T11.Obj G, politicas, metas'!M534</f>
        <v>0</v>
      </c>
      <c r="Q534" s="44" t="e">
        <f ca="1">_xludf.CONCAT("PLAN/PROGRAMA: ",'T12. Planes-program-proyect'!F534,"
","PROYECTO: ",'T12. Planes-program-proyect'!G534)</f>
        <v>#NAME?</v>
      </c>
      <c r="R534" s="125">
        <f>+'T12. Planes-program-proyect'!I534</f>
        <v>0</v>
      </c>
    </row>
    <row r="535" spans="1:18" ht="12" customHeight="1" x14ac:dyDescent="0.2">
      <c r="A535" s="55" t="str">
        <f>+'T12. Planes-program-proyect'!O535</f>
        <v xml:space="preserve"> </v>
      </c>
      <c r="B535" s="55">
        <f>'T12. Planes-program-proyect'!K535</f>
        <v>0</v>
      </c>
      <c r="C535" s="55" t="str">
        <f t="shared" si="5"/>
        <v/>
      </c>
      <c r="D535" s="55">
        <f>'T12. Planes-program-proyect'!L535</f>
        <v>0</v>
      </c>
      <c r="E535" s="55" t="str">
        <f>'T12. Planes-program-proyect'!D535</f>
        <v>No existe una competencia definida</v>
      </c>
      <c r="F535" s="55">
        <f>'T12. Planes-program-proyect'!B535</f>
        <v>0</v>
      </c>
      <c r="G535" s="44">
        <f>'T11.Obj G, politicas, metas'!E535</f>
        <v>0</v>
      </c>
      <c r="H535" s="44">
        <f>'T11.Obj G, politicas, metas'!F535</f>
        <v>0</v>
      </c>
      <c r="I535" s="44">
        <f>+'T11.Obj G, politicas, metas'!G535</f>
        <v>0</v>
      </c>
      <c r="J535" s="46">
        <f>'T11.Obj G, politicas, metas'!H535</f>
        <v>0</v>
      </c>
      <c r="K535" s="129">
        <f>'T11.Obj G, politicas, metas'!I535</f>
        <v>0</v>
      </c>
      <c r="L535" s="129">
        <f t="shared" si="6"/>
        <v>0</v>
      </c>
      <c r="M535" s="46">
        <f>'T11.Obj G, politicas, metas'!J535</f>
        <v>0</v>
      </c>
      <c r="N535" s="46">
        <f>'T11.Obj G, politicas, metas'!K535</f>
        <v>0</v>
      </c>
      <c r="O535" s="46">
        <f>'T11.Obj G, politicas, metas'!L535</f>
        <v>0</v>
      </c>
      <c r="P535" s="46">
        <f>'T11.Obj G, politicas, metas'!M535</f>
        <v>0</v>
      </c>
      <c r="Q535" s="44" t="e">
        <f ca="1">_xludf.CONCAT("PLAN/PROGRAMA: ",'T12. Planes-program-proyect'!F535,"
","PROYECTO: ",'T12. Planes-program-proyect'!G535)</f>
        <v>#NAME?</v>
      </c>
      <c r="R535" s="125">
        <f>+'T12. Planes-program-proyect'!I535</f>
        <v>0</v>
      </c>
    </row>
    <row r="536" spans="1:18" ht="12" customHeight="1" x14ac:dyDescent="0.2">
      <c r="A536" s="55" t="str">
        <f>+'T12. Planes-program-proyect'!O536</f>
        <v xml:space="preserve"> </v>
      </c>
      <c r="B536" s="55">
        <f>'T12. Planes-program-proyect'!K536</f>
        <v>0</v>
      </c>
      <c r="C536" s="55" t="str">
        <f t="shared" si="5"/>
        <v/>
      </c>
      <c r="D536" s="55">
        <f>'T12. Planes-program-proyect'!L536</f>
        <v>0</v>
      </c>
      <c r="E536" s="55" t="str">
        <f>'T12. Planes-program-proyect'!D536</f>
        <v>No existe una competencia definida</v>
      </c>
      <c r="F536" s="55">
        <f>'T12. Planes-program-proyect'!B536</f>
        <v>0</v>
      </c>
      <c r="G536" s="44">
        <f>'T11.Obj G, politicas, metas'!E536</f>
        <v>0</v>
      </c>
      <c r="H536" s="44">
        <f>'T11.Obj G, politicas, metas'!F536</f>
        <v>0</v>
      </c>
      <c r="I536" s="44">
        <f>+'T11.Obj G, politicas, metas'!G536</f>
        <v>0</v>
      </c>
      <c r="J536" s="46">
        <f>'T11.Obj G, politicas, metas'!H536</f>
        <v>0</v>
      </c>
      <c r="K536" s="129">
        <f>'T11.Obj G, politicas, metas'!I536</f>
        <v>0</v>
      </c>
      <c r="L536" s="129">
        <f t="shared" si="6"/>
        <v>0</v>
      </c>
      <c r="M536" s="46">
        <f>'T11.Obj G, politicas, metas'!J536</f>
        <v>0</v>
      </c>
      <c r="N536" s="46">
        <f>'T11.Obj G, politicas, metas'!K536</f>
        <v>0</v>
      </c>
      <c r="O536" s="46">
        <f>'T11.Obj G, politicas, metas'!L536</f>
        <v>0</v>
      </c>
      <c r="P536" s="46">
        <f>'T11.Obj G, politicas, metas'!M536</f>
        <v>0</v>
      </c>
      <c r="Q536" s="44" t="e">
        <f ca="1">_xludf.CONCAT("PLAN/PROGRAMA: ",'T12. Planes-program-proyect'!F536,"
","PROYECTO: ",'T12. Planes-program-proyect'!G536)</f>
        <v>#NAME?</v>
      </c>
      <c r="R536" s="125">
        <f>+'T12. Planes-program-proyect'!I536</f>
        <v>0</v>
      </c>
    </row>
    <row r="537" spans="1:18" ht="12" customHeight="1" x14ac:dyDescent="0.2">
      <c r="A537" s="55" t="str">
        <f>+'T12. Planes-program-proyect'!O537</f>
        <v xml:space="preserve"> </v>
      </c>
      <c r="B537" s="55">
        <f>'T12. Planes-program-proyect'!K537</f>
        <v>0</v>
      </c>
      <c r="C537" s="55" t="str">
        <f t="shared" si="5"/>
        <v/>
      </c>
      <c r="D537" s="55">
        <f>'T12. Planes-program-proyect'!L537</f>
        <v>0</v>
      </c>
      <c r="E537" s="55" t="str">
        <f>'T12. Planes-program-proyect'!D537</f>
        <v>No existe una competencia definida</v>
      </c>
      <c r="F537" s="55">
        <f>'T12. Planes-program-proyect'!B537</f>
        <v>0</v>
      </c>
      <c r="G537" s="44">
        <f>'T11.Obj G, politicas, metas'!E537</f>
        <v>0</v>
      </c>
      <c r="H537" s="44">
        <f>'T11.Obj G, politicas, metas'!F537</f>
        <v>0</v>
      </c>
      <c r="I537" s="44">
        <f>+'T11.Obj G, politicas, metas'!G537</f>
        <v>0</v>
      </c>
      <c r="J537" s="46">
        <f>'T11.Obj G, politicas, metas'!H537</f>
        <v>0</v>
      </c>
      <c r="K537" s="129">
        <f>'T11.Obj G, politicas, metas'!I537</f>
        <v>0</v>
      </c>
      <c r="L537" s="129">
        <f t="shared" si="6"/>
        <v>0</v>
      </c>
      <c r="M537" s="46">
        <f>'T11.Obj G, politicas, metas'!J537</f>
        <v>0</v>
      </c>
      <c r="N537" s="46">
        <f>'T11.Obj G, politicas, metas'!K537</f>
        <v>0</v>
      </c>
      <c r="O537" s="46">
        <f>'T11.Obj G, politicas, metas'!L537</f>
        <v>0</v>
      </c>
      <c r="P537" s="46">
        <f>'T11.Obj G, politicas, metas'!M537</f>
        <v>0</v>
      </c>
      <c r="Q537" s="44" t="e">
        <f ca="1">_xludf.CONCAT("PLAN/PROGRAMA: ",'T12. Planes-program-proyect'!F537,"
","PROYECTO: ",'T12. Planes-program-proyect'!G537)</f>
        <v>#NAME?</v>
      </c>
      <c r="R537" s="125">
        <f>+'T12. Planes-program-proyect'!I537</f>
        <v>0</v>
      </c>
    </row>
    <row r="538" spans="1:18" ht="12" customHeight="1" x14ac:dyDescent="0.2">
      <c r="A538" s="55" t="str">
        <f>+'T12. Planes-program-proyect'!O538</f>
        <v xml:space="preserve"> </v>
      </c>
      <c r="B538" s="55">
        <f>'T12. Planes-program-proyect'!K538</f>
        <v>0</v>
      </c>
      <c r="C538" s="55" t="str">
        <f t="shared" si="5"/>
        <v/>
      </c>
      <c r="D538" s="55">
        <f>'T12. Planes-program-proyect'!L538</f>
        <v>0</v>
      </c>
      <c r="E538" s="55" t="str">
        <f>'T12. Planes-program-proyect'!D538</f>
        <v>No existe una competencia definida</v>
      </c>
      <c r="F538" s="55">
        <f>'T12. Planes-program-proyect'!B538</f>
        <v>0</v>
      </c>
      <c r="G538" s="44">
        <f>'T11.Obj G, politicas, metas'!E538</f>
        <v>0</v>
      </c>
      <c r="H538" s="44">
        <f>'T11.Obj G, politicas, metas'!F538</f>
        <v>0</v>
      </c>
      <c r="I538" s="44">
        <f>+'T11.Obj G, politicas, metas'!G538</f>
        <v>0</v>
      </c>
      <c r="J538" s="46">
        <f>'T11.Obj G, politicas, metas'!H538</f>
        <v>0</v>
      </c>
      <c r="K538" s="129">
        <f>'T11.Obj G, politicas, metas'!I538</f>
        <v>0</v>
      </c>
      <c r="L538" s="129">
        <f t="shared" si="6"/>
        <v>0</v>
      </c>
      <c r="M538" s="46">
        <f>'T11.Obj G, politicas, metas'!J538</f>
        <v>0</v>
      </c>
      <c r="N538" s="46">
        <f>'T11.Obj G, politicas, metas'!K538</f>
        <v>0</v>
      </c>
      <c r="O538" s="46">
        <f>'T11.Obj G, politicas, metas'!L538</f>
        <v>0</v>
      </c>
      <c r="P538" s="46">
        <f>'T11.Obj G, politicas, metas'!M538</f>
        <v>0</v>
      </c>
      <c r="Q538" s="44" t="e">
        <f ca="1">_xludf.CONCAT("PLAN/PROGRAMA: ",'T12. Planes-program-proyect'!F538,"
","PROYECTO: ",'T12. Planes-program-proyect'!G538)</f>
        <v>#NAME?</v>
      </c>
      <c r="R538" s="125">
        <f>+'T12. Planes-program-proyect'!I538</f>
        <v>0</v>
      </c>
    </row>
    <row r="539" spans="1:18" ht="12" customHeight="1" x14ac:dyDescent="0.2">
      <c r="A539" s="55" t="str">
        <f>+'T12. Planes-program-proyect'!O539</f>
        <v xml:space="preserve"> </v>
      </c>
      <c r="B539" s="55">
        <f>'T12. Planes-program-proyect'!K539</f>
        <v>0</v>
      </c>
      <c r="C539" s="55" t="str">
        <f t="shared" si="5"/>
        <v/>
      </c>
      <c r="D539" s="55">
        <f>'T12. Planes-program-proyect'!L539</f>
        <v>0</v>
      </c>
      <c r="E539" s="55" t="str">
        <f>'T12. Planes-program-proyect'!D539</f>
        <v>No existe una competencia definida</v>
      </c>
      <c r="F539" s="55">
        <f>'T12. Planes-program-proyect'!B539</f>
        <v>0</v>
      </c>
      <c r="G539" s="44">
        <f>'T11.Obj G, politicas, metas'!E539</f>
        <v>0</v>
      </c>
      <c r="H539" s="44">
        <f>'T11.Obj G, politicas, metas'!F539</f>
        <v>0</v>
      </c>
      <c r="I539" s="44">
        <f>+'T11.Obj G, politicas, metas'!G539</f>
        <v>0</v>
      </c>
      <c r="J539" s="46">
        <f>'T11.Obj G, politicas, metas'!H539</f>
        <v>0</v>
      </c>
      <c r="K539" s="129">
        <f>'T11.Obj G, politicas, metas'!I539</f>
        <v>0</v>
      </c>
      <c r="L539" s="129">
        <f t="shared" si="6"/>
        <v>0</v>
      </c>
      <c r="M539" s="46">
        <f>'T11.Obj G, politicas, metas'!J539</f>
        <v>0</v>
      </c>
      <c r="N539" s="46">
        <f>'T11.Obj G, politicas, metas'!K539</f>
        <v>0</v>
      </c>
      <c r="O539" s="46">
        <f>'T11.Obj G, politicas, metas'!L539</f>
        <v>0</v>
      </c>
      <c r="P539" s="46">
        <f>'T11.Obj G, politicas, metas'!M539</f>
        <v>0</v>
      </c>
      <c r="Q539" s="44" t="e">
        <f ca="1">_xludf.CONCAT("PLAN/PROGRAMA: ",'T12. Planes-program-proyect'!F539,"
","PROYECTO: ",'T12. Planes-program-proyect'!G539)</f>
        <v>#NAME?</v>
      </c>
      <c r="R539" s="125">
        <f>+'T12. Planes-program-proyect'!I539</f>
        <v>0</v>
      </c>
    </row>
    <row r="540" spans="1:18" ht="12" customHeight="1" x14ac:dyDescent="0.2">
      <c r="A540" s="55" t="str">
        <f>+'T12. Planes-program-proyect'!O540</f>
        <v xml:space="preserve"> </v>
      </c>
      <c r="B540" s="55">
        <f>'T12. Planes-program-proyect'!K540</f>
        <v>0</v>
      </c>
      <c r="C540" s="55" t="str">
        <f t="shared" si="5"/>
        <v/>
      </c>
      <c r="D540" s="55">
        <f>'T12. Planes-program-proyect'!L540</f>
        <v>0</v>
      </c>
      <c r="E540" s="55" t="str">
        <f>'T12. Planes-program-proyect'!D540</f>
        <v>No existe una competencia definida</v>
      </c>
      <c r="F540" s="55">
        <f>'T12. Planes-program-proyect'!B540</f>
        <v>0</v>
      </c>
      <c r="G540" s="44">
        <f>'T11.Obj G, politicas, metas'!E540</f>
        <v>0</v>
      </c>
      <c r="H540" s="44">
        <f>'T11.Obj G, politicas, metas'!F540</f>
        <v>0</v>
      </c>
      <c r="I540" s="44">
        <f>+'T11.Obj G, politicas, metas'!G540</f>
        <v>0</v>
      </c>
      <c r="J540" s="46">
        <f>'T11.Obj G, politicas, metas'!H540</f>
        <v>0</v>
      </c>
      <c r="K540" s="129">
        <f>'T11.Obj G, politicas, metas'!I540</f>
        <v>0</v>
      </c>
      <c r="L540" s="129">
        <f t="shared" si="6"/>
        <v>0</v>
      </c>
      <c r="M540" s="46">
        <f>'T11.Obj G, politicas, metas'!J540</f>
        <v>0</v>
      </c>
      <c r="N540" s="46">
        <f>'T11.Obj G, politicas, metas'!K540</f>
        <v>0</v>
      </c>
      <c r="O540" s="46">
        <f>'T11.Obj G, politicas, metas'!L540</f>
        <v>0</v>
      </c>
      <c r="P540" s="46">
        <f>'T11.Obj G, politicas, metas'!M540</f>
        <v>0</v>
      </c>
      <c r="Q540" s="44" t="e">
        <f ca="1">_xludf.CONCAT("PLAN/PROGRAMA: ",'T12. Planes-program-proyect'!F540,"
","PROYECTO: ",'T12. Planes-program-proyect'!G540)</f>
        <v>#NAME?</v>
      </c>
      <c r="R540" s="125">
        <f>+'T12. Planes-program-proyect'!I540</f>
        <v>0</v>
      </c>
    </row>
    <row r="541" spans="1:18" ht="12" customHeight="1" x14ac:dyDescent="0.2">
      <c r="A541" s="55" t="str">
        <f>+'T12. Planes-program-proyect'!O541</f>
        <v xml:space="preserve"> </v>
      </c>
      <c r="B541" s="55">
        <f>'T12. Planes-program-proyect'!K541</f>
        <v>0</v>
      </c>
      <c r="C541" s="55" t="str">
        <f t="shared" si="5"/>
        <v/>
      </c>
      <c r="D541" s="55">
        <f>'T12. Planes-program-proyect'!L541</f>
        <v>0</v>
      </c>
      <c r="E541" s="55" t="str">
        <f>'T12. Planes-program-proyect'!D541</f>
        <v>No existe una competencia definida</v>
      </c>
      <c r="F541" s="55">
        <f>'T12. Planes-program-proyect'!B541</f>
        <v>0</v>
      </c>
      <c r="G541" s="44">
        <f>'T11.Obj G, politicas, metas'!E541</f>
        <v>0</v>
      </c>
      <c r="H541" s="44">
        <f>'T11.Obj G, politicas, metas'!F541</f>
        <v>0</v>
      </c>
      <c r="I541" s="44">
        <f>+'T11.Obj G, politicas, metas'!G541</f>
        <v>0</v>
      </c>
      <c r="J541" s="46">
        <f>'T11.Obj G, politicas, metas'!H541</f>
        <v>0</v>
      </c>
      <c r="K541" s="129">
        <f>'T11.Obj G, politicas, metas'!I541</f>
        <v>0</v>
      </c>
      <c r="L541" s="129">
        <f t="shared" si="6"/>
        <v>0</v>
      </c>
      <c r="M541" s="46">
        <f>'T11.Obj G, politicas, metas'!J541</f>
        <v>0</v>
      </c>
      <c r="N541" s="46">
        <f>'T11.Obj G, politicas, metas'!K541</f>
        <v>0</v>
      </c>
      <c r="O541" s="46">
        <f>'T11.Obj G, politicas, metas'!L541</f>
        <v>0</v>
      </c>
      <c r="P541" s="46">
        <f>'T11.Obj G, politicas, metas'!M541</f>
        <v>0</v>
      </c>
      <c r="Q541" s="44" t="e">
        <f ca="1">_xludf.CONCAT("PLAN/PROGRAMA: ",'T12. Planes-program-proyect'!F541,"
","PROYECTO: ",'T12. Planes-program-proyect'!G541)</f>
        <v>#NAME?</v>
      </c>
      <c r="R541" s="125">
        <f>+'T12. Planes-program-proyect'!I541</f>
        <v>0</v>
      </c>
    </row>
    <row r="542" spans="1:18" ht="12" customHeight="1" x14ac:dyDescent="0.2">
      <c r="A542" s="55" t="str">
        <f>+'T12. Planes-program-proyect'!O542</f>
        <v xml:space="preserve"> </v>
      </c>
      <c r="B542" s="55">
        <f>'T12. Planes-program-proyect'!K542</f>
        <v>0</v>
      </c>
      <c r="C542" s="55" t="str">
        <f t="shared" si="5"/>
        <v/>
      </c>
      <c r="D542" s="55">
        <f>'T12. Planes-program-proyect'!L542</f>
        <v>0</v>
      </c>
      <c r="E542" s="55" t="str">
        <f>'T12. Planes-program-proyect'!D542</f>
        <v>No existe una competencia definida</v>
      </c>
      <c r="F542" s="55">
        <f>'T12. Planes-program-proyect'!B542</f>
        <v>0</v>
      </c>
      <c r="G542" s="44">
        <f>'T11.Obj G, politicas, metas'!E542</f>
        <v>0</v>
      </c>
      <c r="H542" s="44">
        <f>'T11.Obj G, politicas, metas'!F542</f>
        <v>0</v>
      </c>
      <c r="I542" s="44">
        <f>+'T11.Obj G, politicas, metas'!G542</f>
        <v>0</v>
      </c>
      <c r="J542" s="46">
        <f>'T11.Obj G, politicas, metas'!H542</f>
        <v>0</v>
      </c>
      <c r="K542" s="129">
        <f>'T11.Obj G, politicas, metas'!I542</f>
        <v>0</v>
      </c>
      <c r="L542" s="129">
        <f t="shared" si="6"/>
        <v>0</v>
      </c>
      <c r="M542" s="46">
        <f>'T11.Obj G, politicas, metas'!J542</f>
        <v>0</v>
      </c>
      <c r="N542" s="46">
        <f>'T11.Obj G, politicas, metas'!K542</f>
        <v>0</v>
      </c>
      <c r="O542" s="46">
        <f>'T11.Obj G, politicas, metas'!L542</f>
        <v>0</v>
      </c>
      <c r="P542" s="46">
        <f>'T11.Obj G, politicas, metas'!M542</f>
        <v>0</v>
      </c>
      <c r="Q542" s="44" t="e">
        <f ca="1">_xludf.CONCAT("PLAN/PROGRAMA: ",'T12. Planes-program-proyect'!F542,"
","PROYECTO: ",'T12. Planes-program-proyect'!G542)</f>
        <v>#NAME?</v>
      </c>
      <c r="R542" s="125">
        <f>+'T12. Planes-program-proyect'!I542</f>
        <v>0</v>
      </c>
    </row>
    <row r="543" spans="1:18" ht="12" customHeight="1" x14ac:dyDescent="0.2">
      <c r="A543" s="55" t="str">
        <f>+'T12. Planes-program-proyect'!O543</f>
        <v xml:space="preserve"> </v>
      </c>
      <c r="B543" s="55">
        <f>'T12. Planes-program-proyect'!K543</f>
        <v>0</v>
      </c>
      <c r="C543" s="55" t="str">
        <f t="shared" si="5"/>
        <v/>
      </c>
      <c r="D543" s="55">
        <f>'T12. Planes-program-proyect'!L543</f>
        <v>0</v>
      </c>
      <c r="E543" s="55" t="str">
        <f>'T12. Planes-program-proyect'!D543</f>
        <v>No existe una competencia definida</v>
      </c>
      <c r="F543" s="55">
        <f>'T12. Planes-program-proyect'!B543</f>
        <v>0</v>
      </c>
      <c r="G543" s="44">
        <f>'T11.Obj G, politicas, metas'!E543</f>
        <v>0</v>
      </c>
      <c r="H543" s="44">
        <f>'T11.Obj G, politicas, metas'!F543</f>
        <v>0</v>
      </c>
      <c r="I543" s="44">
        <f>+'T11.Obj G, politicas, metas'!G543</f>
        <v>0</v>
      </c>
      <c r="J543" s="46">
        <f>'T11.Obj G, politicas, metas'!H543</f>
        <v>0</v>
      </c>
      <c r="K543" s="129">
        <f>'T11.Obj G, politicas, metas'!I543</f>
        <v>0</v>
      </c>
      <c r="L543" s="129">
        <f t="shared" si="6"/>
        <v>0</v>
      </c>
      <c r="M543" s="46">
        <f>'T11.Obj G, politicas, metas'!J543</f>
        <v>0</v>
      </c>
      <c r="N543" s="46">
        <f>'T11.Obj G, politicas, metas'!K543</f>
        <v>0</v>
      </c>
      <c r="O543" s="46">
        <f>'T11.Obj G, politicas, metas'!L543</f>
        <v>0</v>
      </c>
      <c r="P543" s="46">
        <f>'T11.Obj G, politicas, metas'!M543</f>
        <v>0</v>
      </c>
      <c r="Q543" s="44" t="e">
        <f ca="1">_xludf.CONCAT("PLAN/PROGRAMA: ",'T12. Planes-program-proyect'!F543,"
","PROYECTO: ",'T12. Planes-program-proyect'!G543)</f>
        <v>#NAME?</v>
      </c>
      <c r="R543" s="125">
        <f>+'T12. Planes-program-proyect'!I543</f>
        <v>0</v>
      </c>
    </row>
    <row r="544" spans="1:18" ht="12" customHeight="1" x14ac:dyDescent="0.2">
      <c r="A544" s="55" t="str">
        <f>+'T12. Planes-program-proyect'!O544</f>
        <v xml:space="preserve"> </v>
      </c>
      <c r="B544" s="55">
        <f>'T12. Planes-program-proyect'!K544</f>
        <v>0</v>
      </c>
      <c r="C544" s="55" t="str">
        <f t="shared" si="5"/>
        <v/>
      </c>
      <c r="D544" s="55">
        <f>'T12. Planes-program-proyect'!L544</f>
        <v>0</v>
      </c>
      <c r="E544" s="55" t="str">
        <f>'T12. Planes-program-proyect'!D544</f>
        <v>No existe una competencia definida</v>
      </c>
      <c r="F544" s="55">
        <f>'T12. Planes-program-proyect'!B544</f>
        <v>0</v>
      </c>
      <c r="G544" s="44">
        <f>'T11.Obj G, politicas, metas'!E544</f>
        <v>0</v>
      </c>
      <c r="H544" s="44">
        <f>'T11.Obj G, politicas, metas'!F544</f>
        <v>0</v>
      </c>
      <c r="I544" s="44">
        <f>+'T11.Obj G, politicas, metas'!G544</f>
        <v>0</v>
      </c>
      <c r="J544" s="46">
        <f>'T11.Obj G, politicas, metas'!H544</f>
        <v>0</v>
      </c>
      <c r="K544" s="129">
        <f>'T11.Obj G, politicas, metas'!I544</f>
        <v>0</v>
      </c>
      <c r="L544" s="129">
        <f t="shared" si="6"/>
        <v>0</v>
      </c>
      <c r="M544" s="46">
        <f>'T11.Obj G, politicas, metas'!J544</f>
        <v>0</v>
      </c>
      <c r="N544" s="46">
        <f>'T11.Obj G, politicas, metas'!K544</f>
        <v>0</v>
      </c>
      <c r="O544" s="46">
        <f>'T11.Obj G, politicas, metas'!L544</f>
        <v>0</v>
      </c>
      <c r="P544" s="46">
        <f>'T11.Obj G, politicas, metas'!M544</f>
        <v>0</v>
      </c>
      <c r="Q544" s="44" t="e">
        <f ca="1">_xludf.CONCAT("PLAN/PROGRAMA: ",'T12. Planes-program-proyect'!F544,"
","PROYECTO: ",'T12. Planes-program-proyect'!G544)</f>
        <v>#NAME?</v>
      </c>
      <c r="R544" s="125">
        <f>+'T12. Planes-program-proyect'!I544</f>
        <v>0</v>
      </c>
    </row>
    <row r="545" spans="1:18" ht="12" customHeight="1" x14ac:dyDescent="0.2">
      <c r="A545" s="55" t="str">
        <f>+'T12. Planes-program-proyect'!O545</f>
        <v xml:space="preserve"> </v>
      </c>
      <c r="B545" s="55">
        <f>'T12. Planes-program-proyect'!K545</f>
        <v>0</v>
      </c>
      <c r="C545" s="55" t="str">
        <f t="shared" si="5"/>
        <v/>
      </c>
      <c r="D545" s="55">
        <f>'T12. Planes-program-proyect'!L545</f>
        <v>0</v>
      </c>
      <c r="E545" s="55" t="str">
        <f>'T12. Planes-program-proyect'!D545</f>
        <v>No existe una competencia definida</v>
      </c>
      <c r="F545" s="55">
        <f>'T12. Planes-program-proyect'!B545</f>
        <v>0</v>
      </c>
      <c r="G545" s="44">
        <f>'T11.Obj G, politicas, metas'!E545</f>
        <v>0</v>
      </c>
      <c r="H545" s="44">
        <f>'T11.Obj G, politicas, metas'!F545</f>
        <v>0</v>
      </c>
      <c r="I545" s="44">
        <f>+'T11.Obj G, politicas, metas'!G545</f>
        <v>0</v>
      </c>
      <c r="J545" s="46">
        <f>'T11.Obj G, politicas, metas'!H545</f>
        <v>0</v>
      </c>
      <c r="K545" s="129">
        <f>'T11.Obj G, politicas, metas'!I545</f>
        <v>0</v>
      </c>
      <c r="L545" s="129">
        <f t="shared" si="6"/>
        <v>0</v>
      </c>
      <c r="M545" s="46">
        <f>'T11.Obj G, politicas, metas'!J545</f>
        <v>0</v>
      </c>
      <c r="N545" s="46">
        <f>'T11.Obj G, politicas, metas'!K545</f>
        <v>0</v>
      </c>
      <c r="O545" s="46">
        <f>'T11.Obj G, politicas, metas'!L545</f>
        <v>0</v>
      </c>
      <c r="P545" s="46">
        <f>'T11.Obj G, politicas, metas'!M545</f>
        <v>0</v>
      </c>
      <c r="Q545" s="44" t="e">
        <f ca="1">_xludf.CONCAT("PLAN/PROGRAMA: ",'T12. Planes-program-proyect'!F545,"
","PROYECTO: ",'T12. Planes-program-proyect'!G545)</f>
        <v>#NAME?</v>
      </c>
      <c r="R545" s="125">
        <f>+'T12. Planes-program-proyect'!I545</f>
        <v>0</v>
      </c>
    </row>
    <row r="546" spans="1:18" ht="12" customHeight="1" x14ac:dyDescent="0.2">
      <c r="A546" s="55" t="str">
        <f>+'T12. Planes-program-proyect'!O546</f>
        <v xml:space="preserve"> </v>
      </c>
      <c r="B546" s="55">
        <f>'T12. Planes-program-proyect'!K546</f>
        <v>0</v>
      </c>
      <c r="C546" s="55" t="str">
        <f t="shared" si="5"/>
        <v/>
      </c>
      <c r="D546" s="55">
        <f>'T12. Planes-program-proyect'!L546</f>
        <v>0</v>
      </c>
      <c r="E546" s="55" t="str">
        <f>'T12. Planes-program-proyect'!D546</f>
        <v>No existe una competencia definida</v>
      </c>
      <c r="F546" s="55">
        <f>'T12. Planes-program-proyect'!B546</f>
        <v>0</v>
      </c>
      <c r="G546" s="44">
        <f>'T11.Obj G, politicas, metas'!E546</f>
        <v>0</v>
      </c>
      <c r="H546" s="44">
        <f>'T11.Obj G, politicas, metas'!F546</f>
        <v>0</v>
      </c>
      <c r="I546" s="44">
        <f>+'T11.Obj G, politicas, metas'!G546</f>
        <v>0</v>
      </c>
      <c r="J546" s="46">
        <f>'T11.Obj G, politicas, metas'!H546</f>
        <v>0</v>
      </c>
      <c r="K546" s="129">
        <f>'T11.Obj G, politicas, metas'!I546</f>
        <v>0</v>
      </c>
      <c r="L546" s="129">
        <f t="shared" si="6"/>
        <v>0</v>
      </c>
      <c r="M546" s="46">
        <f>'T11.Obj G, politicas, metas'!J546</f>
        <v>0</v>
      </c>
      <c r="N546" s="46">
        <f>'T11.Obj G, politicas, metas'!K546</f>
        <v>0</v>
      </c>
      <c r="O546" s="46">
        <f>'T11.Obj G, politicas, metas'!L546</f>
        <v>0</v>
      </c>
      <c r="P546" s="46">
        <f>'T11.Obj G, politicas, metas'!M546</f>
        <v>0</v>
      </c>
      <c r="Q546" s="44" t="e">
        <f ca="1">_xludf.CONCAT("PLAN/PROGRAMA: ",'T12. Planes-program-proyect'!F546,"
","PROYECTO: ",'T12. Planes-program-proyect'!G546)</f>
        <v>#NAME?</v>
      </c>
      <c r="R546" s="125">
        <f>+'T12. Planes-program-proyect'!I546</f>
        <v>0</v>
      </c>
    </row>
    <row r="547" spans="1:18" ht="12" customHeight="1" x14ac:dyDescent="0.2">
      <c r="A547" s="55" t="str">
        <f>+'T12. Planes-program-proyect'!O547</f>
        <v xml:space="preserve"> </v>
      </c>
      <c r="B547" s="55">
        <f>'T12. Planes-program-proyect'!K547</f>
        <v>0</v>
      </c>
      <c r="C547" s="55" t="str">
        <f t="shared" si="5"/>
        <v/>
      </c>
      <c r="D547" s="55">
        <f>'T12. Planes-program-proyect'!L547</f>
        <v>0</v>
      </c>
      <c r="E547" s="55" t="str">
        <f>'T12. Planes-program-proyect'!D547</f>
        <v>No existe una competencia definida</v>
      </c>
      <c r="F547" s="55">
        <f>'T12. Planes-program-proyect'!B547</f>
        <v>0</v>
      </c>
      <c r="G547" s="44">
        <f>'T11.Obj G, politicas, metas'!E547</f>
        <v>0</v>
      </c>
      <c r="H547" s="44">
        <f>'T11.Obj G, politicas, metas'!F547</f>
        <v>0</v>
      </c>
      <c r="I547" s="44">
        <f>+'T11.Obj G, politicas, metas'!G547</f>
        <v>0</v>
      </c>
      <c r="J547" s="46">
        <f>'T11.Obj G, politicas, metas'!H547</f>
        <v>0</v>
      </c>
      <c r="K547" s="129">
        <f>'T11.Obj G, politicas, metas'!I547</f>
        <v>0</v>
      </c>
      <c r="L547" s="129">
        <f t="shared" si="6"/>
        <v>0</v>
      </c>
      <c r="M547" s="46">
        <f>'T11.Obj G, politicas, metas'!J547</f>
        <v>0</v>
      </c>
      <c r="N547" s="46">
        <f>'T11.Obj G, politicas, metas'!K547</f>
        <v>0</v>
      </c>
      <c r="O547" s="46">
        <f>'T11.Obj G, politicas, metas'!L547</f>
        <v>0</v>
      </c>
      <c r="P547" s="46">
        <f>'T11.Obj G, politicas, metas'!M547</f>
        <v>0</v>
      </c>
      <c r="Q547" s="44" t="e">
        <f ca="1">_xludf.CONCAT("PLAN/PROGRAMA: ",'T12. Planes-program-proyect'!F547,"
","PROYECTO: ",'T12. Planes-program-proyect'!G547)</f>
        <v>#NAME?</v>
      </c>
      <c r="R547" s="125">
        <f>+'T12. Planes-program-proyect'!I547</f>
        <v>0</v>
      </c>
    </row>
    <row r="548" spans="1:18" ht="12" customHeight="1" x14ac:dyDescent="0.2">
      <c r="A548" s="55" t="str">
        <f>+'T12. Planes-program-proyect'!O548</f>
        <v xml:space="preserve"> </v>
      </c>
      <c r="B548" s="55">
        <f>'T12. Planes-program-proyect'!K548</f>
        <v>0</v>
      </c>
      <c r="C548" s="55" t="str">
        <f t="shared" si="5"/>
        <v/>
      </c>
      <c r="D548" s="55">
        <f>'T12. Planes-program-proyect'!L548</f>
        <v>0</v>
      </c>
      <c r="E548" s="55" t="str">
        <f>'T12. Planes-program-proyect'!D548</f>
        <v>No existe una competencia definida</v>
      </c>
      <c r="F548" s="55">
        <f>'T12. Planes-program-proyect'!B548</f>
        <v>0</v>
      </c>
      <c r="G548" s="44">
        <f>'T11.Obj G, politicas, metas'!E548</f>
        <v>0</v>
      </c>
      <c r="H548" s="44">
        <f>'T11.Obj G, politicas, metas'!F548</f>
        <v>0</v>
      </c>
      <c r="I548" s="44">
        <f>+'T11.Obj G, politicas, metas'!G548</f>
        <v>0</v>
      </c>
      <c r="J548" s="46">
        <f>'T11.Obj G, politicas, metas'!H548</f>
        <v>0</v>
      </c>
      <c r="K548" s="129">
        <f>'T11.Obj G, politicas, metas'!I548</f>
        <v>0</v>
      </c>
      <c r="L548" s="129">
        <f t="shared" si="6"/>
        <v>0</v>
      </c>
      <c r="M548" s="46">
        <f>'T11.Obj G, politicas, metas'!J548</f>
        <v>0</v>
      </c>
      <c r="N548" s="46">
        <f>'T11.Obj G, politicas, metas'!K548</f>
        <v>0</v>
      </c>
      <c r="O548" s="46">
        <f>'T11.Obj G, politicas, metas'!L548</f>
        <v>0</v>
      </c>
      <c r="P548" s="46">
        <f>'T11.Obj G, politicas, metas'!M548</f>
        <v>0</v>
      </c>
      <c r="Q548" s="44" t="e">
        <f ca="1">_xludf.CONCAT("PLAN/PROGRAMA: ",'T12. Planes-program-proyect'!F548,"
","PROYECTO: ",'T12. Planes-program-proyect'!G548)</f>
        <v>#NAME?</v>
      </c>
      <c r="R548" s="125">
        <f>+'T12. Planes-program-proyect'!I548</f>
        <v>0</v>
      </c>
    </row>
    <row r="549" spans="1:18" ht="12" customHeight="1" x14ac:dyDescent="0.2">
      <c r="A549" s="55" t="str">
        <f>+'T12. Planes-program-proyect'!O549</f>
        <v xml:space="preserve"> </v>
      </c>
      <c r="B549" s="55">
        <f>'T12. Planes-program-proyect'!K549</f>
        <v>0</v>
      </c>
      <c r="C549" s="55" t="str">
        <f t="shared" si="5"/>
        <v/>
      </c>
      <c r="D549" s="55">
        <f>'T12. Planes-program-proyect'!L549</f>
        <v>0</v>
      </c>
      <c r="E549" s="55" t="str">
        <f>'T12. Planes-program-proyect'!D549</f>
        <v>No existe una competencia definida</v>
      </c>
      <c r="F549" s="55">
        <f>'T12. Planes-program-proyect'!B549</f>
        <v>0</v>
      </c>
      <c r="G549" s="44">
        <f>'T11.Obj G, politicas, metas'!E549</f>
        <v>0</v>
      </c>
      <c r="H549" s="44">
        <f>'T11.Obj G, politicas, metas'!F549</f>
        <v>0</v>
      </c>
      <c r="I549" s="44">
        <f>+'T11.Obj G, politicas, metas'!G549</f>
        <v>0</v>
      </c>
      <c r="J549" s="46">
        <f>'T11.Obj G, politicas, metas'!H549</f>
        <v>0</v>
      </c>
      <c r="K549" s="129">
        <f>'T11.Obj G, politicas, metas'!I549</f>
        <v>0</v>
      </c>
      <c r="L549" s="129">
        <f t="shared" si="6"/>
        <v>0</v>
      </c>
      <c r="M549" s="46">
        <f>'T11.Obj G, politicas, metas'!J549</f>
        <v>0</v>
      </c>
      <c r="N549" s="46">
        <f>'T11.Obj G, politicas, metas'!K549</f>
        <v>0</v>
      </c>
      <c r="O549" s="46">
        <f>'T11.Obj G, politicas, metas'!L549</f>
        <v>0</v>
      </c>
      <c r="P549" s="46">
        <f>'T11.Obj G, politicas, metas'!M549</f>
        <v>0</v>
      </c>
      <c r="Q549" s="44" t="e">
        <f ca="1">_xludf.CONCAT("PLAN/PROGRAMA: ",'T12. Planes-program-proyect'!F549,"
","PROYECTO: ",'T12. Planes-program-proyect'!G549)</f>
        <v>#NAME?</v>
      </c>
      <c r="R549" s="125">
        <f>+'T12. Planes-program-proyect'!I549</f>
        <v>0</v>
      </c>
    </row>
    <row r="550" spans="1:18" ht="12" customHeight="1" x14ac:dyDescent="0.2">
      <c r="A550" s="55" t="str">
        <f>+'T12. Planes-program-proyect'!O550</f>
        <v xml:space="preserve"> </v>
      </c>
      <c r="B550" s="55">
        <f>'T12. Planes-program-proyect'!K550</f>
        <v>0</v>
      </c>
      <c r="C550" s="55" t="str">
        <f t="shared" si="5"/>
        <v/>
      </c>
      <c r="D550" s="55">
        <f>'T12. Planes-program-proyect'!L550</f>
        <v>0</v>
      </c>
      <c r="E550" s="55" t="str">
        <f>'T12. Planes-program-proyect'!D550</f>
        <v>No existe una competencia definida</v>
      </c>
      <c r="F550" s="55">
        <f>'T12. Planes-program-proyect'!B550</f>
        <v>0</v>
      </c>
      <c r="G550" s="44">
        <f>'T11.Obj G, politicas, metas'!E550</f>
        <v>0</v>
      </c>
      <c r="H550" s="44">
        <f>'T11.Obj G, politicas, metas'!F550</f>
        <v>0</v>
      </c>
      <c r="I550" s="44">
        <f>+'T11.Obj G, politicas, metas'!G550</f>
        <v>0</v>
      </c>
      <c r="J550" s="46">
        <f>'T11.Obj G, politicas, metas'!H550</f>
        <v>0</v>
      </c>
      <c r="K550" s="129">
        <f>'T11.Obj G, politicas, metas'!I550</f>
        <v>0</v>
      </c>
      <c r="L550" s="129">
        <f t="shared" si="6"/>
        <v>0</v>
      </c>
      <c r="M550" s="46">
        <f>'T11.Obj G, politicas, metas'!J550</f>
        <v>0</v>
      </c>
      <c r="N550" s="46">
        <f>'T11.Obj G, politicas, metas'!K550</f>
        <v>0</v>
      </c>
      <c r="O550" s="46">
        <f>'T11.Obj G, politicas, metas'!L550</f>
        <v>0</v>
      </c>
      <c r="P550" s="46">
        <f>'T11.Obj G, politicas, metas'!M550</f>
        <v>0</v>
      </c>
      <c r="Q550" s="44" t="e">
        <f ca="1">_xludf.CONCAT("PLAN/PROGRAMA: ",'T12. Planes-program-proyect'!F550,"
","PROYECTO: ",'T12. Planes-program-proyect'!G550)</f>
        <v>#NAME?</v>
      </c>
      <c r="R550" s="125">
        <f>+'T12. Planes-program-proyect'!I550</f>
        <v>0</v>
      </c>
    </row>
    <row r="551" spans="1:18" ht="12" customHeight="1" x14ac:dyDescent="0.2">
      <c r="A551" s="55" t="str">
        <f>+'T12. Planes-program-proyect'!O551</f>
        <v xml:space="preserve"> </v>
      </c>
      <c r="B551" s="55">
        <f>'T12. Planes-program-proyect'!K551</f>
        <v>0</v>
      </c>
      <c r="C551" s="55" t="str">
        <f t="shared" si="5"/>
        <v/>
      </c>
      <c r="D551" s="55">
        <f>'T12. Planes-program-proyect'!L551</f>
        <v>0</v>
      </c>
      <c r="E551" s="55" t="str">
        <f>'T12. Planes-program-proyect'!D551</f>
        <v>No existe una competencia definida</v>
      </c>
      <c r="F551" s="55">
        <f>'T12. Planes-program-proyect'!B551</f>
        <v>0</v>
      </c>
      <c r="G551" s="44">
        <f>'T11.Obj G, politicas, metas'!E551</f>
        <v>0</v>
      </c>
      <c r="H551" s="44">
        <f>'T11.Obj G, politicas, metas'!F551</f>
        <v>0</v>
      </c>
      <c r="I551" s="44">
        <f>+'T11.Obj G, politicas, metas'!G551</f>
        <v>0</v>
      </c>
      <c r="J551" s="46">
        <f>'T11.Obj G, politicas, metas'!H551</f>
        <v>0</v>
      </c>
      <c r="K551" s="129">
        <f>'T11.Obj G, politicas, metas'!I551</f>
        <v>0</v>
      </c>
      <c r="L551" s="129">
        <f t="shared" si="6"/>
        <v>0</v>
      </c>
      <c r="M551" s="46">
        <f>'T11.Obj G, politicas, metas'!J551</f>
        <v>0</v>
      </c>
      <c r="N551" s="46">
        <f>'T11.Obj G, politicas, metas'!K551</f>
        <v>0</v>
      </c>
      <c r="O551" s="46">
        <f>'T11.Obj G, politicas, metas'!L551</f>
        <v>0</v>
      </c>
      <c r="P551" s="46">
        <f>'T11.Obj G, politicas, metas'!M551</f>
        <v>0</v>
      </c>
      <c r="Q551" s="44" t="e">
        <f ca="1">_xludf.CONCAT("PLAN/PROGRAMA: ",'T12. Planes-program-proyect'!F551,"
","PROYECTO: ",'T12. Planes-program-proyect'!G551)</f>
        <v>#NAME?</v>
      </c>
      <c r="R551" s="125">
        <f>+'T12. Planes-program-proyect'!I551</f>
        <v>0</v>
      </c>
    </row>
    <row r="552" spans="1:18" ht="12" customHeight="1" x14ac:dyDescent="0.2">
      <c r="A552" s="55" t="str">
        <f>+'T12. Planes-program-proyect'!O552</f>
        <v xml:space="preserve"> </v>
      </c>
      <c r="B552" s="55">
        <f>'T12. Planes-program-proyect'!K552</f>
        <v>0</v>
      </c>
      <c r="C552" s="55" t="str">
        <f t="shared" si="5"/>
        <v/>
      </c>
      <c r="D552" s="55">
        <f>'T12. Planes-program-proyect'!L552</f>
        <v>0</v>
      </c>
      <c r="E552" s="55" t="str">
        <f>'T12. Planes-program-proyect'!D552</f>
        <v>No existe una competencia definida</v>
      </c>
      <c r="F552" s="55">
        <f>'T12. Planes-program-proyect'!B552</f>
        <v>0</v>
      </c>
      <c r="G552" s="44">
        <f>'T11.Obj G, politicas, metas'!E552</f>
        <v>0</v>
      </c>
      <c r="H552" s="44">
        <f>'T11.Obj G, politicas, metas'!F552</f>
        <v>0</v>
      </c>
      <c r="I552" s="44">
        <f>+'T11.Obj G, politicas, metas'!G552</f>
        <v>0</v>
      </c>
      <c r="J552" s="46">
        <f>'T11.Obj G, politicas, metas'!H552</f>
        <v>0</v>
      </c>
      <c r="K552" s="129">
        <f>'T11.Obj G, politicas, metas'!I552</f>
        <v>0</v>
      </c>
      <c r="L552" s="129">
        <f t="shared" si="6"/>
        <v>0</v>
      </c>
      <c r="M552" s="46">
        <f>'T11.Obj G, politicas, metas'!J552</f>
        <v>0</v>
      </c>
      <c r="N552" s="46">
        <f>'T11.Obj G, politicas, metas'!K552</f>
        <v>0</v>
      </c>
      <c r="O552" s="46">
        <f>'T11.Obj G, politicas, metas'!L552</f>
        <v>0</v>
      </c>
      <c r="P552" s="46">
        <f>'T11.Obj G, politicas, metas'!M552</f>
        <v>0</v>
      </c>
      <c r="Q552" s="44" t="e">
        <f ca="1">_xludf.CONCAT("PLAN/PROGRAMA: ",'T12. Planes-program-proyect'!F552,"
","PROYECTO: ",'T12. Planes-program-proyect'!G552)</f>
        <v>#NAME?</v>
      </c>
      <c r="R552" s="125">
        <f>+'T12. Planes-program-proyect'!I552</f>
        <v>0</v>
      </c>
    </row>
    <row r="553" spans="1:18" ht="12" customHeight="1" x14ac:dyDescent="0.2">
      <c r="A553" s="55" t="str">
        <f>+'T12. Planes-program-proyect'!O553</f>
        <v xml:space="preserve"> </v>
      </c>
      <c r="B553" s="55">
        <f>'T12. Planes-program-proyect'!K553</f>
        <v>0</v>
      </c>
      <c r="C553" s="55" t="str">
        <f t="shared" si="5"/>
        <v/>
      </c>
      <c r="D553" s="55">
        <f>'T12. Planes-program-proyect'!L553</f>
        <v>0</v>
      </c>
      <c r="E553" s="55" t="str">
        <f>'T12. Planes-program-proyect'!D553</f>
        <v>No existe una competencia definida</v>
      </c>
      <c r="F553" s="55">
        <f>'T12. Planes-program-proyect'!B553</f>
        <v>0</v>
      </c>
      <c r="G553" s="44">
        <f>'T11.Obj G, politicas, metas'!E553</f>
        <v>0</v>
      </c>
      <c r="H553" s="44">
        <f>'T11.Obj G, politicas, metas'!F553</f>
        <v>0</v>
      </c>
      <c r="I553" s="44">
        <f>+'T11.Obj G, politicas, metas'!G553</f>
        <v>0</v>
      </c>
      <c r="J553" s="46">
        <f>'T11.Obj G, politicas, metas'!H553</f>
        <v>0</v>
      </c>
      <c r="K553" s="129">
        <f>'T11.Obj G, politicas, metas'!I553</f>
        <v>0</v>
      </c>
      <c r="L553" s="129">
        <f t="shared" si="6"/>
        <v>0</v>
      </c>
      <c r="M553" s="46">
        <f>'T11.Obj G, politicas, metas'!J553</f>
        <v>0</v>
      </c>
      <c r="N553" s="46">
        <f>'T11.Obj G, politicas, metas'!K553</f>
        <v>0</v>
      </c>
      <c r="O553" s="46">
        <f>'T11.Obj G, politicas, metas'!L553</f>
        <v>0</v>
      </c>
      <c r="P553" s="46">
        <f>'T11.Obj G, politicas, metas'!M553</f>
        <v>0</v>
      </c>
      <c r="Q553" s="44" t="e">
        <f ca="1">_xludf.CONCAT("PLAN/PROGRAMA: ",'T12. Planes-program-proyect'!F553,"
","PROYECTO: ",'T12. Planes-program-proyect'!G553)</f>
        <v>#NAME?</v>
      </c>
      <c r="R553" s="125">
        <f>+'T12. Planes-program-proyect'!I553</f>
        <v>0</v>
      </c>
    </row>
    <row r="554" spans="1:18" ht="12" customHeight="1" x14ac:dyDescent="0.2">
      <c r="A554" s="55" t="str">
        <f>+'T12. Planes-program-proyect'!O554</f>
        <v xml:space="preserve"> </v>
      </c>
      <c r="B554" s="55">
        <f>'T12. Planes-program-proyect'!K554</f>
        <v>0</v>
      </c>
      <c r="C554" s="55" t="str">
        <f t="shared" si="5"/>
        <v/>
      </c>
      <c r="D554" s="55">
        <f>'T12. Planes-program-proyect'!L554</f>
        <v>0</v>
      </c>
      <c r="E554" s="55" t="str">
        <f>'T12. Planes-program-proyect'!D554</f>
        <v>No existe una competencia definida</v>
      </c>
      <c r="F554" s="55">
        <f>'T12. Planes-program-proyect'!B554</f>
        <v>0</v>
      </c>
      <c r="G554" s="44">
        <f>'T11.Obj G, politicas, metas'!E554</f>
        <v>0</v>
      </c>
      <c r="H554" s="44">
        <f>'T11.Obj G, politicas, metas'!F554</f>
        <v>0</v>
      </c>
      <c r="I554" s="44">
        <f>+'T11.Obj G, politicas, metas'!G554</f>
        <v>0</v>
      </c>
      <c r="J554" s="46">
        <f>'T11.Obj G, politicas, metas'!H554</f>
        <v>0</v>
      </c>
      <c r="K554" s="129">
        <f>'T11.Obj G, politicas, metas'!I554</f>
        <v>0</v>
      </c>
      <c r="L554" s="129">
        <f t="shared" si="6"/>
        <v>0</v>
      </c>
      <c r="M554" s="46">
        <f>'T11.Obj G, politicas, metas'!J554</f>
        <v>0</v>
      </c>
      <c r="N554" s="46">
        <f>'T11.Obj G, politicas, metas'!K554</f>
        <v>0</v>
      </c>
      <c r="O554" s="46">
        <f>'T11.Obj G, politicas, metas'!L554</f>
        <v>0</v>
      </c>
      <c r="P554" s="46">
        <f>'T11.Obj G, politicas, metas'!M554</f>
        <v>0</v>
      </c>
      <c r="Q554" s="44" t="e">
        <f ca="1">_xludf.CONCAT("PLAN/PROGRAMA: ",'T12. Planes-program-proyect'!F554,"
","PROYECTO: ",'T12. Planes-program-proyect'!G554)</f>
        <v>#NAME?</v>
      </c>
      <c r="R554" s="125">
        <f>+'T12. Planes-program-proyect'!I554</f>
        <v>0</v>
      </c>
    </row>
    <row r="555" spans="1:18" ht="12" customHeight="1" x14ac:dyDescent="0.2">
      <c r="A555" s="55" t="str">
        <f>+'T12. Planes-program-proyect'!O555</f>
        <v xml:space="preserve"> </v>
      </c>
      <c r="B555" s="55">
        <f>'T12. Planes-program-proyect'!K555</f>
        <v>0</v>
      </c>
      <c r="C555" s="55" t="str">
        <f t="shared" si="5"/>
        <v/>
      </c>
      <c r="D555" s="55">
        <f>'T12. Planes-program-proyect'!L555</f>
        <v>0</v>
      </c>
      <c r="E555" s="55" t="str">
        <f>'T12. Planes-program-proyect'!D555</f>
        <v>No existe una competencia definida</v>
      </c>
      <c r="F555" s="55">
        <f>'T12. Planes-program-proyect'!B555</f>
        <v>0</v>
      </c>
      <c r="G555" s="44">
        <f>'T11.Obj G, politicas, metas'!E555</f>
        <v>0</v>
      </c>
      <c r="H555" s="44">
        <f>'T11.Obj G, politicas, metas'!F555</f>
        <v>0</v>
      </c>
      <c r="I555" s="44">
        <f>+'T11.Obj G, politicas, metas'!G555</f>
        <v>0</v>
      </c>
      <c r="J555" s="46">
        <f>'T11.Obj G, politicas, metas'!H555</f>
        <v>0</v>
      </c>
      <c r="K555" s="129">
        <f>'T11.Obj G, politicas, metas'!I555</f>
        <v>0</v>
      </c>
      <c r="L555" s="129">
        <f t="shared" si="6"/>
        <v>0</v>
      </c>
      <c r="M555" s="46">
        <f>'T11.Obj G, politicas, metas'!J555</f>
        <v>0</v>
      </c>
      <c r="N555" s="46">
        <f>'T11.Obj G, politicas, metas'!K555</f>
        <v>0</v>
      </c>
      <c r="O555" s="46">
        <f>'T11.Obj G, politicas, metas'!L555</f>
        <v>0</v>
      </c>
      <c r="P555" s="46">
        <f>'T11.Obj G, politicas, metas'!M555</f>
        <v>0</v>
      </c>
      <c r="Q555" s="44" t="e">
        <f ca="1">_xludf.CONCAT("PLAN/PROGRAMA: ",'T12. Planes-program-proyect'!F555,"
","PROYECTO: ",'T12. Planes-program-proyect'!G555)</f>
        <v>#NAME?</v>
      </c>
      <c r="R555" s="125">
        <f>+'T12. Planes-program-proyect'!I555</f>
        <v>0</v>
      </c>
    </row>
    <row r="556" spans="1:18" ht="12" customHeight="1" x14ac:dyDescent="0.2">
      <c r="A556" s="55" t="str">
        <f>+'T12. Planes-program-proyect'!O556</f>
        <v xml:space="preserve"> </v>
      </c>
      <c r="B556" s="55">
        <f>'T12. Planes-program-proyect'!K556</f>
        <v>0</v>
      </c>
      <c r="C556" s="55" t="str">
        <f t="shared" si="5"/>
        <v/>
      </c>
      <c r="D556" s="55">
        <f>'T12. Planes-program-proyect'!L556</f>
        <v>0</v>
      </c>
      <c r="E556" s="55" t="str">
        <f>'T12. Planes-program-proyect'!D556</f>
        <v>No existe una competencia definida</v>
      </c>
      <c r="F556" s="55">
        <f>'T12. Planes-program-proyect'!B556</f>
        <v>0</v>
      </c>
      <c r="G556" s="44">
        <f>'T11.Obj G, politicas, metas'!E556</f>
        <v>0</v>
      </c>
      <c r="H556" s="44">
        <f>'T11.Obj G, politicas, metas'!F556</f>
        <v>0</v>
      </c>
      <c r="I556" s="44">
        <f>+'T11.Obj G, politicas, metas'!G556</f>
        <v>0</v>
      </c>
      <c r="J556" s="46">
        <f>'T11.Obj G, politicas, metas'!H556</f>
        <v>0</v>
      </c>
      <c r="K556" s="129">
        <f>'T11.Obj G, politicas, metas'!I556</f>
        <v>0</v>
      </c>
      <c r="L556" s="129">
        <f t="shared" si="6"/>
        <v>0</v>
      </c>
      <c r="M556" s="46">
        <f>'T11.Obj G, politicas, metas'!J556</f>
        <v>0</v>
      </c>
      <c r="N556" s="46">
        <f>'T11.Obj G, politicas, metas'!K556</f>
        <v>0</v>
      </c>
      <c r="O556" s="46">
        <f>'T11.Obj G, politicas, metas'!L556</f>
        <v>0</v>
      </c>
      <c r="P556" s="46">
        <f>'T11.Obj G, politicas, metas'!M556</f>
        <v>0</v>
      </c>
      <c r="Q556" s="44" t="e">
        <f ca="1">_xludf.CONCAT("PLAN/PROGRAMA: ",'T12. Planes-program-proyect'!F556,"
","PROYECTO: ",'T12. Planes-program-proyect'!G556)</f>
        <v>#NAME?</v>
      </c>
      <c r="R556" s="125">
        <f>+'T12. Planes-program-proyect'!I556</f>
        <v>0</v>
      </c>
    </row>
    <row r="557" spans="1:18" ht="12" customHeight="1" x14ac:dyDescent="0.2">
      <c r="A557" s="55" t="str">
        <f>+'T12. Planes-program-proyect'!O557</f>
        <v xml:space="preserve"> </v>
      </c>
      <c r="B557" s="55">
        <f>'T12. Planes-program-proyect'!K557</f>
        <v>0</v>
      </c>
      <c r="C557" s="55" t="str">
        <f t="shared" si="5"/>
        <v/>
      </c>
      <c r="D557" s="55">
        <f>'T12. Planes-program-proyect'!L557</f>
        <v>0</v>
      </c>
      <c r="E557" s="55" t="str">
        <f>'T12. Planes-program-proyect'!D557</f>
        <v>No existe una competencia definida</v>
      </c>
      <c r="F557" s="55">
        <f>'T12. Planes-program-proyect'!B557</f>
        <v>0</v>
      </c>
      <c r="G557" s="44">
        <f>'T11.Obj G, politicas, metas'!E557</f>
        <v>0</v>
      </c>
      <c r="H557" s="44">
        <f>'T11.Obj G, politicas, metas'!F557</f>
        <v>0</v>
      </c>
      <c r="I557" s="44">
        <f>+'T11.Obj G, politicas, metas'!G557</f>
        <v>0</v>
      </c>
      <c r="J557" s="46">
        <f>'T11.Obj G, politicas, metas'!H557</f>
        <v>0</v>
      </c>
      <c r="K557" s="129">
        <f>'T11.Obj G, politicas, metas'!I557</f>
        <v>0</v>
      </c>
      <c r="L557" s="129">
        <f t="shared" si="6"/>
        <v>0</v>
      </c>
      <c r="M557" s="46">
        <f>'T11.Obj G, politicas, metas'!J557</f>
        <v>0</v>
      </c>
      <c r="N557" s="46">
        <f>'T11.Obj G, politicas, metas'!K557</f>
        <v>0</v>
      </c>
      <c r="O557" s="46">
        <f>'T11.Obj G, politicas, metas'!L557</f>
        <v>0</v>
      </c>
      <c r="P557" s="46">
        <f>'T11.Obj G, politicas, metas'!M557</f>
        <v>0</v>
      </c>
      <c r="Q557" s="44" t="e">
        <f ca="1">_xludf.CONCAT("PLAN/PROGRAMA: ",'T12. Planes-program-proyect'!F557,"
","PROYECTO: ",'T12. Planes-program-proyect'!G557)</f>
        <v>#NAME?</v>
      </c>
      <c r="R557" s="125">
        <f>+'T12. Planes-program-proyect'!I557</f>
        <v>0</v>
      </c>
    </row>
    <row r="558" spans="1:18" ht="12" customHeight="1" x14ac:dyDescent="0.2">
      <c r="A558" s="55" t="str">
        <f>+'T12. Planes-program-proyect'!O558</f>
        <v xml:space="preserve"> </v>
      </c>
      <c r="B558" s="55">
        <f>'T12. Planes-program-proyect'!K558</f>
        <v>0</v>
      </c>
      <c r="C558" s="55" t="str">
        <f t="shared" si="5"/>
        <v/>
      </c>
      <c r="D558" s="55">
        <f>'T12. Planes-program-proyect'!L558</f>
        <v>0</v>
      </c>
      <c r="E558" s="55" t="str">
        <f>'T12. Planes-program-proyect'!D558</f>
        <v>No existe una competencia definida</v>
      </c>
      <c r="F558" s="55">
        <f>'T12. Planes-program-proyect'!B558</f>
        <v>0</v>
      </c>
      <c r="G558" s="44">
        <f>'T11.Obj G, politicas, metas'!E558</f>
        <v>0</v>
      </c>
      <c r="H558" s="44">
        <f>'T11.Obj G, politicas, metas'!F558</f>
        <v>0</v>
      </c>
      <c r="I558" s="44">
        <f>+'T11.Obj G, politicas, metas'!G558</f>
        <v>0</v>
      </c>
      <c r="J558" s="46">
        <f>'T11.Obj G, politicas, metas'!H558</f>
        <v>0</v>
      </c>
      <c r="K558" s="129">
        <f>'T11.Obj G, politicas, metas'!I558</f>
        <v>0</v>
      </c>
      <c r="L558" s="129">
        <f t="shared" si="6"/>
        <v>0</v>
      </c>
      <c r="M558" s="46">
        <f>'T11.Obj G, politicas, metas'!J558</f>
        <v>0</v>
      </c>
      <c r="N558" s="46">
        <f>'T11.Obj G, politicas, metas'!K558</f>
        <v>0</v>
      </c>
      <c r="O558" s="46">
        <f>'T11.Obj G, politicas, metas'!L558</f>
        <v>0</v>
      </c>
      <c r="P558" s="46">
        <f>'T11.Obj G, politicas, metas'!M558</f>
        <v>0</v>
      </c>
      <c r="Q558" s="44" t="e">
        <f ca="1">_xludf.CONCAT("PLAN/PROGRAMA: ",'T12. Planes-program-proyect'!F558,"
","PROYECTO: ",'T12. Planes-program-proyect'!G558)</f>
        <v>#NAME?</v>
      </c>
      <c r="R558" s="125">
        <f>+'T12. Planes-program-proyect'!I558</f>
        <v>0</v>
      </c>
    </row>
    <row r="559" spans="1:18" ht="12" customHeight="1" x14ac:dyDescent="0.2">
      <c r="A559" s="55" t="str">
        <f>+'T12. Planes-program-proyect'!O559</f>
        <v xml:space="preserve"> </v>
      </c>
      <c r="B559" s="55">
        <f>'T12. Planes-program-proyect'!K559</f>
        <v>0</v>
      </c>
      <c r="C559" s="55" t="str">
        <f t="shared" si="5"/>
        <v/>
      </c>
      <c r="D559" s="55">
        <f>'T12. Planes-program-proyect'!L559</f>
        <v>0</v>
      </c>
      <c r="E559" s="55" t="str">
        <f>'T12. Planes-program-proyect'!D559</f>
        <v>No existe una competencia definida</v>
      </c>
      <c r="F559" s="55">
        <f>'T12. Planes-program-proyect'!B559</f>
        <v>0</v>
      </c>
      <c r="G559" s="44">
        <f>'T11.Obj G, politicas, metas'!E559</f>
        <v>0</v>
      </c>
      <c r="H559" s="44">
        <f>'T11.Obj G, politicas, metas'!F559</f>
        <v>0</v>
      </c>
      <c r="I559" s="44">
        <f>+'T11.Obj G, politicas, metas'!G559</f>
        <v>0</v>
      </c>
      <c r="J559" s="46">
        <f>'T11.Obj G, politicas, metas'!H559</f>
        <v>0</v>
      </c>
      <c r="K559" s="129">
        <f>'T11.Obj G, politicas, metas'!I559</f>
        <v>0</v>
      </c>
      <c r="L559" s="129">
        <f t="shared" si="6"/>
        <v>0</v>
      </c>
      <c r="M559" s="46">
        <f>'T11.Obj G, politicas, metas'!J559</f>
        <v>0</v>
      </c>
      <c r="N559" s="46">
        <f>'T11.Obj G, politicas, metas'!K559</f>
        <v>0</v>
      </c>
      <c r="O559" s="46">
        <f>'T11.Obj G, politicas, metas'!L559</f>
        <v>0</v>
      </c>
      <c r="P559" s="46">
        <f>'T11.Obj G, politicas, metas'!M559</f>
        <v>0</v>
      </c>
      <c r="Q559" s="44" t="e">
        <f ca="1">_xludf.CONCAT("PLAN/PROGRAMA: ",'T12. Planes-program-proyect'!F559,"
","PROYECTO: ",'T12. Planes-program-proyect'!G559)</f>
        <v>#NAME?</v>
      </c>
      <c r="R559" s="125">
        <f>+'T12. Planes-program-proyect'!I559</f>
        <v>0</v>
      </c>
    </row>
    <row r="560" spans="1:18" ht="12" customHeight="1" x14ac:dyDescent="0.2">
      <c r="A560" s="55" t="str">
        <f>+'T12. Planes-program-proyect'!O560</f>
        <v xml:space="preserve"> </v>
      </c>
      <c r="B560" s="55">
        <f>'T12. Planes-program-proyect'!K560</f>
        <v>0</v>
      </c>
      <c r="C560" s="55" t="str">
        <f t="shared" si="5"/>
        <v/>
      </c>
      <c r="D560" s="55">
        <f>'T12. Planes-program-proyect'!L560</f>
        <v>0</v>
      </c>
      <c r="E560" s="55" t="str">
        <f>'T12. Planes-program-proyect'!D560</f>
        <v>No existe una competencia definida</v>
      </c>
      <c r="F560" s="55">
        <f>'T12. Planes-program-proyect'!B560</f>
        <v>0</v>
      </c>
      <c r="G560" s="44">
        <f>'T11.Obj G, politicas, metas'!E560</f>
        <v>0</v>
      </c>
      <c r="H560" s="44">
        <f>'T11.Obj G, politicas, metas'!F560</f>
        <v>0</v>
      </c>
      <c r="I560" s="44">
        <f>+'T11.Obj G, politicas, metas'!G560</f>
        <v>0</v>
      </c>
      <c r="J560" s="46">
        <f>'T11.Obj G, politicas, metas'!H560</f>
        <v>0</v>
      </c>
      <c r="K560" s="129">
        <f>'T11.Obj G, politicas, metas'!I560</f>
        <v>0</v>
      </c>
      <c r="L560" s="129">
        <f t="shared" si="6"/>
        <v>0</v>
      </c>
      <c r="M560" s="46">
        <f>'T11.Obj G, politicas, metas'!J560</f>
        <v>0</v>
      </c>
      <c r="N560" s="46">
        <f>'T11.Obj G, politicas, metas'!K560</f>
        <v>0</v>
      </c>
      <c r="O560" s="46">
        <f>'T11.Obj G, politicas, metas'!L560</f>
        <v>0</v>
      </c>
      <c r="P560" s="46">
        <f>'T11.Obj G, politicas, metas'!M560</f>
        <v>0</v>
      </c>
      <c r="Q560" s="44" t="e">
        <f ca="1">_xludf.CONCAT("PLAN/PROGRAMA: ",'T12. Planes-program-proyect'!F560,"
","PROYECTO: ",'T12. Planes-program-proyect'!G560)</f>
        <v>#NAME?</v>
      </c>
      <c r="R560" s="125">
        <f>+'T12. Planes-program-proyect'!I560</f>
        <v>0</v>
      </c>
    </row>
    <row r="561" spans="1:18" ht="12" customHeight="1" x14ac:dyDescent="0.2">
      <c r="A561" s="55" t="str">
        <f>+'T12. Planes-program-proyect'!O561</f>
        <v xml:space="preserve"> </v>
      </c>
      <c r="B561" s="55">
        <f>'T12. Planes-program-proyect'!K561</f>
        <v>0</v>
      </c>
      <c r="C561" s="55" t="str">
        <f t="shared" si="5"/>
        <v/>
      </c>
      <c r="D561" s="55">
        <f>'T12. Planes-program-proyect'!L561</f>
        <v>0</v>
      </c>
      <c r="E561" s="55" t="str">
        <f>'T12. Planes-program-proyect'!D561</f>
        <v>No existe una competencia definida</v>
      </c>
      <c r="F561" s="55">
        <f>'T12. Planes-program-proyect'!B561</f>
        <v>0</v>
      </c>
      <c r="G561" s="44">
        <f>'T11.Obj G, politicas, metas'!E561</f>
        <v>0</v>
      </c>
      <c r="H561" s="44">
        <f>'T11.Obj G, politicas, metas'!F561</f>
        <v>0</v>
      </c>
      <c r="I561" s="44">
        <f>+'T11.Obj G, politicas, metas'!G561</f>
        <v>0</v>
      </c>
      <c r="J561" s="46">
        <f>'T11.Obj G, politicas, metas'!H561</f>
        <v>0</v>
      </c>
      <c r="K561" s="129">
        <f>'T11.Obj G, politicas, metas'!I561</f>
        <v>0</v>
      </c>
      <c r="L561" s="129">
        <f t="shared" si="6"/>
        <v>0</v>
      </c>
      <c r="M561" s="46">
        <f>'T11.Obj G, politicas, metas'!J561</f>
        <v>0</v>
      </c>
      <c r="N561" s="46">
        <f>'T11.Obj G, politicas, metas'!K561</f>
        <v>0</v>
      </c>
      <c r="O561" s="46">
        <f>'T11.Obj G, politicas, metas'!L561</f>
        <v>0</v>
      </c>
      <c r="P561" s="46">
        <f>'T11.Obj G, politicas, metas'!M561</f>
        <v>0</v>
      </c>
      <c r="Q561" s="44" t="e">
        <f ca="1">_xludf.CONCAT("PLAN/PROGRAMA: ",'T12. Planes-program-proyect'!F561,"
","PROYECTO: ",'T12. Planes-program-proyect'!G561)</f>
        <v>#NAME?</v>
      </c>
      <c r="R561" s="125">
        <f>+'T12. Planes-program-proyect'!I561</f>
        <v>0</v>
      </c>
    </row>
    <row r="562" spans="1:18" ht="12" customHeight="1" x14ac:dyDescent="0.2">
      <c r="A562" s="55" t="str">
        <f>+'T12. Planes-program-proyect'!O562</f>
        <v xml:space="preserve"> </v>
      </c>
      <c r="B562" s="55">
        <f>'T12. Planes-program-proyect'!K562</f>
        <v>0</v>
      </c>
      <c r="C562" s="55" t="str">
        <f t="shared" si="5"/>
        <v/>
      </c>
      <c r="D562" s="55">
        <f>'T12. Planes-program-proyect'!L562</f>
        <v>0</v>
      </c>
      <c r="E562" s="55" t="str">
        <f>'T12. Planes-program-proyect'!D562</f>
        <v>No existe una competencia definida</v>
      </c>
      <c r="F562" s="55">
        <f>'T12. Planes-program-proyect'!B562</f>
        <v>0</v>
      </c>
      <c r="G562" s="44">
        <f>'T11.Obj G, politicas, metas'!E562</f>
        <v>0</v>
      </c>
      <c r="H562" s="44">
        <f>'T11.Obj G, politicas, metas'!F562</f>
        <v>0</v>
      </c>
      <c r="I562" s="44">
        <f>+'T11.Obj G, politicas, metas'!G562</f>
        <v>0</v>
      </c>
      <c r="J562" s="46">
        <f>'T11.Obj G, politicas, metas'!H562</f>
        <v>0</v>
      </c>
      <c r="K562" s="129">
        <f>'T11.Obj G, politicas, metas'!I562</f>
        <v>0</v>
      </c>
      <c r="L562" s="129">
        <f t="shared" si="6"/>
        <v>0</v>
      </c>
      <c r="M562" s="46">
        <f>'T11.Obj G, politicas, metas'!J562</f>
        <v>0</v>
      </c>
      <c r="N562" s="46">
        <f>'T11.Obj G, politicas, metas'!K562</f>
        <v>0</v>
      </c>
      <c r="O562" s="46">
        <f>'T11.Obj G, politicas, metas'!L562</f>
        <v>0</v>
      </c>
      <c r="P562" s="46">
        <f>'T11.Obj G, politicas, metas'!M562</f>
        <v>0</v>
      </c>
      <c r="Q562" s="44" t="e">
        <f ca="1">_xludf.CONCAT("PLAN/PROGRAMA: ",'T12. Planes-program-proyect'!F562,"
","PROYECTO: ",'T12. Planes-program-proyect'!G562)</f>
        <v>#NAME?</v>
      </c>
      <c r="R562" s="125">
        <f>+'T12. Planes-program-proyect'!I562</f>
        <v>0</v>
      </c>
    </row>
    <row r="563" spans="1:18" ht="12" customHeight="1" x14ac:dyDescent="0.2">
      <c r="A563" s="55" t="str">
        <f>+'T12. Planes-program-proyect'!O563</f>
        <v xml:space="preserve"> </v>
      </c>
      <c r="B563" s="55">
        <f>'T12. Planes-program-proyect'!K563</f>
        <v>0</v>
      </c>
      <c r="C563" s="55" t="str">
        <f t="shared" si="5"/>
        <v/>
      </c>
      <c r="D563" s="55">
        <f>'T12. Planes-program-proyect'!L563</f>
        <v>0</v>
      </c>
      <c r="E563" s="55" t="str">
        <f>'T12. Planes-program-proyect'!D563</f>
        <v>No existe una competencia definida</v>
      </c>
      <c r="F563" s="55">
        <f>'T12. Planes-program-proyect'!B563</f>
        <v>0</v>
      </c>
      <c r="G563" s="44">
        <f>'T11.Obj G, politicas, metas'!E563</f>
        <v>0</v>
      </c>
      <c r="H563" s="44">
        <f>'T11.Obj G, politicas, metas'!F563</f>
        <v>0</v>
      </c>
      <c r="I563" s="44">
        <f>+'T11.Obj G, politicas, metas'!G563</f>
        <v>0</v>
      </c>
      <c r="J563" s="46">
        <f>'T11.Obj G, politicas, metas'!H563</f>
        <v>0</v>
      </c>
      <c r="K563" s="129">
        <f>'T11.Obj G, politicas, metas'!I563</f>
        <v>0</v>
      </c>
      <c r="L563" s="129">
        <f t="shared" si="6"/>
        <v>0</v>
      </c>
      <c r="M563" s="46">
        <f>'T11.Obj G, politicas, metas'!J563</f>
        <v>0</v>
      </c>
      <c r="N563" s="46">
        <f>'T11.Obj G, politicas, metas'!K563</f>
        <v>0</v>
      </c>
      <c r="O563" s="46">
        <f>'T11.Obj G, politicas, metas'!L563</f>
        <v>0</v>
      </c>
      <c r="P563" s="46">
        <f>'T11.Obj G, politicas, metas'!M563</f>
        <v>0</v>
      </c>
      <c r="Q563" s="44" t="e">
        <f ca="1">_xludf.CONCAT("PLAN/PROGRAMA: ",'T12. Planes-program-proyect'!F563,"
","PROYECTO: ",'T12. Planes-program-proyect'!G563)</f>
        <v>#NAME?</v>
      </c>
      <c r="R563" s="125">
        <f>+'T12. Planes-program-proyect'!I563</f>
        <v>0</v>
      </c>
    </row>
    <row r="564" spans="1:18" ht="12" customHeight="1" x14ac:dyDescent="0.2">
      <c r="A564" s="55" t="str">
        <f>+'T12. Planes-program-proyect'!O564</f>
        <v xml:space="preserve"> </v>
      </c>
      <c r="B564" s="55">
        <f>'T12. Planes-program-proyect'!K564</f>
        <v>0</v>
      </c>
      <c r="C564" s="55" t="str">
        <f t="shared" si="5"/>
        <v/>
      </c>
      <c r="D564" s="55">
        <f>'T12. Planes-program-proyect'!L564</f>
        <v>0</v>
      </c>
      <c r="E564" s="55" t="str">
        <f>'T12. Planes-program-proyect'!D564</f>
        <v>No existe una competencia definida</v>
      </c>
      <c r="F564" s="55">
        <f>'T12. Planes-program-proyect'!B564</f>
        <v>0</v>
      </c>
      <c r="G564" s="44">
        <f>'T11.Obj G, politicas, metas'!E564</f>
        <v>0</v>
      </c>
      <c r="H564" s="44">
        <f>'T11.Obj G, politicas, metas'!F564</f>
        <v>0</v>
      </c>
      <c r="I564" s="44">
        <f>+'T11.Obj G, politicas, metas'!G564</f>
        <v>0</v>
      </c>
      <c r="J564" s="46">
        <f>'T11.Obj G, politicas, metas'!H564</f>
        <v>0</v>
      </c>
      <c r="K564" s="129">
        <f>'T11.Obj G, politicas, metas'!I564</f>
        <v>0</v>
      </c>
      <c r="L564" s="129">
        <f t="shared" si="6"/>
        <v>0</v>
      </c>
      <c r="M564" s="46">
        <f>'T11.Obj G, politicas, metas'!J564</f>
        <v>0</v>
      </c>
      <c r="N564" s="46">
        <f>'T11.Obj G, politicas, metas'!K564</f>
        <v>0</v>
      </c>
      <c r="O564" s="46">
        <f>'T11.Obj G, politicas, metas'!L564</f>
        <v>0</v>
      </c>
      <c r="P564" s="46">
        <f>'T11.Obj G, politicas, metas'!M564</f>
        <v>0</v>
      </c>
      <c r="Q564" s="44" t="e">
        <f ca="1">_xludf.CONCAT("PLAN/PROGRAMA: ",'T12. Planes-program-proyect'!F564,"
","PROYECTO: ",'T12. Planes-program-proyect'!G564)</f>
        <v>#NAME?</v>
      </c>
      <c r="R564" s="125">
        <f>+'T12. Planes-program-proyect'!I564</f>
        <v>0</v>
      </c>
    </row>
    <row r="565" spans="1:18" ht="12" customHeight="1" x14ac:dyDescent="0.2">
      <c r="A565" s="55" t="str">
        <f>+'T12. Planes-program-proyect'!O565</f>
        <v xml:space="preserve"> </v>
      </c>
      <c r="B565" s="55">
        <f>'T12. Planes-program-proyect'!K565</f>
        <v>0</v>
      </c>
      <c r="C565" s="55" t="str">
        <f t="shared" si="5"/>
        <v/>
      </c>
      <c r="D565" s="55">
        <f>'T12. Planes-program-proyect'!L565</f>
        <v>0</v>
      </c>
      <c r="E565" s="55" t="str">
        <f>'T12. Planes-program-proyect'!D565</f>
        <v>No existe una competencia definida</v>
      </c>
      <c r="F565" s="55">
        <f>'T12. Planes-program-proyect'!B565</f>
        <v>0</v>
      </c>
      <c r="G565" s="44">
        <f>'T11.Obj G, politicas, metas'!E565</f>
        <v>0</v>
      </c>
      <c r="H565" s="44">
        <f>'T11.Obj G, politicas, metas'!F565</f>
        <v>0</v>
      </c>
      <c r="I565" s="44">
        <f>+'T11.Obj G, politicas, metas'!G565</f>
        <v>0</v>
      </c>
      <c r="J565" s="46">
        <f>'T11.Obj G, politicas, metas'!H565</f>
        <v>0</v>
      </c>
      <c r="K565" s="129">
        <f>'T11.Obj G, politicas, metas'!I565</f>
        <v>0</v>
      </c>
      <c r="L565" s="129">
        <f t="shared" si="6"/>
        <v>0</v>
      </c>
      <c r="M565" s="46">
        <f>'T11.Obj G, politicas, metas'!J565</f>
        <v>0</v>
      </c>
      <c r="N565" s="46">
        <f>'T11.Obj G, politicas, metas'!K565</f>
        <v>0</v>
      </c>
      <c r="O565" s="46">
        <f>'T11.Obj G, politicas, metas'!L565</f>
        <v>0</v>
      </c>
      <c r="P565" s="46">
        <f>'T11.Obj G, politicas, metas'!M565</f>
        <v>0</v>
      </c>
      <c r="Q565" s="44" t="e">
        <f ca="1">_xludf.CONCAT("PLAN/PROGRAMA: ",'T12. Planes-program-proyect'!F565,"
","PROYECTO: ",'T12. Planes-program-proyect'!G565)</f>
        <v>#NAME?</v>
      </c>
      <c r="R565" s="125">
        <f>+'T12. Planes-program-proyect'!I565</f>
        <v>0</v>
      </c>
    </row>
    <row r="566" spans="1:18" ht="12" customHeight="1" x14ac:dyDescent="0.2">
      <c r="A566" s="55" t="str">
        <f>+'T12. Planes-program-proyect'!O566</f>
        <v xml:space="preserve"> </v>
      </c>
      <c r="B566" s="55">
        <f>'T12. Planes-program-proyect'!K566</f>
        <v>0</v>
      </c>
      <c r="C566" s="55" t="str">
        <f t="shared" si="5"/>
        <v/>
      </c>
      <c r="D566" s="55">
        <f>'T12. Planes-program-proyect'!L566</f>
        <v>0</v>
      </c>
      <c r="E566" s="55" t="str">
        <f>'T12. Planes-program-proyect'!D566</f>
        <v>No existe una competencia definida</v>
      </c>
      <c r="F566" s="55">
        <f>'T12. Planes-program-proyect'!B566</f>
        <v>0</v>
      </c>
      <c r="G566" s="44">
        <f>'T11.Obj G, politicas, metas'!E566</f>
        <v>0</v>
      </c>
      <c r="H566" s="44">
        <f>'T11.Obj G, politicas, metas'!F566</f>
        <v>0</v>
      </c>
      <c r="I566" s="44">
        <f>+'T11.Obj G, politicas, metas'!G566</f>
        <v>0</v>
      </c>
      <c r="J566" s="46">
        <f>'T11.Obj G, politicas, metas'!H566</f>
        <v>0</v>
      </c>
      <c r="K566" s="129">
        <f>'T11.Obj G, politicas, metas'!I566</f>
        <v>0</v>
      </c>
      <c r="L566" s="129">
        <f t="shared" si="6"/>
        <v>0</v>
      </c>
      <c r="M566" s="46">
        <f>'T11.Obj G, politicas, metas'!J566</f>
        <v>0</v>
      </c>
      <c r="N566" s="46">
        <f>'T11.Obj G, politicas, metas'!K566</f>
        <v>0</v>
      </c>
      <c r="O566" s="46">
        <f>'T11.Obj G, politicas, metas'!L566</f>
        <v>0</v>
      </c>
      <c r="P566" s="46">
        <f>'T11.Obj G, politicas, metas'!M566</f>
        <v>0</v>
      </c>
      <c r="Q566" s="44" t="e">
        <f ca="1">_xludf.CONCAT("PLAN/PROGRAMA: ",'T12. Planes-program-proyect'!F566,"
","PROYECTO: ",'T12. Planes-program-proyect'!G566)</f>
        <v>#NAME?</v>
      </c>
      <c r="R566" s="125">
        <f>+'T12. Planes-program-proyect'!I566</f>
        <v>0</v>
      </c>
    </row>
    <row r="567" spans="1:18" ht="12" customHeight="1" x14ac:dyDescent="0.2">
      <c r="A567" s="55" t="str">
        <f>+'T12. Planes-program-proyect'!O567</f>
        <v xml:space="preserve"> </v>
      </c>
      <c r="B567" s="55">
        <f>'T12. Planes-program-proyect'!K567</f>
        <v>0</v>
      </c>
      <c r="C567" s="55" t="str">
        <f t="shared" si="5"/>
        <v/>
      </c>
      <c r="D567" s="55">
        <f>'T12. Planes-program-proyect'!L567</f>
        <v>0</v>
      </c>
      <c r="E567" s="55" t="str">
        <f>'T12. Planes-program-proyect'!D567</f>
        <v>No existe una competencia definida</v>
      </c>
      <c r="F567" s="55">
        <f>'T12. Planes-program-proyect'!B567</f>
        <v>0</v>
      </c>
      <c r="G567" s="44">
        <f>'T11.Obj G, politicas, metas'!E567</f>
        <v>0</v>
      </c>
      <c r="H567" s="44">
        <f>'T11.Obj G, politicas, metas'!F567</f>
        <v>0</v>
      </c>
      <c r="I567" s="44">
        <f>+'T11.Obj G, politicas, metas'!G567</f>
        <v>0</v>
      </c>
      <c r="J567" s="46">
        <f>'T11.Obj G, politicas, metas'!H567</f>
        <v>0</v>
      </c>
      <c r="K567" s="129">
        <f>'T11.Obj G, politicas, metas'!I567</f>
        <v>0</v>
      </c>
      <c r="L567" s="129">
        <f t="shared" si="6"/>
        <v>0</v>
      </c>
      <c r="M567" s="46">
        <f>'T11.Obj G, politicas, metas'!J567</f>
        <v>0</v>
      </c>
      <c r="N567" s="46">
        <f>'T11.Obj G, politicas, metas'!K567</f>
        <v>0</v>
      </c>
      <c r="O567" s="46">
        <f>'T11.Obj G, politicas, metas'!L567</f>
        <v>0</v>
      </c>
      <c r="P567" s="46">
        <f>'T11.Obj G, politicas, metas'!M567</f>
        <v>0</v>
      </c>
      <c r="Q567" s="44" t="e">
        <f ca="1">_xludf.CONCAT("PLAN/PROGRAMA: ",'T12. Planes-program-proyect'!F567,"
","PROYECTO: ",'T12. Planes-program-proyect'!G567)</f>
        <v>#NAME?</v>
      </c>
      <c r="R567" s="125">
        <f>+'T12. Planes-program-proyect'!I567</f>
        <v>0</v>
      </c>
    </row>
    <row r="568" spans="1:18" ht="12" customHeight="1" x14ac:dyDescent="0.2">
      <c r="A568" s="55" t="str">
        <f>+'T12. Planes-program-proyect'!O568</f>
        <v xml:space="preserve"> </v>
      </c>
      <c r="B568" s="55">
        <f>'T12. Planes-program-proyect'!K568</f>
        <v>0</v>
      </c>
      <c r="C568" s="55" t="str">
        <f t="shared" si="5"/>
        <v/>
      </c>
      <c r="D568" s="55">
        <f>'T12. Planes-program-proyect'!L568</f>
        <v>0</v>
      </c>
      <c r="E568" s="55" t="str">
        <f>'T12. Planes-program-proyect'!D568</f>
        <v>No existe una competencia definida</v>
      </c>
      <c r="F568" s="55">
        <f>'T12. Planes-program-proyect'!B568</f>
        <v>0</v>
      </c>
      <c r="G568" s="44">
        <f>'T11.Obj G, politicas, metas'!E568</f>
        <v>0</v>
      </c>
      <c r="H568" s="44">
        <f>'T11.Obj G, politicas, metas'!F568</f>
        <v>0</v>
      </c>
      <c r="I568" s="44">
        <f>+'T11.Obj G, politicas, metas'!G568</f>
        <v>0</v>
      </c>
      <c r="J568" s="46">
        <f>'T11.Obj G, politicas, metas'!H568</f>
        <v>0</v>
      </c>
      <c r="K568" s="129">
        <f>'T11.Obj G, politicas, metas'!I568</f>
        <v>0</v>
      </c>
      <c r="L568" s="129">
        <f t="shared" si="6"/>
        <v>0</v>
      </c>
      <c r="M568" s="46">
        <f>'T11.Obj G, politicas, metas'!J568</f>
        <v>0</v>
      </c>
      <c r="N568" s="46">
        <f>'T11.Obj G, politicas, metas'!K568</f>
        <v>0</v>
      </c>
      <c r="O568" s="46">
        <f>'T11.Obj G, politicas, metas'!L568</f>
        <v>0</v>
      </c>
      <c r="P568" s="46">
        <f>'T11.Obj G, politicas, metas'!M568</f>
        <v>0</v>
      </c>
      <c r="Q568" s="44" t="e">
        <f ca="1">_xludf.CONCAT("PLAN/PROGRAMA: ",'T12. Planes-program-proyect'!F568,"
","PROYECTO: ",'T12. Planes-program-proyect'!G568)</f>
        <v>#NAME?</v>
      </c>
      <c r="R568" s="125">
        <f>+'T12. Planes-program-proyect'!I568</f>
        <v>0</v>
      </c>
    </row>
    <row r="569" spans="1:18" ht="12" customHeight="1" x14ac:dyDescent="0.2">
      <c r="A569" s="55" t="str">
        <f>+'T12. Planes-program-proyect'!O569</f>
        <v xml:space="preserve"> </v>
      </c>
      <c r="B569" s="55">
        <f>'T12. Planes-program-proyect'!K569</f>
        <v>0</v>
      </c>
      <c r="C569" s="55" t="str">
        <f t="shared" si="5"/>
        <v/>
      </c>
      <c r="D569" s="55">
        <f>'T12. Planes-program-proyect'!L569</f>
        <v>0</v>
      </c>
      <c r="E569" s="55" t="str">
        <f>'T12. Planes-program-proyect'!D569</f>
        <v>No existe una competencia definida</v>
      </c>
      <c r="F569" s="55">
        <f>'T12. Planes-program-proyect'!B569</f>
        <v>0</v>
      </c>
      <c r="G569" s="44">
        <f>'T11.Obj G, politicas, metas'!E569</f>
        <v>0</v>
      </c>
      <c r="H569" s="44">
        <f>'T11.Obj G, politicas, metas'!F569</f>
        <v>0</v>
      </c>
      <c r="I569" s="44">
        <f>+'T11.Obj G, politicas, metas'!G569</f>
        <v>0</v>
      </c>
      <c r="J569" s="46">
        <f>'T11.Obj G, politicas, metas'!H569</f>
        <v>0</v>
      </c>
      <c r="K569" s="129">
        <f>'T11.Obj G, politicas, metas'!I569</f>
        <v>0</v>
      </c>
      <c r="L569" s="129">
        <f t="shared" si="6"/>
        <v>0</v>
      </c>
      <c r="M569" s="46">
        <f>'T11.Obj G, politicas, metas'!J569</f>
        <v>0</v>
      </c>
      <c r="N569" s="46">
        <f>'T11.Obj G, politicas, metas'!K569</f>
        <v>0</v>
      </c>
      <c r="O569" s="46">
        <f>'T11.Obj G, politicas, metas'!L569</f>
        <v>0</v>
      </c>
      <c r="P569" s="46">
        <f>'T11.Obj G, politicas, metas'!M569</f>
        <v>0</v>
      </c>
      <c r="Q569" s="44" t="e">
        <f ca="1">_xludf.CONCAT("PLAN/PROGRAMA: ",'T12. Planes-program-proyect'!F569,"
","PROYECTO: ",'T12. Planes-program-proyect'!G569)</f>
        <v>#NAME?</v>
      </c>
      <c r="R569" s="125">
        <f>+'T12. Planes-program-proyect'!I569</f>
        <v>0</v>
      </c>
    </row>
    <row r="570" spans="1:18" ht="12" customHeight="1" x14ac:dyDescent="0.2">
      <c r="A570" s="55" t="str">
        <f>+'T12. Planes-program-proyect'!O570</f>
        <v xml:space="preserve"> </v>
      </c>
      <c r="B570" s="55">
        <f>'T12. Planes-program-proyect'!K570</f>
        <v>0</v>
      </c>
      <c r="C570" s="55" t="str">
        <f t="shared" si="5"/>
        <v/>
      </c>
      <c r="D570" s="55">
        <f>'T12. Planes-program-proyect'!L570</f>
        <v>0</v>
      </c>
      <c r="E570" s="55" t="str">
        <f>'T12. Planes-program-proyect'!D570</f>
        <v>No existe una competencia definida</v>
      </c>
      <c r="F570" s="55">
        <f>'T12. Planes-program-proyect'!B570</f>
        <v>0</v>
      </c>
      <c r="G570" s="44">
        <f>'T11.Obj G, politicas, metas'!E570</f>
        <v>0</v>
      </c>
      <c r="H570" s="44">
        <f>'T11.Obj G, politicas, metas'!F570</f>
        <v>0</v>
      </c>
      <c r="I570" s="44">
        <f>+'T11.Obj G, politicas, metas'!G570</f>
        <v>0</v>
      </c>
      <c r="J570" s="46">
        <f>'T11.Obj G, politicas, metas'!H570</f>
        <v>0</v>
      </c>
      <c r="K570" s="129">
        <f>'T11.Obj G, politicas, metas'!I570</f>
        <v>0</v>
      </c>
      <c r="L570" s="129">
        <f t="shared" si="6"/>
        <v>0</v>
      </c>
      <c r="M570" s="46">
        <f>'T11.Obj G, politicas, metas'!J570</f>
        <v>0</v>
      </c>
      <c r="N570" s="46">
        <f>'T11.Obj G, politicas, metas'!K570</f>
        <v>0</v>
      </c>
      <c r="O570" s="46">
        <f>'T11.Obj G, politicas, metas'!L570</f>
        <v>0</v>
      </c>
      <c r="P570" s="46">
        <f>'T11.Obj G, politicas, metas'!M570</f>
        <v>0</v>
      </c>
      <c r="Q570" s="44" t="e">
        <f ca="1">_xludf.CONCAT("PLAN/PROGRAMA: ",'T12. Planes-program-proyect'!F570,"
","PROYECTO: ",'T12. Planes-program-proyect'!G570)</f>
        <v>#NAME?</v>
      </c>
      <c r="R570" s="125">
        <f>+'T12. Planes-program-proyect'!I570</f>
        <v>0</v>
      </c>
    </row>
    <row r="571" spans="1:18" ht="12" customHeight="1" x14ac:dyDescent="0.2">
      <c r="A571" s="55" t="str">
        <f>+'T12. Planes-program-proyect'!O571</f>
        <v xml:space="preserve"> </v>
      </c>
      <c r="B571" s="55">
        <f>'T12. Planes-program-proyect'!K571</f>
        <v>0</v>
      </c>
      <c r="C571" s="55" t="str">
        <f t="shared" si="5"/>
        <v/>
      </c>
      <c r="D571" s="55">
        <f>'T12. Planes-program-proyect'!L571</f>
        <v>0</v>
      </c>
      <c r="E571" s="55" t="str">
        <f>'T12. Planes-program-proyect'!D571</f>
        <v>No existe una competencia definida</v>
      </c>
      <c r="F571" s="55">
        <f>'T12. Planes-program-proyect'!B571</f>
        <v>0</v>
      </c>
      <c r="G571" s="44">
        <f>'T11.Obj G, politicas, metas'!E571</f>
        <v>0</v>
      </c>
      <c r="H571" s="44">
        <f>'T11.Obj G, politicas, metas'!F571</f>
        <v>0</v>
      </c>
      <c r="I571" s="44">
        <f>+'T11.Obj G, politicas, metas'!G571</f>
        <v>0</v>
      </c>
      <c r="J571" s="46">
        <f>'T11.Obj G, politicas, metas'!H571</f>
        <v>0</v>
      </c>
      <c r="K571" s="129">
        <f>'T11.Obj G, politicas, metas'!I571</f>
        <v>0</v>
      </c>
      <c r="L571" s="129">
        <f t="shared" si="6"/>
        <v>0</v>
      </c>
      <c r="M571" s="46">
        <f>'T11.Obj G, politicas, metas'!J571</f>
        <v>0</v>
      </c>
      <c r="N571" s="46">
        <f>'T11.Obj G, politicas, metas'!K571</f>
        <v>0</v>
      </c>
      <c r="O571" s="46">
        <f>'T11.Obj G, politicas, metas'!L571</f>
        <v>0</v>
      </c>
      <c r="P571" s="46">
        <f>'T11.Obj G, politicas, metas'!M571</f>
        <v>0</v>
      </c>
      <c r="Q571" s="44" t="e">
        <f ca="1">_xludf.CONCAT("PLAN/PROGRAMA: ",'T12. Planes-program-proyect'!F571,"
","PROYECTO: ",'T12. Planes-program-proyect'!G571)</f>
        <v>#NAME?</v>
      </c>
      <c r="R571" s="125">
        <f>+'T12. Planes-program-proyect'!I571</f>
        <v>0</v>
      </c>
    </row>
    <row r="572" spans="1:18" ht="12" customHeight="1" x14ac:dyDescent="0.2">
      <c r="A572" s="55" t="str">
        <f>+'T12. Planes-program-proyect'!O572</f>
        <v xml:space="preserve"> </v>
      </c>
      <c r="B572" s="55">
        <f>'T12. Planes-program-proyect'!K572</f>
        <v>0</v>
      </c>
      <c r="C572" s="55" t="str">
        <f t="shared" si="5"/>
        <v/>
      </c>
      <c r="D572" s="55">
        <f>'T12. Planes-program-proyect'!L572</f>
        <v>0</v>
      </c>
      <c r="E572" s="55" t="str">
        <f>'T12. Planes-program-proyect'!D572</f>
        <v>No existe una competencia definida</v>
      </c>
      <c r="F572" s="55">
        <f>'T12. Planes-program-proyect'!B572</f>
        <v>0</v>
      </c>
      <c r="G572" s="44">
        <f>'T11.Obj G, politicas, metas'!E572</f>
        <v>0</v>
      </c>
      <c r="H572" s="44">
        <f>'T11.Obj G, politicas, metas'!F572</f>
        <v>0</v>
      </c>
      <c r="I572" s="44">
        <f>+'T11.Obj G, politicas, metas'!G572</f>
        <v>0</v>
      </c>
      <c r="J572" s="46">
        <f>'T11.Obj G, politicas, metas'!H572</f>
        <v>0</v>
      </c>
      <c r="K572" s="129">
        <f>'T11.Obj G, politicas, metas'!I572</f>
        <v>0</v>
      </c>
      <c r="L572" s="129">
        <f t="shared" si="6"/>
        <v>0</v>
      </c>
      <c r="M572" s="46">
        <f>'T11.Obj G, politicas, metas'!J572</f>
        <v>0</v>
      </c>
      <c r="N572" s="46">
        <f>'T11.Obj G, politicas, metas'!K572</f>
        <v>0</v>
      </c>
      <c r="O572" s="46">
        <f>'T11.Obj G, politicas, metas'!L572</f>
        <v>0</v>
      </c>
      <c r="P572" s="46">
        <f>'T11.Obj G, politicas, metas'!M572</f>
        <v>0</v>
      </c>
      <c r="Q572" s="44" t="e">
        <f ca="1">_xludf.CONCAT("PLAN/PROGRAMA: ",'T12. Planes-program-proyect'!F572,"
","PROYECTO: ",'T12. Planes-program-proyect'!G572)</f>
        <v>#NAME?</v>
      </c>
      <c r="R572" s="125">
        <f>+'T12. Planes-program-proyect'!I572</f>
        <v>0</v>
      </c>
    </row>
    <row r="573" spans="1:18" ht="12" customHeight="1" x14ac:dyDescent="0.2">
      <c r="A573" s="55" t="str">
        <f>+'T12. Planes-program-proyect'!O573</f>
        <v xml:space="preserve"> </v>
      </c>
      <c r="B573" s="55">
        <f>'T12. Planes-program-proyect'!K573</f>
        <v>0</v>
      </c>
      <c r="C573" s="55" t="str">
        <f t="shared" si="5"/>
        <v/>
      </c>
      <c r="D573" s="55">
        <f>'T12. Planes-program-proyect'!L573</f>
        <v>0</v>
      </c>
      <c r="E573" s="55" t="str">
        <f>'T12. Planes-program-proyect'!D573</f>
        <v>No existe una competencia definida</v>
      </c>
      <c r="F573" s="55">
        <f>'T12. Planes-program-proyect'!B573</f>
        <v>0</v>
      </c>
      <c r="G573" s="44">
        <f>'T11.Obj G, politicas, metas'!E573</f>
        <v>0</v>
      </c>
      <c r="H573" s="44">
        <f>'T11.Obj G, politicas, metas'!F573</f>
        <v>0</v>
      </c>
      <c r="I573" s="44">
        <f>+'T11.Obj G, politicas, metas'!G573</f>
        <v>0</v>
      </c>
      <c r="J573" s="46">
        <f>'T11.Obj G, politicas, metas'!H573</f>
        <v>0</v>
      </c>
      <c r="K573" s="129">
        <f>'T11.Obj G, politicas, metas'!I573</f>
        <v>0</v>
      </c>
      <c r="L573" s="129">
        <f t="shared" si="6"/>
        <v>0</v>
      </c>
      <c r="M573" s="46">
        <f>'T11.Obj G, politicas, metas'!J573</f>
        <v>0</v>
      </c>
      <c r="N573" s="46">
        <f>'T11.Obj G, politicas, metas'!K573</f>
        <v>0</v>
      </c>
      <c r="O573" s="46">
        <f>'T11.Obj G, politicas, metas'!L573</f>
        <v>0</v>
      </c>
      <c r="P573" s="46">
        <f>'T11.Obj G, politicas, metas'!M573</f>
        <v>0</v>
      </c>
      <c r="Q573" s="44" t="e">
        <f ca="1">_xludf.CONCAT("PLAN/PROGRAMA: ",'T12. Planes-program-proyect'!F573,"
","PROYECTO: ",'T12. Planes-program-proyect'!G573)</f>
        <v>#NAME?</v>
      </c>
      <c r="R573" s="125">
        <f>+'T12. Planes-program-proyect'!I573</f>
        <v>0</v>
      </c>
    </row>
    <row r="574" spans="1:18" ht="12" customHeight="1" x14ac:dyDescent="0.2">
      <c r="A574" s="55" t="str">
        <f>+'T12. Planes-program-proyect'!O574</f>
        <v xml:space="preserve"> </v>
      </c>
      <c r="B574" s="55">
        <f>'T12. Planes-program-proyect'!K574</f>
        <v>0</v>
      </c>
      <c r="C574" s="55" t="str">
        <f t="shared" si="5"/>
        <v/>
      </c>
      <c r="D574" s="55">
        <f>'T12. Planes-program-proyect'!L574</f>
        <v>0</v>
      </c>
      <c r="E574" s="55" t="str">
        <f>'T12. Planes-program-proyect'!D574</f>
        <v>No existe una competencia definida</v>
      </c>
      <c r="F574" s="55">
        <f>'T12. Planes-program-proyect'!B574</f>
        <v>0</v>
      </c>
      <c r="G574" s="44">
        <f>'T11.Obj G, politicas, metas'!E574</f>
        <v>0</v>
      </c>
      <c r="H574" s="44">
        <f>'T11.Obj G, politicas, metas'!F574</f>
        <v>0</v>
      </c>
      <c r="I574" s="44">
        <f>+'T11.Obj G, politicas, metas'!G574</f>
        <v>0</v>
      </c>
      <c r="J574" s="46">
        <f>'T11.Obj G, politicas, metas'!H574</f>
        <v>0</v>
      </c>
      <c r="K574" s="129">
        <f>'T11.Obj G, politicas, metas'!I574</f>
        <v>0</v>
      </c>
      <c r="L574" s="129">
        <f t="shared" si="6"/>
        <v>0</v>
      </c>
      <c r="M574" s="46">
        <f>'T11.Obj G, politicas, metas'!J574</f>
        <v>0</v>
      </c>
      <c r="N574" s="46">
        <f>'T11.Obj G, politicas, metas'!K574</f>
        <v>0</v>
      </c>
      <c r="O574" s="46">
        <f>'T11.Obj G, politicas, metas'!L574</f>
        <v>0</v>
      </c>
      <c r="P574" s="46">
        <f>'T11.Obj G, politicas, metas'!M574</f>
        <v>0</v>
      </c>
      <c r="Q574" s="44" t="e">
        <f ca="1">_xludf.CONCAT("PLAN/PROGRAMA: ",'T12. Planes-program-proyect'!F574,"
","PROYECTO: ",'T12. Planes-program-proyect'!G574)</f>
        <v>#NAME?</v>
      </c>
      <c r="R574" s="125">
        <f>+'T12. Planes-program-proyect'!I574</f>
        <v>0</v>
      </c>
    </row>
    <row r="575" spans="1:18" ht="12" customHeight="1" x14ac:dyDescent="0.2">
      <c r="A575" s="55" t="str">
        <f>+'T12. Planes-program-proyect'!O575</f>
        <v xml:space="preserve"> </v>
      </c>
      <c r="B575" s="55">
        <f>'T12. Planes-program-proyect'!K575</f>
        <v>0</v>
      </c>
      <c r="C575" s="55" t="str">
        <f t="shared" si="5"/>
        <v/>
      </c>
      <c r="D575" s="55">
        <f>'T12. Planes-program-proyect'!L575</f>
        <v>0</v>
      </c>
      <c r="E575" s="55" t="str">
        <f>'T12. Planes-program-proyect'!D575</f>
        <v>No existe una competencia definida</v>
      </c>
      <c r="F575" s="55">
        <f>'T12. Planes-program-proyect'!B575</f>
        <v>0</v>
      </c>
      <c r="G575" s="44">
        <f>'T11.Obj G, politicas, metas'!E575</f>
        <v>0</v>
      </c>
      <c r="H575" s="44">
        <f>'T11.Obj G, politicas, metas'!F575</f>
        <v>0</v>
      </c>
      <c r="I575" s="44">
        <f>+'T11.Obj G, politicas, metas'!G575</f>
        <v>0</v>
      </c>
      <c r="J575" s="46">
        <f>'T11.Obj G, politicas, metas'!H575</f>
        <v>0</v>
      </c>
      <c r="K575" s="129">
        <f>'T11.Obj G, politicas, metas'!I575</f>
        <v>0</v>
      </c>
      <c r="L575" s="129">
        <f t="shared" si="6"/>
        <v>0</v>
      </c>
      <c r="M575" s="46">
        <f>'T11.Obj G, politicas, metas'!J575</f>
        <v>0</v>
      </c>
      <c r="N575" s="46">
        <f>'T11.Obj G, politicas, metas'!K575</f>
        <v>0</v>
      </c>
      <c r="O575" s="46">
        <f>'T11.Obj G, politicas, metas'!L575</f>
        <v>0</v>
      </c>
      <c r="P575" s="46">
        <f>'T11.Obj G, politicas, metas'!M575</f>
        <v>0</v>
      </c>
      <c r="Q575" s="44" t="e">
        <f ca="1">_xludf.CONCAT("PLAN/PROGRAMA: ",'T12. Planes-program-proyect'!F575,"
","PROYECTO: ",'T12. Planes-program-proyect'!G575)</f>
        <v>#NAME?</v>
      </c>
      <c r="R575" s="125">
        <f>+'T12. Planes-program-proyect'!I575</f>
        <v>0</v>
      </c>
    </row>
    <row r="576" spans="1:18" ht="12" customHeight="1" x14ac:dyDescent="0.2">
      <c r="A576" s="55" t="str">
        <f>+'T12. Planes-program-proyect'!O576</f>
        <v xml:space="preserve"> </v>
      </c>
      <c r="B576" s="55">
        <f>'T12. Planes-program-proyect'!K576</f>
        <v>0</v>
      </c>
      <c r="C576" s="55" t="str">
        <f t="shared" si="5"/>
        <v/>
      </c>
      <c r="D576" s="55">
        <f>'T12. Planes-program-proyect'!L576</f>
        <v>0</v>
      </c>
      <c r="E576" s="55" t="str">
        <f>'T12. Planes-program-proyect'!D576</f>
        <v>No existe una competencia definida</v>
      </c>
      <c r="F576" s="55">
        <f>'T12. Planes-program-proyect'!B576</f>
        <v>0</v>
      </c>
      <c r="G576" s="44">
        <f>'T11.Obj G, politicas, metas'!E576</f>
        <v>0</v>
      </c>
      <c r="H576" s="44">
        <f>'T11.Obj G, politicas, metas'!F576</f>
        <v>0</v>
      </c>
      <c r="I576" s="44">
        <f>+'T11.Obj G, politicas, metas'!G576</f>
        <v>0</v>
      </c>
      <c r="J576" s="46">
        <f>'T11.Obj G, politicas, metas'!H576</f>
        <v>0</v>
      </c>
      <c r="K576" s="129">
        <f>'T11.Obj G, politicas, metas'!I576</f>
        <v>0</v>
      </c>
      <c r="L576" s="129">
        <f t="shared" si="6"/>
        <v>0</v>
      </c>
      <c r="M576" s="46">
        <f>'T11.Obj G, politicas, metas'!J576</f>
        <v>0</v>
      </c>
      <c r="N576" s="46">
        <f>'T11.Obj G, politicas, metas'!K576</f>
        <v>0</v>
      </c>
      <c r="O576" s="46">
        <f>'T11.Obj G, politicas, metas'!L576</f>
        <v>0</v>
      </c>
      <c r="P576" s="46">
        <f>'T11.Obj G, politicas, metas'!M576</f>
        <v>0</v>
      </c>
      <c r="Q576" s="44" t="e">
        <f ca="1">_xludf.CONCAT("PLAN/PROGRAMA: ",'T12. Planes-program-proyect'!F576,"
","PROYECTO: ",'T12. Planes-program-proyect'!G576)</f>
        <v>#NAME?</v>
      </c>
      <c r="R576" s="125">
        <f>+'T12. Planes-program-proyect'!I576</f>
        <v>0</v>
      </c>
    </row>
    <row r="577" spans="1:18" ht="12" customHeight="1" x14ac:dyDescent="0.2">
      <c r="A577" s="55" t="str">
        <f>+'T12. Planes-program-proyect'!O577</f>
        <v xml:space="preserve"> </v>
      </c>
      <c r="B577" s="55">
        <f>'T12. Planes-program-proyect'!K577</f>
        <v>0</v>
      </c>
      <c r="C577" s="55" t="str">
        <f t="shared" si="5"/>
        <v/>
      </c>
      <c r="D577" s="55">
        <f>'T12. Planes-program-proyect'!L577</f>
        <v>0</v>
      </c>
      <c r="E577" s="55" t="str">
        <f>'T12. Planes-program-proyect'!D577</f>
        <v>No existe una competencia definida</v>
      </c>
      <c r="F577" s="55">
        <f>'T12. Planes-program-proyect'!B577</f>
        <v>0</v>
      </c>
      <c r="G577" s="44">
        <f>'T11.Obj G, politicas, metas'!E577</f>
        <v>0</v>
      </c>
      <c r="H577" s="44">
        <f>'T11.Obj G, politicas, metas'!F577</f>
        <v>0</v>
      </c>
      <c r="I577" s="44">
        <f>+'T11.Obj G, politicas, metas'!G577</f>
        <v>0</v>
      </c>
      <c r="J577" s="46">
        <f>'T11.Obj G, politicas, metas'!H577</f>
        <v>0</v>
      </c>
      <c r="K577" s="129">
        <f>'T11.Obj G, politicas, metas'!I577</f>
        <v>0</v>
      </c>
      <c r="L577" s="129">
        <f t="shared" si="6"/>
        <v>0</v>
      </c>
      <c r="M577" s="46">
        <f>'T11.Obj G, politicas, metas'!J577</f>
        <v>0</v>
      </c>
      <c r="N577" s="46">
        <f>'T11.Obj G, politicas, metas'!K577</f>
        <v>0</v>
      </c>
      <c r="O577" s="46">
        <f>'T11.Obj G, politicas, metas'!L577</f>
        <v>0</v>
      </c>
      <c r="P577" s="46">
        <f>'T11.Obj G, politicas, metas'!M577</f>
        <v>0</v>
      </c>
      <c r="Q577" s="44" t="e">
        <f ca="1">_xludf.CONCAT("PLAN/PROGRAMA: ",'T12. Planes-program-proyect'!F577,"
","PROYECTO: ",'T12. Planes-program-proyect'!G577)</f>
        <v>#NAME?</v>
      </c>
      <c r="R577" s="125">
        <f>+'T12. Planes-program-proyect'!I577</f>
        <v>0</v>
      </c>
    </row>
    <row r="578" spans="1:18" ht="12" customHeight="1" x14ac:dyDescent="0.2">
      <c r="A578" s="55" t="str">
        <f>+'T12. Planes-program-proyect'!O578</f>
        <v xml:space="preserve"> </v>
      </c>
      <c r="B578" s="55">
        <f>'T12. Planes-program-proyect'!K578</f>
        <v>0</v>
      </c>
      <c r="C578" s="55" t="str">
        <f t="shared" si="5"/>
        <v/>
      </c>
      <c r="D578" s="55">
        <f>'T12. Planes-program-proyect'!L578</f>
        <v>0</v>
      </c>
      <c r="E578" s="55" t="str">
        <f>'T12. Planes-program-proyect'!D578</f>
        <v>No existe una competencia definida</v>
      </c>
      <c r="F578" s="55">
        <f>'T12. Planes-program-proyect'!B578</f>
        <v>0</v>
      </c>
      <c r="G578" s="44">
        <f>'T11.Obj G, politicas, metas'!E578</f>
        <v>0</v>
      </c>
      <c r="H578" s="44">
        <f>'T11.Obj G, politicas, metas'!F578</f>
        <v>0</v>
      </c>
      <c r="I578" s="44">
        <f>+'T11.Obj G, politicas, metas'!G578</f>
        <v>0</v>
      </c>
      <c r="J578" s="46">
        <f>'T11.Obj G, politicas, metas'!H578</f>
        <v>0</v>
      </c>
      <c r="K578" s="129">
        <f>'T11.Obj G, politicas, metas'!I578</f>
        <v>0</v>
      </c>
      <c r="L578" s="129">
        <f t="shared" si="6"/>
        <v>0</v>
      </c>
      <c r="M578" s="46">
        <f>'T11.Obj G, politicas, metas'!J578</f>
        <v>0</v>
      </c>
      <c r="N578" s="46">
        <f>'T11.Obj G, politicas, metas'!K578</f>
        <v>0</v>
      </c>
      <c r="O578" s="46">
        <f>'T11.Obj G, politicas, metas'!L578</f>
        <v>0</v>
      </c>
      <c r="P578" s="46">
        <f>'T11.Obj G, politicas, metas'!M578</f>
        <v>0</v>
      </c>
      <c r="Q578" s="44" t="e">
        <f ca="1">_xludf.CONCAT("PLAN/PROGRAMA: ",'T12. Planes-program-proyect'!F578,"
","PROYECTO: ",'T12. Planes-program-proyect'!G578)</f>
        <v>#NAME?</v>
      </c>
      <c r="R578" s="125">
        <f>+'T12. Planes-program-proyect'!I578</f>
        <v>0</v>
      </c>
    </row>
    <row r="579" spans="1:18" ht="12" customHeight="1" x14ac:dyDescent="0.2">
      <c r="A579" s="55" t="str">
        <f>+'T12. Planes-program-proyect'!O579</f>
        <v xml:space="preserve"> </v>
      </c>
      <c r="B579" s="55">
        <f>'T12. Planes-program-proyect'!K579</f>
        <v>0</v>
      </c>
      <c r="C579" s="55" t="str">
        <f t="shared" si="5"/>
        <v/>
      </c>
      <c r="D579" s="55">
        <f>'T12. Planes-program-proyect'!L579</f>
        <v>0</v>
      </c>
      <c r="E579" s="55" t="str">
        <f>'T12. Planes-program-proyect'!D579</f>
        <v>No existe una competencia definida</v>
      </c>
      <c r="F579" s="55">
        <f>'T12. Planes-program-proyect'!B579</f>
        <v>0</v>
      </c>
      <c r="G579" s="44">
        <f>'T11.Obj G, politicas, metas'!E579</f>
        <v>0</v>
      </c>
      <c r="H579" s="44">
        <f>'T11.Obj G, politicas, metas'!F579</f>
        <v>0</v>
      </c>
      <c r="I579" s="44">
        <f>+'T11.Obj G, politicas, metas'!G579</f>
        <v>0</v>
      </c>
      <c r="J579" s="46">
        <f>'T11.Obj G, politicas, metas'!H579</f>
        <v>0</v>
      </c>
      <c r="K579" s="129">
        <f>'T11.Obj G, politicas, metas'!I579</f>
        <v>0</v>
      </c>
      <c r="L579" s="129">
        <f t="shared" si="6"/>
        <v>0</v>
      </c>
      <c r="M579" s="46">
        <f>'T11.Obj G, politicas, metas'!J579</f>
        <v>0</v>
      </c>
      <c r="N579" s="46">
        <f>'T11.Obj G, politicas, metas'!K579</f>
        <v>0</v>
      </c>
      <c r="O579" s="46">
        <f>'T11.Obj G, politicas, metas'!L579</f>
        <v>0</v>
      </c>
      <c r="P579" s="46">
        <f>'T11.Obj G, politicas, metas'!M579</f>
        <v>0</v>
      </c>
      <c r="Q579" s="44" t="e">
        <f ca="1">_xludf.CONCAT("PLAN/PROGRAMA: ",'T12. Planes-program-proyect'!F579,"
","PROYECTO: ",'T12. Planes-program-proyect'!G579)</f>
        <v>#NAME?</v>
      </c>
      <c r="R579" s="125">
        <f>+'T12. Planes-program-proyect'!I579</f>
        <v>0</v>
      </c>
    </row>
    <row r="580" spans="1:18" ht="12" customHeight="1" x14ac:dyDescent="0.2">
      <c r="A580" s="55" t="str">
        <f>+'T12. Planes-program-proyect'!O580</f>
        <v xml:space="preserve"> </v>
      </c>
      <c r="B580" s="55">
        <f>'T12. Planes-program-proyect'!K580</f>
        <v>0</v>
      </c>
      <c r="C580" s="55" t="str">
        <f t="shared" si="5"/>
        <v/>
      </c>
      <c r="D580" s="55">
        <f>'T12. Planes-program-proyect'!L580</f>
        <v>0</v>
      </c>
      <c r="E580" s="55" t="str">
        <f>'T12. Planes-program-proyect'!D580</f>
        <v>No existe una competencia definida</v>
      </c>
      <c r="F580" s="55">
        <f>'T12. Planes-program-proyect'!B580</f>
        <v>0</v>
      </c>
      <c r="G580" s="44">
        <f>'T11.Obj G, politicas, metas'!E580</f>
        <v>0</v>
      </c>
      <c r="H580" s="44">
        <f>'T11.Obj G, politicas, metas'!F580</f>
        <v>0</v>
      </c>
      <c r="I580" s="44">
        <f>+'T11.Obj G, politicas, metas'!G580</f>
        <v>0</v>
      </c>
      <c r="J580" s="46">
        <f>'T11.Obj G, politicas, metas'!H580</f>
        <v>0</v>
      </c>
      <c r="K580" s="129">
        <f>'T11.Obj G, politicas, metas'!I580</f>
        <v>0</v>
      </c>
      <c r="L580" s="129">
        <f t="shared" si="6"/>
        <v>0</v>
      </c>
      <c r="M580" s="46">
        <f>'T11.Obj G, politicas, metas'!J580</f>
        <v>0</v>
      </c>
      <c r="N580" s="46">
        <f>'T11.Obj G, politicas, metas'!K580</f>
        <v>0</v>
      </c>
      <c r="O580" s="46">
        <f>'T11.Obj G, politicas, metas'!L580</f>
        <v>0</v>
      </c>
      <c r="P580" s="46">
        <f>'T11.Obj G, politicas, metas'!M580</f>
        <v>0</v>
      </c>
      <c r="Q580" s="44" t="e">
        <f ca="1">_xludf.CONCAT("PLAN/PROGRAMA: ",'T12. Planes-program-proyect'!F580,"
","PROYECTO: ",'T12. Planes-program-proyect'!G580)</f>
        <v>#NAME?</v>
      </c>
      <c r="R580" s="125">
        <f>+'T12. Planes-program-proyect'!I580</f>
        <v>0</v>
      </c>
    </row>
    <row r="581" spans="1:18" ht="12" customHeight="1" x14ac:dyDescent="0.2">
      <c r="A581" s="55" t="str">
        <f>+'T12. Planes-program-proyect'!O581</f>
        <v xml:space="preserve"> </v>
      </c>
      <c r="B581" s="55">
        <f>'T12. Planes-program-proyect'!K581</f>
        <v>0</v>
      </c>
      <c r="C581" s="55" t="str">
        <f t="shared" si="5"/>
        <v/>
      </c>
      <c r="D581" s="55">
        <f>'T12. Planes-program-proyect'!L581</f>
        <v>0</v>
      </c>
      <c r="E581" s="55" t="str">
        <f>'T12. Planes-program-proyect'!D581</f>
        <v>No existe una competencia definida</v>
      </c>
      <c r="F581" s="55">
        <f>'T12. Planes-program-proyect'!B581</f>
        <v>0</v>
      </c>
      <c r="G581" s="44">
        <f>'T11.Obj G, politicas, metas'!E581</f>
        <v>0</v>
      </c>
      <c r="H581" s="44">
        <f>'T11.Obj G, politicas, metas'!F581</f>
        <v>0</v>
      </c>
      <c r="I581" s="44">
        <f>+'T11.Obj G, politicas, metas'!G581</f>
        <v>0</v>
      </c>
      <c r="J581" s="46">
        <f>'T11.Obj G, politicas, metas'!H581</f>
        <v>0</v>
      </c>
      <c r="K581" s="129">
        <f>'T11.Obj G, politicas, metas'!I581</f>
        <v>0</v>
      </c>
      <c r="L581" s="129">
        <f t="shared" si="6"/>
        <v>0</v>
      </c>
      <c r="M581" s="46">
        <f>'T11.Obj G, politicas, metas'!J581</f>
        <v>0</v>
      </c>
      <c r="N581" s="46">
        <f>'T11.Obj G, politicas, metas'!K581</f>
        <v>0</v>
      </c>
      <c r="O581" s="46">
        <f>'T11.Obj G, politicas, metas'!L581</f>
        <v>0</v>
      </c>
      <c r="P581" s="46">
        <f>'T11.Obj G, politicas, metas'!M581</f>
        <v>0</v>
      </c>
      <c r="Q581" s="44" t="e">
        <f ca="1">_xludf.CONCAT("PLAN/PROGRAMA: ",'T12. Planes-program-proyect'!F581,"
","PROYECTO: ",'T12. Planes-program-proyect'!G581)</f>
        <v>#NAME?</v>
      </c>
      <c r="R581" s="125">
        <f>+'T12. Planes-program-proyect'!I581</f>
        <v>0</v>
      </c>
    </row>
    <row r="582" spans="1:18" ht="12" customHeight="1" x14ac:dyDescent="0.2">
      <c r="A582" s="55" t="str">
        <f>+'T12. Planes-program-proyect'!O582</f>
        <v xml:space="preserve"> </v>
      </c>
      <c r="B582" s="55">
        <f>'T12. Planes-program-proyect'!K582</f>
        <v>0</v>
      </c>
      <c r="C582" s="55" t="str">
        <f t="shared" si="5"/>
        <v/>
      </c>
      <c r="D582" s="55">
        <f>'T12. Planes-program-proyect'!L582</f>
        <v>0</v>
      </c>
      <c r="E582" s="55" t="str">
        <f>'T12. Planes-program-proyect'!D582</f>
        <v>No existe una competencia definida</v>
      </c>
      <c r="F582" s="55">
        <f>'T12. Planes-program-proyect'!B582</f>
        <v>0</v>
      </c>
      <c r="G582" s="44">
        <f>'T11.Obj G, politicas, metas'!E582</f>
        <v>0</v>
      </c>
      <c r="H582" s="44">
        <f>'T11.Obj G, politicas, metas'!F582</f>
        <v>0</v>
      </c>
      <c r="I582" s="44">
        <f>+'T11.Obj G, politicas, metas'!G582</f>
        <v>0</v>
      </c>
      <c r="J582" s="46">
        <f>'T11.Obj G, politicas, metas'!H582</f>
        <v>0</v>
      </c>
      <c r="K582" s="129">
        <f>'T11.Obj G, politicas, metas'!I582</f>
        <v>0</v>
      </c>
      <c r="L582" s="129">
        <f t="shared" si="6"/>
        <v>0</v>
      </c>
      <c r="M582" s="46">
        <f>'T11.Obj G, politicas, metas'!J582</f>
        <v>0</v>
      </c>
      <c r="N582" s="46">
        <f>'T11.Obj G, politicas, metas'!K582</f>
        <v>0</v>
      </c>
      <c r="O582" s="46">
        <f>'T11.Obj G, politicas, metas'!L582</f>
        <v>0</v>
      </c>
      <c r="P582" s="46">
        <f>'T11.Obj G, politicas, metas'!M582</f>
        <v>0</v>
      </c>
      <c r="Q582" s="44" t="e">
        <f ca="1">_xludf.CONCAT("PLAN/PROGRAMA: ",'T12. Planes-program-proyect'!F582,"
","PROYECTO: ",'T12. Planes-program-proyect'!G582)</f>
        <v>#NAME?</v>
      </c>
      <c r="R582" s="125">
        <f>+'T12. Planes-program-proyect'!I582</f>
        <v>0</v>
      </c>
    </row>
    <row r="583" spans="1:18" ht="12" customHeight="1" x14ac:dyDescent="0.2">
      <c r="A583" s="55" t="str">
        <f>+'T12. Planes-program-proyect'!O583</f>
        <v xml:space="preserve"> </v>
      </c>
      <c r="B583" s="55">
        <f>'T12. Planes-program-proyect'!K583</f>
        <v>0</v>
      </c>
      <c r="C583" s="55" t="str">
        <f t="shared" si="5"/>
        <v/>
      </c>
      <c r="D583" s="55">
        <f>'T12. Planes-program-proyect'!L583</f>
        <v>0</v>
      </c>
      <c r="E583" s="55" t="str">
        <f>'T12. Planes-program-proyect'!D583</f>
        <v>No existe una competencia definida</v>
      </c>
      <c r="F583" s="55">
        <f>'T12. Planes-program-proyect'!B583</f>
        <v>0</v>
      </c>
      <c r="G583" s="44">
        <f>'T11.Obj G, politicas, metas'!E583</f>
        <v>0</v>
      </c>
      <c r="H583" s="44">
        <f>'T11.Obj G, politicas, metas'!F583</f>
        <v>0</v>
      </c>
      <c r="I583" s="44">
        <f>+'T11.Obj G, politicas, metas'!G583</f>
        <v>0</v>
      </c>
      <c r="J583" s="46">
        <f>'T11.Obj G, politicas, metas'!H583</f>
        <v>0</v>
      </c>
      <c r="K583" s="129">
        <f>'T11.Obj G, politicas, metas'!I583</f>
        <v>0</v>
      </c>
      <c r="L583" s="129">
        <f t="shared" si="6"/>
        <v>0</v>
      </c>
      <c r="M583" s="46">
        <f>'T11.Obj G, politicas, metas'!J583</f>
        <v>0</v>
      </c>
      <c r="N583" s="46">
        <f>'T11.Obj G, politicas, metas'!K583</f>
        <v>0</v>
      </c>
      <c r="O583" s="46">
        <f>'T11.Obj G, politicas, metas'!L583</f>
        <v>0</v>
      </c>
      <c r="P583" s="46">
        <f>'T11.Obj G, politicas, metas'!M583</f>
        <v>0</v>
      </c>
      <c r="Q583" s="44" t="e">
        <f ca="1">_xludf.CONCAT("PLAN/PROGRAMA: ",'T12. Planes-program-proyect'!F583,"
","PROYECTO: ",'T12. Planes-program-proyect'!G583)</f>
        <v>#NAME?</v>
      </c>
      <c r="R583" s="125">
        <f>+'T12. Planes-program-proyect'!I583</f>
        <v>0</v>
      </c>
    </row>
    <row r="584" spans="1:18" ht="12" customHeight="1" x14ac:dyDescent="0.2">
      <c r="A584" s="55" t="str">
        <f>+'T12. Planes-program-proyect'!O584</f>
        <v xml:space="preserve"> </v>
      </c>
      <c r="B584" s="55">
        <f>'T12. Planes-program-proyect'!K584</f>
        <v>0</v>
      </c>
      <c r="C584" s="55" t="str">
        <f t="shared" si="5"/>
        <v/>
      </c>
      <c r="D584" s="55">
        <f>'T12. Planes-program-proyect'!L584</f>
        <v>0</v>
      </c>
      <c r="E584" s="55" t="str">
        <f>'T12. Planes-program-proyect'!D584</f>
        <v>No existe una competencia definida</v>
      </c>
      <c r="F584" s="55">
        <f>'T12. Planes-program-proyect'!B584</f>
        <v>0</v>
      </c>
      <c r="G584" s="44">
        <f>'T11.Obj G, politicas, metas'!E584</f>
        <v>0</v>
      </c>
      <c r="H584" s="44">
        <f>'T11.Obj G, politicas, metas'!F584</f>
        <v>0</v>
      </c>
      <c r="I584" s="44">
        <f>+'T11.Obj G, politicas, metas'!G584</f>
        <v>0</v>
      </c>
      <c r="J584" s="46">
        <f>'T11.Obj G, politicas, metas'!H584</f>
        <v>0</v>
      </c>
      <c r="K584" s="129">
        <f>'T11.Obj G, politicas, metas'!I584</f>
        <v>0</v>
      </c>
      <c r="L584" s="129">
        <f t="shared" si="6"/>
        <v>0</v>
      </c>
      <c r="M584" s="46">
        <f>'T11.Obj G, politicas, metas'!J584</f>
        <v>0</v>
      </c>
      <c r="N584" s="46">
        <f>'T11.Obj G, politicas, metas'!K584</f>
        <v>0</v>
      </c>
      <c r="O584" s="46">
        <f>'T11.Obj G, politicas, metas'!L584</f>
        <v>0</v>
      </c>
      <c r="P584" s="46">
        <f>'T11.Obj G, politicas, metas'!M584</f>
        <v>0</v>
      </c>
      <c r="Q584" s="44" t="e">
        <f ca="1">_xludf.CONCAT("PLAN/PROGRAMA: ",'T12. Planes-program-proyect'!F584,"
","PROYECTO: ",'T12. Planes-program-proyect'!G584)</f>
        <v>#NAME?</v>
      </c>
      <c r="R584" s="125">
        <f>+'T12. Planes-program-proyect'!I584</f>
        <v>0</v>
      </c>
    </row>
    <row r="585" spans="1:18" ht="12" customHeight="1" x14ac:dyDescent="0.2">
      <c r="A585" s="55" t="str">
        <f>+'T12. Planes-program-proyect'!O585</f>
        <v xml:space="preserve"> </v>
      </c>
      <c r="B585" s="55">
        <f>'T12. Planes-program-proyect'!K585</f>
        <v>0</v>
      </c>
      <c r="C585" s="55" t="str">
        <f t="shared" si="5"/>
        <v/>
      </c>
      <c r="D585" s="55">
        <f>'T12. Planes-program-proyect'!L585</f>
        <v>0</v>
      </c>
      <c r="E585" s="55" t="str">
        <f>'T12. Planes-program-proyect'!D585</f>
        <v>No existe una competencia definida</v>
      </c>
      <c r="F585" s="55">
        <f>'T12. Planes-program-proyect'!B585</f>
        <v>0</v>
      </c>
      <c r="G585" s="44">
        <f>'T11.Obj G, politicas, metas'!E585</f>
        <v>0</v>
      </c>
      <c r="H585" s="44">
        <f>'T11.Obj G, politicas, metas'!F585</f>
        <v>0</v>
      </c>
      <c r="I585" s="44">
        <f>+'T11.Obj G, politicas, metas'!G585</f>
        <v>0</v>
      </c>
      <c r="J585" s="46">
        <f>'T11.Obj G, politicas, metas'!H585</f>
        <v>0</v>
      </c>
      <c r="K585" s="129">
        <f>'T11.Obj G, politicas, metas'!I585</f>
        <v>0</v>
      </c>
      <c r="L585" s="129">
        <f t="shared" si="6"/>
        <v>0</v>
      </c>
      <c r="M585" s="46">
        <f>'T11.Obj G, politicas, metas'!J585</f>
        <v>0</v>
      </c>
      <c r="N585" s="46">
        <f>'T11.Obj G, politicas, metas'!K585</f>
        <v>0</v>
      </c>
      <c r="O585" s="46">
        <f>'T11.Obj G, politicas, metas'!L585</f>
        <v>0</v>
      </c>
      <c r="P585" s="46">
        <f>'T11.Obj G, politicas, metas'!M585</f>
        <v>0</v>
      </c>
      <c r="Q585" s="44" t="e">
        <f ca="1">_xludf.CONCAT("PLAN/PROGRAMA: ",'T12. Planes-program-proyect'!F585,"
","PROYECTO: ",'T12. Planes-program-proyect'!G585)</f>
        <v>#NAME?</v>
      </c>
      <c r="R585" s="125">
        <f>+'T12. Planes-program-proyect'!I585</f>
        <v>0</v>
      </c>
    </row>
    <row r="586" spans="1:18" ht="12" customHeight="1" x14ac:dyDescent="0.2">
      <c r="A586" s="55" t="str">
        <f>+'T12. Planes-program-proyect'!O586</f>
        <v xml:space="preserve"> </v>
      </c>
      <c r="B586" s="55">
        <f>'T12. Planes-program-proyect'!K586</f>
        <v>0</v>
      </c>
      <c r="C586" s="55" t="str">
        <f t="shared" si="5"/>
        <v/>
      </c>
      <c r="D586" s="55">
        <f>'T12. Planes-program-proyect'!L586</f>
        <v>0</v>
      </c>
      <c r="E586" s="55" t="str">
        <f>'T12. Planes-program-proyect'!D586</f>
        <v>No existe una competencia definida</v>
      </c>
      <c r="F586" s="55">
        <f>'T12. Planes-program-proyect'!B586</f>
        <v>0</v>
      </c>
      <c r="G586" s="44">
        <f>'T11.Obj G, politicas, metas'!E586</f>
        <v>0</v>
      </c>
      <c r="H586" s="44">
        <f>'T11.Obj G, politicas, metas'!F586</f>
        <v>0</v>
      </c>
      <c r="I586" s="44">
        <f>+'T11.Obj G, politicas, metas'!G586</f>
        <v>0</v>
      </c>
      <c r="J586" s="46">
        <f>'T11.Obj G, politicas, metas'!H586</f>
        <v>0</v>
      </c>
      <c r="K586" s="129">
        <f>'T11.Obj G, politicas, metas'!I586</f>
        <v>0</v>
      </c>
      <c r="L586" s="129">
        <f t="shared" si="6"/>
        <v>0</v>
      </c>
      <c r="M586" s="46">
        <f>'T11.Obj G, politicas, metas'!J586</f>
        <v>0</v>
      </c>
      <c r="N586" s="46">
        <f>'T11.Obj G, politicas, metas'!K586</f>
        <v>0</v>
      </c>
      <c r="O586" s="46">
        <f>'T11.Obj G, politicas, metas'!L586</f>
        <v>0</v>
      </c>
      <c r="P586" s="46">
        <f>'T11.Obj G, politicas, metas'!M586</f>
        <v>0</v>
      </c>
      <c r="Q586" s="44" t="e">
        <f ca="1">_xludf.CONCAT("PLAN/PROGRAMA: ",'T12. Planes-program-proyect'!F586,"
","PROYECTO: ",'T12. Planes-program-proyect'!G586)</f>
        <v>#NAME?</v>
      </c>
      <c r="R586" s="125">
        <f>+'T12. Planes-program-proyect'!I586</f>
        <v>0</v>
      </c>
    </row>
    <row r="587" spans="1:18" ht="12" customHeight="1" x14ac:dyDescent="0.2">
      <c r="A587" s="55" t="str">
        <f>+'T12. Planes-program-proyect'!O587</f>
        <v xml:space="preserve"> </v>
      </c>
      <c r="B587" s="55">
        <f>'T12. Planes-program-proyect'!K587</f>
        <v>0</v>
      </c>
      <c r="C587" s="55" t="str">
        <f t="shared" si="5"/>
        <v/>
      </c>
      <c r="D587" s="55">
        <f>'T12. Planes-program-proyect'!L587</f>
        <v>0</v>
      </c>
      <c r="E587" s="55" t="str">
        <f>'T12. Planes-program-proyect'!D587</f>
        <v>No existe una competencia definida</v>
      </c>
      <c r="F587" s="55">
        <f>'T12. Planes-program-proyect'!B587</f>
        <v>0</v>
      </c>
      <c r="G587" s="44">
        <f>'T11.Obj G, politicas, metas'!E587</f>
        <v>0</v>
      </c>
      <c r="H587" s="44">
        <f>'T11.Obj G, politicas, metas'!F587</f>
        <v>0</v>
      </c>
      <c r="I587" s="44">
        <f>+'T11.Obj G, politicas, metas'!G587</f>
        <v>0</v>
      </c>
      <c r="J587" s="46">
        <f>'T11.Obj G, politicas, metas'!H587</f>
        <v>0</v>
      </c>
      <c r="K587" s="129">
        <f>'T11.Obj G, politicas, metas'!I587</f>
        <v>0</v>
      </c>
      <c r="L587" s="129">
        <f t="shared" si="6"/>
        <v>0</v>
      </c>
      <c r="M587" s="46">
        <f>'T11.Obj G, politicas, metas'!J587</f>
        <v>0</v>
      </c>
      <c r="N587" s="46">
        <f>'T11.Obj G, politicas, metas'!K587</f>
        <v>0</v>
      </c>
      <c r="O587" s="46">
        <f>'T11.Obj G, politicas, metas'!L587</f>
        <v>0</v>
      </c>
      <c r="P587" s="46">
        <f>'T11.Obj G, politicas, metas'!M587</f>
        <v>0</v>
      </c>
      <c r="Q587" s="44" t="e">
        <f ca="1">_xludf.CONCAT("PLAN/PROGRAMA: ",'T12. Planes-program-proyect'!F587,"
","PROYECTO: ",'T12. Planes-program-proyect'!G587)</f>
        <v>#NAME?</v>
      </c>
      <c r="R587" s="125">
        <f>+'T12. Planes-program-proyect'!I587</f>
        <v>0</v>
      </c>
    </row>
    <row r="588" spans="1:18" ht="12" customHeight="1" x14ac:dyDescent="0.2">
      <c r="A588" s="55" t="str">
        <f>+'T12. Planes-program-proyect'!O588</f>
        <v xml:space="preserve"> </v>
      </c>
      <c r="B588" s="55">
        <f>'T12. Planes-program-proyect'!K588</f>
        <v>0</v>
      </c>
      <c r="C588" s="55" t="str">
        <f t="shared" si="5"/>
        <v/>
      </c>
      <c r="D588" s="55">
        <f>'T12. Planes-program-proyect'!L588</f>
        <v>0</v>
      </c>
      <c r="E588" s="55" t="str">
        <f>'T12. Planes-program-proyect'!D588</f>
        <v>No existe una competencia definida</v>
      </c>
      <c r="F588" s="55">
        <f>'T12. Planes-program-proyect'!B588</f>
        <v>0</v>
      </c>
      <c r="G588" s="44">
        <f>'T11.Obj G, politicas, metas'!E588</f>
        <v>0</v>
      </c>
      <c r="H588" s="44">
        <f>'T11.Obj G, politicas, metas'!F588</f>
        <v>0</v>
      </c>
      <c r="I588" s="44">
        <f>+'T11.Obj G, politicas, metas'!G588</f>
        <v>0</v>
      </c>
      <c r="J588" s="46">
        <f>'T11.Obj G, politicas, metas'!H588</f>
        <v>0</v>
      </c>
      <c r="K588" s="129">
        <f>'T11.Obj G, politicas, metas'!I588</f>
        <v>0</v>
      </c>
      <c r="L588" s="129">
        <f t="shared" si="6"/>
        <v>0</v>
      </c>
      <c r="M588" s="46">
        <f>'T11.Obj G, politicas, metas'!J588</f>
        <v>0</v>
      </c>
      <c r="N588" s="46">
        <f>'T11.Obj G, politicas, metas'!K588</f>
        <v>0</v>
      </c>
      <c r="O588" s="46">
        <f>'T11.Obj G, politicas, metas'!L588</f>
        <v>0</v>
      </c>
      <c r="P588" s="46">
        <f>'T11.Obj G, politicas, metas'!M588</f>
        <v>0</v>
      </c>
      <c r="Q588" s="44" t="e">
        <f ca="1">_xludf.CONCAT("PLAN/PROGRAMA: ",'T12. Planes-program-proyect'!F588,"
","PROYECTO: ",'T12. Planes-program-proyect'!G588)</f>
        <v>#NAME?</v>
      </c>
      <c r="R588" s="125">
        <f>+'T12. Planes-program-proyect'!I588</f>
        <v>0</v>
      </c>
    </row>
    <row r="589" spans="1:18" ht="12" customHeight="1" x14ac:dyDescent="0.2">
      <c r="A589" s="55" t="str">
        <f>+'T12. Planes-program-proyect'!O589</f>
        <v xml:space="preserve"> </v>
      </c>
      <c r="B589" s="55">
        <f>'T12. Planes-program-proyect'!K589</f>
        <v>0</v>
      </c>
      <c r="C589" s="55" t="str">
        <f t="shared" si="5"/>
        <v/>
      </c>
      <c r="D589" s="55">
        <f>'T12. Planes-program-proyect'!L589</f>
        <v>0</v>
      </c>
      <c r="E589" s="55" t="str">
        <f>'T12. Planes-program-proyect'!D589</f>
        <v>No existe una competencia definida</v>
      </c>
      <c r="F589" s="55">
        <f>'T12. Planes-program-proyect'!B589</f>
        <v>0</v>
      </c>
      <c r="G589" s="44">
        <f>'T11.Obj G, politicas, metas'!E589</f>
        <v>0</v>
      </c>
      <c r="H589" s="44">
        <f>'T11.Obj G, politicas, metas'!F589</f>
        <v>0</v>
      </c>
      <c r="I589" s="44">
        <f>+'T11.Obj G, politicas, metas'!G589</f>
        <v>0</v>
      </c>
      <c r="J589" s="46">
        <f>'T11.Obj G, politicas, metas'!H589</f>
        <v>0</v>
      </c>
      <c r="K589" s="129">
        <f>'T11.Obj G, politicas, metas'!I589</f>
        <v>0</v>
      </c>
      <c r="L589" s="129">
        <f t="shared" si="6"/>
        <v>0</v>
      </c>
      <c r="M589" s="46">
        <f>'T11.Obj G, politicas, metas'!J589</f>
        <v>0</v>
      </c>
      <c r="N589" s="46">
        <f>'T11.Obj G, politicas, metas'!K589</f>
        <v>0</v>
      </c>
      <c r="O589" s="46">
        <f>'T11.Obj G, politicas, metas'!L589</f>
        <v>0</v>
      </c>
      <c r="P589" s="46">
        <f>'T11.Obj G, politicas, metas'!M589</f>
        <v>0</v>
      </c>
      <c r="Q589" s="44" t="e">
        <f ca="1">_xludf.CONCAT("PLAN/PROGRAMA: ",'T12. Planes-program-proyect'!F589,"
","PROYECTO: ",'T12. Planes-program-proyect'!G589)</f>
        <v>#NAME?</v>
      </c>
      <c r="R589" s="125">
        <f>+'T12. Planes-program-proyect'!I589</f>
        <v>0</v>
      </c>
    </row>
    <row r="590" spans="1:18" ht="12" customHeight="1" x14ac:dyDescent="0.2">
      <c r="A590" s="55" t="str">
        <f>+'T12. Planes-program-proyect'!O590</f>
        <v xml:space="preserve"> </v>
      </c>
      <c r="B590" s="55">
        <f>'T12. Planes-program-proyect'!K590</f>
        <v>0</v>
      </c>
      <c r="C590" s="55" t="str">
        <f t="shared" si="5"/>
        <v/>
      </c>
      <c r="D590" s="55">
        <f>'T12. Planes-program-proyect'!L590</f>
        <v>0</v>
      </c>
      <c r="E590" s="55" t="str">
        <f>'T12. Planes-program-proyect'!D590</f>
        <v>No existe una competencia definida</v>
      </c>
      <c r="F590" s="55">
        <f>'T12. Planes-program-proyect'!B590</f>
        <v>0</v>
      </c>
      <c r="G590" s="44">
        <f>'T11.Obj G, politicas, metas'!E590</f>
        <v>0</v>
      </c>
      <c r="H590" s="44">
        <f>'T11.Obj G, politicas, metas'!F590</f>
        <v>0</v>
      </c>
      <c r="I590" s="44">
        <f>+'T11.Obj G, politicas, metas'!G590</f>
        <v>0</v>
      </c>
      <c r="J590" s="46">
        <f>'T11.Obj G, politicas, metas'!H590</f>
        <v>0</v>
      </c>
      <c r="K590" s="129">
        <f>'T11.Obj G, politicas, metas'!I590</f>
        <v>0</v>
      </c>
      <c r="L590" s="129">
        <f t="shared" si="6"/>
        <v>0</v>
      </c>
      <c r="M590" s="46">
        <f>'T11.Obj G, politicas, metas'!J590</f>
        <v>0</v>
      </c>
      <c r="N590" s="46">
        <f>'T11.Obj G, politicas, metas'!K590</f>
        <v>0</v>
      </c>
      <c r="O590" s="46">
        <f>'T11.Obj G, politicas, metas'!L590</f>
        <v>0</v>
      </c>
      <c r="P590" s="46">
        <f>'T11.Obj G, politicas, metas'!M590</f>
        <v>0</v>
      </c>
      <c r="Q590" s="44" t="e">
        <f ca="1">_xludf.CONCAT("PLAN/PROGRAMA: ",'T12. Planes-program-proyect'!F590,"
","PROYECTO: ",'T12. Planes-program-proyect'!G590)</f>
        <v>#NAME?</v>
      </c>
      <c r="R590" s="125">
        <f>+'T12. Planes-program-proyect'!I590</f>
        <v>0</v>
      </c>
    </row>
    <row r="591" spans="1:18" ht="12" customHeight="1" x14ac:dyDescent="0.2">
      <c r="A591" s="55" t="str">
        <f>+'T12. Planes-program-proyect'!O591</f>
        <v xml:space="preserve"> </v>
      </c>
      <c r="B591" s="55">
        <f>'T12. Planes-program-proyect'!K591</f>
        <v>0</v>
      </c>
      <c r="C591" s="55" t="str">
        <f t="shared" si="5"/>
        <v/>
      </c>
      <c r="D591" s="55">
        <f>'T12. Planes-program-proyect'!L591</f>
        <v>0</v>
      </c>
      <c r="E591" s="55" t="str">
        <f>'T12. Planes-program-proyect'!D591</f>
        <v>No existe una competencia definida</v>
      </c>
      <c r="F591" s="55">
        <f>'T12. Planes-program-proyect'!B591</f>
        <v>0</v>
      </c>
      <c r="G591" s="44">
        <f>'T11.Obj G, politicas, metas'!E591</f>
        <v>0</v>
      </c>
      <c r="H591" s="44">
        <f>'T11.Obj G, politicas, metas'!F591</f>
        <v>0</v>
      </c>
      <c r="I591" s="44">
        <f>+'T11.Obj G, politicas, metas'!G591</f>
        <v>0</v>
      </c>
      <c r="J591" s="46">
        <f>'T11.Obj G, politicas, metas'!H591</f>
        <v>0</v>
      </c>
      <c r="K591" s="129">
        <f>'T11.Obj G, politicas, metas'!I591</f>
        <v>0</v>
      </c>
      <c r="L591" s="129">
        <f t="shared" si="6"/>
        <v>0</v>
      </c>
      <c r="M591" s="46">
        <f>'T11.Obj G, politicas, metas'!J591</f>
        <v>0</v>
      </c>
      <c r="N591" s="46">
        <f>'T11.Obj G, politicas, metas'!K591</f>
        <v>0</v>
      </c>
      <c r="O591" s="46">
        <f>'T11.Obj G, politicas, metas'!L591</f>
        <v>0</v>
      </c>
      <c r="P591" s="46">
        <f>'T11.Obj G, politicas, metas'!M591</f>
        <v>0</v>
      </c>
      <c r="Q591" s="44" t="e">
        <f ca="1">_xludf.CONCAT("PLAN/PROGRAMA: ",'T12. Planes-program-proyect'!F591,"
","PROYECTO: ",'T12. Planes-program-proyect'!G591)</f>
        <v>#NAME?</v>
      </c>
      <c r="R591" s="125">
        <f>+'T12. Planes-program-proyect'!I591</f>
        <v>0</v>
      </c>
    </row>
    <row r="592" spans="1:18" ht="12" customHeight="1" x14ac:dyDescent="0.2">
      <c r="A592" s="55" t="str">
        <f>+'T12. Planes-program-proyect'!O592</f>
        <v xml:space="preserve"> </v>
      </c>
      <c r="B592" s="55">
        <f>'T12. Planes-program-proyect'!K592</f>
        <v>0</v>
      </c>
      <c r="C592" s="55" t="str">
        <f t="shared" si="5"/>
        <v/>
      </c>
      <c r="D592" s="55">
        <f>'T12. Planes-program-proyect'!L592</f>
        <v>0</v>
      </c>
      <c r="E592" s="55" t="str">
        <f>'T12. Planes-program-proyect'!D592</f>
        <v>No existe una competencia definida</v>
      </c>
      <c r="F592" s="55">
        <f>'T12. Planes-program-proyect'!B592</f>
        <v>0</v>
      </c>
      <c r="G592" s="44">
        <f>'T11.Obj G, politicas, metas'!E592</f>
        <v>0</v>
      </c>
      <c r="H592" s="44">
        <f>'T11.Obj G, politicas, metas'!F592</f>
        <v>0</v>
      </c>
      <c r="I592" s="44">
        <f>+'T11.Obj G, politicas, metas'!G592</f>
        <v>0</v>
      </c>
      <c r="J592" s="46">
        <f>'T11.Obj G, politicas, metas'!H592</f>
        <v>0</v>
      </c>
      <c r="K592" s="129">
        <f>'T11.Obj G, politicas, metas'!I592</f>
        <v>0</v>
      </c>
      <c r="L592" s="129">
        <f t="shared" si="6"/>
        <v>0</v>
      </c>
      <c r="M592" s="46">
        <f>'T11.Obj G, politicas, metas'!J592</f>
        <v>0</v>
      </c>
      <c r="N592" s="46">
        <f>'T11.Obj G, politicas, metas'!K592</f>
        <v>0</v>
      </c>
      <c r="O592" s="46">
        <f>'T11.Obj G, politicas, metas'!L592</f>
        <v>0</v>
      </c>
      <c r="P592" s="46">
        <f>'T11.Obj G, politicas, metas'!M592</f>
        <v>0</v>
      </c>
      <c r="Q592" s="44" t="e">
        <f ca="1">_xludf.CONCAT("PLAN/PROGRAMA: ",'T12. Planes-program-proyect'!F592,"
","PROYECTO: ",'T12. Planes-program-proyect'!G592)</f>
        <v>#NAME?</v>
      </c>
      <c r="R592" s="125">
        <f>+'T12. Planes-program-proyect'!I592</f>
        <v>0</v>
      </c>
    </row>
    <row r="593" spans="1:18" ht="12" customHeight="1" x14ac:dyDescent="0.2">
      <c r="A593" s="55" t="str">
        <f>+'T12. Planes-program-proyect'!O593</f>
        <v xml:space="preserve"> </v>
      </c>
      <c r="B593" s="55">
        <f>'T12. Planes-program-proyect'!K593</f>
        <v>0</v>
      </c>
      <c r="C593" s="55" t="str">
        <f t="shared" si="5"/>
        <v/>
      </c>
      <c r="D593" s="55">
        <f>'T12. Planes-program-proyect'!L593</f>
        <v>0</v>
      </c>
      <c r="E593" s="55" t="str">
        <f>'T12. Planes-program-proyect'!D593</f>
        <v>No existe una competencia definida</v>
      </c>
      <c r="F593" s="55">
        <f>'T12. Planes-program-proyect'!B593</f>
        <v>0</v>
      </c>
      <c r="G593" s="44">
        <f>'T11.Obj G, politicas, metas'!E593</f>
        <v>0</v>
      </c>
      <c r="H593" s="44">
        <f>'T11.Obj G, politicas, metas'!F593</f>
        <v>0</v>
      </c>
      <c r="I593" s="44">
        <f>+'T11.Obj G, politicas, metas'!G593</f>
        <v>0</v>
      </c>
      <c r="J593" s="46">
        <f>'T11.Obj G, politicas, metas'!H593</f>
        <v>0</v>
      </c>
      <c r="K593" s="129">
        <f>'T11.Obj G, politicas, metas'!I593</f>
        <v>0</v>
      </c>
      <c r="L593" s="129">
        <f t="shared" si="6"/>
        <v>0</v>
      </c>
      <c r="M593" s="46">
        <f>'T11.Obj G, politicas, metas'!J593</f>
        <v>0</v>
      </c>
      <c r="N593" s="46">
        <f>'T11.Obj G, politicas, metas'!K593</f>
        <v>0</v>
      </c>
      <c r="O593" s="46">
        <f>'T11.Obj G, politicas, metas'!L593</f>
        <v>0</v>
      </c>
      <c r="P593" s="46">
        <f>'T11.Obj G, politicas, metas'!M593</f>
        <v>0</v>
      </c>
      <c r="Q593" s="44" t="e">
        <f ca="1">_xludf.CONCAT("PLAN/PROGRAMA: ",'T12. Planes-program-proyect'!F593,"
","PROYECTO: ",'T12. Planes-program-proyect'!G593)</f>
        <v>#NAME?</v>
      </c>
      <c r="R593" s="125">
        <f>+'T12. Planes-program-proyect'!I593</f>
        <v>0</v>
      </c>
    </row>
    <row r="594" spans="1:18" ht="12" customHeight="1" x14ac:dyDescent="0.2">
      <c r="A594" s="55" t="str">
        <f>+'T12. Planes-program-proyect'!O594</f>
        <v xml:space="preserve"> </v>
      </c>
      <c r="B594" s="55">
        <f>'T12. Planes-program-proyect'!K594</f>
        <v>0</v>
      </c>
      <c r="C594" s="55" t="str">
        <f t="shared" si="5"/>
        <v/>
      </c>
      <c r="D594" s="55">
        <f>'T12. Planes-program-proyect'!L594</f>
        <v>0</v>
      </c>
      <c r="E594" s="55" t="str">
        <f>'T12. Planes-program-proyect'!D594</f>
        <v>No existe una competencia definida</v>
      </c>
      <c r="F594" s="55">
        <f>'T12. Planes-program-proyect'!B594</f>
        <v>0</v>
      </c>
      <c r="G594" s="44">
        <f>'T11.Obj G, politicas, metas'!E594</f>
        <v>0</v>
      </c>
      <c r="H594" s="44">
        <f>'T11.Obj G, politicas, metas'!F594</f>
        <v>0</v>
      </c>
      <c r="I594" s="44">
        <f>+'T11.Obj G, politicas, metas'!G594</f>
        <v>0</v>
      </c>
      <c r="J594" s="46">
        <f>'T11.Obj G, politicas, metas'!H594</f>
        <v>0</v>
      </c>
      <c r="K594" s="129">
        <f>'T11.Obj G, politicas, metas'!I594</f>
        <v>0</v>
      </c>
      <c r="L594" s="129">
        <f t="shared" si="6"/>
        <v>0</v>
      </c>
      <c r="M594" s="46">
        <f>'T11.Obj G, politicas, metas'!J594</f>
        <v>0</v>
      </c>
      <c r="N594" s="46">
        <f>'T11.Obj G, politicas, metas'!K594</f>
        <v>0</v>
      </c>
      <c r="O594" s="46">
        <f>'T11.Obj G, politicas, metas'!L594</f>
        <v>0</v>
      </c>
      <c r="P594" s="46">
        <f>'T11.Obj G, politicas, metas'!M594</f>
        <v>0</v>
      </c>
      <c r="Q594" s="44" t="e">
        <f ca="1">_xludf.CONCAT("PLAN/PROGRAMA: ",'T12. Planes-program-proyect'!F594,"
","PROYECTO: ",'T12. Planes-program-proyect'!G594)</f>
        <v>#NAME?</v>
      </c>
      <c r="R594" s="125">
        <f>+'T12. Planes-program-proyect'!I594</f>
        <v>0</v>
      </c>
    </row>
    <row r="595" spans="1:18" ht="12" customHeight="1" x14ac:dyDescent="0.2">
      <c r="A595" s="55" t="str">
        <f>+'T12. Planes-program-proyect'!O595</f>
        <v xml:space="preserve"> </v>
      </c>
      <c r="B595" s="55">
        <f>'T12. Planes-program-proyect'!K595</f>
        <v>0</v>
      </c>
      <c r="C595" s="55" t="str">
        <f t="shared" si="5"/>
        <v/>
      </c>
      <c r="D595" s="55">
        <f>'T12. Planes-program-proyect'!L595</f>
        <v>0</v>
      </c>
      <c r="E595" s="55" t="str">
        <f>'T12. Planes-program-proyect'!D595</f>
        <v>No existe una competencia definida</v>
      </c>
      <c r="F595" s="55">
        <f>'T12. Planes-program-proyect'!B595</f>
        <v>0</v>
      </c>
      <c r="G595" s="44">
        <f>'T11.Obj G, politicas, metas'!E595</f>
        <v>0</v>
      </c>
      <c r="H595" s="44">
        <f>'T11.Obj G, politicas, metas'!F595</f>
        <v>0</v>
      </c>
      <c r="I595" s="44">
        <f>+'T11.Obj G, politicas, metas'!G595</f>
        <v>0</v>
      </c>
      <c r="J595" s="46">
        <f>'T11.Obj G, politicas, metas'!H595</f>
        <v>0</v>
      </c>
      <c r="K595" s="129">
        <f>'T11.Obj G, politicas, metas'!I595</f>
        <v>0</v>
      </c>
      <c r="L595" s="129">
        <f t="shared" si="6"/>
        <v>0</v>
      </c>
      <c r="M595" s="46">
        <f>'T11.Obj G, politicas, metas'!J595</f>
        <v>0</v>
      </c>
      <c r="N595" s="46">
        <f>'T11.Obj G, politicas, metas'!K595</f>
        <v>0</v>
      </c>
      <c r="O595" s="46">
        <f>'T11.Obj G, politicas, metas'!L595</f>
        <v>0</v>
      </c>
      <c r="P595" s="46">
        <f>'T11.Obj G, politicas, metas'!M595</f>
        <v>0</v>
      </c>
      <c r="Q595" s="44" t="e">
        <f ca="1">_xludf.CONCAT("PLAN/PROGRAMA: ",'T12. Planes-program-proyect'!F595,"
","PROYECTO: ",'T12. Planes-program-proyect'!G595)</f>
        <v>#NAME?</v>
      </c>
      <c r="R595" s="125">
        <f>+'T12. Planes-program-proyect'!I595</f>
        <v>0</v>
      </c>
    </row>
    <row r="596" spans="1:18" ht="12" customHeight="1" x14ac:dyDescent="0.2">
      <c r="A596" s="55" t="str">
        <f>+'T12. Planes-program-proyect'!O596</f>
        <v xml:space="preserve"> </v>
      </c>
      <c r="B596" s="55">
        <f>'T12. Planes-program-proyect'!K596</f>
        <v>0</v>
      </c>
      <c r="C596" s="55" t="str">
        <f t="shared" si="5"/>
        <v/>
      </c>
      <c r="D596" s="55">
        <f>'T12. Planes-program-proyect'!L596</f>
        <v>0</v>
      </c>
      <c r="E596" s="55" t="str">
        <f>'T12. Planes-program-proyect'!D596</f>
        <v>No existe una competencia definida</v>
      </c>
      <c r="F596" s="55">
        <f>'T12. Planes-program-proyect'!B596</f>
        <v>0</v>
      </c>
      <c r="G596" s="44">
        <f>'T11.Obj G, politicas, metas'!E596</f>
        <v>0</v>
      </c>
      <c r="H596" s="44">
        <f>'T11.Obj G, politicas, metas'!F596</f>
        <v>0</v>
      </c>
      <c r="I596" s="44">
        <f>+'T11.Obj G, politicas, metas'!G596</f>
        <v>0</v>
      </c>
      <c r="J596" s="46">
        <f>'T11.Obj G, politicas, metas'!H596</f>
        <v>0</v>
      </c>
      <c r="K596" s="129">
        <f>'T11.Obj G, politicas, metas'!I596</f>
        <v>0</v>
      </c>
      <c r="L596" s="129">
        <f t="shared" si="6"/>
        <v>0</v>
      </c>
      <c r="M596" s="46">
        <f>'T11.Obj G, politicas, metas'!J596</f>
        <v>0</v>
      </c>
      <c r="N596" s="46">
        <f>'T11.Obj G, politicas, metas'!K596</f>
        <v>0</v>
      </c>
      <c r="O596" s="46">
        <f>'T11.Obj G, politicas, metas'!L596</f>
        <v>0</v>
      </c>
      <c r="P596" s="46">
        <f>'T11.Obj G, politicas, metas'!M596</f>
        <v>0</v>
      </c>
      <c r="Q596" s="44" t="e">
        <f ca="1">_xludf.CONCAT("PLAN/PROGRAMA: ",'T12. Planes-program-proyect'!F596,"
","PROYECTO: ",'T12. Planes-program-proyect'!G596)</f>
        <v>#NAME?</v>
      </c>
      <c r="R596" s="125">
        <f>+'T12. Planes-program-proyect'!I596</f>
        <v>0</v>
      </c>
    </row>
    <row r="597" spans="1:18" ht="12" customHeight="1" x14ac:dyDescent="0.2">
      <c r="A597" s="55" t="str">
        <f>+'T12. Planes-program-proyect'!O597</f>
        <v xml:space="preserve"> </v>
      </c>
      <c r="B597" s="55">
        <f>'T12. Planes-program-proyect'!K597</f>
        <v>0</v>
      </c>
      <c r="C597" s="55" t="str">
        <f t="shared" si="5"/>
        <v/>
      </c>
      <c r="D597" s="55">
        <f>'T12. Planes-program-proyect'!L597</f>
        <v>0</v>
      </c>
      <c r="E597" s="55" t="str">
        <f>'T12. Planes-program-proyect'!D597</f>
        <v>No existe una competencia definida</v>
      </c>
      <c r="F597" s="55">
        <f>'T12. Planes-program-proyect'!B597</f>
        <v>0</v>
      </c>
      <c r="G597" s="44">
        <f>'T11.Obj G, politicas, metas'!E597</f>
        <v>0</v>
      </c>
      <c r="H597" s="44">
        <f>'T11.Obj G, politicas, metas'!F597</f>
        <v>0</v>
      </c>
      <c r="I597" s="44">
        <f>+'T11.Obj G, politicas, metas'!G597</f>
        <v>0</v>
      </c>
      <c r="J597" s="46">
        <f>'T11.Obj G, politicas, metas'!H597</f>
        <v>0</v>
      </c>
      <c r="K597" s="129">
        <f>'T11.Obj G, politicas, metas'!I597</f>
        <v>0</v>
      </c>
      <c r="L597" s="129">
        <f t="shared" si="6"/>
        <v>0</v>
      </c>
      <c r="M597" s="46">
        <f>'T11.Obj G, politicas, metas'!J597</f>
        <v>0</v>
      </c>
      <c r="N597" s="46">
        <f>'T11.Obj G, politicas, metas'!K597</f>
        <v>0</v>
      </c>
      <c r="O597" s="46">
        <f>'T11.Obj G, politicas, metas'!L597</f>
        <v>0</v>
      </c>
      <c r="P597" s="46">
        <f>'T11.Obj G, politicas, metas'!M597</f>
        <v>0</v>
      </c>
      <c r="Q597" s="44" t="e">
        <f ca="1">_xludf.CONCAT("PLAN/PROGRAMA: ",'T12. Planes-program-proyect'!F597,"
","PROYECTO: ",'T12. Planes-program-proyect'!G597)</f>
        <v>#NAME?</v>
      </c>
      <c r="R597" s="125">
        <f>+'T12. Planes-program-proyect'!I597</f>
        <v>0</v>
      </c>
    </row>
    <row r="598" spans="1:18" ht="12" customHeight="1" x14ac:dyDescent="0.2">
      <c r="A598" s="55" t="str">
        <f>+'T12. Planes-program-proyect'!O598</f>
        <v xml:space="preserve"> </v>
      </c>
      <c r="B598" s="55">
        <f>'T12. Planes-program-proyect'!K598</f>
        <v>0</v>
      </c>
      <c r="C598" s="55" t="str">
        <f t="shared" si="5"/>
        <v/>
      </c>
      <c r="D598" s="55">
        <f>'T12. Planes-program-proyect'!L598</f>
        <v>0</v>
      </c>
      <c r="E598" s="55" t="str">
        <f>'T12. Planes-program-proyect'!D598</f>
        <v>No existe una competencia definida</v>
      </c>
      <c r="F598" s="55">
        <f>'T12. Planes-program-proyect'!B598</f>
        <v>0</v>
      </c>
      <c r="G598" s="44">
        <f>'T11.Obj G, politicas, metas'!E598</f>
        <v>0</v>
      </c>
      <c r="H598" s="44">
        <f>'T11.Obj G, politicas, metas'!F598</f>
        <v>0</v>
      </c>
      <c r="I598" s="44">
        <f>+'T11.Obj G, politicas, metas'!G598</f>
        <v>0</v>
      </c>
      <c r="J598" s="46">
        <f>'T11.Obj G, politicas, metas'!H598</f>
        <v>0</v>
      </c>
      <c r="K598" s="129">
        <f>'T11.Obj G, politicas, metas'!I598</f>
        <v>0</v>
      </c>
      <c r="L598" s="129">
        <f t="shared" si="6"/>
        <v>0</v>
      </c>
      <c r="M598" s="46">
        <f>'T11.Obj G, politicas, metas'!J598</f>
        <v>0</v>
      </c>
      <c r="N598" s="46">
        <f>'T11.Obj G, politicas, metas'!K598</f>
        <v>0</v>
      </c>
      <c r="O598" s="46">
        <f>'T11.Obj G, politicas, metas'!L598</f>
        <v>0</v>
      </c>
      <c r="P598" s="46">
        <f>'T11.Obj G, politicas, metas'!M598</f>
        <v>0</v>
      </c>
      <c r="Q598" s="44" t="e">
        <f ca="1">_xludf.CONCAT("PLAN/PROGRAMA: ",'T12. Planes-program-proyect'!F598,"
","PROYECTO: ",'T12. Planes-program-proyect'!G598)</f>
        <v>#NAME?</v>
      </c>
      <c r="R598" s="125">
        <f>+'T12. Planes-program-proyect'!I598</f>
        <v>0</v>
      </c>
    </row>
    <row r="599" spans="1:18" ht="12" customHeight="1" x14ac:dyDescent="0.2">
      <c r="A599" s="55" t="str">
        <f>+'T12. Planes-program-proyect'!O599</f>
        <v xml:space="preserve"> </v>
      </c>
      <c r="B599" s="55">
        <f>'T12. Planes-program-proyect'!K599</f>
        <v>0</v>
      </c>
      <c r="C599" s="55" t="str">
        <f t="shared" si="5"/>
        <v/>
      </c>
      <c r="D599" s="55">
        <f>'T12. Planes-program-proyect'!L599</f>
        <v>0</v>
      </c>
      <c r="E599" s="55" t="str">
        <f>'T12. Planes-program-proyect'!D599</f>
        <v>No existe una competencia definida</v>
      </c>
      <c r="F599" s="55">
        <f>'T12. Planes-program-proyect'!B599</f>
        <v>0</v>
      </c>
      <c r="G599" s="44">
        <f>'T11.Obj G, politicas, metas'!E599</f>
        <v>0</v>
      </c>
      <c r="H599" s="44">
        <f>'T11.Obj G, politicas, metas'!F599</f>
        <v>0</v>
      </c>
      <c r="I599" s="44">
        <f>+'T11.Obj G, politicas, metas'!G599</f>
        <v>0</v>
      </c>
      <c r="J599" s="46">
        <f>'T11.Obj G, politicas, metas'!H599</f>
        <v>0</v>
      </c>
      <c r="K599" s="129">
        <f>'T11.Obj G, politicas, metas'!I599</f>
        <v>0</v>
      </c>
      <c r="L599" s="129">
        <f t="shared" si="6"/>
        <v>0</v>
      </c>
      <c r="M599" s="46">
        <f>'T11.Obj G, politicas, metas'!J599</f>
        <v>0</v>
      </c>
      <c r="N599" s="46">
        <f>'T11.Obj G, politicas, metas'!K599</f>
        <v>0</v>
      </c>
      <c r="O599" s="46">
        <f>'T11.Obj G, politicas, metas'!L599</f>
        <v>0</v>
      </c>
      <c r="P599" s="46">
        <f>'T11.Obj G, politicas, metas'!M599</f>
        <v>0</v>
      </c>
      <c r="Q599" s="44" t="e">
        <f ca="1">_xludf.CONCAT("PLAN/PROGRAMA: ",'T12. Planes-program-proyect'!F599,"
","PROYECTO: ",'T12. Planes-program-proyect'!G599)</f>
        <v>#NAME?</v>
      </c>
      <c r="R599" s="125">
        <f>+'T12. Planes-program-proyect'!I599</f>
        <v>0</v>
      </c>
    </row>
    <row r="600" spans="1:18" ht="12" customHeight="1" x14ac:dyDescent="0.2">
      <c r="A600" s="55" t="str">
        <f>+'T12. Planes-program-proyect'!O600</f>
        <v xml:space="preserve"> </v>
      </c>
      <c r="B600" s="55">
        <f>'T12. Planes-program-proyect'!K600</f>
        <v>0</v>
      </c>
      <c r="C600" s="55" t="str">
        <f t="shared" si="5"/>
        <v/>
      </c>
      <c r="D600" s="55">
        <f>'T12. Planes-program-proyect'!L600</f>
        <v>0</v>
      </c>
      <c r="E600" s="55" t="str">
        <f>'T12. Planes-program-proyect'!D600</f>
        <v>No existe una competencia definida</v>
      </c>
      <c r="F600" s="55">
        <f>'T12. Planes-program-proyect'!B600</f>
        <v>0</v>
      </c>
      <c r="G600" s="44">
        <f>'T11.Obj G, politicas, metas'!E600</f>
        <v>0</v>
      </c>
      <c r="H600" s="44">
        <f>'T11.Obj G, politicas, metas'!F600</f>
        <v>0</v>
      </c>
      <c r="I600" s="44">
        <f>+'T11.Obj G, politicas, metas'!G600</f>
        <v>0</v>
      </c>
      <c r="J600" s="46">
        <f>'T11.Obj G, politicas, metas'!H600</f>
        <v>0</v>
      </c>
      <c r="K600" s="129">
        <f>'T11.Obj G, politicas, metas'!I600</f>
        <v>0</v>
      </c>
      <c r="L600" s="129">
        <f t="shared" si="6"/>
        <v>0</v>
      </c>
      <c r="M600" s="46">
        <f>'T11.Obj G, politicas, metas'!J600</f>
        <v>0</v>
      </c>
      <c r="N600" s="46">
        <f>'T11.Obj G, politicas, metas'!K600</f>
        <v>0</v>
      </c>
      <c r="O600" s="46">
        <f>'T11.Obj G, politicas, metas'!L600</f>
        <v>0</v>
      </c>
      <c r="P600" s="46">
        <f>'T11.Obj G, politicas, metas'!M600</f>
        <v>0</v>
      </c>
      <c r="Q600" s="44" t="e">
        <f ca="1">_xludf.CONCAT("PLAN/PROGRAMA: ",'T12. Planes-program-proyect'!F600,"
","PROYECTO: ",'T12. Planes-program-proyect'!G600)</f>
        <v>#NAME?</v>
      </c>
      <c r="R600" s="125">
        <f>+'T12. Planes-program-proyect'!I600</f>
        <v>0</v>
      </c>
    </row>
    <row r="601" spans="1:18" ht="12" customHeight="1" x14ac:dyDescent="0.2">
      <c r="A601" s="55" t="str">
        <f>+'T12. Planes-program-proyect'!O601</f>
        <v xml:space="preserve"> </v>
      </c>
      <c r="B601" s="55">
        <f>'T12. Planes-program-proyect'!K601</f>
        <v>0</v>
      </c>
      <c r="C601" s="55" t="str">
        <f t="shared" si="5"/>
        <v/>
      </c>
      <c r="D601" s="55">
        <f>'T12. Planes-program-proyect'!L601</f>
        <v>0</v>
      </c>
      <c r="E601" s="55" t="str">
        <f>'T12. Planes-program-proyect'!D601</f>
        <v>No existe una competencia definida</v>
      </c>
      <c r="F601" s="55">
        <f>'T12. Planes-program-proyect'!B601</f>
        <v>0</v>
      </c>
      <c r="G601" s="44">
        <f>'T11.Obj G, politicas, metas'!E601</f>
        <v>0</v>
      </c>
      <c r="H601" s="44">
        <f>'T11.Obj G, politicas, metas'!F601</f>
        <v>0</v>
      </c>
      <c r="I601" s="44">
        <f>+'T11.Obj G, politicas, metas'!G601</f>
        <v>0</v>
      </c>
      <c r="J601" s="46">
        <f>'T11.Obj G, politicas, metas'!H601</f>
        <v>0</v>
      </c>
      <c r="K601" s="129">
        <f>'T11.Obj G, politicas, metas'!I601</f>
        <v>0</v>
      </c>
      <c r="L601" s="129">
        <f t="shared" si="6"/>
        <v>0</v>
      </c>
      <c r="M601" s="46">
        <f>'T11.Obj G, politicas, metas'!J601</f>
        <v>0</v>
      </c>
      <c r="N601" s="46">
        <f>'T11.Obj G, politicas, metas'!K601</f>
        <v>0</v>
      </c>
      <c r="O601" s="46">
        <f>'T11.Obj G, politicas, metas'!L601</f>
        <v>0</v>
      </c>
      <c r="P601" s="46">
        <f>'T11.Obj G, politicas, metas'!M601</f>
        <v>0</v>
      </c>
      <c r="Q601" s="44" t="e">
        <f ca="1">_xludf.CONCAT("PLAN/PROGRAMA: ",'T12. Planes-program-proyect'!F601,"
","PROYECTO: ",'T12. Planes-program-proyect'!G601)</f>
        <v>#NAME?</v>
      </c>
      <c r="R601" s="125">
        <f>+'T12. Planes-program-proyect'!I601</f>
        <v>0</v>
      </c>
    </row>
    <row r="602" spans="1:18" ht="12" customHeight="1" x14ac:dyDescent="0.2">
      <c r="A602" s="55" t="str">
        <f>+'T12. Planes-program-proyect'!O602</f>
        <v xml:space="preserve"> </v>
      </c>
      <c r="B602" s="55">
        <f>'T12. Planes-program-proyect'!K602</f>
        <v>0</v>
      </c>
      <c r="C602" s="55" t="str">
        <f t="shared" si="5"/>
        <v/>
      </c>
      <c r="D602" s="55">
        <f>'T12. Planes-program-proyect'!L602</f>
        <v>0</v>
      </c>
      <c r="E602" s="55" t="str">
        <f>'T12. Planes-program-proyect'!D602</f>
        <v>No existe una competencia definida</v>
      </c>
      <c r="F602" s="55">
        <f>'T12. Planes-program-proyect'!B602</f>
        <v>0</v>
      </c>
      <c r="G602" s="44">
        <f>'T11.Obj G, politicas, metas'!E602</f>
        <v>0</v>
      </c>
      <c r="H602" s="44">
        <f>'T11.Obj G, politicas, metas'!F602</f>
        <v>0</v>
      </c>
      <c r="I602" s="44">
        <f>+'T11.Obj G, politicas, metas'!G602</f>
        <v>0</v>
      </c>
      <c r="J602" s="46">
        <f>'T11.Obj G, politicas, metas'!H602</f>
        <v>0</v>
      </c>
      <c r="K602" s="129">
        <f>'T11.Obj G, politicas, metas'!I602</f>
        <v>0</v>
      </c>
      <c r="L602" s="129">
        <f t="shared" si="6"/>
        <v>0</v>
      </c>
      <c r="M602" s="46">
        <f>'T11.Obj G, politicas, metas'!J602</f>
        <v>0</v>
      </c>
      <c r="N602" s="46">
        <f>'T11.Obj G, politicas, metas'!K602</f>
        <v>0</v>
      </c>
      <c r="O602" s="46">
        <f>'T11.Obj G, politicas, metas'!L602</f>
        <v>0</v>
      </c>
      <c r="P602" s="46">
        <f>'T11.Obj G, politicas, metas'!M602</f>
        <v>0</v>
      </c>
      <c r="Q602" s="44" t="e">
        <f ca="1">_xludf.CONCAT("PLAN/PROGRAMA: ",'T12. Planes-program-proyect'!F602,"
","PROYECTO: ",'T12. Planes-program-proyect'!G602)</f>
        <v>#NAME?</v>
      </c>
      <c r="R602" s="125">
        <f>+'T12. Planes-program-proyect'!I602</f>
        <v>0</v>
      </c>
    </row>
    <row r="603" spans="1:18" ht="12" customHeight="1" x14ac:dyDescent="0.2">
      <c r="A603" s="55" t="str">
        <f>+'T12. Planes-program-proyect'!O603</f>
        <v xml:space="preserve"> </v>
      </c>
      <c r="B603" s="55">
        <f>'T12. Planes-program-proyect'!K603</f>
        <v>0</v>
      </c>
      <c r="C603" s="55" t="str">
        <f t="shared" si="5"/>
        <v/>
      </c>
      <c r="D603" s="55">
        <f>'T12. Planes-program-proyect'!L603</f>
        <v>0</v>
      </c>
      <c r="E603" s="55" t="str">
        <f>'T12. Planes-program-proyect'!D603</f>
        <v>No existe una competencia definida</v>
      </c>
      <c r="F603" s="55">
        <f>'T12. Planes-program-proyect'!B603</f>
        <v>0</v>
      </c>
      <c r="G603" s="44">
        <f>'T11.Obj G, politicas, metas'!E603</f>
        <v>0</v>
      </c>
      <c r="H603" s="44">
        <f>'T11.Obj G, politicas, metas'!F603</f>
        <v>0</v>
      </c>
      <c r="I603" s="44">
        <f>+'T11.Obj G, politicas, metas'!G603</f>
        <v>0</v>
      </c>
      <c r="J603" s="46">
        <f>'T11.Obj G, politicas, metas'!H603</f>
        <v>0</v>
      </c>
      <c r="K603" s="129">
        <f>'T11.Obj G, politicas, metas'!I603</f>
        <v>0</v>
      </c>
      <c r="L603" s="129">
        <f t="shared" si="6"/>
        <v>0</v>
      </c>
      <c r="M603" s="46">
        <f>'T11.Obj G, politicas, metas'!J603</f>
        <v>0</v>
      </c>
      <c r="N603" s="46">
        <f>'T11.Obj G, politicas, metas'!K603</f>
        <v>0</v>
      </c>
      <c r="O603" s="46">
        <f>'T11.Obj G, politicas, metas'!L603</f>
        <v>0</v>
      </c>
      <c r="P603" s="46">
        <f>'T11.Obj G, politicas, metas'!M603</f>
        <v>0</v>
      </c>
      <c r="Q603" s="44" t="e">
        <f ca="1">_xludf.CONCAT("PLAN/PROGRAMA: ",'T12. Planes-program-proyect'!F603,"
","PROYECTO: ",'T12. Planes-program-proyect'!G603)</f>
        <v>#NAME?</v>
      </c>
      <c r="R603" s="125">
        <f>+'T12. Planes-program-proyect'!I603</f>
        <v>0</v>
      </c>
    </row>
    <row r="604" spans="1:18" ht="12" customHeight="1" x14ac:dyDescent="0.2">
      <c r="A604" s="55" t="str">
        <f>+'T12. Planes-program-proyect'!O604</f>
        <v xml:space="preserve"> </v>
      </c>
      <c r="B604" s="55">
        <f>'T12. Planes-program-proyect'!K604</f>
        <v>0</v>
      </c>
      <c r="C604" s="55" t="str">
        <f t="shared" si="5"/>
        <v/>
      </c>
      <c r="D604" s="55">
        <f>'T12. Planes-program-proyect'!L604</f>
        <v>0</v>
      </c>
      <c r="E604" s="55" t="str">
        <f>'T12. Planes-program-proyect'!D604</f>
        <v>No existe una competencia definida</v>
      </c>
      <c r="F604" s="55">
        <f>'T12. Planes-program-proyect'!B604</f>
        <v>0</v>
      </c>
      <c r="G604" s="44">
        <f>'T11.Obj G, politicas, metas'!E604</f>
        <v>0</v>
      </c>
      <c r="H604" s="44">
        <f>'T11.Obj G, politicas, metas'!F604</f>
        <v>0</v>
      </c>
      <c r="I604" s="44">
        <f>+'T11.Obj G, politicas, metas'!G604</f>
        <v>0</v>
      </c>
      <c r="J604" s="46">
        <f>'T11.Obj G, politicas, metas'!H604</f>
        <v>0</v>
      </c>
      <c r="K604" s="129">
        <f>'T11.Obj G, politicas, metas'!I604</f>
        <v>0</v>
      </c>
      <c r="L604" s="129">
        <f t="shared" si="6"/>
        <v>0</v>
      </c>
      <c r="M604" s="46">
        <f>'T11.Obj G, politicas, metas'!J604</f>
        <v>0</v>
      </c>
      <c r="N604" s="46">
        <f>'T11.Obj G, politicas, metas'!K604</f>
        <v>0</v>
      </c>
      <c r="O604" s="46">
        <f>'T11.Obj G, politicas, metas'!L604</f>
        <v>0</v>
      </c>
      <c r="P604" s="46">
        <f>'T11.Obj G, politicas, metas'!M604</f>
        <v>0</v>
      </c>
      <c r="Q604" s="44" t="e">
        <f ca="1">_xludf.CONCAT("PLAN/PROGRAMA: ",'T12. Planes-program-proyect'!F604,"
","PROYECTO: ",'T12. Planes-program-proyect'!G604)</f>
        <v>#NAME?</v>
      </c>
      <c r="R604" s="125">
        <f>+'T12. Planes-program-proyect'!I604</f>
        <v>0</v>
      </c>
    </row>
    <row r="605" spans="1:18" ht="12" customHeight="1" x14ac:dyDescent="0.2">
      <c r="A605" s="55" t="str">
        <f>+'T12. Planes-program-proyect'!O605</f>
        <v xml:space="preserve"> </v>
      </c>
      <c r="B605" s="55">
        <f>'T12. Planes-program-proyect'!K605</f>
        <v>0</v>
      </c>
      <c r="C605" s="55" t="str">
        <f t="shared" si="5"/>
        <v/>
      </c>
      <c r="D605" s="55">
        <f>'T12. Planes-program-proyect'!L605</f>
        <v>0</v>
      </c>
      <c r="E605" s="55" t="str">
        <f>'T12. Planes-program-proyect'!D605</f>
        <v>No existe una competencia definida</v>
      </c>
      <c r="F605" s="55">
        <f>'T12. Planes-program-proyect'!B605</f>
        <v>0</v>
      </c>
      <c r="G605" s="44">
        <f>'T11.Obj G, politicas, metas'!E605</f>
        <v>0</v>
      </c>
      <c r="H605" s="44">
        <f>'T11.Obj G, politicas, metas'!F605</f>
        <v>0</v>
      </c>
      <c r="I605" s="44">
        <f>+'T11.Obj G, politicas, metas'!G605</f>
        <v>0</v>
      </c>
      <c r="J605" s="46">
        <f>'T11.Obj G, politicas, metas'!H605</f>
        <v>0</v>
      </c>
      <c r="K605" s="129">
        <f>'T11.Obj G, politicas, metas'!I605</f>
        <v>0</v>
      </c>
      <c r="L605" s="129">
        <f t="shared" si="6"/>
        <v>0</v>
      </c>
      <c r="M605" s="46">
        <f>'T11.Obj G, politicas, metas'!J605</f>
        <v>0</v>
      </c>
      <c r="N605" s="46">
        <f>'T11.Obj G, politicas, metas'!K605</f>
        <v>0</v>
      </c>
      <c r="O605" s="46">
        <f>'T11.Obj G, politicas, metas'!L605</f>
        <v>0</v>
      </c>
      <c r="P605" s="46">
        <f>'T11.Obj G, politicas, metas'!M605</f>
        <v>0</v>
      </c>
      <c r="Q605" s="44" t="e">
        <f ca="1">_xludf.CONCAT("PLAN/PROGRAMA: ",'T12. Planes-program-proyect'!F605,"
","PROYECTO: ",'T12. Planes-program-proyect'!G605)</f>
        <v>#NAME?</v>
      </c>
      <c r="R605" s="125">
        <f>+'T12. Planes-program-proyect'!I605</f>
        <v>0</v>
      </c>
    </row>
    <row r="606" spans="1:18" ht="12" customHeight="1" x14ac:dyDescent="0.2">
      <c r="A606" s="55" t="str">
        <f>+'T12. Planes-program-proyect'!O606</f>
        <v xml:space="preserve"> </v>
      </c>
      <c r="B606" s="55">
        <f>'T12. Planes-program-proyect'!K606</f>
        <v>0</v>
      </c>
      <c r="C606" s="55" t="str">
        <f t="shared" si="5"/>
        <v/>
      </c>
      <c r="D606" s="55">
        <f>'T12. Planes-program-proyect'!L606</f>
        <v>0</v>
      </c>
      <c r="E606" s="55" t="str">
        <f>'T12. Planes-program-proyect'!D606</f>
        <v>No existe una competencia definida</v>
      </c>
      <c r="F606" s="55">
        <f>'T12. Planes-program-proyect'!B606</f>
        <v>0</v>
      </c>
      <c r="G606" s="44">
        <f>'T11.Obj G, politicas, metas'!E606</f>
        <v>0</v>
      </c>
      <c r="H606" s="44">
        <f>'T11.Obj G, politicas, metas'!F606</f>
        <v>0</v>
      </c>
      <c r="I606" s="44">
        <f>+'T11.Obj G, politicas, metas'!G606</f>
        <v>0</v>
      </c>
      <c r="J606" s="46">
        <f>'T11.Obj G, politicas, metas'!H606</f>
        <v>0</v>
      </c>
      <c r="K606" s="129">
        <f>'T11.Obj G, politicas, metas'!I606</f>
        <v>0</v>
      </c>
      <c r="L606" s="129">
        <f t="shared" si="6"/>
        <v>0</v>
      </c>
      <c r="M606" s="46">
        <f>'T11.Obj G, politicas, metas'!J606</f>
        <v>0</v>
      </c>
      <c r="N606" s="46">
        <f>'T11.Obj G, politicas, metas'!K606</f>
        <v>0</v>
      </c>
      <c r="O606" s="46">
        <f>'T11.Obj G, politicas, metas'!L606</f>
        <v>0</v>
      </c>
      <c r="P606" s="46">
        <f>'T11.Obj G, politicas, metas'!M606</f>
        <v>0</v>
      </c>
      <c r="Q606" s="44" t="e">
        <f ca="1">_xludf.CONCAT("PLAN/PROGRAMA: ",'T12. Planes-program-proyect'!F606,"
","PROYECTO: ",'T12. Planes-program-proyect'!G606)</f>
        <v>#NAME?</v>
      </c>
      <c r="R606" s="125">
        <f>+'T12. Planes-program-proyect'!I606</f>
        <v>0</v>
      </c>
    </row>
    <row r="607" spans="1:18" ht="12" customHeight="1" x14ac:dyDescent="0.2">
      <c r="A607" s="55" t="str">
        <f>+'T12. Planes-program-proyect'!O607</f>
        <v xml:space="preserve"> </v>
      </c>
      <c r="B607" s="55">
        <f>'T12. Planes-program-proyect'!K607</f>
        <v>0</v>
      </c>
      <c r="C607" s="55" t="str">
        <f t="shared" si="5"/>
        <v/>
      </c>
      <c r="D607" s="55">
        <f>'T12. Planes-program-proyect'!L607</f>
        <v>0</v>
      </c>
      <c r="E607" s="55" t="str">
        <f>'T12. Planes-program-proyect'!D607</f>
        <v>No existe una competencia definida</v>
      </c>
      <c r="F607" s="55">
        <f>'T12. Planes-program-proyect'!B607</f>
        <v>0</v>
      </c>
      <c r="G607" s="44">
        <f>'T11.Obj G, politicas, metas'!E607</f>
        <v>0</v>
      </c>
      <c r="H607" s="44">
        <f>'T11.Obj G, politicas, metas'!F607</f>
        <v>0</v>
      </c>
      <c r="I607" s="44">
        <f>+'T11.Obj G, politicas, metas'!G607</f>
        <v>0</v>
      </c>
      <c r="J607" s="46">
        <f>'T11.Obj G, politicas, metas'!H607</f>
        <v>0</v>
      </c>
      <c r="K607" s="129">
        <f>'T11.Obj G, politicas, metas'!I607</f>
        <v>0</v>
      </c>
      <c r="L607" s="129">
        <f t="shared" si="6"/>
        <v>0</v>
      </c>
      <c r="M607" s="46">
        <f>'T11.Obj G, politicas, metas'!J607</f>
        <v>0</v>
      </c>
      <c r="N607" s="46">
        <f>'T11.Obj G, politicas, metas'!K607</f>
        <v>0</v>
      </c>
      <c r="O607" s="46">
        <f>'T11.Obj G, politicas, metas'!L607</f>
        <v>0</v>
      </c>
      <c r="P607" s="46">
        <f>'T11.Obj G, politicas, metas'!M607</f>
        <v>0</v>
      </c>
      <c r="Q607" s="44" t="e">
        <f ca="1">_xludf.CONCAT("PLAN/PROGRAMA: ",'T12. Planes-program-proyect'!F607,"
","PROYECTO: ",'T12. Planes-program-proyect'!G607)</f>
        <v>#NAME?</v>
      </c>
      <c r="R607" s="125">
        <f>+'T12. Planes-program-proyect'!I607</f>
        <v>0</v>
      </c>
    </row>
    <row r="608" spans="1:18" ht="12" customHeight="1" x14ac:dyDescent="0.2">
      <c r="A608" s="55" t="str">
        <f>+'T12. Planes-program-proyect'!O608</f>
        <v xml:space="preserve"> </v>
      </c>
      <c r="B608" s="55">
        <f>'T12. Planes-program-proyect'!K608</f>
        <v>0</v>
      </c>
      <c r="C608" s="55" t="str">
        <f t="shared" si="5"/>
        <v/>
      </c>
      <c r="D608" s="55">
        <f>'T12. Planes-program-proyect'!L608</f>
        <v>0</v>
      </c>
      <c r="E608" s="55" t="str">
        <f>'T12. Planes-program-proyect'!D608</f>
        <v>No existe una competencia definida</v>
      </c>
      <c r="F608" s="55">
        <f>'T12. Planes-program-proyect'!B608</f>
        <v>0</v>
      </c>
      <c r="G608" s="44">
        <f>'T11.Obj G, politicas, metas'!E608</f>
        <v>0</v>
      </c>
      <c r="H608" s="44">
        <f>'T11.Obj G, politicas, metas'!F608</f>
        <v>0</v>
      </c>
      <c r="I608" s="44">
        <f>+'T11.Obj G, politicas, metas'!G608</f>
        <v>0</v>
      </c>
      <c r="J608" s="46">
        <f>'T11.Obj G, politicas, metas'!H608</f>
        <v>0</v>
      </c>
      <c r="K608" s="129">
        <f>'T11.Obj G, politicas, metas'!I608</f>
        <v>0</v>
      </c>
      <c r="L608" s="129">
        <f t="shared" si="6"/>
        <v>0</v>
      </c>
      <c r="M608" s="46">
        <f>'T11.Obj G, politicas, metas'!J608</f>
        <v>0</v>
      </c>
      <c r="N608" s="46">
        <f>'T11.Obj G, politicas, metas'!K608</f>
        <v>0</v>
      </c>
      <c r="O608" s="46">
        <f>'T11.Obj G, politicas, metas'!L608</f>
        <v>0</v>
      </c>
      <c r="P608" s="46">
        <f>'T11.Obj G, politicas, metas'!M608</f>
        <v>0</v>
      </c>
      <c r="Q608" s="44" t="e">
        <f ca="1">_xludf.CONCAT("PLAN/PROGRAMA: ",'T12. Planes-program-proyect'!F608,"
","PROYECTO: ",'T12. Planes-program-proyect'!G608)</f>
        <v>#NAME?</v>
      </c>
      <c r="R608" s="125">
        <f>+'T12. Planes-program-proyect'!I608</f>
        <v>0</v>
      </c>
    </row>
    <row r="609" spans="1:18" ht="12" customHeight="1" x14ac:dyDescent="0.2">
      <c r="A609" s="55" t="str">
        <f>+'T12. Planes-program-proyect'!O609</f>
        <v xml:space="preserve"> </v>
      </c>
      <c r="B609" s="55">
        <f>'T12. Planes-program-proyect'!K609</f>
        <v>0</v>
      </c>
      <c r="C609" s="55" t="str">
        <f t="shared" si="5"/>
        <v/>
      </c>
      <c r="D609" s="55">
        <f>'T12. Planes-program-proyect'!L609</f>
        <v>0</v>
      </c>
      <c r="E609" s="55" t="str">
        <f>'T12. Planes-program-proyect'!D609</f>
        <v>No existe una competencia definida</v>
      </c>
      <c r="F609" s="55">
        <f>'T12. Planes-program-proyect'!B609</f>
        <v>0</v>
      </c>
      <c r="G609" s="44">
        <f>'T11.Obj G, politicas, metas'!E609</f>
        <v>0</v>
      </c>
      <c r="H609" s="44">
        <f>'T11.Obj G, politicas, metas'!F609</f>
        <v>0</v>
      </c>
      <c r="I609" s="44">
        <f>+'T11.Obj G, politicas, metas'!G609</f>
        <v>0</v>
      </c>
      <c r="J609" s="46">
        <f>'T11.Obj G, politicas, metas'!H609</f>
        <v>0</v>
      </c>
      <c r="K609" s="129">
        <f>'T11.Obj G, politicas, metas'!I609</f>
        <v>0</v>
      </c>
      <c r="L609" s="129">
        <f t="shared" si="6"/>
        <v>0</v>
      </c>
      <c r="M609" s="46">
        <f>'T11.Obj G, politicas, metas'!J609</f>
        <v>0</v>
      </c>
      <c r="N609" s="46">
        <f>'T11.Obj G, politicas, metas'!K609</f>
        <v>0</v>
      </c>
      <c r="O609" s="46">
        <f>'T11.Obj G, politicas, metas'!L609</f>
        <v>0</v>
      </c>
      <c r="P609" s="46">
        <f>'T11.Obj G, politicas, metas'!M609</f>
        <v>0</v>
      </c>
      <c r="Q609" s="44" t="e">
        <f ca="1">_xludf.CONCAT("PLAN/PROGRAMA: ",'T12. Planes-program-proyect'!F609,"
","PROYECTO: ",'T12. Planes-program-proyect'!G609)</f>
        <v>#NAME?</v>
      </c>
      <c r="R609" s="125">
        <f>+'T12. Planes-program-proyect'!I609</f>
        <v>0</v>
      </c>
    </row>
    <row r="610" spans="1:18" ht="12" customHeight="1" x14ac:dyDescent="0.2">
      <c r="A610" s="55" t="str">
        <f>+'T12. Planes-program-proyect'!O610</f>
        <v xml:space="preserve"> </v>
      </c>
      <c r="B610" s="55">
        <f>'T12. Planes-program-proyect'!K610</f>
        <v>0</v>
      </c>
      <c r="C610" s="55" t="str">
        <f t="shared" si="5"/>
        <v/>
      </c>
      <c r="D610" s="55">
        <f>'T12. Planes-program-proyect'!L610</f>
        <v>0</v>
      </c>
      <c r="E610" s="55" t="str">
        <f>'T12. Planes-program-proyect'!D610</f>
        <v>No existe una competencia definida</v>
      </c>
      <c r="F610" s="55">
        <f>'T12. Planes-program-proyect'!B610</f>
        <v>0</v>
      </c>
      <c r="G610" s="44">
        <f>'T11.Obj G, politicas, metas'!E610</f>
        <v>0</v>
      </c>
      <c r="H610" s="44">
        <f>'T11.Obj G, politicas, metas'!F610</f>
        <v>0</v>
      </c>
      <c r="I610" s="44">
        <f>+'T11.Obj G, politicas, metas'!G610</f>
        <v>0</v>
      </c>
      <c r="J610" s="46">
        <f>'T11.Obj G, politicas, metas'!H610</f>
        <v>0</v>
      </c>
      <c r="K610" s="129">
        <f>'T11.Obj G, politicas, metas'!I610</f>
        <v>0</v>
      </c>
      <c r="L610" s="129">
        <f t="shared" si="6"/>
        <v>0</v>
      </c>
      <c r="M610" s="46">
        <f>'T11.Obj G, politicas, metas'!J610</f>
        <v>0</v>
      </c>
      <c r="N610" s="46">
        <f>'T11.Obj G, politicas, metas'!K610</f>
        <v>0</v>
      </c>
      <c r="O610" s="46">
        <f>'T11.Obj G, politicas, metas'!L610</f>
        <v>0</v>
      </c>
      <c r="P610" s="46">
        <f>'T11.Obj G, politicas, metas'!M610</f>
        <v>0</v>
      </c>
      <c r="Q610" s="44" t="e">
        <f ca="1">_xludf.CONCAT("PLAN/PROGRAMA: ",'T12. Planes-program-proyect'!F610,"
","PROYECTO: ",'T12. Planes-program-proyect'!G610)</f>
        <v>#NAME?</v>
      </c>
      <c r="R610" s="125">
        <f>+'T12. Planes-program-proyect'!I610</f>
        <v>0</v>
      </c>
    </row>
    <row r="611" spans="1:18" ht="12" customHeight="1" x14ac:dyDescent="0.2">
      <c r="A611" s="55" t="str">
        <f>+'T12. Planes-program-proyect'!O611</f>
        <v xml:space="preserve"> </v>
      </c>
      <c r="B611" s="55">
        <f>'T12. Planes-program-proyect'!K611</f>
        <v>0</v>
      </c>
      <c r="C611" s="55" t="str">
        <f t="shared" si="5"/>
        <v/>
      </c>
      <c r="D611" s="55">
        <f>'T12. Planes-program-proyect'!L611</f>
        <v>0</v>
      </c>
      <c r="E611" s="55" t="str">
        <f>'T12. Planes-program-proyect'!D611</f>
        <v>No existe una competencia definida</v>
      </c>
      <c r="F611" s="55">
        <f>'T12. Planes-program-proyect'!B611</f>
        <v>0</v>
      </c>
      <c r="G611" s="44">
        <f>'T11.Obj G, politicas, metas'!E611</f>
        <v>0</v>
      </c>
      <c r="H611" s="44">
        <f>'T11.Obj G, politicas, metas'!F611</f>
        <v>0</v>
      </c>
      <c r="I611" s="44">
        <f>+'T11.Obj G, politicas, metas'!G611</f>
        <v>0</v>
      </c>
      <c r="J611" s="46">
        <f>'T11.Obj G, politicas, metas'!H611</f>
        <v>0</v>
      </c>
      <c r="K611" s="129">
        <f>'T11.Obj G, politicas, metas'!I611</f>
        <v>0</v>
      </c>
      <c r="L611" s="129">
        <f t="shared" si="6"/>
        <v>0</v>
      </c>
      <c r="M611" s="46">
        <f>'T11.Obj G, politicas, metas'!J611</f>
        <v>0</v>
      </c>
      <c r="N611" s="46">
        <f>'T11.Obj G, politicas, metas'!K611</f>
        <v>0</v>
      </c>
      <c r="O611" s="46">
        <f>'T11.Obj G, politicas, metas'!L611</f>
        <v>0</v>
      </c>
      <c r="P611" s="46">
        <f>'T11.Obj G, politicas, metas'!M611</f>
        <v>0</v>
      </c>
      <c r="Q611" s="44" t="e">
        <f ca="1">_xludf.CONCAT("PLAN/PROGRAMA: ",'T12. Planes-program-proyect'!F611,"
","PROYECTO: ",'T12. Planes-program-proyect'!G611)</f>
        <v>#NAME?</v>
      </c>
      <c r="R611" s="125">
        <f>+'T12. Planes-program-proyect'!I611</f>
        <v>0</v>
      </c>
    </row>
    <row r="612" spans="1:18" ht="12" customHeight="1" x14ac:dyDescent="0.2">
      <c r="A612" s="55" t="str">
        <f>+'T12. Planes-program-proyect'!O612</f>
        <v xml:space="preserve"> </v>
      </c>
      <c r="B612" s="55">
        <f>'T12. Planes-program-proyect'!K612</f>
        <v>0</v>
      </c>
      <c r="C612" s="55" t="str">
        <f t="shared" si="5"/>
        <v/>
      </c>
      <c r="D612" s="55">
        <f>'T12. Planes-program-proyect'!L612</f>
        <v>0</v>
      </c>
      <c r="E612" s="55" t="str">
        <f>'T12. Planes-program-proyect'!D612</f>
        <v>No existe una competencia definida</v>
      </c>
      <c r="F612" s="55">
        <f>'T12. Planes-program-proyect'!B612</f>
        <v>0</v>
      </c>
      <c r="G612" s="44">
        <f>'T11.Obj G, politicas, metas'!E612</f>
        <v>0</v>
      </c>
      <c r="H612" s="44">
        <f>'T11.Obj G, politicas, metas'!F612</f>
        <v>0</v>
      </c>
      <c r="I612" s="44">
        <f>+'T11.Obj G, politicas, metas'!G612</f>
        <v>0</v>
      </c>
      <c r="J612" s="46">
        <f>'T11.Obj G, politicas, metas'!H612</f>
        <v>0</v>
      </c>
      <c r="K612" s="129">
        <f>'T11.Obj G, politicas, metas'!I612</f>
        <v>0</v>
      </c>
      <c r="L612" s="129">
        <f t="shared" si="6"/>
        <v>0</v>
      </c>
      <c r="M612" s="46">
        <f>'T11.Obj G, politicas, metas'!J612</f>
        <v>0</v>
      </c>
      <c r="N612" s="46">
        <f>'T11.Obj G, politicas, metas'!K612</f>
        <v>0</v>
      </c>
      <c r="O612" s="46">
        <f>'T11.Obj G, politicas, metas'!L612</f>
        <v>0</v>
      </c>
      <c r="P612" s="46">
        <f>'T11.Obj G, politicas, metas'!M612</f>
        <v>0</v>
      </c>
      <c r="Q612" s="44" t="e">
        <f ca="1">_xludf.CONCAT("PLAN/PROGRAMA: ",'T12. Planes-program-proyect'!F612,"
","PROYECTO: ",'T12. Planes-program-proyect'!G612)</f>
        <v>#NAME?</v>
      </c>
      <c r="R612" s="125">
        <f>+'T12. Planes-program-proyect'!I612</f>
        <v>0</v>
      </c>
    </row>
    <row r="613" spans="1:18" ht="12" customHeight="1" x14ac:dyDescent="0.2">
      <c r="A613" s="55" t="str">
        <f>+'T12. Planes-program-proyect'!O613</f>
        <v xml:space="preserve"> </v>
      </c>
      <c r="B613" s="55">
        <f>'T12. Planes-program-proyect'!K613</f>
        <v>0</v>
      </c>
      <c r="C613" s="55" t="str">
        <f t="shared" si="5"/>
        <v/>
      </c>
      <c r="D613" s="55">
        <f>'T12. Planes-program-proyect'!L613</f>
        <v>0</v>
      </c>
      <c r="E613" s="55" t="str">
        <f>'T12. Planes-program-proyect'!D613</f>
        <v>No existe una competencia definida</v>
      </c>
      <c r="F613" s="55">
        <f>'T12. Planes-program-proyect'!B613</f>
        <v>0</v>
      </c>
      <c r="G613" s="44">
        <f>'T11.Obj G, politicas, metas'!E613</f>
        <v>0</v>
      </c>
      <c r="H613" s="44">
        <f>'T11.Obj G, politicas, metas'!F613</f>
        <v>0</v>
      </c>
      <c r="I613" s="44">
        <f>+'T11.Obj G, politicas, metas'!G613</f>
        <v>0</v>
      </c>
      <c r="J613" s="46">
        <f>'T11.Obj G, politicas, metas'!H613</f>
        <v>0</v>
      </c>
      <c r="K613" s="129">
        <f>'T11.Obj G, politicas, metas'!I613</f>
        <v>0</v>
      </c>
      <c r="L613" s="129">
        <f t="shared" si="6"/>
        <v>0</v>
      </c>
      <c r="M613" s="46">
        <f>'T11.Obj G, politicas, metas'!J613</f>
        <v>0</v>
      </c>
      <c r="N613" s="46">
        <f>'T11.Obj G, politicas, metas'!K613</f>
        <v>0</v>
      </c>
      <c r="O613" s="46">
        <f>'T11.Obj G, politicas, metas'!L613</f>
        <v>0</v>
      </c>
      <c r="P613" s="46">
        <f>'T11.Obj G, politicas, metas'!M613</f>
        <v>0</v>
      </c>
      <c r="Q613" s="44" t="e">
        <f ca="1">_xludf.CONCAT("PLAN/PROGRAMA: ",'T12. Planes-program-proyect'!F613,"
","PROYECTO: ",'T12. Planes-program-proyect'!G613)</f>
        <v>#NAME?</v>
      </c>
      <c r="R613" s="125">
        <f>+'T12. Planes-program-proyect'!I613</f>
        <v>0</v>
      </c>
    </row>
    <row r="614" spans="1:18" ht="12" customHeight="1" x14ac:dyDescent="0.2">
      <c r="A614" s="55" t="str">
        <f>+'T12. Planes-program-proyect'!O614</f>
        <v xml:space="preserve"> </v>
      </c>
      <c r="B614" s="55">
        <f>'T12. Planes-program-proyect'!K614</f>
        <v>0</v>
      </c>
      <c r="C614" s="55" t="str">
        <f t="shared" si="5"/>
        <v/>
      </c>
      <c r="D614" s="55">
        <f>'T12. Planes-program-proyect'!L614</f>
        <v>0</v>
      </c>
      <c r="E614" s="55" t="str">
        <f>'T12. Planes-program-proyect'!D614</f>
        <v>No existe una competencia definida</v>
      </c>
      <c r="F614" s="55">
        <f>'T12. Planes-program-proyect'!B614</f>
        <v>0</v>
      </c>
      <c r="G614" s="44">
        <f>'T11.Obj G, politicas, metas'!E614</f>
        <v>0</v>
      </c>
      <c r="H614" s="44">
        <f>'T11.Obj G, politicas, metas'!F614</f>
        <v>0</v>
      </c>
      <c r="I614" s="44">
        <f>+'T11.Obj G, politicas, metas'!G614</f>
        <v>0</v>
      </c>
      <c r="J614" s="46">
        <f>'T11.Obj G, politicas, metas'!H614</f>
        <v>0</v>
      </c>
      <c r="K614" s="129">
        <f>'T11.Obj G, politicas, metas'!I614</f>
        <v>0</v>
      </c>
      <c r="L614" s="129">
        <f t="shared" si="6"/>
        <v>0</v>
      </c>
      <c r="M614" s="46">
        <f>'T11.Obj G, politicas, metas'!J614</f>
        <v>0</v>
      </c>
      <c r="N614" s="46">
        <f>'T11.Obj G, politicas, metas'!K614</f>
        <v>0</v>
      </c>
      <c r="O614" s="46">
        <f>'T11.Obj G, politicas, metas'!L614</f>
        <v>0</v>
      </c>
      <c r="P614" s="46">
        <f>'T11.Obj G, politicas, metas'!M614</f>
        <v>0</v>
      </c>
      <c r="Q614" s="44" t="e">
        <f ca="1">_xludf.CONCAT("PLAN/PROGRAMA: ",'T12. Planes-program-proyect'!F614,"
","PROYECTO: ",'T12. Planes-program-proyect'!G614)</f>
        <v>#NAME?</v>
      </c>
      <c r="R614" s="125">
        <f>+'T12. Planes-program-proyect'!I614</f>
        <v>0</v>
      </c>
    </row>
    <row r="615" spans="1:18" ht="12" customHeight="1" x14ac:dyDescent="0.2">
      <c r="A615" s="55" t="str">
        <f>+'T12. Planes-program-proyect'!O615</f>
        <v xml:space="preserve"> </v>
      </c>
      <c r="B615" s="55">
        <f>'T12. Planes-program-proyect'!K615</f>
        <v>0</v>
      </c>
      <c r="C615" s="55" t="str">
        <f t="shared" si="5"/>
        <v/>
      </c>
      <c r="D615" s="55">
        <f>'T12. Planes-program-proyect'!L615</f>
        <v>0</v>
      </c>
      <c r="E615" s="55" t="str">
        <f>'T12. Planes-program-proyect'!D615</f>
        <v>No existe una competencia definida</v>
      </c>
      <c r="F615" s="55">
        <f>'T12. Planes-program-proyect'!B615</f>
        <v>0</v>
      </c>
      <c r="G615" s="44">
        <f>'T11.Obj G, politicas, metas'!E615</f>
        <v>0</v>
      </c>
      <c r="H615" s="44">
        <f>'T11.Obj G, politicas, metas'!F615</f>
        <v>0</v>
      </c>
      <c r="I615" s="44">
        <f>+'T11.Obj G, politicas, metas'!G615</f>
        <v>0</v>
      </c>
      <c r="J615" s="46">
        <f>'T11.Obj G, politicas, metas'!H615</f>
        <v>0</v>
      </c>
      <c r="K615" s="129">
        <f>'T11.Obj G, politicas, metas'!I615</f>
        <v>0</v>
      </c>
      <c r="L615" s="129">
        <f t="shared" si="6"/>
        <v>0</v>
      </c>
      <c r="M615" s="46">
        <f>'T11.Obj G, politicas, metas'!J615</f>
        <v>0</v>
      </c>
      <c r="N615" s="46">
        <f>'T11.Obj G, politicas, metas'!K615</f>
        <v>0</v>
      </c>
      <c r="O615" s="46">
        <f>'T11.Obj G, politicas, metas'!L615</f>
        <v>0</v>
      </c>
      <c r="P615" s="46">
        <f>'T11.Obj G, politicas, metas'!M615</f>
        <v>0</v>
      </c>
      <c r="Q615" s="44" t="e">
        <f ca="1">_xludf.CONCAT("PLAN/PROGRAMA: ",'T12. Planes-program-proyect'!F615,"
","PROYECTO: ",'T12. Planes-program-proyect'!G615)</f>
        <v>#NAME?</v>
      </c>
      <c r="R615" s="125">
        <f>+'T12. Planes-program-proyect'!I615</f>
        <v>0</v>
      </c>
    </row>
    <row r="616" spans="1:18" ht="12" customHeight="1" x14ac:dyDescent="0.2">
      <c r="A616" s="55" t="str">
        <f>+'T12. Planes-program-proyect'!O616</f>
        <v xml:space="preserve"> </v>
      </c>
      <c r="B616" s="55">
        <f>'T12. Planes-program-proyect'!K616</f>
        <v>0</v>
      </c>
      <c r="C616" s="55" t="str">
        <f t="shared" si="5"/>
        <v/>
      </c>
      <c r="D616" s="55">
        <f>'T12. Planes-program-proyect'!L616</f>
        <v>0</v>
      </c>
      <c r="E616" s="55" t="str">
        <f>'T12. Planes-program-proyect'!D616</f>
        <v>No existe una competencia definida</v>
      </c>
      <c r="F616" s="55">
        <f>'T12. Planes-program-proyect'!B616</f>
        <v>0</v>
      </c>
      <c r="G616" s="44">
        <f>'T11.Obj G, politicas, metas'!E616</f>
        <v>0</v>
      </c>
      <c r="H616" s="44">
        <f>'T11.Obj G, politicas, metas'!F616</f>
        <v>0</v>
      </c>
      <c r="I616" s="44">
        <f>+'T11.Obj G, politicas, metas'!G616</f>
        <v>0</v>
      </c>
      <c r="J616" s="46">
        <f>'T11.Obj G, politicas, metas'!H616</f>
        <v>0</v>
      </c>
      <c r="K616" s="129">
        <f>'T11.Obj G, politicas, metas'!I616</f>
        <v>0</v>
      </c>
      <c r="L616" s="129">
        <f t="shared" si="6"/>
        <v>0</v>
      </c>
      <c r="M616" s="46">
        <f>'T11.Obj G, politicas, metas'!J616</f>
        <v>0</v>
      </c>
      <c r="N616" s="46">
        <f>'T11.Obj G, politicas, metas'!K616</f>
        <v>0</v>
      </c>
      <c r="O616" s="46">
        <f>'T11.Obj G, politicas, metas'!L616</f>
        <v>0</v>
      </c>
      <c r="P616" s="46">
        <f>'T11.Obj G, politicas, metas'!M616</f>
        <v>0</v>
      </c>
      <c r="Q616" s="44" t="e">
        <f ca="1">_xludf.CONCAT("PLAN/PROGRAMA: ",'T12. Planes-program-proyect'!F616,"
","PROYECTO: ",'T12. Planes-program-proyect'!G616)</f>
        <v>#NAME?</v>
      </c>
      <c r="R616" s="125">
        <f>+'T12. Planes-program-proyect'!I616</f>
        <v>0</v>
      </c>
    </row>
    <row r="617" spans="1:18" ht="12" customHeight="1" x14ac:dyDescent="0.2">
      <c r="A617" s="55" t="str">
        <f>+'T12. Planes-program-proyect'!O617</f>
        <v xml:space="preserve"> </v>
      </c>
      <c r="B617" s="55">
        <f>'T12. Planes-program-proyect'!K617</f>
        <v>0</v>
      </c>
      <c r="C617" s="55" t="str">
        <f t="shared" si="5"/>
        <v/>
      </c>
      <c r="D617" s="55">
        <f>'T12. Planes-program-proyect'!L617</f>
        <v>0</v>
      </c>
      <c r="E617" s="55" t="str">
        <f>'T12. Planes-program-proyect'!D617</f>
        <v>No existe una competencia definida</v>
      </c>
      <c r="F617" s="55">
        <f>'T12. Planes-program-proyect'!B617</f>
        <v>0</v>
      </c>
      <c r="G617" s="44">
        <f>'T11.Obj G, politicas, metas'!E617</f>
        <v>0</v>
      </c>
      <c r="H617" s="44">
        <f>'T11.Obj G, politicas, metas'!F617</f>
        <v>0</v>
      </c>
      <c r="I617" s="44">
        <f>+'T11.Obj G, politicas, metas'!G617</f>
        <v>0</v>
      </c>
      <c r="J617" s="46">
        <f>'T11.Obj G, politicas, metas'!H617</f>
        <v>0</v>
      </c>
      <c r="K617" s="129">
        <f>'T11.Obj G, politicas, metas'!I617</f>
        <v>0</v>
      </c>
      <c r="L617" s="129">
        <f t="shared" si="6"/>
        <v>0</v>
      </c>
      <c r="M617" s="46">
        <f>'T11.Obj G, politicas, metas'!J617</f>
        <v>0</v>
      </c>
      <c r="N617" s="46">
        <f>'T11.Obj G, politicas, metas'!K617</f>
        <v>0</v>
      </c>
      <c r="O617" s="46">
        <f>'T11.Obj G, politicas, metas'!L617</f>
        <v>0</v>
      </c>
      <c r="P617" s="46">
        <f>'T11.Obj G, politicas, metas'!M617</f>
        <v>0</v>
      </c>
      <c r="Q617" s="44" t="e">
        <f ca="1">_xludf.CONCAT("PLAN/PROGRAMA: ",'T12. Planes-program-proyect'!F617,"
","PROYECTO: ",'T12. Planes-program-proyect'!G617)</f>
        <v>#NAME?</v>
      </c>
      <c r="R617" s="125">
        <f>+'T12. Planes-program-proyect'!I617</f>
        <v>0</v>
      </c>
    </row>
    <row r="618" spans="1:18" ht="12" customHeight="1" x14ac:dyDescent="0.2">
      <c r="A618" s="55" t="str">
        <f>+'T12. Planes-program-proyect'!O618</f>
        <v xml:space="preserve"> </v>
      </c>
      <c r="B618" s="55">
        <f>'T12. Planes-program-proyect'!K618</f>
        <v>0</v>
      </c>
      <c r="C618" s="55" t="str">
        <f t="shared" si="5"/>
        <v/>
      </c>
      <c r="D618" s="55">
        <f>'T12. Planes-program-proyect'!L618</f>
        <v>0</v>
      </c>
      <c r="E618" s="55" t="str">
        <f>'T12. Planes-program-proyect'!D618</f>
        <v>No existe una competencia definida</v>
      </c>
      <c r="F618" s="55">
        <f>'T12. Planes-program-proyect'!B618</f>
        <v>0</v>
      </c>
      <c r="G618" s="44">
        <f>'T11.Obj G, politicas, metas'!E618</f>
        <v>0</v>
      </c>
      <c r="H618" s="44">
        <f>'T11.Obj G, politicas, metas'!F618</f>
        <v>0</v>
      </c>
      <c r="I618" s="44">
        <f>+'T11.Obj G, politicas, metas'!G618</f>
        <v>0</v>
      </c>
      <c r="J618" s="46">
        <f>'T11.Obj G, politicas, metas'!H618</f>
        <v>0</v>
      </c>
      <c r="K618" s="129">
        <f>'T11.Obj G, politicas, metas'!I618</f>
        <v>0</v>
      </c>
      <c r="L618" s="129">
        <f t="shared" si="6"/>
        <v>0</v>
      </c>
      <c r="M618" s="46">
        <f>'T11.Obj G, politicas, metas'!J618</f>
        <v>0</v>
      </c>
      <c r="N618" s="46">
        <f>'T11.Obj G, politicas, metas'!K618</f>
        <v>0</v>
      </c>
      <c r="O618" s="46">
        <f>'T11.Obj G, politicas, metas'!L618</f>
        <v>0</v>
      </c>
      <c r="P618" s="46">
        <f>'T11.Obj G, politicas, metas'!M618</f>
        <v>0</v>
      </c>
      <c r="Q618" s="44" t="e">
        <f ca="1">_xludf.CONCAT("PLAN/PROGRAMA: ",'T12. Planes-program-proyect'!F618,"
","PROYECTO: ",'T12. Planes-program-proyect'!G618)</f>
        <v>#NAME?</v>
      </c>
      <c r="R618" s="125">
        <f>+'T12. Planes-program-proyect'!I618</f>
        <v>0</v>
      </c>
    </row>
    <row r="619" spans="1:18" ht="12" customHeight="1" x14ac:dyDescent="0.2">
      <c r="A619" s="55" t="str">
        <f>+'T12. Planes-program-proyect'!O619</f>
        <v xml:space="preserve"> </v>
      </c>
      <c r="B619" s="55">
        <f>'T12. Planes-program-proyect'!K619</f>
        <v>0</v>
      </c>
      <c r="C619" s="55" t="str">
        <f t="shared" si="5"/>
        <v/>
      </c>
      <c r="D619" s="55">
        <f>'T12. Planes-program-proyect'!L619</f>
        <v>0</v>
      </c>
      <c r="E619" s="55" t="str">
        <f>'T12. Planes-program-proyect'!D619</f>
        <v>No existe una competencia definida</v>
      </c>
      <c r="F619" s="55">
        <f>'T12. Planes-program-proyect'!B619</f>
        <v>0</v>
      </c>
      <c r="G619" s="44">
        <f>'T11.Obj G, politicas, metas'!E619</f>
        <v>0</v>
      </c>
      <c r="H619" s="44">
        <f>'T11.Obj G, politicas, metas'!F619</f>
        <v>0</v>
      </c>
      <c r="I619" s="44">
        <f>+'T11.Obj G, politicas, metas'!G619</f>
        <v>0</v>
      </c>
      <c r="J619" s="46">
        <f>'T11.Obj G, politicas, metas'!H619</f>
        <v>0</v>
      </c>
      <c r="K619" s="129">
        <f>'T11.Obj G, politicas, metas'!I619</f>
        <v>0</v>
      </c>
      <c r="L619" s="129">
        <f t="shared" si="6"/>
        <v>0</v>
      </c>
      <c r="M619" s="46">
        <f>'T11.Obj G, politicas, metas'!J619</f>
        <v>0</v>
      </c>
      <c r="N619" s="46">
        <f>'T11.Obj G, politicas, metas'!K619</f>
        <v>0</v>
      </c>
      <c r="O619" s="46">
        <f>'T11.Obj G, politicas, metas'!L619</f>
        <v>0</v>
      </c>
      <c r="P619" s="46">
        <f>'T11.Obj G, politicas, metas'!M619</f>
        <v>0</v>
      </c>
      <c r="Q619" s="44" t="e">
        <f ca="1">_xludf.CONCAT("PLAN/PROGRAMA: ",'T12. Planes-program-proyect'!F619,"
","PROYECTO: ",'T12. Planes-program-proyect'!G619)</f>
        <v>#NAME?</v>
      </c>
      <c r="R619" s="125">
        <f>+'T12. Planes-program-proyect'!I619</f>
        <v>0</v>
      </c>
    </row>
    <row r="620" spans="1:18" ht="12" customHeight="1" x14ac:dyDescent="0.2">
      <c r="A620" s="55" t="str">
        <f>+'T12. Planes-program-proyect'!O620</f>
        <v xml:space="preserve"> </v>
      </c>
      <c r="B620" s="55">
        <f>'T12. Planes-program-proyect'!K620</f>
        <v>0</v>
      </c>
      <c r="C620" s="55" t="str">
        <f t="shared" si="5"/>
        <v/>
      </c>
      <c r="D620" s="55">
        <f>'T12. Planes-program-proyect'!L620</f>
        <v>0</v>
      </c>
      <c r="E620" s="55" t="str">
        <f>'T12. Planes-program-proyect'!D620</f>
        <v>No existe una competencia definida</v>
      </c>
      <c r="F620" s="55">
        <f>'T12. Planes-program-proyect'!B620</f>
        <v>0</v>
      </c>
      <c r="G620" s="44">
        <f>'T11.Obj G, politicas, metas'!E620</f>
        <v>0</v>
      </c>
      <c r="H620" s="44">
        <f>'T11.Obj G, politicas, metas'!F620</f>
        <v>0</v>
      </c>
      <c r="I620" s="44">
        <f>+'T11.Obj G, politicas, metas'!G620</f>
        <v>0</v>
      </c>
      <c r="J620" s="46">
        <f>'T11.Obj G, politicas, metas'!H620</f>
        <v>0</v>
      </c>
      <c r="K620" s="129">
        <f>'T11.Obj G, politicas, metas'!I620</f>
        <v>0</v>
      </c>
      <c r="L620" s="129">
        <f t="shared" si="6"/>
        <v>0</v>
      </c>
      <c r="M620" s="46">
        <f>'T11.Obj G, politicas, metas'!J620</f>
        <v>0</v>
      </c>
      <c r="N620" s="46">
        <f>'T11.Obj G, politicas, metas'!K620</f>
        <v>0</v>
      </c>
      <c r="O620" s="46">
        <f>'T11.Obj G, politicas, metas'!L620</f>
        <v>0</v>
      </c>
      <c r="P620" s="46">
        <f>'T11.Obj G, politicas, metas'!M620</f>
        <v>0</v>
      </c>
      <c r="Q620" s="44" t="e">
        <f ca="1">_xludf.CONCAT("PLAN/PROGRAMA: ",'T12. Planes-program-proyect'!F620,"
","PROYECTO: ",'T12. Planes-program-proyect'!G620)</f>
        <v>#NAME?</v>
      </c>
      <c r="R620" s="125">
        <f>+'T12. Planes-program-proyect'!I620</f>
        <v>0</v>
      </c>
    </row>
    <row r="621" spans="1:18" ht="12" customHeight="1" x14ac:dyDescent="0.2">
      <c r="A621" s="55" t="str">
        <f>+'T12. Planes-program-proyect'!O621</f>
        <v xml:space="preserve"> </v>
      </c>
      <c r="B621" s="55">
        <f>'T12. Planes-program-proyect'!K621</f>
        <v>0</v>
      </c>
      <c r="C621" s="55" t="str">
        <f t="shared" si="5"/>
        <v/>
      </c>
      <c r="D621" s="55">
        <f>'T12. Planes-program-proyect'!L621</f>
        <v>0</v>
      </c>
      <c r="E621" s="55" t="str">
        <f>'T12. Planes-program-proyect'!D621</f>
        <v>No existe una competencia definida</v>
      </c>
      <c r="F621" s="55">
        <f>'T12. Planes-program-proyect'!B621</f>
        <v>0</v>
      </c>
      <c r="G621" s="44">
        <f>'T11.Obj G, politicas, metas'!E621</f>
        <v>0</v>
      </c>
      <c r="H621" s="44">
        <f>'T11.Obj G, politicas, metas'!F621</f>
        <v>0</v>
      </c>
      <c r="I621" s="44">
        <f>+'T11.Obj G, politicas, metas'!G621</f>
        <v>0</v>
      </c>
      <c r="J621" s="46">
        <f>'T11.Obj G, politicas, metas'!H621</f>
        <v>0</v>
      </c>
      <c r="K621" s="129">
        <f>'T11.Obj G, politicas, metas'!I621</f>
        <v>0</v>
      </c>
      <c r="L621" s="129">
        <f t="shared" si="6"/>
        <v>0</v>
      </c>
      <c r="M621" s="46">
        <f>'T11.Obj G, politicas, metas'!J621</f>
        <v>0</v>
      </c>
      <c r="N621" s="46">
        <f>'T11.Obj G, politicas, metas'!K621</f>
        <v>0</v>
      </c>
      <c r="O621" s="46">
        <f>'T11.Obj G, politicas, metas'!L621</f>
        <v>0</v>
      </c>
      <c r="P621" s="46">
        <f>'T11.Obj G, politicas, metas'!M621</f>
        <v>0</v>
      </c>
      <c r="Q621" s="44" t="e">
        <f ca="1">_xludf.CONCAT("PLAN/PROGRAMA: ",'T12. Planes-program-proyect'!F621,"
","PROYECTO: ",'T12. Planes-program-proyect'!G621)</f>
        <v>#NAME?</v>
      </c>
      <c r="R621" s="125">
        <f>+'T12. Planes-program-proyect'!I621</f>
        <v>0</v>
      </c>
    </row>
    <row r="622" spans="1:18" ht="12" customHeight="1" x14ac:dyDescent="0.2">
      <c r="A622" s="55" t="str">
        <f>+'T12. Planes-program-proyect'!O622</f>
        <v xml:space="preserve"> </v>
      </c>
      <c r="B622" s="55">
        <f>'T12. Planes-program-proyect'!K622</f>
        <v>0</v>
      </c>
      <c r="C622" s="55" t="str">
        <f t="shared" si="5"/>
        <v/>
      </c>
      <c r="D622" s="55">
        <f>'T12. Planes-program-proyect'!L622</f>
        <v>0</v>
      </c>
      <c r="E622" s="55" t="str">
        <f>'T12. Planes-program-proyect'!D622</f>
        <v>No existe una competencia definida</v>
      </c>
      <c r="F622" s="55">
        <f>'T12. Planes-program-proyect'!B622</f>
        <v>0</v>
      </c>
      <c r="G622" s="44">
        <f>'T11.Obj G, politicas, metas'!E622</f>
        <v>0</v>
      </c>
      <c r="H622" s="44">
        <f>'T11.Obj G, politicas, metas'!F622</f>
        <v>0</v>
      </c>
      <c r="I622" s="44">
        <f>+'T11.Obj G, politicas, metas'!G622</f>
        <v>0</v>
      </c>
      <c r="J622" s="46">
        <f>'T11.Obj G, politicas, metas'!H622</f>
        <v>0</v>
      </c>
      <c r="K622" s="129">
        <f>'T11.Obj G, politicas, metas'!I622</f>
        <v>0</v>
      </c>
      <c r="L622" s="129">
        <f t="shared" si="6"/>
        <v>0</v>
      </c>
      <c r="M622" s="46">
        <f>'T11.Obj G, politicas, metas'!J622</f>
        <v>0</v>
      </c>
      <c r="N622" s="46">
        <f>'T11.Obj G, politicas, metas'!K622</f>
        <v>0</v>
      </c>
      <c r="O622" s="46">
        <f>'T11.Obj G, politicas, metas'!L622</f>
        <v>0</v>
      </c>
      <c r="P622" s="46">
        <f>'T11.Obj G, politicas, metas'!M622</f>
        <v>0</v>
      </c>
      <c r="Q622" s="44" t="e">
        <f ca="1">_xludf.CONCAT("PLAN/PROGRAMA: ",'T12. Planes-program-proyect'!F622,"
","PROYECTO: ",'T12. Planes-program-proyect'!G622)</f>
        <v>#NAME?</v>
      </c>
      <c r="R622" s="125">
        <f>+'T12. Planes-program-proyect'!I622</f>
        <v>0</v>
      </c>
    </row>
    <row r="623" spans="1:18" ht="12" customHeight="1" x14ac:dyDescent="0.2">
      <c r="A623" s="55" t="str">
        <f>+'T12. Planes-program-proyect'!O623</f>
        <v xml:space="preserve"> </v>
      </c>
      <c r="B623" s="55">
        <f>'T12. Planes-program-proyect'!K623</f>
        <v>0</v>
      </c>
      <c r="C623" s="55" t="str">
        <f t="shared" si="5"/>
        <v/>
      </c>
      <c r="D623" s="55">
        <f>'T12. Planes-program-proyect'!L623</f>
        <v>0</v>
      </c>
      <c r="E623" s="55" t="str">
        <f>'T12. Planes-program-proyect'!D623</f>
        <v>No existe una competencia definida</v>
      </c>
      <c r="F623" s="55">
        <f>'T12. Planes-program-proyect'!B623</f>
        <v>0</v>
      </c>
      <c r="G623" s="44">
        <f>'T11.Obj G, politicas, metas'!E623</f>
        <v>0</v>
      </c>
      <c r="H623" s="44">
        <f>'T11.Obj G, politicas, metas'!F623</f>
        <v>0</v>
      </c>
      <c r="I623" s="44">
        <f>+'T11.Obj G, politicas, metas'!G623</f>
        <v>0</v>
      </c>
      <c r="J623" s="46">
        <f>'T11.Obj G, politicas, metas'!H623</f>
        <v>0</v>
      </c>
      <c r="K623" s="129">
        <f>'T11.Obj G, politicas, metas'!I623</f>
        <v>0</v>
      </c>
      <c r="L623" s="129">
        <f t="shared" si="6"/>
        <v>0</v>
      </c>
      <c r="M623" s="46">
        <f>'T11.Obj G, politicas, metas'!J623</f>
        <v>0</v>
      </c>
      <c r="N623" s="46">
        <f>'T11.Obj G, politicas, metas'!K623</f>
        <v>0</v>
      </c>
      <c r="O623" s="46">
        <f>'T11.Obj G, politicas, metas'!L623</f>
        <v>0</v>
      </c>
      <c r="P623" s="46">
        <f>'T11.Obj G, politicas, metas'!M623</f>
        <v>0</v>
      </c>
      <c r="Q623" s="44" t="e">
        <f ca="1">_xludf.CONCAT("PLAN/PROGRAMA: ",'T12. Planes-program-proyect'!F623,"
","PROYECTO: ",'T12. Planes-program-proyect'!G623)</f>
        <v>#NAME?</v>
      </c>
      <c r="R623" s="125">
        <f>+'T12. Planes-program-proyect'!I623</f>
        <v>0</v>
      </c>
    </row>
    <row r="624" spans="1:18" ht="12" customHeight="1" x14ac:dyDescent="0.2">
      <c r="A624" s="55" t="str">
        <f>+'T12. Planes-program-proyect'!O624</f>
        <v xml:space="preserve"> </v>
      </c>
      <c r="B624" s="55">
        <f>'T12. Planes-program-proyect'!K624</f>
        <v>0</v>
      </c>
      <c r="C624" s="55" t="str">
        <f t="shared" si="5"/>
        <v/>
      </c>
      <c r="D624" s="55">
        <f>'T12. Planes-program-proyect'!L624</f>
        <v>0</v>
      </c>
      <c r="E624" s="55" t="str">
        <f>'T12. Planes-program-proyect'!D624</f>
        <v>No existe una competencia definida</v>
      </c>
      <c r="F624" s="55">
        <f>'T12. Planes-program-proyect'!B624</f>
        <v>0</v>
      </c>
      <c r="G624" s="44">
        <f>'T11.Obj G, politicas, metas'!E624</f>
        <v>0</v>
      </c>
      <c r="H624" s="44">
        <f>'T11.Obj G, politicas, metas'!F624</f>
        <v>0</v>
      </c>
      <c r="I624" s="44">
        <f>+'T11.Obj G, politicas, metas'!G624</f>
        <v>0</v>
      </c>
      <c r="J624" s="46">
        <f>'T11.Obj G, politicas, metas'!H624</f>
        <v>0</v>
      </c>
      <c r="K624" s="129">
        <f>'T11.Obj G, politicas, metas'!I624</f>
        <v>0</v>
      </c>
      <c r="L624" s="129">
        <f t="shared" si="6"/>
        <v>0</v>
      </c>
      <c r="M624" s="46">
        <f>'T11.Obj G, politicas, metas'!J624</f>
        <v>0</v>
      </c>
      <c r="N624" s="46">
        <f>'T11.Obj G, politicas, metas'!K624</f>
        <v>0</v>
      </c>
      <c r="O624" s="46">
        <f>'T11.Obj G, politicas, metas'!L624</f>
        <v>0</v>
      </c>
      <c r="P624" s="46">
        <f>'T11.Obj G, politicas, metas'!M624</f>
        <v>0</v>
      </c>
      <c r="Q624" s="44" t="e">
        <f ca="1">_xludf.CONCAT("PLAN/PROGRAMA: ",'T12. Planes-program-proyect'!F624,"
","PROYECTO: ",'T12. Planes-program-proyect'!G624)</f>
        <v>#NAME?</v>
      </c>
      <c r="R624" s="125">
        <f>+'T12. Planes-program-proyect'!I624</f>
        <v>0</v>
      </c>
    </row>
    <row r="625" spans="1:18" ht="12" customHeight="1" x14ac:dyDescent="0.2">
      <c r="A625" s="55" t="str">
        <f>+'T12. Planes-program-proyect'!O625</f>
        <v xml:space="preserve"> </v>
      </c>
      <c r="B625" s="55">
        <f>'T12. Planes-program-proyect'!K625</f>
        <v>0</v>
      </c>
      <c r="C625" s="55" t="str">
        <f t="shared" si="5"/>
        <v/>
      </c>
      <c r="D625" s="55">
        <f>'T12. Planes-program-proyect'!L625</f>
        <v>0</v>
      </c>
      <c r="E625" s="55" t="str">
        <f>'T12. Planes-program-proyect'!D625</f>
        <v>No existe una competencia definida</v>
      </c>
      <c r="F625" s="55">
        <f>'T12. Planes-program-proyect'!B625</f>
        <v>0</v>
      </c>
      <c r="G625" s="44">
        <f>'T11.Obj G, politicas, metas'!E625</f>
        <v>0</v>
      </c>
      <c r="H625" s="44">
        <f>'T11.Obj G, politicas, metas'!F625</f>
        <v>0</v>
      </c>
      <c r="I625" s="44">
        <f>+'T11.Obj G, politicas, metas'!G625</f>
        <v>0</v>
      </c>
      <c r="J625" s="46">
        <f>'T11.Obj G, politicas, metas'!H625</f>
        <v>0</v>
      </c>
      <c r="K625" s="129">
        <f>'T11.Obj G, politicas, metas'!I625</f>
        <v>0</v>
      </c>
      <c r="L625" s="129">
        <f t="shared" si="6"/>
        <v>0</v>
      </c>
      <c r="M625" s="46">
        <f>'T11.Obj G, politicas, metas'!J625</f>
        <v>0</v>
      </c>
      <c r="N625" s="46">
        <f>'T11.Obj G, politicas, metas'!K625</f>
        <v>0</v>
      </c>
      <c r="O625" s="46">
        <f>'T11.Obj G, politicas, metas'!L625</f>
        <v>0</v>
      </c>
      <c r="P625" s="46">
        <f>'T11.Obj G, politicas, metas'!M625</f>
        <v>0</v>
      </c>
      <c r="Q625" s="44" t="e">
        <f ca="1">_xludf.CONCAT("PLAN/PROGRAMA: ",'T12. Planes-program-proyect'!F625,"
","PROYECTO: ",'T12. Planes-program-proyect'!G625)</f>
        <v>#NAME?</v>
      </c>
      <c r="R625" s="125">
        <f>+'T12. Planes-program-proyect'!I625</f>
        <v>0</v>
      </c>
    </row>
    <row r="626" spans="1:18" ht="12" customHeight="1" x14ac:dyDescent="0.2">
      <c r="A626" s="55" t="str">
        <f>+'T12. Planes-program-proyect'!O626</f>
        <v xml:space="preserve"> </v>
      </c>
      <c r="B626" s="55">
        <f>'T12. Planes-program-proyect'!K626</f>
        <v>0</v>
      </c>
      <c r="C626" s="55" t="str">
        <f t="shared" si="5"/>
        <v/>
      </c>
      <c r="D626" s="55">
        <f>'T12. Planes-program-proyect'!L626</f>
        <v>0</v>
      </c>
      <c r="E626" s="55" t="str">
        <f>'T12. Planes-program-proyect'!D626</f>
        <v>No existe una competencia definida</v>
      </c>
      <c r="F626" s="55">
        <f>'T12. Planes-program-proyect'!B626</f>
        <v>0</v>
      </c>
      <c r="G626" s="44">
        <f>'T11.Obj G, politicas, metas'!E626</f>
        <v>0</v>
      </c>
      <c r="H626" s="44">
        <f>'T11.Obj G, politicas, metas'!F626</f>
        <v>0</v>
      </c>
      <c r="I626" s="44">
        <f>+'T11.Obj G, politicas, metas'!G626</f>
        <v>0</v>
      </c>
      <c r="J626" s="46">
        <f>'T11.Obj G, politicas, metas'!H626</f>
        <v>0</v>
      </c>
      <c r="K626" s="129">
        <f>'T11.Obj G, politicas, metas'!I626</f>
        <v>0</v>
      </c>
      <c r="L626" s="129">
        <f t="shared" si="6"/>
        <v>0</v>
      </c>
      <c r="M626" s="46">
        <f>'T11.Obj G, politicas, metas'!J626</f>
        <v>0</v>
      </c>
      <c r="N626" s="46">
        <f>'T11.Obj G, politicas, metas'!K626</f>
        <v>0</v>
      </c>
      <c r="O626" s="46">
        <f>'T11.Obj G, politicas, metas'!L626</f>
        <v>0</v>
      </c>
      <c r="P626" s="46">
        <f>'T11.Obj G, politicas, metas'!M626</f>
        <v>0</v>
      </c>
      <c r="Q626" s="44" t="e">
        <f ca="1">_xludf.CONCAT("PLAN/PROGRAMA: ",'T12. Planes-program-proyect'!F626,"
","PROYECTO: ",'T12. Planes-program-proyect'!G626)</f>
        <v>#NAME?</v>
      </c>
      <c r="R626" s="125">
        <f>+'T12. Planes-program-proyect'!I626</f>
        <v>0</v>
      </c>
    </row>
    <row r="627" spans="1:18" ht="12" customHeight="1" x14ac:dyDescent="0.2">
      <c r="A627" s="55" t="str">
        <f>+'T12. Planes-program-proyect'!O627</f>
        <v xml:space="preserve"> </v>
      </c>
      <c r="B627" s="55">
        <f>'T12. Planes-program-proyect'!K627</f>
        <v>0</v>
      </c>
      <c r="C627" s="55" t="str">
        <f t="shared" si="5"/>
        <v/>
      </c>
      <c r="D627" s="55">
        <f>'T12. Planes-program-proyect'!L627</f>
        <v>0</v>
      </c>
      <c r="E627" s="55" t="str">
        <f>'T12. Planes-program-proyect'!D627</f>
        <v>No existe una competencia definida</v>
      </c>
      <c r="F627" s="55">
        <f>'T12. Planes-program-proyect'!B627</f>
        <v>0</v>
      </c>
      <c r="G627" s="44">
        <f>'T11.Obj G, politicas, metas'!E627</f>
        <v>0</v>
      </c>
      <c r="H627" s="44">
        <f>'T11.Obj G, politicas, metas'!F627</f>
        <v>0</v>
      </c>
      <c r="I627" s="44">
        <f>+'T11.Obj G, politicas, metas'!G627</f>
        <v>0</v>
      </c>
      <c r="J627" s="46">
        <f>'T11.Obj G, politicas, metas'!H627</f>
        <v>0</v>
      </c>
      <c r="K627" s="129">
        <f>'T11.Obj G, politicas, metas'!I627</f>
        <v>0</v>
      </c>
      <c r="L627" s="129">
        <f t="shared" si="6"/>
        <v>0</v>
      </c>
      <c r="M627" s="46">
        <f>'T11.Obj G, politicas, metas'!J627</f>
        <v>0</v>
      </c>
      <c r="N627" s="46">
        <f>'T11.Obj G, politicas, metas'!K627</f>
        <v>0</v>
      </c>
      <c r="O627" s="46">
        <f>'T11.Obj G, politicas, metas'!L627</f>
        <v>0</v>
      </c>
      <c r="P627" s="46">
        <f>'T11.Obj G, politicas, metas'!M627</f>
        <v>0</v>
      </c>
      <c r="Q627" s="44" t="e">
        <f ca="1">_xludf.CONCAT("PLAN/PROGRAMA: ",'T12. Planes-program-proyect'!F627,"
","PROYECTO: ",'T12. Planes-program-proyect'!G627)</f>
        <v>#NAME?</v>
      </c>
      <c r="R627" s="125">
        <f>+'T12. Planes-program-proyect'!I627</f>
        <v>0</v>
      </c>
    </row>
    <row r="628" spans="1:18" ht="12" customHeight="1" x14ac:dyDescent="0.2">
      <c r="A628" s="55" t="str">
        <f>+'T12. Planes-program-proyect'!O628</f>
        <v xml:space="preserve"> </v>
      </c>
      <c r="B628" s="55">
        <f>'T12. Planes-program-proyect'!K628</f>
        <v>0</v>
      </c>
      <c r="C628" s="55" t="str">
        <f t="shared" si="5"/>
        <v/>
      </c>
      <c r="D628" s="55">
        <f>'T12. Planes-program-proyect'!L628</f>
        <v>0</v>
      </c>
      <c r="E628" s="55" t="str">
        <f>'T12. Planes-program-proyect'!D628</f>
        <v>No existe una competencia definida</v>
      </c>
      <c r="F628" s="55">
        <f>'T12. Planes-program-proyect'!B628</f>
        <v>0</v>
      </c>
      <c r="G628" s="44">
        <f>'T11.Obj G, politicas, metas'!E628</f>
        <v>0</v>
      </c>
      <c r="H628" s="44">
        <f>'T11.Obj G, politicas, metas'!F628</f>
        <v>0</v>
      </c>
      <c r="I628" s="44">
        <f>+'T11.Obj G, politicas, metas'!G628</f>
        <v>0</v>
      </c>
      <c r="J628" s="46">
        <f>'T11.Obj G, politicas, metas'!H628</f>
        <v>0</v>
      </c>
      <c r="K628" s="129">
        <f>'T11.Obj G, politicas, metas'!I628</f>
        <v>0</v>
      </c>
      <c r="L628" s="129">
        <f t="shared" si="6"/>
        <v>0</v>
      </c>
      <c r="M628" s="46">
        <f>'T11.Obj G, politicas, metas'!J628</f>
        <v>0</v>
      </c>
      <c r="N628" s="46">
        <f>'T11.Obj G, politicas, metas'!K628</f>
        <v>0</v>
      </c>
      <c r="O628" s="46">
        <f>'T11.Obj G, politicas, metas'!L628</f>
        <v>0</v>
      </c>
      <c r="P628" s="46">
        <f>'T11.Obj G, politicas, metas'!M628</f>
        <v>0</v>
      </c>
      <c r="Q628" s="44" t="e">
        <f ca="1">_xludf.CONCAT("PLAN/PROGRAMA: ",'T12. Planes-program-proyect'!F628,"
","PROYECTO: ",'T12. Planes-program-proyect'!G628)</f>
        <v>#NAME?</v>
      </c>
      <c r="R628" s="125">
        <f>+'T12. Planes-program-proyect'!I628</f>
        <v>0</v>
      </c>
    </row>
    <row r="629" spans="1:18" ht="12" customHeight="1" x14ac:dyDescent="0.2">
      <c r="A629" s="55" t="str">
        <f>+'T12. Planes-program-proyect'!O629</f>
        <v xml:space="preserve"> </v>
      </c>
      <c r="B629" s="55">
        <f>'T12. Planes-program-proyect'!K629</f>
        <v>0</v>
      </c>
      <c r="C629" s="55" t="str">
        <f t="shared" si="5"/>
        <v/>
      </c>
      <c r="D629" s="55">
        <f>'T12. Planes-program-proyect'!L629</f>
        <v>0</v>
      </c>
      <c r="E629" s="55" t="str">
        <f>'T12. Planes-program-proyect'!D629</f>
        <v>No existe una competencia definida</v>
      </c>
      <c r="F629" s="55">
        <f>'T12. Planes-program-proyect'!B629</f>
        <v>0</v>
      </c>
      <c r="G629" s="44">
        <f>'T11.Obj G, politicas, metas'!E629</f>
        <v>0</v>
      </c>
      <c r="H629" s="44">
        <f>'T11.Obj G, politicas, metas'!F629</f>
        <v>0</v>
      </c>
      <c r="I629" s="44">
        <f>+'T11.Obj G, politicas, metas'!G629</f>
        <v>0</v>
      </c>
      <c r="J629" s="46">
        <f>'T11.Obj G, politicas, metas'!H629</f>
        <v>0</v>
      </c>
      <c r="K629" s="129">
        <f>'T11.Obj G, politicas, metas'!I629</f>
        <v>0</v>
      </c>
      <c r="L629" s="129">
        <f t="shared" si="6"/>
        <v>0</v>
      </c>
      <c r="M629" s="46">
        <f>'T11.Obj G, politicas, metas'!J629</f>
        <v>0</v>
      </c>
      <c r="N629" s="46">
        <f>'T11.Obj G, politicas, metas'!K629</f>
        <v>0</v>
      </c>
      <c r="O629" s="46">
        <f>'T11.Obj G, politicas, metas'!L629</f>
        <v>0</v>
      </c>
      <c r="P629" s="46">
        <f>'T11.Obj G, politicas, metas'!M629</f>
        <v>0</v>
      </c>
      <c r="Q629" s="44" t="e">
        <f ca="1">_xludf.CONCAT("PLAN/PROGRAMA: ",'T12. Planes-program-proyect'!F629,"
","PROYECTO: ",'T12. Planes-program-proyect'!G629)</f>
        <v>#NAME?</v>
      </c>
      <c r="R629" s="125">
        <f>+'T12. Planes-program-proyect'!I629</f>
        <v>0</v>
      </c>
    </row>
    <row r="630" spans="1:18" ht="12" customHeight="1" x14ac:dyDescent="0.2">
      <c r="A630" s="55" t="str">
        <f>+'T12. Planes-program-proyect'!O630</f>
        <v xml:space="preserve"> </v>
      </c>
      <c r="B630" s="55">
        <f>'T12. Planes-program-proyect'!K630</f>
        <v>0</v>
      </c>
      <c r="C630" s="55" t="str">
        <f t="shared" si="5"/>
        <v/>
      </c>
      <c r="D630" s="55">
        <f>'T12. Planes-program-proyect'!L630</f>
        <v>0</v>
      </c>
      <c r="E630" s="55" t="str">
        <f>'T12. Planes-program-proyect'!D630</f>
        <v>No existe una competencia definida</v>
      </c>
      <c r="F630" s="55">
        <f>'T12. Planes-program-proyect'!B630</f>
        <v>0</v>
      </c>
      <c r="G630" s="44">
        <f>'T11.Obj G, politicas, metas'!E630</f>
        <v>0</v>
      </c>
      <c r="H630" s="44">
        <f>'T11.Obj G, politicas, metas'!F630</f>
        <v>0</v>
      </c>
      <c r="I630" s="44">
        <f>+'T11.Obj G, politicas, metas'!G630</f>
        <v>0</v>
      </c>
      <c r="J630" s="46">
        <f>'T11.Obj G, politicas, metas'!H630</f>
        <v>0</v>
      </c>
      <c r="K630" s="129">
        <f>'T11.Obj G, politicas, metas'!I630</f>
        <v>0</v>
      </c>
      <c r="L630" s="129">
        <f t="shared" si="6"/>
        <v>0</v>
      </c>
      <c r="M630" s="46">
        <f>'T11.Obj G, politicas, metas'!J630</f>
        <v>0</v>
      </c>
      <c r="N630" s="46">
        <f>'T11.Obj G, politicas, metas'!K630</f>
        <v>0</v>
      </c>
      <c r="O630" s="46">
        <f>'T11.Obj G, politicas, metas'!L630</f>
        <v>0</v>
      </c>
      <c r="P630" s="46">
        <f>'T11.Obj G, politicas, metas'!M630</f>
        <v>0</v>
      </c>
      <c r="Q630" s="44" t="e">
        <f ca="1">_xludf.CONCAT("PLAN/PROGRAMA: ",'T12. Planes-program-proyect'!F630,"
","PROYECTO: ",'T12. Planes-program-proyect'!G630)</f>
        <v>#NAME?</v>
      </c>
      <c r="R630" s="125">
        <f>+'T12. Planes-program-proyect'!I630</f>
        <v>0</v>
      </c>
    </row>
    <row r="631" spans="1:18" ht="12" customHeight="1" x14ac:dyDescent="0.2">
      <c r="A631" s="55" t="str">
        <f>+'T12. Planes-program-proyect'!O631</f>
        <v xml:space="preserve"> </v>
      </c>
      <c r="B631" s="55">
        <f>'T12. Planes-program-proyect'!K631</f>
        <v>0</v>
      </c>
      <c r="C631" s="55" t="str">
        <f t="shared" si="5"/>
        <v/>
      </c>
      <c r="D631" s="55">
        <f>'T12. Planes-program-proyect'!L631</f>
        <v>0</v>
      </c>
      <c r="E631" s="55" t="str">
        <f>'T12. Planes-program-proyect'!D631</f>
        <v>No existe una competencia definida</v>
      </c>
      <c r="F631" s="55">
        <f>'T12. Planes-program-proyect'!B631</f>
        <v>0</v>
      </c>
      <c r="G631" s="44">
        <f>'T11.Obj G, politicas, metas'!E631</f>
        <v>0</v>
      </c>
      <c r="H631" s="44">
        <f>'T11.Obj G, politicas, metas'!F631</f>
        <v>0</v>
      </c>
      <c r="I631" s="44">
        <f>+'T11.Obj G, politicas, metas'!G631</f>
        <v>0</v>
      </c>
      <c r="J631" s="46">
        <f>'T11.Obj G, politicas, metas'!H631</f>
        <v>0</v>
      </c>
      <c r="K631" s="129">
        <f>'T11.Obj G, politicas, metas'!I631</f>
        <v>0</v>
      </c>
      <c r="L631" s="129">
        <f t="shared" si="6"/>
        <v>0</v>
      </c>
      <c r="M631" s="46">
        <f>'T11.Obj G, politicas, metas'!J631</f>
        <v>0</v>
      </c>
      <c r="N631" s="46">
        <f>'T11.Obj G, politicas, metas'!K631</f>
        <v>0</v>
      </c>
      <c r="O631" s="46">
        <f>'T11.Obj G, politicas, metas'!L631</f>
        <v>0</v>
      </c>
      <c r="P631" s="46">
        <f>'T11.Obj G, politicas, metas'!M631</f>
        <v>0</v>
      </c>
      <c r="Q631" s="44" t="e">
        <f ca="1">_xludf.CONCAT("PLAN/PROGRAMA: ",'T12. Planes-program-proyect'!F631,"
","PROYECTO: ",'T12. Planes-program-proyect'!G631)</f>
        <v>#NAME?</v>
      </c>
      <c r="R631" s="125">
        <f>+'T12. Planes-program-proyect'!I631</f>
        <v>0</v>
      </c>
    </row>
    <row r="632" spans="1:18" ht="12" customHeight="1" x14ac:dyDescent="0.2">
      <c r="A632" s="55" t="str">
        <f>+'T12. Planes-program-proyect'!O632</f>
        <v xml:space="preserve"> </v>
      </c>
      <c r="B632" s="55">
        <f>'T12. Planes-program-proyect'!K632</f>
        <v>0</v>
      </c>
      <c r="C632" s="55" t="str">
        <f t="shared" si="5"/>
        <v/>
      </c>
      <c r="D632" s="55">
        <f>'T12. Planes-program-proyect'!L632</f>
        <v>0</v>
      </c>
      <c r="E632" s="55" t="str">
        <f>'T12. Planes-program-proyect'!D632</f>
        <v>No existe una competencia definida</v>
      </c>
      <c r="F632" s="55">
        <f>'T12. Planes-program-proyect'!B632</f>
        <v>0</v>
      </c>
      <c r="G632" s="44">
        <f>'T11.Obj G, politicas, metas'!E632</f>
        <v>0</v>
      </c>
      <c r="H632" s="44">
        <f>'T11.Obj G, politicas, metas'!F632</f>
        <v>0</v>
      </c>
      <c r="I632" s="44">
        <f>+'T11.Obj G, politicas, metas'!G632</f>
        <v>0</v>
      </c>
      <c r="J632" s="46">
        <f>'T11.Obj G, politicas, metas'!H632</f>
        <v>0</v>
      </c>
      <c r="K632" s="129">
        <f>'T11.Obj G, politicas, metas'!I632</f>
        <v>0</v>
      </c>
      <c r="L632" s="129">
        <f t="shared" si="6"/>
        <v>0</v>
      </c>
      <c r="M632" s="46">
        <f>'T11.Obj G, politicas, metas'!J632</f>
        <v>0</v>
      </c>
      <c r="N632" s="46">
        <f>'T11.Obj G, politicas, metas'!K632</f>
        <v>0</v>
      </c>
      <c r="O632" s="46">
        <f>'T11.Obj G, politicas, metas'!L632</f>
        <v>0</v>
      </c>
      <c r="P632" s="46">
        <f>'T11.Obj G, politicas, metas'!M632</f>
        <v>0</v>
      </c>
      <c r="Q632" s="44" t="e">
        <f ca="1">_xludf.CONCAT("PLAN/PROGRAMA: ",'T12. Planes-program-proyect'!F632,"
","PROYECTO: ",'T12. Planes-program-proyect'!G632)</f>
        <v>#NAME?</v>
      </c>
      <c r="R632" s="125">
        <f>+'T12. Planes-program-proyect'!I632</f>
        <v>0</v>
      </c>
    </row>
    <row r="633" spans="1:18" ht="12" customHeight="1" x14ac:dyDescent="0.2">
      <c r="A633" s="55" t="str">
        <f>+'T12. Planes-program-proyect'!O633</f>
        <v xml:space="preserve"> </v>
      </c>
      <c r="B633" s="55">
        <f>'T12. Planes-program-proyect'!K633</f>
        <v>0</v>
      </c>
      <c r="C633" s="55" t="str">
        <f t="shared" si="5"/>
        <v/>
      </c>
      <c r="D633" s="55">
        <f>'T12. Planes-program-proyect'!L633</f>
        <v>0</v>
      </c>
      <c r="E633" s="55" t="str">
        <f>'T12. Planes-program-proyect'!D633</f>
        <v>No existe una competencia definida</v>
      </c>
      <c r="F633" s="55">
        <f>'T12. Planes-program-proyect'!B633</f>
        <v>0</v>
      </c>
      <c r="G633" s="44">
        <f>'T11.Obj G, politicas, metas'!E633</f>
        <v>0</v>
      </c>
      <c r="H633" s="44">
        <f>'T11.Obj G, politicas, metas'!F633</f>
        <v>0</v>
      </c>
      <c r="I633" s="44">
        <f>+'T11.Obj G, politicas, metas'!G633</f>
        <v>0</v>
      </c>
      <c r="J633" s="46">
        <f>'T11.Obj G, politicas, metas'!H633</f>
        <v>0</v>
      </c>
      <c r="K633" s="129">
        <f>'T11.Obj G, politicas, metas'!I633</f>
        <v>0</v>
      </c>
      <c r="L633" s="129">
        <f t="shared" si="6"/>
        <v>0</v>
      </c>
      <c r="M633" s="46">
        <f>'T11.Obj G, politicas, metas'!J633</f>
        <v>0</v>
      </c>
      <c r="N633" s="46">
        <f>'T11.Obj G, politicas, metas'!K633</f>
        <v>0</v>
      </c>
      <c r="O633" s="46">
        <f>'T11.Obj G, politicas, metas'!L633</f>
        <v>0</v>
      </c>
      <c r="P633" s="46">
        <f>'T11.Obj G, politicas, metas'!M633</f>
        <v>0</v>
      </c>
      <c r="Q633" s="44" t="e">
        <f ca="1">_xludf.CONCAT("PLAN/PROGRAMA: ",'T12. Planes-program-proyect'!F633,"
","PROYECTO: ",'T12. Planes-program-proyect'!G633)</f>
        <v>#NAME?</v>
      </c>
      <c r="R633" s="125">
        <f>+'T12. Planes-program-proyect'!I633</f>
        <v>0</v>
      </c>
    </row>
    <row r="634" spans="1:18" ht="12" customHeight="1" x14ac:dyDescent="0.2">
      <c r="A634" s="55" t="str">
        <f>+'T12. Planes-program-proyect'!O634</f>
        <v xml:space="preserve"> </v>
      </c>
      <c r="B634" s="55">
        <f>'T12. Planes-program-proyect'!K634</f>
        <v>0</v>
      </c>
      <c r="C634" s="55" t="str">
        <f t="shared" si="5"/>
        <v/>
      </c>
      <c r="D634" s="55">
        <f>'T12. Planes-program-proyect'!L634</f>
        <v>0</v>
      </c>
      <c r="E634" s="55" t="str">
        <f>'T12. Planes-program-proyect'!D634</f>
        <v>No existe una competencia definida</v>
      </c>
      <c r="F634" s="55">
        <f>'T12. Planes-program-proyect'!B634</f>
        <v>0</v>
      </c>
      <c r="G634" s="44">
        <f>'T11.Obj G, politicas, metas'!E634</f>
        <v>0</v>
      </c>
      <c r="H634" s="44">
        <f>'T11.Obj G, politicas, metas'!F634</f>
        <v>0</v>
      </c>
      <c r="I634" s="44">
        <f>+'T11.Obj G, politicas, metas'!G634</f>
        <v>0</v>
      </c>
      <c r="J634" s="46">
        <f>'T11.Obj G, politicas, metas'!H634</f>
        <v>0</v>
      </c>
      <c r="K634" s="129">
        <f>'T11.Obj G, politicas, metas'!I634</f>
        <v>0</v>
      </c>
      <c r="L634" s="129">
        <f t="shared" si="6"/>
        <v>0</v>
      </c>
      <c r="M634" s="46">
        <f>'T11.Obj G, politicas, metas'!J634</f>
        <v>0</v>
      </c>
      <c r="N634" s="46">
        <f>'T11.Obj G, politicas, metas'!K634</f>
        <v>0</v>
      </c>
      <c r="O634" s="46">
        <f>'T11.Obj G, politicas, metas'!L634</f>
        <v>0</v>
      </c>
      <c r="P634" s="46">
        <f>'T11.Obj G, politicas, metas'!M634</f>
        <v>0</v>
      </c>
      <c r="Q634" s="44" t="e">
        <f ca="1">_xludf.CONCAT("PLAN/PROGRAMA: ",'T12. Planes-program-proyect'!F634,"
","PROYECTO: ",'T12. Planes-program-proyect'!G634)</f>
        <v>#NAME?</v>
      </c>
      <c r="R634" s="125">
        <f>+'T12. Planes-program-proyect'!I634</f>
        <v>0</v>
      </c>
    </row>
    <row r="635" spans="1:18" ht="12" customHeight="1" x14ac:dyDescent="0.2">
      <c r="A635" s="55" t="str">
        <f>+'T12. Planes-program-proyect'!O635</f>
        <v xml:space="preserve"> </v>
      </c>
      <c r="B635" s="55">
        <f>'T12. Planes-program-proyect'!K635</f>
        <v>0</v>
      </c>
      <c r="C635" s="55" t="str">
        <f t="shared" si="5"/>
        <v/>
      </c>
      <c r="D635" s="55">
        <f>'T12. Planes-program-proyect'!L635</f>
        <v>0</v>
      </c>
      <c r="E635" s="55" t="str">
        <f>'T12. Planes-program-proyect'!D635</f>
        <v>No existe una competencia definida</v>
      </c>
      <c r="F635" s="55">
        <f>'T12. Planes-program-proyect'!B635</f>
        <v>0</v>
      </c>
      <c r="G635" s="44">
        <f>'T11.Obj G, politicas, metas'!E635</f>
        <v>0</v>
      </c>
      <c r="H635" s="44">
        <f>'T11.Obj G, politicas, metas'!F635</f>
        <v>0</v>
      </c>
      <c r="I635" s="44">
        <f>+'T11.Obj G, politicas, metas'!G635</f>
        <v>0</v>
      </c>
      <c r="J635" s="46">
        <f>'T11.Obj G, politicas, metas'!H635</f>
        <v>0</v>
      </c>
      <c r="K635" s="129">
        <f>'T11.Obj G, politicas, metas'!I635</f>
        <v>0</v>
      </c>
      <c r="L635" s="129">
        <f t="shared" si="6"/>
        <v>0</v>
      </c>
      <c r="M635" s="46">
        <f>'T11.Obj G, politicas, metas'!J635</f>
        <v>0</v>
      </c>
      <c r="N635" s="46">
        <f>'T11.Obj G, politicas, metas'!K635</f>
        <v>0</v>
      </c>
      <c r="O635" s="46">
        <f>'T11.Obj G, politicas, metas'!L635</f>
        <v>0</v>
      </c>
      <c r="P635" s="46">
        <f>'T11.Obj G, politicas, metas'!M635</f>
        <v>0</v>
      </c>
      <c r="Q635" s="44" t="e">
        <f ca="1">_xludf.CONCAT("PLAN/PROGRAMA: ",'T12. Planes-program-proyect'!F635,"
","PROYECTO: ",'T12. Planes-program-proyect'!G635)</f>
        <v>#NAME?</v>
      </c>
      <c r="R635" s="125">
        <f>+'T12. Planes-program-proyect'!I635</f>
        <v>0</v>
      </c>
    </row>
    <row r="636" spans="1:18" ht="12" customHeight="1" x14ac:dyDescent="0.2">
      <c r="A636" s="55" t="str">
        <f>+'T12. Planes-program-proyect'!O636</f>
        <v xml:space="preserve"> </v>
      </c>
      <c r="B636" s="55">
        <f>'T12. Planes-program-proyect'!K636</f>
        <v>0</v>
      </c>
      <c r="C636" s="55" t="str">
        <f t="shared" si="5"/>
        <v/>
      </c>
      <c r="D636" s="55">
        <f>'T12. Planes-program-proyect'!L636</f>
        <v>0</v>
      </c>
      <c r="E636" s="55" t="str">
        <f>'T12. Planes-program-proyect'!D636</f>
        <v>No existe una competencia definida</v>
      </c>
      <c r="F636" s="55">
        <f>'T12. Planes-program-proyect'!B636</f>
        <v>0</v>
      </c>
      <c r="G636" s="44">
        <f>'T11.Obj G, politicas, metas'!E636</f>
        <v>0</v>
      </c>
      <c r="H636" s="44">
        <f>'T11.Obj G, politicas, metas'!F636</f>
        <v>0</v>
      </c>
      <c r="I636" s="44">
        <f>+'T11.Obj G, politicas, metas'!G636</f>
        <v>0</v>
      </c>
      <c r="J636" s="46">
        <f>'T11.Obj G, politicas, metas'!H636</f>
        <v>0</v>
      </c>
      <c r="K636" s="129">
        <f>'T11.Obj G, politicas, metas'!I636</f>
        <v>0</v>
      </c>
      <c r="L636" s="129">
        <f t="shared" si="6"/>
        <v>0</v>
      </c>
      <c r="M636" s="46">
        <f>'T11.Obj G, politicas, metas'!J636</f>
        <v>0</v>
      </c>
      <c r="N636" s="46">
        <f>'T11.Obj G, politicas, metas'!K636</f>
        <v>0</v>
      </c>
      <c r="O636" s="46">
        <f>'T11.Obj G, politicas, metas'!L636</f>
        <v>0</v>
      </c>
      <c r="P636" s="46">
        <f>'T11.Obj G, politicas, metas'!M636</f>
        <v>0</v>
      </c>
      <c r="Q636" s="44" t="e">
        <f ca="1">_xludf.CONCAT("PLAN/PROGRAMA: ",'T12. Planes-program-proyect'!F636,"
","PROYECTO: ",'T12. Planes-program-proyect'!G636)</f>
        <v>#NAME?</v>
      </c>
      <c r="R636" s="125">
        <f>+'T12. Planes-program-proyect'!I636</f>
        <v>0</v>
      </c>
    </row>
    <row r="637" spans="1:18" ht="12" customHeight="1" x14ac:dyDescent="0.2">
      <c r="A637" s="55" t="str">
        <f>+'T12. Planes-program-proyect'!O637</f>
        <v xml:space="preserve"> </v>
      </c>
      <c r="B637" s="55">
        <f>'T12. Planes-program-proyect'!K637</f>
        <v>0</v>
      </c>
      <c r="C637" s="55" t="str">
        <f t="shared" si="5"/>
        <v/>
      </c>
      <c r="D637" s="55">
        <f>'T12. Planes-program-proyect'!L637</f>
        <v>0</v>
      </c>
      <c r="E637" s="55" t="str">
        <f>'T12. Planes-program-proyect'!D637</f>
        <v>No existe una competencia definida</v>
      </c>
      <c r="F637" s="55">
        <f>'T12. Planes-program-proyect'!B637</f>
        <v>0</v>
      </c>
      <c r="G637" s="44">
        <f>'T11.Obj G, politicas, metas'!E637</f>
        <v>0</v>
      </c>
      <c r="H637" s="44">
        <f>'T11.Obj G, politicas, metas'!F637</f>
        <v>0</v>
      </c>
      <c r="I637" s="44">
        <f>+'T11.Obj G, politicas, metas'!G637</f>
        <v>0</v>
      </c>
      <c r="J637" s="46">
        <f>'T11.Obj G, politicas, metas'!H637</f>
        <v>0</v>
      </c>
      <c r="K637" s="129">
        <f>'T11.Obj G, politicas, metas'!I637</f>
        <v>0</v>
      </c>
      <c r="L637" s="129">
        <f t="shared" si="6"/>
        <v>0</v>
      </c>
      <c r="M637" s="46">
        <f>'T11.Obj G, politicas, metas'!J637</f>
        <v>0</v>
      </c>
      <c r="N637" s="46">
        <f>'T11.Obj G, politicas, metas'!K637</f>
        <v>0</v>
      </c>
      <c r="O637" s="46">
        <f>'T11.Obj G, politicas, metas'!L637</f>
        <v>0</v>
      </c>
      <c r="P637" s="46">
        <f>'T11.Obj G, politicas, metas'!M637</f>
        <v>0</v>
      </c>
      <c r="Q637" s="44" t="e">
        <f ca="1">_xludf.CONCAT("PLAN/PROGRAMA: ",'T12. Planes-program-proyect'!F637,"
","PROYECTO: ",'T12. Planes-program-proyect'!G637)</f>
        <v>#NAME?</v>
      </c>
      <c r="R637" s="125">
        <f>+'T12. Planes-program-proyect'!I637</f>
        <v>0</v>
      </c>
    </row>
    <row r="638" spans="1:18" ht="12" customHeight="1" x14ac:dyDescent="0.2">
      <c r="A638" s="55" t="str">
        <f>+'T12. Planes-program-proyect'!O638</f>
        <v xml:space="preserve"> </v>
      </c>
      <c r="B638" s="55">
        <f>'T12. Planes-program-proyect'!K638</f>
        <v>0</v>
      </c>
      <c r="C638" s="55" t="str">
        <f t="shared" si="5"/>
        <v/>
      </c>
      <c r="D638" s="55">
        <f>'T12. Planes-program-proyect'!L638</f>
        <v>0</v>
      </c>
      <c r="E638" s="55" t="str">
        <f>'T12. Planes-program-proyect'!D638</f>
        <v>No existe una competencia definida</v>
      </c>
      <c r="F638" s="55">
        <f>'T12. Planes-program-proyect'!B638</f>
        <v>0</v>
      </c>
      <c r="G638" s="44">
        <f>'T11.Obj G, politicas, metas'!E638</f>
        <v>0</v>
      </c>
      <c r="H638" s="44">
        <f>'T11.Obj G, politicas, metas'!F638</f>
        <v>0</v>
      </c>
      <c r="I638" s="44">
        <f>+'T11.Obj G, politicas, metas'!G638</f>
        <v>0</v>
      </c>
      <c r="J638" s="46">
        <f>'T11.Obj G, politicas, metas'!H638</f>
        <v>0</v>
      </c>
      <c r="K638" s="129">
        <f>'T11.Obj G, politicas, metas'!I638</f>
        <v>0</v>
      </c>
      <c r="L638" s="129">
        <f t="shared" si="6"/>
        <v>0</v>
      </c>
      <c r="M638" s="46">
        <f>'T11.Obj G, politicas, metas'!J638</f>
        <v>0</v>
      </c>
      <c r="N638" s="46">
        <f>'T11.Obj G, politicas, metas'!K638</f>
        <v>0</v>
      </c>
      <c r="O638" s="46">
        <f>'T11.Obj G, politicas, metas'!L638</f>
        <v>0</v>
      </c>
      <c r="P638" s="46">
        <f>'T11.Obj G, politicas, metas'!M638</f>
        <v>0</v>
      </c>
      <c r="Q638" s="44" t="e">
        <f ca="1">_xludf.CONCAT("PLAN/PROGRAMA: ",'T12. Planes-program-proyect'!F638,"
","PROYECTO: ",'T12. Planes-program-proyect'!G638)</f>
        <v>#NAME?</v>
      </c>
      <c r="R638" s="125">
        <f>+'T12. Planes-program-proyect'!I638</f>
        <v>0</v>
      </c>
    </row>
    <row r="639" spans="1:18" ht="12" customHeight="1" x14ac:dyDescent="0.2">
      <c r="A639" s="55" t="str">
        <f>+'T12. Planes-program-proyect'!O639</f>
        <v xml:space="preserve"> </v>
      </c>
      <c r="B639" s="55">
        <f>'T12. Planes-program-proyect'!K639</f>
        <v>0</v>
      </c>
      <c r="C639" s="55" t="str">
        <f t="shared" si="5"/>
        <v/>
      </c>
      <c r="D639" s="55">
        <f>'T12. Planes-program-proyect'!L639</f>
        <v>0</v>
      </c>
      <c r="E639" s="55" t="str">
        <f>'T12. Planes-program-proyect'!D639</f>
        <v>No existe una competencia definida</v>
      </c>
      <c r="F639" s="55">
        <f>'T12. Planes-program-proyect'!B639</f>
        <v>0</v>
      </c>
      <c r="G639" s="44">
        <f>'T11.Obj G, politicas, metas'!E639</f>
        <v>0</v>
      </c>
      <c r="H639" s="44">
        <f>'T11.Obj G, politicas, metas'!F639</f>
        <v>0</v>
      </c>
      <c r="I639" s="44">
        <f>+'T11.Obj G, politicas, metas'!G639</f>
        <v>0</v>
      </c>
      <c r="J639" s="46">
        <f>'T11.Obj G, politicas, metas'!H639</f>
        <v>0</v>
      </c>
      <c r="K639" s="129">
        <f>'T11.Obj G, politicas, metas'!I639</f>
        <v>0</v>
      </c>
      <c r="L639" s="129">
        <f t="shared" si="6"/>
        <v>0</v>
      </c>
      <c r="M639" s="46">
        <f>'T11.Obj G, politicas, metas'!J639</f>
        <v>0</v>
      </c>
      <c r="N639" s="46">
        <f>'T11.Obj G, politicas, metas'!K639</f>
        <v>0</v>
      </c>
      <c r="O639" s="46">
        <f>'T11.Obj G, politicas, metas'!L639</f>
        <v>0</v>
      </c>
      <c r="P639" s="46">
        <f>'T11.Obj G, politicas, metas'!M639</f>
        <v>0</v>
      </c>
      <c r="Q639" s="44" t="e">
        <f ca="1">_xludf.CONCAT("PLAN/PROGRAMA: ",'T12. Planes-program-proyect'!F639,"
","PROYECTO: ",'T12. Planes-program-proyect'!G639)</f>
        <v>#NAME?</v>
      </c>
      <c r="R639" s="125">
        <f>+'T12. Planes-program-proyect'!I639</f>
        <v>0</v>
      </c>
    </row>
    <row r="640" spans="1:18" ht="12" customHeight="1" x14ac:dyDescent="0.2">
      <c r="A640" s="55" t="str">
        <f>+'T12. Planes-program-proyect'!O640</f>
        <v xml:space="preserve"> </v>
      </c>
      <c r="B640" s="55">
        <f>'T12. Planes-program-proyect'!K640</f>
        <v>0</v>
      </c>
      <c r="C640" s="55" t="str">
        <f t="shared" si="5"/>
        <v/>
      </c>
      <c r="D640" s="55">
        <f>'T12. Planes-program-proyect'!L640</f>
        <v>0</v>
      </c>
      <c r="E640" s="55" t="str">
        <f>'T12. Planes-program-proyect'!D640</f>
        <v>No existe una competencia definida</v>
      </c>
      <c r="F640" s="55">
        <f>'T12. Planes-program-proyect'!B640</f>
        <v>0</v>
      </c>
      <c r="G640" s="44">
        <f>'T11.Obj G, politicas, metas'!E640</f>
        <v>0</v>
      </c>
      <c r="H640" s="44">
        <f>'T11.Obj G, politicas, metas'!F640</f>
        <v>0</v>
      </c>
      <c r="I640" s="44">
        <f>+'T11.Obj G, politicas, metas'!G640</f>
        <v>0</v>
      </c>
      <c r="J640" s="46">
        <f>'T11.Obj G, politicas, metas'!H640</f>
        <v>0</v>
      </c>
      <c r="K640" s="129">
        <f>'T11.Obj G, politicas, metas'!I640</f>
        <v>0</v>
      </c>
      <c r="L640" s="129">
        <f t="shared" si="6"/>
        <v>0</v>
      </c>
      <c r="M640" s="46">
        <f>'T11.Obj G, politicas, metas'!J640</f>
        <v>0</v>
      </c>
      <c r="N640" s="46">
        <f>'T11.Obj G, politicas, metas'!K640</f>
        <v>0</v>
      </c>
      <c r="O640" s="46">
        <f>'T11.Obj G, politicas, metas'!L640</f>
        <v>0</v>
      </c>
      <c r="P640" s="46">
        <f>'T11.Obj G, politicas, metas'!M640</f>
        <v>0</v>
      </c>
      <c r="Q640" s="44" t="e">
        <f ca="1">_xludf.CONCAT("PLAN/PROGRAMA: ",'T12. Planes-program-proyect'!F640,"
","PROYECTO: ",'T12. Planes-program-proyect'!G640)</f>
        <v>#NAME?</v>
      </c>
      <c r="R640" s="125">
        <f>+'T12. Planes-program-proyect'!I640</f>
        <v>0</v>
      </c>
    </row>
    <row r="641" spans="1:18" ht="12" customHeight="1" x14ac:dyDescent="0.2">
      <c r="A641" s="55" t="str">
        <f>+'T12. Planes-program-proyect'!O641</f>
        <v xml:space="preserve"> </v>
      </c>
      <c r="B641" s="55">
        <f>'T12. Planes-program-proyect'!K641</f>
        <v>0</v>
      </c>
      <c r="C641" s="55" t="str">
        <f t="shared" si="5"/>
        <v/>
      </c>
      <c r="D641" s="55">
        <f>'T12. Planes-program-proyect'!L641</f>
        <v>0</v>
      </c>
      <c r="E641" s="55" t="str">
        <f>'T12. Planes-program-proyect'!D641</f>
        <v>No existe una competencia definida</v>
      </c>
      <c r="F641" s="55">
        <f>'T12. Planes-program-proyect'!B641</f>
        <v>0</v>
      </c>
      <c r="G641" s="44">
        <f>'T11.Obj G, politicas, metas'!E641</f>
        <v>0</v>
      </c>
      <c r="H641" s="44">
        <f>'T11.Obj G, politicas, metas'!F641</f>
        <v>0</v>
      </c>
      <c r="I641" s="44">
        <f>+'T11.Obj G, politicas, metas'!G641</f>
        <v>0</v>
      </c>
      <c r="J641" s="46">
        <f>'T11.Obj G, politicas, metas'!H641</f>
        <v>0</v>
      </c>
      <c r="K641" s="129">
        <f>'T11.Obj G, politicas, metas'!I641</f>
        <v>0</v>
      </c>
      <c r="L641" s="129">
        <f t="shared" si="6"/>
        <v>0</v>
      </c>
      <c r="M641" s="46">
        <f>'T11.Obj G, politicas, metas'!J641</f>
        <v>0</v>
      </c>
      <c r="N641" s="46">
        <f>'T11.Obj G, politicas, metas'!K641</f>
        <v>0</v>
      </c>
      <c r="O641" s="46">
        <f>'T11.Obj G, politicas, metas'!L641</f>
        <v>0</v>
      </c>
      <c r="P641" s="46">
        <f>'T11.Obj G, politicas, metas'!M641</f>
        <v>0</v>
      </c>
      <c r="Q641" s="44" t="e">
        <f ca="1">_xludf.CONCAT("PLAN/PROGRAMA: ",'T12. Planes-program-proyect'!F641,"
","PROYECTO: ",'T12. Planes-program-proyect'!G641)</f>
        <v>#NAME?</v>
      </c>
      <c r="R641" s="125">
        <f>+'T12. Planes-program-proyect'!I641</f>
        <v>0</v>
      </c>
    </row>
    <row r="642" spans="1:18" ht="12" customHeight="1" x14ac:dyDescent="0.2">
      <c r="A642" s="55" t="str">
        <f>+'T12. Planes-program-proyect'!O642</f>
        <v xml:space="preserve"> </v>
      </c>
      <c r="B642" s="55">
        <f>'T12. Planes-program-proyect'!K642</f>
        <v>0</v>
      </c>
      <c r="C642" s="55" t="str">
        <f t="shared" si="5"/>
        <v/>
      </c>
      <c r="D642" s="55">
        <f>'T12. Planes-program-proyect'!L642</f>
        <v>0</v>
      </c>
      <c r="E642" s="55" t="str">
        <f>'T12. Planes-program-proyect'!D642</f>
        <v>No existe una competencia definida</v>
      </c>
      <c r="F642" s="55">
        <f>'T12. Planes-program-proyect'!B642</f>
        <v>0</v>
      </c>
      <c r="G642" s="44">
        <f>'T11.Obj G, politicas, metas'!E642</f>
        <v>0</v>
      </c>
      <c r="H642" s="44">
        <f>'T11.Obj G, politicas, metas'!F642</f>
        <v>0</v>
      </c>
      <c r="I642" s="44">
        <f>+'T11.Obj G, politicas, metas'!G642</f>
        <v>0</v>
      </c>
      <c r="J642" s="46">
        <f>'T11.Obj G, politicas, metas'!H642</f>
        <v>0</v>
      </c>
      <c r="K642" s="129">
        <f>'T11.Obj G, politicas, metas'!I642</f>
        <v>0</v>
      </c>
      <c r="L642" s="129">
        <f t="shared" si="6"/>
        <v>0</v>
      </c>
      <c r="M642" s="46">
        <f>'T11.Obj G, politicas, metas'!J642</f>
        <v>0</v>
      </c>
      <c r="N642" s="46">
        <f>'T11.Obj G, politicas, metas'!K642</f>
        <v>0</v>
      </c>
      <c r="O642" s="46">
        <f>'T11.Obj G, politicas, metas'!L642</f>
        <v>0</v>
      </c>
      <c r="P642" s="46">
        <f>'T11.Obj G, politicas, metas'!M642</f>
        <v>0</v>
      </c>
      <c r="Q642" s="44" t="e">
        <f ca="1">_xludf.CONCAT("PLAN/PROGRAMA: ",'T12. Planes-program-proyect'!F642,"
","PROYECTO: ",'T12. Planes-program-proyect'!G642)</f>
        <v>#NAME?</v>
      </c>
      <c r="R642" s="125">
        <f>+'T12. Planes-program-proyect'!I642</f>
        <v>0</v>
      </c>
    </row>
    <row r="643" spans="1:18" ht="12" customHeight="1" x14ac:dyDescent="0.2">
      <c r="A643" s="55" t="str">
        <f>+'T12. Planes-program-proyect'!O643</f>
        <v xml:space="preserve"> </v>
      </c>
      <c r="B643" s="55">
        <f>'T12. Planes-program-proyect'!K643</f>
        <v>0</v>
      </c>
      <c r="C643" s="55" t="str">
        <f t="shared" si="5"/>
        <v/>
      </c>
      <c r="D643" s="55">
        <f>'T12. Planes-program-proyect'!L643</f>
        <v>0</v>
      </c>
      <c r="E643" s="55" t="str">
        <f>'T12. Planes-program-proyect'!D643</f>
        <v>No existe una competencia definida</v>
      </c>
      <c r="F643" s="55">
        <f>'T12. Planes-program-proyect'!B643</f>
        <v>0</v>
      </c>
      <c r="G643" s="44">
        <f>'T11.Obj G, politicas, metas'!E643</f>
        <v>0</v>
      </c>
      <c r="H643" s="44">
        <f>'T11.Obj G, politicas, metas'!F643</f>
        <v>0</v>
      </c>
      <c r="I643" s="44">
        <f>+'T11.Obj G, politicas, metas'!G643</f>
        <v>0</v>
      </c>
      <c r="J643" s="46">
        <f>'T11.Obj G, politicas, metas'!H643</f>
        <v>0</v>
      </c>
      <c r="K643" s="129">
        <f>'T11.Obj G, politicas, metas'!I643</f>
        <v>0</v>
      </c>
      <c r="L643" s="129">
        <f t="shared" si="6"/>
        <v>0</v>
      </c>
      <c r="M643" s="46">
        <f>'T11.Obj G, politicas, metas'!J643</f>
        <v>0</v>
      </c>
      <c r="N643" s="46">
        <f>'T11.Obj G, politicas, metas'!K643</f>
        <v>0</v>
      </c>
      <c r="O643" s="46">
        <f>'T11.Obj G, politicas, metas'!L643</f>
        <v>0</v>
      </c>
      <c r="P643" s="46">
        <f>'T11.Obj G, politicas, metas'!M643</f>
        <v>0</v>
      </c>
      <c r="Q643" s="44" t="e">
        <f ca="1">_xludf.CONCAT("PLAN/PROGRAMA: ",'T12. Planes-program-proyect'!F643,"
","PROYECTO: ",'T12. Planes-program-proyect'!G643)</f>
        <v>#NAME?</v>
      </c>
      <c r="R643" s="125">
        <f>+'T12. Planes-program-proyect'!I643</f>
        <v>0</v>
      </c>
    </row>
    <row r="644" spans="1:18" ht="12" customHeight="1" x14ac:dyDescent="0.2">
      <c r="A644" s="55" t="str">
        <f>+'T12. Planes-program-proyect'!O644</f>
        <v xml:space="preserve"> </v>
      </c>
      <c r="B644" s="55">
        <f>'T12. Planes-program-proyect'!K644</f>
        <v>0</v>
      </c>
      <c r="C644" s="55" t="str">
        <f t="shared" si="5"/>
        <v/>
      </c>
      <c r="D644" s="55">
        <f>'T12. Planes-program-proyect'!L644</f>
        <v>0</v>
      </c>
      <c r="E644" s="55" t="str">
        <f>'T12. Planes-program-proyect'!D644</f>
        <v>No existe una competencia definida</v>
      </c>
      <c r="F644" s="55">
        <f>'T12. Planes-program-proyect'!B644</f>
        <v>0</v>
      </c>
      <c r="G644" s="44">
        <f>'T11.Obj G, politicas, metas'!E644</f>
        <v>0</v>
      </c>
      <c r="H644" s="44">
        <f>'T11.Obj G, politicas, metas'!F644</f>
        <v>0</v>
      </c>
      <c r="I644" s="44">
        <f>+'T11.Obj G, politicas, metas'!G644</f>
        <v>0</v>
      </c>
      <c r="J644" s="46">
        <f>'T11.Obj G, politicas, metas'!H644</f>
        <v>0</v>
      </c>
      <c r="K644" s="129">
        <f>'T11.Obj G, politicas, metas'!I644</f>
        <v>0</v>
      </c>
      <c r="L644" s="129">
        <f t="shared" si="6"/>
        <v>0</v>
      </c>
      <c r="M644" s="46">
        <f>'T11.Obj G, politicas, metas'!J644</f>
        <v>0</v>
      </c>
      <c r="N644" s="46">
        <f>'T11.Obj G, politicas, metas'!K644</f>
        <v>0</v>
      </c>
      <c r="O644" s="46">
        <f>'T11.Obj G, politicas, metas'!L644</f>
        <v>0</v>
      </c>
      <c r="P644" s="46">
        <f>'T11.Obj G, politicas, metas'!M644</f>
        <v>0</v>
      </c>
      <c r="Q644" s="44" t="e">
        <f ca="1">_xludf.CONCAT("PLAN/PROGRAMA: ",'T12. Planes-program-proyect'!F644,"
","PROYECTO: ",'T12. Planes-program-proyect'!G644)</f>
        <v>#NAME?</v>
      </c>
      <c r="R644" s="125">
        <f>+'T12. Planes-program-proyect'!I644</f>
        <v>0</v>
      </c>
    </row>
    <row r="645" spans="1:18" ht="12" customHeight="1" x14ac:dyDescent="0.2">
      <c r="A645" s="55" t="str">
        <f>+'T12. Planes-program-proyect'!O645</f>
        <v xml:space="preserve"> </v>
      </c>
      <c r="B645" s="55">
        <f>'T12. Planes-program-proyect'!K645</f>
        <v>0</v>
      </c>
      <c r="C645" s="55" t="str">
        <f t="shared" si="5"/>
        <v/>
      </c>
      <c r="D645" s="55">
        <f>'T12. Planes-program-proyect'!L645</f>
        <v>0</v>
      </c>
      <c r="E645" s="55" t="str">
        <f>'T12. Planes-program-proyect'!D645</f>
        <v>No existe una competencia definida</v>
      </c>
      <c r="F645" s="55">
        <f>'T12. Planes-program-proyect'!B645</f>
        <v>0</v>
      </c>
      <c r="G645" s="44">
        <f>'T11.Obj G, politicas, metas'!E645</f>
        <v>0</v>
      </c>
      <c r="H645" s="44">
        <f>'T11.Obj G, politicas, metas'!F645</f>
        <v>0</v>
      </c>
      <c r="I645" s="44">
        <f>+'T11.Obj G, politicas, metas'!G645</f>
        <v>0</v>
      </c>
      <c r="J645" s="46">
        <f>'T11.Obj G, politicas, metas'!H645</f>
        <v>0</v>
      </c>
      <c r="K645" s="129">
        <f>'T11.Obj G, politicas, metas'!I645</f>
        <v>0</v>
      </c>
      <c r="L645" s="129">
        <f t="shared" si="6"/>
        <v>0</v>
      </c>
      <c r="M645" s="46">
        <f>'T11.Obj G, politicas, metas'!J645</f>
        <v>0</v>
      </c>
      <c r="N645" s="46">
        <f>'T11.Obj G, politicas, metas'!K645</f>
        <v>0</v>
      </c>
      <c r="O645" s="46">
        <f>'T11.Obj G, politicas, metas'!L645</f>
        <v>0</v>
      </c>
      <c r="P645" s="46">
        <f>'T11.Obj G, politicas, metas'!M645</f>
        <v>0</v>
      </c>
      <c r="Q645" s="44" t="e">
        <f ca="1">_xludf.CONCAT("PLAN/PROGRAMA: ",'T12. Planes-program-proyect'!F645,"
","PROYECTO: ",'T12. Planes-program-proyect'!G645)</f>
        <v>#NAME?</v>
      </c>
      <c r="R645" s="125">
        <f>+'T12. Planes-program-proyect'!I645</f>
        <v>0</v>
      </c>
    </row>
    <row r="646" spans="1:18" ht="12" customHeight="1" x14ac:dyDescent="0.2">
      <c r="A646" s="55" t="str">
        <f>+'T12. Planes-program-proyect'!O646</f>
        <v xml:space="preserve"> </v>
      </c>
      <c r="B646" s="55">
        <f>'T12. Planes-program-proyect'!K646</f>
        <v>0</v>
      </c>
      <c r="C646" s="55" t="str">
        <f t="shared" si="5"/>
        <v/>
      </c>
      <c r="D646" s="55">
        <f>'T12. Planes-program-proyect'!L646</f>
        <v>0</v>
      </c>
      <c r="E646" s="55" t="str">
        <f>'T12. Planes-program-proyect'!D646</f>
        <v>No existe una competencia definida</v>
      </c>
      <c r="F646" s="55">
        <f>'T12. Planes-program-proyect'!B646</f>
        <v>0</v>
      </c>
      <c r="G646" s="44">
        <f>'T11.Obj G, politicas, metas'!E646</f>
        <v>0</v>
      </c>
      <c r="H646" s="44">
        <f>'T11.Obj G, politicas, metas'!F646</f>
        <v>0</v>
      </c>
      <c r="I646" s="44">
        <f>+'T11.Obj G, politicas, metas'!G646</f>
        <v>0</v>
      </c>
      <c r="J646" s="46">
        <f>'T11.Obj G, politicas, metas'!H646</f>
        <v>0</v>
      </c>
      <c r="K646" s="129">
        <f>'T11.Obj G, politicas, metas'!I646</f>
        <v>0</v>
      </c>
      <c r="L646" s="129">
        <f t="shared" si="6"/>
        <v>0</v>
      </c>
      <c r="M646" s="46">
        <f>'T11.Obj G, politicas, metas'!J646</f>
        <v>0</v>
      </c>
      <c r="N646" s="46">
        <f>'T11.Obj G, politicas, metas'!K646</f>
        <v>0</v>
      </c>
      <c r="O646" s="46">
        <f>'T11.Obj G, politicas, metas'!L646</f>
        <v>0</v>
      </c>
      <c r="P646" s="46">
        <f>'T11.Obj G, politicas, metas'!M646</f>
        <v>0</v>
      </c>
      <c r="Q646" s="44" t="e">
        <f ca="1">_xludf.CONCAT("PLAN/PROGRAMA: ",'T12. Planes-program-proyect'!F646,"
","PROYECTO: ",'T12. Planes-program-proyect'!G646)</f>
        <v>#NAME?</v>
      </c>
      <c r="R646" s="125">
        <f>+'T12. Planes-program-proyect'!I646</f>
        <v>0</v>
      </c>
    </row>
    <row r="647" spans="1:18" ht="12" customHeight="1" x14ac:dyDescent="0.2">
      <c r="A647" s="55" t="str">
        <f>+'T12. Planes-program-proyect'!O647</f>
        <v xml:space="preserve"> </v>
      </c>
      <c r="B647" s="55">
        <f>'T12. Planes-program-proyect'!K647</f>
        <v>0</v>
      </c>
      <c r="C647" s="55" t="str">
        <f t="shared" si="5"/>
        <v/>
      </c>
      <c r="D647" s="55">
        <f>'T12. Planes-program-proyect'!L647</f>
        <v>0</v>
      </c>
      <c r="E647" s="55" t="str">
        <f>'T12. Planes-program-proyect'!D647</f>
        <v>No existe una competencia definida</v>
      </c>
      <c r="F647" s="55">
        <f>'T12. Planes-program-proyect'!B647</f>
        <v>0</v>
      </c>
      <c r="G647" s="44">
        <f>'T11.Obj G, politicas, metas'!E647</f>
        <v>0</v>
      </c>
      <c r="H647" s="44">
        <f>'T11.Obj G, politicas, metas'!F647</f>
        <v>0</v>
      </c>
      <c r="I647" s="44">
        <f>+'T11.Obj G, politicas, metas'!G647</f>
        <v>0</v>
      </c>
      <c r="J647" s="46">
        <f>'T11.Obj G, politicas, metas'!H647</f>
        <v>0</v>
      </c>
      <c r="K647" s="129">
        <f>'T11.Obj G, politicas, metas'!I647</f>
        <v>0</v>
      </c>
      <c r="L647" s="129">
        <f t="shared" si="6"/>
        <v>0</v>
      </c>
      <c r="M647" s="46">
        <f>'T11.Obj G, politicas, metas'!J647</f>
        <v>0</v>
      </c>
      <c r="N647" s="46">
        <f>'T11.Obj G, politicas, metas'!K647</f>
        <v>0</v>
      </c>
      <c r="O647" s="46">
        <f>'T11.Obj G, politicas, metas'!L647</f>
        <v>0</v>
      </c>
      <c r="P647" s="46">
        <f>'T11.Obj G, politicas, metas'!M647</f>
        <v>0</v>
      </c>
      <c r="Q647" s="44" t="e">
        <f ca="1">_xludf.CONCAT("PLAN/PROGRAMA: ",'T12. Planes-program-proyect'!F647,"
","PROYECTO: ",'T12. Planes-program-proyect'!G647)</f>
        <v>#NAME?</v>
      </c>
      <c r="R647" s="125">
        <f>+'T12. Planes-program-proyect'!I647</f>
        <v>0</v>
      </c>
    </row>
    <row r="648" spans="1:18" ht="12" customHeight="1" x14ac:dyDescent="0.2">
      <c r="A648" s="55" t="str">
        <f>+'T12. Planes-program-proyect'!O648</f>
        <v xml:space="preserve"> </v>
      </c>
      <c r="B648" s="55">
        <f>'T12. Planes-program-proyect'!K648</f>
        <v>0</v>
      </c>
      <c r="C648" s="55" t="str">
        <f t="shared" si="5"/>
        <v/>
      </c>
      <c r="D648" s="55">
        <f>'T12. Planes-program-proyect'!L648</f>
        <v>0</v>
      </c>
      <c r="E648" s="55" t="str">
        <f>'T12. Planes-program-proyect'!D648</f>
        <v>No existe una competencia definida</v>
      </c>
      <c r="F648" s="55">
        <f>'T12. Planes-program-proyect'!B648</f>
        <v>0</v>
      </c>
      <c r="G648" s="44">
        <f>'T11.Obj G, politicas, metas'!E648</f>
        <v>0</v>
      </c>
      <c r="H648" s="44">
        <f>'T11.Obj G, politicas, metas'!F648</f>
        <v>0</v>
      </c>
      <c r="I648" s="44">
        <f>+'T11.Obj G, politicas, metas'!G648</f>
        <v>0</v>
      </c>
      <c r="J648" s="46">
        <f>'T11.Obj G, politicas, metas'!H648</f>
        <v>0</v>
      </c>
      <c r="K648" s="129">
        <f>'T11.Obj G, politicas, metas'!I648</f>
        <v>0</v>
      </c>
      <c r="L648" s="129">
        <f t="shared" si="6"/>
        <v>0</v>
      </c>
      <c r="M648" s="46">
        <f>'T11.Obj G, politicas, metas'!J648</f>
        <v>0</v>
      </c>
      <c r="N648" s="46">
        <f>'T11.Obj G, politicas, metas'!K648</f>
        <v>0</v>
      </c>
      <c r="O648" s="46">
        <f>'T11.Obj G, politicas, metas'!L648</f>
        <v>0</v>
      </c>
      <c r="P648" s="46">
        <f>'T11.Obj G, politicas, metas'!M648</f>
        <v>0</v>
      </c>
      <c r="Q648" s="44" t="e">
        <f ca="1">_xludf.CONCAT("PLAN/PROGRAMA: ",'T12. Planes-program-proyect'!F648,"
","PROYECTO: ",'T12. Planes-program-proyect'!G648)</f>
        <v>#NAME?</v>
      </c>
      <c r="R648" s="125">
        <f>+'T12. Planes-program-proyect'!I648</f>
        <v>0</v>
      </c>
    </row>
    <row r="649" spans="1:18" ht="12" customHeight="1" x14ac:dyDescent="0.2">
      <c r="A649" s="55" t="str">
        <f>+'T12. Planes-program-proyect'!O649</f>
        <v xml:space="preserve"> </v>
      </c>
      <c r="B649" s="55">
        <f>'T12. Planes-program-proyect'!K649</f>
        <v>0</v>
      </c>
      <c r="C649" s="55" t="str">
        <f t="shared" si="5"/>
        <v/>
      </c>
      <c r="D649" s="55">
        <f>'T12. Planes-program-proyect'!L649</f>
        <v>0</v>
      </c>
      <c r="E649" s="55" t="str">
        <f>'T12. Planes-program-proyect'!D649</f>
        <v>No existe una competencia definida</v>
      </c>
      <c r="F649" s="55">
        <f>'T12. Planes-program-proyect'!B649</f>
        <v>0</v>
      </c>
      <c r="G649" s="44">
        <f>'T11.Obj G, politicas, metas'!E649</f>
        <v>0</v>
      </c>
      <c r="H649" s="44">
        <f>'T11.Obj G, politicas, metas'!F649</f>
        <v>0</v>
      </c>
      <c r="I649" s="44">
        <f>+'T11.Obj G, politicas, metas'!G649</f>
        <v>0</v>
      </c>
      <c r="J649" s="46">
        <f>'T11.Obj G, politicas, metas'!H649</f>
        <v>0</v>
      </c>
      <c r="K649" s="129">
        <f>'T11.Obj G, politicas, metas'!I649</f>
        <v>0</v>
      </c>
      <c r="L649" s="129">
        <f t="shared" si="6"/>
        <v>0</v>
      </c>
      <c r="M649" s="46">
        <f>'T11.Obj G, politicas, metas'!J649</f>
        <v>0</v>
      </c>
      <c r="N649" s="46">
        <f>'T11.Obj G, politicas, metas'!K649</f>
        <v>0</v>
      </c>
      <c r="O649" s="46">
        <f>'T11.Obj G, politicas, metas'!L649</f>
        <v>0</v>
      </c>
      <c r="P649" s="46">
        <f>'T11.Obj G, politicas, metas'!M649</f>
        <v>0</v>
      </c>
      <c r="Q649" s="44" t="e">
        <f ca="1">_xludf.CONCAT("PLAN/PROGRAMA: ",'T12. Planes-program-proyect'!F649,"
","PROYECTO: ",'T12. Planes-program-proyect'!G649)</f>
        <v>#NAME?</v>
      </c>
      <c r="R649" s="125">
        <f>+'T12. Planes-program-proyect'!I649</f>
        <v>0</v>
      </c>
    </row>
    <row r="650" spans="1:18" ht="12" customHeight="1" x14ac:dyDescent="0.2">
      <c r="A650" s="55" t="str">
        <f>+'T12. Planes-program-proyect'!O650</f>
        <v xml:space="preserve"> </v>
      </c>
      <c r="B650" s="55">
        <f>'T12. Planes-program-proyect'!K650</f>
        <v>0</v>
      </c>
      <c r="C650" s="55" t="str">
        <f t="shared" si="5"/>
        <v/>
      </c>
      <c r="D650" s="55">
        <f>'T12. Planes-program-proyect'!L650</f>
        <v>0</v>
      </c>
      <c r="E650" s="55" t="str">
        <f>'T12. Planes-program-proyect'!D650</f>
        <v>No existe una competencia definida</v>
      </c>
      <c r="F650" s="55">
        <f>'T12. Planes-program-proyect'!B650</f>
        <v>0</v>
      </c>
      <c r="G650" s="44">
        <f>'T11.Obj G, politicas, metas'!E650</f>
        <v>0</v>
      </c>
      <c r="H650" s="44">
        <f>'T11.Obj G, politicas, metas'!F650</f>
        <v>0</v>
      </c>
      <c r="I650" s="44">
        <f>+'T11.Obj G, politicas, metas'!G650</f>
        <v>0</v>
      </c>
      <c r="J650" s="46">
        <f>'T11.Obj G, politicas, metas'!H650</f>
        <v>0</v>
      </c>
      <c r="K650" s="129">
        <f>'T11.Obj G, politicas, metas'!I650</f>
        <v>0</v>
      </c>
      <c r="L650" s="129">
        <f t="shared" si="6"/>
        <v>0</v>
      </c>
      <c r="M650" s="46">
        <f>'T11.Obj G, politicas, metas'!J650</f>
        <v>0</v>
      </c>
      <c r="N650" s="46">
        <f>'T11.Obj G, politicas, metas'!K650</f>
        <v>0</v>
      </c>
      <c r="O650" s="46">
        <f>'T11.Obj G, politicas, metas'!L650</f>
        <v>0</v>
      </c>
      <c r="P650" s="46">
        <f>'T11.Obj G, politicas, metas'!M650</f>
        <v>0</v>
      </c>
      <c r="Q650" s="44" t="e">
        <f ca="1">_xludf.CONCAT("PLAN/PROGRAMA: ",'T12. Planes-program-proyect'!F650,"
","PROYECTO: ",'T12. Planes-program-proyect'!G650)</f>
        <v>#NAME?</v>
      </c>
      <c r="R650" s="125">
        <f>+'T12. Planes-program-proyect'!I650</f>
        <v>0</v>
      </c>
    </row>
    <row r="651" spans="1:18" ht="12" customHeight="1" x14ac:dyDescent="0.2">
      <c r="A651" s="55" t="str">
        <f>+'T12. Planes-program-proyect'!O651</f>
        <v xml:space="preserve"> </v>
      </c>
      <c r="B651" s="55">
        <f>'T12. Planes-program-proyect'!K651</f>
        <v>0</v>
      </c>
      <c r="C651" s="55" t="str">
        <f t="shared" si="5"/>
        <v/>
      </c>
      <c r="D651" s="55">
        <f>'T12. Planes-program-proyect'!L651</f>
        <v>0</v>
      </c>
      <c r="E651" s="55" t="str">
        <f>'T12. Planes-program-proyect'!D651</f>
        <v>No existe una competencia definida</v>
      </c>
      <c r="F651" s="55">
        <f>'T12. Planes-program-proyect'!B651</f>
        <v>0</v>
      </c>
      <c r="G651" s="44">
        <f>'T11.Obj G, politicas, metas'!E651</f>
        <v>0</v>
      </c>
      <c r="H651" s="44">
        <f>'T11.Obj G, politicas, metas'!F651</f>
        <v>0</v>
      </c>
      <c r="I651" s="44">
        <f>+'T11.Obj G, politicas, metas'!G651</f>
        <v>0</v>
      </c>
      <c r="J651" s="46">
        <f>'T11.Obj G, politicas, metas'!H651</f>
        <v>0</v>
      </c>
      <c r="K651" s="129">
        <f>'T11.Obj G, politicas, metas'!I651</f>
        <v>0</v>
      </c>
      <c r="L651" s="129">
        <f t="shared" si="6"/>
        <v>0</v>
      </c>
      <c r="M651" s="46">
        <f>'T11.Obj G, politicas, metas'!J651</f>
        <v>0</v>
      </c>
      <c r="N651" s="46">
        <f>'T11.Obj G, politicas, metas'!K651</f>
        <v>0</v>
      </c>
      <c r="O651" s="46">
        <f>'T11.Obj G, politicas, metas'!L651</f>
        <v>0</v>
      </c>
      <c r="P651" s="46">
        <f>'T11.Obj G, politicas, metas'!M651</f>
        <v>0</v>
      </c>
      <c r="Q651" s="44" t="e">
        <f ca="1">_xludf.CONCAT("PLAN/PROGRAMA: ",'T12. Planes-program-proyect'!F651,"
","PROYECTO: ",'T12. Planes-program-proyect'!G651)</f>
        <v>#NAME?</v>
      </c>
      <c r="R651" s="125">
        <f>+'T12. Planes-program-proyect'!I651</f>
        <v>0</v>
      </c>
    </row>
    <row r="652" spans="1:18" ht="12" customHeight="1" x14ac:dyDescent="0.2">
      <c r="A652" s="55" t="str">
        <f>+'T12. Planes-program-proyect'!O652</f>
        <v xml:space="preserve"> </v>
      </c>
      <c r="B652" s="55">
        <f>'T12. Planes-program-proyect'!K652</f>
        <v>0</v>
      </c>
      <c r="C652" s="55" t="str">
        <f t="shared" si="5"/>
        <v/>
      </c>
      <c r="D652" s="55">
        <f>'T12. Planes-program-proyect'!L652</f>
        <v>0</v>
      </c>
      <c r="E652" s="55" t="str">
        <f>'T12. Planes-program-proyect'!D652</f>
        <v>No existe una competencia definida</v>
      </c>
      <c r="F652" s="55">
        <f>'T12. Planes-program-proyect'!B652</f>
        <v>0</v>
      </c>
      <c r="G652" s="44">
        <f>'T11.Obj G, politicas, metas'!E652</f>
        <v>0</v>
      </c>
      <c r="H652" s="44">
        <f>'T11.Obj G, politicas, metas'!F652</f>
        <v>0</v>
      </c>
      <c r="I652" s="44">
        <f>+'T11.Obj G, politicas, metas'!G652</f>
        <v>0</v>
      </c>
      <c r="J652" s="46">
        <f>'T11.Obj G, politicas, metas'!H652</f>
        <v>0</v>
      </c>
      <c r="K652" s="129">
        <f>'T11.Obj G, politicas, metas'!I652</f>
        <v>0</v>
      </c>
      <c r="L652" s="129">
        <f t="shared" si="6"/>
        <v>0</v>
      </c>
      <c r="M652" s="46">
        <f>'T11.Obj G, politicas, metas'!J652</f>
        <v>0</v>
      </c>
      <c r="N652" s="46">
        <f>'T11.Obj G, politicas, metas'!K652</f>
        <v>0</v>
      </c>
      <c r="O652" s="46">
        <f>'T11.Obj G, politicas, metas'!L652</f>
        <v>0</v>
      </c>
      <c r="P652" s="46">
        <f>'T11.Obj G, politicas, metas'!M652</f>
        <v>0</v>
      </c>
      <c r="Q652" s="44" t="e">
        <f ca="1">_xludf.CONCAT("PLAN/PROGRAMA: ",'T12. Planes-program-proyect'!F652,"
","PROYECTO: ",'T12. Planes-program-proyect'!G652)</f>
        <v>#NAME?</v>
      </c>
      <c r="R652" s="125">
        <f>+'T12. Planes-program-proyect'!I652</f>
        <v>0</v>
      </c>
    </row>
    <row r="653" spans="1:18" ht="12" customHeight="1" x14ac:dyDescent="0.2">
      <c r="A653" s="55" t="str">
        <f>+'T12. Planes-program-proyect'!O653</f>
        <v xml:space="preserve"> </v>
      </c>
      <c r="B653" s="55">
        <f>'T12. Planes-program-proyect'!K653</f>
        <v>0</v>
      </c>
      <c r="C653" s="55" t="str">
        <f t="shared" si="5"/>
        <v/>
      </c>
      <c r="D653" s="55">
        <f>'T12. Planes-program-proyect'!L653</f>
        <v>0</v>
      </c>
      <c r="E653" s="55" t="str">
        <f>'T12. Planes-program-proyect'!D653</f>
        <v>No existe una competencia definida</v>
      </c>
      <c r="F653" s="55">
        <f>'T12. Planes-program-proyect'!B653</f>
        <v>0</v>
      </c>
      <c r="G653" s="44">
        <f>'T11.Obj G, politicas, metas'!E653</f>
        <v>0</v>
      </c>
      <c r="H653" s="44">
        <f>'T11.Obj G, politicas, metas'!F653</f>
        <v>0</v>
      </c>
      <c r="I653" s="44">
        <f>+'T11.Obj G, politicas, metas'!G653</f>
        <v>0</v>
      </c>
      <c r="J653" s="46">
        <f>'T11.Obj G, politicas, metas'!H653</f>
        <v>0</v>
      </c>
      <c r="K653" s="129">
        <f>'T11.Obj G, politicas, metas'!I653</f>
        <v>0</v>
      </c>
      <c r="L653" s="129">
        <f t="shared" si="6"/>
        <v>0</v>
      </c>
      <c r="M653" s="46">
        <f>'T11.Obj G, politicas, metas'!J653</f>
        <v>0</v>
      </c>
      <c r="N653" s="46">
        <f>'T11.Obj G, politicas, metas'!K653</f>
        <v>0</v>
      </c>
      <c r="O653" s="46">
        <f>'T11.Obj G, politicas, metas'!L653</f>
        <v>0</v>
      </c>
      <c r="P653" s="46">
        <f>'T11.Obj G, politicas, metas'!M653</f>
        <v>0</v>
      </c>
      <c r="Q653" s="44" t="e">
        <f ca="1">_xludf.CONCAT("PLAN/PROGRAMA: ",'T12. Planes-program-proyect'!F653,"
","PROYECTO: ",'T12. Planes-program-proyect'!G653)</f>
        <v>#NAME?</v>
      </c>
      <c r="R653" s="125">
        <f>+'T12. Planes-program-proyect'!I653</f>
        <v>0</v>
      </c>
    </row>
    <row r="654" spans="1:18" ht="12" customHeight="1" x14ac:dyDescent="0.2">
      <c r="A654" s="55" t="str">
        <f>+'T12. Planes-program-proyect'!O654</f>
        <v xml:space="preserve"> </v>
      </c>
      <c r="B654" s="55">
        <f>'T12. Planes-program-proyect'!K654</f>
        <v>0</v>
      </c>
      <c r="C654" s="55" t="str">
        <f t="shared" si="5"/>
        <v/>
      </c>
      <c r="D654" s="55">
        <f>'T12. Planes-program-proyect'!L654</f>
        <v>0</v>
      </c>
      <c r="E654" s="55" t="str">
        <f>'T12. Planes-program-proyect'!D654</f>
        <v>No existe una competencia definida</v>
      </c>
      <c r="F654" s="55">
        <f>'T12. Planes-program-proyect'!B654</f>
        <v>0</v>
      </c>
      <c r="G654" s="44">
        <f>'T11.Obj G, politicas, metas'!E654</f>
        <v>0</v>
      </c>
      <c r="H654" s="44">
        <f>'T11.Obj G, politicas, metas'!F654</f>
        <v>0</v>
      </c>
      <c r="I654" s="44">
        <f>+'T11.Obj G, politicas, metas'!G654</f>
        <v>0</v>
      </c>
      <c r="J654" s="46">
        <f>'T11.Obj G, politicas, metas'!H654</f>
        <v>0</v>
      </c>
      <c r="K654" s="129">
        <f>'T11.Obj G, politicas, metas'!I654</f>
        <v>0</v>
      </c>
      <c r="L654" s="129">
        <f t="shared" si="6"/>
        <v>0</v>
      </c>
      <c r="M654" s="46">
        <f>'T11.Obj G, politicas, metas'!J654</f>
        <v>0</v>
      </c>
      <c r="N654" s="46">
        <f>'T11.Obj G, politicas, metas'!K654</f>
        <v>0</v>
      </c>
      <c r="O654" s="46">
        <f>'T11.Obj G, politicas, metas'!L654</f>
        <v>0</v>
      </c>
      <c r="P654" s="46">
        <f>'T11.Obj G, politicas, metas'!M654</f>
        <v>0</v>
      </c>
      <c r="Q654" s="44" t="e">
        <f ca="1">_xludf.CONCAT("PLAN/PROGRAMA: ",'T12. Planes-program-proyect'!F654,"
","PROYECTO: ",'T12. Planes-program-proyect'!G654)</f>
        <v>#NAME?</v>
      </c>
      <c r="R654" s="125">
        <f>+'T12. Planes-program-proyect'!I654</f>
        <v>0</v>
      </c>
    </row>
    <row r="655" spans="1:18" ht="12" customHeight="1" x14ac:dyDescent="0.2">
      <c r="A655" s="55" t="str">
        <f>+'T12. Planes-program-proyect'!O655</f>
        <v xml:space="preserve"> </v>
      </c>
      <c r="B655" s="55">
        <f>'T12. Planes-program-proyect'!K655</f>
        <v>0</v>
      </c>
      <c r="C655" s="55" t="str">
        <f t="shared" si="5"/>
        <v/>
      </c>
      <c r="D655" s="55">
        <f>'T12. Planes-program-proyect'!L655</f>
        <v>0</v>
      </c>
      <c r="E655" s="55" t="str">
        <f>'T12. Planes-program-proyect'!D655</f>
        <v>No existe una competencia definida</v>
      </c>
      <c r="F655" s="55">
        <f>'T12. Planes-program-proyect'!B655</f>
        <v>0</v>
      </c>
      <c r="G655" s="44">
        <f>'T11.Obj G, politicas, metas'!E655</f>
        <v>0</v>
      </c>
      <c r="H655" s="44">
        <f>'T11.Obj G, politicas, metas'!F655</f>
        <v>0</v>
      </c>
      <c r="I655" s="44">
        <f>+'T11.Obj G, politicas, metas'!G655</f>
        <v>0</v>
      </c>
      <c r="J655" s="46">
        <f>'T11.Obj G, politicas, metas'!H655</f>
        <v>0</v>
      </c>
      <c r="K655" s="129">
        <f>'T11.Obj G, politicas, metas'!I655</f>
        <v>0</v>
      </c>
      <c r="L655" s="129">
        <f t="shared" si="6"/>
        <v>0</v>
      </c>
      <c r="M655" s="46">
        <f>'T11.Obj G, politicas, metas'!J655</f>
        <v>0</v>
      </c>
      <c r="N655" s="46">
        <f>'T11.Obj G, politicas, metas'!K655</f>
        <v>0</v>
      </c>
      <c r="O655" s="46">
        <f>'T11.Obj G, politicas, metas'!L655</f>
        <v>0</v>
      </c>
      <c r="P655" s="46">
        <f>'T11.Obj G, politicas, metas'!M655</f>
        <v>0</v>
      </c>
      <c r="Q655" s="44" t="e">
        <f ca="1">_xludf.CONCAT("PLAN/PROGRAMA: ",'T12. Planes-program-proyect'!F655,"
","PROYECTO: ",'T12. Planes-program-proyect'!G655)</f>
        <v>#NAME?</v>
      </c>
      <c r="R655" s="125">
        <f>+'T12. Planes-program-proyect'!I655</f>
        <v>0</v>
      </c>
    </row>
    <row r="656" spans="1:18" ht="12" customHeight="1" x14ac:dyDescent="0.2">
      <c r="A656" s="55" t="str">
        <f>+'T12. Planes-program-proyect'!O656</f>
        <v xml:space="preserve"> </v>
      </c>
      <c r="B656" s="55">
        <f>'T12. Planes-program-proyect'!K656</f>
        <v>0</v>
      </c>
      <c r="C656" s="55" t="str">
        <f t="shared" si="5"/>
        <v/>
      </c>
      <c r="D656" s="55">
        <f>'T12. Planes-program-proyect'!L656</f>
        <v>0</v>
      </c>
      <c r="E656" s="55" t="str">
        <f>'T12. Planes-program-proyect'!D656</f>
        <v>No existe una competencia definida</v>
      </c>
      <c r="F656" s="55">
        <f>'T12. Planes-program-proyect'!B656</f>
        <v>0</v>
      </c>
      <c r="G656" s="44">
        <f>'T11.Obj G, politicas, metas'!E656</f>
        <v>0</v>
      </c>
      <c r="H656" s="44">
        <f>'T11.Obj G, politicas, metas'!F656</f>
        <v>0</v>
      </c>
      <c r="I656" s="44">
        <f>+'T11.Obj G, politicas, metas'!G656</f>
        <v>0</v>
      </c>
      <c r="J656" s="46">
        <f>'T11.Obj G, politicas, metas'!H656</f>
        <v>0</v>
      </c>
      <c r="K656" s="129">
        <f>'T11.Obj G, politicas, metas'!I656</f>
        <v>0</v>
      </c>
      <c r="L656" s="129">
        <f t="shared" si="6"/>
        <v>0</v>
      </c>
      <c r="M656" s="46">
        <f>'T11.Obj G, politicas, metas'!J656</f>
        <v>0</v>
      </c>
      <c r="N656" s="46">
        <f>'T11.Obj G, politicas, metas'!K656</f>
        <v>0</v>
      </c>
      <c r="O656" s="46">
        <f>'T11.Obj G, politicas, metas'!L656</f>
        <v>0</v>
      </c>
      <c r="P656" s="46">
        <f>'T11.Obj G, politicas, metas'!M656</f>
        <v>0</v>
      </c>
      <c r="Q656" s="44" t="e">
        <f ca="1">_xludf.CONCAT("PLAN/PROGRAMA: ",'T12. Planes-program-proyect'!F656,"
","PROYECTO: ",'T12. Planes-program-proyect'!G656)</f>
        <v>#NAME?</v>
      </c>
      <c r="R656" s="125">
        <f>+'T12. Planes-program-proyect'!I656</f>
        <v>0</v>
      </c>
    </row>
    <row r="657" spans="1:18" ht="12" customHeight="1" x14ac:dyDescent="0.2">
      <c r="A657" s="55" t="str">
        <f>+'T12. Planes-program-proyect'!O657</f>
        <v xml:space="preserve"> </v>
      </c>
      <c r="B657" s="55">
        <f>'T12. Planes-program-proyect'!K657</f>
        <v>0</v>
      </c>
      <c r="C657" s="55" t="str">
        <f t="shared" si="5"/>
        <v/>
      </c>
      <c r="D657" s="55">
        <f>'T12. Planes-program-proyect'!L657</f>
        <v>0</v>
      </c>
      <c r="E657" s="55" t="str">
        <f>'T12. Planes-program-proyect'!D657</f>
        <v>No existe una competencia definida</v>
      </c>
      <c r="F657" s="55">
        <f>'T12. Planes-program-proyect'!B657</f>
        <v>0</v>
      </c>
      <c r="G657" s="44">
        <f>'T11.Obj G, politicas, metas'!E657</f>
        <v>0</v>
      </c>
      <c r="H657" s="44">
        <f>'T11.Obj G, politicas, metas'!F657</f>
        <v>0</v>
      </c>
      <c r="I657" s="44">
        <f>+'T11.Obj G, politicas, metas'!G657</f>
        <v>0</v>
      </c>
      <c r="J657" s="46">
        <f>'T11.Obj G, politicas, metas'!H657</f>
        <v>0</v>
      </c>
      <c r="K657" s="129">
        <f>'T11.Obj G, politicas, metas'!I657</f>
        <v>0</v>
      </c>
      <c r="L657" s="129">
        <f t="shared" si="6"/>
        <v>0</v>
      </c>
      <c r="M657" s="46">
        <f>'T11.Obj G, politicas, metas'!J657</f>
        <v>0</v>
      </c>
      <c r="N657" s="46">
        <f>'T11.Obj G, politicas, metas'!K657</f>
        <v>0</v>
      </c>
      <c r="O657" s="46">
        <f>'T11.Obj G, politicas, metas'!L657</f>
        <v>0</v>
      </c>
      <c r="P657" s="46">
        <f>'T11.Obj G, politicas, metas'!M657</f>
        <v>0</v>
      </c>
      <c r="Q657" s="44" t="e">
        <f ca="1">_xludf.CONCAT("PLAN/PROGRAMA: ",'T12. Planes-program-proyect'!F657,"
","PROYECTO: ",'T12. Planes-program-proyect'!G657)</f>
        <v>#NAME?</v>
      </c>
      <c r="R657" s="125">
        <f>+'T12. Planes-program-proyect'!I657</f>
        <v>0</v>
      </c>
    </row>
    <row r="658" spans="1:18" ht="12" customHeight="1" x14ac:dyDescent="0.2">
      <c r="A658" s="55" t="str">
        <f>+'T12. Planes-program-proyect'!O658</f>
        <v xml:space="preserve"> </v>
      </c>
      <c r="B658" s="55">
        <f>'T12. Planes-program-proyect'!K658</f>
        <v>0</v>
      </c>
      <c r="C658" s="55" t="str">
        <f t="shared" si="5"/>
        <v/>
      </c>
      <c r="D658" s="55">
        <f>'T12. Planes-program-proyect'!L658</f>
        <v>0</v>
      </c>
      <c r="E658" s="55" t="str">
        <f>'T12. Planes-program-proyect'!D658</f>
        <v>No existe una competencia definida</v>
      </c>
      <c r="F658" s="55">
        <f>'T12. Planes-program-proyect'!B658</f>
        <v>0</v>
      </c>
      <c r="G658" s="44">
        <f>'T11.Obj G, politicas, metas'!E658</f>
        <v>0</v>
      </c>
      <c r="H658" s="44">
        <f>'T11.Obj G, politicas, metas'!F658</f>
        <v>0</v>
      </c>
      <c r="I658" s="44">
        <f>+'T11.Obj G, politicas, metas'!G658</f>
        <v>0</v>
      </c>
      <c r="J658" s="46">
        <f>'T11.Obj G, politicas, metas'!H658</f>
        <v>0</v>
      </c>
      <c r="K658" s="129">
        <f>'T11.Obj G, politicas, metas'!I658</f>
        <v>0</v>
      </c>
      <c r="L658" s="129">
        <f t="shared" si="6"/>
        <v>0</v>
      </c>
      <c r="M658" s="46">
        <f>'T11.Obj G, politicas, metas'!J658</f>
        <v>0</v>
      </c>
      <c r="N658" s="46">
        <f>'T11.Obj G, politicas, metas'!K658</f>
        <v>0</v>
      </c>
      <c r="O658" s="46">
        <f>'T11.Obj G, politicas, metas'!L658</f>
        <v>0</v>
      </c>
      <c r="P658" s="46">
        <f>'T11.Obj G, politicas, metas'!M658</f>
        <v>0</v>
      </c>
      <c r="Q658" s="44" t="e">
        <f ca="1">_xludf.CONCAT("PLAN/PROGRAMA: ",'T12. Planes-program-proyect'!F658,"
","PROYECTO: ",'T12. Planes-program-proyect'!G658)</f>
        <v>#NAME?</v>
      </c>
      <c r="R658" s="125">
        <f>+'T12. Planes-program-proyect'!I658</f>
        <v>0</v>
      </c>
    </row>
    <row r="659" spans="1:18" ht="12" customHeight="1" x14ac:dyDescent="0.2">
      <c r="A659" s="55" t="str">
        <f>+'T12. Planes-program-proyect'!O659</f>
        <v xml:space="preserve"> </v>
      </c>
      <c r="B659" s="55">
        <f>'T12. Planes-program-proyect'!K659</f>
        <v>0</v>
      </c>
      <c r="C659" s="55" t="str">
        <f t="shared" si="5"/>
        <v/>
      </c>
      <c r="D659" s="55">
        <f>'T12. Planes-program-proyect'!L659</f>
        <v>0</v>
      </c>
      <c r="E659" s="55" t="str">
        <f>'T12. Planes-program-proyect'!D659</f>
        <v>No existe una competencia definida</v>
      </c>
      <c r="F659" s="55">
        <f>'T12. Planes-program-proyect'!B659</f>
        <v>0</v>
      </c>
      <c r="G659" s="44">
        <f>'T11.Obj G, politicas, metas'!E659</f>
        <v>0</v>
      </c>
      <c r="H659" s="44">
        <f>'T11.Obj G, politicas, metas'!F659</f>
        <v>0</v>
      </c>
      <c r="I659" s="44">
        <f>+'T11.Obj G, politicas, metas'!G659</f>
        <v>0</v>
      </c>
      <c r="J659" s="46">
        <f>'T11.Obj G, politicas, metas'!H659</f>
        <v>0</v>
      </c>
      <c r="K659" s="129">
        <f>'T11.Obj G, politicas, metas'!I659</f>
        <v>0</v>
      </c>
      <c r="L659" s="129">
        <f t="shared" si="6"/>
        <v>0</v>
      </c>
      <c r="M659" s="46">
        <f>'T11.Obj G, politicas, metas'!J659</f>
        <v>0</v>
      </c>
      <c r="N659" s="46">
        <f>'T11.Obj G, politicas, metas'!K659</f>
        <v>0</v>
      </c>
      <c r="O659" s="46">
        <f>'T11.Obj G, politicas, metas'!L659</f>
        <v>0</v>
      </c>
      <c r="P659" s="46">
        <f>'T11.Obj G, politicas, metas'!M659</f>
        <v>0</v>
      </c>
      <c r="Q659" s="44" t="e">
        <f ca="1">_xludf.CONCAT("PLAN/PROGRAMA: ",'T12. Planes-program-proyect'!F659,"
","PROYECTO: ",'T12. Planes-program-proyect'!G659)</f>
        <v>#NAME?</v>
      </c>
      <c r="R659" s="125">
        <f>+'T12. Planes-program-proyect'!I659</f>
        <v>0</v>
      </c>
    </row>
    <row r="660" spans="1:18" ht="12" customHeight="1" x14ac:dyDescent="0.2">
      <c r="A660" s="55" t="str">
        <f>+'T12. Planes-program-proyect'!O660</f>
        <v xml:space="preserve"> </v>
      </c>
      <c r="B660" s="55">
        <f>'T12. Planes-program-proyect'!K660</f>
        <v>0</v>
      </c>
      <c r="C660" s="55" t="str">
        <f t="shared" si="5"/>
        <v/>
      </c>
      <c r="D660" s="55">
        <f>'T12. Planes-program-proyect'!L660</f>
        <v>0</v>
      </c>
      <c r="E660" s="55" t="str">
        <f>'T12. Planes-program-proyect'!D660</f>
        <v>No existe una competencia definida</v>
      </c>
      <c r="F660" s="55">
        <f>'T12. Planes-program-proyect'!B660</f>
        <v>0</v>
      </c>
      <c r="G660" s="44">
        <f>'T11.Obj G, politicas, metas'!E660</f>
        <v>0</v>
      </c>
      <c r="H660" s="44">
        <f>'T11.Obj G, politicas, metas'!F660</f>
        <v>0</v>
      </c>
      <c r="I660" s="44">
        <f>+'T11.Obj G, politicas, metas'!G660</f>
        <v>0</v>
      </c>
      <c r="J660" s="46">
        <f>'T11.Obj G, politicas, metas'!H660</f>
        <v>0</v>
      </c>
      <c r="K660" s="129">
        <f>'T11.Obj G, politicas, metas'!I660</f>
        <v>0</v>
      </c>
      <c r="L660" s="129">
        <f t="shared" si="6"/>
        <v>0</v>
      </c>
      <c r="M660" s="46">
        <f>'T11.Obj G, politicas, metas'!J660</f>
        <v>0</v>
      </c>
      <c r="N660" s="46">
        <f>'T11.Obj G, politicas, metas'!K660</f>
        <v>0</v>
      </c>
      <c r="O660" s="46">
        <f>'T11.Obj G, politicas, metas'!L660</f>
        <v>0</v>
      </c>
      <c r="P660" s="46">
        <f>'T11.Obj G, politicas, metas'!M660</f>
        <v>0</v>
      </c>
      <c r="Q660" s="44" t="e">
        <f ca="1">_xludf.CONCAT("PLAN/PROGRAMA: ",'T12. Planes-program-proyect'!F660,"
","PROYECTO: ",'T12. Planes-program-proyect'!G660)</f>
        <v>#NAME?</v>
      </c>
      <c r="R660" s="125">
        <f>+'T12. Planes-program-proyect'!I660</f>
        <v>0</v>
      </c>
    </row>
    <row r="661" spans="1:18" ht="12" customHeight="1" x14ac:dyDescent="0.2">
      <c r="A661" s="55" t="str">
        <f>+'T12. Planes-program-proyect'!O661</f>
        <v xml:space="preserve"> </v>
      </c>
      <c r="B661" s="55">
        <f>'T12. Planes-program-proyect'!K661</f>
        <v>0</v>
      </c>
      <c r="C661" s="55" t="str">
        <f t="shared" si="5"/>
        <v/>
      </c>
      <c r="D661" s="55">
        <f>'T12. Planes-program-proyect'!L661</f>
        <v>0</v>
      </c>
      <c r="E661" s="55" t="str">
        <f>'T12. Planes-program-proyect'!D661</f>
        <v>No existe una competencia definida</v>
      </c>
      <c r="F661" s="55">
        <f>'T12. Planes-program-proyect'!B661</f>
        <v>0</v>
      </c>
      <c r="G661" s="44">
        <f>'T11.Obj G, politicas, metas'!E661</f>
        <v>0</v>
      </c>
      <c r="H661" s="44">
        <f>'T11.Obj G, politicas, metas'!F661</f>
        <v>0</v>
      </c>
      <c r="I661" s="44">
        <f>+'T11.Obj G, politicas, metas'!G661</f>
        <v>0</v>
      </c>
      <c r="J661" s="46">
        <f>'T11.Obj G, politicas, metas'!H661</f>
        <v>0</v>
      </c>
      <c r="K661" s="129">
        <f>'T11.Obj G, politicas, metas'!I661</f>
        <v>0</v>
      </c>
      <c r="L661" s="129">
        <f t="shared" si="6"/>
        <v>0</v>
      </c>
      <c r="M661" s="46">
        <f>'T11.Obj G, politicas, metas'!J661</f>
        <v>0</v>
      </c>
      <c r="N661" s="46">
        <f>'T11.Obj G, politicas, metas'!K661</f>
        <v>0</v>
      </c>
      <c r="O661" s="46">
        <f>'T11.Obj G, politicas, metas'!L661</f>
        <v>0</v>
      </c>
      <c r="P661" s="46">
        <f>'T11.Obj G, politicas, metas'!M661</f>
        <v>0</v>
      </c>
      <c r="Q661" s="44" t="e">
        <f ca="1">_xludf.CONCAT("PLAN/PROGRAMA: ",'T12. Planes-program-proyect'!F661,"
","PROYECTO: ",'T12. Planes-program-proyect'!G661)</f>
        <v>#NAME?</v>
      </c>
      <c r="R661" s="125">
        <f>+'T12. Planes-program-proyect'!I661</f>
        <v>0</v>
      </c>
    </row>
    <row r="662" spans="1:18" ht="12" customHeight="1" x14ac:dyDescent="0.2">
      <c r="A662" s="55" t="str">
        <f>+'T12. Planes-program-proyect'!O662</f>
        <v xml:space="preserve"> </v>
      </c>
      <c r="B662" s="55">
        <f>'T12. Planes-program-proyect'!K662</f>
        <v>0</v>
      </c>
      <c r="C662" s="55" t="str">
        <f t="shared" si="5"/>
        <v/>
      </c>
      <c r="D662" s="55">
        <f>'T12. Planes-program-proyect'!L662</f>
        <v>0</v>
      </c>
      <c r="E662" s="55" t="str">
        <f>'T12. Planes-program-proyect'!D662</f>
        <v>No existe una competencia definida</v>
      </c>
      <c r="F662" s="55">
        <f>'T12. Planes-program-proyect'!B662</f>
        <v>0</v>
      </c>
      <c r="G662" s="44">
        <f>'T11.Obj G, politicas, metas'!E662</f>
        <v>0</v>
      </c>
      <c r="H662" s="44">
        <f>'T11.Obj G, politicas, metas'!F662</f>
        <v>0</v>
      </c>
      <c r="I662" s="44">
        <f>+'T11.Obj G, politicas, metas'!G662</f>
        <v>0</v>
      </c>
      <c r="J662" s="46">
        <f>'T11.Obj G, politicas, metas'!H662</f>
        <v>0</v>
      </c>
      <c r="K662" s="129">
        <f>'T11.Obj G, politicas, metas'!I662</f>
        <v>0</v>
      </c>
      <c r="L662" s="129">
        <f t="shared" si="6"/>
        <v>0</v>
      </c>
      <c r="M662" s="46">
        <f>'T11.Obj G, politicas, metas'!J662</f>
        <v>0</v>
      </c>
      <c r="N662" s="46">
        <f>'T11.Obj G, politicas, metas'!K662</f>
        <v>0</v>
      </c>
      <c r="O662" s="46">
        <f>'T11.Obj G, politicas, metas'!L662</f>
        <v>0</v>
      </c>
      <c r="P662" s="46">
        <f>'T11.Obj G, politicas, metas'!M662</f>
        <v>0</v>
      </c>
      <c r="Q662" s="44" t="e">
        <f ca="1">_xludf.CONCAT("PLAN/PROGRAMA: ",'T12. Planes-program-proyect'!F662,"
","PROYECTO: ",'T12. Planes-program-proyect'!G662)</f>
        <v>#NAME?</v>
      </c>
      <c r="R662" s="125">
        <f>+'T12. Planes-program-proyect'!I662</f>
        <v>0</v>
      </c>
    </row>
    <row r="663" spans="1:18" ht="12" customHeight="1" x14ac:dyDescent="0.2">
      <c r="A663" s="55" t="str">
        <f>+'T12. Planes-program-proyect'!O663</f>
        <v xml:space="preserve"> </v>
      </c>
      <c r="B663" s="55">
        <f>'T12. Planes-program-proyect'!K663</f>
        <v>0</v>
      </c>
      <c r="C663" s="55" t="str">
        <f t="shared" si="5"/>
        <v/>
      </c>
      <c r="D663" s="55">
        <f>'T12. Planes-program-proyect'!L663</f>
        <v>0</v>
      </c>
      <c r="E663" s="55" t="str">
        <f>'T12. Planes-program-proyect'!D663</f>
        <v>No existe una competencia definida</v>
      </c>
      <c r="F663" s="55">
        <f>'T12. Planes-program-proyect'!B663</f>
        <v>0</v>
      </c>
      <c r="G663" s="44">
        <f>'T11.Obj G, politicas, metas'!E663</f>
        <v>0</v>
      </c>
      <c r="H663" s="44">
        <f>'T11.Obj G, politicas, metas'!F663</f>
        <v>0</v>
      </c>
      <c r="I663" s="44">
        <f>+'T11.Obj G, politicas, metas'!G663</f>
        <v>0</v>
      </c>
      <c r="J663" s="46">
        <f>'T11.Obj G, politicas, metas'!H663</f>
        <v>0</v>
      </c>
      <c r="K663" s="129">
        <f>'T11.Obj G, politicas, metas'!I663</f>
        <v>0</v>
      </c>
      <c r="L663" s="129">
        <f t="shared" si="6"/>
        <v>0</v>
      </c>
      <c r="M663" s="46">
        <f>'T11.Obj G, politicas, metas'!J663</f>
        <v>0</v>
      </c>
      <c r="N663" s="46">
        <f>'T11.Obj G, politicas, metas'!K663</f>
        <v>0</v>
      </c>
      <c r="O663" s="46">
        <f>'T11.Obj G, politicas, metas'!L663</f>
        <v>0</v>
      </c>
      <c r="P663" s="46">
        <f>'T11.Obj G, politicas, metas'!M663</f>
        <v>0</v>
      </c>
      <c r="Q663" s="44" t="e">
        <f ca="1">_xludf.CONCAT("PLAN/PROGRAMA: ",'T12. Planes-program-proyect'!F663,"
","PROYECTO: ",'T12. Planes-program-proyect'!G663)</f>
        <v>#NAME?</v>
      </c>
      <c r="R663" s="125">
        <f>+'T12. Planes-program-proyect'!I663</f>
        <v>0</v>
      </c>
    </row>
    <row r="664" spans="1:18" ht="12" customHeight="1" x14ac:dyDescent="0.2">
      <c r="A664" s="55" t="str">
        <f>+'T12. Planes-program-proyect'!O664</f>
        <v xml:space="preserve"> </v>
      </c>
      <c r="B664" s="55">
        <f>'T12. Planes-program-proyect'!K664</f>
        <v>0</v>
      </c>
      <c r="C664" s="55" t="str">
        <f t="shared" si="5"/>
        <v/>
      </c>
      <c r="D664" s="55">
        <f>'T12. Planes-program-proyect'!L664</f>
        <v>0</v>
      </c>
      <c r="E664" s="55" t="str">
        <f>'T12. Planes-program-proyect'!D664</f>
        <v>No existe una competencia definida</v>
      </c>
      <c r="F664" s="55">
        <f>'T12. Planes-program-proyect'!B664</f>
        <v>0</v>
      </c>
      <c r="G664" s="44">
        <f>'T11.Obj G, politicas, metas'!E664</f>
        <v>0</v>
      </c>
      <c r="H664" s="44">
        <f>'T11.Obj G, politicas, metas'!F664</f>
        <v>0</v>
      </c>
      <c r="I664" s="44">
        <f>+'T11.Obj G, politicas, metas'!G664</f>
        <v>0</v>
      </c>
      <c r="J664" s="46">
        <f>'T11.Obj G, politicas, metas'!H664</f>
        <v>0</v>
      </c>
      <c r="K664" s="129">
        <f>'T11.Obj G, politicas, metas'!I664</f>
        <v>0</v>
      </c>
      <c r="L664" s="129">
        <f t="shared" si="6"/>
        <v>0</v>
      </c>
      <c r="M664" s="46">
        <f>'T11.Obj G, politicas, metas'!J664</f>
        <v>0</v>
      </c>
      <c r="N664" s="46">
        <f>'T11.Obj G, politicas, metas'!K664</f>
        <v>0</v>
      </c>
      <c r="O664" s="46">
        <f>'T11.Obj G, politicas, metas'!L664</f>
        <v>0</v>
      </c>
      <c r="P664" s="46">
        <f>'T11.Obj G, politicas, metas'!M664</f>
        <v>0</v>
      </c>
      <c r="Q664" s="44" t="e">
        <f ca="1">_xludf.CONCAT("PLAN/PROGRAMA: ",'T12. Planes-program-proyect'!F664,"
","PROYECTO: ",'T12. Planes-program-proyect'!G664)</f>
        <v>#NAME?</v>
      </c>
      <c r="R664" s="125">
        <f>+'T12. Planes-program-proyect'!I664</f>
        <v>0</v>
      </c>
    </row>
    <row r="665" spans="1:18" ht="12" customHeight="1" x14ac:dyDescent="0.2">
      <c r="A665" s="55" t="str">
        <f>+'T12. Planes-program-proyect'!O665</f>
        <v xml:space="preserve"> </v>
      </c>
      <c r="B665" s="55">
        <f>'T12. Planes-program-proyect'!K665</f>
        <v>0</v>
      </c>
      <c r="C665" s="55" t="str">
        <f t="shared" si="5"/>
        <v/>
      </c>
      <c r="D665" s="55">
        <f>'T12. Planes-program-proyect'!L665</f>
        <v>0</v>
      </c>
      <c r="E665" s="55" t="str">
        <f>'T12. Planes-program-proyect'!D665</f>
        <v>No existe una competencia definida</v>
      </c>
      <c r="F665" s="55">
        <f>'T12. Planes-program-proyect'!B665</f>
        <v>0</v>
      </c>
      <c r="G665" s="44">
        <f>'T11.Obj G, politicas, metas'!E665</f>
        <v>0</v>
      </c>
      <c r="H665" s="44">
        <f>'T11.Obj G, politicas, metas'!F665</f>
        <v>0</v>
      </c>
      <c r="I665" s="44">
        <f>+'T11.Obj G, politicas, metas'!G665</f>
        <v>0</v>
      </c>
      <c r="J665" s="46">
        <f>'T11.Obj G, politicas, metas'!H665</f>
        <v>0</v>
      </c>
      <c r="K665" s="129">
        <f>'T11.Obj G, politicas, metas'!I665</f>
        <v>0</v>
      </c>
      <c r="L665" s="129">
        <f t="shared" si="6"/>
        <v>0</v>
      </c>
      <c r="M665" s="46">
        <f>'T11.Obj G, politicas, metas'!J665</f>
        <v>0</v>
      </c>
      <c r="N665" s="46">
        <f>'T11.Obj G, politicas, metas'!K665</f>
        <v>0</v>
      </c>
      <c r="O665" s="46">
        <f>'T11.Obj G, politicas, metas'!L665</f>
        <v>0</v>
      </c>
      <c r="P665" s="46">
        <f>'T11.Obj G, politicas, metas'!M665</f>
        <v>0</v>
      </c>
      <c r="Q665" s="44" t="e">
        <f ca="1">_xludf.CONCAT("PLAN/PROGRAMA: ",'T12. Planes-program-proyect'!F665,"
","PROYECTO: ",'T12. Planes-program-proyect'!G665)</f>
        <v>#NAME?</v>
      </c>
      <c r="R665" s="125">
        <f>+'T12. Planes-program-proyect'!I665</f>
        <v>0</v>
      </c>
    </row>
    <row r="666" spans="1:18" ht="12" customHeight="1" x14ac:dyDescent="0.2">
      <c r="A666" s="55" t="str">
        <f>+'T12. Planes-program-proyect'!O666</f>
        <v xml:space="preserve"> </v>
      </c>
      <c r="B666" s="55">
        <f>'T12. Planes-program-proyect'!K666</f>
        <v>0</v>
      </c>
      <c r="C666" s="55" t="str">
        <f t="shared" si="5"/>
        <v/>
      </c>
      <c r="D666" s="55">
        <f>'T12. Planes-program-proyect'!L666</f>
        <v>0</v>
      </c>
      <c r="E666" s="55" t="str">
        <f>'T12. Planes-program-proyect'!D666</f>
        <v>No existe una competencia definida</v>
      </c>
      <c r="F666" s="55">
        <f>'T12. Planes-program-proyect'!B666</f>
        <v>0</v>
      </c>
      <c r="G666" s="44">
        <f>'T11.Obj G, politicas, metas'!E666</f>
        <v>0</v>
      </c>
      <c r="H666" s="44">
        <f>'T11.Obj G, politicas, metas'!F666</f>
        <v>0</v>
      </c>
      <c r="I666" s="44">
        <f>+'T11.Obj G, politicas, metas'!G666</f>
        <v>0</v>
      </c>
      <c r="J666" s="46">
        <f>'T11.Obj G, politicas, metas'!H666</f>
        <v>0</v>
      </c>
      <c r="K666" s="129">
        <f>'T11.Obj G, politicas, metas'!I666</f>
        <v>0</v>
      </c>
      <c r="L666" s="129">
        <f t="shared" si="6"/>
        <v>0</v>
      </c>
      <c r="M666" s="46">
        <f>'T11.Obj G, politicas, metas'!J666</f>
        <v>0</v>
      </c>
      <c r="N666" s="46">
        <f>'T11.Obj G, politicas, metas'!K666</f>
        <v>0</v>
      </c>
      <c r="O666" s="46">
        <f>'T11.Obj G, politicas, metas'!L666</f>
        <v>0</v>
      </c>
      <c r="P666" s="46">
        <f>'T11.Obj G, politicas, metas'!M666</f>
        <v>0</v>
      </c>
      <c r="Q666" s="44" t="e">
        <f ca="1">_xludf.CONCAT("PLAN/PROGRAMA: ",'T12. Planes-program-proyect'!F666,"
","PROYECTO: ",'T12. Planes-program-proyect'!G666)</f>
        <v>#NAME?</v>
      </c>
      <c r="R666" s="125">
        <f>+'T12. Planes-program-proyect'!I666</f>
        <v>0</v>
      </c>
    </row>
    <row r="667" spans="1:18" ht="12" customHeight="1" x14ac:dyDescent="0.2">
      <c r="A667" s="55" t="str">
        <f>+'T12. Planes-program-proyect'!O667</f>
        <v xml:space="preserve"> </v>
      </c>
      <c r="B667" s="55">
        <f>'T12. Planes-program-proyect'!K667</f>
        <v>0</v>
      </c>
      <c r="C667" s="55" t="str">
        <f t="shared" si="5"/>
        <v/>
      </c>
      <c r="D667" s="55">
        <f>'T12. Planes-program-proyect'!L667</f>
        <v>0</v>
      </c>
      <c r="E667" s="55" t="str">
        <f>'T12. Planes-program-proyect'!D667</f>
        <v>No existe una competencia definida</v>
      </c>
      <c r="F667" s="55">
        <f>'T12. Planes-program-proyect'!B667</f>
        <v>0</v>
      </c>
      <c r="G667" s="44">
        <f>'T11.Obj G, politicas, metas'!E667</f>
        <v>0</v>
      </c>
      <c r="H667" s="44">
        <f>'T11.Obj G, politicas, metas'!F667</f>
        <v>0</v>
      </c>
      <c r="I667" s="44">
        <f>+'T11.Obj G, politicas, metas'!G667</f>
        <v>0</v>
      </c>
      <c r="J667" s="46">
        <f>'T11.Obj G, politicas, metas'!H667</f>
        <v>0</v>
      </c>
      <c r="K667" s="129">
        <f>'T11.Obj G, politicas, metas'!I667</f>
        <v>0</v>
      </c>
      <c r="L667" s="129">
        <f t="shared" si="6"/>
        <v>0</v>
      </c>
      <c r="M667" s="46">
        <f>'T11.Obj G, politicas, metas'!J667</f>
        <v>0</v>
      </c>
      <c r="N667" s="46">
        <f>'T11.Obj G, politicas, metas'!K667</f>
        <v>0</v>
      </c>
      <c r="O667" s="46">
        <f>'T11.Obj G, politicas, metas'!L667</f>
        <v>0</v>
      </c>
      <c r="P667" s="46">
        <f>'T11.Obj G, politicas, metas'!M667</f>
        <v>0</v>
      </c>
      <c r="Q667" s="44" t="e">
        <f ca="1">_xludf.CONCAT("PLAN/PROGRAMA: ",'T12. Planes-program-proyect'!F667,"
","PROYECTO: ",'T12. Planes-program-proyect'!G667)</f>
        <v>#NAME?</v>
      </c>
      <c r="R667" s="125">
        <f>+'T12. Planes-program-proyect'!I667</f>
        <v>0</v>
      </c>
    </row>
    <row r="668" spans="1:18" ht="12" customHeight="1" x14ac:dyDescent="0.2">
      <c r="A668" s="55" t="str">
        <f>+'T12. Planes-program-proyect'!O668</f>
        <v xml:space="preserve"> </v>
      </c>
      <c r="B668" s="55">
        <f>'T12. Planes-program-proyect'!K668</f>
        <v>0</v>
      </c>
      <c r="C668" s="55" t="str">
        <f t="shared" si="5"/>
        <v/>
      </c>
      <c r="D668" s="55">
        <f>'T12. Planes-program-proyect'!L668</f>
        <v>0</v>
      </c>
      <c r="E668" s="55" t="str">
        <f>'T12. Planes-program-proyect'!D668</f>
        <v>No existe una competencia definida</v>
      </c>
      <c r="F668" s="55">
        <f>'T12. Planes-program-proyect'!B668</f>
        <v>0</v>
      </c>
      <c r="G668" s="44">
        <f>'T11.Obj G, politicas, metas'!E668</f>
        <v>0</v>
      </c>
      <c r="H668" s="44">
        <f>'T11.Obj G, politicas, metas'!F668</f>
        <v>0</v>
      </c>
      <c r="I668" s="44">
        <f>+'T11.Obj G, politicas, metas'!G668</f>
        <v>0</v>
      </c>
      <c r="J668" s="46">
        <f>'T11.Obj G, politicas, metas'!H668</f>
        <v>0</v>
      </c>
      <c r="K668" s="129">
        <f>'T11.Obj G, politicas, metas'!I668</f>
        <v>0</v>
      </c>
      <c r="L668" s="129">
        <f t="shared" si="6"/>
        <v>0</v>
      </c>
      <c r="M668" s="46">
        <f>'T11.Obj G, politicas, metas'!J668</f>
        <v>0</v>
      </c>
      <c r="N668" s="46">
        <f>'T11.Obj G, politicas, metas'!K668</f>
        <v>0</v>
      </c>
      <c r="O668" s="46">
        <f>'T11.Obj G, politicas, metas'!L668</f>
        <v>0</v>
      </c>
      <c r="P668" s="46">
        <f>'T11.Obj G, politicas, metas'!M668</f>
        <v>0</v>
      </c>
      <c r="Q668" s="44" t="e">
        <f ca="1">_xludf.CONCAT("PLAN/PROGRAMA: ",'T12. Planes-program-proyect'!F668,"
","PROYECTO: ",'T12. Planes-program-proyect'!G668)</f>
        <v>#NAME?</v>
      </c>
      <c r="R668" s="125">
        <f>+'T12. Planes-program-proyect'!I668</f>
        <v>0</v>
      </c>
    </row>
    <row r="669" spans="1:18" ht="12" customHeight="1" x14ac:dyDescent="0.2">
      <c r="A669" s="55" t="str">
        <f>+'T12. Planes-program-proyect'!O669</f>
        <v xml:space="preserve"> </v>
      </c>
      <c r="B669" s="55">
        <f>'T12. Planes-program-proyect'!K669</f>
        <v>0</v>
      </c>
      <c r="C669" s="55" t="str">
        <f t="shared" si="5"/>
        <v/>
      </c>
      <c r="D669" s="55">
        <f>'T12. Planes-program-proyect'!L669</f>
        <v>0</v>
      </c>
      <c r="E669" s="55" t="str">
        <f>'T12. Planes-program-proyect'!D669</f>
        <v>No existe una competencia definida</v>
      </c>
      <c r="F669" s="55">
        <f>'T12. Planes-program-proyect'!B669</f>
        <v>0</v>
      </c>
      <c r="G669" s="44">
        <f>'T11.Obj G, politicas, metas'!E669</f>
        <v>0</v>
      </c>
      <c r="H669" s="44">
        <f>'T11.Obj G, politicas, metas'!F669</f>
        <v>0</v>
      </c>
      <c r="I669" s="44">
        <f>+'T11.Obj G, politicas, metas'!G669</f>
        <v>0</v>
      </c>
      <c r="J669" s="46">
        <f>'T11.Obj G, politicas, metas'!H669</f>
        <v>0</v>
      </c>
      <c r="K669" s="129">
        <f>'T11.Obj G, politicas, metas'!I669</f>
        <v>0</v>
      </c>
      <c r="L669" s="129">
        <f t="shared" si="6"/>
        <v>0</v>
      </c>
      <c r="M669" s="46">
        <f>'T11.Obj G, politicas, metas'!J669</f>
        <v>0</v>
      </c>
      <c r="N669" s="46">
        <f>'T11.Obj G, politicas, metas'!K669</f>
        <v>0</v>
      </c>
      <c r="O669" s="46">
        <f>'T11.Obj G, politicas, metas'!L669</f>
        <v>0</v>
      </c>
      <c r="P669" s="46">
        <f>'T11.Obj G, politicas, metas'!M669</f>
        <v>0</v>
      </c>
      <c r="Q669" s="44" t="e">
        <f ca="1">_xludf.CONCAT("PLAN/PROGRAMA: ",'T12. Planes-program-proyect'!F669,"
","PROYECTO: ",'T12. Planes-program-proyect'!G669)</f>
        <v>#NAME?</v>
      </c>
      <c r="R669" s="125">
        <f>+'T12. Planes-program-proyect'!I669</f>
        <v>0</v>
      </c>
    </row>
    <row r="670" spans="1:18" ht="12" customHeight="1" x14ac:dyDescent="0.2">
      <c r="A670" s="55" t="str">
        <f>+'T12. Planes-program-proyect'!O670</f>
        <v xml:space="preserve"> </v>
      </c>
      <c r="B670" s="55">
        <f>'T12. Planes-program-proyect'!K670</f>
        <v>0</v>
      </c>
      <c r="C670" s="55" t="str">
        <f t="shared" si="5"/>
        <v/>
      </c>
      <c r="D670" s="55">
        <f>'T12. Planes-program-proyect'!L670</f>
        <v>0</v>
      </c>
      <c r="E670" s="55" t="str">
        <f>'T12. Planes-program-proyect'!D670</f>
        <v>No existe una competencia definida</v>
      </c>
      <c r="F670" s="55">
        <f>'T12. Planes-program-proyect'!B670</f>
        <v>0</v>
      </c>
      <c r="G670" s="44">
        <f>'T11.Obj G, politicas, metas'!E670</f>
        <v>0</v>
      </c>
      <c r="H670" s="44">
        <f>'T11.Obj G, politicas, metas'!F670</f>
        <v>0</v>
      </c>
      <c r="I670" s="44">
        <f>+'T11.Obj G, politicas, metas'!G670</f>
        <v>0</v>
      </c>
      <c r="J670" s="46">
        <f>'T11.Obj G, politicas, metas'!H670</f>
        <v>0</v>
      </c>
      <c r="K670" s="129">
        <f>'T11.Obj G, politicas, metas'!I670</f>
        <v>0</v>
      </c>
      <c r="L670" s="129">
        <f t="shared" si="6"/>
        <v>0</v>
      </c>
      <c r="M670" s="46">
        <f>'T11.Obj G, politicas, metas'!J670</f>
        <v>0</v>
      </c>
      <c r="N670" s="46">
        <f>'T11.Obj G, politicas, metas'!K670</f>
        <v>0</v>
      </c>
      <c r="O670" s="46">
        <f>'T11.Obj G, politicas, metas'!L670</f>
        <v>0</v>
      </c>
      <c r="P670" s="46">
        <f>'T11.Obj G, politicas, metas'!M670</f>
        <v>0</v>
      </c>
      <c r="Q670" s="44" t="e">
        <f ca="1">_xludf.CONCAT("PLAN/PROGRAMA: ",'T12. Planes-program-proyect'!F670,"
","PROYECTO: ",'T12. Planes-program-proyect'!G670)</f>
        <v>#NAME?</v>
      </c>
      <c r="R670" s="125">
        <f>+'T12. Planes-program-proyect'!I670</f>
        <v>0</v>
      </c>
    </row>
    <row r="671" spans="1:18" ht="12" customHeight="1" x14ac:dyDescent="0.2">
      <c r="A671" s="55" t="str">
        <f>+'T12. Planes-program-proyect'!O671</f>
        <v xml:space="preserve"> </v>
      </c>
      <c r="B671" s="55">
        <f>'T12. Planes-program-proyect'!K671</f>
        <v>0</v>
      </c>
      <c r="C671" s="55" t="str">
        <f t="shared" si="5"/>
        <v/>
      </c>
      <c r="D671" s="55">
        <f>'T12. Planes-program-proyect'!L671</f>
        <v>0</v>
      </c>
      <c r="E671" s="55" t="str">
        <f>'T12. Planes-program-proyect'!D671</f>
        <v>No existe una competencia definida</v>
      </c>
      <c r="F671" s="55">
        <f>'T12. Planes-program-proyect'!B671</f>
        <v>0</v>
      </c>
      <c r="G671" s="44">
        <f>'T11.Obj G, politicas, metas'!E671</f>
        <v>0</v>
      </c>
      <c r="H671" s="44">
        <f>'T11.Obj G, politicas, metas'!F671</f>
        <v>0</v>
      </c>
      <c r="I671" s="44">
        <f>+'T11.Obj G, politicas, metas'!G671</f>
        <v>0</v>
      </c>
      <c r="J671" s="46">
        <f>'T11.Obj G, politicas, metas'!H671</f>
        <v>0</v>
      </c>
      <c r="K671" s="129">
        <f>'T11.Obj G, politicas, metas'!I671</f>
        <v>0</v>
      </c>
      <c r="L671" s="129">
        <f t="shared" si="6"/>
        <v>0</v>
      </c>
      <c r="M671" s="46">
        <f>'T11.Obj G, politicas, metas'!J671</f>
        <v>0</v>
      </c>
      <c r="N671" s="46">
        <f>'T11.Obj G, politicas, metas'!K671</f>
        <v>0</v>
      </c>
      <c r="O671" s="46">
        <f>'T11.Obj G, politicas, metas'!L671</f>
        <v>0</v>
      </c>
      <c r="P671" s="46">
        <f>'T11.Obj G, politicas, metas'!M671</f>
        <v>0</v>
      </c>
      <c r="Q671" s="44" t="e">
        <f ca="1">_xludf.CONCAT("PLAN/PROGRAMA: ",'T12. Planes-program-proyect'!F671,"
","PROYECTO: ",'T12. Planes-program-proyect'!G671)</f>
        <v>#NAME?</v>
      </c>
      <c r="R671" s="125">
        <f>+'T12. Planes-program-proyect'!I671</f>
        <v>0</v>
      </c>
    </row>
    <row r="672" spans="1:18" ht="12" customHeight="1" x14ac:dyDescent="0.2">
      <c r="A672" s="55" t="str">
        <f>+'T12. Planes-program-proyect'!O672</f>
        <v xml:space="preserve"> </v>
      </c>
      <c r="B672" s="55">
        <f>'T12. Planes-program-proyect'!K672</f>
        <v>0</v>
      </c>
      <c r="C672" s="55" t="str">
        <f t="shared" si="5"/>
        <v/>
      </c>
      <c r="D672" s="55">
        <f>'T12. Planes-program-proyect'!L672</f>
        <v>0</v>
      </c>
      <c r="E672" s="55" t="str">
        <f>'T12. Planes-program-proyect'!D672</f>
        <v>No existe una competencia definida</v>
      </c>
      <c r="F672" s="55">
        <f>'T12. Planes-program-proyect'!B672</f>
        <v>0</v>
      </c>
      <c r="G672" s="44">
        <f>'T11.Obj G, politicas, metas'!E672</f>
        <v>0</v>
      </c>
      <c r="H672" s="44">
        <f>'T11.Obj G, politicas, metas'!F672</f>
        <v>0</v>
      </c>
      <c r="I672" s="44">
        <f>+'T11.Obj G, politicas, metas'!G672</f>
        <v>0</v>
      </c>
      <c r="J672" s="46">
        <f>'T11.Obj G, politicas, metas'!H672</f>
        <v>0</v>
      </c>
      <c r="K672" s="129">
        <f>'T11.Obj G, politicas, metas'!I672</f>
        <v>0</v>
      </c>
      <c r="L672" s="129">
        <f t="shared" si="6"/>
        <v>0</v>
      </c>
      <c r="M672" s="46">
        <f>'T11.Obj G, politicas, metas'!J672</f>
        <v>0</v>
      </c>
      <c r="N672" s="46">
        <f>'T11.Obj G, politicas, metas'!K672</f>
        <v>0</v>
      </c>
      <c r="O672" s="46">
        <f>'T11.Obj G, politicas, metas'!L672</f>
        <v>0</v>
      </c>
      <c r="P672" s="46">
        <f>'T11.Obj G, politicas, metas'!M672</f>
        <v>0</v>
      </c>
      <c r="Q672" s="44" t="e">
        <f ca="1">_xludf.CONCAT("PLAN/PROGRAMA: ",'T12. Planes-program-proyect'!F672,"
","PROYECTO: ",'T12. Planes-program-proyect'!G672)</f>
        <v>#NAME?</v>
      </c>
      <c r="R672" s="125">
        <f>+'T12. Planes-program-proyect'!I672</f>
        <v>0</v>
      </c>
    </row>
    <row r="673" spans="1:18" ht="12" customHeight="1" x14ac:dyDescent="0.2">
      <c r="A673" s="55" t="str">
        <f>+'T12. Planes-program-proyect'!O673</f>
        <v xml:space="preserve"> </v>
      </c>
      <c r="B673" s="55">
        <f>'T12. Planes-program-proyect'!K673</f>
        <v>0</v>
      </c>
      <c r="C673" s="55" t="str">
        <f t="shared" si="5"/>
        <v/>
      </c>
      <c r="D673" s="55">
        <f>'T12. Planes-program-proyect'!L673</f>
        <v>0</v>
      </c>
      <c r="E673" s="55" t="str">
        <f>'T12. Planes-program-proyect'!D673</f>
        <v>No existe una competencia definida</v>
      </c>
      <c r="F673" s="55">
        <f>'T12. Planes-program-proyect'!B673</f>
        <v>0</v>
      </c>
      <c r="G673" s="44">
        <f>'T11.Obj G, politicas, metas'!E673</f>
        <v>0</v>
      </c>
      <c r="H673" s="44">
        <f>'T11.Obj G, politicas, metas'!F673</f>
        <v>0</v>
      </c>
      <c r="I673" s="44">
        <f>+'T11.Obj G, politicas, metas'!G673</f>
        <v>0</v>
      </c>
      <c r="J673" s="46">
        <f>'T11.Obj G, politicas, metas'!H673</f>
        <v>0</v>
      </c>
      <c r="K673" s="129">
        <f>'T11.Obj G, politicas, metas'!I673</f>
        <v>0</v>
      </c>
      <c r="L673" s="129">
        <f t="shared" si="6"/>
        <v>0</v>
      </c>
      <c r="M673" s="46">
        <f>'T11.Obj G, politicas, metas'!J673</f>
        <v>0</v>
      </c>
      <c r="N673" s="46">
        <f>'T11.Obj G, politicas, metas'!K673</f>
        <v>0</v>
      </c>
      <c r="O673" s="46">
        <f>'T11.Obj G, politicas, metas'!L673</f>
        <v>0</v>
      </c>
      <c r="P673" s="46">
        <f>'T11.Obj G, politicas, metas'!M673</f>
        <v>0</v>
      </c>
      <c r="Q673" s="44" t="e">
        <f ca="1">_xludf.CONCAT("PLAN/PROGRAMA: ",'T12. Planes-program-proyect'!F673,"
","PROYECTO: ",'T12. Planes-program-proyect'!G673)</f>
        <v>#NAME?</v>
      </c>
      <c r="R673" s="125">
        <f>+'T12. Planes-program-proyect'!I673</f>
        <v>0</v>
      </c>
    </row>
    <row r="674" spans="1:18" ht="12" customHeight="1" x14ac:dyDescent="0.2">
      <c r="A674" s="55" t="str">
        <f>+'T12. Planes-program-proyect'!O674</f>
        <v xml:space="preserve"> </v>
      </c>
      <c r="B674" s="55">
        <f>'T12. Planes-program-proyect'!K674</f>
        <v>0</v>
      </c>
      <c r="C674" s="55" t="str">
        <f t="shared" si="5"/>
        <v/>
      </c>
      <c r="D674" s="55">
        <f>'T12. Planes-program-proyect'!L674</f>
        <v>0</v>
      </c>
      <c r="E674" s="55" t="str">
        <f>'T12. Planes-program-proyect'!D674</f>
        <v>No existe una competencia definida</v>
      </c>
      <c r="F674" s="55">
        <f>'T12. Planes-program-proyect'!B674</f>
        <v>0</v>
      </c>
      <c r="G674" s="44">
        <f>'T11.Obj G, politicas, metas'!E674</f>
        <v>0</v>
      </c>
      <c r="H674" s="44">
        <f>'T11.Obj G, politicas, metas'!F674</f>
        <v>0</v>
      </c>
      <c r="I674" s="44">
        <f>+'T11.Obj G, politicas, metas'!G674</f>
        <v>0</v>
      </c>
      <c r="J674" s="46">
        <f>'T11.Obj G, politicas, metas'!H674</f>
        <v>0</v>
      </c>
      <c r="K674" s="129">
        <f>'T11.Obj G, politicas, metas'!I674</f>
        <v>0</v>
      </c>
      <c r="L674" s="129">
        <f t="shared" si="6"/>
        <v>0</v>
      </c>
      <c r="M674" s="46">
        <f>'T11.Obj G, politicas, metas'!J674</f>
        <v>0</v>
      </c>
      <c r="N674" s="46">
        <f>'T11.Obj G, politicas, metas'!K674</f>
        <v>0</v>
      </c>
      <c r="O674" s="46">
        <f>'T11.Obj G, politicas, metas'!L674</f>
        <v>0</v>
      </c>
      <c r="P674" s="46">
        <f>'T11.Obj G, politicas, metas'!M674</f>
        <v>0</v>
      </c>
      <c r="Q674" s="44" t="e">
        <f ca="1">_xludf.CONCAT("PLAN/PROGRAMA: ",'T12. Planes-program-proyect'!F674,"
","PROYECTO: ",'T12. Planes-program-proyect'!G674)</f>
        <v>#NAME?</v>
      </c>
      <c r="R674" s="125">
        <f>+'T12. Planes-program-proyect'!I674</f>
        <v>0</v>
      </c>
    </row>
    <row r="675" spans="1:18" ht="12" customHeight="1" x14ac:dyDescent="0.2">
      <c r="A675" s="55" t="str">
        <f>+'T12. Planes-program-proyect'!O675</f>
        <v xml:space="preserve"> </v>
      </c>
      <c r="B675" s="55">
        <f>'T12. Planes-program-proyect'!K675</f>
        <v>0</v>
      </c>
      <c r="C675" s="55" t="str">
        <f t="shared" si="5"/>
        <v/>
      </c>
      <c r="D675" s="55">
        <f>'T12. Planes-program-proyect'!L675</f>
        <v>0</v>
      </c>
      <c r="E675" s="55" t="str">
        <f>'T12. Planes-program-proyect'!D675</f>
        <v>No existe una competencia definida</v>
      </c>
      <c r="F675" s="55">
        <f>'T12. Planes-program-proyect'!B675</f>
        <v>0</v>
      </c>
      <c r="G675" s="44">
        <f>'T11.Obj G, politicas, metas'!E675</f>
        <v>0</v>
      </c>
      <c r="H675" s="44">
        <f>'T11.Obj G, politicas, metas'!F675</f>
        <v>0</v>
      </c>
      <c r="I675" s="44">
        <f>+'T11.Obj G, politicas, metas'!G675</f>
        <v>0</v>
      </c>
      <c r="J675" s="46">
        <f>'T11.Obj G, politicas, metas'!H675</f>
        <v>0</v>
      </c>
      <c r="K675" s="129">
        <f>'T11.Obj G, politicas, metas'!I675</f>
        <v>0</v>
      </c>
      <c r="L675" s="129">
        <f t="shared" si="6"/>
        <v>0</v>
      </c>
      <c r="M675" s="46">
        <f>'T11.Obj G, politicas, metas'!J675</f>
        <v>0</v>
      </c>
      <c r="N675" s="46">
        <f>'T11.Obj G, politicas, metas'!K675</f>
        <v>0</v>
      </c>
      <c r="O675" s="46">
        <f>'T11.Obj G, politicas, metas'!L675</f>
        <v>0</v>
      </c>
      <c r="P675" s="46">
        <f>'T11.Obj G, politicas, metas'!M675</f>
        <v>0</v>
      </c>
      <c r="Q675" s="44" t="e">
        <f ca="1">_xludf.CONCAT("PLAN/PROGRAMA: ",'T12. Planes-program-proyect'!F675,"
","PROYECTO: ",'T12. Planes-program-proyect'!G675)</f>
        <v>#NAME?</v>
      </c>
      <c r="R675" s="125">
        <f>+'T12. Planes-program-proyect'!I675</f>
        <v>0</v>
      </c>
    </row>
    <row r="676" spans="1:18" ht="12" customHeight="1" x14ac:dyDescent="0.2">
      <c r="A676" s="55" t="str">
        <f>+'T12. Planes-program-proyect'!O676</f>
        <v xml:space="preserve"> </v>
      </c>
      <c r="B676" s="55">
        <f>'T12. Planes-program-proyect'!K676</f>
        <v>0</v>
      </c>
      <c r="C676" s="55" t="str">
        <f t="shared" si="5"/>
        <v/>
      </c>
      <c r="D676" s="55">
        <f>'T12. Planes-program-proyect'!L676</f>
        <v>0</v>
      </c>
      <c r="E676" s="55" t="str">
        <f>'T12. Planes-program-proyect'!D676</f>
        <v>No existe una competencia definida</v>
      </c>
      <c r="F676" s="55">
        <f>'T12. Planes-program-proyect'!B676</f>
        <v>0</v>
      </c>
      <c r="G676" s="44">
        <f>'T11.Obj G, politicas, metas'!E676</f>
        <v>0</v>
      </c>
      <c r="H676" s="44">
        <f>'T11.Obj G, politicas, metas'!F676</f>
        <v>0</v>
      </c>
      <c r="I676" s="44">
        <f>+'T11.Obj G, politicas, metas'!G676</f>
        <v>0</v>
      </c>
      <c r="J676" s="46">
        <f>'T11.Obj G, politicas, metas'!H676</f>
        <v>0</v>
      </c>
      <c r="K676" s="129">
        <f>'T11.Obj G, politicas, metas'!I676</f>
        <v>0</v>
      </c>
      <c r="L676" s="129">
        <f t="shared" si="6"/>
        <v>0</v>
      </c>
      <c r="M676" s="46">
        <f>'T11.Obj G, politicas, metas'!J676</f>
        <v>0</v>
      </c>
      <c r="N676" s="46">
        <f>'T11.Obj G, politicas, metas'!K676</f>
        <v>0</v>
      </c>
      <c r="O676" s="46">
        <f>'T11.Obj G, politicas, metas'!L676</f>
        <v>0</v>
      </c>
      <c r="P676" s="46">
        <f>'T11.Obj G, politicas, metas'!M676</f>
        <v>0</v>
      </c>
      <c r="Q676" s="44" t="e">
        <f ca="1">_xludf.CONCAT("PLAN/PROGRAMA: ",'T12. Planes-program-proyect'!F676,"
","PROYECTO: ",'T12. Planes-program-proyect'!G676)</f>
        <v>#NAME?</v>
      </c>
      <c r="R676" s="125">
        <f>+'T12. Planes-program-proyect'!I676</f>
        <v>0</v>
      </c>
    </row>
    <row r="677" spans="1:18" ht="12" customHeight="1" x14ac:dyDescent="0.2">
      <c r="A677" s="55" t="str">
        <f>+'T12. Planes-program-proyect'!O677</f>
        <v xml:space="preserve"> </v>
      </c>
      <c r="B677" s="55">
        <f>'T12. Planes-program-proyect'!K677</f>
        <v>0</v>
      </c>
      <c r="C677" s="55" t="str">
        <f t="shared" si="5"/>
        <v/>
      </c>
      <c r="D677" s="55">
        <f>'T12. Planes-program-proyect'!L677</f>
        <v>0</v>
      </c>
      <c r="E677" s="55" t="str">
        <f>'T12. Planes-program-proyect'!D677</f>
        <v>No existe una competencia definida</v>
      </c>
      <c r="F677" s="55">
        <f>'T12. Planes-program-proyect'!B677</f>
        <v>0</v>
      </c>
      <c r="G677" s="44">
        <f>'T11.Obj G, politicas, metas'!E677</f>
        <v>0</v>
      </c>
      <c r="H677" s="44">
        <f>'T11.Obj G, politicas, metas'!F677</f>
        <v>0</v>
      </c>
      <c r="I677" s="44">
        <f>+'T11.Obj G, politicas, metas'!G677</f>
        <v>0</v>
      </c>
      <c r="J677" s="46">
        <f>'T11.Obj G, politicas, metas'!H677</f>
        <v>0</v>
      </c>
      <c r="K677" s="129">
        <f>'T11.Obj G, politicas, metas'!I677</f>
        <v>0</v>
      </c>
      <c r="L677" s="129">
        <f t="shared" si="6"/>
        <v>0</v>
      </c>
      <c r="M677" s="46">
        <f>'T11.Obj G, politicas, metas'!J677</f>
        <v>0</v>
      </c>
      <c r="N677" s="46">
        <f>'T11.Obj G, politicas, metas'!K677</f>
        <v>0</v>
      </c>
      <c r="O677" s="46">
        <f>'T11.Obj G, politicas, metas'!L677</f>
        <v>0</v>
      </c>
      <c r="P677" s="46">
        <f>'T11.Obj G, politicas, metas'!M677</f>
        <v>0</v>
      </c>
      <c r="Q677" s="44" t="e">
        <f ca="1">_xludf.CONCAT("PLAN/PROGRAMA: ",'T12. Planes-program-proyect'!F677,"
","PROYECTO: ",'T12. Planes-program-proyect'!G677)</f>
        <v>#NAME?</v>
      </c>
      <c r="R677" s="125">
        <f>+'T12. Planes-program-proyect'!I677</f>
        <v>0</v>
      </c>
    </row>
    <row r="678" spans="1:18" ht="12" customHeight="1" x14ac:dyDescent="0.2">
      <c r="A678" s="55" t="str">
        <f>+'T12. Planes-program-proyect'!O678</f>
        <v xml:space="preserve"> </v>
      </c>
      <c r="B678" s="55">
        <f>'T12. Planes-program-proyect'!K678</f>
        <v>0</v>
      </c>
      <c r="C678" s="55" t="str">
        <f t="shared" si="5"/>
        <v/>
      </c>
      <c r="D678" s="55">
        <f>'T12. Planes-program-proyect'!L678</f>
        <v>0</v>
      </c>
      <c r="E678" s="55" t="str">
        <f>'T12. Planes-program-proyect'!D678</f>
        <v>No existe una competencia definida</v>
      </c>
      <c r="F678" s="55">
        <f>'T12. Planes-program-proyect'!B678</f>
        <v>0</v>
      </c>
      <c r="G678" s="44">
        <f>'T11.Obj G, politicas, metas'!E678</f>
        <v>0</v>
      </c>
      <c r="H678" s="44">
        <f>'T11.Obj G, politicas, metas'!F678</f>
        <v>0</v>
      </c>
      <c r="I678" s="44">
        <f>+'T11.Obj G, politicas, metas'!G678</f>
        <v>0</v>
      </c>
      <c r="J678" s="46">
        <f>'T11.Obj G, politicas, metas'!H678</f>
        <v>0</v>
      </c>
      <c r="K678" s="129">
        <f>'T11.Obj G, politicas, metas'!I678</f>
        <v>0</v>
      </c>
      <c r="L678" s="129">
        <f t="shared" si="6"/>
        <v>0</v>
      </c>
      <c r="M678" s="46">
        <f>'T11.Obj G, politicas, metas'!J678</f>
        <v>0</v>
      </c>
      <c r="N678" s="46">
        <f>'T11.Obj G, politicas, metas'!K678</f>
        <v>0</v>
      </c>
      <c r="O678" s="46">
        <f>'T11.Obj G, politicas, metas'!L678</f>
        <v>0</v>
      </c>
      <c r="P678" s="46">
        <f>'T11.Obj G, politicas, metas'!M678</f>
        <v>0</v>
      </c>
      <c r="Q678" s="44" t="e">
        <f ca="1">_xludf.CONCAT("PLAN/PROGRAMA: ",'T12. Planes-program-proyect'!F678,"
","PROYECTO: ",'T12. Planes-program-proyect'!G678)</f>
        <v>#NAME?</v>
      </c>
      <c r="R678" s="125">
        <f>+'T12. Planes-program-proyect'!I678</f>
        <v>0</v>
      </c>
    </row>
    <row r="679" spans="1:18" ht="12" customHeight="1" x14ac:dyDescent="0.2">
      <c r="A679" s="55" t="str">
        <f>+'T12. Planes-program-proyect'!O679</f>
        <v xml:space="preserve"> </v>
      </c>
      <c r="B679" s="55">
        <f>'T12. Planes-program-proyect'!K679</f>
        <v>0</v>
      </c>
      <c r="C679" s="55" t="str">
        <f t="shared" si="5"/>
        <v/>
      </c>
      <c r="D679" s="55">
        <f>'T12. Planes-program-proyect'!L679</f>
        <v>0</v>
      </c>
      <c r="E679" s="55" t="str">
        <f>'T12. Planes-program-proyect'!D679</f>
        <v>No existe una competencia definida</v>
      </c>
      <c r="F679" s="55">
        <f>'T12. Planes-program-proyect'!B679</f>
        <v>0</v>
      </c>
      <c r="G679" s="44">
        <f>'T11.Obj G, politicas, metas'!E679</f>
        <v>0</v>
      </c>
      <c r="H679" s="44">
        <f>'T11.Obj G, politicas, metas'!F679</f>
        <v>0</v>
      </c>
      <c r="I679" s="44">
        <f>+'T11.Obj G, politicas, metas'!G679</f>
        <v>0</v>
      </c>
      <c r="J679" s="46">
        <f>'T11.Obj G, politicas, metas'!H679</f>
        <v>0</v>
      </c>
      <c r="K679" s="129">
        <f>'T11.Obj G, politicas, metas'!I679</f>
        <v>0</v>
      </c>
      <c r="L679" s="129">
        <f t="shared" si="6"/>
        <v>0</v>
      </c>
      <c r="M679" s="46">
        <f>'T11.Obj G, politicas, metas'!J679</f>
        <v>0</v>
      </c>
      <c r="N679" s="46">
        <f>'T11.Obj G, politicas, metas'!K679</f>
        <v>0</v>
      </c>
      <c r="O679" s="46">
        <f>'T11.Obj G, politicas, metas'!L679</f>
        <v>0</v>
      </c>
      <c r="P679" s="46">
        <f>'T11.Obj G, politicas, metas'!M679</f>
        <v>0</v>
      </c>
      <c r="Q679" s="44" t="e">
        <f ca="1">_xludf.CONCAT("PLAN/PROGRAMA: ",'T12. Planes-program-proyect'!F679,"
","PROYECTO: ",'T12. Planes-program-proyect'!G679)</f>
        <v>#NAME?</v>
      </c>
      <c r="R679" s="125">
        <f>+'T12. Planes-program-proyect'!I679</f>
        <v>0</v>
      </c>
    </row>
    <row r="680" spans="1:18" ht="12" customHeight="1" x14ac:dyDescent="0.2">
      <c r="A680" s="55" t="str">
        <f>+'T12. Planes-program-proyect'!O680</f>
        <v xml:space="preserve"> </v>
      </c>
      <c r="B680" s="55">
        <f>'T12. Planes-program-proyect'!K680</f>
        <v>0</v>
      </c>
      <c r="C680" s="55" t="str">
        <f t="shared" si="5"/>
        <v/>
      </c>
      <c r="D680" s="55">
        <f>'T12. Planes-program-proyect'!L680</f>
        <v>0</v>
      </c>
      <c r="E680" s="55" t="str">
        <f>'T12. Planes-program-proyect'!D680</f>
        <v>No existe una competencia definida</v>
      </c>
      <c r="F680" s="55">
        <f>'T12. Planes-program-proyect'!B680</f>
        <v>0</v>
      </c>
      <c r="G680" s="44">
        <f>'T11.Obj G, politicas, metas'!E680</f>
        <v>0</v>
      </c>
      <c r="H680" s="44">
        <f>'T11.Obj G, politicas, metas'!F680</f>
        <v>0</v>
      </c>
      <c r="I680" s="44">
        <f>+'T11.Obj G, politicas, metas'!G680</f>
        <v>0</v>
      </c>
      <c r="J680" s="46">
        <f>'T11.Obj G, politicas, metas'!H680</f>
        <v>0</v>
      </c>
      <c r="K680" s="129">
        <f>'T11.Obj G, politicas, metas'!I680</f>
        <v>0</v>
      </c>
      <c r="L680" s="129">
        <f t="shared" si="6"/>
        <v>0</v>
      </c>
      <c r="M680" s="46">
        <f>'T11.Obj G, politicas, metas'!J680</f>
        <v>0</v>
      </c>
      <c r="N680" s="46">
        <f>'T11.Obj G, politicas, metas'!K680</f>
        <v>0</v>
      </c>
      <c r="O680" s="46">
        <f>'T11.Obj G, politicas, metas'!L680</f>
        <v>0</v>
      </c>
      <c r="P680" s="46">
        <f>'T11.Obj G, politicas, metas'!M680</f>
        <v>0</v>
      </c>
      <c r="Q680" s="44" t="e">
        <f ca="1">_xludf.CONCAT("PLAN/PROGRAMA: ",'T12. Planes-program-proyect'!F680,"
","PROYECTO: ",'T12. Planes-program-proyect'!G680)</f>
        <v>#NAME?</v>
      </c>
      <c r="R680" s="125">
        <f>+'T12. Planes-program-proyect'!I680</f>
        <v>0</v>
      </c>
    </row>
    <row r="681" spans="1:18" ht="12" customHeight="1" x14ac:dyDescent="0.2">
      <c r="A681" s="55" t="str">
        <f>+'T12. Planes-program-proyect'!O681</f>
        <v xml:space="preserve"> </v>
      </c>
      <c r="B681" s="55">
        <f>'T12. Planes-program-proyect'!K681</f>
        <v>0</v>
      </c>
      <c r="C681" s="55" t="str">
        <f t="shared" si="5"/>
        <v/>
      </c>
      <c r="D681" s="55">
        <f>'T12. Planes-program-proyect'!L681</f>
        <v>0</v>
      </c>
      <c r="E681" s="55" t="str">
        <f>'T12. Planes-program-proyect'!D681</f>
        <v>No existe una competencia definida</v>
      </c>
      <c r="F681" s="55">
        <f>'T12. Planes-program-proyect'!B681</f>
        <v>0</v>
      </c>
      <c r="G681" s="44">
        <f>'T11.Obj G, politicas, metas'!E681</f>
        <v>0</v>
      </c>
      <c r="H681" s="44">
        <f>'T11.Obj G, politicas, metas'!F681</f>
        <v>0</v>
      </c>
      <c r="I681" s="44">
        <f>+'T11.Obj G, politicas, metas'!G681</f>
        <v>0</v>
      </c>
      <c r="J681" s="46">
        <f>'T11.Obj G, politicas, metas'!H681</f>
        <v>0</v>
      </c>
      <c r="K681" s="129">
        <f>'T11.Obj G, politicas, metas'!I681</f>
        <v>0</v>
      </c>
      <c r="L681" s="129">
        <f t="shared" si="6"/>
        <v>0</v>
      </c>
      <c r="M681" s="46">
        <f>'T11.Obj G, politicas, metas'!J681</f>
        <v>0</v>
      </c>
      <c r="N681" s="46">
        <f>'T11.Obj G, politicas, metas'!K681</f>
        <v>0</v>
      </c>
      <c r="O681" s="46">
        <f>'T11.Obj G, politicas, metas'!L681</f>
        <v>0</v>
      </c>
      <c r="P681" s="46">
        <f>'T11.Obj G, politicas, metas'!M681</f>
        <v>0</v>
      </c>
      <c r="Q681" s="44" t="e">
        <f ca="1">_xludf.CONCAT("PLAN/PROGRAMA: ",'T12. Planes-program-proyect'!F681,"
","PROYECTO: ",'T12. Planes-program-proyect'!G681)</f>
        <v>#NAME?</v>
      </c>
      <c r="R681" s="125">
        <f>+'T12. Planes-program-proyect'!I681</f>
        <v>0</v>
      </c>
    </row>
    <row r="682" spans="1:18" ht="12" customHeight="1" x14ac:dyDescent="0.2">
      <c r="A682" s="55" t="str">
        <f>+'T12. Planes-program-proyect'!O682</f>
        <v xml:space="preserve"> </v>
      </c>
      <c r="B682" s="55">
        <f>'T12. Planes-program-proyect'!K682</f>
        <v>0</v>
      </c>
      <c r="C682" s="55" t="str">
        <f t="shared" si="5"/>
        <v/>
      </c>
      <c r="D682" s="55">
        <f>'T12. Planes-program-proyect'!L682</f>
        <v>0</v>
      </c>
      <c r="E682" s="55" t="str">
        <f>'T12. Planes-program-proyect'!D682</f>
        <v>No existe una competencia definida</v>
      </c>
      <c r="F682" s="55">
        <f>'T12. Planes-program-proyect'!B682</f>
        <v>0</v>
      </c>
      <c r="G682" s="44">
        <f>'T11.Obj G, politicas, metas'!E682</f>
        <v>0</v>
      </c>
      <c r="H682" s="44">
        <f>'T11.Obj G, politicas, metas'!F682</f>
        <v>0</v>
      </c>
      <c r="I682" s="44">
        <f>+'T11.Obj G, politicas, metas'!G682</f>
        <v>0</v>
      </c>
      <c r="J682" s="46">
        <f>'T11.Obj G, politicas, metas'!H682</f>
        <v>0</v>
      </c>
      <c r="K682" s="129">
        <f>'T11.Obj G, politicas, metas'!I682</f>
        <v>0</v>
      </c>
      <c r="L682" s="129">
        <f t="shared" si="6"/>
        <v>0</v>
      </c>
      <c r="M682" s="46">
        <f>'T11.Obj G, politicas, metas'!J682</f>
        <v>0</v>
      </c>
      <c r="N682" s="46">
        <f>'T11.Obj G, politicas, metas'!K682</f>
        <v>0</v>
      </c>
      <c r="O682" s="46">
        <f>'T11.Obj G, politicas, metas'!L682</f>
        <v>0</v>
      </c>
      <c r="P682" s="46">
        <f>'T11.Obj G, politicas, metas'!M682</f>
        <v>0</v>
      </c>
      <c r="Q682" s="44" t="e">
        <f ca="1">_xludf.CONCAT("PLAN/PROGRAMA: ",'T12. Planes-program-proyect'!F682,"
","PROYECTO: ",'T12. Planes-program-proyect'!G682)</f>
        <v>#NAME?</v>
      </c>
      <c r="R682" s="125">
        <f>+'T12. Planes-program-proyect'!I682</f>
        <v>0</v>
      </c>
    </row>
    <row r="683" spans="1:18" ht="12" customHeight="1" x14ac:dyDescent="0.2">
      <c r="A683" s="55" t="str">
        <f>+'T12. Planes-program-proyect'!O683</f>
        <v xml:space="preserve"> </v>
      </c>
      <c r="B683" s="55">
        <f>'T12. Planes-program-proyect'!K683</f>
        <v>0</v>
      </c>
      <c r="C683" s="55" t="str">
        <f t="shared" si="5"/>
        <v/>
      </c>
      <c r="D683" s="55">
        <f>'T12. Planes-program-proyect'!L683</f>
        <v>0</v>
      </c>
      <c r="E683" s="55" t="str">
        <f>'T12. Planes-program-proyect'!D683</f>
        <v>No existe una competencia definida</v>
      </c>
      <c r="F683" s="55">
        <f>'T12. Planes-program-proyect'!B683</f>
        <v>0</v>
      </c>
      <c r="G683" s="44">
        <f>'T11.Obj G, politicas, metas'!E683</f>
        <v>0</v>
      </c>
      <c r="H683" s="44">
        <f>'T11.Obj G, politicas, metas'!F683</f>
        <v>0</v>
      </c>
      <c r="I683" s="44">
        <f>+'T11.Obj G, politicas, metas'!G683</f>
        <v>0</v>
      </c>
      <c r="J683" s="46">
        <f>'T11.Obj G, politicas, metas'!H683</f>
        <v>0</v>
      </c>
      <c r="K683" s="129">
        <f>'T11.Obj G, politicas, metas'!I683</f>
        <v>0</v>
      </c>
      <c r="L683" s="129">
        <f t="shared" si="6"/>
        <v>0</v>
      </c>
      <c r="M683" s="46">
        <f>'T11.Obj G, politicas, metas'!J683</f>
        <v>0</v>
      </c>
      <c r="N683" s="46">
        <f>'T11.Obj G, politicas, metas'!K683</f>
        <v>0</v>
      </c>
      <c r="O683" s="46">
        <f>'T11.Obj G, politicas, metas'!L683</f>
        <v>0</v>
      </c>
      <c r="P683" s="46">
        <f>'T11.Obj G, politicas, metas'!M683</f>
        <v>0</v>
      </c>
      <c r="Q683" s="44" t="e">
        <f ca="1">_xludf.CONCAT("PLAN/PROGRAMA: ",'T12. Planes-program-proyect'!F683,"
","PROYECTO: ",'T12. Planes-program-proyect'!G683)</f>
        <v>#NAME?</v>
      </c>
      <c r="R683" s="125">
        <f>+'T12. Planes-program-proyect'!I683</f>
        <v>0</v>
      </c>
    </row>
    <row r="684" spans="1:18" ht="12" customHeight="1" x14ac:dyDescent="0.2">
      <c r="A684" s="55" t="str">
        <f>+'T12. Planes-program-proyect'!O684</f>
        <v xml:space="preserve"> </v>
      </c>
      <c r="B684" s="55">
        <f>'T12. Planes-program-proyect'!K684</f>
        <v>0</v>
      </c>
      <c r="C684" s="55" t="str">
        <f t="shared" si="5"/>
        <v/>
      </c>
      <c r="D684" s="55">
        <f>'T12. Planes-program-proyect'!L684</f>
        <v>0</v>
      </c>
      <c r="E684" s="55" t="str">
        <f>'T12. Planes-program-proyect'!D684</f>
        <v>No existe una competencia definida</v>
      </c>
      <c r="F684" s="55">
        <f>'T12. Planes-program-proyect'!B684</f>
        <v>0</v>
      </c>
      <c r="G684" s="44">
        <f>'T11.Obj G, politicas, metas'!E684</f>
        <v>0</v>
      </c>
      <c r="H684" s="44">
        <f>'T11.Obj G, politicas, metas'!F684</f>
        <v>0</v>
      </c>
      <c r="I684" s="44">
        <f>+'T11.Obj G, politicas, metas'!G684</f>
        <v>0</v>
      </c>
      <c r="J684" s="46">
        <f>'T11.Obj G, politicas, metas'!H684</f>
        <v>0</v>
      </c>
      <c r="K684" s="129">
        <f>'T11.Obj G, politicas, metas'!I684</f>
        <v>0</v>
      </c>
      <c r="L684" s="129">
        <f t="shared" si="6"/>
        <v>0</v>
      </c>
      <c r="M684" s="46">
        <f>'T11.Obj G, politicas, metas'!J684</f>
        <v>0</v>
      </c>
      <c r="N684" s="46">
        <f>'T11.Obj G, politicas, metas'!K684</f>
        <v>0</v>
      </c>
      <c r="O684" s="46">
        <f>'T11.Obj G, politicas, metas'!L684</f>
        <v>0</v>
      </c>
      <c r="P684" s="46">
        <f>'T11.Obj G, politicas, metas'!M684</f>
        <v>0</v>
      </c>
      <c r="Q684" s="44" t="e">
        <f ca="1">_xludf.CONCAT("PLAN/PROGRAMA: ",'T12. Planes-program-proyect'!F684,"
","PROYECTO: ",'T12. Planes-program-proyect'!G684)</f>
        <v>#NAME?</v>
      </c>
      <c r="R684" s="125">
        <f>+'T12. Planes-program-proyect'!I684</f>
        <v>0</v>
      </c>
    </row>
    <row r="685" spans="1:18" ht="12" customHeight="1" x14ac:dyDescent="0.2">
      <c r="A685" s="55" t="str">
        <f>+'T12. Planes-program-proyect'!O685</f>
        <v xml:space="preserve"> </v>
      </c>
      <c r="B685" s="55">
        <f>'T12. Planes-program-proyect'!K685</f>
        <v>0</v>
      </c>
      <c r="C685" s="55" t="str">
        <f t="shared" si="5"/>
        <v/>
      </c>
      <c r="D685" s="55">
        <f>'T12. Planes-program-proyect'!L685</f>
        <v>0</v>
      </c>
      <c r="E685" s="55" t="str">
        <f>'T12. Planes-program-proyect'!D685</f>
        <v>No existe una competencia definida</v>
      </c>
      <c r="F685" s="55">
        <f>'T12. Planes-program-proyect'!B685</f>
        <v>0</v>
      </c>
      <c r="G685" s="44">
        <f>'T11.Obj G, politicas, metas'!E685</f>
        <v>0</v>
      </c>
      <c r="H685" s="44">
        <f>'T11.Obj G, politicas, metas'!F685</f>
        <v>0</v>
      </c>
      <c r="I685" s="44">
        <f>+'T11.Obj G, politicas, metas'!G685</f>
        <v>0</v>
      </c>
      <c r="J685" s="46">
        <f>'T11.Obj G, politicas, metas'!H685</f>
        <v>0</v>
      </c>
      <c r="K685" s="129">
        <f>'T11.Obj G, politicas, metas'!I685</f>
        <v>0</v>
      </c>
      <c r="L685" s="129">
        <f t="shared" si="6"/>
        <v>0</v>
      </c>
      <c r="M685" s="46">
        <f>'T11.Obj G, politicas, metas'!J685</f>
        <v>0</v>
      </c>
      <c r="N685" s="46">
        <f>'T11.Obj G, politicas, metas'!K685</f>
        <v>0</v>
      </c>
      <c r="O685" s="46">
        <f>'T11.Obj G, politicas, metas'!L685</f>
        <v>0</v>
      </c>
      <c r="P685" s="46">
        <f>'T11.Obj G, politicas, metas'!M685</f>
        <v>0</v>
      </c>
      <c r="Q685" s="44" t="e">
        <f ca="1">_xludf.CONCAT("PLAN/PROGRAMA: ",'T12. Planes-program-proyect'!F685,"
","PROYECTO: ",'T12. Planes-program-proyect'!G685)</f>
        <v>#NAME?</v>
      </c>
      <c r="R685" s="125">
        <f>+'T12. Planes-program-proyect'!I685</f>
        <v>0</v>
      </c>
    </row>
    <row r="686" spans="1:18" ht="12" customHeight="1" x14ac:dyDescent="0.2">
      <c r="A686" s="55" t="str">
        <f>+'T12. Planes-program-proyect'!O686</f>
        <v xml:space="preserve"> </v>
      </c>
      <c r="B686" s="55">
        <f>'T12. Planes-program-proyect'!K686</f>
        <v>0</v>
      </c>
      <c r="C686" s="55" t="str">
        <f t="shared" si="5"/>
        <v/>
      </c>
      <c r="D686" s="55">
        <f>'T12. Planes-program-proyect'!L686</f>
        <v>0</v>
      </c>
      <c r="E686" s="55" t="str">
        <f>'T12. Planes-program-proyect'!D686</f>
        <v>No existe una competencia definida</v>
      </c>
      <c r="F686" s="55">
        <f>'T12. Planes-program-proyect'!B686</f>
        <v>0</v>
      </c>
      <c r="G686" s="44">
        <f>'T11.Obj G, politicas, metas'!E686</f>
        <v>0</v>
      </c>
      <c r="H686" s="44">
        <f>'T11.Obj G, politicas, metas'!F686</f>
        <v>0</v>
      </c>
      <c r="I686" s="44">
        <f>+'T11.Obj G, politicas, metas'!G686</f>
        <v>0</v>
      </c>
      <c r="J686" s="46">
        <f>'T11.Obj G, politicas, metas'!H686</f>
        <v>0</v>
      </c>
      <c r="K686" s="129">
        <f>'T11.Obj G, politicas, metas'!I686</f>
        <v>0</v>
      </c>
      <c r="L686" s="129">
        <f t="shared" si="6"/>
        <v>0</v>
      </c>
      <c r="M686" s="46">
        <f>'T11.Obj G, politicas, metas'!J686</f>
        <v>0</v>
      </c>
      <c r="N686" s="46">
        <f>'T11.Obj G, politicas, metas'!K686</f>
        <v>0</v>
      </c>
      <c r="O686" s="46">
        <f>'T11.Obj G, politicas, metas'!L686</f>
        <v>0</v>
      </c>
      <c r="P686" s="46">
        <f>'T11.Obj G, politicas, metas'!M686</f>
        <v>0</v>
      </c>
      <c r="Q686" s="44" t="e">
        <f ca="1">_xludf.CONCAT("PLAN/PROGRAMA: ",'T12. Planes-program-proyect'!F686,"
","PROYECTO: ",'T12. Planes-program-proyect'!G686)</f>
        <v>#NAME?</v>
      </c>
      <c r="R686" s="125">
        <f>+'T12. Planes-program-proyect'!I686</f>
        <v>0</v>
      </c>
    </row>
    <row r="687" spans="1:18" ht="12" customHeight="1" x14ac:dyDescent="0.2">
      <c r="A687" s="55" t="str">
        <f>+'T12. Planes-program-proyect'!O687</f>
        <v xml:space="preserve"> </v>
      </c>
      <c r="B687" s="55">
        <f>'T12. Planes-program-proyect'!K687</f>
        <v>0</v>
      </c>
      <c r="C687" s="55" t="str">
        <f t="shared" si="5"/>
        <v/>
      </c>
      <c r="D687" s="55">
        <f>'T12. Planes-program-proyect'!L687</f>
        <v>0</v>
      </c>
      <c r="E687" s="55" t="str">
        <f>'T12. Planes-program-proyect'!D687</f>
        <v>No existe una competencia definida</v>
      </c>
      <c r="F687" s="55">
        <f>'T12. Planes-program-proyect'!B687</f>
        <v>0</v>
      </c>
      <c r="G687" s="44">
        <f>'T11.Obj G, politicas, metas'!E687</f>
        <v>0</v>
      </c>
      <c r="H687" s="44">
        <f>'T11.Obj G, politicas, metas'!F687</f>
        <v>0</v>
      </c>
      <c r="I687" s="44">
        <f>+'T11.Obj G, politicas, metas'!G687</f>
        <v>0</v>
      </c>
      <c r="J687" s="46">
        <f>'T11.Obj G, politicas, metas'!H687</f>
        <v>0</v>
      </c>
      <c r="K687" s="129">
        <f>'T11.Obj G, politicas, metas'!I687</f>
        <v>0</v>
      </c>
      <c r="L687" s="129">
        <f t="shared" si="6"/>
        <v>0</v>
      </c>
      <c r="M687" s="46">
        <f>'T11.Obj G, politicas, metas'!J687</f>
        <v>0</v>
      </c>
      <c r="N687" s="46">
        <f>'T11.Obj G, politicas, metas'!K687</f>
        <v>0</v>
      </c>
      <c r="O687" s="46">
        <f>'T11.Obj G, politicas, metas'!L687</f>
        <v>0</v>
      </c>
      <c r="P687" s="46">
        <f>'T11.Obj G, politicas, metas'!M687</f>
        <v>0</v>
      </c>
      <c r="Q687" s="44" t="e">
        <f ca="1">_xludf.CONCAT("PLAN/PROGRAMA: ",'T12. Planes-program-proyect'!F687,"
","PROYECTO: ",'T12. Planes-program-proyect'!G687)</f>
        <v>#NAME?</v>
      </c>
      <c r="R687" s="125">
        <f>+'T12. Planes-program-proyect'!I687</f>
        <v>0</v>
      </c>
    </row>
    <row r="688" spans="1:18" ht="12" customHeight="1" x14ac:dyDescent="0.2">
      <c r="A688" s="55" t="str">
        <f>+'T12. Planes-program-proyect'!O688</f>
        <v xml:space="preserve"> </v>
      </c>
      <c r="B688" s="55">
        <f>'T12. Planes-program-proyect'!K688</f>
        <v>0</v>
      </c>
      <c r="C688" s="55" t="str">
        <f t="shared" si="5"/>
        <v/>
      </c>
      <c r="D688" s="55">
        <f>'T12. Planes-program-proyect'!L688</f>
        <v>0</v>
      </c>
      <c r="E688" s="55" t="str">
        <f>'T12. Planes-program-proyect'!D688</f>
        <v>No existe una competencia definida</v>
      </c>
      <c r="F688" s="55">
        <f>'T12. Planes-program-proyect'!B688</f>
        <v>0</v>
      </c>
      <c r="G688" s="44">
        <f>'T11.Obj G, politicas, metas'!E688</f>
        <v>0</v>
      </c>
      <c r="H688" s="44">
        <f>'T11.Obj G, politicas, metas'!F688</f>
        <v>0</v>
      </c>
      <c r="I688" s="44">
        <f>+'T11.Obj G, politicas, metas'!G688</f>
        <v>0</v>
      </c>
      <c r="J688" s="46">
        <f>'T11.Obj G, politicas, metas'!H688</f>
        <v>0</v>
      </c>
      <c r="K688" s="129">
        <f>'T11.Obj G, politicas, metas'!I688</f>
        <v>0</v>
      </c>
      <c r="L688" s="129">
        <f t="shared" si="6"/>
        <v>0</v>
      </c>
      <c r="M688" s="46">
        <f>'T11.Obj G, politicas, metas'!J688</f>
        <v>0</v>
      </c>
      <c r="N688" s="46">
        <f>'T11.Obj G, politicas, metas'!K688</f>
        <v>0</v>
      </c>
      <c r="O688" s="46">
        <f>'T11.Obj G, politicas, metas'!L688</f>
        <v>0</v>
      </c>
      <c r="P688" s="46">
        <f>'T11.Obj G, politicas, metas'!M688</f>
        <v>0</v>
      </c>
      <c r="Q688" s="44" t="e">
        <f ca="1">_xludf.CONCAT("PLAN/PROGRAMA: ",'T12. Planes-program-proyect'!F688,"
","PROYECTO: ",'T12. Planes-program-proyect'!G688)</f>
        <v>#NAME?</v>
      </c>
      <c r="R688" s="125">
        <f>+'T12. Planes-program-proyect'!I688</f>
        <v>0</v>
      </c>
    </row>
    <row r="689" spans="1:18" ht="12" customHeight="1" x14ac:dyDescent="0.2">
      <c r="A689" s="55" t="str">
        <f>+'T12. Planes-program-proyect'!O689</f>
        <v xml:space="preserve"> </v>
      </c>
      <c r="B689" s="55">
        <f>'T12. Planes-program-proyect'!K689</f>
        <v>0</v>
      </c>
      <c r="C689" s="55" t="str">
        <f t="shared" si="5"/>
        <v/>
      </c>
      <c r="D689" s="55">
        <f>'T12. Planes-program-proyect'!L689</f>
        <v>0</v>
      </c>
      <c r="E689" s="55" t="str">
        <f>'T12. Planes-program-proyect'!D689</f>
        <v>No existe una competencia definida</v>
      </c>
      <c r="F689" s="55">
        <f>'T12. Planes-program-proyect'!B689</f>
        <v>0</v>
      </c>
      <c r="G689" s="44">
        <f>'T11.Obj G, politicas, metas'!E689</f>
        <v>0</v>
      </c>
      <c r="H689" s="44">
        <f>'T11.Obj G, politicas, metas'!F689</f>
        <v>0</v>
      </c>
      <c r="I689" s="44">
        <f>+'T11.Obj G, politicas, metas'!G689</f>
        <v>0</v>
      </c>
      <c r="J689" s="46">
        <f>'T11.Obj G, politicas, metas'!H689</f>
        <v>0</v>
      </c>
      <c r="K689" s="129">
        <f>'T11.Obj G, politicas, metas'!I689</f>
        <v>0</v>
      </c>
      <c r="L689" s="129">
        <f t="shared" si="6"/>
        <v>0</v>
      </c>
      <c r="M689" s="46">
        <f>'T11.Obj G, politicas, metas'!J689</f>
        <v>0</v>
      </c>
      <c r="N689" s="46">
        <f>'T11.Obj G, politicas, metas'!K689</f>
        <v>0</v>
      </c>
      <c r="O689" s="46">
        <f>'T11.Obj G, politicas, metas'!L689</f>
        <v>0</v>
      </c>
      <c r="P689" s="46">
        <f>'T11.Obj G, politicas, metas'!M689</f>
        <v>0</v>
      </c>
      <c r="Q689" s="44" t="e">
        <f ca="1">_xludf.CONCAT("PLAN/PROGRAMA: ",'T12. Planes-program-proyect'!F689,"
","PROYECTO: ",'T12. Planes-program-proyect'!G689)</f>
        <v>#NAME?</v>
      </c>
      <c r="R689" s="125">
        <f>+'T12. Planes-program-proyect'!I689</f>
        <v>0</v>
      </c>
    </row>
    <row r="690" spans="1:18" ht="12" customHeight="1" x14ac:dyDescent="0.2">
      <c r="A690" s="55" t="str">
        <f>+'T12. Planes-program-proyect'!O690</f>
        <v xml:space="preserve"> </v>
      </c>
      <c r="B690" s="55">
        <f>'T12. Planes-program-proyect'!K690</f>
        <v>0</v>
      </c>
      <c r="C690" s="55" t="str">
        <f t="shared" si="5"/>
        <v/>
      </c>
      <c r="D690" s="55">
        <f>'T12. Planes-program-proyect'!L690</f>
        <v>0</v>
      </c>
      <c r="E690" s="55" t="str">
        <f>'T12. Planes-program-proyect'!D690</f>
        <v>No existe una competencia definida</v>
      </c>
      <c r="F690" s="55">
        <f>'T12. Planes-program-proyect'!B690</f>
        <v>0</v>
      </c>
      <c r="G690" s="44">
        <f>'T11.Obj G, politicas, metas'!E690</f>
        <v>0</v>
      </c>
      <c r="H690" s="44">
        <f>'T11.Obj G, politicas, metas'!F690</f>
        <v>0</v>
      </c>
      <c r="I690" s="44">
        <f>+'T11.Obj G, politicas, metas'!G690</f>
        <v>0</v>
      </c>
      <c r="J690" s="46">
        <f>'T11.Obj G, politicas, metas'!H690</f>
        <v>0</v>
      </c>
      <c r="K690" s="129">
        <f>'T11.Obj G, politicas, metas'!I690</f>
        <v>0</v>
      </c>
      <c r="L690" s="129">
        <f t="shared" si="6"/>
        <v>0</v>
      </c>
      <c r="M690" s="46">
        <f>'T11.Obj G, politicas, metas'!J690</f>
        <v>0</v>
      </c>
      <c r="N690" s="46">
        <f>'T11.Obj G, politicas, metas'!K690</f>
        <v>0</v>
      </c>
      <c r="O690" s="46">
        <f>'T11.Obj G, politicas, metas'!L690</f>
        <v>0</v>
      </c>
      <c r="P690" s="46">
        <f>'T11.Obj G, politicas, metas'!M690</f>
        <v>0</v>
      </c>
      <c r="Q690" s="44" t="e">
        <f ca="1">_xludf.CONCAT("PLAN/PROGRAMA: ",'T12. Planes-program-proyect'!F690,"
","PROYECTO: ",'T12. Planes-program-proyect'!G690)</f>
        <v>#NAME?</v>
      </c>
      <c r="R690" s="125">
        <f>+'T12. Planes-program-proyect'!I690</f>
        <v>0</v>
      </c>
    </row>
    <row r="691" spans="1:18" ht="12" customHeight="1" x14ac:dyDescent="0.2">
      <c r="A691" s="55" t="str">
        <f>+'T12. Planes-program-proyect'!O691</f>
        <v xml:space="preserve"> </v>
      </c>
      <c r="B691" s="55">
        <f>'T12. Planes-program-proyect'!K691</f>
        <v>0</v>
      </c>
      <c r="C691" s="55" t="str">
        <f t="shared" si="5"/>
        <v/>
      </c>
      <c r="D691" s="55">
        <f>'T12. Planes-program-proyect'!L691</f>
        <v>0</v>
      </c>
      <c r="E691" s="55" t="str">
        <f>'T12. Planes-program-proyect'!D691</f>
        <v>No existe una competencia definida</v>
      </c>
      <c r="F691" s="55">
        <f>'T12. Planes-program-proyect'!B691</f>
        <v>0</v>
      </c>
      <c r="G691" s="44">
        <f>'T11.Obj G, politicas, metas'!E691</f>
        <v>0</v>
      </c>
      <c r="H691" s="44">
        <f>'T11.Obj G, politicas, metas'!F691</f>
        <v>0</v>
      </c>
      <c r="I691" s="44">
        <f>+'T11.Obj G, politicas, metas'!G691</f>
        <v>0</v>
      </c>
      <c r="J691" s="46">
        <f>'T11.Obj G, politicas, metas'!H691</f>
        <v>0</v>
      </c>
      <c r="K691" s="129">
        <f>'T11.Obj G, politicas, metas'!I691</f>
        <v>0</v>
      </c>
      <c r="L691" s="129">
        <f t="shared" si="6"/>
        <v>0</v>
      </c>
      <c r="M691" s="46">
        <f>'T11.Obj G, politicas, metas'!J691</f>
        <v>0</v>
      </c>
      <c r="N691" s="46">
        <f>'T11.Obj G, politicas, metas'!K691</f>
        <v>0</v>
      </c>
      <c r="O691" s="46">
        <f>'T11.Obj G, politicas, metas'!L691</f>
        <v>0</v>
      </c>
      <c r="P691" s="46">
        <f>'T11.Obj G, politicas, metas'!M691</f>
        <v>0</v>
      </c>
      <c r="Q691" s="44" t="e">
        <f ca="1">_xludf.CONCAT("PLAN/PROGRAMA: ",'T12. Planes-program-proyect'!F691,"
","PROYECTO: ",'T12. Planes-program-proyect'!G691)</f>
        <v>#NAME?</v>
      </c>
      <c r="R691" s="125">
        <f>+'T12. Planes-program-proyect'!I691</f>
        <v>0</v>
      </c>
    </row>
    <row r="692" spans="1:18" ht="12" customHeight="1" x14ac:dyDescent="0.2">
      <c r="A692" s="55" t="str">
        <f>+'T12. Planes-program-proyect'!O692</f>
        <v xml:space="preserve"> </v>
      </c>
      <c r="B692" s="55">
        <f>'T12. Planes-program-proyect'!K692</f>
        <v>0</v>
      </c>
      <c r="C692" s="55" t="str">
        <f t="shared" si="5"/>
        <v/>
      </c>
      <c r="D692" s="55">
        <f>'T12. Planes-program-proyect'!L692</f>
        <v>0</v>
      </c>
      <c r="E692" s="55" t="str">
        <f>'T12. Planes-program-proyect'!D692</f>
        <v>No existe una competencia definida</v>
      </c>
      <c r="F692" s="55">
        <f>'T12. Planes-program-proyect'!B692</f>
        <v>0</v>
      </c>
      <c r="G692" s="44">
        <f>'T11.Obj G, politicas, metas'!E692</f>
        <v>0</v>
      </c>
      <c r="H692" s="44">
        <f>'T11.Obj G, politicas, metas'!F692</f>
        <v>0</v>
      </c>
      <c r="I692" s="44">
        <f>+'T11.Obj G, politicas, metas'!G692</f>
        <v>0</v>
      </c>
      <c r="J692" s="46">
        <f>'T11.Obj G, politicas, metas'!H692</f>
        <v>0</v>
      </c>
      <c r="K692" s="129">
        <f>'T11.Obj G, politicas, metas'!I692</f>
        <v>0</v>
      </c>
      <c r="L692" s="129">
        <f t="shared" si="6"/>
        <v>0</v>
      </c>
      <c r="M692" s="46">
        <f>'T11.Obj G, politicas, metas'!J692</f>
        <v>0</v>
      </c>
      <c r="N692" s="46">
        <f>'T11.Obj G, politicas, metas'!K692</f>
        <v>0</v>
      </c>
      <c r="O692" s="46">
        <f>'T11.Obj G, politicas, metas'!L692</f>
        <v>0</v>
      </c>
      <c r="P692" s="46">
        <f>'T11.Obj G, politicas, metas'!M692</f>
        <v>0</v>
      </c>
      <c r="Q692" s="44" t="e">
        <f ca="1">_xludf.CONCAT("PLAN/PROGRAMA: ",'T12. Planes-program-proyect'!F692,"
","PROYECTO: ",'T12. Planes-program-proyect'!G692)</f>
        <v>#NAME?</v>
      </c>
      <c r="R692" s="125">
        <f>+'T12. Planes-program-proyect'!I692</f>
        <v>0</v>
      </c>
    </row>
    <row r="693" spans="1:18" ht="12" customHeight="1" x14ac:dyDescent="0.2">
      <c r="A693" s="55" t="str">
        <f>+'T12. Planes-program-proyect'!O693</f>
        <v xml:space="preserve"> </v>
      </c>
      <c r="B693" s="55">
        <f>'T12. Planes-program-proyect'!K693</f>
        <v>0</v>
      </c>
      <c r="C693" s="55" t="str">
        <f t="shared" si="5"/>
        <v/>
      </c>
      <c r="D693" s="55">
        <f>'T12. Planes-program-proyect'!L693</f>
        <v>0</v>
      </c>
      <c r="E693" s="55" t="str">
        <f>'T12. Planes-program-proyect'!D693</f>
        <v>No existe una competencia definida</v>
      </c>
      <c r="F693" s="55">
        <f>'T12. Planes-program-proyect'!B693</f>
        <v>0</v>
      </c>
      <c r="G693" s="44">
        <f>'T11.Obj G, politicas, metas'!E693</f>
        <v>0</v>
      </c>
      <c r="H693" s="44">
        <f>'T11.Obj G, politicas, metas'!F693</f>
        <v>0</v>
      </c>
      <c r="I693" s="44">
        <f>+'T11.Obj G, politicas, metas'!G693</f>
        <v>0</v>
      </c>
      <c r="J693" s="46">
        <f>'T11.Obj G, politicas, metas'!H693</f>
        <v>0</v>
      </c>
      <c r="K693" s="129">
        <f>'T11.Obj G, politicas, metas'!I693</f>
        <v>0</v>
      </c>
      <c r="L693" s="129">
        <f t="shared" si="6"/>
        <v>0</v>
      </c>
      <c r="M693" s="46">
        <f>'T11.Obj G, politicas, metas'!J693</f>
        <v>0</v>
      </c>
      <c r="N693" s="46">
        <f>'T11.Obj G, politicas, metas'!K693</f>
        <v>0</v>
      </c>
      <c r="O693" s="46">
        <f>'T11.Obj G, politicas, metas'!L693</f>
        <v>0</v>
      </c>
      <c r="P693" s="46">
        <f>'T11.Obj G, politicas, metas'!M693</f>
        <v>0</v>
      </c>
      <c r="Q693" s="44" t="e">
        <f ca="1">_xludf.CONCAT("PLAN/PROGRAMA: ",'T12. Planes-program-proyect'!F693,"
","PROYECTO: ",'T12. Planes-program-proyect'!G693)</f>
        <v>#NAME?</v>
      </c>
      <c r="R693" s="125">
        <f>+'T12. Planes-program-proyect'!I693</f>
        <v>0</v>
      </c>
    </row>
    <row r="694" spans="1:18" ht="12" customHeight="1" x14ac:dyDescent="0.2">
      <c r="A694" s="55" t="str">
        <f>+'T12. Planes-program-proyect'!O694</f>
        <v xml:space="preserve"> </v>
      </c>
      <c r="B694" s="55">
        <f>'T12. Planes-program-proyect'!K694</f>
        <v>0</v>
      </c>
      <c r="C694" s="55" t="str">
        <f t="shared" si="5"/>
        <v/>
      </c>
      <c r="D694" s="55">
        <f>'T12. Planes-program-proyect'!L694</f>
        <v>0</v>
      </c>
      <c r="E694" s="55" t="str">
        <f>'T12. Planes-program-proyect'!D694</f>
        <v>No existe una competencia definida</v>
      </c>
      <c r="F694" s="55">
        <f>'T12. Planes-program-proyect'!B694</f>
        <v>0</v>
      </c>
      <c r="G694" s="44">
        <f>'T11.Obj G, politicas, metas'!E694</f>
        <v>0</v>
      </c>
      <c r="H694" s="44">
        <f>'T11.Obj G, politicas, metas'!F694</f>
        <v>0</v>
      </c>
      <c r="I694" s="44">
        <f>+'T11.Obj G, politicas, metas'!G694</f>
        <v>0</v>
      </c>
      <c r="J694" s="46">
        <f>'T11.Obj G, politicas, metas'!H694</f>
        <v>0</v>
      </c>
      <c r="K694" s="129">
        <f>'T11.Obj G, politicas, metas'!I694</f>
        <v>0</v>
      </c>
      <c r="L694" s="129">
        <f t="shared" si="6"/>
        <v>0</v>
      </c>
      <c r="M694" s="46">
        <f>'T11.Obj G, politicas, metas'!J694</f>
        <v>0</v>
      </c>
      <c r="N694" s="46">
        <f>'T11.Obj G, politicas, metas'!K694</f>
        <v>0</v>
      </c>
      <c r="O694" s="46">
        <f>'T11.Obj G, politicas, metas'!L694</f>
        <v>0</v>
      </c>
      <c r="P694" s="46">
        <f>'T11.Obj G, politicas, metas'!M694</f>
        <v>0</v>
      </c>
      <c r="Q694" s="44" t="e">
        <f ca="1">_xludf.CONCAT("PLAN/PROGRAMA: ",'T12. Planes-program-proyect'!F694,"
","PROYECTO: ",'T12. Planes-program-proyect'!G694)</f>
        <v>#NAME?</v>
      </c>
      <c r="R694" s="125">
        <f>+'T12. Planes-program-proyect'!I694</f>
        <v>0</v>
      </c>
    </row>
    <row r="695" spans="1:18" ht="12" customHeight="1" x14ac:dyDescent="0.2">
      <c r="A695" s="55" t="str">
        <f>+'T12. Planes-program-proyect'!O695</f>
        <v xml:space="preserve"> </v>
      </c>
      <c r="B695" s="55">
        <f>'T12. Planes-program-proyect'!K695</f>
        <v>0</v>
      </c>
      <c r="C695" s="55" t="str">
        <f t="shared" si="5"/>
        <v/>
      </c>
      <c r="D695" s="55">
        <f>'T12. Planes-program-proyect'!L695</f>
        <v>0</v>
      </c>
      <c r="E695" s="55" t="str">
        <f>'T12. Planes-program-proyect'!D695</f>
        <v>No existe una competencia definida</v>
      </c>
      <c r="F695" s="55">
        <f>'T12. Planes-program-proyect'!B695</f>
        <v>0</v>
      </c>
      <c r="G695" s="44">
        <f>'T11.Obj G, politicas, metas'!E695</f>
        <v>0</v>
      </c>
      <c r="H695" s="44">
        <f>'T11.Obj G, politicas, metas'!F695</f>
        <v>0</v>
      </c>
      <c r="I695" s="44">
        <f>+'T11.Obj G, politicas, metas'!G695</f>
        <v>0</v>
      </c>
      <c r="J695" s="46">
        <f>'T11.Obj G, politicas, metas'!H695</f>
        <v>0</v>
      </c>
      <c r="K695" s="129">
        <f>'T11.Obj G, politicas, metas'!I695</f>
        <v>0</v>
      </c>
      <c r="L695" s="129">
        <f t="shared" si="6"/>
        <v>0</v>
      </c>
      <c r="M695" s="46">
        <f>'T11.Obj G, politicas, metas'!J695</f>
        <v>0</v>
      </c>
      <c r="N695" s="46">
        <f>'T11.Obj G, politicas, metas'!K695</f>
        <v>0</v>
      </c>
      <c r="O695" s="46">
        <f>'T11.Obj G, politicas, metas'!L695</f>
        <v>0</v>
      </c>
      <c r="P695" s="46">
        <f>'T11.Obj G, politicas, metas'!M695</f>
        <v>0</v>
      </c>
      <c r="Q695" s="44" t="e">
        <f ca="1">_xludf.CONCAT("PLAN/PROGRAMA: ",'T12. Planes-program-proyect'!F695,"
","PROYECTO: ",'T12. Planes-program-proyect'!G695)</f>
        <v>#NAME?</v>
      </c>
      <c r="R695" s="125">
        <f>+'T12. Planes-program-proyect'!I695</f>
        <v>0</v>
      </c>
    </row>
    <row r="696" spans="1:18" ht="12" customHeight="1" x14ac:dyDescent="0.2">
      <c r="A696" s="55" t="str">
        <f>+'T12. Planes-program-proyect'!O696</f>
        <v xml:space="preserve"> </v>
      </c>
      <c r="B696" s="55">
        <f>'T12. Planes-program-proyect'!K696</f>
        <v>0</v>
      </c>
      <c r="C696" s="55" t="str">
        <f t="shared" si="5"/>
        <v/>
      </c>
      <c r="D696" s="55">
        <f>'T12. Planes-program-proyect'!L696</f>
        <v>0</v>
      </c>
      <c r="E696" s="55" t="str">
        <f>'T12. Planes-program-proyect'!D696</f>
        <v>No existe una competencia definida</v>
      </c>
      <c r="F696" s="55">
        <f>'T12. Planes-program-proyect'!B696</f>
        <v>0</v>
      </c>
      <c r="G696" s="44">
        <f>'T11.Obj G, politicas, metas'!E696</f>
        <v>0</v>
      </c>
      <c r="H696" s="44">
        <f>'T11.Obj G, politicas, metas'!F696</f>
        <v>0</v>
      </c>
      <c r="I696" s="44">
        <f>+'T11.Obj G, politicas, metas'!G696</f>
        <v>0</v>
      </c>
      <c r="J696" s="46">
        <f>'T11.Obj G, politicas, metas'!H696</f>
        <v>0</v>
      </c>
      <c r="K696" s="129">
        <f>'T11.Obj G, politicas, metas'!I696</f>
        <v>0</v>
      </c>
      <c r="L696" s="129">
        <f t="shared" si="6"/>
        <v>0</v>
      </c>
      <c r="M696" s="46">
        <f>'T11.Obj G, politicas, metas'!J696</f>
        <v>0</v>
      </c>
      <c r="N696" s="46">
        <f>'T11.Obj G, politicas, metas'!K696</f>
        <v>0</v>
      </c>
      <c r="O696" s="46">
        <f>'T11.Obj G, politicas, metas'!L696</f>
        <v>0</v>
      </c>
      <c r="P696" s="46">
        <f>'T11.Obj G, politicas, metas'!M696</f>
        <v>0</v>
      </c>
      <c r="Q696" s="44" t="e">
        <f ca="1">_xludf.CONCAT("PLAN/PROGRAMA: ",'T12. Planes-program-proyect'!F696,"
","PROYECTO: ",'T12. Planes-program-proyect'!G696)</f>
        <v>#NAME?</v>
      </c>
      <c r="R696" s="125">
        <f>+'T12. Planes-program-proyect'!I696</f>
        <v>0</v>
      </c>
    </row>
    <row r="697" spans="1:18" ht="12" customHeight="1" x14ac:dyDescent="0.2">
      <c r="A697" s="55" t="str">
        <f>+'T12. Planes-program-proyect'!O697</f>
        <v xml:space="preserve"> </v>
      </c>
      <c r="B697" s="55">
        <f>'T12. Planes-program-proyect'!K697</f>
        <v>0</v>
      </c>
      <c r="C697" s="55" t="str">
        <f t="shared" si="5"/>
        <v/>
      </c>
      <c r="D697" s="55">
        <f>'T12. Planes-program-proyect'!L697</f>
        <v>0</v>
      </c>
      <c r="E697" s="55" t="str">
        <f>'T12. Planes-program-proyect'!D697</f>
        <v>No existe una competencia definida</v>
      </c>
      <c r="F697" s="55">
        <f>'T12. Planes-program-proyect'!B697</f>
        <v>0</v>
      </c>
      <c r="G697" s="44">
        <f>'T11.Obj G, politicas, metas'!E697</f>
        <v>0</v>
      </c>
      <c r="H697" s="44">
        <f>'T11.Obj G, politicas, metas'!F697</f>
        <v>0</v>
      </c>
      <c r="I697" s="44">
        <f>+'T11.Obj G, politicas, metas'!G697</f>
        <v>0</v>
      </c>
      <c r="J697" s="46">
        <f>'T11.Obj G, politicas, metas'!H697</f>
        <v>0</v>
      </c>
      <c r="K697" s="129">
        <f>'T11.Obj G, politicas, metas'!I697</f>
        <v>0</v>
      </c>
      <c r="L697" s="129">
        <f t="shared" si="6"/>
        <v>0</v>
      </c>
      <c r="M697" s="46">
        <f>'T11.Obj G, politicas, metas'!J697</f>
        <v>0</v>
      </c>
      <c r="N697" s="46">
        <f>'T11.Obj G, politicas, metas'!K697</f>
        <v>0</v>
      </c>
      <c r="O697" s="46">
        <f>'T11.Obj G, politicas, metas'!L697</f>
        <v>0</v>
      </c>
      <c r="P697" s="46">
        <f>'T11.Obj G, politicas, metas'!M697</f>
        <v>0</v>
      </c>
      <c r="Q697" s="44" t="e">
        <f ca="1">_xludf.CONCAT("PLAN/PROGRAMA: ",'T12. Planes-program-proyect'!F697,"
","PROYECTO: ",'T12. Planes-program-proyect'!G697)</f>
        <v>#NAME?</v>
      </c>
      <c r="R697" s="125">
        <f>+'T12. Planes-program-proyect'!I697</f>
        <v>0</v>
      </c>
    </row>
    <row r="698" spans="1:18" ht="12" customHeight="1" x14ac:dyDescent="0.2">
      <c r="A698" s="55" t="str">
        <f>+'T12. Planes-program-proyect'!O698</f>
        <v xml:space="preserve"> </v>
      </c>
      <c r="B698" s="55">
        <f>'T12. Planes-program-proyect'!K698</f>
        <v>0</v>
      </c>
      <c r="C698" s="55" t="str">
        <f t="shared" si="5"/>
        <v/>
      </c>
      <c r="D698" s="55">
        <f>'T12. Planes-program-proyect'!L698</f>
        <v>0</v>
      </c>
      <c r="E698" s="55" t="str">
        <f>'T12. Planes-program-proyect'!D698</f>
        <v>No existe una competencia definida</v>
      </c>
      <c r="F698" s="55">
        <f>'T12. Planes-program-proyect'!B698</f>
        <v>0</v>
      </c>
      <c r="G698" s="44">
        <f>'T11.Obj G, politicas, metas'!E698</f>
        <v>0</v>
      </c>
      <c r="H698" s="44">
        <f>'T11.Obj G, politicas, metas'!F698</f>
        <v>0</v>
      </c>
      <c r="I698" s="44">
        <f>+'T11.Obj G, politicas, metas'!G698</f>
        <v>0</v>
      </c>
      <c r="J698" s="46">
        <f>'T11.Obj G, politicas, metas'!H698</f>
        <v>0</v>
      </c>
      <c r="K698" s="129">
        <f>'T11.Obj G, politicas, metas'!I698</f>
        <v>0</v>
      </c>
      <c r="L698" s="129">
        <f t="shared" si="6"/>
        <v>0</v>
      </c>
      <c r="M698" s="46">
        <f>'T11.Obj G, politicas, metas'!J698</f>
        <v>0</v>
      </c>
      <c r="N698" s="46">
        <f>'T11.Obj G, politicas, metas'!K698</f>
        <v>0</v>
      </c>
      <c r="O698" s="46">
        <f>'T11.Obj G, politicas, metas'!L698</f>
        <v>0</v>
      </c>
      <c r="P698" s="46">
        <f>'T11.Obj G, politicas, metas'!M698</f>
        <v>0</v>
      </c>
      <c r="Q698" s="44" t="e">
        <f ca="1">_xludf.CONCAT("PLAN/PROGRAMA: ",'T12. Planes-program-proyect'!F698,"
","PROYECTO: ",'T12. Planes-program-proyect'!G698)</f>
        <v>#NAME?</v>
      </c>
      <c r="R698" s="125">
        <f>+'T12. Planes-program-proyect'!I698</f>
        <v>0</v>
      </c>
    </row>
    <row r="699" spans="1:18" ht="12" customHeight="1" x14ac:dyDescent="0.2">
      <c r="A699" s="55" t="str">
        <f>+'T12. Planes-program-proyect'!O699</f>
        <v xml:space="preserve"> </v>
      </c>
      <c r="B699" s="55">
        <f>'T12. Planes-program-proyect'!K699</f>
        <v>0</v>
      </c>
      <c r="C699" s="55" t="str">
        <f t="shared" si="5"/>
        <v/>
      </c>
      <c r="D699" s="55">
        <f>'T12. Planes-program-proyect'!L699</f>
        <v>0</v>
      </c>
      <c r="E699" s="55" t="str">
        <f>'T12. Planes-program-proyect'!D699</f>
        <v>No existe una competencia definida</v>
      </c>
      <c r="F699" s="55">
        <f>'T12. Planes-program-proyect'!B699</f>
        <v>0</v>
      </c>
      <c r="G699" s="44">
        <f>'T11.Obj G, politicas, metas'!E699</f>
        <v>0</v>
      </c>
      <c r="H699" s="44">
        <f>'T11.Obj G, politicas, metas'!F699</f>
        <v>0</v>
      </c>
      <c r="I699" s="44">
        <f>+'T11.Obj G, politicas, metas'!G699</f>
        <v>0</v>
      </c>
      <c r="J699" s="46">
        <f>'T11.Obj G, politicas, metas'!H699</f>
        <v>0</v>
      </c>
      <c r="K699" s="129">
        <f>'T11.Obj G, politicas, metas'!I699</f>
        <v>0</v>
      </c>
      <c r="L699" s="129">
        <f t="shared" si="6"/>
        <v>0</v>
      </c>
      <c r="M699" s="46">
        <f>'T11.Obj G, politicas, metas'!J699</f>
        <v>0</v>
      </c>
      <c r="N699" s="46">
        <f>'T11.Obj G, politicas, metas'!K699</f>
        <v>0</v>
      </c>
      <c r="O699" s="46">
        <f>'T11.Obj G, politicas, metas'!L699</f>
        <v>0</v>
      </c>
      <c r="P699" s="46">
        <f>'T11.Obj G, politicas, metas'!M699</f>
        <v>0</v>
      </c>
      <c r="Q699" s="44" t="e">
        <f ca="1">_xludf.CONCAT("PLAN/PROGRAMA: ",'T12. Planes-program-proyect'!F699,"
","PROYECTO: ",'T12. Planes-program-proyect'!G699)</f>
        <v>#NAME?</v>
      </c>
      <c r="R699" s="125">
        <f>+'T12. Planes-program-proyect'!I699</f>
        <v>0</v>
      </c>
    </row>
    <row r="700" spans="1:18" ht="12" customHeight="1" x14ac:dyDescent="0.2">
      <c r="A700" s="55" t="str">
        <f>+'T12. Planes-program-proyect'!O700</f>
        <v xml:space="preserve"> </v>
      </c>
      <c r="B700" s="55">
        <f>'T12. Planes-program-proyect'!K700</f>
        <v>0</v>
      </c>
      <c r="C700" s="55" t="str">
        <f t="shared" si="5"/>
        <v/>
      </c>
      <c r="D700" s="55">
        <f>'T12. Planes-program-proyect'!L700</f>
        <v>0</v>
      </c>
      <c r="E700" s="55" t="str">
        <f>'T12. Planes-program-proyect'!D700</f>
        <v>No existe una competencia definida</v>
      </c>
      <c r="F700" s="55">
        <f>'T12. Planes-program-proyect'!B700</f>
        <v>0</v>
      </c>
      <c r="G700" s="44">
        <f>'T11.Obj G, politicas, metas'!E700</f>
        <v>0</v>
      </c>
      <c r="H700" s="44">
        <f>'T11.Obj G, politicas, metas'!F700</f>
        <v>0</v>
      </c>
      <c r="I700" s="44">
        <f>+'T11.Obj G, politicas, metas'!G700</f>
        <v>0</v>
      </c>
      <c r="J700" s="46">
        <f>'T11.Obj G, politicas, metas'!H700</f>
        <v>0</v>
      </c>
      <c r="K700" s="129">
        <f>'T11.Obj G, politicas, metas'!I700</f>
        <v>0</v>
      </c>
      <c r="L700" s="129">
        <f t="shared" si="6"/>
        <v>0</v>
      </c>
      <c r="M700" s="46">
        <f>'T11.Obj G, politicas, metas'!J700</f>
        <v>0</v>
      </c>
      <c r="N700" s="46">
        <f>'T11.Obj G, politicas, metas'!K700</f>
        <v>0</v>
      </c>
      <c r="O700" s="46">
        <f>'T11.Obj G, politicas, metas'!L700</f>
        <v>0</v>
      </c>
      <c r="P700" s="46">
        <f>'T11.Obj G, politicas, metas'!M700</f>
        <v>0</v>
      </c>
      <c r="Q700" s="44" t="e">
        <f ca="1">_xludf.CONCAT("PLAN/PROGRAMA: ",'T12. Planes-program-proyect'!F700,"
","PROYECTO: ",'T12. Planes-program-proyect'!G700)</f>
        <v>#NAME?</v>
      </c>
      <c r="R700" s="125">
        <f>+'T12. Planes-program-proyect'!I700</f>
        <v>0</v>
      </c>
    </row>
    <row r="701" spans="1:18" ht="12" customHeight="1" x14ac:dyDescent="0.2">
      <c r="A701" s="55" t="str">
        <f>+'T12. Planes-program-proyect'!O701</f>
        <v xml:space="preserve"> </v>
      </c>
      <c r="B701" s="55">
        <f>'T12. Planes-program-proyect'!K701</f>
        <v>0</v>
      </c>
      <c r="C701" s="55" t="str">
        <f t="shared" si="5"/>
        <v/>
      </c>
      <c r="D701" s="55">
        <f>'T12. Planes-program-proyect'!L701</f>
        <v>0</v>
      </c>
      <c r="E701" s="55" t="str">
        <f>'T12. Planes-program-proyect'!D701</f>
        <v>No existe una competencia definida</v>
      </c>
      <c r="F701" s="55">
        <f>'T12. Planes-program-proyect'!B701</f>
        <v>0</v>
      </c>
      <c r="G701" s="44">
        <f>'T11.Obj G, politicas, metas'!E701</f>
        <v>0</v>
      </c>
      <c r="H701" s="44">
        <f>'T11.Obj G, politicas, metas'!F701</f>
        <v>0</v>
      </c>
      <c r="I701" s="44">
        <f>+'T11.Obj G, politicas, metas'!G701</f>
        <v>0</v>
      </c>
      <c r="J701" s="46">
        <f>'T11.Obj G, politicas, metas'!H701</f>
        <v>0</v>
      </c>
      <c r="K701" s="129">
        <f>'T11.Obj G, politicas, metas'!I701</f>
        <v>0</v>
      </c>
      <c r="L701" s="129">
        <f t="shared" si="6"/>
        <v>0</v>
      </c>
      <c r="M701" s="46">
        <f>'T11.Obj G, politicas, metas'!J701</f>
        <v>0</v>
      </c>
      <c r="N701" s="46">
        <f>'T11.Obj G, politicas, metas'!K701</f>
        <v>0</v>
      </c>
      <c r="O701" s="46">
        <f>'T11.Obj G, politicas, metas'!L701</f>
        <v>0</v>
      </c>
      <c r="P701" s="46">
        <f>'T11.Obj G, politicas, metas'!M701</f>
        <v>0</v>
      </c>
      <c r="Q701" s="44" t="e">
        <f ca="1">_xludf.CONCAT("PLAN/PROGRAMA: ",'T12. Planes-program-proyect'!F701,"
","PROYECTO: ",'T12. Planes-program-proyect'!G701)</f>
        <v>#NAME?</v>
      </c>
      <c r="R701" s="125">
        <f>+'T12. Planes-program-proyect'!I701</f>
        <v>0</v>
      </c>
    </row>
    <row r="702" spans="1:18" ht="12" customHeight="1" x14ac:dyDescent="0.2">
      <c r="A702" s="55" t="str">
        <f>+'T12. Planes-program-proyect'!O702</f>
        <v xml:space="preserve"> </v>
      </c>
      <c r="B702" s="55">
        <f>'T12. Planes-program-proyect'!K702</f>
        <v>0</v>
      </c>
      <c r="C702" s="55" t="str">
        <f t="shared" si="5"/>
        <v/>
      </c>
      <c r="D702" s="55">
        <f>'T12. Planes-program-proyect'!L702</f>
        <v>0</v>
      </c>
      <c r="E702" s="55" t="str">
        <f>'T12. Planes-program-proyect'!D702</f>
        <v>No existe una competencia definida</v>
      </c>
      <c r="F702" s="55">
        <f>'T12. Planes-program-proyect'!B702</f>
        <v>0</v>
      </c>
      <c r="G702" s="44">
        <f>'T11.Obj G, politicas, metas'!E702</f>
        <v>0</v>
      </c>
      <c r="H702" s="44">
        <f>'T11.Obj G, politicas, metas'!F702</f>
        <v>0</v>
      </c>
      <c r="I702" s="44">
        <f>+'T11.Obj G, politicas, metas'!G702</f>
        <v>0</v>
      </c>
      <c r="J702" s="46">
        <f>'T11.Obj G, politicas, metas'!H702</f>
        <v>0</v>
      </c>
      <c r="K702" s="129">
        <f>'T11.Obj G, politicas, metas'!I702</f>
        <v>0</v>
      </c>
      <c r="L702" s="129">
        <f t="shared" si="6"/>
        <v>0</v>
      </c>
      <c r="M702" s="46">
        <f>'T11.Obj G, politicas, metas'!J702</f>
        <v>0</v>
      </c>
      <c r="N702" s="46">
        <f>'T11.Obj G, politicas, metas'!K702</f>
        <v>0</v>
      </c>
      <c r="O702" s="46">
        <f>'T11.Obj G, politicas, metas'!L702</f>
        <v>0</v>
      </c>
      <c r="P702" s="46">
        <f>'T11.Obj G, politicas, metas'!M702</f>
        <v>0</v>
      </c>
      <c r="Q702" s="44" t="e">
        <f ca="1">_xludf.CONCAT("PLAN/PROGRAMA: ",'T12. Planes-program-proyect'!F702,"
","PROYECTO: ",'T12. Planes-program-proyect'!G702)</f>
        <v>#NAME?</v>
      </c>
      <c r="R702" s="125">
        <f>+'T12. Planes-program-proyect'!I702</f>
        <v>0</v>
      </c>
    </row>
    <row r="703" spans="1:18" ht="12" customHeight="1" x14ac:dyDescent="0.2">
      <c r="A703" s="55" t="str">
        <f>+'T12. Planes-program-proyect'!O703</f>
        <v xml:space="preserve"> </v>
      </c>
      <c r="B703" s="55">
        <f>'T12. Planes-program-proyect'!K703</f>
        <v>0</v>
      </c>
      <c r="C703" s="55" t="str">
        <f t="shared" si="5"/>
        <v/>
      </c>
      <c r="D703" s="55">
        <f>'T12. Planes-program-proyect'!L703</f>
        <v>0</v>
      </c>
      <c r="E703" s="55" t="str">
        <f>'T12. Planes-program-proyect'!D703</f>
        <v>No existe una competencia definida</v>
      </c>
      <c r="F703" s="55">
        <f>'T12. Planes-program-proyect'!B703</f>
        <v>0</v>
      </c>
      <c r="G703" s="44">
        <f>'T11.Obj G, politicas, metas'!E703</f>
        <v>0</v>
      </c>
      <c r="H703" s="44">
        <f>'T11.Obj G, politicas, metas'!F703</f>
        <v>0</v>
      </c>
      <c r="I703" s="44">
        <f>+'T11.Obj G, politicas, metas'!G703</f>
        <v>0</v>
      </c>
      <c r="J703" s="46">
        <f>'T11.Obj G, politicas, metas'!H703</f>
        <v>0</v>
      </c>
      <c r="K703" s="129">
        <f>'T11.Obj G, politicas, metas'!I703</f>
        <v>0</v>
      </c>
      <c r="L703" s="129">
        <f t="shared" si="6"/>
        <v>0</v>
      </c>
      <c r="M703" s="46">
        <f>'T11.Obj G, politicas, metas'!J703</f>
        <v>0</v>
      </c>
      <c r="N703" s="46">
        <f>'T11.Obj G, politicas, metas'!K703</f>
        <v>0</v>
      </c>
      <c r="O703" s="46">
        <f>'T11.Obj G, politicas, metas'!L703</f>
        <v>0</v>
      </c>
      <c r="P703" s="46">
        <f>'T11.Obj G, politicas, metas'!M703</f>
        <v>0</v>
      </c>
      <c r="Q703" s="44" t="e">
        <f ca="1">_xludf.CONCAT("PLAN/PROGRAMA: ",'T12. Planes-program-proyect'!F703,"
","PROYECTO: ",'T12. Planes-program-proyect'!G703)</f>
        <v>#NAME?</v>
      </c>
      <c r="R703" s="125">
        <f>+'T12. Planes-program-proyect'!I703</f>
        <v>0</v>
      </c>
    </row>
    <row r="704" spans="1:18" ht="12" customHeight="1" x14ac:dyDescent="0.2">
      <c r="A704" s="55" t="str">
        <f>+'T12. Planes-program-proyect'!O704</f>
        <v xml:space="preserve"> </v>
      </c>
      <c r="B704" s="55">
        <f>'T12. Planes-program-proyect'!K704</f>
        <v>0</v>
      </c>
      <c r="C704" s="55" t="str">
        <f t="shared" si="5"/>
        <v/>
      </c>
      <c r="D704" s="55">
        <f>'T12. Planes-program-proyect'!L704</f>
        <v>0</v>
      </c>
      <c r="E704" s="55" t="str">
        <f>'T12. Planes-program-proyect'!D704</f>
        <v>No existe una competencia definida</v>
      </c>
      <c r="F704" s="55">
        <f>'T12. Planes-program-proyect'!B704</f>
        <v>0</v>
      </c>
      <c r="G704" s="44">
        <f>'T11.Obj G, politicas, metas'!E704</f>
        <v>0</v>
      </c>
      <c r="H704" s="44">
        <f>'T11.Obj G, politicas, metas'!F704</f>
        <v>0</v>
      </c>
      <c r="I704" s="44">
        <f>+'T11.Obj G, politicas, metas'!G704</f>
        <v>0</v>
      </c>
      <c r="J704" s="46">
        <f>'T11.Obj G, politicas, metas'!H704</f>
        <v>0</v>
      </c>
      <c r="K704" s="129">
        <f>'T11.Obj G, politicas, metas'!I704</f>
        <v>0</v>
      </c>
      <c r="L704" s="129">
        <f t="shared" si="6"/>
        <v>0</v>
      </c>
      <c r="M704" s="46">
        <f>'T11.Obj G, politicas, metas'!J704</f>
        <v>0</v>
      </c>
      <c r="N704" s="46">
        <f>'T11.Obj G, politicas, metas'!K704</f>
        <v>0</v>
      </c>
      <c r="O704" s="46">
        <f>'T11.Obj G, politicas, metas'!L704</f>
        <v>0</v>
      </c>
      <c r="P704" s="46">
        <f>'T11.Obj G, politicas, metas'!M704</f>
        <v>0</v>
      </c>
      <c r="Q704" s="44" t="e">
        <f ca="1">_xludf.CONCAT("PLAN/PROGRAMA: ",'T12. Planes-program-proyect'!F704,"
","PROYECTO: ",'T12. Planes-program-proyect'!G704)</f>
        <v>#NAME?</v>
      </c>
      <c r="R704" s="125">
        <f>+'T12. Planes-program-proyect'!I704</f>
        <v>0</v>
      </c>
    </row>
    <row r="705" spans="1:18" ht="12" customHeight="1" x14ac:dyDescent="0.2">
      <c r="A705" s="55" t="str">
        <f>+'T12. Planes-program-proyect'!O705</f>
        <v xml:space="preserve"> </v>
      </c>
      <c r="B705" s="55">
        <f>'T12. Planes-program-proyect'!K705</f>
        <v>0</v>
      </c>
      <c r="C705" s="55" t="str">
        <f t="shared" si="5"/>
        <v/>
      </c>
      <c r="D705" s="55">
        <f>'T12. Planes-program-proyect'!L705</f>
        <v>0</v>
      </c>
      <c r="E705" s="55" t="str">
        <f>'T12. Planes-program-proyect'!D705</f>
        <v>No existe una competencia definida</v>
      </c>
      <c r="F705" s="55">
        <f>'T12. Planes-program-proyect'!B705</f>
        <v>0</v>
      </c>
      <c r="G705" s="44">
        <f>'T11.Obj G, politicas, metas'!E705</f>
        <v>0</v>
      </c>
      <c r="H705" s="44">
        <f>'T11.Obj G, politicas, metas'!F705</f>
        <v>0</v>
      </c>
      <c r="I705" s="44">
        <f>+'T11.Obj G, politicas, metas'!G705</f>
        <v>0</v>
      </c>
      <c r="J705" s="46">
        <f>'T11.Obj G, politicas, metas'!H705</f>
        <v>0</v>
      </c>
      <c r="K705" s="129">
        <f>'T11.Obj G, politicas, metas'!I705</f>
        <v>0</v>
      </c>
      <c r="L705" s="129">
        <f t="shared" si="6"/>
        <v>0</v>
      </c>
      <c r="M705" s="46">
        <f>'T11.Obj G, politicas, metas'!J705</f>
        <v>0</v>
      </c>
      <c r="N705" s="46">
        <f>'T11.Obj G, politicas, metas'!K705</f>
        <v>0</v>
      </c>
      <c r="O705" s="46">
        <f>'T11.Obj G, politicas, metas'!L705</f>
        <v>0</v>
      </c>
      <c r="P705" s="46">
        <f>'T11.Obj G, politicas, metas'!M705</f>
        <v>0</v>
      </c>
      <c r="Q705" s="44" t="e">
        <f ca="1">_xludf.CONCAT("PLAN/PROGRAMA: ",'T12. Planes-program-proyect'!F705,"
","PROYECTO: ",'T12. Planes-program-proyect'!G705)</f>
        <v>#NAME?</v>
      </c>
      <c r="R705" s="125">
        <f>+'T12. Planes-program-proyect'!I705</f>
        <v>0</v>
      </c>
    </row>
    <row r="706" spans="1:18" ht="12" customHeight="1" x14ac:dyDescent="0.2">
      <c r="A706" s="55" t="str">
        <f>+'T12. Planes-program-proyect'!O706</f>
        <v xml:space="preserve"> </v>
      </c>
      <c r="B706" s="55">
        <f>'T12. Planes-program-proyect'!K706</f>
        <v>0</v>
      </c>
      <c r="C706" s="55" t="str">
        <f t="shared" si="5"/>
        <v/>
      </c>
      <c r="D706" s="55">
        <f>'T12. Planes-program-proyect'!L706</f>
        <v>0</v>
      </c>
      <c r="E706" s="55" t="str">
        <f>'T12. Planes-program-proyect'!D706</f>
        <v>No existe una competencia definida</v>
      </c>
      <c r="F706" s="55">
        <f>'T12. Planes-program-proyect'!B706</f>
        <v>0</v>
      </c>
      <c r="G706" s="44">
        <f>'T11.Obj G, politicas, metas'!E706</f>
        <v>0</v>
      </c>
      <c r="H706" s="44">
        <f>'T11.Obj G, politicas, metas'!F706</f>
        <v>0</v>
      </c>
      <c r="I706" s="44">
        <f>+'T11.Obj G, politicas, metas'!G706</f>
        <v>0</v>
      </c>
      <c r="J706" s="46">
        <f>'T11.Obj G, politicas, metas'!H706</f>
        <v>0</v>
      </c>
      <c r="K706" s="129">
        <f>'T11.Obj G, politicas, metas'!I706</f>
        <v>0</v>
      </c>
      <c r="L706" s="129">
        <f t="shared" si="6"/>
        <v>0</v>
      </c>
      <c r="M706" s="46">
        <f>'T11.Obj G, politicas, metas'!J706</f>
        <v>0</v>
      </c>
      <c r="N706" s="46">
        <f>'T11.Obj G, politicas, metas'!K706</f>
        <v>0</v>
      </c>
      <c r="O706" s="46">
        <f>'T11.Obj G, politicas, metas'!L706</f>
        <v>0</v>
      </c>
      <c r="P706" s="46">
        <f>'T11.Obj G, politicas, metas'!M706</f>
        <v>0</v>
      </c>
      <c r="Q706" s="44" t="e">
        <f ca="1">_xludf.CONCAT("PLAN/PROGRAMA: ",'T12. Planes-program-proyect'!F706,"
","PROYECTO: ",'T12. Planes-program-proyect'!G706)</f>
        <v>#NAME?</v>
      </c>
      <c r="R706" s="125">
        <f>+'T12. Planes-program-proyect'!I706</f>
        <v>0</v>
      </c>
    </row>
    <row r="707" spans="1:18" ht="12" customHeight="1" x14ac:dyDescent="0.2">
      <c r="A707" s="55" t="str">
        <f>+'T12. Planes-program-proyect'!O707</f>
        <v xml:space="preserve"> </v>
      </c>
      <c r="B707" s="55">
        <f>'T12. Planes-program-proyect'!K707</f>
        <v>0</v>
      </c>
      <c r="C707" s="55" t="str">
        <f t="shared" si="5"/>
        <v/>
      </c>
      <c r="D707" s="55">
        <f>'T12. Planes-program-proyect'!L707</f>
        <v>0</v>
      </c>
      <c r="E707" s="55" t="str">
        <f>'T12. Planes-program-proyect'!D707</f>
        <v>No existe una competencia definida</v>
      </c>
      <c r="F707" s="55">
        <f>'T12. Planes-program-proyect'!B707</f>
        <v>0</v>
      </c>
      <c r="G707" s="44">
        <f>'T11.Obj G, politicas, metas'!E707</f>
        <v>0</v>
      </c>
      <c r="H707" s="44">
        <f>'T11.Obj G, politicas, metas'!F707</f>
        <v>0</v>
      </c>
      <c r="I707" s="44">
        <f>+'T11.Obj G, politicas, metas'!G707</f>
        <v>0</v>
      </c>
      <c r="J707" s="46">
        <f>'T11.Obj G, politicas, metas'!H707</f>
        <v>0</v>
      </c>
      <c r="K707" s="129">
        <f>'T11.Obj G, politicas, metas'!I707</f>
        <v>0</v>
      </c>
      <c r="L707" s="129">
        <f t="shared" si="6"/>
        <v>0</v>
      </c>
      <c r="M707" s="46">
        <f>'T11.Obj G, politicas, metas'!J707</f>
        <v>0</v>
      </c>
      <c r="N707" s="46">
        <f>'T11.Obj G, politicas, metas'!K707</f>
        <v>0</v>
      </c>
      <c r="O707" s="46">
        <f>'T11.Obj G, politicas, metas'!L707</f>
        <v>0</v>
      </c>
      <c r="P707" s="46">
        <f>'T11.Obj G, politicas, metas'!M707</f>
        <v>0</v>
      </c>
      <c r="Q707" s="44" t="e">
        <f ca="1">_xludf.CONCAT("PLAN/PROGRAMA: ",'T12. Planes-program-proyect'!F707,"
","PROYECTO: ",'T12. Planes-program-proyect'!G707)</f>
        <v>#NAME?</v>
      </c>
      <c r="R707" s="125">
        <f>+'T12. Planes-program-proyect'!I707</f>
        <v>0</v>
      </c>
    </row>
    <row r="708" spans="1:18" ht="12" customHeight="1" x14ac:dyDescent="0.2">
      <c r="A708" s="55" t="str">
        <f>+'T12. Planes-program-proyect'!O708</f>
        <v xml:space="preserve"> </v>
      </c>
      <c r="B708" s="55">
        <f>'T12. Planes-program-proyect'!K708</f>
        <v>0</v>
      </c>
      <c r="C708" s="55" t="str">
        <f t="shared" si="5"/>
        <v/>
      </c>
      <c r="D708" s="55">
        <f>'T12. Planes-program-proyect'!L708</f>
        <v>0</v>
      </c>
      <c r="E708" s="55" t="str">
        <f>'T12. Planes-program-proyect'!D708</f>
        <v>No existe una competencia definida</v>
      </c>
      <c r="F708" s="55">
        <f>'T12. Planes-program-proyect'!B708</f>
        <v>0</v>
      </c>
      <c r="G708" s="44">
        <f>'T11.Obj G, politicas, metas'!E708</f>
        <v>0</v>
      </c>
      <c r="H708" s="44">
        <f>'T11.Obj G, politicas, metas'!F708</f>
        <v>0</v>
      </c>
      <c r="I708" s="44">
        <f>+'T11.Obj G, politicas, metas'!G708</f>
        <v>0</v>
      </c>
      <c r="J708" s="46">
        <f>'T11.Obj G, politicas, metas'!H708</f>
        <v>0</v>
      </c>
      <c r="K708" s="129">
        <f>'T11.Obj G, politicas, metas'!I708</f>
        <v>0</v>
      </c>
      <c r="L708" s="129">
        <f t="shared" si="6"/>
        <v>0</v>
      </c>
      <c r="M708" s="46">
        <f>'T11.Obj G, politicas, metas'!J708</f>
        <v>0</v>
      </c>
      <c r="N708" s="46">
        <f>'T11.Obj G, politicas, metas'!K708</f>
        <v>0</v>
      </c>
      <c r="O708" s="46">
        <f>'T11.Obj G, politicas, metas'!L708</f>
        <v>0</v>
      </c>
      <c r="P708" s="46">
        <f>'T11.Obj G, politicas, metas'!M708</f>
        <v>0</v>
      </c>
      <c r="Q708" s="44" t="e">
        <f ca="1">_xludf.CONCAT("PLAN/PROGRAMA: ",'T12. Planes-program-proyect'!F708,"
","PROYECTO: ",'T12. Planes-program-proyect'!G708)</f>
        <v>#NAME?</v>
      </c>
      <c r="R708" s="125">
        <f>+'T12. Planes-program-proyect'!I708</f>
        <v>0</v>
      </c>
    </row>
    <row r="709" spans="1:18" ht="12" customHeight="1" x14ac:dyDescent="0.2">
      <c r="A709" s="55" t="str">
        <f>+'T12. Planes-program-proyect'!O709</f>
        <v xml:space="preserve"> </v>
      </c>
      <c r="B709" s="55">
        <f>'T12. Planes-program-proyect'!K709</f>
        <v>0</v>
      </c>
      <c r="C709" s="55" t="str">
        <f t="shared" si="5"/>
        <v/>
      </c>
      <c r="D709" s="55">
        <f>'T12. Planes-program-proyect'!L709</f>
        <v>0</v>
      </c>
      <c r="E709" s="55" t="str">
        <f>'T12. Planes-program-proyect'!D709</f>
        <v>No existe una competencia definida</v>
      </c>
      <c r="F709" s="55">
        <f>'T12. Planes-program-proyect'!B709</f>
        <v>0</v>
      </c>
      <c r="G709" s="44">
        <f>'T11.Obj G, politicas, metas'!E709</f>
        <v>0</v>
      </c>
      <c r="H709" s="44">
        <f>'T11.Obj G, politicas, metas'!F709</f>
        <v>0</v>
      </c>
      <c r="I709" s="44">
        <f>+'T11.Obj G, politicas, metas'!G709</f>
        <v>0</v>
      </c>
      <c r="J709" s="46">
        <f>'T11.Obj G, politicas, metas'!H709</f>
        <v>0</v>
      </c>
      <c r="K709" s="129">
        <f>'T11.Obj G, politicas, metas'!I709</f>
        <v>0</v>
      </c>
      <c r="L709" s="129">
        <f t="shared" si="6"/>
        <v>0</v>
      </c>
      <c r="M709" s="46">
        <f>'T11.Obj G, politicas, metas'!J709</f>
        <v>0</v>
      </c>
      <c r="N709" s="46">
        <f>'T11.Obj G, politicas, metas'!K709</f>
        <v>0</v>
      </c>
      <c r="O709" s="46">
        <f>'T11.Obj G, politicas, metas'!L709</f>
        <v>0</v>
      </c>
      <c r="P709" s="46">
        <f>'T11.Obj G, politicas, metas'!M709</f>
        <v>0</v>
      </c>
      <c r="Q709" s="44" t="e">
        <f ca="1">_xludf.CONCAT("PLAN/PROGRAMA: ",'T12. Planes-program-proyect'!F709,"
","PROYECTO: ",'T12. Planes-program-proyect'!G709)</f>
        <v>#NAME?</v>
      </c>
      <c r="R709" s="125">
        <f>+'T12. Planes-program-proyect'!I709</f>
        <v>0</v>
      </c>
    </row>
    <row r="710" spans="1:18" ht="12" customHeight="1" x14ac:dyDescent="0.2">
      <c r="A710" s="55" t="str">
        <f>+'T12. Planes-program-proyect'!O710</f>
        <v xml:space="preserve"> </v>
      </c>
      <c r="B710" s="55">
        <f>'T12. Planes-program-proyect'!K710</f>
        <v>0</v>
      </c>
      <c r="C710" s="55" t="str">
        <f t="shared" si="5"/>
        <v/>
      </c>
      <c r="D710" s="55">
        <f>'T12. Planes-program-proyect'!L710</f>
        <v>0</v>
      </c>
      <c r="E710" s="55" t="str">
        <f>'T12. Planes-program-proyect'!D710</f>
        <v>No existe una competencia definida</v>
      </c>
      <c r="F710" s="55">
        <f>'T12. Planes-program-proyect'!B710</f>
        <v>0</v>
      </c>
      <c r="G710" s="44">
        <f>'T11.Obj G, politicas, metas'!E710</f>
        <v>0</v>
      </c>
      <c r="H710" s="44">
        <f>'T11.Obj G, politicas, metas'!F710</f>
        <v>0</v>
      </c>
      <c r="I710" s="44">
        <f>+'T11.Obj G, politicas, metas'!G710</f>
        <v>0</v>
      </c>
      <c r="J710" s="46">
        <f>'T11.Obj G, politicas, metas'!H710</f>
        <v>0</v>
      </c>
      <c r="K710" s="129">
        <f>'T11.Obj G, politicas, metas'!I710</f>
        <v>0</v>
      </c>
      <c r="L710" s="129">
        <f t="shared" si="6"/>
        <v>0</v>
      </c>
      <c r="M710" s="46">
        <f>'T11.Obj G, politicas, metas'!J710</f>
        <v>0</v>
      </c>
      <c r="N710" s="46">
        <f>'T11.Obj G, politicas, metas'!K710</f>
        <v>0</v>
      </c>
      <c r="O710" s="46">
        <f>'T11.Obj G, politicas, metas'!L710</f>
        <v>0</v>
      </c>
      <c r="P710" s="46">
        <f>'T11.Obj G, politicas, metas'!M710</f>
        <v>0</v>
      </c>
      <c r="Q710" s="44" t="e">
        <f ca="1">_xludf.CONCAT("PLAN/PROGRAMA: ",'T12. Planes-program-proyect'!F710,"
","PROYECTO: ",'T12. Planes-program-proyect'!G710)</f>
        <v>#NAME?</v>
      </c>
      <c r="R710" s="125">
        <f>+'T12. Planes-program-proyect'!I710</f>
        <v>0</v>
      </c>
    </row>
    <row r="711" spans="1:18" ht="12" customHeight="1" x14ac:dyDescent="0.2">
      <c r="A711" s="55" t="str">
        <f>+'T12. Planes-program-proyect'!O711</f>
        <v xml:space="preserve"> </v>
      </c>
      <c r="B711" s="55">
        <f>'T12. Planes-program-proyect'!K711</f>
        <v>0</v>
      </c>
      <c r="C711" s="55" t="str">
        <f t="shared" si="5"/>
        <v/>
      </c>
      <c r="D711" s="55">
        <f>'T12. Planes-program-proyect'!L711</f>
        <v>0</v>
      </c>
      <c r="E711" s="55" t="str">
        <f>'T12. Planes-program-proyect'!D711</f>
        <v>No existe una competencia definida</v>
      </c>
      <c r="F711" s="55">
        <f>'T12. Planes-program-proyect'!B711</f>
        <v>0</v>
      </c>
      <c r="G711" s="44">
        <f>'T11.Obj G, politicas, metas'!E711</f>
        <v>0</v>
      </c>
      <c r="H711" s="44">
        <f>'T11.Obj G, politicas, metas'!F711</f>
        <v>0</v>
      </c>
      <c r="I711" s="44">
        <f>+'T11.Obj G, politicas, metas'!G711</f>
        <v>0</v>
      </c>
      <c r="J711" s="46">
        <f>'T11.Obj G, politicas, metas'!H711</f>
        <v>0</v>
      </c>
      <c r="K711" s="129">
        <f>'T11.Obj G, politicas, metas'!I711</f>
        <v>0</v>
      </c>
      <c r="L711" s="129">
        <f t="shared" si="6"/>
        <v>0</v>
      </c>
      <c r="M711" s="46">
        <f>'T11.Obj G, politicas, metas'!J711</f>
        <v>0</v>
      </c>
      <c r="N711" s="46">
        <f>'T11.Obj G, politicas, metas'!K711</f>
        <v>0</v>
      </c>
      <c r="O711" s="46">
        <f>'T11.Obj G, politicas, metas'!L711</f>
        <v>0</v>
      </c>
      <c r="P711" s="46">
        <f>'T11.Obj G, politicas, metas'!M711</f>
        <v>0</v>
      </c>
      <c r="Q711" s="44" t="e">
        <f ca="1">_xludf.CONCAT("PLAN/PROGRAMA: ",'T12. Planes-program-proyect'!F711,"
","PROYECTO: ",'T12. Planes-program-proyect'!G711)</f>
        <v>#NAME?</v>
      </c>
      <c r="R711" s="125">
        <f>+'T12. Planes-program-proyect'!I711</f>
        <v>0</v>
      </c>
    </row>
    <row r="712" spans="1:18" ht="12" customHeight="1" x14ac:dyDescent="0.2">
      <c r="A712" s="55" t="str">
        <f>+'T12. Planes-program-proyect'!O712</f>
        <v xml:space="preserve"> </v>
      </c>
      <c r="B712" s="55">
        <f>'T12. Planes-program-proyect'!K712</f>
        <v>0</v>
      </c>
      <c r="C712" s="55" t="str">
        <f t="shared" si="5"/>
        <v/>
      </c>
      <c r="D712" s="55">
        <f>'T12. Planes-program-proyect'!L712</f>
        <v>0</v>
      </c>
      <c r="E712" s="55" t="str">
        <f>'T12. Planes-program-proyect'!D712</f>
        <v>No existe una competencia definida</v>
      </c>
      <c r="F712" s="55">
        <f>'T12. Planes-program-proyect'!B712</f>
        <v>0</v>
      </c>
      <c r="G712" s="44">
        <f>'T11.Obj G, politicas, metas'!E712</f>
        <v>0</v>
      </c>
      <c r="H712" s="44">
        <f>'T11.Obj G, politicas, metas'!F712</f>
        <v>0</v>
      </c>
      <c r="I712" s="44">
        <f>+'T11.Obj G, politicas, metas'!G712</f>
        <v>0</v>
      </c>
      <c r="J712" s="46">
        <f>'T11.Obj G, politicas, metas'!H712</f>
        <v>0</v>
      </c>
      <c r="K712" s="129">
        <f>'T11.Obj G, politicas, metas'!I712</f>
        <v>0</v>
      </c>
      <c r="L712" s="129">
        <f t="shared" si="6"/>
        <v>0</v>
      </c>
      <c r="M712" s="46">
        <f>'T11.Obj G, politicas, metas'!J712</f>
        <v>0</v>
      </c>
      <c r="N712" s="46">
        <f>'T11.Obj G, politicas, metas'!K712</f>
        <v>0</v>
      </c>
      <c r="O712" s="46">
        <f>'T11.Obj G, politicas, metas'!L712</f>
        <v>0</v>
      </c>
      <c r="P712" s="46">
        <f>'T11.Obj G, politicas, metas'!M712</f>
        <v>0</v>
      </c>
      <c r="Q712" s="44" t="e">
        <f ca="1">_xludf.CONCAT("PLAN/PROGRAMA: ",'T12. Planes-program-proyect'!F712,"
","PROYECTO: ",'T12. Planes-program-proyect'!G712)</f>
        <v>#NAME?</v>
      </c>
      <c r="R712" s="125">
        <f>+'T12. Planes-program-proyect'!I712</f>
        <v>0</v>
      </c>
    </row>
    <row r="713" spans="1:18" ht="12" customHeight="1" x14ac:dyDescent="0.2">
      <c r="A713" s="55" t="str">
        <f>+'T12. Planes-program-proyect'!O713</f>
        <v xml:space="preserve"> </v>
      </c>
      <c r="B713" s="55">
        <f>'T12. Planes-program-proyect'!K713</f>
        <v>0</v>
      </c>
      <c r="C713" s="55" t="str">
        <f t="shared" si="5"/>
        <v/>
      </c>
      <c r="D713" s="55">
        <f>'T12. Planes-program-proyect'!L713</f>
        <v>0</v>
      </c>
      <c r="E713" s="55" t="str">
        <f>'T12. Planes-program-proyect'!D713</f>
        <v>No existe una competencia definida</v>
      </c>
      <c r="F713" s="55">
        <f>'T12. Planes-program-proyect'!B713</f>
        <v>0</v>
      </c>
      <c r="G713" s="44">
        <f>'T11.Obj G, politicas, metas'!E713</f>
        <v>0</v>
      </c>
      <c r="H713" s="44">
        <f>'T11.Obj G, politicas, metas'!F713</f>
        <v>0</v>
      </c>
      <c r="I713" s="44">
        <f>+'T11.Obj G, politicas, metas'!G713</f>
        <v>0</v>
      </c>
      <c r="J713" s="46">
        <f>'T11.Obj G, politicas, metas'!H713</f>
        <v>0</v>
      </c>
      <c r="K713" s="129">
        <f>'T11.Obj G, politicas, metas'!I713</f>
        <v>0</v>
      </c>
      <c r="L713" s="129">
        <f t="shared" si="6"/>
        <v>0</v>
      </c>
      <c r="M713" s="46">
        <f>'T11.Obj G, politicas, metas'!J713</f>
        <v>0</v>
      </c>
      <c r="N713" s="46">
        <f>'T11.Obj G, politicas, metas'!K713</f>
        <v>0</v>
      </c>
      <c r="O713" s="46">
        <f>'T11.Obj G, politicas, metas'!L713</f>
        <v>0</v>
      </c>
      <c r="P713" s="46">
        <f>'T11.Obj G, politicas, metas'!M713</f>
        <v>0</v>
      </c>
      <c r="Q713" s="44" t="e">
        <f ca="1">_xludf.CONCAT("PLAN/PROGRAMA: ",'T12. Planes-program-proyect'!F713,"
","PROYECTO: ",'T12. Planes-program-proyect'!G713)</f>
        <v>#NAME?</v>
      </c>
      <c r="R713" s="125">
        <f>+'T12. Planes-program-proyect'!I713</f>
        <v>0</v>
      </c>
    </row>
    <row r="714" spans="1:18" ht="12" customHeight="1" x14ac:dyDescent="0.2">
      <c r="A714" s="55" t="str">
        <f>+'T12. Planes-program-proyect'!O714</f>
        <v xml:space="preserve"> </v>
      </c>
      <c r="B714" s="55">
        <f>'T12. Planes-program-proyect'!K714</f>
        <v>0</v>
      </c>
      <c r="C714" s="55" t="str">
        <f t="shared" si="5"/>
        <v/>
      </c>
      <c r="D714" s="55">
        <f>'T12. Planes-program-proyect'!L714</f>
        <v>0</v>
      </c>
      <c r="E714" s="55" t="str">
        <f>'T12. Planes-program-proyect'!D714</f>
        <v>No existe una competencia definida</v>
      </c>
      <c r="F714" s="55">
        <f>'T12. Planes-program-proyect'!B714</f>
        <v>0</v>
      </c>
      <c r="G714" s="44">
        <f>'T11.Obj G, politicas, metas'!E714</f>
        <v>0</v>
      </c>
      <c r="H714" s="44">
        <f>'T11.Obj G, politicas, metas'!F714</f>
        <v>0</v>
      </c>
      <c r="I714" s="44">
        <f>+'T11.Obj G, politicas, metas'!G714</f>
        <v>0</v>
      </c>
      <c r="J714" s="46">
        <f>'T11.Obj G, politicas, metas'!H714</f>
        <v>0</v>
      </c>
      <c r="K714" s="129">
        <f>'T11.Obj G, politicas, metas'!I714</f>
        <v>0</v>
      </c>
      <c r="L714" s="129">
        <f t="shared" si="6"/>
        <v>0</v>
      </c>
      <c r="M714" s="46">
        <f>'T11.Obj G, politicas, metas'!J714</f>
        <v>0</v>
      </c>
      <c r="N714" s="46">
        <f>'T11.Obj G, politicas, metas'!K714</f>
        <v>0</v>
      </c>
      <c r="O714" s="46">
        <f>'T11.Obj G, politicas, metas'!L714</f>
        <v>0</v>
      </c>
      <c r="P714" s="46">
        <f>'T11.Obj G, politicas, metas'!M714</f>
        <v>0</v>
      </c>
      <c r="Q714" s="44" t="e">
        <f ca="1">_xludf.CONCAT("PLAN/PROGRAMA: ",'T12. Planes-program-proyect'!F714,"
","PROYECTO: ",'T12. Planes-program-proyect'!G714)</f>
        <v>#NAME?</v>
      </c>
      <c r="R714" s="125">
        <f>+'T12. Planes-program-proyect'!I714</f>
        <v>0</v>
      </c>
    </row>
    <row r="715" spans="1:18" ht="12" customHeight="1" x14ac:dyDescent="0.2">
      <c r="A715" s="55" t="str">
        <f>+'T12. Planes-program-proyect'!O715</f>
        <v xml:space="preserve"> </v>
      </c>
      <c r="B715" s="55">
        <f>'T12. Planes-program-proyect'!K715</f>
        <v>0</v>
      </c>
      <c r="C715" s="55" t="str">
        <f t="shared" si="5"/>
        <v/>
      </c>
      <c r="D715" s="55">
        <f>'T12. Planes-program-proyect'!L715</f>
        <v>0</v>
      </c>
      <c r="E715" s="55" t="str">
        <f>'T12. Planes-program-proyect'!D715</f>
        <v>No existe una competencia definida</v>
      </c>
      <c r="F715" s="55">
        <f>'T12. Planes-program-proyect'!B715</f>
        <v>0</v>
      </c>
      <c r="G715" s="44">
        <f>'T11.Obj G, politicas, metas'!E715</f>
        <v>0</v>
      </c>
      <c r="H715" s="44">
        <f>'T11.Obj G, politicas, metas'!F715</f>
        <v>0</v>
      </c>
      <c r="I715" s="44">
        <f>+'T11.Obj G, politicas, metas'!G715</f>
        <v>0</v>
      </c>
      <c r="J715" s="46">
        <f>'T11.Obj G, politicas, metas'!H715</f>
        <v>0</v>
      </c>
      <c r="K715" s="129">
        <f>'T11.Obj G, politicas, metas'!I715</f>
        <v>0</v>
      </c>
      <c r="L715" s="129">
        <f t="shared" si="6"/>
        <v>0</v>
      </c>
      <c r="M715" s="46">
        <f>'T11.Obj G, politicas, metas'!J715</f>
        <v>0</v>
      </c>
      <c r="N715" s="46">
        <f>'T11.Obj G, politicas, metas'!K715</f>
        <v>0</v>
      </c>
      <c r="O715" s="46">
        <f>'T11.Obj G, politicas, metas'!L715</f>
        <v>0</v>
      </c>
      <c r="P715" s="46">
        <f>'T11.Obj G, politicas, metas'!M715</f>
        <v>0</v>
      </c>
      <c r="Q715" s="44" t="e">
        <f ca="1">_xludf.CONCAT("PLAN/PROGRAMA: ",'T12. Planes-program-proyect'!F715,"
","PROYECTO: ",'T12. Planes-program-proyect'!G715)</f>
        <v>#NAME?</v>
      </c>
      <c r="R715" s="125">
        <f>+'T12. Planes-program-proyect'!I715</f>
        <v>0</v>
      </c>
    </row>
    <row r="716" spans="1:18" ht="12" customHeight="1" x14ac:dyDescent="0.2">
      <c r="A716" s="55" t="str">
        <f>+'T12. Planes-program-proyect'!O716</f>
        <v xml:space="preserve"> </v>
      </c>
      <c r="B716" s="55">
        <f>'T12. Planes-program-proyect'!K716</f>
        <v>0</v>
      </c>
      <c r="C716" s="55" t="str">
        <f t="shared" si="5"/>
        <v/>
      </c>
      <c r="D716" s="55">
        <f>'T12. Planes-program-proyect'!L716</f>
        <v>0</v>
      </c>
      <c r="E716" s="55" t="str">
        <f>'T12. Planes-program-proyect'!D716</f>
        <v>No existe una competencia definida</v>
      </c>
      <c r="F716" s="55">
        <f>'T12. Planes-program-proyect'!B716</f>
        <v>0</v>
      </c>
      <c r="G716" s="44">
        <f>'T11.Obj G, politicas, metas'!E716</f>
        <v>0</v>
      </c>
      <c r="H716" s="44">
        <f>'T11.Obj G, politicas, metas'!F716</f>
        <v>0</v>
      </c>
      <c r="I716" s="44">
        <f>+'T11.Obj G, politicas, metas'!G716</f>
        <v>0</v>
      </c>
      <c r="J716" s="46">
        <f>'T11.Obj G, politicas, metas'!H716</f>
        <v>0</v>
      </c>
      <c r="K716" s="129">
        <f>'T11.Obj G, politicas, metas'!I716</f>
        <v>0</v>
      </c>
      <c r="L716" s="129">
        <f t="shared" si="6"/>
        <v>0</v>
      </c>
      <c r="M716" s="46">
        <f>'T11.Obj G, politicas, metas'!J716</f>
        <v>0</v>
      </c>
      <c r="N716" s="46">
        <f>'T11.Obj G, politicas, metas'!K716</f>
        <v>0</v>
      </c>
      <c r="O716" s="46">
        <f>'T11.Obj G, politicas, metas'!L716</f>
        <v>0</v>
      </c>
      <c r="P716" s="46">
        <f>'T11.Obj G, politicas, metas'!M716</f>
        <v>0</v>
      </c>
      <c r="Q716" s="44" t="e">
        <f ca="1">_xludf.CONCAT("PLAN/PROGRAMA: ",'T12. Planes-program-proyect'!F716,"
","PROYECTO: ",'T12. Planes-program-proyect'!G716)</f>
        <v>#NAME?</v>
      </c>
      <c r="R716" s="125">
        <f>+'T12. Planes-program-proyect'!I716</f>
        <v>0</v>
      </c>
    </row>
    <row r="717" spans="1:18" ht="12" customHeight="1" x14ac:dyDescent="0.2">
      <c r="A717" s="55" t="str">
        <f>+'T12. Planes-program-proyect'!O717</f>
        <v xml:space="preserve"> </v>
      </c>
      <c r="B717" s="55">
        <f>'T12. Planes-program-proyect'!K717</f>
        <v>0</v>
      </c>
      <c r="C717" s="55" t="str">
        <f t="shared" si="5"/>
        <v/>
      </c>
      <c r="D717" s="55">
        <f>'T12. Planes-program-proyect'!L717</f>
        <v>0</v>
      </c>
      <c r="E717" s="55" t="str">
        <f>'T12. Planes-program-proyect'!D717</f>
        <v>No existe una competencia definida</v>
      </c>
      <c r="F717" s="55">
        <f>'T12. Planes-program-proyect'!B717</f>
        <v>0</v>
      </c>
      <c r="G717" s="44">
        <f>'T11.Obj G, politicas, metas'!E717</f>
        <v>0</v>
      </c>
      <c r="H717" s="44">
        <f>'T11.Obj G, politicas, metas'!F717</f>
        <v>0</v>
      </c>
      <c r="I717" s="44">
        <f>+'T11.Obj G, politicas, metas'!G717</f>
        <v>0</v>
      </c>
      <c r="J717" s="46">
        <f>'T11.Obj G, politicas, metas'!H717</f>
        <v>0</v>
      </c>
      <c r="K717" s="129">
        <f>'T11.Obj G, politicas, metas'!I717</f>
        <v>0</v>
      </c>
      <c r="L717" s="129">
        <f t="shared" si="6"/>
        <v>0</v>
      </c>
      <c r="M717" s="46">
        <f>'T11.Obj G, politicas, metas'!J717</f>
        <v>0</v>
      </c>
      <c r="N717" s="46">
        <f>'T11.Obj G, politicas, metas'!K717</f>
        <v>0</v>
      </c>
      <c r="O717" s="46">
        <f>'T11.Obj G, politicas, metas'!L717</f>
        <v>0</v>
      </c>
      <c r="P717" s="46">
        <f>'T11.Obj G, politicas, metas'!M717</f>
        <v>0</v>
      </c>
      <c r="Q717" s="44" t="e">
        <f ca="1">_xludf.CONCAT("PLAN/PROGRAMA: ",'T12. Planes-program-proyect'!F717,"
","PROYECTO: ",'T12. Planes-program-proyect'!G717)</f>
        <v>#NAME?</v>
      </c>
      <c r="R717" s="125">
        <f>+'T12. Planes-program-proyect'!I717</f>
        <v>0</v>
      </c>
    </row>
    <row r="718" spans="1:18" ht="12" customHeight="1" x14ac:dyDescent="0.2">
      <c r="A718" s="55" t="str">
        <f>+'T12. Planes-program-proyect'!O718</f>
        <v xml:space="preserve"> </v>
      </c>
      <c r="B718" s="55">
        <f>'T12. Planes-program-proyect'!K718</f>
        <v>0</v>
      </c>
      <c r="C718" s="55" t="str">
        <f t="shared" si="5"/>
        <v/>
      </c>
      <c r="D718" s="55">
        <f>'T12. Planes-program-proyect'!L718</f>
        <v>0</v>
      </c>
      <c r="E718" s="55" t="str">
        <f>'T12. Planes-program-proyect'!D718</f>
        <v>No existe una competencia definida</v>
      </c>
      <c r="F718" s="55">
        <f>'T12. Planes-program-proyect'!B718</f>
        <v>0</v>
      </c>
      <c r="G718" s="44">
        <f>'T11.Obj G, politicas, metas'!E718</f>
        <v>0</v>
      </c>
      <c r="H718" s="44">
        <f>'T11.Obj G, politicas, metas'!F718</f>
        <v>0</v>
      </c>
      <c r="I718" s="44">
        <f>+'T11.Obj G, politicas, metas'!G718</f>
        <v>0</v>
      </c>
      <c r="J718" s="46">
        <f>'T11.Obj G, politicas, metas'!H718</f>
        <v>0</v>
      </c>
      <c r="K718" s="129">
        <f>'T11.Obj G, politicas, metas'!I718</f>
        <v>0</v>
      </c>
      <c r="L718" s="129">
        <f t="shared" si="6"/>
        <v>0</v>
      </c>
      <c r="M718" s="46">
        <f>'T11.Obj G, politicas, metas'!J718</f>
        <v>0</v>
      </c>
      <c r="N718" s="46">
        <f>'T11.Obj G, politicas, metas'!K718</f>
        <v>0</v>
      </c>
      <c r="O718" s="46">
        <f>'T11.Obj G, politicas, metas'!L718</f>
        <v>0</v>
      </c>
      <c r="P718" s="46">
        <f>'T11.Obj G, politicas, metas'!M718</f>
        <v>0</v>
      </c>
      <c r="Q718" s="44" t="e">
        <f ca="1">_xludf.CONCAT("PLAN/PROGRAMA: ",'T12. Planes-program-proyect'!F718,"
","PROYECTO: ",'T12. Planes-program-proyect'!G718)</f>
        <v>#NAME?</v>
      </c>
      <c r="R718" s="125">
        <f>+'T12. Planes-program-proyect'!I718</f>
        <v>0</v>
      </c>
    </row>
    <row r="719" spans="1:18" ht="12" customHeight="1" x14ac:dyDescent="0.2">
      <c r="A719" s="55" t="str">
        <f>+'T12. Planes-program-proyect'!O719</f>
        <v xml:space="preserve"> </v>
      </c>
      <c r="B719" s="55">
        <f>'T12. Planes-program-proyect'!K719</f>
        <v>0</v>
      </c>
      <c r="C719" s="55" t="str">
        <f t="shared" si="5"/>
        <v/>
      </c>
      <c r="D719" s="55">
        <f>'T12. Planes-program-proyect'!L719</f>
        <v>0</v>
      </c>
      <c r="E719" s="55" t="str">
        <f>'T12. Planes-program-proyect'!D719</f>
        <v>No existe una competencia definida</v>
      </c>
      <c r="F719" s="55">
        <f>'T12. Planes-program-proyect'!B719</f>
        <v>0</v>
      </c>
      <c r="G719" s="44">
        <f>'T11.Obj G, politicas, metas'!E719</f>
        <v>0</v>
      </c>
      <c r="H719" s="44">
        <f>'T11.Obj G, politicas, metas'!F719</f>
        <v>0</v>
      </c>
      <c r="I719" s="44">
        <f>+'T11.Obj G, politicas, metas'!G719</f>
        <v>0</v>
      </c>
      <c r="J719" s="46">
        <f>'T11.Obj G, politicas, metas'!H719</f>
        <v>0</v>
      </c>
      <c r="K719" s="129">
        <f>'T11.Obj G, politicas, metas'!I719</f>
        <v>0</v>
      </c>
      <c r="L719" s="129">
        <f t="shared" si="6"/>
        <v>0</v>
      </c>
      <c r="M719" s="46">
        <f>'T11.Obj G, politicas, metas'!J719</f>
        <v>0</v>
      </c>
      <c r="N719" s="46">
        <f>'T11.Obj G, politicas, metas'!K719</f>
        <v>0</v>
      </c>
      <c r="O719" s="46">
        <f>'T11.Obj G, politicas, metas'!L719</f>
        <v>0</v>
      </c>
      <c r="P719" s="46">
        <f>'T11.Obj G, politicas, metas'!M719</f>
        <v>0</v>
      </c>
      <c r="Q719" s="44" t="e">
        <f ca="1">_xludf.CONCAT("PLAN/PROGRAMA: ",'T12. Planes-program-proyect'!F719,"
","PROYECTO: ",'T12. Planes-program-proyect'!G719)</f>
        <v>#NAME?</v>
      </c>
      <c r="R719" s="125">
        <f>+'T12. Planes-program-proyect'!I719</f>
        <v>0</v>
      </c>
    </row>
    <row r="720" spans="1:18" ht="12" customHeight="1" x14ac:dyDescent="0.2">
      <c r="A720" s="55" t="str">
        <f>+'T12. Planes-program-proyect'!O720</f>
        <v xml:space="preserve"> </v>
      </c>
      <c r="B720" s="55">
        <f>'T12. Planes-program-proyect'!K720</f>
        <v>0</v>
      </c>
      <c r="C720" s="55" t="str">
        <f t="shared" si="5"/>
        <v/>
      </c>
      <c r="D720" s="55">
        <f>'T12. Planes-program-proyect'!L720</f>
        <v>0</v>
      </c>
      <c r="E720" s="55" t="str">
        <f>'T12. Planes-program-proyect'!D720</f>
        <v>No existe una competencia definida</v>
      </c>
      <c r="F720" s="55">
        <f>'T12. Planes-program-proyect'!B720</f>
        <v>0</v>
      </c>
      <c r="G720" s="44">
        <f>'T11.Obj G, politicas, metas'!E720</f>
        <v>0</v>
      </c>
      <c r="H720" s="44">
        <f>'T11.Obj G, politicas, metas'!F720</f>
        <v>0</v>
      </c>
      <c r="I720" s="44">
        <f>+'T11.Obj G, politicas, metas'!G720</f>
        <v>0</v>
      </c>
      <c r="J720" s="46">
        <f>'T11.Obj G, politicas, metas'!H720</f>
        <v>0</v>
      </c>
      <c r="K720" s="129">
        <f>'T11.Obj G, politicas, metas'!I720</f>
        <v>0</v>
      </c>
      <c r="L720" s="129">
        <f t="shared" si="6"/>
        <v>0</v>
      </c>
      <c r="M720" s="46">
        <f>'T11.Obj G, politicas, metas'!J720</f>
        <v>0</v>
      </c>
      <c r="N720" s="46">
        <f>'T11.Obj G, politicas, metas'!K720</f>
        <v>0</v>
      </c>
      <c r="O720" s="46">
        <f>'T11.Obj G, politicas, metas'!L720</f>
        <v>0</v>
      </c>
      <c r="P720" s="46">
        <f>'T11.Obj G, politicas, metas'!M720</f>
        <v>0</v>
      </c>
      <c r="Q720" s="44" t="e">
        <f ca="1">_xludf.CONCAT("PLAN/PROGRAMA: ",'T12. Planes-program-proyect'!F720,"
","PROYECTO: ",'T12. Planes-program-proyect'!G720)</f>
        <v>#NAME?</v>
      </c>
      <c r="R720" s="125">
        <f>+'T12. Planes-program-proyect'!I720</f>
        <v>0</v>
      </c>
    </row>
    <row r="721" spans="1:18" ht="12" customHeight="1" x14ac:dyDescent="0.2">
      <c r="A721" s="55" t="str">
        <f>+'T12. Planes-program-proyect'!O721</f>
        <v xml:space="preserve"> </v>
      </c>
      <c r="B721" s="55">
        <f>'T12. Planes-program-proyect'!K721</f>
        <v>0</v>
      </c>
      <c r="C721" s="55" t="str">
        <f t="shared" si="5"/>
        <v/>
      </c>
      <c r="D721" s="55">
        <f>'T12. Planes-program-proyect'!L721</f>
        <v>0</v>
      </c>
      <c r="E721" s="55" t="str">
        <f>'T12. Planes-program-proyect'!D721</f>
        <v>No existe una competencia definida</v>
      </c>
      <c r="F721" s="55">
        <f>'T12. Planes-program-proyect'!B721</f>
        <v>0</v>
      </c>
      <c r="G721" s="44">
        <f>'T11.Obj G, politicas, metas'!E721</f>
        <v>0</v>
      </c>
      <c r="H721" s="44">
        <f>'T11.Obj G, politicas, metas'!F721</f>
        <v>0</v>
      </c>
      <c r="I721" s="44">
        <f>+'T11.Obj G, politicas, metas'!G721</f>
        <v>0</v>
      </c>
      <c r="J721" s="46">
        <f>'T11.Obj G, politicas, metas'!H721</f>
        <v>0</v>
      </c>
      <c r="K721" s="129">
        <f>'T11.Obj G, politicas, metas'!I721</f>
        <v>0</v>
      </c>
      <c r="L721" s="129">
        <f t="shared" si="6"/>
        <v>0</v>
      </c>
      <c r="M721" s="46">
        <f>'T11.Obj G, politicas, metas'!J721</f>
        <v>0</v>
      </c>
      <c r="N721" s="46">
        <f>'T11.Obj G, politicas, metas'!K721</f>
        <v>0</v>
      </c>
      <c r="O721" s="46">
        <f>'T11.Obj G, politicas, metas'!L721</f>
        <v>0</v>
      </c>
      <c r="P721" s="46">
        <f>'T11.Obj G, politicas, metas'!M721</f>
        <v>0</v>
      </c>
      <c r="Q721" s="44" t="e">
        <f ca="1">_xludf.CONCAT("PLAN/PROGRAMA: ",'T12. Planes-program-proyect'!F721,"
","PROYECTO: ",'T12. Planes-program-proyect'!G721)</f>
        <v>#NAME?</v>
      </c>
      <c r="R721" s="125">
        <f>+'T12. Planes-program-proyect'!I721</f>
        <v>0</v>
      </c>
    </row>
    <row r="722" spans="1:18" ht="12" customHeight="1" x14ac:dyDescent="0.2">
      <c r="A722" s="55" t="str">
        <f>+'T12. Planes-program-proyect'!O722</f>
        <v xml:space="preserve"> </v>
      </c>
      <c r="B722" s="55">
        <f>'T12. Planes-program-proyect'!K722</f>
        <v>0</v>
      </c>
      <c r="C722" s="55" t="str">
        <f t="shared" si="5"/>
        <v/>
      </c>
      <c r="D722" s="55">
        <f>'T12. Planes-program-proyect'!L722</f>
        <v>0</v>
      </c>
      <c r="E722" s="55" t="str">
        <f>'T12. Planes-program-proyect'!D722</f>
        <v>No existe una competencia definida</v>
      </c>
      <c r="F722" s="55">
        <f>'T12. Planes-program-proyect'!B722</f>
        <v>0</v>
      </c>
      <c r="G722" s="44">
        <f>'T11.Obj G, politicas, metas'!E722</f>
        <v>0</v>
      </c>
      <c r="H722" s="44">
        <f>'T11.Obj G, politicas, metas'!F722</f>
        <v>0</v>
      </c>
      <c r="I722" s="44">
        <f>+'T11.Obj G, politicas, metas'!G722</f>
        <v>0</v>
      </c>
      <c r="J722" s="46">
        <f>'T11.Obj G, politicas, metas'!H722</f>
        <v>0</v>
      </c>
      <c r="K722" s="129">
        <f>'T11.Obj G, politicas, metas'!I722</f>
        <v>0</v>
      </c>
      <c r="L722" s="129">
        <f t="shared" si="6"/>
        <v>0</v>
      </c>
      <c r="M722" s="46">
        <f>'T11.Obj G, politicas, metas'!J722</f>
        <v>0</v>
      </c>
      <c r="N722" s="46">
        <f>'T11.Obj G, politicas, metas'!K722</f>
        <v>0</v>
      </c>
      <c r="O722" s="46">
        <f>'T11.Obj G, politicas, metas'!L722</f>
        <v>0</v>
      </c>
      <c r="P722" s="46">
        <f>'T11.Obj G, politicas, metas'!M722</f>
        <v>0</v>
      </c>
      <c r="Q722" s="44" t="e">
        <f ca="1">_xludf.CONCAT("PLAN/PROGRAMA: ",'T12. Planes-program-proyect'!F722,"
","PROYECTO: ",'T12. Planes-program-proyect'!G722)</f>
        <v>#NAME?</v>
      </c>
      <c r="R722" s="125">
        <f>+'T12. Planes-program-proyect'!I722</f>
        <v>0</v>
      </c>
    </row>
    <row r="723" spans="1:18" ht="12" customHeight="1" x14ac:dyDescent="0.2">
      <c r="A723" s="55" t="str">
        <f>+'T12. Planes-program-proyect'!O723</f>
        <v xml:space="preserve"> </v>
      </c>
      <c r="B723" s="55">
        <f>'T12. Planes-program-proyect'!K723</f>
        <v>0</v>
      </c>
      <c r="C723" s="55" t="str">
        <f t="shared" si="5"/>
        <v/>
      </c>
      <c r="D723" s="55">
        <f>'T12. Planes-program-proyect'!L723</f>
        <v>0</v>
      </c>
      <c r="E723" s="55" t="str">
        <f>'T12. Planes-program-proyect'!D723</f>
        <v>No existe una competencia definida</v>
      </c>
      <c r="F723" s="55">
        <f>'T12. Planes-program-proyect'!B723</f>
        <v>0</v>
      </c>
      <c r="G723" s="44">
        <f>'T11.Obj G, politicas, metas'!E723</f>
        <v>0</v>
      </c>
      <c r="H723" s="44">
        <f>'T11.Obj G, politicas, metas'!F723</f>
        <v>0</v>
      </c>
      <c r="I723" s="44">
        <f>+'T11.Obj G, politicas, metas'!G723</f>
        <v>0</v>
      </c>
      <c r="J723" s="46">
        <f>'T11.Obj G, politicas, metas'!H723</f>
        <v>0</v>
      </c>
      <c r="K723" s="129">
        <f>'T11.Obj G, politicas, metas'!I723</f>
        <v>0</v>
      </c>
      <c r="L723" s="129">
        <f t="shared" si="6"/>
        <v>0</v>
      </c>
      <c r="M723" s="46">
        <f>'T11.Obj G, politicas, metas'!J723</f>
        <v>0</v>
      </c>
      <c r="N723" s="46">
        <f>'T11.Obj G, politicas, metas'!K723</f>
        <v>0</v>
      </c>
      <c r="O723" s="46">
        <f>'T11.Obj G, politicas, metas'!L723</f>
        <v>0</v>
      </c>
      <c r="P723" s="46">
        <f>'T11.Obj G, politicas, metas'!M723</f>
        <v>0</v>
      </c>
      <c r="Q723" s="44" t="e">
        <f ca="1">_xludf.CONCAT("PLAN/PROGRAMA: ",'T12. Planes-program-proyect'!F723,"
","PROYECTO: ",'T12. Planes-program-proyect'!G723)</f>
        <v>#NAME?</v>
      </c>
      <c r="R723" s="125">
        <f>+'T12. Planes-program-proyect'!I723</f>
        <v>0</v>
      </c>
    </row>
    <row r="724" spans="1:18" ht="12" customHeight="1" x14ac:dyDescent="0.2">
      <c r="A724" s="55" t="str">
        <f>+'T12. Planes-program-proyect'!O724</f>
        <v xml:space="preserve"> </v>
      </c>
      <c r="B724" s="55">
        <f>'T12. Planes-program-proyect'!K724</f>
        <v>0</v>
      </c>
      <c r="C724" s="55" t="str">
        <f t="shared" si="5"/>
        <v/>
      </c>
      <c r="D724" s="55">
        <f>'T12. Planes-program-proyect'!L724</f>
        <v>0</v>
      </c>
      <c r="E724" s="55" t="str">
        <f>'T12. Planes-program-proyect'!D724</f>
        <v>No existe una competencia definida</v>
      </c>
      <c r="F724" s="55">
        <f>'T12. Planes-program-proyect'!B724</f>
        <v>0</v>
      </c>
      <c r="G724" s="44">
        <f>'T11.Obj G, politicas, metas'!E724</f>
        <v>0</v>
      </c>
      <c r="H724" s="44">
        <f>'T11.Obj G, politicas, metas'!F724</f>
        <v>0</v>
      </c>
      <c r="I724" s="44">
        <f>+'T11.Obj G, politicas, metas'!G724</f>
        <v>0</v>
      </c>
      <c r="J724" s="46">
        <f>'T11.Obj G, politicas, metas'!H724</f>
        <v>0</v>
      </c>
      <c r="K724" s="129">
        <f>'T11.Obj G, politicas, metas'!I724</f>
        <v>0</v>
      </c>
      <c r="L724" s="129">
        <f t="shared" si="6"/>
        <v>0</v>
      </c>
      <c r="M724" s="46">
        <f>'T11.Obj G, politicas, metas'!J724</f>
        <v>0</v>
      </c>
      <c r="N724" s="46">
        <f>'T11.Obj G, politicas, metas'!K724</f>
        <v>0</v>
      </c>
      <c r="O724" s="46">
        <f>'T11.Obj G, politicas, metas'!L724</f>
        <v>0</v>
      </c>
      <c r="P724" s="46">
        <f>'T11.Obj G, politicas, metas'!M724</f>
        <v>0</v>
      </c>
      <c r="Q724" s="44" t="e">
        <f ca="1">_xludf.CONCAT("PLAN/PROGRAMA: ",'T12. Planes-program-proyect'!F724,"
","PROYECTO: ",'T12. Planes-program-proyect'!G724)</f>
        <v>#NAME?</v>
      </c>
      <c r="R724" s="125">
        <f>+'T12. Planes-program-proyect'!I724</f>
        <v>0</v>
      </c>
    </row>
    <row r="725" spans="1:18" ht="12" customHeight="1" x14ac:dyDescent="0.2">
      <c r="A725" s="55" t="str">
        <f>+'T12. Planes-program-proyect'!O725</f>
        <v xml:space="preserve"> </v>
      </c>
      <c r="B725" s="55">
        <f>'T12. Planes-program-proyect'!K725</f>
        <v>0</v>
      </c>
      <c r="C725" s="55" t="str">
        <f t="shared" si="5"/>
        <v/>
      </c>
      <c r="D725" s="55">
        <f>'T12. Planes-program-proyect'!L725</f>
        <v>0</v>
      </c>
      <c r="E725" s="55" t="str">
        <f>'T12. Planes-program-proyect'!D725</f>
        <v>No existe una competencia definida</v>
      </c>
      <c r="F725" s="55">
        <f>'T12. Planes-program-proyect'!B725</f>
        <v>0</v>
      </c>
      <c r="G725" s="44">
        <f>'T11.Obj G, politicas, metas'!E725</f>
        <v>0</v>
      </c>
      <c r="H725" s="44">
        <f>'T11.Obj G, politicas, metas'!F725</f>
        <v>0</v>
      </c>
      <c r="I725" s="44">
        <f>+'T11.Obj G, politicas, metas'!G725</f>
        <v>0</v>
      </c>
      <c r="J725" s="46">
        <f>'T11.Obj G, politicas, metas'!H725</f>
        <v>0</v>
      </c>
      <c r="K725" s="129">
        <f>'T11.Obj G, politicas, metas'!I725</f>
        <v>0</v>
      </c>
      <c r="L725" s="129">
        <f t="shared" si="6"/>
        <v>0</v>
      </c>
      <c r="M725" s="46">
        <f>'T11.Obj G, politicas, metas'!J725</f>
        <v>0</v>
      </c>
      <c r="N725" s="46">
        <f>'T11.Obj G, politicas, metas'!K725</f>
        <v>0</v>
      </c>
      <c r="O725" s="46">
        <f>'T11.Obj G, politicas, metas'!L725</f>
        <v>0</v>
      </c>
      <c r="P725" s="46">
        <f>'T11.Obj G, politicas, metas'!M725</f>
        <v>0</v>
      </c>
      <c r="Q725" s="44" t="e">
        <f ca="1">_xludf.CONCAT("PLAN/PROGRAMA: ",'T12. Planes-program-proyect'!F725,"
","PROYECTO: ",'T12. Planes-program-proyect'!G725)</f>
        <v>#NAME?</v>
      </c>
      <c r="R725" s="125">
        <f>+'T12. Planes-program-proyect'!I725</f>
        <v>0</v>
      </c>
    </row>
    <row r="726" spans="1:18" ht="12" customHeight="1" x14ac:dyDescent="0.2">
      <c r="A726" s="55" t="str">
        <f>+'T12. Planes-program-proyect'!O726</f>
        <v xml:space="preserve"> </v>
      </c>
      <c r="B726" s="55">
        <f>'T12. Planes-program-proyect'!K726</f>
        <v>0</v>
      </c>
      <c r="C726" s="55" t="str">
        <f t="shared" si="5"/>
        <v/>
      </c>
      <c r="D726" s="55">
        <f>'T12. Planes-program-proyect'!L726</f>
        <v>0</v>
      </c>
      <c r="E726" s="55" t="str">
        <f>'T12. Planes-program-proyect'!D726</f>
        <v>No existe una competencia definida</v>
      </c>
      <c r="F726" s="55">
        <f>'T12. Planes-program-proyect'!B726</f>
        <v>0</v>
      </c>
      <c r="G726" s="44">
        <f>'T11.Obj G, politicas, metas'!E726</f>
        <v>0</v>
      </c>
      <c r="H726" s="44">
        <f>'T11.Obj G, politicas, metas'!F726</f>
        <v>0</v>
      </c>
      <c r="I726" s="44">
        <f>+'T11.Obj G, politicas, metas'!G726</f>
        <v>0</v>
      </c>
      <c r="J726" s="46">
        <f>'T11.Obj G, politicas, metas'!H726</f>
        <v>0</v>
      </c>
      <c r="K726" s="129">
        <f>'T11.Obj G, politicas, metas'!I726</f>
        <v>0</v>
      </c>
      <c r="L726" s="129">
        <f t="shared" si="6"/>
        <v>0</v>
      </c>
      <c r="M726" s="46">
        <f>'T11.Obj G, politicas, metas'!J726</f>
        <v>0</v>
      </c>
      <c r="N726" s="46">
        <f>'T11.Obj G, politicas, metas'!K726</f>
        <v>0</v>
      </c>
      <c r="O726" s="46">
        <f>'T11.Obj G, politicas, metas'!L726</f>
        <v>0</v>
      </c>
      <c r="P726" s="46">
        <f>'T11.Obj G, politicas, metas'!M726</f>
        <v>0</v>
      </c>
      <c r="Q726" s="44" t="e">
        <f ca="1">_xludf.CONCAT("PLAN/PROGRAMA: ",'T12. Planes-program-proyect'!F726,"
","PROYECTO: ",'T12. Planes-program-proyect'!G726)</f>
        <v>#NAME?</v>
      </c>
      <c r="R726" s="125">
        <f>+'T12. Planes-program-proyect'!I726</f>
        <v>0</v>
      </c>
    </row>
    <row r="727" spans="1:18" ht="12" customHeight="1" x14ac:dyDescent="0.2">
      <c r="A727" s="55" t="str">
        <f>+'T12. Planes-program-proyect'!O727</f>
        <v xml:space="preserve"> </v>
      </c>
      <c r="B727" s="55">
        <f>'T12. Planes-program-proyect'!K727</f>
        <v>0</v>
      </c>
      <c r="C727" s="55" t="str">
        <f t="shared" si="5"/>
        <v/>
      </c>
      <c r="D727" s="55">
        <f>'T12. Planes-program-proyect'!L727</f>
        <v>0</v>
      </c>
      <c r="E727" s="55" t="str">
        <f>'T12. Planes-program-proyect'!D727</f>
        <v>No existe una competencia definida</v>
      </c>
      <c r="F727" s="55">
        <f>'T12. Planes-program-proyect'!B727</f>
        <v>0</v>
      </c>
      <c r="G727" s="44">
        <f>'T11.Obj G, politicas, metas'!E727</f>
        <v>0</v>
      </c>
      <c r="H727" s="44">
        <f>'T11.Obj G, politicas, metas'!F727</f>
        <v>0</v>
      </c>
      <c r="I727" s="44">
        <f>+'T11.Obj G, politicas, metas'!G727</f>
        <v>0</v>
      </c>
      <c r="J727" s="46">
        <f>'T11.Obj G, politicas, metas'!H727</f>
        <v>0</v>
      </c>
      <c r="K727" s="129">
        <f>'T11.Obj G, politicas, metas'!I727</f>
        <v>0</v>
      </c>
      <c r="L727" s="129">
        <f t="shared" si="6"/>
        <v>0</v>
      </c>
      <c r="M727" s="46">
        <f>'T11.Obj G, politicas, metas'!J727</f>
        <v>0</v>
      </c>
      <c r="N727" s="46">
        <f>'T11.Obj G, politicas, metas'!K727</f>
        <v>0</v>
      </c>
      <c r="O727" s="46">
        <f>'T11.Obj G, politicas, metas'!L727</f>
        <v>0</v>
      </c>
      <c r="P727" s="46">
        <f>'T11.Obj G, politicas, metas'!M727</f>
        <v>0</v>
      </c>
      <c r="Q727" s="44" t="e">
        <f ca="1">_xludf.CONCAT("PLAN/PROGRAMA: ",'T12. Planes-program-proyect'!F727,"
","PROYECTO: ",'T12. Planes-program-proyect'!G727)</f>
        <v>#NAME?</v>
      </c>
      <c r="R727" s="125">
        <f>+'T12. Planes-program-proyect'!I727</f>
        <v>0</v>
      </c>
    </row>
    <row r="728" spans="1:18" ht="12" customHeight="1" x14ac:dyDescent="0.2">
      <c r="A728" s="55" t="str">
        <f>+'T12. Planes-program-proyect'!O728</f>
        <v xml:space="preserve"> </v>
      </c>
      <c r="B728" s="55">
        <f>'T12. Planes-program-proyect'!K728</f>
        <v>0</v>
      </c>
      <c r="C728" s="55" t="str">
        <f t="shared" si="5"/>
        <v/>
      </c>
      <c r="D728" s="55">
        <f>'T12. Planes-program-proyect'!L728</f>
        <v>0</v>
      </c>
      <c r="E728" s="55" t="str">
        <f>'T12. Planes-program-proyect'!D728</f>
        <v>No existe una competencia definida</v>
      </c>
      <c r="F728" s="55">
        <f>'T12. Planes-program-proyect'!B728</f>
        <v>0</v>
      </c>
      <c r="G728" s="44">
        <f>'T11.Obj G, politicas, metas'!E728</f>
        <v>0</v>
      </c>
      <c r="H728" s="44">
        <f>'T11.Obj G, politicas, metas'!F728</f>
        <v>0</v>
      </c>
      <c r="I728" s="44">
        <f>+'T11.Obj G, politicas, metas'!G728</f>
        <v>0</v>
      </c>
      <c r="J728" s="46">
        <f>'T11.Obj G, politicas, metas'!H728</f>
        <v>0</v>
      </c>
      <c r="K728" s="129">
        <f>'T11.Obj G, politicas, metas'!I728</f>
        <v>0</v>
      </c>
      <c r="L728" s="129">
        <f t="shared" si="6"/>
        <v>0</v>
      </c>
      <c r="M728" s="46">
        <f>'T11.Obj G, politicas, metas'!J728</f>
        <v>0</v>
      </c>
      <c r="N728" s="46">
        <f>'T11.Obj G, politicas, metas'!K728</f>
        <v>0</v>
      </c>
      <c r="O728" s="46">
        <f>'T11.Obj G, politicas, metas'!L728</f>
        <v>0</v>
      </c>
      <c r="P728" s="46">
        <f>'T11.Obj G, politicas, metas'!M728</f>
        <v>0</v>
      </c>
      <c r="Q728" s="44" t="e">
        <f ca="1">_xludf.CONCAT("PLAN/PROGRAMA: ",'T12. Planes-program-proyect'!F728,"
","PROYECTO: ",'T12. Planes-program-proyect'!G728)</f>
        <v>#NAME?</v>
      </c>
      <c r="R728" s="125">
        <f>+'T12. Planes-program-proyect'!I728</f>
        <v>0</v>
      </c>
    </row>
    <row r="729" spans="1:18" ht="12" customHeight="1" x14ac:dyDescent="0.2">
      <c r="A729" s="55" t="str">
        <f>+'T12. Planes-program-proyect'!O729</f>
        <v xml:space="preserve"> </v>
      </c>
      <c r="B729" s="55">
        <f>'T12. Planes-program-proyect'!K729</f>
        <v>0</v>
      </c>
      <c r="C729" s="55" t="str">
        <f t="shared" si="5"/>
        <v/>
      </c>
      <c r="D729" s="55">
        <f>'T12. Planes-program-proyect'!L729</f>
        <v>0</v>
      </c>
      <c r="E729" s="55" t="str">
        <f>'T12. Planes-program-proyect'!D729</f>
        <v>No existe una competencia definida</v>
      </c>
      <c r="F729" s="55">
        <f>'T12. Planes-program-proyect'!B729</f>
        <v>0</v>
      </c>
      <c r="G729" s="44">
        <f>'T11.Obj G, politicas, metas'!E729</f>
        <v>0</v>
      </c>
      <c r="H729" s="44">
        <f>'T11.Obj G, politicas, metas'!F729</f>
        <v>0</v>
      </c>
      <c r="I729" s="44">
        <f>+'T11.Obj G, politicas, metas'!G729</f>
        <v>0</v>
      </c>
      <c r="J729" s="46">
        <f>'T11.Obj G, politicas, metas'!H729</f>
        <v>0</v>
      </c>
      <c r="K729" s="129">
        <f>'T11.Obj G, politicas, metas'!I729</f>
        <v>0</v>
      </c>
      <c r="L729" s="129">
        <f t="shared" si="6"/>
        <v>0</v>
      </c>
      <c r="M729" s="46">
        <f>'T11.Obj G, politicas, metas'!J729</f>
        <v>0</v>
      </c>
      <c r="N729" s="46">
        <f>'T11.Obj G, politicas, metas'!K729</f>
        <v>0</v>
      </c>
      <c r="O729" s="46">
        <f>'T11.Obj G, politicas, metas'!L729</f>
        <v>0</v>
      </c>
      <c r="P729" s="46">
        <f>'T11.Obj G, politicas, metas'!M729</f>
        <v>0</v>
      </c>
      <c r="Q729" s="44" t="e">
        <f ca="1">_xludf.CONCAT("PLAN/PROGRAMA: ",'T12. Planes-program-proyect'!F729,"
","PROYECTO: ",'T12. Planes-program-proyect'!G729)</f>
        <v>#NAME?</v>
      </c>
      <c r="R729" s="125">
        <f>+'T12. Planes-program-proyect'!I729</f>
        <v>0</v>
      </c>
    </row>
    <row r="730" spans="1:18" ht="12" customHeight="1" x14ac:dyDescent="0.2">
      <c r="A730" s="55" t="str">
        <f>+'T12. Planes-program-proyect'!O730</f>
        <v xml:space="preserve"> </v>
      </c>
      <c r="B730" s="55">
        <f>'T12. Planes-program-proyect'!K730</f>
        <v>0</v>
      </c>
      <c r="C730" s="55" t="str">
        <f t="shared" si="5"/>
        <v/>
      </c>
      <c r="D730" s="55">
        <f>'T12. Planes-program-proyect'!L730</f>
        <v>0</v>
      </c>
      <c r="E730" s="55" t="str">
        <f>'T12. Planes-program-proyect'!D730</f>
        <v>No existe una competencia definida</v>
      </c>
      <c r="F730" s="55">
        <f>'T12. Planes-program-proyect'!B730</f>
        <v>0</v>
      </c>
      <c r="G730" s="44">
        <f>'T11.Obj G, politicas, metas'!E730</f>
        <v>0</v>
      </c>
      <c r="H730" s="44">
        <f>'T11.Obj G, politicas, metas'!F730</f>
        <v>0</v>
      </c>
      <c r="I730" s="44">
        <f>+'T11.Obj G, politicas, metas'!G730</f>
        <v>0</v>
      </c>
      <c r="J730" s="46">
        <f>'T11.Obj G, politicas, metas'!H730</f>
        <v>0</v>
      </c>
      <c r="K730" s="129">
        <f>'T11.Obj G, politicas, metas'!I730</f>
        <v>0</v>
      </c>
      <c r="L730" s="129">
        <f t="shared" si="6"/>
        <v>0</v>
      </c>
      <c r="M730" s="46">
        <f>'T11.Obj G, politicas, metas'!J730</f>
        <v>0</v>
      </c>
      <c r="N730" s="46">
        <f>'T11.Obj G, politicas, metas'!K730</f>
        <v>0</v>
      </c>
      <c r="O730" s="46">
        <f>'T11.Obj G, politicas, metas'!L730</f>
        <v>0</v>
      </c>
      <c r="P730" s="46">
        <f>'T11.Obj G, politicas, metas'!M730</f>
        <v>0</v>
      </c>
      <c r="Q730" s="44" t="e">
        <f ca="1">_xludf.CONCAT("PLAN/PROGRAMA: ",'T12. Planes-program-proyect'!F730,"
","PROYECTO: ",'T12. Planes-program-proyect'!G730)</f>
        <v>#NAME?</v>
      </c>
      <c r="R730" s="125">
        <f>+'T12. Planes-program-proyect'!I730</f>
        <v>0</v>
      </c>
    </row>
    <row r="731" spans="1:18" ht="12" customHeight="1" x14ac:dyDescent="0.2">
      <c r="A731" s="55" t="str">
        <f>+'T12. Planes-program-proyect'!O731</f>
        <v xml:space="preserve"> </v>
      </c>
      <c r="B731" s="55">
        <f>'T12. Planes-program-proyect'!K731</f>
        <v>0</v>
      </c>
      <c r="C731" s="55" t="str">
        <f t="shared" si="5"/>
        <v/>
      </c>
      <c r="D731" s="55">
        <f>'T12. Planes-program-proyect'!L731</f>
        <v>0</v>
      </c>
      <c r="E731" s="55" t="str">
        <f>'T12. Planes-program-proyect'!D731</f>
        <v>No existe una competencia definida</v>
      </c>
      <c r="F731" s="55">
        <f>'T12. Planes-program-proyect'!B731</f>
        <v>0</v>
      </c>
      <c r="G731" s="44">
        <f>'T11.Obj G, politicas, metas'!E731</f>
        <v>0</v>
      </c>
      <c r="H731" s="44">
        <f>'T11.Obj G, politicas, metas'!F731</f>
        <v>0</v>
      </c>
      <c r="I731" s="44">
        <f>+'T11.Obj G, politicas, metas'!G731</f>
        <v>0</v>
      </c>
      <c r="J731" s="46">
        <f>'T11.Obj G, politicas, metas'!H731</f>
        <v>0</v>
      </c>
      <c r="K731" s="129">
        <f>'T11.Obj G, politicas, metas'!I731</f>
        <v>0</v>
      </c>
      <c r="L731" s="129">
        <f t="shared" si="6"/>
        <v>0</v>
      </c>
      <c r="M731" s="46">
        <f>'T11.Obj G, politicas, metas'!J731</f>
        <v>0</v>
      </c>
      <c r="N731" s="46">
        <f>'T11.Obj G, politicas, metas'!K731</f>
        <v>0</v>
      </c>
      <c r="O731" s="46">
        <f>'T11.Obj G, politicas, metas'!L731</f>
        <v>0</v>
      </c>
      <c r="P731" s="46">
        <f>'T11.Obj G, politicas, metas'!M731</f>
        <v>0</v>
      </c>
      <c r="Q731" s="44" t="e">
        <f ca="1">_xludf.CONCAT("PLAN/PROGRAMA: ",'T12. Planes-program-proyect'!F731,"
","PROYECTO: ",'T12. Planes-program-proyect'!G731)</f>
        <v>#NAME?</v>
      </c>
      <c r="R731" s="125">
        <f>+'T12. Planes-program-proyect'!I731</f>
        <v>0</v>
      </c>
    </row>
    <row r="732" spans="1:18" ht="12" customHeight="1" x14ac:dyDescent="0.2">
      <c r="A732" s="55" t="str">
        <f>+'T12. Planes-program-proyect'!O732</f>
        <v xml:space="preserve"> </v>
      </c>
      <c r="B732" s="55">
        <f>'T12. Planes-program-proyect'!K732</f>
        <v>0</v>
      </c>
      <c r="C732" s="55" t="str">
        <f t="shared" si="5"/>
        <v/>
      </c>
      <c r="D732" s="55">
        <f>'T12. Planes-program-proyect'!L732</f>
        <v>0</v>
      </c>
      <c r="E732" s="55" t="str">
        <f>'T12. Planes-program-proyect'!D732</f>
        <v>No existe una competencia definida</v>
      </c>
      <c r="F732" s="55">
        <f>'T12. Planes-program-proyect'!B732</f>
        <v>0</v>
      </c>
      <c r="G732" s="44">
        <f>'T11.Obj G, politicas, metas'!E732</f>
        <v>0</v>
      </c>
      <c r="H732" s="44">
        <f>'T11.Obj G, politicas, metas'!F732</f>
        <v>0</v>
      </c>
      <c r="I732" s="44">
        <f>+'T11.Obj G, politicas, metas'!G732</f>
        <v>0</v>
      </c>
      <c r="J732" s="46">
        <f>'T11.Obj G, politicas, metas'!H732</f>
        <v>0</v>
      </c>
      <c r="K732" s="129">
        <f>'T11.Obj G, politicas, metas'!I732</f>
        <v>0</v>
      </c>
      <c r="L732" s="129">
        <f t="shared" si="6"/>
        <v>0</v>
      </c>
      <c r="M732" s="46">
        <f>'T11.Obj G, politicas, metas'!J732</f>
        <v>0</v>
      </c>
      <c r="N732" s="46">
        <f>'T11.Obj G, politicas, metas'!K732</f>
        <v>0</v>
      </c>
      <c r="O732" s="46">
        <f>'T11.Obj G, politicas, metas'!L732</f>
        <v>0</v>
      </c>
      <c r="P732" s="46">
        <f>'T11.Obj G, politicas, metas'!M732</f>
        <v>0</v>
      </c>
      <c r="Q732" s="44" t="e">
        <f ca="1">_xludf.CONCAT("PLAN/PROGRAMA: ",'T12. Planes-program-proyect'!F732,"
","PROYECTO: ",'T12. Planes-program-proyect'!G732)</f>
        <v>#NAME?</v>
      </c>
      <c r="R732" s="125">
        <f>+'T12. Planes-program-proyect'!I732</f>
        <v>0</v>
      </c>
    </row>
    <row r="733" spans="1:18" ht="12" customHeight="1" x14ac:dyDescent="0.2">
      <c r="A733" s="55" t="str">
        <f>+'T12. Planes-program-proyect'!O733</f>
        <v xml:space="preserve"> </v>
      </c>
      <c r="B733" s="55">
        <f>'T12. Planes-program-proyect'!K733</f>
        <v>0</v>
      </c>
      <c r="C733" s="55" t="str">
        <f t="shared" si="5"/>
        <v/>
      </c>
      <c r="D733" s="55">
        <f>'T12. Planes-program-proyect'!L733</f>
        <v>0</v>
      </c>
      <c r="E733" s="55" t="str">
        <f>'T12. Planes-program-proyect'!D733</f>
        <v>No existe una competencia definida</v>
      </c>
      <c r="F733" s="55">
        <f>'T12. Planes-program-proyect'!B733</f>
        <v>0</v>
      </c>
      <c r="G733" s="44">
        <f>'T11.Obj G, politicas, metas'!E733</f>
        <v>0</v>
      </c>
      <c r="H733" s="44">
        <f>'T11.Obj G, politicas, metas'!F733</f>
        <v>0</v>
      </c>
      <c r="I733" s="44">
        <f>+'T11.Obj G, politicas, metas'!G733</f>
        <v>0</v>
      </c>
      <c r="J733" s="46">
        <f>'T11.Obj G, politicas, metas'!H733</f>
        <v>0</v>
      </c>
      <c r="K733" s="129">
        <f>'T11.Obj G, politicas, metas'!I733</f>
        <v>0</v>
      </c>
      <c r="L733" s="129">
        <f t="shared" si="6"/>
        <v>0</v>
      </c>
      <c r="M733" s="46">
        <f>'T11.Obj G, politicas, metas'!J733</f>
        <v>0</v>
      </c>
      <c r="N733" s="46">
        <f>'T11.Obj G, politicas, metas'!K733</f>
        <v>0</v>
      </c>
      <c r="O733" s="46">
        <f>'T11.Obj G, politicas, metas'!L733</f>
        <v>0</v>
      </c>
      <c r="P733" s="46">
        <f>'T11.Obj G, politicas, metas'!M733</f>
        <v>0</v>
      </c>
      <c r="Q733" s="44" t="e">
        <f ca="1">_xludf.CONCAT("PLAN/PROGRAMA: ",'T12. Planes-program-proyect'!F733,"
","PROYECTO: ",'T12. Planes-program-proyect'!G733)</f>
        <v>#NAME?</v>
      </c>
      <c r="R733" s="125">
        <f>+'T12. Planes-program-proyect'!I733</f>
        <v>0</v>
      </c>
    </row>
    <row r="734" spans="1:18" ht="12" customHeight="1" x14ac:dyDescent="0.2">
      <c r="A734" s="55" t="str">
        <f>+'T12. Planes-program-proyect'!O734</f>
        <v xml:space="preserve"> </v>
      </c>
      <c r="B734" s="55">
        <f>'T12. Planes-program-proyect'!K734</f>
        <v>0</v>
      </c>
      <c r="C734" s="55" t="str">
        <f t="shared" si="5"/>
        <v/>
      </c>
      <c r="D734" s="55">
        <f>'T12. Planes-program-proyect'!L734</f>
        <v>0</v>
      </c>
      <c r="E734" s="55" t="str">
        <f>'T12. Planes-program-proyect'!D734</f>
        <v>No existe una competencia definida</v>
      </c>
      <c r="F734" s="55">
        <f>'T12. Planes-program-proyect'!B734</f>
        <v>0</v>
      </c>
      <c r="G734" s="44">
        <f>'T11.Obj G, politicas, metas'!E734</f>
        <v>0</v>
      </c>
      <c r="H734" s="44">
        <f>'T11.Obj G, politicas, metas'!F734</f>
        <v>0</v>
      </c>
      <c r="I734" s="44">
        <f>+'T11.Obj G, politicas, metas'!G734</f>
        <v>0</v>
      </c>
      <c r="J734" s="46">
        <f>'T11.Obj G, politicas, metas'!H734</f>
        <v>0</v>
      </c>
      <c r="K734" s="129">
        <f>'T11.Obj G, politicas, metas'!I734</f>
        <v>0</v>
      </c>
      <c r="L734" s="129">
        <f t="shared" si="6"/>
        <v>0</v>
      </c>
      <c r="M734" s="46">
        <f>'T11.Obj G, politicas, metas'!J734</f>
        <v>0</v>
      </c>
      <c r="N734" s="46">
        <f>'T11.Obj G, politicas, metas'!K734</f>
        <v>0</v>
      </c>
      <c r="O734" s="46">
        <f>'T11.Obj G, politicas, metas'!L734</f>
        <v>0</v>
      </c>
      <c r="P734" s="46">
        <f>'T11.Obj G, politicas, metas'!M734</f>
        <v>0</v>
      </c>
      <c r="Q734" s="44" t="e">
        <f ca="1">_xludf.CONCAT("PLAN/PROGRAMA: ",'T12. Planes-program-proyect'!F734,"
","PROYECTO: ",'T12. Planes-program-proyect'!G734)</f>
        <v>#NAME?</v>
      </c>
      <c r="R734" s="125">
        <f>+'T12. Planes-program-proyect'!I734</f>
        <v>0</v>
      </c>
    </row>
    <row r="735" spans="1:18" ht="12" customHeight="1" x14ac:dyDescent="0.2">
      <c r="A735" s="55" t="str">
        <f>+'T12. Planes-program-proyect'!O735</f>
        <v xml:space="preserve"> </v>
      </c>
      <c r="B735" s="55">
        <f>'T12. Planes-program-proyect'!K735</f>
        <v>0</v>
      </c>
      <c r="C735" s="55" t="str">
        <f t="shared" si="5"/>
        <v/>
      </c>
      <c r="D735" s="55">
        <f>'T12. Planes-program-proyect'!L735</f>
        <v>0</v>
      </c>
      <c r="E735" s="55" t="str">
        <f>'T12. Planes-program-proyect'!D735</f>
        <v>No existe una competencia definida</v>
      </c>
      <c r="F735" s="55">
        <f>'T12. Planes-program-proyect'!B735</f>
        <v>0</v>
      </c>
      <c r="G735" s="44">
        <f>'T11.Obj G, politicas, metas'!E735</f>
        <v>0</v>
      </c>
      <c r="H735" s="44">
        <f>'T11.Obj G, politicas, metas'!F735</f>
        <v>0</v>
      </c>
      <c r="I735" s="44">
        <f>+'T11.Obj G, politicas, metas'!G735</f>
        <v>0</v>
      </c>
      <c r="J735" s="46">
        <f>'T11.Obj G, politicas, metas'!H735</f>
        <v>0</v>
      </c>
      <c r="K735" s="129">
        <f>'T11.Obj G, politicas, metas'!I735</f>
        <v>0</v>
      </c>
      <c r="L735" s="129">
        <f t="shared" si="6"/>
        <v>0</v>
      </c>
      <c r="M735" s="46">
        <f>'T11.Obj G, politicas, metas'!J735</f>
        <v>0</v>
      </c>
      <c r="N735" s="46">
        <f>'T11.Obj G, politicas, metas'!K735</f>
        <v>0</v>
      </c>
      <c r="O735" s="46">
        <f>'T11.Obj G, politicas, metas'!L735</f>
        <v>0</v>
      </c>
      <c r="P735" s="46">
        <f>'T11.Obj G, politicas, metas'!M735</f>
        <v>0</v>
      </c>
      <c r="Q735" s="44" t="e">
        <f ca="1">_xludf.CONCAT("PLAN/PROGRAMA: ",'T12. Planes-program-proyect'!F735,"
","PROYECTO: ",'T12. Planes-program-proyect'!G735)</f>
        <v>#NAME?</v>
      </c>
      <c r="R735" s="125">
        <f>+'T12. Planes-program-proyect'!I735</f>
        <v>0</v>
      </c>
    </row>
    <row r="736" spans="1:18" ht="12" customHeight="1" x14ac:dyDescent="0.2">
      <c r="A736" s="55" t="str">
        <f>+'T12. Planes-program-proyect'!O736</f>
        <v xml:space="preserve"> </v>
      </c>
      <c r="B736" s="55">
        <f>'T12. Planes-program-proyect'!K736</f>
        <v>0</v>
      </c>
      <c r="C736" s="55" t="str">
        <f t="shared" si="5"/>
        <v/>
      </c>
      <c r="D736" s="55">
        <f>'T12. Planes-program-proyect'!L736</f>
        <v>0</v>
      </c>
      <c r="E736" s="55" t="str">
        <f>'T12. Planes-program-proyect'!D736</f>
        <v>No existe una competencia definida</v>
      </c>
      <c r="F736" s="55">
        <f>'T12. Planes-program-proyect'!B736</f>
        <v>0</v>
      </c>
      <c r="G736" s="44">
        <f>'T11.Obj G, politicas, metas'!E736</f>
        <v>0</v>
      </c>
      <c r="H736" s="44">
        <f>'T11.Obj G, politicas, metas'!F736</f>
        <v>0</v>
      </c>
      <c r="I736" s="44">
        <f>+'T11.Obj G, politicas, metas'!G736</f>
        <v>0</v>
      </c>
      <c r="J736" s="46">
        <f>'T11.Obj G, politicas, metas'!H736</f>
        <v>0</v>
      </c>
      <c r="K736" s="129">
        <f>'T11.Obj G, politicas, metas'!I736</f>
        <v>0</v>
      </c>
      <c r="L736" s="129">
        <f t="shared" si="6"/>
        <v>0</v>
      </c>
      <c r="M736" s="46">
        <f>'T11.Obj G, politicas, metas'!J736</f>
        <v>0</v>
      </c>
      <c r="N736" s="46">
        <f>'T11.Obj G, politicas, metas'!K736</f>
        <v>0</v>
      </c>
      <c r="O736" s="46">
        <f>'T11.Obj G, politicas, metas'!L736</f>
        <v>0</v>
      </c>
      <c r="P736" s="46">
        <f>'T11.Obj G, politicas, metas'!M736</f>
        <v>0</v>
      </c>
      <c r="Q736" s="44" t="e">
        <f ca="1">_xludf.CONCAT("PLAN/PROGRAMA: ",'T12. Planes-program-proyect'!F736,"
","PROYECTO: ",'T12. Planes-program-proyect'!G736)</f>
        <v>#NAME?</v>
      </c>
      <c r="R736" s="125">
        <f>+'T12. Planes-program-proyect'!I736</f>
        <v>0</v>
      </c>
    </row>
    <row r="737" spans="1:18" ht="12" customHeight="1" x14ac:dyDescent="0.2">
      <c r="A737" s="55" t="str">
        <f>+'T12. Planes-program-proyect'!O737</f>
        <v xml:space="preserve"> </v>
      </c>
      <c r="B737" s="55">
        <f>'T12. Planes-program-proyect'!K737</f>
        <v>0</v>
      </c>
      <c r="C737" s="55" t="str">
        <f t="shared" si="5"/>
        <v/>
      </c>
      <c r="D737" s="55">
        <f>'T12. Planes-program-proyect'!L737</f>
        <v>0</v>
      </c>
      <c r="E737" s="55" t="str">
        <f>'T12. Planes-program-proyect'!D737</f>
        <v>No existe una competencia definida</v>
      </c>
      <c r="F737" s="55">
        <f>'T12. Planes-program-proyect'!B737</f>
        <v>0</v>
      </c>
      <c r="G737" s="44">
        <f>'T11.Obj G, politicas, metas'!E737</f>
        <v>0</v>
      </c>
      <c r="H737" s="44">
        <f>'T11.Obj G, politicas, metas'!F737</f>
        <v>0</v>
      </c>
      <c r="I737" s="44">
        <f>+'T11.Obj G, politicas, metas'!G737</f>
        <v>0</v>
      </c>
      <c r="J737" s="46">
        <f>'T11.Obj G, politicas, metas'!H737</f>
        <v>0</v>
      </c>
      <c r="K737" s="129">
        <f>'T11.Obj G, politicas, metas'!I737</f>
        <v>0</v>
      </c>
      <c r="L737" s="129">
        <f t="shared" si="6"/>
        <v>0</v>
      </c>
      <c r="M737" s="46">
        <f>'T11.Obj G, politicas, metas'!J737</f>
        <v>0</v>
      </c>
      <c r="N737" s="46">
        <f>'T11.Obj G, politicas, metas'!K737</f>
        <v>0</v>
      </c>
      <c r="O737" s="46">
        <f>'T11.Obj G, politicas, metas'!L737</f>
        <v>0</v>
      </c>
      <c r="P737" s="46">
        <f>'T11.Obj G, politicas, metas'!M737</f>
        <v>0</v>
      </c>
      <c r="Q737" s="44" t="e">
        <f ca="1">_xludf.CONCAT("PLAN/PROGRAMA: ",'T12. Planes-program-proyect'!F737,"
","PROYECTO: ",'T12. Planes-program-proyect'!G737)</f>
        <v>#NAME?</v>
      </c>
      <c r="R737" s="125">
        <f>+'T12. Planes-program-proyect'!I737</f>
        <v>0</v>
      </c>
    </row>
    <row r="738" spans="1:18" ht="12" customHeight="1" x14ac:dyDescent="0.2">
      <c r="A738" s="55" t="str">
        <f>+'T12. Planes-program-proyect'!O738</f>
        <v xml:space="preserve"> </v>
      </c>
      <c r="B738" s="55">
        <f>'T12. Planes-program-proyect'!K738</f>
        <v>0</v>
      </c>
      <c r="C738" s="55" t="str">
        <f t="shared" si="5"/>
        <v/>
      </c>
      <c r="D738" s="55">
        <f>'T12. Planes-program-proyect'!L738</f>
        <v>0</v>
      </c>
      <c r="E738" s="55" t="str">
        <f>'T12. Planes-program-proyect'!D738</f>
        <v>No existe una competencia definida</v>
      </c>
      <c r="F738" s="55">
        <f>'T12. Planes-program-proyect'!B738</f>
        <v>0</v>
      </c>
      <c r="G738" s="44">
        <f>'T11.Obj G, politicas, metas'!E738</f>
        <v>0</v>
      </c>
      <c r="H738" s="44">
        <f>'T11.Obj G, politicas, metas'!F738</f>
        <v>0</v>
      </c>
      <c r="I738" s="44">
        <f>+'T11.Obj G, politicas, metas'!G738</f>
        <v>0</v>
      </c>
      <c r="J738" s="46">
        <f>'T11.Obj G, politicas, metas'!H738</f>
        <v>0</v>
      </c>
      <c r="K738" s="129">
        <f>'T11.Obj G, politicas, metas'!I738</f>
        <v>0</v>
      </c>
      <c r="L738" s="129">
        <f t="shared" si="6"/>
        <v>0</v>
      </c>
      <c r="M738" s="46">
        <f>'T11.Obj G, politicas, metas'!J738</f>
        <v>0</v>
      </c>
      <c r="N738" s="46">
        <f>'T11.Obj G, politicas, metas'!K738</f>
        <v>0</v>
      </c>
      <c r="O738" s="46">
        <f>'T11.Obj G, politicas, metas'!L738</f>
        <v>0</v>
      </c>
      <c r="P738" s="46">
        <f>'T11.Obj G, politicas, metas'!M738</f>
        <v>0</v>
      </c>
      <c r="Q738" s="44" t="e">
        <f ca="1">_xludf.CONCAT("PLAN/PROGRAMA: ",'T12. Planes-program-proyect'!F738,"
","PROYECTO: ",'T12. Planes-program-proyect'!G738)</f>
        <v>#NAME?</v>
      </c>
      <c r="R738" s="125">
        <f>+'T12. Planes-program-proyect'!I738</f>
        <v>0</v>
      </c>
    </row>
    <row r="739" spans="1:18" ht="12" customHeight="1" x14ac:dyDescent="0.2">
      <c r="A739" s="55" t="str">
        <f>+'T12. Planes-program-proyect'!O739</f>
        <v xml:space="preserve"> </v>
      </c>
      <c r="B739" s="55">
        <f>'T12. Planes-program-proyect'!K739</f>
        <v>0</v>
      </c>
      <c r="C739" s="55" t="str">
        <f t="shared" si="5"/>
        <v/>
      </c>
      <c r="D739" s="55">
        <f>'T12. Planes-program-proyect'!L739</f>
        <v>0</v>
      </c>
      <c r="E739" s="55" t="str">
        <f>'T12. Planes-program-proyect'!D739</f>
        <v>No existe una competencia definida</v>
      </c>
      <c r="F739" s="55">
        <f>'T12. Planes-program-proyect'!B739</f>
        <v>0</v>
      </c>
      <c r="G739" s="44">
        <f>'T11.Obj G, politicas, metas'!E739</f>
        <v>0</v>
      </c>
      <c r="H739" s="44">
        <f>'T11.Obj G, politicas, metas'!F739</f>
        <v>0</v>
      </c>
      <c r="I739" s="44">
        <f>+'T11.Obj G, politicas, metas'!G739</f>
        <v>0</v>
      </c>
      <c r="J739" s="46">
        <f>'T11.Obj G, politicas, metas'!H739</f>
        <v>0</v>
      </c>
      <c r="K739" s="129">
        <f>'T11.Obj G, politicas, metas'!I739</f>
        <v>0</v>
      </c>
      <c r="L739" s="129">
        <f t="shared" si="6"/>
        <v>0</v>
      </c>
      <c r="M739" s="46">
        <f>'T11.Obj G, politicas, metas'!J739</f>
        <v>0</v>
      </c>
      <c r="N739" s="46">
        <f>'T11.Obj G, politicas, metas'!K739</f>
        <v>0</v>
      </c>
      <c r="O739" s="46">
        <f>'T11.Obj G, politicas, metas'!L739</f>
        <v>0</v>
      </c>
      <c r="P739" s="46">
        <f>'T11.Obj G, politicas, metas'!M739</f>
        <v>0</v>
      </c>
      <c r="Q739" s="44" t="e">
        <f ca="1">_xludf.CONCAT("PLAN/PROGRAMA: ",'T12. Planes-program-proyect'!F739,"
","PROYECTO: ",'T12. Planes-program-proyect'!G739)</f>
        <v>#NAME?</v>
      </c>
      <c r="R739" s="125">
        <f>+'T12. Planes-program-proyect'!I739</f>
        <v>0</v>
      </c>
    </row>
    <row r="740" spans="1:18" ht="12" customHeight="1" x14ac:dyDescent="0.2">
      <c r="A740" s="55" t="str">
        <f>+'T12. Planes-program-proyect'!O740</f>
        <v xml:space="preserve"> </v>
      </c>
      <c r="B740" s="55">
        <f>'T12. Planes-program-proyect'!K740</f>
        <v>0</v>
      </c>
      <c r="C740" s="55" t="str">
        <f t="shared" si="5"/>
        <v/>
      </c>
      <c r="D740" s="55">
        <f>'T12. Planes-program-proyect'!L740</f>
        <v>0</v>
      </c>
      <c r="E740" s="55" t="str">
        <f>'T12. Planes-program-proyect'!D740</f>
        <v>No existe una competencia definida</v>
      </c>
      <c r="F740" s="55">
        <f>'T12. Planes-program-proyect'!B740</f>
        <v>0</v>
      </c>
      <c r="G740" s="44">
        <f>'T11.Obj G, politicas, metas'!E740</f>
        <v>0</v>
      </c>
      <c r="H740" s="44">
        <f>'T11.Obj G, politicas, metas'!F740</f>
        <v>0</v>
      </c>
      <c r="I740" s="44">
        <f>+'T11.Obj G, politicas, metas'!G740</f>
        <v>0</v>
      </c>
      <c r="J740" s="46">
        <f>'T11.Obj G, politicas, metas'!H740</f>
        <v>0</v>
      </c>
      <c r="K740" s="129">
        <f>'T11.Obj G, politicas, metas'!I740</f>
        <v>0</v>
      </c>
      <c r="L740" s="129">
        <f t="shared" si="6"/>
        <v>0</v>
      </c>
      <c r="M740" s="46">
        <f>'T11.Obj G, politicas, metas'!J740</f>
        <v>0</v>
      </c>
      <c r="N740" s="46">
        <f>'T11.Obj G, politicas, metas'!K740</f>
        <v>0</v>
      </c>
      <c r="O740" s="46">
        <f>'T11.Obj G, politicas, metas'!L740</f>
        <v>0</v>
      </c>
      <c r="P740" s="46">
        <f>'T11.Obj G, politicas, metas'!M740</f>
        <v>0</v>
      </c>
      <c r="Q740" s="44" t="e">
        <f ca="1">_xludf.CONCAT("PLAN/PROGRAMA: ",'T12. Planes-program-proyect'!F740,"
","PROYECTO: ",'T12. Planes-program-proyect'!G740)</f>
        <v>#NAME?</v>
      </c>
      <c r="R740" s="125">
        <f>+'T12. Planes-program-proyect'!I740</f>
        <v>0</v>
      </c>
    </row>
    <row r="741" spans="1:18" ht="12" customHeight="1" x14ac:dyDescent="0.2">
      <c r="A741" s="55" t="str">
        <f>+'T12. Planes-program-proyect'!O741</f>
        <v xml:space="preserve"> </v>
      </c>
      <c r="B741" s="55">
        <f>'T12. Planes-program-proyect'!K741</f>
        <v>0</v>
      </c>
      <c r="C741" s="55" t="str">
        <f t="shared" si="5"/>
        <v/>
      </c>
      <c r="D741" s="55">
        <f>'T12. Planes-program-proyect'!L741</f>
        <v>0</v>
      </c>
      <c r="E741" s="55" t="str">
        <f>'T12. Planes-program-proyect'!D741</f>
        <v>No existe una competencia definida</v>
      </c>
      <c r="F741" s="55">
        <f>'T12. Planes-program-proyect'!B741</f>
        <v>0</v>
      </c>
      <c r="G741" s="44">
        <f>'T11.Obj G, politicas, metas'!E741</f>
        <v>0</v>
      </c>
      <c r="H741" s="44">
        <f>'T11.Obj G, politicas, metas'!F741</f>
        <v>0</v>
      </c>
      <c r="I741" s="44">
        <f>+'T11.Obj G, politicas, metas'!G741</f>
        <v>0</v>
      </c>
      <c r="J741" s="46">
        <f>'T11.Obj G, politicas, metas'!H741</f>
        <v>0</v>
      </c>
      <c r="K741" s="129">
        <f>'T11.Obj G, politicas, metas'!I741</f>
        <v>0</v>
      </c>
      <c r="L741" s="129">
        <f t="shared" si="6"/>
        <v>0</v>
      </c>
      <c r="M741" s="46">
        <f>'T11.Obj G, politicas, metas'!J741</f>
        <v>0</v>
      </c>
      <c r="N741" s="46">
        <f>'T11.Obj G, politicas, metas'!K741</f>
        <v>0</v>
      </c>
      <c r="O741" s="46">
        <f>'T11.Obj G, politicas, metas'!L741</f>
        <v>0</v>
      </c>
      <c r="P741" s="46">
        <f>'T11.Obj G, politicas, metas'!M741</f>
        <v>0</v>
      </c>
      <c r="Q741" s="44" t="e">
        <f ca="1">_xludf.CONCAT("PLAN/PROGRAMA: ",'T12. Planes-program-proyect'!F741,"
","PROYECTO: ",'T12. Planes-program-proyect'!G741)</f>
        <v>#NAME?</v>
      </c>
      <c r="R741" s="125">
        <f>+'T12. Planes-program-proyect'!I741</f>
        <v>0</v>
      </c>
    </row>
    <row r="742" spans="1:18" ht="12" customHeight="1" x14ac:dyDescent="0.2">
      <c r="A742" s="55" t="str">
        <f>+'T12. Planes-program-proyect'!O742</f>
        <v xml:space="preserve"> </v>
      </c>
      <c r="B742" s="55">
        <f>'T12. Planes-program-proyect'!K742</f>
        <v>0</v>
      </c>
      <c r="C742" s="55" t="str">
        <f t="shared" si="5"/>
        <v/>
      </c>
      <c r="D742" s="55">
        <f>'T12. Planes-program-proyect'!L742</f>
        <v>0</v>
      </c>
      <c r="E742" s="55" t="str">
        <f>'T12. Planes-program-proyect'!D742</f>
        <v>No existe una competencia definida</v>
      </c>
      <c r="F742" s="55">
        <f>'T12. Planes-program-proyect'!B742</f>
        <v>0</v>
      </c>
      <c r="G742" s="44">
        <f>'T11.Obj G, politicas, metas'!E742</f>
        <v>0</v>
      </c>
      <c r="H742" s="44">
        <f>'T11.Obj G, politicas, metas'!F742</f>
        <v>0</v>
      </c>
      <c r="I742" s="44">
        <f>+'T11.Obj G, politicas, metas'!G742</f>
        <v>0</v>
      </c>
      <c r="J742" s="46">
        <f>'T11.Obj G, politicas, metas'!H742</f>
        <v>0</v>
      </c>
      <c r="K742" s="129">
        <f>'T11.Obj G, politicas, metas'!I742</f>
        <v>0</v>
      </c>
      <c r="L742" s="129">
        <f t="shared" si="6"/>
        <v>0</v>
      </c>
      <c r="M742" s="46">
        <f>'T11.Obj G, politicas, metas'!J742</f>
        <v>0</v>
      </c>
      <c r="N742" s="46">
        <f>'T11.Obj G, politicas, metas'!K742</f>
        <v>0</v>
      </c>
      <c r="O742" s="46">
        <f>'T11.Obj G, politicas, metas'!L742</f>
        <v>0</v>
      </c>
      <c r="P742" s="46">
        <f>'T11.Obj G, politicas, metas'!M742</f>
        <v>0</v>
      </c>
      <c r="Q742" s="44" t="e">
        <f ca="1">_xludf.CONCAT("PLAN/PROGRAMA: ",'T12. Planes-program-proyect'!F742,"
","PROYECTO: ",'T12. Planes-program-proyect'!G742)</f>
        <v>#NAME?</v>
      </c>
      <c r="R742" s="125">
        <f>+'T12. Planes-program-proyect'!I742</f>
        <v>0</v>
      </c>
    </row>
    <row r="743" spans="1:18" ht="12" customHeight="1" x14ac:dyDescent="0.2">
      <c r="A743" s="55" t="str">
        <f>+'T12. Planes-program-proyect'!O743</f>
        <v xml:space="preserve"> </v>
      </c>
      <c r="B743" s="55">
        <f>'T12. Planes-program-proyect'!K743</f>
        <v>0</v>
      </c>
      <c r="C743" s="55" t="str">
        <f t="shared" si="5"/>
        <v/>
      </c>
      <c r="D743" s="55">
        <f>'T12. Planes-program-proyect'!L743</f>
        <v>0</v>
      </c>
      <c r="E743" s="55" t="str">
        <f>'T12. Planes-program-proyect'!D743</f>
        <v>No existe una competencia definida</v>
      </c>
      <c r="F743" s="55">
        <f>'T12. Planes-program-proyect'!B743</f>
        <v>0</v>
      </c>
      <c r="G743" s="44">
        <f>'T11.Obj G, politicas, metas'!E743</f>
        <v>0</v>
      </c>
      <c r="H743" s="44">
        <f>'T11.Obj G, politicas, metas'!F743</f>
        <v>0</v>
      </c>
      <c r="I743" s="44">
        <f>+'T11.Obj G, politicas, metas'!G743</f>
        <v>0</v>
      </c>
      <c r="J743" s="46">
        <f>'T11.Obj G, politicas, metas'!H743</f>
        <v>0</v>
      </c>
      <c r="K743" s="129">
        <f>'T11.Obj G, politicas, metas'!I743</f>
        <v>0</v>
      </c>
      <c r="L743" s="129">
        <f t="shared" si="6"/>
        <v>0</v>
      </c>
      <c r="M743" s="46">
        <f>'T11.Obj G, politicas, metas'!J743</f>
        <v>0</v>
      </c>
      <c r="N743" s="46">
        <f>'T11.Obj G, politicas, metas'!K743</f>
        <v>0</v>
      </c>
      <c r="O743" s="46">
        <f>'T11.Obj G, politicas, metas'!L743</f>
        <v>0</v>
      </c>
      <c r="P743" s="46">
        <f>'T11.Obj G, politicas, metas'!M743</f>
        <v>0</v>
      </c>
      <c r="Q743" s="44" t="e">
        <f ca="1">_xludf.CONCAT("PLAN/PROGRAMA: ",'T12. Planes-program-proyect'!F743,"
","PROYECTO: ",'T12. Planes-program-proyect'!G743)</f>
        <v>#NAME?</v>
      </c>
      <c r="R743" s="125">
        <f>+'T12. Planes-program-proyect'!I743</f>
        <v>0</v>
      </c>
    </row>
    <row r="744" spans="1:18" ht="12" customHeight="1" x14ac:dyDescent="0.2">
      <c r="A744" s="55" t="str">
        <f>+'T12. Planes-program-proyect'!O744</f>
        <v xml:space="preserve"> </v>
      </c>
      <c r="B744" s="55">
        <f>'T12. Planes-program-proyect'!K744</f>
        <v>0</v>
      </c>
      <c r="C744" s="55" t="str">
        <f t="shared" si="5"/>
        <v/>
      </c>
      <c r="D744" s="55">
        <f>'T12. Planes-program-proyect'!L744</f>
        <v>0</v>
      </c>
      <c r="E744" s="55" t="str">
        <f>'T12. Planes-program-proyect'!D744</f>
        <v>No existe una competencia definida</v>
      </c>
      <c r="F744" s="55">
        <f>'T12. Planes-program-proyect'!B744</f>
        <v>0</v>
      </c>
      <c r="G744" s="44">
        <f>'T11.Obj G, politicas, metas'!E744</f>
        <v>0</v>
      </c>
      <c r="H744" s="44">
        <f>'T11.Obj G, politicas, metas'!F744</f>
        <v>0</v>
      </c>
      <c r="I744" s="44">
        <f>+'T11.Obj G, politicas, metas'!G744</f>
        <v>0</v>
      </c>
      <c r="J744" s="46">
        <f>'T11.Obj G, politicas, metas'!H744</f>
        <v>0</v>
      </c>
      <c r="K744" s="129">
        <f>'T11.Obj G, politicas, metas'!I744</f>
        <v>0</v>
      </c>
      <c r="L744" s="129">
        <f t="shared" si="6"/>
        <v>0</v>
      </c>
      <c r="M744" s="46">
        <f>'T11.Obj G, politicas, metas'!J744</f>
        <v>0</v>
      </c>
      <c r="N744" s="46">
        <f>'T11.Obj G, politicas, metas'!K744</f>
        <v>0</v>
      </c>
      <c r="O744" s="46">
        <f>'T11.Obj G, politicas, metas'!L744</f>
        <v>0</v>
      </c>
      <c r="P744" s="46">
        <f>'T11.Obj G, politicas, metas'!M744</f>
        <v>0</v>
      </c>
      <c r="Q744" s="44" t="e">
        <f ca="1">_xludf.CONCAT("PLAN/PROGRAMA: ",'T12. Planes-program-proyect'!F744,"
","PROYECTO: ",'T12. Planes-program-proyect'!G744)</f>
        <v>#NAME?</v>
      </c>
      <c r="R744" s="125">
        <f>+'T12. Planes-program-proyect'!I744</f>
        <v>0</v>
      </c>
    </row>
    <row r="745" spans="1:18" ht="12" customHeight="1" x14ac:dyDescent="0.2">
      <c r="A745" s="55" t="str">
        <f>+'T12. Planes-program-proyect'!O745</f>
        <v xml:space="preserve"> </v>
      </c>
      <c r="B745" s="55">
        <f>'T12. Planes-program-proyect'!K745</f>
        <v>0</v>
      </c>
      <c r="C745" s="55" t="str">
        <f t="shared" si="5"/>
        <v/>
      </c>
      <c r="D745" s="55">
        <f>'T12. Planes-program-proyect'!L745</f>
        <v>0</v>
      </c>
      <c r="E745" s="55" t="str">
        <f>'T12. Planes-program-proyect'!D745</f>
        <v>No existe una competencia definida</v>
      </c>
      <c r="F745" s="55">
        <f>'T12. Planes-program-proyect'!B745</f>
        <v>0</v>
      </c>
      <c r="G745" s="44">
        <f>'T11.Obj G, politicas, metas'!E745</f>
        <v>0</v>
      </c>
      <c r="H745" s="44">
        <f>'T11.Obj G, politicas, metas'!F745</f>
        <v>0</v>
      </c>
      <c r="I745" s="44">
        <f>+'T11.Obj G, politicas, metas'!G745</f>
        <v>0</v>
      </c>
      <c r="J745" s="46">
        <f>'T11.Obj G, politicas, metas'!H745</f>
        <v>0</v>
      </c>
      <c r="K745" s="129">
        <f>'T11.Obj G, politicas, metas'!I745</f>
        <v>0</v>
      </c>
      <c r="L745" s="129">
        <f t="shared" si="6"/>
        <v>0</v>
      </c>
      <c r="M745" s="46">
        <f>'T11.Obj G, politicas, metas'!J745</f>
        <v>0</v>
      </c>
      <c r="N745" s="46">
        <f>'T11.Obj G, politicas, metas'!K745</f>
        <v>0</v>
      </c>
      <c r="O745" s="46">
        <f>'T11.Obj G, politicas, metas'!L745</f>
        <v>0</v>
      </c>
      <c r="P745" s="46">
        <f>'T11.Obj G, politicas, metas'!M745</f>
        <v>0</v>
      </c>
      <c r="Q745" s="44" t="e">
        <f ca="1">_xludf.CONCAT("PLAN/PROGRAMA: ",'T12. Planes-program-proyect'!F745,"
","PROYECTO: ",'T12. Planes-program-proyect'!G745)</f>
        <v>#NAME?</v>
      </c>
      <c r="R745" s="125">
        <f>+'T12. Planes-program-proyect'!I745</f>
        <v>0</v>
      </c>
    </row>
    <row r="746" spans="1:18" ht="12" customHeight="1" x14ac:dyDescent="0.2">
      <c r="A746" s="55" t="str">
        <f>+'T12. Planes-program-proyect'!O746</f>
        <v xml:space="preserve"> </v>
      </c>
      <c r="B746" s="55">
        <f>'T12. Planes-program-proyect'!K746</f>
        <v>0</v>
      </c>
      <c r="C746" s="55" t="str">
        <f t="shared" si="5"/>
        <v/>
      </c>
      <c r="D746" s="55">
        <f>'T12. Planes-program-proyect'!L746</f>
        <v>0</v>
      </c>
      <c r="E746" s="55" t="str">
        <f>'T12. Planes-program-proyect'!D746</f>
        <v>No existe una competencia definida</v>
      </c>
      <c r="F746" s="55">
        <f>'T12. Planes-program-proyect'!B746</f>
        <v>0</v>
      </c>
      <c r="G746" s="44">
        <f>'T11.Obj G, politicas, metas'!E746</f>
        <v>0</v>
      </c>
      <c r="H746" s="44">
        <f>'T11.Obj G, politicas, metas'!F746</f>
        <v>0</v>
      </c>
      <c r="I746" s="44">
        <f>+'T11.Obj G, politicas, metas'!G746</f>
        <v>0</v>
      </c>
      <c r="J746" s="46">
        <f>'T11.Obj G, politicas, metas'!H746</f>
        <v>0</v>
      </c>
      <c r="K746" s="129">
        <f>'T11.Obj G, politicas, metas'!I746</f>
        <v>0</v>
      </c>
      <c r="L746" s="129">
        <f t="shared" si="6"/>
        <v>0</v>
      </c>
      <c r="M746" s="46">
        <f>'T11.Obj G, politicas, metas'!J746</f>
        <v>0</v>
      </c>
      <c r="N746" s="46">
        <f>'T11.Obj G, politicas, metas'!K746</f>
        <v>0</v>
      </c>
      <c r="O746" s="46">
        <f>'T11.Obj G, politicas, metas'!L746</f>
        <v>0</v>
      </c>
      <c r="P746" s="46">
        <f>'T11.Obj G, politicas, metas'!M746</f>
        <v>0</v>
      </c>
      <c r="Q746" s="44" t="e">
        <f ca="1">_xludf.CONCAT("PLAN/PROGRAMA: ",'T12. Planes-program-proyect'!F746,"
","PROYECTO: ",'T12. Planes-program-proyect'!G746)</f>
        <v>#NAME?</v>
      </c>
      <c r="R746" s="125">
        <f>+'T12. Planes-program-proyect'!I746</f>
        <v>0</v>
      </c>
    </row>
    <row r="747" spans="1:18" ht="12" customHeight="1" x14ac:dyDescent="0.2">
      <c r="A747" s="55" t="str">
        <f>+'T12. Planes-program-proyect'!O747</f>
        <v xml:space="preserve"> </v>
      </c>
      <c r="B747" s="55">
        <f>'T12. Planes-program-proyect'!K747</f>
        <v>0</v>
      </c>
      <c r="C747" s="55" t="str">
        <f t="shared" si="5"/>
        <v/>
      </c>
      <c r="D747" s="55">
        <f>'T12. Planes-program-proyect'!L747</f>
        <v>0</v>
      </c>
      <c r="E747" s="55" t="str">
        <f>'T12. Planes-program-proyect'!D747</f>
        <v>No existe una competencia definida</v>
      </c>
      <c r="F747" s="55">
        <f>'T12. Planes-program-proyect'!B747</f>
        <v>0</v>
      </c>
      <c r="G747" s="44">
        <f>'T11.Obj G, politicas, metas'!E747</f>
        <v>0</v>
      </c>
      <c r="H747" s="44">
        <f>'T11.Obj G, politicas, metas'!F747</f>
        <v>0</v>
      </c>
      <c r="I747" s="44">
        <f>+'T11.Obj G, politicas, metas'!G747</f>
        <v>0</v>
      </c>
      <c r="J747" s="46">
        <f>'T11.Obj G, politicas, metas'!H747</f>
        <v>0</v>
      </c>
      <c r="K747" s="129">
        <f>'T11.Obj G, politicas, metas'!I747</f>
        <v>0</v>
      </c>
      <c r="L747" s="129">
        <f t="shared" si="6"/>
        <v>0</v>
      </c>
      <c r="M747" s="46">
        <f>'T11.Obj G, politicas, metas'!J747</f>
        <v>0</v>
      </c>
      <c r="N747" s="46">
        <f>'T11.Obj G, politicas, metas'!K747</f>
        <v>0</v>
      </c>
      <c r="O747" s="46">
        <f>'T11.Obj G, politicas, metas'!L747</f>
        <v>0</v>
      </c>
      <c r="P747" s="46">
        <f>'T11.Obj G, politicas, metas'!M747</f>
        <v>0</v>
      </c>
      <c r="Q747" s="44" t="e">
        <f ca="1">_xludf.CONCAT("PLAN/PROGRAMA: ",'T12. Planes-program-proyect'!F747,"
","PROYECTO: ",'T12. Planes-program-proyect'!G747)</f>
        <v>#NAME?</v>
      </c>
      <c r="R747" s="125">
        <f>+'T12. Planes-program-proyect'!I747</f>
        <v>0</v>
      </c>
    </row>
    <row r="748" spans="1:18" ht="12" customHeight="1" x14ac:dyDescent="0.2">
      <c r="A748" s="55" t="str">
        <f>+'T12. Planes-program-proyect'!O748</f>
        <v xml:space="preserve"> </v>
      </c>
      <c r="B748" s="55">
        <f>'T12. Planes-program-proyect'!K748</f>
        <v>0</v>
      </c>
      <c r="C748" s="55" t="str">
        <f t="shared" si="5"/>
        <v/>
      </c>
      <c r="D748" s="55">
        <f>'T12. Planes-program-proyect'!L748</f>
        <v>0</v>
      </c>
      <c r="E748" s="55" t="str">
        <f>'T12. Planes-program-proyect'!D748</f>
        <v>No existe una competencia definida</v>
      </c>
      <c r="F748" s="55">
        <f>'T12. Planes-program-proyect'!B748</f>
        <v>0</v>
      </c>
      <c r="G748" s="44">
        <f>'T11.Obj G, politicas, metas'!E748</f>
        <v>0</v>
      </c>
      <c r="H748" s="44">
        <f>'T11.Obj G, politicas, metas'!F748</f>
        <v>0</v>
      </c>
      <c r="I748" s="44">
        <f>+'T11.Obj G, politicas, metas'!G748</f>
        <v>0</v>
      </c>
      <c r="J748" s="46">
        <f>'T11.Obj G, politicas, metas'!H748</f>
        <v>0</v>
      </c>
      <c r="K748" s="129">
        <f>'T11.Obj G, politicas, metas'!I748</f>
        <v>0</v>
      </c>
      <c r="L748" s="129">
        <f t="shared" si="6"/>
        <v>0</v>
      </c>
      <c r="M748" s="46">
        <f>'T11.Obj G, politicas, metas'!J748</f>
        <v>0</v>
      </c>
      <c r="N748" s="46">
        <f>'T11.Obj G, politicas, metas'!K748</f>
        <v>0</v>
      </c>
      <c r="O748" s="46">
        <f>'T11.Obj G, politicas, metas'!L748</f>
        <v>0</v>
      </c>
      <c r="P748" s="46">
        <f>'T11.Obj G, politicas, metas'!M748</f>
        <v>0</v>
      </c>
      <c r="Q748" s="44" t="e">
        <f ca="1">_xludf.CONCAT("PLAN/PROGRAMA: ",'T12. Planes-program-proyect'!F748,"
","PROYECTO: ",'T12. Planes-program-proyect'!G748)</f>
        <v>#NAME?</v>
      </c>
      <c r="R748" s="125">
        <f>+'T12. Planes-program-proyect'!I748</f>
        <v>0</v>
      </c>
    </row>
    <row r="749" spans="1:18" ht="12" customHeight="1" x14ac:dyDescent="0.2">
      <c r="A749" s="55" t="str">
        <f>+'T12. Planes-program-proyect'!O749</f>
        <v xml:space="preserve"> </v>
      </c>
      <c r="B749" s="55">
        <f>'T12. Planes-program-proyect'!K749</f>
        <v>0</v>
      </c>
      <c r="C749" s="55" t="str">
        <f t="shared" si="5"/>
        <v/>
      </c>
      <c r="D749" s="55">
        <f>'T12. Planes-program-proyect'!L749</f>
        <v>0</v>
      </c>
      <c r="E749" s="55" t="str">
        <f>'T12. Planes-program-proyect'!D749</f>
        <v>No existe una competencia definida</v>
      </c>
      <c r="F749" s="55">
        <f>'T12. Planes-program-proyect'!B749</f>
        <v>0</v>
      </c>
      <c r="G749" s="44">
        <f>'T11.Obj G, politicas, metas'!E749</f>
        <v>0</v>
      </c>
      <c r="H749" s="44">
        <f>'T11.Obj G, politicas, metas'!F749</f>
        <v>0</v>
      </c>
      <c r="I749" s="44">
        <f>+'T11.Obj G, politicas, metas'!G749</f>
        <v>0</v>
      </c>
      <c r="J749" s="46">
        <f>'T11.Obj G, politicas, metas'!H749</f>
        <v>0</v>
      </c>
      <c r="K749" s="129">
        <f>'T11.Obj G, politicas, metas'!I749</f>
        <v>0</v>
      </c>
      <c r="L749" s="129">
        <f t="shared" si="6"/>
        <v>0</v>
      </c>
      <c r="M749" s="46">
        <f>'T11.Obj G, politicas, metas'!J749</f>
        <v>0</v>
      </c>
      <c r="N749" s="46">
        <f>'T11.Obj G, politicas, metas'!K749</f>
        <v>0</v>
      </c>
      <c r="O749" s="46">
        <f>'T11.Obj G, politicas, metas'!L749</f>
        <v>0</v>
      </c>
      <c r="P749" s="46">
        <f>'T11.Obj G, politicas, metas'!M749</f>
        <v>0</v>
      </c>
      <c r="Q749" s="44" t="e">
        <f ca="1">_xludf.CONCAT("PLAN/PROGRAMA: ",'T12. Planes-program-proyect'!F749,"
","PROYECTO: ",'T12. Planes-program-proyect'!G749)</f>
        <v>#NAME?</v>
      </c>
      <c r="R749" s="125">
        <f>+'T12. Planes-program-proyect'!I749</f>
        <v>0</v>
      </c>
    </row>
    <row r="750" spans="1:18" ht="12" customHeight="1" x14ac:dyDescent="0.2">
      <c r="A750" s="55" t="str">
        <f>+'T12. Planes-program-proyect'!O750</f>
        <v xml:space="preserve"> </v>
      </c>
      <c r="B750" s="55">
        <f>'T12. Planes-program-proyect'!K750</f>
        <v>0</v>
      </c>
      <c r="C750" s="55" t="str">
        <f t="shared" si="5"/>
        <v/>
      </c>
      <c r="D750" s="55">
        <f>'T12. Planes-program-proyect'!L750</f>
        <v>0</v>
      </c>
      <c r="E750" s="55" t="str">
        <f>'T12. Planes-program-proyect'!D750</f>
        <v>No existe una competencia definida</v>
      </c>
      <c r="F750" s="55">
        <f>'T12. Planes-program-proyect'!B750</f>
        <v>0</v>
      </c>
      <c r="G750" s="44">
        <f>'T11.Obj G, politicas, metas'!E750</f>
        <v>0</v>
      </c>
      <c r="H750" s="44">
        <f>'T11.Obj G, politicas, metas'!F750</f>
        <v>0</v>
      </c>
      <c r="I750" s="44">
        <f>+'T11.Obj G, politicas, metas'!G750</f>
        <v>0</v>
      </c>
      <c r="J750" s="46">
        <f>'T11.Obj G, politicas, metas'!H750</f>
        <v>0</v>
      </c>
      <c r="K750" s="129">
        <f>'T11.Obj G, politicas, metas'!I750</f>
        <v>0</v>
      </c>
      <c r="L750" s="129">
        <f t="shared" si="6"/>
        <v>0</v>
      </c>
      <c r="M750" s="46">
        <f>'T11.Obj G, politicas, metas'!J750</f>
        <v>0</v>
      </c>
      <c r="N750" s="46">
        <f>'T11.Obj G, politicas, metas'!K750</f>
        <v>0</v>
      </c>
      <c r="O750" s="46">
        <f>'T11.Obj G, politicas, metas'!L750</f>
        <v>0</v>
      </c>
      <c r="P750" s="46">
        <f>'T11.Obj G, politicas, metas'!M750</f>
        <v>0</v>
      </c>
      <c r="Q750" s="44" t="e">
        <f ca="1">_xludf.CONCAT("PLAN/PROGRAMA: ",'T12. Planes-program-proyect'!F750,"
","PROYECTO: ",'T12. Planes-program-proyect'!G750)</f>
        <v>#NAME?</v>
      </c>
      <c r="R750" s="125">
        <f>+'T12. Planes-program-proyect'!I750</f>
        <v>0</v>
      </c>
    </row>
    <row r="751" spans="1:18" ht="12" customHeight="1" x14ac:dyDescent="0.2">
      <c r="A751" s="55" t="str">
        <f>+'T12. Planes-program-proyect'!O751</f>
        <v xml:space="preserve"> </v>
      </c>
      <c r="B751" s="55">
        <f>'T12. Planes-program-proyect'!K751</f>
        <v>0</v>
      </c>
      <c r="C751" s="55" t="str">
        <f t="shared" si="5"/>
        <v/>
      </c>
      <c r="D751" s="55">
        <f>'T12. Planes-program-proyect'!L751</f>
        <v>0</v>
      </c>
      <c r="E751" s="55" t="str">
        <f>'T12. Planes-program-proyect'!D751</f>
        <v>No existe una competencia definida</v>
      </c>
      <c r="F751" s="55">
        <f>'T12. Planes-program-proyect'!B751</f>
        <v>0</v>
      </c>
      <c r="G751" s="44">
        <f>'T11.Obj G, politicas, metas'!E751</f>
        <v>0</v>
      </c>
      <c r="H751" s="44">
        <f>'T11.Obj G, politicas, metas'!F751</f>
        <v>0</v>
      </c>
      <c r="I751" s="44">
        <f>+'T11.Obj G, politicas, metas'!G751</f>
        <v>0</v>
      </c>
      <c r="J751" s="46">
        <f>'T11.Obj G, politicas, metas'!H751</f>
        <v>0</v>
      </c>
      <c r="K751" s="129">
        <f>'T11.Obj G, politicas, metas'!I751</f>
        <v>0</v>
      </c>
      <c r="L751" s="129">
        <f t="shared" si="6"/>
        <v>0</v>
      </c>
      <c r="M751" s="46">
        <f>'T11.Obj G, politicas, metas'!J751</f>
        <v>0</v>
      </c>
      <c r="N751" s="46">
        <f>'T11.Obj G, politicas, metas'!K751</f>
        <v>0</v>
      </c>
      <c r="O751" s="46">
        <f>'T11.Obj G, politicas, metas'!L751</f>
        <v>0</v>
      </c>
      <c r="P751" s="46">
        <f>'T11.Obj G, politicas, metas'!M751</f>
        <v>0</v>
      </c>
      <c r="Q751" s="44" t="e">
        <f ca="1">_xludf.CONCAT("PLAN/PROGRAMA: ",'T12. Planes-program-proyect'!F751,"
","PROYECTO: ",'T12. Planes-program-proyect'!G751)</f>
        <v>#NAME?</v>
      </c>
      <c r="R751" s="125">
        <f>+'T12. Planes-program-proyect'!I751</f>
        <v>0</v>
      </c>
    </row>
    <row r="752" spans="1:18" ht="12" customHeight="1" x14ac:dyDescent="0.2">
      <c r="A752" s="55" t="str">
        <f>+'T12. Planes-program-proyect'!O752</f>
        <v xml:space="preserve"> </v>
      </c>
      <c r="B752" s="55">
        <f>'T12. Planes-program-proyect'!K752</f>
        <v>0</v>
      </c>
      <c r="C752" s="55" t="str">
        <f t="shared" si="5"/>
        <v/>
      </c>
      <c r="D752" s="55">
        <f>'T12. Planes-program-proyect'!L752</f>
        <v>0</v>
      </c>
      <c r="E752" s="55" t="str">
        <f>'T12. Planes-program-proyect'!D752</f>
        <v>No existe una competencia definida</v>
      </c>
      <c r="F752" s="55">
        <f>'T12. Planes-program-proyect'!B752</f>
        <v>0</v>
      </c>
      <c r="G752" s="44">
        <f>'T11.Obj G, politicas, metas'!E752</f>
        <v>0</v>
      </c>
      <c r="H752" s="44">
        <f>'T11.Obj G, politicas, metas'!F752</f>
        <v>0</v>
      </c>
      <c r="I752" s="44">
        <f>+'T11.Obj G, politicas, metas'!G752</f>
        <v>0</v>
      </c>
      <c r="J752" s="46">
        <f>'T11.Obj G, politicas, metas'!H752</f>
        <v>0</v>
      </c>
      <c r="K752" s="129">
        <f>'T11.Obj G, politicas, metas'!I752</f>
        <v>0</v>
      </c>
      <c r="L752" s="129">
        <f t="shared" si="6"/>
        <v>0</v>
      </c>
      <c r="M752" s="46">
        <f>'T11.Obj G, politicas, metas'!J752</f>
        <v>0</v>
      </c>
      <c r="N752" s="46">
        <f>'T11.Obj G, politicas, metas'!K752</f>
        <v>0</v>
      </c>
      <c r="O752" s="46">
        <f>'T11.Obj G, politicas, metas'!L752</f>
        <v>0</v>
      </c>
      <c r="P752" s="46">
        <f>'T11.Obj G, politicas, metas'!M752</f>
        <v>0</v>
      </c>
      <c r="Q752" s="44" t="e">
        <f ca="1">_xludf.CONCAT("PLAN/PROGRAMA: ",'T12. Planes-program-proyect'!F752,"
","PROYECTO: ",'T12. Planes-program-proyect'!G752)</f>
        <v>#NAME?</v>
      </c>
      <c r="R752" s="125">
        <f>+'T12. Planes-program-proyect'!I752</f>
        <v>0</v>
      </c>
    </row>
    <row r="753" spans="1:18" ht="12" customHeight="1" x14ac:dyDescent="0.2">
      <c r="A753" s="55" t="str">
        <f>+'T12. Planes-program-proyect'!O753</f>
        <v xml:space="preserve"> </v>
      </c>
      <c r="B753" s="55">
        <f>'T12. Planes-program-proyect'!K753</f>
        <v>0</v>
      </c>
      <c r="C753" s="55" t="str">
        <f t="shared" si="5"/>
        <v/>
      </c>
      <c r="D753" s="55">
        <f>'T12. Planes-program-proyect'!L753</f>
        <v>0</v>
      </c>
      <c r="E753" s="55" t="str">
        <f>'T12. Planes-program-proyect'!D753</f>
        <v>No existe una competencia definida</v>
      </c>
      <c r="F753" s="55">
        <f>'T12. Planes-program-proyect'!B753</f>
        <v>0</v>
      </c>
      <c r="G753" s="44">
        <f>'T11.Obj G, politicas, metas'!E753</f>
        <v>0</v>
      </c>
      <c r="H753" s="44">
        <f>'T11.Obj G, politicas, metas'!F753</f>
        <v>0</v>
      </c>
      <c r="I753" s="44">
        <f>+'T11.Obj G, politicas, metas'!G753</f>
        <v>0</v>
      </c>
      <c r="J753" s="46">
        <f>'T11.Obj G, politicas, metas'!H753</f>
        <v>0</v>
      </c>
      <c r="K753" s="129">
        <f>'T11.Obj G, politicas, metas'!I753</f>
        <v>0</v>
      </c>
      <c r="L753" s="129">
        <f t="shared" si="6"/>
        <v>0</v>
      </c>
      <c r="M753" s="46">
        <f>'T11.Obj G, politicas, metas'!J753</f>
        <v>0</v>
      </c>
      <c r="N753" s="46">
        <f>'T11.Obj G, politicas, metas'!K753</f>
        <v>0</v>
      </c>
      <c r="O753" s="46">
        <f>'T11.Obj G, politicas, metas'!L753</f>
        <v>0</v>
      </c>
      <c r="P753" s="46">
        <f>'T11.Obj G, politicas, metas'!M753</f>
        <v>0</v>
      </c>
      <c r="Q753" s="44" t="e">
        <f ca="1">_xludf.CONCAT("PLAN/PROGRAMA: ",'T12. Planes-program-proyect'!F753,"
","PROYECTO: ",'T12. Planes-program-proyect'!G753)</f>
        <v>#NAME?</v>
      </c>
      <c r="R753" s="125">
        <f>+'T12. Planes-program-proyect'!I753</f>
        <v>0</v>
      </c>
    </row>
    <row r="754" spans="1:18" ht="12" customHeight="1" x14ac:dyDescent="0.2">
      <c r="A754" s="55" t="str">
        <f>+'T12. Planes-program-proyect'!O754</f>
        <v xml:space="preserve"> </v>
      </c>
      <c r="B754" s="55">
        <f>'T12. Planes-program-proyect'!K754</f>
        <v>0</v>
      </c>
      <c r="C754" s="55" t="str">
        <f t="shared" si="5"/>
        <v/>
      </c>
      <c r="D754" s="55">
        <f>'T12. Planes-program-proyect'!L754</f>
        <v>0</v>
      </c>
      <c r="E754" s="55" t="str">
        <f>'T12. Planes-program-proyect'!D754</f>
        <v>No existe una competencia definida</v>
      </c>
      <c r="F754" s="55">
        <f>'T12. Planes-program-proyect'!B754</f>
        <v>0</v>
      </c>
      <c r="G754" s="44">
        <f>'T11.Obj G, politicas, metas'!E754</f>
        <v>0</v>
      </c>
      <c r="H754" s="44">
        <f>'T11.Obj G, politicas, metas'!F754</f>
        <v>0</v>
      </c>
      <c r="I754" s="44">
        <f>+'T11.Obj G, politicas, metas'!G754</f>
        <v>0</v>
      </c>
      <c r="J754" s="46">
        <f>'T11.Obj G, politicas, metas'!H754</f>
        <v>0</v>
      </c>
      <c r="K754" s="129">
        <f>'T11.Obj G, politicas, metas'!I754</f>
        <v>0</v>
      </c>
      <c r="L754" s="129">
        <f t="shared" si="6"/>
        <v>0</v>
      </c>
      <c r="M754" s="46">
        <f>'T11.Obj G, politicas, metas'!J754</f>
        <v>0</v>
      </c>
      <c r="N754" s="46">
        <f>'T11.Obj G, politicas, metas'!K754</f>
        <v>0</v>
      </c>
      <c r="O754" s="46">
        <f>'T11.Obj G, politicas, metas'!L754</f>
        <v>0</v>
      </c>
      <c r="P754" s="46">
        <f>'T11.Obj G, politicas, metas'!M754</f>
        <v>0</v>
      </c>
      <c r="Q754" s="44" t="e">
        <f ca="1">_xludf.CONCAT("PLAN/PROGRAMA: ",'T12. Planes-program-proyect'!F754,"
","PROYECTO: ",'T12. Planes-program-proyect'!G754)</f>
        <v>#NAME?</v>
      </c>
      <c r="R754" s="125">
        <f>+'T12. Planes-program-proyect'!I754</f>
        <v>0</v>
      </c>
    </row>
    <row r="755" spans="1:18" ht="12" customHeight="1" x14ac:dyDescent="0.2">
      <c r="A755" s="55" t="str">
        <f>+'T12. Planes-program-proyect'!O755</f>
        <v xml:space="preserve"> </v>
      </c>
      <c r="B755" s="55">
        <f>'T12. Planes-program-proyect'!K755</f>
        <v>0</v>
      </c>
      <c r="C755" s="55" t="str">
        <f t="shared" si="5"/>
        <v/>
      </c>
      <c r="D755" s="55">
        <f>'T12. Planes-program-proyect'!L755</f>
        <v>0</v>
      </c>
      <c r="E755" s="55" t="str">
        <f>'T12. Planes-program-proyect'!D755</f>
        <v>No existe una competencia definida</v>
      </c>
      <c r="F755" s="55">
        <f>'T12. Planes-program-proyect'!B755</f>
        <v>0</v>
      </c>
      <c r="G755" s="44">
        <f>'T11.Obj G, politicas, metas'!E755</f>
        <v>0</v>
      </c>
      <c r="H755" s="44">
        <f>'T11.Obj G, politicas, metas'!F755</f>
        <v>0</v>
      </c>
      <c r="I755" s="44">
        <f>+'T11.Obj G, politicas, metas'!G755</f>
        <v>0</v>
      </c>
      <c r="J755" s="46">
        <f>'T11.Obj G, politicas, metas'!H755</f>
        <v>0</v>
      </c>
      <c r="K755" s="129">
        <f>'T11.Obj G, politicas, metas'!I755</f>
        <v>0</v>
      </c>
      <c r="L755" s="129">
        <f t="shared" si="6"/>
        <v>0</v>
      </c>
      <c r="M755" s="46">
        <f>'T11.Obj G, politicas, metas'!J755</f>
        <v>0</v>
      </c>
      <c r="N755" s="46">
        <f>'T11.Obj G, politicas, metas'!K755</f>
        <v>0</v>
      </c>
      <c r="O755" s="46">
        <f>'T11.Obj G, politicas, metas'!L755</f>
        <v>0</v>
      </c>
      <c r="P755" s="46">
        <f>'T11.Obj G, politicas, metas'!M755</f>
        <v>0</v>
      </c>
      <c r="Q755" s="44" t="e">
        <f ca="1">_xludf.CONCAT("PLAN/PROGRAMA: ",'T12. Planes-program-proyect'!F755,"
","PROYECTO: ",'T12. Planes-program-proyect'!G755)</f>
        <v>#NAME?</v>
      </c>
      <c r="R755" s="125">
        <f>+'T12. Planes-program-proyect'!I755</f>
        <v>0</v>
      </c>
    </row>
    <row r="756" spans="1:18" ht="12" customHeight="1" x14ac:dyDescent="0.2">
      <c r="A756" s="55" t="str">
        <f>+'T12. Planes-program-proyect'!O756</f>
        <v xml:space="preserve"> </v>
      </c>
      <c r="B756" s="55">
        <f>'T12. Planes-program-proyect'!K756</f>
        <v>0</v>
      </c>
      <c r="C756" s="55" t="str">
        <f t="shared" si="5"/>
        <v/>
      </c>
      <c r="D756" s="55">
        <f>'T12. Planes-program-proyect'!L756</f>
        <v>0</v>
      </c>
      <c r="E756" s="55" t="str">
        <f>'T12. Planes-program-proyect'!D756</f>
        <v>No existe una competencia definida</v>
      </c>
      <c r="F756" s="55">
        <f>'T12. Planes-program-proyect'!B756</f>
        <v>0</v>
      </c>
      <c r="G756" s="44">
        <f>'T11.Obj G, politicas, metas'!E756</f>
        <v>0</v>
      </c>
      <c r="H756" s="44">
        <f>'T11.Obj G, politicas, metas'!F756</f>
        <v>0</v>
      </c>
      <c r="I756" s="44">
        <f>+'T11.Obj G, politicas, metas'!G756</f>
        <v>0</v>
      </c>
      <c r="J756" s="46">
        <f>'T11.Obj G, politicas, metas'!H756</f>
        <v>0</v>
      </c>
      <c r="K756" s="129">
        <f>'T11.Obj G, politicas, metas'!I756</f>
        <v>0</v>
      </c>
      <c r="L756" s="129">
        <f t="shared" si="6"/>
        <v>0</v>
      </c>
      <c r="M756" s="46">
        <f>'T11.Obj G, politicas, metas'!J756</f>
        <v>0</v>
      </c>
      <c r="N756" s="46">
        <f>'T11.Obj G, politicas, metas'!K756</f>
        <v>0</v>
      </c>
      <c r="O756" s="46">
        <f>'T11.Obj G, politicas, metas'!L756</f>
        <v>0</v>
      </c>
      <c r="P756" s="46">
        <f>'T11.Obj G, politicas, metas'!M756</f>
        <v>0</v>
      </c>
      <c r="Q756" s="44" t="e">
        <f ca="1">_xludf.CONCAT("PLAN/PROGRAMA: ",'T12. Planes-program-proyect'!F756,"
","PROYECTO: ",'T12. Planes-program-proyect'!G756)</f>
        <v>#NAME?</v>
      </c>
      <c r="R756" s="125">
        <f>+'T12. Planes-program-proyect'!I756</f>
        <v>0</v>
      </c>
    </row>
    <row r="757" spans="1:18" ht="12" customHeight="1" x14ac:dyDescent="0.2">
      <c r="A757" s="55" t="str">
        <f>+'T12. Planes-program-proyect'!O757</f>
        <v xml:space="preserve"> </v>
      </c>
      <c r="B757" s="55">
        <f>'T12. Planes-program-proyect'!K757</f>
        <v>0</v>
      </c>
      <c r="C757" s="55" t="str">
        <f t="shared" si="5"/>
        <v/>
      </c>
      <c r="D757" s="55">
        <f>'T12. Planes-program-proyect'!L757</f>
        <v>0</v>
      </c>
      <c r="E757" s="55" t="str">
        <f>'T12. Planes-program-proyect'!D757</f>
        <v>No existe una competencia definida</v>
      </c>
      <c r="F757" s="55">
        <f>'T12. Planes-program-proyect'!B757</f>
        <v>0</v>
      </c>
      <c r="G757" s="44">
        <f>'T11.Obj G, politicas, metas'!E757</f>
        <v>0</v>
      </c>
      <c r="H757" s="44">
        <f>'T11.Obj G, politicas, metas'!F757</f>
        <v>0</v>
      </c>
      <c r="I757" s="44">
        <f>+'T11.Obj G, politicas, metas'!G757</f>
        <v>0</v>
      </c>
      <c r="J757" s="46">
        <f>'T11.Obj G, politicas, metas'!H757</f>
        <v>0</v>
      </c>
      <c r="K757" s="129">
        <f>'T11.Obj G, politicas, metas'!I757</f>
        <v>0</v>
      </c>
      <c r="L757" s="129">
        <f t="shared" si="6"/>
        <v>0</v>
      </c>
      <c r="M757" s="46">
        <f>'T11.Obj G, politicas, metas'!J757</f>
        <v>0</v>
      </c>
      <c r="N757" s="46">
        <f>'T11.Obj G, politicas, metas'!K757</f>
        <v>0</v>
      </c>
      <c r="O757" s="46">
        <f>'T11.Obj G, politicas, metas'!L757</f>
        <v>0</v>
      </c>
      <c r="P757" s="46">
        <f>'T11.Obj G, politicas, metas'!M757</f>
        <v>0</v>
      </c>
      <c r="Q757" s="44" t="e">
        <f ca="1">_xludf.CONCAT("PLAN/PROGRAMA: ",'T12. Planes-program-proyect'!F757,"
","PROYECTO: ",'T12. Planes-program-proyect'!G757)</f>
        <v>#NAME?</v>
      </c>
      <c r="R757" s="125">
        <f>+'T12. Planes-program-proyect'!I757</f>
        <v>0</v>
      </c>
    </row>
    <row r="758" spans="1:18" ht="12" customHeight="1" x14ac:dyDescent="0.2">
      <c r="A758" s="55" t="str">
        <f>+'T12. Planes-program-proyect'!O758</f>
        <v xml:space="preserve"> </v>
      </c>
      <c r="B758" s="55">
        <f>'T12. Planes-program-proyect'!K758</f>
        <v>0</v>
      </c>
      <c r="C758" s="55" t="str">
        <f t="shared" si="5"/>
        <v/>
      </c>
      <c r="D758" s="55">
        <f>'T12. Planes-program-proyect'!L758</f>
        <v>0</v>
      </c>
      <c r="E758" s="55" t="str">
        <f>'T12. Planes-program-proyect'!D758</f>
        <v>No existe una competencia definida</v>
      </c>
      <c r="F758" s="55">
        <f>'T12. Planes-program-proyect'!B758</f>
        <v>0</v>
      </c>
      <c r="G758" s="44">
        <f>'T11.Obj G, politicas, metas'!E758</f>
        <v>0</v>
      </c>
      <c r="H758" s="44">
        <f>'T11.Obj G, politicas, metas'!F758</f>
        <v>0</v>
      </c>
      <c r="I758" s="44">
        <f>+'T11.Obj G, politicas, metas'!G758</f>
        <v>0</v>
      </c>
      <c r="J758" s="46">
        <f>'T11.Obj G, politicas, metas'!H758</f>
        <v>0</v>
      </c>
      <c r="K758" s="129">
        <f>'T11.Obj G, politicas, metas'!I758</f>
        <v>0</v>
      </c>
      <c r="L758" s="129">
        <f t="shared" si="6"/>
        <v>0</v>
      </c>
      <c r="M758" s="46">
        <f>'T11.Obj G, politicas, metas'!J758</f>
        <v>0</v>
      </c>
      <c r="N758" s="46">
        <f>'T11.Obj G, politicas, metas'!K758</f>
        <v>0</v>
      </c>
      <c r="O758" s="46">
        <f>'T11.Obj G, politicas, metas'!L758</f>
        <v>0</v>
      </c>
      <c r="P758" s="46">
        <f>'T11.Obj G, politicas, metas'!M758</f>
        <v>0</v>
      </c>
      <c r="Q758" s="44" t="e">
        <f ca="1">_xludf.CONCAT("PLAN/PROGRAMA: ",'T12. Planes-program-proyect'!F758,"
","PROYECTO: ",'T12. Planes-program-proyect'!G758)</f>
        <v>#NAME?</v>
      </c>
      <c r="R758" s="125">
        <f>+'T12. Planes-program-proyect'!I758</f>
        <v>0</v>
      </c>
    </row>
    <row r="759" spans="1:18" ht="12" customHeight="1" x14ac:dyDescent="0.2">
      <c r="A759" s="55" t="str">
        <f>+'T12. Planes-program-proyect'!O759</f>
        <v xml:space="preserve"> </v>
      </c>
      <c r="B759" s="55">
        <f>'T12. Planes-program-proyect'!K759</f>
        <v>0</v>
      </c>
      <c r="C759" s="55" t="str">
        <f t="shared" si="5"/>
        <v/>
      </c>
      <c r="D759" s="55">
        <f>'T12. Planes-program-proyect'!L759</f>
        <v>0</v>
      </c>
      <c r="E759" s="55" t="str">
        <f>'T12. Planes-program-proyect'!D759</f>
        <v>No existe una competencia definida</v>
      </c>
      <c r="F759" s="55">
        <f>'T12. Planes-program-proyect'!B759</f>
        <v>0</v>
      </c>
      <c r="G759" s="44">
        <f>'T11.Obj G, politicas, metas'!E759</f>
        <v>0</v>
      </c>
      <c r="H759" s="44">
        <f>'T11.Obj G, politicas, metas'!F759</f>
        <v>0</v>
      </c>
      <c r="I759" s="44">
        <f>+'T11.Obj G, politicas, metas'!G759</f>
        <v>0</v>
      </c>
      <c r="J759" s="46">
        <f>'T11.Obj G, politicas, metas'!H759</f>
        <v>0</v>
      </c>
      <c r="K759" s="129">
        <f>'T11.Obj G, politicas, metas'!I759</f>
        <v>0</v>
      </c>
      <c r="L759" s="129">
        <f t="shared" si="6"/>
        <v>0</v>
      </c>
      <c r="M759" s="46">
        <f>'T11.Obj G, politicas, metas'!J759</f>
        <v>0</v>
      </c>
      <c r="N759" s="46">
        <f>'T11.Obj G, politicas, metas'!K759</f>
        <v>0</v>
      </c>
      <c r="O759" s="46">
        <f>'T11.Obj G, politicas, metas'!L759</f>
        <v>0</v>
      </c>
      <c r="P759" s="46">
        <f>'T11.Obj G, politicas, metas'!M759</f>
        <v>0</v>
      </c>
      <c r="Q759" s="44" t="e">
        <f ca="1">_xludf.CONCAT("PLAN/PROGRAMA: ",'T12. Planes-program-proyect'!F759,"
","PROYECTO: ",'T12. Planes-program-proyect'!G759)</f>
        <v>#NAME?</v>
      </c>
      <c r="R759" s="125">
        <f>+'T12. Planes-program-proyect'!I759</f>
        <v>0</v>
      </c>
    </row>
    <row r="760" spans="1:18" ht="12" customHeight="1" x14ac:dyDescent="0.2">
      <c r="A760" s="55" t="str">
        <f>+'T12. Planes-program-proyect'!O760</f>
        <v xml:space="preserve"> </v>
      </c>
      <c r="B760" s="55">
        <f>'T12. Planes-program-proyect'!K760</f>
        <v>0</v>
      </c>
      <c r="C760" s="55" t="str">
        <f t="shared" si="5"/>
        <v/>
      </c>
      <c r="D760" s="55">
        <f>'T12. Planes-program-proyect'!L760</f>
        <v>0</v>
      </c>
      <c r="E760" s="55" t="str">
        <f>'T12. Planes-program-proyect'!D760</f>
        <v>No existe una competencia definida</v>
      </c>
      <c r="F760" s="55">
        <f>'T12. Planes-program-proyect'!B760</f>
        <v>0</v>
      </c>
      <c r="G760" s="44">
        <f>'T11.Obj G, politicas, metas'!E760</f>
        <v>0</v>
      </c>
      <c r="H760" s="44">
        <f>'T11.Obj G, politicas, metas'!F760</f>
        <v>0</v>
      </c>
      <c r="I760" s="44">
        <f>+'T11.Obj G, politicas, metas'!G760</f>
        <v>0</v>
      </c>
      <c r="J760" s="46">
        <f>'T11.Obj G, politicas, metas'!H760</f>
        <v>0</v>
      </c>
      <c r="K760" s="129">
        <f>'T11.Obj G, politicas, metas'!I760</f>
        <v>0</v>
      </c>
      <c r="L760" s="129">
        <f t="shared" si="6"/>
        <v>0</v>
      </c>
      <c r="M760" s="46">
        <f>'T11.Obj G, politicas, metas'!J760</f>
        <v>0</v>
      </c>
      <c r="N760" s="46">
        <f>'T11.Obj G, politicas, metas'!K760</f>
        <v>0</v>
      </c>
      <c r="O760" s="46">
        <f>'T11.Obj G, politicas, metas'!L760</f>
        <v>0</v>
      </c>
      <c r="P760" s="46">
        <f>'T11.Obj G, politicas, metas'!M760</f>
        <v>0</v>
      </c>
      <c r="Q760" s="44" t="e">
        <f ca="1">_xludf.CONCAT("PLAN/PROGRAMA: ",'T12. Planes-program-proyect'!F760,"
","PROYECTO: ",'T12. Planes-program-proyect'!G760)</f>
        <v>#NAME?</v>
      </c>
      <c r="R760" s="125">
        <f>+'T12. Planes-program-proyect'!I760</f>
        <v>0</v>
      </c>
    </row>
    <row r="761" spans="1:18" ht="12" customHeight="1" x14ac:dyDescent="0.2">
      <c r="A761" s="55" t="str">
        <f>+'T12. Planes-program-proyect'!O761</f>
        <v xml:space="preserve"> </v>
      </c>
      <c r="B761" s="55">
        <f>'T12. Planes-program-proyect'!K761</f>
        <v>0</v>
      </c>
      <c r="C761" s="55" t="str">
        <f t="shared" si="5"/>
        <v/>
      </c>
      <c r="D761" s="55">
        <f>'T12. Planes-program-proyect'!L761</f>
        <v>0</v>
      </c>
      <c r="E761" s="55" t="str">
        <f>'T12. Planes-program-proyect'!D761</f>
        <v>No existe una competencia definida</v>
      </c>
      <c r="F761" s="55">
        <f>'T12. Planes-program-proyect'!B761</f>
        <v>0</v>
      </c>
      <c r="G761" s="44">
        <f>'T11.Obj G, politicas, metas'!E761</f>
        <v>0</v>
      </c>
      <c r="H761" s="44">
        <f>'T11.Obj G, politicas, metas'!F761</f>
        <v>0</v>
      </c>
      <c r="I761" s="44">
        <f>+'T11.Obj G, politicas, metas'!G761</f>
        <v>0</v>
      </c>
      <c r="J761" s="46">
        <f>'T11.Obj G, politicas, metas'!H761</f>
        <v>0</v>
      </c>
      <c r="K761" s="129">
        <f>'T11.Obj G, politicas, metas'!I761</f>
        <v>0</v>
      </c>
      <c r="L761" s="129">
        <f t="shared" si="6"/>
        <v>0</v>
      </c>
      <c r="M761" s="46">
        <f>'T11.Obj G, politicas, metas'!J761</f>
        <v>0</v>
      </c>
      <c r="N761" s="46">
        <f>'T11.Obj G, politicas, metas'!K761</f>
        <v>0</v>
      </c>
      <c r="O761" s="46">
        <f>'T11.Obj G, politicas, metas'!L761</f>
        <v>0</v>
      </c>
      <c r="P761" s="46">
        <f>'T11.Obj G, politicas, metas'!M761</f>
        <v>0</v>
      </c>
      <c r="Q761" s="44" t="e">
        <f ca="1">_xludf.CONCAT("PLAN/PROGRAMA: ",'T12. Planes-program-proyect'!F761,"
","PROYECTO: ",'T12. Planes-program-proyect'!G761)</f>
        <v>#NAME?</v>
      </c>
      <c r="R761" s="125">
        <f>+'T12. Planes-program-proyect'!I761</f>
        <v>0</v>
      </c>
    </row>
    <row r="762" spans="1:18" ht="12" customHeight="1" x14ac:dyDescent="0.2">
      <c r="A762" s="55" t="str">
        <f>+'T12. Planes-program-proyect'!O762</f>
        <v xml:space="preserve"> </v>
      </c>
      <c r="B762" s="55">
        <f>'T12. Planes-program-proyect'!K762</f>
        <v>0</v>
      </c>
      <c r="C762" s="55" t="str">
        <f t="shared" si="5"/>
        <v/>
      </c>
      <c r="D762" s="55">
        <f>'T12. Planes-program-proyect'!L762</f>
        <v>0</v>
      </c>
      <c r="E762" s="55" t="str">
        <f>'T12. Planes-program-proyect'!D762</f>
        <v>No existe una competencia definida</v>
      </c>
      <c r="F762" s="55">
        <f>'T12. Planes-program-proyect'!B762</f>
        <v>0</v>
      </c>
      <c r="G762" s="44">
        <f>'T11.Obj G, politicas, metas'!E762</f>
        <v>0</v>
      </c>
      <c r="H762" s="44">
        <f>'T11.Obj G, politicas, metas'!F762</f>
        <v>0</v>
      </c>
      <c r="I762" s="44">
        <f>+'T11.Obj G, politicas, metas'!G762</f>
        <v>0</v>
      </c>
      <c r="J762" s="46">
        <f>'T11.Obj G, politicas, metas'!H762</f>
        <v>0</v>
      </c>
      <c r="K762" s="129">
        <f>'T11.Obj G, politicas, metas'!I762</f>
        <v>0</v>
      </c>
      <c r="L762" s="129">
        <f t="shared" si="6"/>
        <v>0</v>
      </c>
      <c r="M762" s="46">
        <f>'T11.Obj G, politicas, metas'!J762</f>
        <v>0</v>
      </c>
      <c r="N762" s="46">
        <f>'T11.Obj G, politicas, metas'!K762</f>
        <v>0</v>
      </c>
      <c r="O762" s="46">
        <f>'T11.Obj G, politicas, metas'!L762</f>
        <v>0</v>
      </c>
      <c r="P762" s="46">
        <f>'T11.Obj G, politicas, metas'!M762</f>
        <v>0</v>
      </c>
      <c r="Q762" s="44" t="e">
        <f ca="1">_xludf.CONCAT("PLAN/PROGRAMA: ",'T12. Planes-program-proyect'!F762,"
","PROYECTO: ",'T12. Planes-program-proyect'!G762)</f>
        <v>#NAME?</v>
      </c>
      <c r="R762" s="125">
        <f>+'T12. Planes-program-proyect'!I762</f>
        <v>0</v>
      </c>
    </row>
    <row r="763" spans="1:18" ht="12" customHeight="1" x14ac:dyDescent="0.2">
      <c r="A763" s="55" t="str">
        <f>+'T12. Planes-program-proyect'!O763</f>
        <v xml:space="preserve"> </v>
      </c>
      <c r="B763" s="55">
        <f>'T12. Planes-program-proyect'!K763</f>
        <v>0</v>
      </c>
      <c r="C763" s="55" t="str">
        <f t="shared" si="5"/>
        <v/>
      </c>
      <c r="D763" s="55">
        <f>'T12. Planes-program-proyect'!L763</f>
        <v>0</v>
      </c>
      <c r="E763" s="55" t="str">
        <f>'T12. Planes-program-proyect'!D763</f>
        <v>No existe una competencia definida</v>
      </c>
      <c r="F763" s="55">
        <f>'T12. Planes-program-proyect'!B763</f>
        <v>0</v>
      </c>
      <c r="G763" s="44">
        <f>'T11.Obj G, politicas, metas'!E763</f>
        <v>0</v>
      </c>
      <c r="H763" s="44">
        <f>'T11.Obj G, politicas, metas'!F763</f>
        <v>0</v>
      </c>
      <c r="I763" s="44">
        <f>+'T11.Obj G, politicas, metas'!G763</f>
        <v>0</v>
      </c>
      <c r="J763" s="46">
        <f>'T11.Obj G, politicas, metas'!H763</f>
        <v>0</v>
      </c>
      <c r="K763" s="129">
        <f>'T11.Obj G, politicas, metas'!I763</f>
        <v>0</v>
      </c>
      <c r="L763" s="129">
        <f t="shared" si="6"/>
        <v>0</v>
      </c>
      <c r="M763" s="46">
        <f>'T11.Obj G, politicas, metas'!J763</f>
        <v>0</v>
      </c>
      <c r="N763" s="46">
        <f>'T11.Obj G, politicas, metas'!K763</f>
        <v>0</v>
      </c>
      <c r="O763" s="46">
        <f>'T11.Obj G, politicas, metas'!L763</f>
        <v>0</v>
      </c>
      <c r="P763" s="46">
        <f>'T11.Obj G, politicas, metas'!M763</f>
        <v>0</v>
      </c>
      <c r="Q763" s="44" t="e">
        <f ca="1">_xludf.CONCAT("PLAN/PROGRAMA: ",'T12. Planes-program-proyect'!F763,"
","PROYECTO: ",'T12. Planes-program-proyect'!G763)</f>
        <v>#NAME?</v>
      </c>
      <c r="R763" s="125">
        <f>+'T12. Planes-program-proyect'!I763</f>
        <v>0</v>
      </c>
    </row>
    <row r="764" spans="1:18" ht="12" customHeight="1" x14ac:dyDescent="0.2">
      <c r="A764" s="55" t="str">
        <f>+'T12. Planes-program-proyect'!O764</f>
        <v xml:space="preserve"> </v>
      </c>
      <c r="B764" s="55">
        <f>'T12. Planes-program-proyect'!K764</f>
        <v>0</v>
      </c>
      <c r="C764" s="55" t="str">
        <f t="shared" si="5"/>
        <v/>
      </c>
      <c r="D764" s="55">
        <f>'T12. Planes-program-proyect'!L764</f>
        <v>0</v>
      </c>
      <c r="E764" s="55" t="str">
        <f>'T12. Planes-program-proyect'!D764</f>
        <v>No existe una competencia definida</v>
      </c>
      <c r="F764" s="55">
        <f>'T12. Planes-program-proyect'!B764</f>
        <v>0</v>
      </c>
      <c r="G764" s="44">
        <f>'T11.Obj G, politicas, metas'!E764</f>
        <v>0</v>
      </c>
      <c r="H764" s="44">
        <f>'T11.Obj G, politicas, metas'!F764</f>
        <v>0</v>
      </c>
      <c r="I764" s="44">
        <f>+'T11.Obj G, politicas, metas'!G764</f>
        <v>0</v>
      </c>
      <c r="J764" s="46">
        <f>'T11.Obj G, politicas, metas'!H764</f>
        <v>0</v>
      </c>
      <c r="K764" s="129">
        <f>'T11.Obj G, politicas, metas'!I764</f>
        <v>0</v>
      </c>
      <c r="L764" s="129">
        <f t="shared" si="6"/>
        <v>0</v>
      </c>
      <c r="M764" s="46">
        <f>'T11.Obj G, politicas, metas'!J764</f>
        <v>0</v>
      </c>
      <c r="N764" s="46">
        <f>'T11.Obj G, politicas, metas'!K764</f>
        <v>0</v>
      </c>
      <c r="O764" s="46">
        <f>'T11.Obj G, politicas, metas'!L764</f>
        <v>0</v>
      </c>
      <c r="P764" s="46">
        <f>'T11.Obj G, politicas, metas'!M764</f>
        <v>0</v>
      </c>
      <c r="Q764" s="44" t="e">
        <f ca="1">_xludf.CONCAT("PLAN/PROGRAMA: ",'T12. Planes-program-proyect'!F764,"
","PROYECTO: ",'T12. Planes-program-proyect'!G764)</f>
        <v>#NAME?</v>
      </c>
      <c r="R764" s="125">
        <f>+'T12. Planes-program-proyect'!I764</f>
        <v>0</v>
      </c>
    </row>
    <row r="765" spans="1:18" ht="12" customHeight="1" x14ac:dyDescent="0.2">
      <c r="A765" s="55" t="str">
        <f>+'T12. Planes-program-proyect'!O765</f>
        <v xml:space="preserve"> </v>
      </c>
      <c r="B765" s="55">
        <f>'T12. Planes-program-proyect'!K765</f>
        <v>0</v>
      </c>
      <c r="C765" s="55" t="str">
        <f t="shared" si="5"/>
        <v/>
      </c>
      <c r="D765" s="55">
        <f>'T12. Planes-program-proyect'!L765</f>
        <v>0</v>
      </c>
      <c r="E765" s="55" t="str">
        <f>'T12. Planes-program-proyect'!D765</f>
        <v>No existe una competencia definida</v>
      </c>
      <c r="F765" s="55">
        <f>'T12. Planes-program-proyect'!B765</f>
        <v>0</v>
      </c>
      <c r="G765" s="44">
        <f>'T11.Obj G, politicas, metas'!E765</f>
        <v>0</v>
      </c>
      <c r="H765" s="44">
        <f>'T11.Obj G, politicas, metas'!F765</f>
        <v>0</v>
      </c>
      <c r="I765" s="44">
        <f>+'T11.Obj G, politicas, metas'!G765</f>
        <v>0</v>
      </c>
      <c r="J765" s="46">
        <f>'T11.Obj G, politicas, metas'!H765</f>
        <v>0</v>
      </c>
      <c r="K765" s="129">
        <f>'T11.Obj G, politicas, metas'!I765</f>
        <v>0</v>
      </c>
      <c r="L765" s="129">
        <f t="shared" si="6"/>
        <v>0</v>
      </c>
      <c r="M765" s="46">
        <f>'T11.Obj G, politicas, metas'!J765</f>
        <v>0</v>
      </c>
      <c r="N765" s="46">
        <f>'T11.Obj G, politicas, metas'!K765</f>
        <v>0</v>
      </c>
      <c r="O765" s="46">
        <f>'T11.Obj G, politicas, metas'!L765</f>
        <v>0</v>
      </c>
      <c r="P765" s="46">
        <f>'T11.Obj G, politicas, metas'!M765</f>
        <v>0</v>
      </c>
      <c r="Q765" s="44" t="e">
        <f ca="1">_xludf.CONCAT("PLAN/PROGRAMA: ",'T12. Planes-program-proyect'!F765,"
","PROYECTO: ",'T12. Planes-program-proyect'!G765)</f>
        <v>#NAME?</v>
      </c>
      <c r="R765" s="125">
        <f>+'T12. Planes-program-proyect'!I765</f>
        <v>0</v>
      </c>
    </row>
    <row r="766" spans="1:18" ht="12" customHeight="1" x14ac:dyDescent="0.2">
      <c r="A766" s="55" t="str">
        <f>+'T12. Planes-program-proyect'!O766</f>
        <v xml:space="preserve"> </v>
      </c>
      <c r="B766" s="55">
        <f>'T12. Planes-program-proyect'!K766</f>
        <v>0</v>
      </c>
      <c r="C766" s="55" t="str">
        <f t="shared" si="5"/>
        <v/>
      </c>
      <c r="D766" s="55">
        <f>'T12. Planes-program-proyect'!L766</f>
        <v>0</v>
      </c>
      <c r="E766" s="55" t="str">
        <f>'T12. Planes-program-proyect'!D766</f>
        <v>No existe una competencia definida</v>
      </c>
      <c r="F766" s="55">
        <f>'T12. Planes-program-proyect'!B766</f>
        <v>0</v>
      </c>
      <c r="G766" s="44">
        <f>'T11.Obj G, politicas, metas'!E766</f>
        <v>0</v>
      </c>
      <c r="H766" s="44">
        <f>'T11.Obj G, politicas, metas'!F766</f>
        <v>0</v>
      </c>
      <c r="I766" s="44">
        <f>+'T11.Obj G, politicas, metas'!G766</f>
        <v>0</v>
      </c>
      <c r="J766" s="46">
        <f>'T11.Obj G, politicas, metas'!H766</f>
        <v>0</v>
      </c>
      <c r="K766" s="129">
        <f>'T11.Obj G, politicas, metas'!I766</f>
        <v>0</v>
      </c>
      <c r="L766" s="129">
        <f t="shared" si="6"/>
        <v>0</v>
      </c>
      <c r="M766" s="46">
        <f>'T11.Obj G, politicas, metas'!J766</f>
        <v>0</v>
      </c>
      <c r="N766" s="46">
        <f>'T11.Obj G, politicas, metas'!K766</f>
        <v>0</v>
      </c>
      <c r="O766" s="46">
        <f>'T11.Obj G, politicas, metas'!L766</f>
        <v>0</v>
      </c>
      <c r="P766" s="46">
        <f>'T11.Obj G, politicas, metas'!M766</f>
        <v>0</v>
      </c>
      <c r="Q766" s="44" t="e">
        <f ca="1">_xludf.CONCAT("PLAN/PROGRAMA: ",'T12. Planes-program-proyect'!F766,"
","PROYECTO: ",'T12. Planes-program-proyect'!G766)</f>
        <v>#NAME?</v>
      </c>
      <c r="R766" s="125">
        <f>+'T12. Planes-program-proyect'!I766</f>
        <v>0</v>
      </c>
    </row>
    <row r="767" spans="1:18" ht="12" customHeight="1" x14ac:dyDescent="0.2">
      <c r="A767" s="55" t="str">
        <f>+'T12. Planes-program-proyect'!O767</f>
        <v xml:space="preserve"> </v>
      </c>
      <c r="B767" s="55">
        <f>'T12. Planes-program-proyect'!K767</f>
        <v>0</v>
      </c>
      <c r="C767" s="55" t="str">
        <f t="shared" si="5"/>
        <v/>
      </c>
      <c r="D767" s="55">
        <f>'T12. Planes-program-proyect'!L767</f>
        <v>0</v>
      </c>
      <c r="E767" s="55" t="str">
        <f>'T12. Planes-program-proyect'!D767</f>
        <v>No existe una competencia definida</v>
      </c>
      <c r="F767" s="55">
        <f>'T12. Planes-program-proyect'!B767</f>
        <v>0</v>
      </c>
      <c r="G767" s="44">
        <f>'T11.Obj G, politicas, metas'!E767</f>
        <v>0</v>
      </c>
      <c r="H767" s="44">
        <f>'T11.Obj G, politicas, metas'!F767</f>
        <v>0</v>
      </c>
      <c r="I767" s="44">
        <f>+'T11.Obj G, politicas, metas'!G767</f>
        <v>0</v>
      </c>
      <c r="J767" s="46">
        <f>'T11.Obj G, politicas, metas'!H767</f>
        <v>0</v>
      </c>
      <c r="K767" s="129">
        <f>'T11.Obj G, politicas, metas'!I767</f>
        <v>0</v>
      </c>
      <c r="L767" s="129">
        <f t="shared" si="6"/>
        <v>0</v>
      </c>
      <c r="M767" s="46">
        <f>'T11.Obj G, politicas, metas'!J767</f>
        <v>0</v>
      </c>
      <c r="N767" s="46">
        <f>'T11.Obj G, politicas, metas'!K767</f>
        <v>0</v>
      </c>
      <c r="O767" s="46">
        <f>'T11.Obj G, politicas, metas'!L767</f>
        <v>0</v>
      </c>
      <c r="P767" s="46">
        <f>'T11.Obj G, politicas, metas'!M767</f>
        <v>0</v>
      </c>
      <c r="Q767" s="44" t="e">
        <f ca="1">_xludf.CONCAT("PLAN/PROGRAMA: ",'T12. Planes-program-proyect'!F767,"
","PROYECTO: ",'T12. Planes-program-proyect'!G767)</f>
        <v>#NAME?</v>
      </c>
      <c r="R767" s="125">
        <f>+'T12. Planes-program-proyect'!I767</f>
        <v>0</v>
      </c>
    </row>
    <row r="768" spans="1:18" ht="12" customHeight="1" x14ac:dyDescent="0.2">
      <c r="A768" s="55" t="str">
        <f>+'T12. Planes-program-proyect'!O768</f>
        <v xml:space="preserve"> </v>
      </c>
      <c r="B768" s="55">
        <f>'T12. Planes-program-proyect'!K768</f>
        <v>0</v>
      </c>
      <c r="C768" s="55" t="str">
        <f t="shared" si="5"/>
        <v/>
      </c>
      <c r="D768" s="55">
        <f>'T12. Planes-program-proyect'!L768</f>
        <v>0</v>
      </c>
      <c r="E768" s="55" t="str">
        <f>'T12. Planes-program-proyect'!D768</f>
        <v>No existe una competencia definida</v>
      </c>
      <c r="F768" s="55">
        <f>'T12. Planes-program-proyect'!B768</f>
        <v>0</v>
      </c>
      <c r="G768" s="44">
        <f>'T11.Obj G, politicas, metas'!E768</f>
        <v>0</v>
      </c>
      <c r="H768" s="44">
        <f>'T11.Obj G, politicas, metas'!F768</f>
        <v>0</v>
      </c>
      <c r="I768" s="44">
        <f>+'T11.Obj G, politicas, metas'!G768</f>
        <v>0</v>
      </c>
      <c r="J768" s="46">
        <f>'T11.Obj G, politicas, metas'!H768</f>
        <v>0</v>
      </c>
      <c r="K768" s="129">
        <f>'T11.Obj G, politicas, metas'!I768</f>
        <v>0</v>
      </c>
      <c r="L768" s="129">
        <f t="shared" si="6"/>
        <v>0</v>
      </c>
      <c r="M768" s="46">
        <f>'T11.Obj G, politicas, metas'!J768</f>
        <v>0</v>
      </c>
      <c r="N768" s="46">
        <f>'T11.Obj G, politicas, metas'!K768</f>
        <v>0</v>
      </c>
      <c r="O768" s="46">
        <f>'T11.Obj G, politicas, metas'!L768</f>
        <v>0</v>
      </c>
      <c r="P768" s="46">
        <f>'T11.Obj G, politicas, metas'!M768</f>
        <v>0</v>
      </c>
      <c r="Q768" s="44" t="e">
        <f ca="1">_xludf.CONCAT("PLAN/PROGRAMA: ",'T12. Planes-program-proyect'!F768,"
","PROYECTO: ",'T12. Planes-program-proyect'!G768)</f>
        <v>#NAME?</v>
      </c>
      <c r="R768" s="125">
        <f>+'T12. Planes-program-proyect'!I768</f>
        <v>0</v>
      </c>
    </row>
    <row r="769" spans="1:18" ht="12" customHeight="1" x14ac:dyDescent="0.2">
      <c r="A769" s="55" t="str">
        <f>+'T12. Planes-program-proyect'!O769</f>
        <v xml:space="preserve"> </v>
      </c>
      <c r="B769" s="55">
        <f>'T12. Planes-program-proyect'!K769</f>
        <v>0</v>
      </c>
      <c r="C769" s="55" t="str">
        <f t="shared" ref="C769:C1000" si="7">IFERROR(VLOOKUP(B769,$AF$4:$AG$13,2,0),"")</f>
        <v/>
      </c>
      <c r="D769" s="55">
        <f>'T12. Planes-program-proyect'!L769</f>
        <v>0</v>
      </c>
      <c r="E769" s="55" t="str">
        <f>'T12. Planes-program-proyect'!D769</f>
        <v>No existe una competencia definida</v>
      </c>
      <c r="F769" s="55">
        <f>'T12. Planes-program-proyect'!B769</f>
        <v>0</v>
      </c>
      <c r="G769" s="44">
        <f>'T11.Obj G, politicas, metas'!E769</f>
        <v>0</v>
      </c>
      <c r="H769" s="44">
        <f>'T11.Obj G, politicas, metas'!F769</f>
        <v>0</v>
      </c>
      <c r="I769" s="44">
        <f>+'T11.Obj G, politicas, metas'!G769</f>
        <v>0</v>
      </c>
      <c r="J769" s="46">
        <f>'T11.Obj G, politicas, metas'!H769</f>
        <v>0</v>
      </c>
      <c r="K769" s="129">
        <f>'T11.Obj G, politicas, metas'!I769</f>
        <v>0</v>
      </c>
      <c r="L769" s="129">
        <f t="shared" ref="L769:L1000" si="8">+K769+S769</f>
        <v>0</v>
      </c>
      <c r="M769" s="46">
        <f>'T11.Obj G, politicas, metas'!J769</f>
        <v>0</v>
      </c>
      <c r="N769" s="46">
        <f>'T11.Obj G, politicas, metas'!K769</f>
        <v>0</v>
      </c>
      <c r="O769" s="46">
        <f>'T11.Obj G, politicas, metas'!L769</f>
        <v>0</v>
      </c>
      <c r="P769" s="46">
        <f>'T11.Obj G, politicas, metas'!M769</f>
        <v>0</v>
      </c>
      <c r="Q769" s="44" t="e">
        <f ca="1">_xludf.CONCAT("PLAN/PROGRAMA: ",'T12. Planes-program-proyect'!F769,"
","PROYECTO: ",'T12. Planes-program-proyect'!G769)</f>
        <v>#NAME?</v>
      </c>
      <c r="R769" s="125">
        <f>+'T12. Planes-program-proyect'!I769</f>
        <v>0</v>
      </c>
    </row>
    <row r="770" spans="1:18" ht="12" customHeight="1" x14ac:dyDescent="0.2">
      <c r="A770" s="55" t="str">
        <f>+'T12. Planes-program-proyect'!O770</f>
        <v xml:space="preserve"> </v>
      </c>
      <c r="B770" s="55">
        <f>'T12. Planes-program-proyect'!K770</f>
        <v>0</v>
      </c>
      <c r="C770" s="55" t="str">
        <f t="shared" si="7"/>
        <v/>
      </c>
      <c r="D770" s="55">
        <f>'T12. Planes-program-proyect'!L770</f>
        <v>0</v>
      </c>
      <c r="E770" s="55" t="str">
        <f>'T12. Planes-program-proyect'!D770</f>
        <v>No existe una competencia definida</v>
      </c>
      <c r="F770" s="55">
        <f>'T12. Planes-program-proyect'!B770</f>
        <v>0</v>
      </c>
      <c r="G770" s="44">
        <f>'T11.Obj G, politicas, metas'!E770</f>
        <v>0</v>
      </c>
      <c r="H770" s="44">
        <f>'T11.Obj G, politicas, metas'!F770</f>
        <v>0</v>
      </c>
      <c r="I770" s="44">
        <f>+'T11.Obj G, politicas, metas'!G770</f>
        <v>0</v>
      </c>
      <c r="J770" s="46">
        <f>'T11.Obj G, politicas, metas'!H770</f>
        <v>0</v>
      </c>
      <c r="K770" s="129">
        <f>'T11.Obj G, politicas, metas'!I770</f>
        <v>0</v>
      </c>
      <c r="L770" s="129">
        <f t="shared" si="8"/>
        <v>0</v>
      </c>
      <c r="M770" s="46">
        <f>'T11.Obj G, politicas, metas'!J770</f>
        <v>0</v>
      </c>
      <c r="N770" s="46">
        <f>'T11.Obj G, politicas, metas'!K770</f>
        <v>0</v>
      </c>
      <c r="O770" s="46">
        <f>'T11.Obj G, politicas, metas'!L770</f>
        <v>0</v>
      </c>
      <c r="P770" s="46">
        <f>'T11.Obj G, politicas, metas'!M770</f>
        <v>0</v>
      </c>
      <c r="Q770" s="44" t="e">
        <f ca="1">_xludf.CONCAT("PLAN/PROGRAMA: ",'T12. Planes-program-proyect'!F770,"
","PROYECTO: ",'T12. Planes-program-proyect'!G770)</f>
        <v>#NAME?</v>
      </c>
      <c r="R770" s="125">
        <f>+'T12. Planes-program-proyect'!I770</f>
        <v>0</v>
      </c>
    </row>
    <row r="771" spans="1:18" ht="12" customHeight="1" x14ac:dyDescent="0.2">
      <c r="A771" s="55" t="str">
        <f>+'T12. Planes-program-proyect'!O771</f>
        <v xml:space="preserve"> </v>
      </c>
      <c r="B771" s="55">
        <f>'T12. Planes-program-proyect'!K771</f>
        <v>0</v>
      </c>
      <c r="C771" s="55" t="str">
        <f t="shared" si="7"/>
        <v/>
      </c>
      <c r="D771" s="55">
        <f>'T12. Planes-program-proyect'!L771</f>
        <v>0</v>
      </c>
      <c r="E771" s="55" t="str">
        <f>'T12. Planes-program-proyect'!D771</f>
        <v>No existe una competencia definida</v>
      </c>
      <c r="F771" s="55">
        <f>'T12. Planes-program-proyect'!B771</f>
        <v>0</v>
      </c>
      <c r="G771" s="44">
        <f>'T11.Obj G, politicas, metas'!E771</f>
        <v>0</v>
      </c>
      <c r="H771" s="44">
        <f>'T11.Obj G, politicas, metas'!F771</f>
        <v>0</v>
      </c>
      <c r="I771" s="44">
        <f>+'T11.Obj G, politicas, metas'!G771</f>
        <v>0</v>
      </c>
      <c r="J771" s="46">
        <f>'T11.Obj G, politicas, metas'!H771</f>
        <v>0</v>
      </c>
      <c r="K771" s="129">
        <f>'T11.Obj G, politicas, metas'!I771</f>
        <v>0</v>
      </c>
      <c r="L771" s="129">
        <f t="shared" si="8"/>
        <v>0</v>
      </c>
      <c r="M771" s="46">
        <f>'T11.Obj G, politicas, metas'!J771</f>
        <v>0</v>
      </c>
      <c r="N771" s="46">
        <f>'T11.Obj G, politicas, metas'!K771</f>
        <v>0</v>
      </c>
      <c r="O771" s="46">
        <f>'T11.Obj G, politicas, metas'!L771</f>
        <v>0</v>
      </c>
      <c r="P771" s="46">
        <f>'T11.Obj G, politicas, metas'!M771</f>
        <v>0</v>
      </c>
      <c r="Q771" s="44" t="e">
        <f ca="1">_xludf.CONCAT("PLAN/PROGRAMA: ",'T12. Planes-program-proyect'!F771,"
","PROYECTO: ",'T12. Planes-program-proyect'!G771)</f>
        <v>#NAME?</v>
      </c>
      <c r="R771" s="125">
        <f>+'T12. Planes-program-proyect'!I771</f>
        <v>0</v>
      </c>
    </row>
    <row r="772" spans="1:18" ht="12" customHeight="1" x14ac:dyDescent="0.2">
      <c r="A772" s="55" t="str">
        <f>+'T12. Planes-program-proyect'!O772</f>
        <v xml:space="preserve"> </v>
      </c>
      <c r="B772" s="55">
        <f>'T12. Planes-program-proyect'!K772</f>
        <v>0</v>
      </c>
      <c r="C772" s="55" t="str">
        <f t="shared" si="7"/>
        <v/>
      </c>
      <c r="D772" s="55">
        <f>'T12. Planes-program-proyect'!L772</f>
        <v>0</v>
      </c>
      <c r="E772" s="55" t="str">
        <f>'T12. Planes-program-proyect'!D772</f>
        <v>No existe una competencia definida</v>
      </c>
      <c r="F772" s="55">
        <f>'T12. Planes-program-proyect'!B772</f>
        <v>0</v>
      </c>
      <c r="G772" s="44">
        <f>'T11.Obj G, politicas, metas'!E772</f>
        <v>0</v>
      </c>
      <c r="H772" s="44">
        <f>'T11.Obj G, politicas, metas'!F772</f>
        <v>0</v>
      </c>
      <c r="I772" s="44">
        <f>+'T11.Obj G, politicas, metas'!G772</f>
        <v>0</v>
      </c>
      <c r="J772" s="46">
        <f>'T11.Obj G, politicas, metas'!H772</f>
        <v>0</v>
      </c>
      <c r="K772" s="129">
        <f>'T11.Obj G, politicas, metas'!I772</f>
        <v>0</v>
      </c>
      <c r="L772" s="129">
        <f t="shared" si="8"/>
        <v>0</v>
      </c>
      <c r="M772" s="46">
        <f>'T11.Obj G, politicas, metas'!J772</f>
        <v>0</v>
      </c>
      <c r="N772" s="46">
        <f>'T11.Obj G, politicas, metas'!K772</f>
        <v>0</v>
      </c>
      <c r="O772" s="46">
        <f>'T11.Obj G, politicas, metas'!L772</f>
        <v>0</v>
      </c>
      <c r="P772" s="46">
        <f>'T11.Obj G, politicas, metas'!M772</f>
        <v>0</v>
      </c>
      <c r="Q772" s="44" t="e">
        <f ca="1">_xludf.CONCAT("PLAN/PROGRAMA: ",'T12. Planes-program-proyect'!F772,"
","PROYECTO: ",'T12. Planes-program-proyect'!G772)</f>
        <v>#NAME?</v>
      </c>
      <c r="R772" s="125">
        <f>+'T12. Planes-program-proyect'!I772</f>
        <v>0</v>
      </c>
    </row>
    <row r="773" spans="1:18" ht="12" customHeight="1" x14ac:dyDescent="0.2">
      <c r="A773" s="55" t="str">
        <f>+'T12. Planes-program-proyect'!O773</f>
        <v xml:space="preserve"> </v>
      </c>
      <c r="B773" s="55">
        <f>'T12. Planes-program-proyect'!K773</f>
        <v>0</v>
      </c>
      <c r="C773" s="55" t="str">
        <f t="shared" si="7"/>
        <v/>
      </c>
      <c r="D773" s="55">
        <f>'T12. Planes-program-proyect'!L773</f>
        <v>0</v>
      </c>
      <c r="E773" s="55" t="str">
        <f>'T12. Planes-program-proyect'!D773</f>
        <v>No existe una competencia definida</v>
      </c>
      <c r="F773" s="55">
        <f>'T12. Planes-program-proyect'!B773</f>
        <v>0</v>
      </c>
      <c r="G773" s="44">
        <f>'T11.Obj G, politicas, metas'!E773</f>
        <v>0</v>
      </c>
      <c r="H773" s="44">
        <f>'T11.Obj G, politicas, metas'!F773</f>
        <v>0</v>
      </c>
      <c r="I773" s="44">
        <f>+'T11.Obj G, politicas, metas'!G773</f>
        <v>0</v>
      </c>
      <c r="J773" s="46">
        <f>'T11.Obj G, politicas, metas'!H773</f>
        <v>0</v>
      </c>
      <c r="K773" s="129">
        <f>'T11.Obj G, politicas, metas'!I773</f>
        <v>0</v>
      </c>
      <c r="L773" s="129">
        <f t="shared" si="8"/>
        <v>0</v>
      </c>
      <c r="M773" s="46">
        <f>'T11.Obj G, politicas, metas'!J773</f>
        <v>0</v>
      </c>
      <c r="N773" s="46">
        <f>'T11.Obj G, politicas, metas'!K773</f>
        <v>0</v>
      </c>
      <c r="O773" s="46">
        <f>'T11.Obj G, politicas, metas'!L773</f>
        <v>0</v>
      </c>
      <c r="P773" s="46">
        <f>'T11.Obj G, politicas, metas'!M773</f>
        <v>0</v>
      </c>
      <c r="Q773" s="44" t="e">
        <f ca="1">_xludf.CONCAT("PLAN/PROGRAMA: ",'T12. Planes-program-proyect'!F773,"
","PROYECTO: ",'T12. Planes-program-proyect'!G773)</f>
        <v>#NAME?</v>
      </c>
      <c r="R773" s="125">
        <f>+'T12. Planes-program-proyect'!I773</f>
        <v>0</v>
      </c>
    </row>
    <row r="774" spans="1:18" ht="12" customHeight="1" x14ac:dyDescent="0.2">
      <c r="A774" s="55" t="str">
        <f>+'T12. Planes-program-proyect'!O774</f>
        <v xml:space="preserve"> </v>
      </c>
      <c r="B774" s="55">
        <f>'T12. Planes-program-proyect'!K774</f>
        <v>0</v>
      </c>
      <c r="C774" s="55" t="str">
        <f t="shared" si="7"/>
        <v/>
      </c>
      <c r="D774" s="55">
        <f>'T12. Planes-program-proyect'!L774</f>
        <v>0</v>
      </c>
      <c r="E774" s="55" t="str">
        <f>'T12. Planes-program-proyect'!D774</f>
        <v>No existe una competencia definida</v>
      </c>
      <c r="F774" s="55">
        <f>'T12. Planes-program-proyect'!B774</f>
        <v>0</v>
      </c>
      <c r="G774" s="44">
        <f>'T11.Obj G, politicas, metas'!E774</f>
        <v>0</v>
      </c>
      <c r="H774" s="44">
        <f>'T11.Obj G, politicas, metas'!F774</f>
        <v>0</v>
      </c>
      <c r="I774" s="44">
        <f>+'T11.Obj G, politicas, metas'!G774</f>
        <v>0</v>
      </c>
      <c r="J774" s="46">
        <f>'T11.Obj G, politicas, metas'!H774</f>
        <v>0</v>
      </c>
      <c r="K774" s="129">
        <f>'T11.Obj G, politicas, metas'!I774</f>
        <v>0</v>
      </c>
      <c r="L774" s="129">
        <f t="shared" si="8"/>
        <v>0</v>
      </c>
      <c r="M774" s="46">
        <f>'T11.Obj G, politicas, metas'!J774</f>
        <v>0</v>
      </c>
      <c r="N774" s="46">
        <f>'T11.Obj G, politicas, metas'!K774</f>
        <v>0</v>
      </c>
      <c r="O774" s="46">
        <f>'T11.Obj G, politicas, metas'!L774</f>
        <v>0</v>
      </c>
      <c r="P774" s="46">
        <f>'T11.Obj G, politicas, metas'!M774</f>
        <v>0</v>
      </c>
      <c r="Q774" s="44" t="e">
        <f ca="1">_xludf.CONCAT("PLAN/PROGRAMA: ",'T12. Planes-program-proyect'!F774,"
","PROYECTO: ",'T12. Planes-program-proyect'!G774)</f>
        <v>#NAME?</v>
      </c>
      <c r="R774" s="125">
        <f>+'T12. Planes-program-proyect'!I774</f>
        <v>0</v>
      </c>
    </row>
    <row r="775" spans="1:18" ht="12" customHeight="1" x14ac:dyDescent="0.2">
      <c r="A775" s="55" t="str">
        <f>+'T12. Planes-program-proyect'!O775</f>
        <v xml:space="preserve"> </v>
      </c>
      <c r="B775" s="55">
        <f>'T12. Planes-program-proyect'!K775</f>
        <v>0</v>
      </c>
      <c r="C775" s="55" t="str">
        <f t="shared" si="7"/>
        <v/>
      </c>
      <c r="D775" s="55">
        <f>'T12. Planes-program-proyect'!L775</f>
        <v>0</v>
      </c>
      <c r="E775" s="55" t="str">
        <f>'T12. Planes-program-proyect'!D775</f>
        <v>No existe una competencia definida</v>
      </c>
      <c r="F775" s="55">
        <f>'T12. Planes-program-proyect'!B775</f>
        <v>0</v>
      </c>
      <c r="G775" s="44">
        <f>'T11.Obj G, politicas, metas'!E775</f>
        <v>0</v>
      </c>
      <c r="H775" s="44">
        <f>'T11.Obj G, politicas, metas'!F775</f>
        <v>0</v>
      </c>
      <c r="I775" s="44">
        <f>+'T11.Obj G, politicas, metas'!G775</f>
        <v>0</v>
      </c>
      <c r="J775" s="46">
        <f>'T11.Obj G, politicas, metas'!H775</f>
        <v>0</v>
      </c>
      <c r="K775" s="129">
        <f>'T11.Obj G, politicas, metas'!I775</f>
        <v>0</v>
      </c>
      <c r="L775" s="129">
        <f t="shared" si="8"/>
        <v>0</v>
      </c>
      <c r="M775" s="46">
        <f>'T11.Obj G, politicas, metas'!J775</f>
        <v>0</v>
      </c>
      <c r="N775" s="46">
        <f>'T11.Obj G, politicas, metas'!K775</f>
        <v>0</v>
      </c>
      <c r="O775" s="46">
        <f>'T11.Obj G, politicas, metas'!L775</f>
        <v>0</v>
      </c>
      <c r="P775" s="46">
        <f>'T11.Obj G, politicas, metas'!M775</f>
        <v>0</v>
      </c>
      <c r="Q775" s="44" t="e">
        <f ca="1">_xludf.CONCAT("PLAN/PROGRAMA: ",'T12. Planes-program-proyect'!F775,"
","PROYECTO: ",'T12. Planes-program-proyect'!G775)</f>
        <v>#NAME?</v>
      </c>
      <c r="R775" s="125">
        <f>+'T12. Planes-program-proyect'!I775</f>
        <v>0</v>
      </c>
    </row>
    <row r="776" spans="1:18" ht="12" customHeight="1" x14ac:dyDescent="0.2">
      <c r="A776" s="55" t="str">
        <f>+'T12. Planes-program-proyect'!O776</f>
        <v xml:space="preserve"> </v>
      </c>
      <c r="B776" s="55">
        <f>'T12. Planes-program-proyect'!K776</f>
        <v>0</v>
      </c>
      <c r="C776" s="55" t="str">
        <f t="shared" si="7"/>
        <v/>
      </c>
      <c r="D776" s="55">
        <f>'T12. Planes-program-proyect'!L776</f>
        <v>0</v>
      </c>
      <c r="E776" s="55" t="str">
        <f>'T12. Planes-program-proyect'!D776</f>
        <v>No existe una competencia definida</v>
      </c>
      <c r="F776" s="55">
        <f>'T12. Planes-program-proyect'!B776</f>
        <v>0</v>
      </c>
      <c r="G776" s="44">
        <f>'T11.Obj G, politicas, metas'!E776</f>
        <v>0</v>
      </c>
      <c r="H776" s="44">
        <f>'T11.Obj G, politicas, metas'!F776</f>
        <v>0</v>
      </c>
      <c r="I776" s="44">
        <f>+'T11.Obj G, politicas, metas'!G776</f>
        <v>0</v>
      </c>
      <c r="J776" s="46">
        <f>'T11.Obj G, politicas, metas'!H776</f>
        <v>0</v>
      </c>
      <c r="K776" s="129">
        <f>'T11.Obj G, politicas, metas'!I776</f>
        <v>0</v>
      </c>
      <c r="L776" s="129">
        <f t="shared" si="8"/>
        <v>0</v>
      </c>
      <c r="M776" s="46">
        <f>'T11.Obj G, politicas, metas'!J776</f>
        <v>0</v>
      </c>
      <c r="N776" s="46">
        <f>'T11.Obj G, politicas, metas'!K776</f>
        <v>0</v>
      </c>
      <c r="O776" s="46">
        <f>'T11.Obj G, politicas, metas'!L776</f>
        <v>0</v>
      </c>
      <c r="P776" s="46">
        <f>'T11.Obj G, politicas, metas'!M776</f>
        <v>0</v>
      </c>
      <c r="Q776" s="44" t="e">
        <f ca="1">_xludf.CONCAT("PLAN/PROGRAMA: ",'T12. Planes-program-proyect'!F776,"
","PROYECTO: ",'T12. Planes-program-proyect'!G776)</f>
        <v>#NAME?</v>
      </c>
      <c r="R776" s="125">
        <f>+'T12. Planes-program-proyect'!I776</f>
        <v>0</v>
      </c>
    </row>
    <row r="777" spans="1:18" ht="12" customHeight="1" x14ac:dyDescent="0.2">
      <c r="A777" s="55" t="str">
        <f>+'T12. Planes-program-proyect'!O777</f>
        <v xml:space="preserve"> </v>
      </c>
      <c r="B777" s="55">
        <f>'T12. Planes-program-proyect'!K777</f>
        <v>0</v>
      </c>
      <c r="C777" s="55" t="str">
        <f t="shared" si="7"/>
        <v/>
      </c>
      <c r="D777" s="55">
        <f>'T12. Planes-program-proyect'!L777</f>
        <v>0</v>
      </c>
      <c r="E777" s="55" t="str">
        <f>'T12. Planes-program-proyect'!D777</f>
        <v>No existe una competencia definida</v>
      </c>
      <c r="F777" s="55">
        <f>'T12. Planes-program-proyect'!B777</f>
        <v>0</v>
      </c>
      <c r="G777" s="44">
        <f>'T11.Obj G, politicas, metas'!E777</f>
        <v>0</v>
      </c>
      <c r="H777" s="44">
        <f>'T11.Obj G, politicas, metas'!F777</f>
        <v>0</v>
      </c>
      <c r="I777" s="44">
        <f>+'T11.Obj G, politicas, metas'!G777</f>
        <v>0</v>
      </c>
      <c r="J777" s="46">
        <f>'T11.Obj G, politicas, metas'!H777</f>
        <v>0</v>
      </c>
      <c r="K777" s="129">
        <f>'T11.Obj G, politicas, metas'!I777</f>
        <v>0</v>
      </c>
      <c r="L777" s="129">
        <f t="shared" si="8"/>
        <v>0</v>
      </c>
      <c r="M777" s="46">
        <f>'T11.Obj G, politicas, metas'!J777</f>
        <v>0</v>
      </c>
      <c r="N777" s="46">
        <f>'T11.Obj G, politicas, metas'!K777</f>
        <v>0</v>
      </c>
      <c r="O777" s="46">
        <f>'T11.Obj G, politicas, metas'!L777</f>
        <v>0</v>
      </c>
      <c r="P777" s="46">
        <f>'T11.Obj G, politicas, metas'!M777</f>
        <v>0</v>
      </c>
      <c r="Q777" s="44" t="e">
        <f ca="1">_xludf.CONCAT("PLAN/PROGRAMA: ",'T12. Planes-program-proyect'!F777,"
","PROYECTO: ",'T12. Planes-program-proyect'!G777)</f>
        <v>#NAME?</v>
      </c>
      <c r="R777" s="125">
        <f>+'T12. Planes-program-proyect'!I777</f>
        <v>0</v>
      </c>
    </row>
    <row r="778" spans="1:18" ht="12" customHeight="1" x14ac:dyDescent="0.2">
      <c r="A778" s="55" t="str">
        <f>+'T12. Planes-program-proyect'!O778</f>
        <v xml:space="preserve"> </v>
      </c>
      <c r="B778" s="55">
        <f>'T12. Planes-program-proyect'!K778</f>
        <v>0</v>
      </c>
      <c r="C778" s="55" t="str">
        <f t="shared" si="7"/>
        <v/>
      </c>
      <c r="D778" s="55">
        <f>'T12. Planes-program-proyect'!L778</f>
        <v>0</v>
      </c>
      <c r="E778" s="55" t="str">
        <f>'T12. Planes-program-proyect'!D778</f>
        <v>No existe una competencia definida</v>
      </c>
      <c r="F778" s="55">
        <f>'T12. Planes-program-proyect'!B778</f>
        <v>0</v>
      </c>
      <c r="G778" s="44">
        <f>'T11.Obj G, politicas, metas'!E778</f>
        <v>0</v>
      </c>
      <c r="H778" s="44">
        <f>'T11.Obj G, politicas, metas'!F778</f>
        <v>0</v>
      </c>
      <c r="I778" s="44">
        <f>+'T11.Obj G, politicas, metas'!G778</f>
        <v>0</v>
      </c>
      <c r="J778" s="46">
        <f>'T11.Obj G, politicas, metas'!H778</f>
        <v>0</v>
      </c>
      <c r="K778" s="129">
        <f>'T11.Obj G, politicas, metas'!I778</f>
        <v>0</v>
      </c>
      <c r="L778" s="129">
        <f t="shared" si="8"/>
        <v>0</v>
      </c>
      <c r="M778" s="46">
        <f>'T11.Obj G, politicas, metas'!J778</f>
        <v>0</v>
      </c>
      <c r="N778" s="46">
        <f>'T11.Obj G, politicas, metas'!K778</f>
        <v>0</v>
      </c>
      <c r="O778" s="46">
        <f>'T11.Obj G, politicas, metas'!L778</f>
        <v>0</v>
      </c>
      <c r="P778" s="46">
        <f>'T11.Obj G, politicas, metas'!M778</f>
        <v>0</v>
      </c>
      <c r="Q778" s="44" t="e">
        <f ca="1">_xludf.CONCAT("PLAN/PROGRAMA: ",'T12. Planes-program-proyect'!F778,"
","PROYECTO: ",'T12. Planes-program-proyect'!G778)</f>
        <v>#NAME?</v>
      </c>
      <c r="R778" s="125">
        <f>+'T12. Planes-program-proyect'!I778</f>
        <v>0</v>
      </c>
    </row>
    <row r="779" spans="1:18" ht="12" customHeight="1" x14ac:dyDescent="0.2">
      <c r="A779" s="55" t="str">
        <f>+'T12. Planes-program-proyect'!O779</f>
        <v xml:space="preserve"> </v>
      </c>
      <c r="B779" s="55">
        <f>'T12. Planes-program-proyect'!K779</f>
        <v>0</v>
      </c>
      <c r="C779" s="55" t="str">
        <f t="shared" si="7"/>
        <v/>
      </c>
      <c r="D779" s="55">
        <f>'T12. Planes-program-proyect'!L779</f>
        <v>0</v>
      </c>
      <c r="E779" s="55" t="str">
        <f>'T12. Planes-program-proyect'!D779</f>
        <v>No existe una competencia definida</v>
      </c>
      <c r="F779" s="55">
        <f>'T12. Planes-program-proyect'!B779</f>
        <v>0</v>
      </c>
      <c r="G779" s="44">
        <f>'T11.Obj G, politicas, metas'!E779</f>
        <v>0</v>
      </c>
      <c r="H779" s="44">
        <f>'T11.Obj G, politicas, metas'!F779</f>
        <v>0</v>
      </c>
      <c r="I779" s="44">
        <f>+'T11.Obj G, politicas, metas'!G779</f>
        <v>0</v>
      </c>
      <c r="J779" s="46">
        <f>'T11.Obj G, politicas, metas'!H779</f>
        <v>0</v>
      </c>
      <c r="K779" s="129">
        <f>'T11.Obj G, politicas, metas'!I779</f>
        <v>0</v>
      </c>
      <c r="L779" s="129">
        <f t="shared" si="8"/>
        <v>0</v>
      </c>
      <c r="M779" s="46">
        <f>'T11.Obj G, politicas, metas'!J779</f>
        <v>0</v>
      </c>
      <c r="N779" s="46">
        <f>'T11.Obj G, politicas, metas'!K779</f>
        <v>0</v>
      </c>
      <c r="O779" s="46">
        <f>'T11.Obj G, politicas, metas'!L779</f>
        <v>0</v>
      </c>
      <c r="P779" s="46">
        <f>'T11.Obj G, politicas, metas'!M779</f>
        <v>0</v>
      </c>
      <c r="Q779" s="44" t="e">
        <f ca="1">_xludf.CONCAT("PLAN/PROGRAMA: ",'T12. Planes-program-proyect'!F779,"
","PROYECTO: ",'T12. Planes-program-proyect'!G779)</f>
        <v>#NAME?</v>
      </c>
      <c r="R779" s="125">
        <f>+'T12. Planes-program-proyect'!I779</f>
        <v>0</v>
      </c>
    </row>
    <row r="780" spans="1:18" ht="12" customHeight="1" x14ac:dyDescent="0.2">
      <c r="A780" s="55" t="str">
        <f>+'T12. Planes-program-proyect'!O780</f>
        <v xml:space="preserve"> </v>
      </c>
      <c r="B780" s="55">
        <f>'T12. Planes-program-proyect'!K780</f>
        <v>0</v>
      </c>
      <c r="C780" s="55" t="str">
        <f t="shared" si="7"/>
        <v/>
      </c>
      <c r="D780" s="55">
        <f>'T12. Planes-program-proyect'!L780</f>
        <v>0</v>
      </c>
      <c r="E780" s="55" t="str">
        <f>'T12. Planes-program-proyect'!D780</f>
        <v>No existe una competencia definida</v>
      </c>
      <c r="F780" s="55">
        <f>'T12. Planes-program-proyect'!B780</f>
        <v>0</v>
      </c>
      <c r="G780" s="44">
        <f>'T11.Obj G, politicas, metas'!E780</f>
        <v>0</v>
      </c>
      <c r="H780" s="44">
        <f>'T11.Obj G, politicas, metas'!F780</f>
        <v>0</v>
      </c>
      <c r="I780" s="44">
        <f>+'T11.Obj G, politicas, metas'!G780</f>
        <v>0</v>
      </c>
      <c r="J780" s="46">
        <f>'T11.Obj G, politicas, metas'!H780</f>
        <v>0</v>
      </c>
      <c r="K780" s="129">
        <f>'T11.Obj G, politicas, metas'!I780</f>
        <v>0</v>
      </c>
      <c r="L780" s="129">
        <f t="shared" si="8"/>
        <v>0</v>
      </c>
      <c r="M780" s="46">
        <f>'T11.Obj G, politicas, metas'!J780</f>
        <v>0</v>
      </c>
      <c r="N780" s="46">
        <f>'T11.Obj G, politicas, metas'!K780</f>
        <v>0</v>
      </c>
      <c r="O780" s="46">
        <f>'T11.Obj G, politicas, metas'!L780</f>
        <v>0</v>
      </c>
      <c r="P780" s="46">
        <f>'T11.Obj G, politicas, metas'!M780</f>
        <v>0</v>
      </c>
      <c r="Q780" s="44" t="e">
        <f ca="1">_xludf.CONCAT("PLAN/PROGRAMA: ",'T12. Planes-program-proyect'!F780,"
","PROYECTO: ",'T12. Planes-program-proyect'!G780)</f>
        <v>#NAME?</v>
      </c>
      <c r="R780" s="125">
        <f>+'T12. Planes-program-proyect'!I780</f>
        <v>0</v>
      </c>
    </row>
    <row r="781" spans="1:18" ht="12" customHeight="1" x14ac:dyDescent="0.2">
      <c r="A781" s="55" t="str">
        <f>+'T12. Planes-program-proyect'!O781</f>
        <v xml:space="preserve"> </v>
      </c>
      <c r="B781" s="55">
        <f>'T12. Planes-program-proyect'!K781</f>
        <v>0</v>
      </c>
      <c r="C781" s="55" t="str">
        <f t="shared" si="7"/>
        <v/>
      </c>
      <c r="D781" s="55">
        <f>'T12. Planes-program-proyect'!L781</f>
        <v>0</v>
      </c>
      <c r="E781" s="55" t="str">
        <f>'T12. Planes-program-proyect'!D781</f>
        <v>No existe una competencia definida</v>
      </c>
      <c r="F781" s="55">
        <f>'T12. Planes-program-proyect'!B781</f>
        <v>0</v>
      </c>
      <c r="G781" s="44">
        <f>'T11.Obj G, politicas, metas'!E781</f>
        <v>0</v>
      </c>
      <c r="H781" s="44">
        <f>'T11.Obj G, politicas, metas'!F781</f>
        <v>0</v>
      </c>
      <c r="I781" s="44">
        <f>+'T11.Obj G, politicas, metas'!G781</f>
        <v>0</v>
      </c>
      <c r="J781" s="46">
        <f>'T11.Obj G, politicas, metas'!H781</f>
        <v>0</v>
      </c>
      <c r="K781" s="129">
        <f>'T11.Obj G, politicas, metas'!I781</f>
        <v>0</v>
      </c>
      <c r="L781" s="129">
        <f t="shared" si="8"/>
        <v>0</v>
      </c>
      <c r="M781" s="46">
        <f>'T11.Obj G, politicas, metas'!J781</f>
        <v>0</v>
      </c>
      <c r="N781" s="46">
        <f>'T11.Obj G, politicas, metas'!K781</f>
        <v>0</v>
      </c>
      <c r="O781" s="46">
        <f>'T11.Obj G, politicas, metas'!L781</f>
        <v>0</v>
      </c>
      <c r="P781" s="46">
        <f>'T11.Obj G, politicas, metas'!M781</f>
        <v>0</v>
      </c>
      <c r="Q781" s="44" t="e">
        <f ca="1">_xludf.CONCAT("PLAN/PROGRAMA: ",'T12. Planes-program-proyect'!F781,"
","PROYECTO: ",'T12. Planes-program-proyect'!G781)</f>
        <v>#NAME?</v>
      </c>
      <c r="R781" s="125">
        <f>+'T12. Planes-program-proyect'!I781</f>
        <v>0</v>
      </c>
    </row>
    <row r="782" spans="1:18" ht="12" customHeight="1" x14ac:dyDescent="0.2">
      <c r="A782" s="55" t="str">
        <f>+'T12. Planes-program-proyect'!O782</f>
        <v xml:space="preserve"> </v>
      </c>
      <c r="B782" s="55">
        <f>'T12. Planes-program-proyect'!K782</f>
        <v>0</v>
      </c>
      <c r="C782" s="55" t="str">
        <f t="shared" si="7"/>
        <v/>
      </c>
      <c r="D782" s="55">
        <f>'T12. Planes-program-proyect'!L782</f>
        <v>0</v>
      </c>
      <c r="E782" s="55" t="str">
        <f>'T12. Planes-program-proyect'!D782</f>
        <v>No existe una competencia definida</v>
      </c>
      <c r="F782" s="55">
        <f>'T12. Planes-program-proyect'!B782</f>
        <v>0</v>
      </c>
      <c r="G782" s="44">
        <f>'T11.Obj G, politicas, metas'!E782</f>
        <v>0</v>
      </c>
      <c r="H782" s="44">
        <f>'T11.Obj G, politicas, metas'!F782</f>
        <v>0</v>
      </c>
      <c r="I782" s="44">
        <f>+'T11.Obj G, politicas, metas'!G782</f>
        <v>0</v>
      </c>
      <c r="J782" s="46">
        <f>'T11.Obj G, politicas, metas'!H782</f>
        <v>0</v>
      </c>
      <c r="K782" s="129">
        <f>'T11.Obj G, politicas, metas'!I782</f>
        <v>0</v>
      </c>
      <c r="L782" s="129">
        <f t="shared" si="8"/>
        <v>0</v>
      </c>
      <c r="M782" s="46">
        <f>'T11.Obj G, politicas, metas'!J782</f>
        <v>0</v>
      </c>
      <c r="N782" s="46">
        <f>'T11.Obj G, politicas, metas'!K782</f>
        <v>0</v>
      </c>
      <c r="O782" s="46">
        <f>'T11.Obj G, politicas, metas'!L782</f>
        <v>0</v>
      </c>
      <c r="P782" s="46">
        <f>'T11.Obj G, politicas, metas'!M782</f>
        <v>0</v>
      </c>
      <c r="Q782" s="44" t="e">
        <f ca="1">_xludf.CONCAT("PLAN/PROGRAMA: ",'T12. Planes-program-proyect'!F782,"
","PROYECTO: ",'T12. Planes-program-proyect'!G782)</f>
        <v>#NAME?</v>
      </c>
      <c r="R782" s="125">
        <f>+'T12. Planes-program-proyect'!I782</f>
        <v>0</v>
      </c>
    </row>
    <row r="783" spans="1:18" ht="12" customHeight="1" x14ac:dyDescent="0.2">
      <c r="A783" s="55" t="str">
        <f>+'T12. Planes-program-proyect'!O783</f>
        <v xml:space="preserve"> </v>
      </c>
      <c r="B783" s="55">
        <f>'T12. Planes-program-proyect'!K783</f>
        <v>0</v>
      </c>
      <c r="C783" s="55" t="str">
        <f t="shared" si="7"/>
        <v/>
      </c>
      <c r="D783" s="55">
        <f>'T12. Planes-program-proyect'!L783</f>
        <v>0</v>
      </c>
      <c r="E783" s="55" t="str">
        <f>'T12. Planes-program-proyect'!D783</f>
        <v>No existe una competencia definida</v>
      </c>
      <c r="F783" s="55">
        <f>'T12. Planes-program-proyect'!B783</f>
        <v>0</v>
      </c>
      <c r="G783" s="44">
        <f>'T11.Obj G, politicas, metas'!E783</f>
        <v>0</v>
      </c>
      <c r="H783" s="44">
        <f>'T11.Obj G, politicas, metas'!F783</f>
        <v>0</v>
      </c>
      <c r="I783" s="44">
        <f>+'T11.Obj G, politicas, metas'!G783</f>
        <v>0</v>
      </c>
      <c r="J783" s="46">
        <f>'T11.Obj G, politicas, metas'!H783</f>
        <v>0</v>
      </c>
      <c r="K783" s="129">
        <f>'T11.Obj G, politicas, metas'!I783</f>
        <v>0</v>
      </c>
      <c r="L783" s="129">
        <f t="shared" si="8"/>
        <v>0</v>
      </c>
      <c r="M783" s="46">
        <f>'T11.Obj G, politicas, metas'!J783</f>
        <v>0</v>
      </c>
      <c r="N783" s="46">
        <f>'T11.Obj G, politicas, metas'!K783</f>
        <v>0</v>
      </c>
      <c r="O783" s="46">
        <f>'T11.Obj G, politicas, metas'!L783</f>
        <v>0</v>
      </c>
      <c r="P783" s="46">
        <f>'T11.Obj G, politicas, metas'!M783</f>
        <v>0</v>
      </c>
      <c r="Q783" s="44" t="e">
        <f ca="1">_xludf.CONCAT("PLAN/PROGRAMA: ",'T12. Planes-program-proyect'!F783,"
","PROYECTO: ",'T12. Planes-program-proyect'!G783)</f>
        <v>#NAME?</v>
      </c>
      <c r="R783" s="125">
        <f>+'T12. Planes-program-proyect'!I783</f>
        <v>0</v>
      </c>
    </row>
    <row r="784" spans="1:18" ht="12" customHeight="1" x14ac:dyDescent="0.2">
      <c r="A784" s="55" t="str">
        <f>+'T12. Planes-program-proyect'!O784</f>
        <v xml:space="preserve"> </v>
      </c>
      <c r="B784" s="55">
        <f>'T12. Planes-program-proyect'!K784</f>
        <v>0</v>
      </c>
      <c r="C784" s="55" t="str">
        <f t="shared" si="7"/>
        <v/>
      </c>
      <c r="D784" s="55">
        <f>'T12. Planes-program-proyect'!L784</f>
        <v>0</v>
      </c>
      <c r="E784" s="55" t="str">
        <f>'T12. Planes-program-proyect'!D784</f>
        <v>No existe una competencia definida</v>
      </c>
      <c r="F784" s="55">
        <f>'T12. Planes-program-proyect'!B784</f>
        <v>0</v>
      </c>
      <c r="G784" s="44">
        <f>'T11.Obj G, politicas, metas'!E784</f>
        <v>0</v>
      </c>
      <c r="H784" s="44">
        <f>'T11.Obj G, politicas, metas'!F784</f>
        <v>0</v>
      </c>
      <c r="I784" s="44">
        <f>+'T11.Obj G, politicas, metas'!G784</f>
        <v>0</v>
      </c>
      <c r="J784" s="46">
        <f>'T11.Obj G, politicas, metas'!H784</f>
        <v>0</v>
      </c>
      <c r="K784" s="129">
        <f>'T11.Obj G, politicas, metas'!I784</f>
        <v>0</v>
      </c>
      <c r="L784" s="129">
        <f t="shared" si="8"/>
        <v>0</v>
      </c>
      <c r="M784" s="46">
        <f>'T11.Obj G, politicas, metas'!J784</f>
        <v>0</v>
      </c>
      <c r="N784" s="46">
        <f>'T11.Obj G, politicas, metas'!K784</f>
        <v>0</v>
      </c>
      <c r="O784" s="46">
        <f>'T11.Obj G, politicas, metas'!L784</f>
        <v>0</v>
      </c>
      <c r="P784" s="46">
        <f>'T11.Obj G, politicas, metas'!M784</f>
        <v>0</v>
      </c>
      <c r="Q784" s="44" t="e">
        <f ca="1">_xludf.CONCAT("PLAN/PROGRAMA: ",'T12. Planes-program-proyect'!F784,"
","PROYECTO: ",'T12. Planes-program-proyect'!G784)</f>
        <v>#NAME?</v>
      </c>
      <c r="R784" s="125">
        <f>+'T12. Planes-program-proyect'!I784</f>
        <v>0</v>
      </c>
    </row>
    <row r="785" spans="1:18" ht="12" customHeight="1" x14ac:dyDescent="0.2">
      <c r="A785" s="55" t="str">
        <f>+'T12. Planes-program-proyect'!O785</f>
        <v xml:space="preserve"> </v>
      </c>
      <c r="B785" s="55">
        <f>'T12. Planes-program-proyect'!K785</f>
        <v>0</v>
      </c>
      <c r="C785" s="55" t="str">
        <f t="shared" si="7"/>
        <v/>
      </c>
      <c r="D785" s="55">
        <f>'T12. Planes-program-proyect'!L785</f>
        <v>0</v>
      </c>
      <c r="E785" s="55" t="str">
        <f>'T12. Planes-program-proyect'!D785</f>
        <v>No existe una competencia definida</v>
      </c>
      <c r="F785" s="55">
        <f>'T12. Planes-program-proyect'!B785</f>
        <v>0</v>
      </c>
      <c r="G785" s="44">
        <f>'T11.Obj G, politicas, metas'!E785</f>
        <v>0</v>
      </c>
      <c r="H785" s="44">
        <f>'T11.Obj G, politicas, metas'!F785</f>
        <v>0</v>
      </c>
      <c r="I785" s="44">
        <f>+'T11.Obj G, politicas, metas'!G785</f>
        <v>0</v>
      </c>
      <c r="J785" s="46">
        <f>'T11.Obj G, politicas, metas'!H785</f>
        <v>0</v>
      </c>
      <c r="K785" s="129">
        <f>'T11.Obj G, politicas, metas'!I785</f>
        <v>0</v>
      </c>
      <c r="L785" s="129">
        <f t="shared" si="8"/>
        <v>0</v>
      </c>
      <c r="M785" s="46">
        <f>'T11.Obj G, politicas, metas'!J785</f>
        <v>0</v>
      </c>
      <c r="N785" s="46">
        <f>'T11.Obj G, politicas, metas'!K785</f>
        <v>0</v>
      </c>
      <c r="O785" s="46">
        <f>'T11.Obj G, politicas, metas'!L785</f>
        <v>0</v>
      </c>
      <c r="P785" s="46">
        <f>'T11.Obj G, politicas, metas'!M785</f>
        <v>0</v>
      </c>
      <c r="Q785" s="44" t="e">
        <f ca="1">_xludf.CONCAT("PLAN/PROGRAMA: ",'T12. Planes-program-proyect'!F785,"
","PROYECTO: ",'T12. Planes-program-proyect'!G785)</f>
        <v>#NAME?</v>
      </c>
      <c r="R785" s="125">
        <f>+'T12. Planes-program-proyect'!I785</f>
        <v>0</v>
      </c>
    </row>
    <row r="786" spans="1:18" ht="12" customHeight="1" x14ac:dyDescent="0.2">
      <c r="A786" s="55" t="str">
        <f>+'T12. Planes-program-proyect'!O786</f>
        <v xml:space="preserve"> </v>
      </c>
      <c r="B786" s="55">
        <f>'T12. Planes-program-proyect'!K786</f>
        <v>0</v>
      </c>
      <c r="C786" s="55" t="str">
        <f t="shared" si="7"/>
        <v/>
      </c>
      <c r="D786" s="55">
        <f>'T12. Planes-program-proyect'!L786</f>
        <v>0</v>
      </c>
      <c r="E786" s="55" t="str">
        <f>'T12. Planes-program-proyect'!D786</f>
        <v>No existe una competencia definida</v>
      </c>
      <c r="F786" s="55">
        <f>'T12. Planes-program-proyect'!B786</f>
        <v>0</v>
      </c>
      <c r="G786" s="44">
        <f>'T11.Obj G, politicas, metas'!E786</f>
        <v>0</v>
      </c>
      <c r="H786" s="44">
        <f>'T11.Obj G, politicas, metas'!F786</f>
        <v>0</v>
      </c>
      <c r="I786" s="44">
        <f>+'T11.Obj G, politicas, metas'!G786</f>
        <v>0</v>
      </c>
      <c r="J786" s="46">
        <f>'T11.Obj G, politicas, metas'!H786</f>
        <v>0</v>
      </c>
      <c r="K786" s="129">
        <f>'T11.Obj G, politicas, metas'!I786</f>
        <v>0</v>
      </c>
      <c r="L786" s="129">
        <f t="shared" si="8"/>
        <v>0</v>
      </c>
      <c r="M786" s="46">
        <f>'T11.Obj G, politicas, metas'!J786</f>
        <v>0</v>
      </c>
      <c r="N786" s="46">
        <f>'T11.Obj G, politicas, metas'!K786</f>
        <v>0</v>
      </c>
      <c r="O786" s="46">
        <f>'T11.Obj G, politicas, metas'!L786</f>
        <v>0</v>
      </c>
      <c r="P786" s="46">
        <f>'T11.Obj G, politicas, metas'!M786</f>
        <v>0</v>
      </c>
      <c r="Q786" s="44" t="e">
        <f ca="1">_xludf.CONCAT("PLAN/PROGRAMA: ",'T12. Planes-program-proyect'!F786,"
","PROYECTO: ",'T12. Planes-program-proyect'!G786)</f>
        <v>#NAME?</v>
      </c>
      <c r="R786" s="125">
        <f>+'T12. Planes-program-proyect'!I786</f>
        <v>0</v>
      </c>
    </row>
    <row r="787" spans="1:18" ht="12" customHeight="1" x14ac:dyDescent="0.2">
      <c r="A787" s="55" t="str">
        <f>+'T12. Planes-program-proyect'!O787</f>
        <v xml:space="preserve"> </v>
      </c>
      <c r="B787" s="55">
        <f>'T12. Planes-program-proyect'!K787</f>
        <v>0</v>
      </c>
      <c r="C787" s="55" t="str">
        <f t="shared" si="7"/>
        <v/>
      </c>
      <c r="D787" s="55">
        <f>'T12. Planes-program-proyect'!L787</f>
        <v>0</v>
      </c>
      <c r="E787" s="55" t="str">
        <f>'T12. Planes-program-proyect'!D787</f>
        <v>No existe una competencia definida</v>
      </c>
      <c r="F787" s="55">
        <f>'T12. Planes-program-proyect'!B787</f>
        <v>0</v>
      </c>
      <c r="G787" s="44">
        <f>'T11.Obj G, politicas, metas'!E787</f>
        <v>0</v>
      </c>
      <c r="H787" s="44">
        <f>'T11.Obj G, politicas, metas'!F787</f>
        <v>0</v>
      </c>
      <c r="I787" s="44">
        <f>+'T11.Obj G, politicas, metas'!G787</f>
        <v>0</v>
      </c>
      <c r="J787" s="46">
        <f>'T11.Obj G, politicas, metas'!H787</f>
        <v>0</v>
      </c>
      <c r="K787" s="129">
        <f>'T11.Obj G, politicas, metas'!I787</f>
        <v>0</v>
      </c>
      <c r="L787" s="129">
        <f t="shared" si="8"/>
        <v>0</v>
      </c>
      <c r="M787" s="46">
        <f>'T11.Obj G, politicas, metas'!J787</f>
        <v>0</v>
      </c>
      <c r="N787" s="46">
        <f>'T11.Obj G, politicas, metas'!K787</f>
        <v>0</v>
      </c>
      <c r="O787" s="46">
        <f>'T11.Obj G, politicas, metas'!L787</f>
        <v>0</v>
      </c>
      <c r="P787" s="46">
        <f>'T11.Obj G, politicas, metas'!M787</f>
        <v>0</v>
      </c>
      <c r="Q787" s="44" t="e">
        <f ca="1">_xludf.CONCAT("PLAN/PROGRAMA: ",'T12. Planes-program-proyect'!F787,"
","PROYECTO: ",'T12. Planes-program-proyect'!G787)</f>
        <v>#NAME?</v>
      </c>
      <c r="R787" s="125">
        <f>+'T12. Planes-program-proyect'!I787</f>
        <v>0</v>
      </c>
    </row>
    <row r="788" spans="1:18" ht="12" customHeight="1" x14ac:dyDescent="0.2">
      <c r="A788" s="55" t="str">
        <f>+'T12. Planes-program-proyect'!O788</f>
        <v xml:space="preserve"> </v>
      </c>
      <c r="B788" s="55">
        <f>'T12. Planes-program-proyect'!K788</f>
        <v>0</v>
      </c>
      <c r="C788" s="55" t="str">
        <f t="shared" si="7"/>
        <v/>
      </c>
      <c r="D788" s="55">
        <f>'T12. Planes-program-proyect'!L788</f>
        <v>0</v>
      </c>
      <c r="E788" s="55" t="str">
        <f>'T12. Planes-program-proyect'!D788</f>
        <v>No existe una competencia definida</v>
      </c>
      <c r="F788" s="55">
        <f>'T12. Planes-program-proyect'!B788</f>
        <v>0</v>
      </c>
      <c r="G788" s="44">
        <f>'T11.Obj G, politicas, metas'!E788</f>
        <v>0</v>
      </c>
      <c r="H788" s="44">
        <f>'T11.Obj G, politicas, metas'!F788</f>
        <v>0</v>
      </c>
      <c r="I788" s="44">
        <f>+'T11.Obj G, politicas, metas'!G788</f>
        <v>0</v>
      </c>
      <c r="J788" s="46">
        <f>'T11.Obj G, politicas, metas'!H788</f>
        <v>0</v>
      </c>
      <c r="K788" s="129">
        <f>'T11.Obj G, politicas, metas'!I788</f>
        <v>0</v>
      </c>
      <c r="L788" s="129">
        <f t="shared" si="8"/>
        <v>0</v>
      </c>
      <c r="M788" s="46">
        <f>'T11.Obj G, politicas, metas'!J788</f>
        <v>0</v>
      </c>
      <c r="N788" s="46">
        <f>'T11.Obj G, politicas, metas'!K788</f>
        <v>0</v>
      </c>
      <c r="O788" s="46">
        <f>'T11.Obj G, politicas, metas'!L788</f>
        <v>0</v>
      </c>
      <c r="P788" s="46">
        <f>'T11.Obj G, politicas, metas'!M788</f>
        <v>0</v>
      </c>
      <c r="Q788" s="44" t="e">
        <f ca="1">_xludf.CONCAT("PLAN/PROGRAMA: ",'T12. Planes-program-proyect'!F788,"
","PROYECTO: ",'T12. Planes-program-proyect'!G788)</f>
        <v>#NAME?</v>
      </c>
      <c r="R788" s="125">
        <f>+'T12. Planes-program-proyect'!I788</f>
        <v>0</v>
      </c>
    </row>
    <row r="789" spans="1:18" ht="12" customHeight="1" x14ac:dyDescent="0.2">
      <c r="A789" s="55" t="str">
        <f>+'T12. Planes-program-proyect'!O789</f>
        <v xml:space="preserve"> </v>
      </c>
      <c r="B789" s="55">
        <f>'T12. Planes-program-proyect'!K789</f>
        <v>0</v>
      </c>
      <c r="C789" s="55" t="str">
        <f t="shared" si="7"/>
        <v/>
      </c>
      <c r="D789" s="55">
        <f>'T12. Planes-program-proyect'!L789</f>
        <v>0</v>
      </c>
      <c r="E789" s="55" t="str">
        <f>'T12. Planes-program-proyect'!D789</f>
        <v>No existe una competencia definida</v>
      </c>
      <c r="F789" s="55">
        <f>'T12. Planes-program-proyect'!B789</f>
        <v>0</v>
      </c>
      <c r="G789" s="44">
        <f>'T11.Obj G, politicas, metas'!E789</f>
        <v>0</v>
      </c>
      <c r="H789" s="44">
        <f>'T11.Obj G, politicas, metas'!F789</f>
        <v>0</v>
      </c>
      <c r="I789" s="44">
        <f>+'T11.Obj G, politicas, metas'!G789</f>
        <v>0</v>
      </c>
      <c r="J789" s="46">
        <f>'T11.Obj G, politicas, metas'!H789</f>
        <v>0</v>
      </c>
      <c r="K789" s="129">
        <f>'T11.Obj G, politicas, metas'!I789</f>
        <v>0</v>
      </c>
      <c r="L789" s="129">
        <f t="shared" si="8"/>
        <v>0</v>
      </c>
      <c r="M789" s="46">
        <f>'T11.Obj G, politicas, metas'!J789</f>
        <v>0</v>
      </c>
      <c r="N789" s="46">
        <f>'T11.Obj G, politicas, metas'!K789</f>
        <v>0</v>
      </c>
      <c r="O789" s="46">
        <f>'T11.Obj G, politicas, metas'!L789</f>
        <v>0</v>
      </c>
      <c r="P789" s="46">
        <f>'T11.Obj G, politicas, metas'!M789</f>
        <v>0</v>
      </c>
      <c r="Q789" s="44" t="e">
        <f ca="1">_xludf.CONCAT("PLAN/PROGRAMA: ",'T12. Planes-program-proyect'!F789,"
","PROYECTO: ",'T12. Planes-program-proyect'!G789)</f>
        <v>#NAME?</v>
      </c>
      <c r="R789" s="125">
        <f>+'T12. Planes-program-proyect'!I789</f>
        <v>0</v>
      </c>
    </row>
    <row r="790" spans="1:18" ht="12" customHeight="1" x14ac:dyDescent="0.2">
      <c r="A790" s="55" t="str">
        <f>+'T12. Planes-program-proyect'!O790</f>
        <v xml:space="preserve"> </v>
      </c>
      <c r="B790" s="55">
        <f>'T12. Planes-program-proyect'!K790</f>
        <v>0</v>
      </c>
      <c r="C790" s="55" t="str">
        <f t="shared" si="7"/>
        <v/>
      </c>
      <c r="D790" s="55">
        <f>'T12. Planes-program-proyect'!L790</f>
        <v>0</v>
      </c>
      <c r="E790" s="55" t="str">
        <f>'T12. Planes-program-proyect'!D790</f>
        <v>No existe una competencia definida</v>
      </c>
      <c r="F790" s="55">
        <f>'T12. Planes-program-proyect'!B790</f>
        <v>0</v>
      </c>
      <c r="G790" s="44">
        <f>'T11.Obj G, politicas, metas'!E790</f>
        <v>0</v>
      </c>
      <c r="H790" s="44">
        <f>'T11.Obj G, politicas, metas'!F790</f>
        <v>0</v>
      </c>
      <c r="I790" s="44">
        <f>+'T11.Obj G, politicas, metas'!G790</f>
        <v>0</v>
      </c>
      <c r="J790" s="46">
        <f>'T11.Obj G, politicas, metas'!H790</f>
        <v>0</v>
      </c>
      <c r="K790" s="129">
        <f>'T11.Obj G, politicas, metas'!I790</f>
        <v>0</v>
      </c>
      <c r="L790" s="129">
        <f t="shared" si="8"/>
        <v>0</v>
      </c>
      <c r="M790" s="46">
        <f>'T11.Obj G, politicas, metas'!J790</f>
        <v>0</v>
      </c>
      <c r="N790" s="46">
        <f>'T11.Obj G, politicas, metas'!K790</f>
        <v>0</v>
      </c>
      <c r="O790" s="46">
        <f>'T11.Obj G, politicas, metas'!L790</f>
        <v>0</v>
      </c>
      <c r="P790" s="46">
        <f>'T11.Obj G, politicas, metas'!M790</f>
        <v>0</v>
      </c>
      <c r="Q790" s="44" t="e">
        <f ca="1">_xludf.CONCAT("PLAN/PROGRAMA: ",'T12. Planes-program-proyect'!F790,"
","PROYECTO: ",'T12. Planes-program-proyect'!G790)</f>
        <v>#NAME?</v>
      </c>
      <c r="R790" s="125">
        <f>+'T12. Planes-program-proyect'!I790</f>
        <v>0</v>
      </c>
    </row>
    <row r="791" spans="1:18" ht="12" customHeight="1" x14ac:dyDescent="0.2">
      <c r="A791" s="55" t="str">
        <f>+'T12. Planes-program-proyect'!O791</f>
        <v xml:space="preserve"> </v>
      </c>
      <c r="B791" s="55">
        <f>'T12. Planes-program-proyect'!K791</f>
        <v>0</v>
      </c>
      <c r="C791" s="55" t="str">
        <f t="shared" si="7"/>
        <v/>
      </c>
      <c r="D791" s="55">
        <f>'T12. Planes-program-proyect'!L791</f>
        <v>0</v>
      </c>
      <c r="E791" s="55" t="str">
        <f>'T12. Planes-program-proyect'!D791</f>
        <v>No existe una competencia definida</v>
      </c>
      <c r="F791" s="55">
        <f>'T12. Planes-program-proyect'!B791</f>
        <v>0</v>
      </c>
      <c r="G791" s="44">
        <f>'T11.Obj G, politicas, metas'!E791</f>
        <v>0</v>
      </c>
      <c r="H791" s="44">
        <f>'T11.Obj G, politicas, metas'!F791</f>
        <v>0</v>
      </c>
      <c r="I791" s="44">
        <f>+'T11.Obj G, politicas, metas'!G791</f>
        <v>0</v>
      </c>
      <c r="J791" s="46">
        <f>'T11.Obj G, politicas, metas'!H791</f>
        <v>0</v>
      </c>
      <c r="K791" s="129">
        <f>'T11.Obj G, politicas, metas'!I791</f>
        <v>0</v>
      </c>
      <c r="L791" s="129">
        <f t="shared" si="8"/>
        <v>0</v>
      </c>
      <c r="M791" s="46">
        <f>'T11.Obj G, politicas, metas'!J791</f>
        <v>0</v>
      </c>
      <c r="N791" s="46">
        <f>'T11.Obj G, politicas, metas'!K791</f>
        <v>0</v>
      </c>
      <c r="O791" s="46">
        <f>'T11.Obj G, politicas, metas'!L791</f>
        <v>0</v>
      </c>
      <c r="P791" s="46">
        <f>'T11.Obj G, politicas, metas'!M791</f>
        <v>0</v>
      </c>
      <c r="Q791" s="44" t="e">
        <f ca="1">_xludf.CONCAT("PLAN/PROGRAMA: ",'T12. Planes-program-proyect'!F791,"
","PROYECTO: ",'T12. Planes-program-proyect'!G791)</f>
        <v>#NAME?</v>
      </c>
      <c r="R791" s="125">
        <f>+'T12. Planes-program-proyect'!I791</f>
        <v>0</v>
      </c>
    </row>
    <row r="792" spans="1:18" ht="12" customHeight="1" x14ac:dyDescent="0.2">
      <c r="A792" s="55" t="str">
        <f>+'T12. Planes-program-proyect'!O792</f>
        <v xml:space="preserve"> </v>
      </c>
      <c r="B792" s="55">
        <f>'T12. Planes-program-proyect'!K792</f>
        <v>0</v>
      </c>
      <c r="C792" s="55" t="str">
        <f t="shared" si="7"/>
        <v/>
      </c>
      <c r="D792" s="55">
        <f>'T12. Planes-program-proyect'!L792</f>
        <v>0</v>
      </c>
      <c r="E792" s="55" t="str">
        <f>'T12. Planes-program-proyect'!D792</f>
        <v>No existe una competencia definida</v>
      </c>
      <c r="F792" s="55">
        <f>'T12. Planes-program-proyect'!B792</f>
        <v>0</v>
      </c>
      <c r="G792" s="44">
        <f>'T11.Obj G, politicas, metas'!E792</f>
        <v>0</v>
      </c>
      <c r="H792" s="44">
        <f>'T11.Obj G, politicas, metas'!F792</f>
        <v>0</v>
      </c>
      <c r="I792" s="44">
        <f>+'T11.Obj G, politicas, metas'!G792</f>
        <v>0</v>
      </c>
      <c r="J792" s="46">
        <f>'T11.Obj G, politicas, metas'!H792</f>
        <v>0</v>
      </c>
      <c r="K792" s="129">
        <f>'T11.Obj G, politicas, metas'!I792</f>
        <v>0</v>
      </c>
      <c r="L792" s="129">
        <f t="shared" si="8"/>
        <v>0</v>
      </c>
      <c r="M792" s="46">
        <f>'T11.Obj G, politicas, metas'!J792</f>
        <v>0</v>
      </c>
      <c r="N792" s="46">
        <f>'T11.Obj G, politicas, metas'!K792</f>
        <v>0</v>
      </c>
      <c r="O792" s="46">
        <f>'T11.Obj G, politicas, metas'!L792</f>
        <v>0</v>
      </c>
      <c r="P792" s="46">
        <f>'T11.Obj G, politicas, metas'!M792</f>
        <v>0</v>
      </c>
      <c r="Q792" s="44" t="e">
        <f ca="1">_xludf.CONCAT("PLAN/PROGRAMA: ",'T12. Planes-program-proyect'!F792,"
","PROYECTO: ",'T12. Planes-program-proyect'!G792)</f>
        <v>#NAME?</v>
      </c>
      <c r="R792" s="125">
        <f>+'T12. Planes-program-proyect'!I792</f>
        <v>0</v>
      </c>
    </row>
    <row r="793" spans="1:18" ht="12" customHeight="1" x14ac:dyDescent="0.2">
      <c r="A793" s="55" t="str">
        <f>+'T12. Planes-program-proyect'!O793</f>
        <v xml:space="preserve"> </v>
      </c>
      <c r="B793" s="55">
        <f>'T12. Planes-program-proyect'!K793</f>
        <v>0</v>
      </c>
      <c r="C793" s="55" t="str">
        <f t="shared" si="7"/>
        <v/>
      </c>
      <c r="D793" s="55">
        <f>'T12. Planes-program-proyect'!L793</f>
        <v>0</v>
      </c>
      <c r="E793" s="55" t="str">
        <f>'T12. Planes-program-proyect'!D793</f>
        <v>No existe una competencia definida</v>
      </c>
      <c r="F793" s="55">
        <f>'T12. Planes-program-proyect'!B793</f>
        <v>0</v>
      </c>
      <c r="G793" s="44">
        <f>'T11.Obj G, politicas, metas'!E793</f>
        <v>0</v>
      </c>
      <c r="H793" s="44">
        <f>'T11.Obj G, politicas, metas'!F793</f>
        <v>0</v>
      </c>
      <c r="I793" s="44">
        <f>+'T11.Obj G, politicas, metas'!G793</f>
        <v>0</v>
      </c>
      <c r="J793" s="46">
        <f>'T11.Obj G, politicas, metas'!H793</f>
        <v>0</v>
      </c>
      <c r="K793" s="129">
        <f>'T11.Obj G, politicas, metas'!I793</f>
        <v>0</v>
      </c>
      <c r="L793" s="129">
        <f t="shared" si="8"/>
        <v>0</v>
      </c>
      <c r="M793" s="46">
        <f>'T11.Obj G, politicas, metas'!J793</f>
        <v>0</v>
      </c>
      <c r="N793" s="46">
        <f>'T11.Obj G, politicas, metas'!K793</f>
        <v>0</v>
      </c>
      <c r="O793" s="46">
        <f>'T11.Obj G, politicas, metas'!L793</f>
        <v>0</v>
      </c>
      <c r="P793" s="46">
        <f>'T11.Obj G, politicas, metas'!M793</f>
        <v>0</v>
      </c>
      <c r="Q793" s="44" t="e">
        <f ca="1">_xludf.CONCAT("PLAN/PROGRAMA: ",'T12. Planes-program-proyect'!F793,"
","PROYECTO: ",'T12. Planes-program-proyect'!G793)</f>
        <v>#NAME?</v>
      </c>
      <c r="R793" s="125">
        <f>+'T12. Planes-program-proyect'!I793</f>
        <v>0</v>
      </c>
    </row>
    <row r="794" spans="1:18" ht="12" customHeight="1" x14ac:dyDescent="0.2">
      <c r="A794" s="55" t="str">
        <f>+'T12. Planes-program-proyect'!O794</f>
        <v xml:space="preserve"> </v>
      </c>
      <c r="B794" s="55">
        <f>'T12. Planes-program-proyect'!K794</f>
        <v>0</v>
      </c>
      <c r="C794" s="55" t="str">
        <f t="shared" si="7"/>
        <v/>
      </c>
      <c r="D794" s="55">
        <f>'T12. Planes-program-proyect'!L794</f>
        <v>0</v>
      </c>
      <c r="E794" s="55" t="str">
        <f>'T12. Planes-program-proyect'!D794</f>
        <v>No existe una competencia definida</v>
      </c>
      <c r="F794" s="55">
        <f>'T12. Planes-program-proyect'!B794</f>
        <v>0</v>
      </c>
      <c r="G794" s="44">
        <f>'T11.Obj G, politicas, metas'!E794</f>
        <v>0</v>
      </c>
      <c r="H794" s="44">
        <f>'T11.Obj G, politicas, metas'!F794</f>
        <v>0</v>
      </c>
      <c r="I794" s="44">
        <f>+'T11.Obj G, politicas, metas'!G794</f>
        <v>0</v>
      </c>
      <c r="J794" s="46">
        <f>'T11.Obj G, politicas, metas'!H794</f>
        <v>0</v>
      </c>
      <c r="K794" s="129">
        <f>'T11.Obj G, politicas, metas'!I794</f>
        <v>0</v>
      </c>
      <c r="L794" s="129">
        <f t="shared" si="8"/>
        <v>0</v>
      </c>
      <c r="M794" s="46">
        <f>'T11.Obj G, politicas, metas'!J794</f>
        <v>0</v>
      </c>
      <c r="N794" s="46">
        <f>'T11.Obj G, politicas, metas'!K794</f>
        <v>0</v>
      </c>
      <c r="O794" s="46">
        <f>'T11.Obj G, politicas, metas'!L794</f>
        <v>0</v>
      </c>
      <c r="P794" s="46">
        <f>'T11.Obj G, politicas, metas'!M794</f>
        <v>0</v>
      </c>
      <c r="Q794" s="44" t="e">
        <f ca="1">_xludf.CONCAT("PLAN/PROGRAMA: ",'T12. Planes-program-proyect'!F794,"
","PROYECTO: ",'T12. Planes-program-proyect'!G794)</f>
        <v>#NAME?</v>
      </c>
      <c r="R794" s="125">
        <f>+'T12. Planes-program-proyect'!I794</f>
        <v>0</v>
      </c>
    </row>
    <row r="795" spans="1:18" ht="12" customHeight="1" x14ac:dyDescent="0.2">
      <c r="A795" s="55" t="str">
        <f>+'T12. Planes-program-proyect'!O795</f>
        <v xml:space="preserve"> </v>
      </c>
      <c r="B795" s="55">
        <f>'T12. Planes-program-proyect'!K795</f>
        <v>0</v>
      </c>
      <c r="C795" s="55" t="str">
        <f t="shared" si="7"/>
        <v/>
      </c>
      <c r="D795" s="55">
        <f>'T12. Planes-program-proyect'!L795</f>
        <v>0</v>
      </c>
      <c r="E795" s="55" t="str">
        <f>'T12. Planes-program-proyect'!D795</f>
        <v>No existe una competencia definida</v>
      </c>
      <c r="F795" s="55">
        <f>'T12. Planes-program-proyect'!B795</f>
        <v>0</v>
      </c>
      <c r="G795" s="44">
        <f>'T11.Obj G, politicas, metas'!E795</f>
        <v>0</v>
      </c>
      <c r="H795" s="44">
        <f>'T11.Obj G, politicas, metas'!F795</f>
        <v>0</v>
      </c>
      <c r="I795" s="44">
        <f>+'T11.Obj G, politicas, metas'!G795</f>
        <v>0</v>
      </c>
      <c r="J795" s="46">
        <f>'T11.Obj G, politicas, metas'!H795</f>
        <v>0</v>
      </c>
      <c r="K795" s="129">
        <f>'T11.Obj G, politicas, metas'!I795</f>
        <v>0</v>
      </c>
      <c r="L795" s="129">
        <f t="shared" si="8"/>
        <v>0</v>
      </c>
      <c r="M795" s="46">
        <f>'T11.Obj G, politicas, metas'!J795</f>
        <v>0</v>
      </c>
      <c r="N795" s="46">
        <f>'T11.Obj G, politicas, metas'!K795</f>
        <v>0</v>
      </c>
      <c r="O795" s="46">
        <f>'T11.Obj G, politicas, metas'!L795</f>
        <v>0</v>
      </c>
      <c r="P795" s="46">
        <f>'T11.Obj G, politicas, metas'!M795</f>
        <v>0</v>
      </c>
      <c r="Q795" s="44" t="e">
        <f ca="1">_xludf.CONCAT("PLAN/PROGRAMA: ",'T12. Planes-program-proyect'!F795,"
","PROYECTO: ",'T12. Planes-program-proyect'!G795)</f>
        <v>#NAME?</v>
      </c>
      <c r="R795" s="125">
        <f>+'T12. Planes-program-proyect'!I795</f>
        <v>0</v>
      </c>
    </row>
    <row r="796" spans="1:18" ht="12" customHeight="1" x14ac:dyDescent="0.2">
      <c r="A796" s="55" t="str">
        <f>+'T12. Planes-program-proyect'!O796</f>
        <v xml:space="preserve"> </v>
      </c>
      <c r="B796" s="55">
        <f>'T12. Planes-program-proyect'!K796</f>
        <v>0</v>
      </c>
      <c r="C796" s="55" t="str">
        <f t="shared" si="7"/>
        <v/>
      </c>
      <c r="D796" s="55">
        <f>'T12. Planes-program-proyect'!L796</f>
        <v>0</v>
      </c>
      <c r="E796" s="55" t="str">
        <f>'T12. Planes-program-proyect'!D796</f>
        <v>No existe una competencia definida</v>
      </c>
      <c r="F796" s="55">
        <f>'T12. Planes-program-proyect'!B796</f>
        <v>0</v>
      </c>
      <c r="G796" s="44">
        <f>'T11.Obj G, politicas, metas'!E796</f>
        <v>0</v>
      </c>
      <c r="H796" s="44">
        <f>'T11.Obj G, politicas, metas'!F796</f>
        <v>0</v>
      </c>
      <c r="I796" s="44">
        <f>+'T11.Obj G, politicas, metas'!G796</f>
        <v>0</v>
      </c>
      <c r="J796" s="46">
        <f>'T11.Obj G, politicas, metas'!H796</f>
        <v>0</v>
      </c>
      <c r="K796" s="129">
        <f>'T11.Obj G, politicas, metas'!I796</f>
        <v>0</v>
      </c>
      <c r="L796" s="129">
        <f t="shared" si="8"/>
        <v>0</v>
      </c>
      <c r="M796" s="46">
        <f>'T11.Obj G, politicas, metas'!J796</f>
        <v>0</v>
      </c>
      <c r="N796" s="46">
        <f>'T11.Obj G, politicas, metas'!K796</f>
        <v>0</v>
      </c>
      <c r="O796" s="46">
        <f>'T11.Obj G, politicas, metas'!L796</f>
        <v>0</v>
      </c>
      <c r="P796" s="46">
        <f>'T11.Obj G, politicas, metas'!M796</f>
        <v>0</v>
      </c>
      <c r="Q796" s="44" t="e">
        <f ca="1">_xludf.CONCAT("PLAN/PROGRAMA: ",'T12. Planes-program-proyect'!F796,"
","PROYECTO: ",'T12. Planes-program-proyect'!G796)</f>
        <v>#NAME?</v>
      </c>
      <c r="R796" s="125">
        <f>+'T12. Planes-program-proyect'!I796</f>
        <v>0</v>
      </c>
    </row>
    <row r="797" spans="1:18" ht="12" customHeight="1" x14ac:dyDescent="0.2">
      <c r="A797" s="55" t="str">
        <f>+'T12. Planes-program-proyect'!O797</f>
        <v xml:space="preserve"> </v>
      </c>
      <c r="B797" s="55">
        <f>'T12. Planes-program-proyect'!K797</f>
        <v>0</v>
      </c>
      <c r="C797" s="55" t="str">
        <f t="shared" si="7"/>
        <v/>
      </c>
      <c r="D797" s="55">
        <f>'T12. Planes-program-proyect'!L797</f>
        <v>0</v>
      </c>
      <c r="E797" s="55" t="str">
        <f>'T12. Planes-program-proyect'!D797</f>
        <v>No existe una competencia definida</v>
      </c>
      <c r="F797" s="55">
        <f>'T12. Planes-program-proyect'!B797</f>
        <v>0</v>
      </c>
      <c r="G797" s="44">
        <f>'T11.Obj G, politicas, metas'!E797</f>
        <v>0</v>
      </c>
      <c r="H797" s="44">
        <f>'T11.Obj G, politicas, metas'!F797</f>
        <v>0</v>
      </c>
      <c r="I797" s="44">
        <f>+'T11.Obj G, politicas, metas'!G797</f>
        <v>0</v>
      </c>
      <c r="J797" s="46">
        <f>'T11.Obj G, politicas, metas'!H797</f>
        <v>0</v>
      </c>
      <c r="K797" s="129">
        <f>'T11.Obj G, politicas, metas'!I797</f>
        <v>0</v>
      </c>
      <c r="L797" s="129">
        <f t="shared" si="8"/>
        <v>0</v>
      </c>
      <c r="M797" s="46">
        <f>'T11.Obj G, politicas, metas'!J797</f>
        <v>0</v>
      </c>
      <c r="N797" s="46">
        <f>'T11.Obj G, politicas, metas'!K797</f>
        <v>0</v>
      </c>
      <c r="O797" s="46">
        <f>'T11.Obj G, politicas, metas'!L797</f>
        <v>0</v>
      </c>
      <c r="P797" s="46">
        <f>'T11.Obj G, politicas, metas'!M797</f>
        <v>0</v>
      </c>
      <c r="Q797" s="44" t="e">
        <f ca="1">_xludf.CONCAT("PLAN/PROGRAMA: ",'T12. Planes-program-proyect'!F797,"
","PROYECTO: ",'T12. Planes-program-proyect'!G797)</f>
        <v>#NAME?</v>
      </c>
      <c r="R797" s="125">
        <f>+'T12. Planes-program-proyect'!I797</f>
        <v>0</v>
      </c>
    </row>
    <row r="798" spans="1:18" ht="12" customHeight="1" x14ac:dyDescent="0.2">
      <c r="A798" s="55" t="str">
        <f>+'T12. Planes-program-proyect'!O798</f>
        <v xml:space="preserve"> </v>
      </c>
      <c r="B798" s="55">
        <f>'T12. Planes-program-proyect'!K798</f>
        <v>0</v>
      </c>
      <c r="C798" s="55" t="str">
        <f t="shared" si="7"/>
        <v/>
      </c>
      <c r="D798" s="55">
        <f>'T12. Planes-program-proyect'!L798</f>
        <v>0</v>
      </c>
      <c r="E798" s="55" t="str">
        <f>'T12. Planes-program-proyect'!D798</f>
        <v>No existe una competencia definida</v>
      </c>
      <c r="F798" s="55">
        <f>'T12. Planes-program-proyect'!B798</f>
        <v>0</v>
      </c>
      <c r="G798" s="44">
        <f>'T11.Obj G, politicas, metas'!E798</f>
        <v>0</v>
      </c>
      <c r="H798" s="44">
        <f>'T11.Obj G, politicas, metas'!F798</f>
        <v>0</v>
      </c>
      <c r="I798" s="44">
        <f>+'T11.Obj G, politicas, metas'!G798</f>
        <v>0</v>
      </c>
      <c r="J798" s="46">
        <f>'T11.Obj G, politicas, metas'!H798</f>
        <v>0</v>
      </c>
      <c r="K798" s="129">
        <f>'T11.Obj G, politicas, metas'!I798</f>
        <v>0</v>
      </c>
      <c r="L798" s="129">
        <f t="shared" si="8"/>
        <v>0</v>
      </c>
      <c r="M798" s="46">
        <f>'T11.Obj G, politicas, metas'!J798</f>
        <v>0</v>
      </c>
      <c r="N798" s="46">
        <f>'T11.Obj G, politicas, metas'!K798</f>
        <v>0</v>
      </c>
      <c r="O798" s="46">
        <f>'T11.Obj G, politicas, metas'!L798</f>
        <v>0</v>
      </c>
      <c r="P798" s="46">
        <f>'T11.Obj G, politicas, metas'!M798</f>
        <v>0</v>
      </c>
      <c r="Q798" s="44" t="e">
        <f ca="1">_xludf.CONCAT("PLAN/PROGRAMA: ",'T12. Planes-program-proyect'!F798,"
","PROYECTO: ",'T12. Planes-program-proyect'!G798)</f>
        <v>#NAME?</v>
      </c>
      <c r="R798" s="125">
        <f>+'T12. Planes-program-proyect'!I798</f>
        <v>0</v>
      </c>
    </row>
    <row r="799" spans="1:18" ht="12" customHeight="1" x14ac:dyDescent="0.2">
      <c r="A799" s="55" t="str">
        <f>+'T12. Planes-program-proyect'!O799</f>
        <v xml:space="preserve"> </v>
      </c>
      <c r="B799" s="55">
        <f>'T12. Planes-program-proyect'!K799</f>
        <v>0</v>
      </c>
      <c r="C799" s="55" t="str">
        <f t="shared" si="7"/>
        <v/>
      </c>
      <c r="D799" s="55">
        <f>'T12. Planes-program-proyect'!L799</f>
        <v>0</v>
      </c>
      <c r="E799" s="55" t="str">
        <f>'T12. Planes-program-proyect'!D799</f>
        <v>No existe una competencia definida</v>
      </c>
      <c r="F799" s="55">
        <f>'T12. Planes-program-proyect'!B799</f>
        <v>0</v>
      </c>
      <c r="G799" s="44">
        <f>'T11.Obj G, politicas, metas'!E799</f>
        <v>0</v>
      </c>
      <c r="H799" s="44">
        <f>'T11.Obj G, politicas, metas'!F799</f>
        <v>0</v>
      </c>
      <c r="I799" s="44">
        <f>+'T11.Obj G, politicas, metas'!G799</f>
        <v>0</v>
      </c>
      <c r="J799" s="46">
        <f>'T11.Obj G, politicas, metas'!H799</f>
        <v>0</v>
      </c>
      <c r="K799" s="129">
        <f>'T11.Obj G, politicas, metas'!I799</f>
        <v>0</v>
      </c>
      <c r="L799" s="129">
        <f t="shared" si="8"/>
        <v>0</v>
      </c>
      <c r="M799" s="46">
        <f>'T11.Obj G, politicas, metas'!J799</f>
        <v>0</v>
      </c>
      <c r="N799" s="46">
        <f>'T11.Obj G, politicas, metas'!K799</f>
        <v>0</v>
      </c>
      <c r="O799" s="46">
        <f>'T11.Obj G, politicas, metas'!L799</f>
        <v>0</v>
      </c>
      <c r="P799" s="46">
        <f>'T11.Obj G, politicas, metas'!M799</f>
        <v>0</v>
      </c>
      <c r="Q799" s="44" t="e">
        <f ca="1">_xludf.CONCAT("PLAN/PROGRAMA: ",'T12. Planes-program-proyect'!F799,"
","PROYECTO: ",'T12. Planes-program-proyect'!G799)</f>
        <v>#NAME?</v>
      </c>
      <c r="R799" s="125">
        <f>+'T12. Planes-program-proyect'!I799</f>
        <v>0</v>
      </c>
    </row>
    <row r="800" spans="1:18" ht="12" customHeight="1" x14ac:dyDescent="0.2">
      <c r="A800" s="55" t="str">
        <f>+'T12. Planes-program-proyect'!O800</f>
        <v xml:space="preserve"> </v>
      </c>
      <c r="B800" s="55">
        <f>'T12. Planes-program-proyect'!K800</f>
        <v>0</v>
      </c>
      <c r="C800" s="55" t="str">
        <f t="shared" si="7"/>
        <v/>
      </c>
      <c r="D800" s="55">
        <f>'T12. Planes-program-proyect'!L800</f>
        <v>0</v>
      </c>
      <c r="E800" s="55" t="str">
        <f>'T12. Planes-program-proyect'!D800</f>
        <v>No existe una competencia definida</v>
      </c>
      <c r="F800" s="55">
        <f>'T12. Planes-program-proyect'!B800</f>
        <v>0</v>
      </c>
      <c r="G800" s="44">
        <f>'T11.Obj G, politicas, metas'!E800</f>
        <v>0</v>
      </c>
      <c r="H800" s="44">
        <f>'T11.Obj G, politicas, metas'!F800</f>
        <v>0</v>
      </c>
      <c r="I800" s="44">
        <f>+'T11.Obj G, politicas, metas'!G800</f>
        <v>0</v>
      </c>
      <c r="J800" s="46">
        <f>'T11.Obj G, politicas, metas'!H800</f>
        <v>0</v>
      </c>
      <c r="K800" s="129">
        <f>'T11.Obj G, politicas, metas'!I800</f>
        <v>0</v>
      </c>
      <c r="L800" s="129">
        <f t="shared" si="8"/>
        <v>0</v>
      </c>
      <c r="M800" s="46">
        <f>'T11.Obj G, politicas, metas'!J800</f>
        <v>0</v>
      </c>
      <c r="N800" s="46">
        <f>'T11.Obj G, politicas, metas'!K800</f>
        <v>0</v>
      </c>
      <c r="O800" s="46">
        <f>'T11.Obj G, politicas, metas'!L800</f>
        <v>0</v>
      </c>
      <c r="P800" s="46">
        <f>'T11.Obj G, politicas, metas'!M800</f>
        <v>0</v>
      </c>
      <c r="Q800" s="44" t="e">
        <f ca="1">_xludf.CONCAT("PLAN/PROGRAMA: ",'T12. Planes-program-proyect'!F800,"
","PROYECTO: ",'T12. Planes-program-proyect'!G800)</f>
        <v>#NAME?</v>
      </c>
      <c r="R800" s="125">
        <f>+'T12. Planes-program-proyect'!I800</f>
        <v>0</v>
      </c>
    </row>
    <row r="801" spans="1:18" ht="12" customHeight="1" x14ac:dyDescent="0.2">
      <c r="A801" s="55" t="str">
        <f>+'T12. Planes-program-proyect'!O801</f>
        <v xml:space="preserve"> </v>
      </c>
      <c r="B801" s="55">
        <f>'T12. Planes-program-proyect'!K801</f>
        <v>0</v>
      </c>
      <c r="C801" s="55" t="str">
        <f t="shared" si="7"/>
        <v/>
      </c>
      <c r="D801" s="55">
        <f>'T12. Planes-program-proyect'!L801</f>
        <v>0</v>
      </c>
      <c r="E801" s="55" t="str">
        <f>'T12. Planes-program-proyect'!D801</f>
        <v>No existe una competencia definida</v>
      </c>
      <c r="F801" s="55">
        <f>'T12. Planes-program-proyect'!B801</f>
        <v>0</v>
      </c>
      <c r="G801" s="44">
        <f>'T11.Obj G, politicas, metas'!E801</f>
        <v>0</v>
      </c>
      <c r="H801" s="44">
        <f>'T11.Obj G, politicas, metas'!F801</f>
        <v>0</v>
      </c>
      <c r="I801" s="44">
        <f>+'T11.Obj G, politicas, metas'!G801</f>
        <v>0</v>
      </c>
      <c r="J801" s="46">
        <f>'T11.Obj G, politicas, metas'!H801</f>
        <v>0</v>
      </c>
      <c r="K801" s="129">
        <f>'T11.Obj G, politicas, metas'!I801</f>
        <v>0</v>
      </c>
      <c r="L801" s="129">
        <f t="shared" si="8"/>
        <v>0</v>
      </c>
      <c r="M801" s="46">
        <f>'T11.Obj G, politicas, metas'!J801</f>
        <v>0</v>
      </c>
      <c r="N801" s="46">
        <f>'T11.Obj G, politicas, metas'!K801</f>
        <v>0</v>
      </c>
      <c r="O801" s="46">
        <f>'T11.Obj G, politicas, metas'!L801</f>
        <v>0</v>
      </c>
      <c r="P801" s="46">
        <f>'T11.Obj G, politicas, metas'!M801</f>
        <v>0</v>
      </c>
      <c r="Q801" s="44" t="e">
        <f ca="1">_xludf.CONCAT("PLAN/PROGRAMA: ",'T12. Planes-program-proyect'!F801,"
","PROYECTO: ",'T12. Planes-program-proyect'!G801)</f>
        <v>#NAME?</v>
      </c>
      <c r="R801" s="125">
        <f>+'T12. Planes-program-proyect'!I801</f>
        <v>0</v>
      </c>
    </row>
    <row r="802" spans="1:18" ht="12" customHeight="1" x14ac:dyDescent="0.2">
      <c r="A802" s="55" t="str">
        <f>+'T12. Planes-program-proyect'!O802</f>
        <v xml:space="preserve"> </v>
      </c>
      <c r="B802" s="55">
        <f>'T12. Planes-program-proyect'!K802</f>
        <v>0</v>
      </c>
      <c r="C802" s="55" t="str">
        <f t="shared" si="7"/>
        <v/>
      </c>
      <c r="D802" s="55">
        <f>'T12. Planes-program-proyect'!L802</f>
        <v>0</v>
      </c>
      <c r="E802" s="55" t="str">
        <f>'T12. Planes-program-proyect'!D802</f>
        <v>No existe una competencia definida</v>
      </c>
      <c r="F802" s="55">
        <f>'T12. Planes-program-proyect'!B802</f>
        <v>0</v>
      </c>
      <c r="G802" s="44">
        <f>'T11.Obj G, politicas, metas'!E802</f>
        <v>0</v>
      </c>
      <c r="H802" s="44">
        <f>'T11.Obj G, politicas, metas'!F802</f>
        <v>0</v>
      </c>
      <c r="I802" s="44">
        <f>+'T11.Obj G, politicas, metas'!G802</f>
        <v>0</v>
      </c>
      <c r="J802" s="46">
        <f>'T11.Obj G, politicas, metas'!H802</f>
        <v>0</v>
      </c>
      <c r="K802" s="129">
        <f>'T11.Obj G, politicas, metas'!I802</f>
        <v>0</v>
      </c>
      <c r="L802" s="129">
        <f t="shared" si="8"/>
        <v>0</v>
      </c>
      <c r="M802" s="46">
        <f>'T11.Obj G, politicas, metas'!J802</f>
        <v>0</v>
      </c>
      <c r="N802" s="46">
        <f>'T11.Obj G, politicas, metas'!K802</f>
        <v>0</v>
      </c>
      <c r="O802" s="46">
        <f>'T11.Obj G, politicas, metas'!L802</f>
        <v>0</v>
      </c>
      <c r="P802" s="46">
        <f>'T11.Obj G, politicas, metas'!M802</f>
        <v>0</v>
      </c>
      <c r="Q802" s="44" t="e">
        <f ca="1">_xludf.CONCAT("PLAN/PROGRAMA: ",'T12. Planes-program-proyect'!F802,"
","PROYECTO: ",'T12. Planes-program-proyect'!G802)</f>
        <v>#NAME?</v>
      </c>
      <c r="R802" s="125">
        <f>+'T12. Planes-program-proyect'!I802</f>
        <v>0</v>
      </c>
    </row>
    <row r="803" spans="1:18" ht="12" customHeight="1" x14ac:dyDescent="0.2">
      <c r="A803" s="55" t="str">
        <f>+'T12. Planes-program-proyect'!O803</f>
        <v xml:space="preserve"> </v>
      </c>
      <c r="B803" s="55">
        <f>'T12. Planes-program-proyect'!K803</f>
        <v>0</v>
      </c>
      <c r="C803" s="55" t="str">
        <f t="shared" si="7"/>
        <v/>
      </c>
      <c r="D803" s="55">
        <f>'T12. Planes-program-proyect'!L803</f>
        <v>0</v>
      </c>
      <c r="E803" s="55" t="str">
        <f>'T12. Planes-program-proyect'!D803</f>
        <v>No existe una competencia definida</v>
      </c>
      <c r="F803" s="55">
        <f>'T12. Planes-program-proyect'!B803</f>
        <v>0</v>
      </c>
      <c r="G803" s="44">
        <f>'T11.Obj G, politicas, metas'!E803</f>
        <v>0</v>
      </c>
      <c r="H803" s="44">
        <f>'T11.Obj G, politicas, metas'!F803</f>
        <v>0</v>
      </c>
      <c r="I803" s="44">
        <f>+'T11.Obj G, politicas, metas'!G803</f>
        <v>0</v>
      </c>
      <c r="J803" s="46">
        <f>'T11.Obj G, politicas, metas'!H803</f>
        <v>0</v>
      </c>
      <c r="K803" s="129">
        <f>'T11.Obj G, politicas, metas'!I803</f>
        <v>0</v>
      </c>
      <c r="L803" s="129">
        <f t="shared" si="8"/>
        <v>0</v>
      </c>
      <c r="M803" s="46">
        <f>'T11.Obj G, politicas, metas'!J803</f>
        <v>0</v>
      </c>
      <c r="N803" s="46">
        <f>'T11.Obj G, politicas, metas'!K803</f>
        <v>0</v>
      </c>
      <c r="O803" s="46">
        <f>'T11.Obj G, politicas, metas'!L803</f>
        <v>0</v>
      </c>
      <c r="P803" s="46">
        <f>'T11.Obj G, politicas, metas'!M803</f>
        <v>0</v>
      </c>
      <c r="Q803" s="44" t="e">
        <f ca="1">_xludf.CONCAT("PLAN/PROGRAMA: ",'T12. Planes-program-proyect'!F803,"
","PROYECTO: ",'T12. Planes-program-proyect'!G803)</f>
        <v>#NAME?</v>
      </c>
      <c r="R803" s="125">
        <f>+'T12. Planes-program-proyect'!I803</f>
        <v>0</v>
      </c>
    </row>
    <row r="804" spans="1:18" ht="12" customHeight="1" x14ac:dyDescent="0.2">
      <c r="A804" s="55" t="str">
        <f>+'T12. Planes-program-proyect'!O804</f>
        <v xml:space="preserve"> </v>
      </c>
      <c r="B804" s="55">
        <f>'T12. Planes-program-proyect'!K804</f>
        <v>0</v>
      </c>
      <c r="C804" s="55" t="str">
        <f t="shared" si="7"/>
        <v/>
      </c>
      <c r="D804" s="55">
        <f>'T12. Planes-program-proyect'!L804</f>
        <v>0</v>
      </c>
      <c r="E804" s="55" t="str">
        <f>'T12. Planes-program-proyect'!D804</f>
        <v>No existe una competencia definida</v>
      </c>
      <c r="F804" s="55">
        <f>'T12. Planes-program-proyect'!B804</f>
        <v>0</v>
      </c>
      <c r="G804" s="44">
        <f>'T11.Obj G, politicas, metas'!E804</f>
        <v>0</v>
      </c>
      <c r="H804" s="44">
        <f>'T11.Obj G, politicas, metas'!F804</f>
        <v>0</v>
      </c>
      <c r="I804" s="44">
        <f>+'T11.Obj G, politicas, metas'!G804</f>
        <v>0</v>
      </c>
      <c r="J804" s="46">
        <f>'T11.Obj G, politicas, metas'!H804</f>
        <v>0</v>
      </c>
      <c r="K804" s="129">
        <f>'T11.Obj G, politicas, metas'!I804</f>
        <v>0</v>
      </c>
      <c r="L804" s="129">
        <f t="shared" si="8"/>
        <v>0</v>
      </c>
      <c r="M804" s="46">
        <f>'T11.Obj G, politicas, metas'!J804</f>
        <v>0</v>
      </c>
      <c r="N804" s="46">
        <f>'T11.Obj G, politicas, metas'!K804</f>
        <v>0</v>
      </c>
      <c r="O804" s="46">
        <f>'T11.Obj G, politicas, metas'!L804</f>
        <v>0</v>
      </c>
      <c r="P804" s="46">
        <f>'T11.Obj G, politicas, metas'!M804</f>
        <v>0</v>
      </c>
      <c r="Q804" s="44" t="e">
        <f ca="1">_xludf.CONCAT("PLAN/PROGRAMA: ",'T12. Planes-program-proyect'!F804,"
","PROYECTO: ",'T12. Planes-program-proyect'!G804)</f>
        <v>#NAME?</v>
      </c>
      <c r="R804" s="125">
        <f>+'T12. Planes-program-proyect'!I804</f>
        <v>0</v>
      </c>
    </row>
    <row r="805" spans="1:18" ht="12" customHeight="1" x14ac:dyDescent="0.2">
      <c r="A805" s="55" t="str">
        <f>+'T12. Planes-program-proyect'!O805</f>
        <v xml:space="preserve"> </v>
      </c>
      <c r="B805" s="55">
        <f>'T12. Planes-program-proyect'!K805</f>
        <v>0</v>
      </c>
      <c r="C805" s="55" t="str">
        <f t="shared" si="7"/>
        <v/>
      </c>
      <c r="D805" s="55">
        <f>'T12. Planes-program-proyect'!L805</f>
        <v>0</v>
      </c>
      <c r="E805" s="55" t="str">
        <f>'T12. Planes-program-proyect'!D805</f>
        <v>No existe una competencia definida</v>
      </c>
      <c r="F805" s="55">
        <f>'T12. Planes-program-proyect'!B805</f>
        <v>0</v>
      </c>
      <c r="G805" s="44">
        <f>'T11.Obj G, politicas, metas'!E805</f>
        <v>0</v>
      </c>
      <c r="H805" s="44">
        <f>'T11.Obj G, politicas, metas'!F805</f>
        <v>0</v>
      </c>
      <c r="I805" s="44">
        <f>+'T11.Obj G, politicas, metas'!G805</f>
        <v>0</v>
      </c>
      <c r="J805" s="46">
        <f>'T11.Obj G, politicas, metas'!H805</f>
        <v>0</v>
      </c>
      <c r="K805" s="129">
        <f>'T11.Obj G, politicas, metas'!I805</f>
        <v>0</v>
      </c>
      <c r="L805" s="129">
        <f t="shared" si="8"/>
        <v>0</v>
      </c>
      <c r="M805" s="46">
        <f>'T11.Obj G, politicas, metas'!J805</f>
        <v>0</v>
      </c>
      <c r="N805" s="46">
        <f>'T11.Obj G, politicas, metas'!K805</f>
        <v>0</v>
      </c>
      <c r="O805" s="46">
        <f>'T11.Obj G, politicas, metas'!L805</f>
        <v>0</v>
      </c>
      <c r="P805" s="46">
        <f>'T11.Obj G, politicas, metas'!M805</f>
        <v>0</v>
      </c>
      <c r="Q805" s="44" t="e">
        <f ca="1">_xludf.CONCAT("PLAN/PROGRAMA: ",'T12. Planes-program-proyect'!F805,"
","PROYECTO: ",'T12. Planes-program-proyect'!G805)</f>
        <v>#NAME?</v>
      </c>
      <c r="R805" s="125">
        <f>+'T12. Planes-program-proyect'!I805</f>
        <v>0</v>
      </c>
    </row>
    <row r="806" spans="1:18" ht="12" customHeight="1" x14ac:dyDescent="0.2">
      <c r="A806" s="55" t="str">
        <f>+'T12. Planes-program-proyect'!O806</f>
        <v xml:space="preserve"> </v>
      </c>
      <c r="B806" s="55">
        <f>'T12. Planes-program-proyect'!K806</f>
        <v>0</v>
      </c>
      <c r="C806" s="55" t="str">
        <f t="shared" si="7"/>
        <v/>
      </c>
      <c r="D806" s="55">
        <f>'T12. Planes-program-proyect'!L806</f>
        <v>0</v>
      </c>
      <c r="E806" s="55" t="str">
        <f>'T12. Planes-program-proyect'!D806</f>
        <v>No existe una competencia definida</v>
      </c>
      <c r="F806" s="55">
        <f>'T12. Planes-program-proyect'!B806</f>
        <v>0</v>
      </c>
      <c r="G806" s="44">
        <f>'T11.Obj G, politicas, metas'!E806</f>
        <v>0</v>
      </c>
      <c r="H806" s="44">
        <f>'T11.Obj G, politicas, metas'!F806</f>
        <v>0</v>
      </c>
      <c r="I806" s="44">
        <f>+'T11.Obj G, politicas, metas'!G806</f>
        <v>0</v>
      </c>
      <c r="J806" s="46">
        <f>'T11.Obj G, politicas, metas'!H806</f>
        <v>0</v>
      </c>
      <c r="K806" s="129">
        <f>'T11.Obj G, politicas, metas'!I806</f>
        <v>0</v>
      </c>
      <c r="L806" s="129">
        <f t="shared" si="8"/>
        <v>0</v>
      </c>
      <c r="M806" s="46">
        <f>'T11.Obj G, politicas, metas'!J806</f>
        <v>0</v>
      </c>
      <c r="N806" s="46">
        <f>'T11.Obj G, politicas, metas'!K806</f>
        <v>0</v>
      </c>
      <c r="O806" s="46">
        <f>'T11.Obj G, politicas, metas'!L806</f>
        <v>0</v>
      </c>
      <c r="P806" s="46">
        <f>'T11.Obj G, politicas, metas'!M806</f>
        <v>0</v>
      </c>
      <c r="Q806" s="44" t="e">
        <f ca="1">_xludf.CONCAT("PLAN/PROGRAMA: ",'T12. Planes-program-proyect'!F806,"
","PROYECTO: ",'T12. Planes-program-proyect'!G806)</f>
        <v>#NAME?</v>
      </c>
      <c r="R806" s="125">
        <f>+'T12. Planes-program-proyect'!I806</f>
        <v>0</v>
      </c>
    </row>
    <row r="807" spans="1:18" ht="12" customHeight="1" x14ac:dyDescent="0.2">
      <c r="A807" s="55" t="str">
        <f>+'T12. Planes-program-proyect'!O807</f>
        <v xml:space="preserve"> </v>
      </c>
      <c r="B807" s="55">
        <f>'T12. Planes-program-proyect'!K807</f>
        <v>0</v>
      </c>
      <c r="C807" s="55" t="str">
        <f t="shared" si="7"/>
        <v/>
      </c>
      <c r="D807" s="55">
        <f>'T12. Planes-program-proyect'!L807</f>
        <v>0</v>
      </c>
      <c r="E807" s="55" t="str">
        <f>'T12. Planes-program-proyect'!D807</f>
        <v>No existe una competencia definida</v>
      </c>
      <c r="F807" s="55">
        <f>'T12. Planes-program-proyect'!B807</f>
        <v>0</v>
      </c>
      <c r="G807" s="44">
        <f>'T11.Obj G, politicas, metas'!E807</f>
        <v>0</v>
      </c>
      <c r="H807" s="44">
        <f>'T11.Obj G, politicas, metas'!F807</f>
        <v>0</v>
      </c>
      <c r="I807" s="44">
        <f>+'T11.Obj G, politicas, metas'!G807</f>
        <v>0</v>
      </c>
      <c r="J807" s="46">
        <f>'T11.Obj G, politicas, metas'!H807</f>
        <v>0</v>
      </c>
      <c r="K807" s="129">
        <f>'T11.Obj G, politicas, metas'!I807</f>
        <v>0</v>
      </c>
      <c r="L807" s="129">
        <f t="shared" si="8"/>
        <v>0</v>
      </c>
      <c r="M807" s="46">
        <f>'T11.Obj G, politicas, metas'!J807</f>
        <v>0</v>
      </c>
      <c r="N807" s="46">
        <f>'T11.Obj G, politicas, metas'!K807</f>
        <v>0</v>
      </c>
      <c r="O807" s="46">
        <f>'T11.Obj G, politicas, metas'!L807</f>
        <v>0</v>
      </c>
      <c r="P807" s="46">
        <f>'T11.Obj G, politicas, metas'!M807</f>
        <v>0</v>
      </c>
      <c r="Q807" s="44" t="e">
        <f ca="1">_xludf.CONCAT("PLAN/PROGRAMA: ",'T12. Planes-program-proyect'!F807,"
","PROYECTO: ",'T12. Planes-program-proyect'!G807)</f>
        <v>#NAME?</v>
      </c>
      <c r="R807" s="125">
        <f>+'T12. Planes-program-proyect'!I807</f>
        <v>0</v>
      </c>
    </row>
    <row r="808" spans="1:18" ht="12" customHeight="1" x14ac:dyDescent="0.2">
      <c r="A808" s="55" t="str">
        <f>+'T12. Planes-program-proyect'!O808</f>
        <v xml:space="preserve"> </v>
      </c>
      <c r="B808" s="55">
        <f>'T12. Planes-program-proyect'!K808</f>
        <v>0</v>
      </c>
      <c r="C808" s="55" t="str">
        <f t="shared" si="7"/>
        <v/>
      </c>
      <c r="D808" s="55">
        <f>'T12. Planes-program-proyect'!L808</f>
        <v>0</v>
      </c>
      <c r="E808" s="55" t="str">
        <f>'T12. Planes-program-proyect'!D808</f>
        <v>No existe una competencia definida</v>
      </c>
      <c r="F808" s="55">
        <f>'T12. Planes-program-proyect'!B808</f>
        <v>0</v>
      </c>
      <c r="G808" s="44">
        <f>'T11.Obj G, politicas, metas'!E808</f>
        <v>0</v>
      </c>
      <c r="H808" s="44">
        <f>'T11.Obj G, politicas, metas'!F808</f>
        <v>0</v>
      </c>
      <c r="I808" s="44">
        <f>+'T11.Obj G, politicas, metas'!G808</f>
        <v>0</v>
      </c>
      <c r="J808" s="46">
        <f>'T11.Obj G, politicas, metas'!H808</f>
        <v>0</v>
      </c>
      <c r="K808" s="129">
        <f>'T11.Obj G, politicas, metas'!I808</f>
        <v>0</v>
      </c>
      <c r="L808" s="129">
        <f t="shared" si="8"/>
        <v>0</v>
      </c>
      <c r="M808" s="46">
        <f>'T11.Obj G, politicas, metas'!J808</f>
        <v>0</v>
      </c>
      <c r="N808" s="46">
        <f>'T11.Obj G, politicas, metas'!K808</f>
        <v>0</v>
      </c>
      <c r="O808" s="46">
        <f>'T11.Obj G, politicas, metas'!L808</f>
        <v>0</v>
      </c>
      <c r="P808" s="46">
        <f>'T11.Obj G, politicas, metas'!M808</f>
        <v>0</v>
      </c>
      <c r="Q808" s="44" t="e">
        <f ca="1">_xludf.CONCAT("PLAN/PROGRAMA: ",'T12. Planes-program-proyect'!F808,"
","PROYECTO: ",'T12. Planes-program-proyect'!G808)</f>
        <v>#NAME?</v>
      </c>
      <c r="R808" s="125">
        <f>+'T12. Planes-program-proyect'!I808</f>
        <v>0</v>
      </c>
    </row>
    <row r="809" spans="1:18" ht="12" customHeight="1" x14ac:dyDescent="0.2">
      <c r="A809" s="55" t="str">
        <f>+'T12. Planes-program-proyect'!O809</f>
        <v xml:space="preserve"> </v>
      </c>
      <c r="B809" s="55">
        <f>'T12. Planes-program-proyect'!K809</f>
        <v>0</v>
      </c>
      <c r="C809" s="55" t="str">
        <f t="shared" si="7"/>
        <v/>
      </c>
      <c r="D809" s="55">
        <f>'T12. Planes-program-proyect'!L809</f>
        <v>0</v>
      </c>
      <c r="E809" s="55" t="str">
        <f>'T12. Planes-program-proyect'!D809</f>
        <v>No existe una competencia definida</v>
      </c>
      <c r="F809" s="55">
        <f>'T12. Planes-program-proyect'!B809</f>
        <v>0</v>
      </c>
      <c r="G809" s="44">
        <f>'T11.Obj G, politicas, metas'!E809</f>
        <v>0</v>
      </c>
      <c r="H809" s="44">
        <f>'T11.Obj G, politicas, metas'!F809</f>
        <v>0</v>
      </c>
      <c r="I809" s="44">
        <f>+'T11.Obj G, politicas, metas'!G809</f>
        <v>0</v>
      </c>
      <c r="J809" s="46">
        <f>'T11.Obj G, politicas, metas'!H809</f>
        <v>0</v>
      </c>
      <c r="K809" s="129">
        <f>'T11.Obj G, politicas, metas'!I809</f>
        <v>0</v>
      </c>
      <c r="L809" s="129">
        <f t="shared" si="8"/>
        <v>0</v>
      </c>
      <c r="M809" s="46">
        <f>'T11.Obj G, politicas, metas'!J809</f>
        <v>0</v>
      </c>
      <c r="N809" s="46">
        <f>'T11.Obj G, politicas, metas'!K809</f>
        <v>0</v>
      </c>
      <c r="O809" s="46">
        <f>'T11.Obj G, politicas, metas'!L809</f>
        <v>0</v>
      </c>
      <c r="P809" s="46">
        <f>'T11.Obj G, politicas, metas'!M809</f>
        <v>0</v>
      </c>
      <c r="Q809" s="44" t="e">
        <f ca="1">_xludf.CONCAT("PLAN/PROGRAMA: ",'T12. Planes-program-proyect'!F809,"
","PROYECTO: ",'T12. Planes-program-proyect'!G809)</f>
        <v>#NAME?</v>
      </c>
      <c r="R809" s="125">
        <f>+'T12. Planes-program-proyect'!I809</f>
        <v>0</v>
      </c>
    </row>
    <row r="810" spans="1:18" ht="12" customHeight="1" x14ac:dyDescent="0.2">
      <c r="A810" s="55" t="str">
        <f>+'T12. Planes-program-proyect'!O810</f>
        <v xml:space="preserve"> </v>
      </c>
      <c r="B810" s="55">
        <f>'T12. Planes-program-proyect'!K810</f>
        <v>0</v>
      </c>
      <c r="C810" s="55" t="str">
        <f t="shared" si="7"/>
        <v/>
      </c>
      <c r="D810" s="55">
        <f>'T12. Planes-program-proyect'!L810</f>
        <v>0</v>
      </c>
      <c r="E810" s="55" t="str">
        <f>'T12. Planes-program-proyect'!D810</f>
        <v>No existe una competencia definida</v>
      </c>
      <c r="F810" s="55">
        <f>'T12. Planes-program-proyect'!B810</f>
        <v>0</v>
      </c>
      <c r="G810" s="44">
        <f>'T11.Obj G, politicas, metas'!E810</f>
        <v>0</v>
      </c>
      <c r="H810" s="44">
        <f>'T11.Obj G, politicas, metas'!F810</f>
        <v>0</v>
      </c>
      <c r="I810" s="44">
        <f>+'T11.Obj G, politicas, metas'!G810</f>
        <v>0</v>
      </c>
      <c r="J810" s="46">
        <f>'T11.Obj G, politicas, metas'!H810</f>
        <v>0</v>
      </c>
      <c r="K810" s="129">
        <f>'T11.Obj G, politicas, metas'!I810</f>
        <v>0</v>
      </c>
      <c r="L810" s="129">
        <f t="shared" si="8"/>
        <v>0</v>
      </c>
      <c r="M810" s="46">
        <f>'T11.Obj G, politicas, metas'!J810</f>
        <v>0</v>
      </c>
      <c r="N810" s="46">
        <f>'T11.Obj G, politicas, metas'!K810</f>
        <v>0</v>
      </c>
      <c r="O810" s="46">
        <f>'T11.Obj G, politicas, metas'!L810</f>
        <v>0</v>
      </c>
      <c r="P810" s="46">
        <f>'T11.Obj G, politicas, metas'!M810</f>
        <v>0</v>
      </c>
      <c r="Q810" s="44" t="e">
        <f ca="1">_xludf.CONCAT("PLAN/PROGRAMA: ",'T12. Planes-program-proyect'!F810,"
","PROYECTO: ",'T12. Planes-program-proyect'!G810)</f>
        <v>#NAME?</v>
      </c>
      <c r="R810" s="125">
        <f>+'T12. Planes-program-proyect'!I810</f>
        <v>0</v>
      </c>
    </row>
    <row r="811" spans="1:18" ht="12" customHeight="1" x14ac:dyDescent="0.2">
      <c r="A811" s="55" t="str">
        <f>+'T12. Planes-program-proyect'!O811</f>
        <v xml:space="preserve"> </v>
      </c>
      <c r="B811" s="55">
        <f>'T12. Planes-program-proyect'!K811</f>
        <v>0</v>
      </c>
      <c r="C811" s="55" t="str">
        <f t="shared" si="7"/>
        <v/>
      </c>
      <c r="D811" s="55">
        <f>'T12. Planes-program-proyect'!L811</f>
        <v>0</v>
      </c>
      <c r="E811" s="55" t="str">
        <f>'T12. Planes-program-proyect'!D811</f>
        <v>No existe una competencia definida</v>
      </c>
      <c r="F811" s="55">
        <f>'T12. Planes-program-proyect'!B811</f>
        <v>0</v>
      </c>
      <c r="G811" s="44">
        <f>'T11.Obj G, politicas, metas'!E811</f>
        <v>0</v>
      </c>
      <c r="H811" s="44">
        <f>'T11.Obj G, politicas, metas'!F811</f>
        <v>0</v>
      </c>
      <c r="I811" s="44">
        <f>+'T11.Obj G, politicas, metas'!G811</f>
        <v>0</v>
      </c>
      <c r="J811" s="46">
        <f>'T11.Obj G, politicas, metas'!H811</f>
        <v>0</v>
      </c>
      <c r="K811" s="129">
        <f>'T11.Obj G, politicas, metas'!I811</f>
        <v>0</v>
      </c>
      <c r="L811" s="129">
        <f t="shared" si="8"/>
        <v>0</v>
      </c>
      <c r="M811" s="46">
        <f>'T11.Obj G, politicas, metas'!J811</f>
        <v>0</v>
      </c>
      <c r="N811" s="46">
        <f>'T11.Obj G, politicas, metas'!K811</f>
        <v>0</v>
      </c>
      <c r="O811" s="46">
        <f>'T11.Obj G, politicas, metas'!L811</f>
        <v>0</v>
      </c>
      <c r="P811" s="46">
        <f>'T11.Obj G, politicas, metas'!M811</f>
        <v>0</v>
      </c>
      <c r="Q811" s="44" t="e">
        <f ca="1">_xludf.CONCAT("PLAN/PROGRAMA: ",'T12. Planes-program-proyect'!F811,"
","PROYECTO: ",'T12. Planes-program-proyect'!G811)</f>
        <v>#NAME?</v>
      </c>
      <c r="R811" s="125">
        <f>+'T12. Planes-program-proyect'!I811</f>
        <v>0</v>
      </c>
    </row>
    <row r="812" spans="1:18" ht="12" customHeight="1" x14ac:dyDescent="0.2">
      <c r="A812" s="55" t="str">
        <f>+'T12. Planes-program-proyect'!O812</f>
        <v xml:space="preserve"> </v>
      </c>
      <c r="B812" s="55">
        <f>'T12. Planes-program-proyect'!K812</f>
        <v>0</v>
      </c>
      <c r="C812" s="55" t="str">
        <f t="shared" si="7"/>
        <v/>
      </c>
      <c r="D812" s="55">
        <f>'T12. Planes-program-proyect'!L812</f>
        <v>0</v>
      </c>
      <c r="E812" s="55" t="str">
        <f>'T12. Planes-program-proyect'!D812</f>
        <v>No existe una competencia definida</v>
      </c>
      <c r="F812" s="55">
        <f>'T12. Planes-program-proyect'!B812</f>
        <v>0</v>
      </c>
      <c r="G812" s="44">
        <f>'T11.Obj G, politicas, metas'!E812</f>
        <v>0</v>
      </c>
      <c r="H812" s="44">
        <f>'T11.Obj G, politicas, metas'!F812</f>
        <v>0</v>
      </c>
      <c r="I812" s="44">
        <f>+'T11.Obj G, politicas, metas'!G812</f>
        <v>0</v>
      </c>
      <c r="J812" s="46">
        <f>'T11.Obj G, politicas, metas'!H812</f>
        <v>0</v>
      </c>
      <c r="K812" s="129">
        <f>'T11.Obj G, politicas, metas'!I812</f>
        <v>0</v>
      </c>
      <c r="L812" s="129">
        <f t="shared" si="8"/>
        <v>0</v>
      </c>
      <c r="M812" s="46">
        <f>'T11.Obj G, politicas, metas'!J812</f>
        <v>0</v>
      </c>
      <c r="N812" s="46">
        <f>'T11.Obj G, politicas, metas'!K812</f>
        <v>0</v>
      </c>
      <c r="O812" s="46">
        <f>'T11.Obj G, politicas, metas'!L812</f>
        <v>0</v>
      </c>
      <c r="P812" s="46">
        <f>'T11.Obj G, politicas, metas'!M812</f>
        <v>0</v>
      </c>
      <c r="Q812" s="44" t="e">
        <f ca="1">_xludf.CONCAT("PLAN/PROGRAMA: ",'T12. Planes-program-proyect'!F812,"
","PROYECTO: ",'T12. Planes-program-proyect'!G812)</f>
        <v>#NAME?</v>
      </c>
      <c r="R812" s="125">
        <f>+'T12. Planes-program-proyect'!I812</f>
        <v>0</v>
      </c>
    </row>
    <row r="813" spans="1:18" ht="12" customHeight="1" x14ac:dyDescent="0.2">
      <c r="A813" s="55" t="str">
        <f>+'T12. Planes-program-proyect'!O813</f>
        <v xml:space="preserve"> </v>
      </c>
      <c r="B813" s="55">
        <f>'T12. Planes-program-proyect'!K813</f>
        <v>0</v>
      </c>
      <c r="C813" s="55" t="str">
        <f t="shared" si="7"/>
        <v/>
      </c>
      <c r="D813" s="55">
        <f>'T12. Planes-program-proyect'!L813</f>
        <v>0</v>
      </c>
      <c r="E813" s="55" t="str">
        <f>'T12. Planes-program-proyect'!D813</f>
        <v>No existe una competencia definida</v>
      </c>
      <c r="F813" s="55">
        <f>'T12. Planes-program-proyect'!B813</f>
        <v>0</v>
      </c>
      <c r="G813" s="44">
        <f>'T11.Obj G, politicas, metas'!E813</f>
        <v>0</v>
      </c>
      <c r="H813" s="44">
        <f>'T11.Obj G, politicas, metas'!F813</f>
        <v>0</v>
      </c>
      <c r="I813" s="44">
        <f>+'T11.Obj G, politicas, metas'!G813</f>
        <v>0</v>
      </c>
      <c r="J813" s="46">
        <f>'T11.Obj G, politicas, metas'!H813</f>
        <v>0</v>
      </c>
      <c r="K813" s="129">
        <f>'T11.Obj G, politicas, metas'!I813</f>
        <v>0</v>
      </c>
      <c r="L813" s="129">
        <f t="shared" si="8"/>
        <v>0</v>
      </c>
      <c r="M813" s="46">
        <f>'T11.Obj G, politicas, metas'!J813</f>
        <v>0</v>
      </c>
      <c r="N813" s="46">
        <f>'T11.Obj G, politicas, metas'!K813</f>
        <v>0</v>
      </c>
      <c r="O813" s="46">
        <f>'T11.Obj G, politicas, metas'!L813</f>
        <v>0</v>
      </c>
      <c r="P813" s="46">
        <f>'T11.Obj G, politicas, metas'!M813</f>
        <v>0</v>
      </c>
      <c r="Q813" s="44" t="e">
        <f ca="1">_xludf.CONCAT("PLAN/PROGRAMA: ",'T12. Planes-program-proyect'!F813,"
","PROYECTO: ",'T12. Planes-program-proyect'!G813)</f>
        <v>#NAME?</v>
      </c>
      <c r="R813" s="125">
        <f>+'T12. Planes-program-proyect'!I813</f>
        <v>0</v>
      </c>
    </row>
    <row r="814" spans="1:18" ht="12" customHeight="1" x14ac:dyDescent="0.2">
      <c r="A814" s="55" t="str">
        <f>+'T12. Planes-program-proyect'!O814</f>
        <v xml:space="preserve"> </v>
      </c>
      <c r="B814" s="55">
        <f>'T12. Planes-program-proyect'!K814</f>
        <v>0</v>
      </c>
      <c r="C814" s="55" t="str">
        <f t="shared" si="7"/>
        <v/>
      </c>
      <c r="D814" s="55">
        <f>'T12. Planes-program-proyect'!L814</f>
        <v>0</v>
      </c>
      <c r="E814" s="55" t="str">
        <f>'T12. Planes-program-proyect'!D814</f>
        <v>No existe una competencia definida</v>
      </c>
      <c r="F814" s="55">
        <f>'T12. Planes-program-proyect'!B814</f>
        <v>0</v>
      </c>
      <c r="G814" s="44">
        <f>'T11.Obj G, politicas, metas'!E814</f>
        <v>0</v>
      </c>
      <c r="H814" s="44">
        <f>'T11.Obj G, politicas, metas'!F814</f>
        <v>0</v>
      </c>
      <c r="I814" s="44">
        <f>+'T11.Obj G, politicas, metas'!G814</f>
        <v>0</v>
      </c>
      <c r="J814" s="46">
        <f>'T11.Obj G, politicas, metas'!H814</f>
        <v>0</v>
      </c>
      <c r="K814" s="129">
        <f>'T11.Obj G, politicas, metas'!I814</f>
        <v>0</v>
      </c>
      <c r="L814" s="129">
        <f t="shared" si="8"/>
        <v>0</v>
      </c>
      <c r="M814" s="46">
        <f>'T11.Obj G, politicas, metas'!J814</f>
        <v>0</v>
      </c>
      <c r="N814" s="46">
        <f>'T11.Obj G, politicas, metas'!K814</f>
        <v>0</v>
      </c>
      <c r="O814" s="46">
        <f>'T11.Obj G, politicas, metas'!L814</f>
        <v>0</v>
      </c>
      <c r="P814" s="46">
        <f>'T11.Obj G, politicas, metas'!M814</f>
        <v>0</v>
      </c>
      <c r="Q814" s="44" t="e">
        <f ca="1">_xludf.CONCAT("PLAN/PROGRAMA: ",'T12. Planes-program-proyect'!F814,"
","PROYECTO: ",'T12. Planes-program-proyect'!G814)</f>
        <v>#NAME?</v>
      </c>
      <c r="R814" s="125">
        <f>+'T12. Planes-program-proyect'!I814</f>
        <v>0</v>
      </c>
    </row>
    <row r="815" spans="1:18" ht="12" customHeight="1" x14ac:dyDescent="0.2">
      <c r="A815" s="55" t="str">
        <f>+'T12. Planes-program-proyect'!O815</f>
        <v xml:space="preserve"> </v>
      </c>
      <c r="B815" s="55">
        <f>'T12. Planes-program-proyect'!K815</f>
        <v>0</v>
      </c>
      <c r="C815" s="55" t="str">
        <f t="shared" si="7"/>
        <v/>
      </c>
      <c r="D815" s="55">
        <f>'T12. Planes-program-proyect'!L815</f>
        <v>0</v>
      </c>
      <c r="E815" s="55" t="str">
        <f>'T12. Planes-program-proyect'!D815</f>
        <v>No existe una competencia definida</v>
      </c>
      <c r="F815" s="55">
        <f>'T12. Planes-program-proyect'!B815</f>
        <v>0</v>
      </c>
      <c r="G815" s="44">
        <f>'T11.Obj G, politicas, metas'!E815</f>
        <v>0</v>
      </c>
      <c r="H815" s="44">
        <f>'T11.Obj G, politicas, metas'!F815</f>
        <v>0</v>
      </c>
      <c r="I815" s="44">
        <f>+'T11.Obj G, politicas, metas'!G815</f>
        <v>0</v>
      </c>
      <c r="J815" s="46">
        <f>'T11.Obj G, politicas, metas'!H815</f>
        <v>0</v>
      </c>
      <c r="K815" s="129">
        <f>'T11.Obj G, politicas, metas'!I815</f>
        <v>0</v>
      </c>
      <c r="L815" s="129">
        <f t="shared" si="8"/>
        <v>0</v>
      </c>
      <c r="M815" s="46">
        <f>'T11.Obj G, politicas, metas'!J815</f>
        <v>0</v>
      </c>
      <c r="N815" s="46">
        <f>'T11.Obj G, politicas, metas'!K815</f>
        <v>0</v>
      </c>
      <c r="O815" s="46">
        <f>'T11.Obj G, politicas, metas'!L815</f>
        <v>0</v>
      </c>
      <c r="P815" s="46">
        <f>'T11.Obj G, politicas, metas'!M815</f>
        <v>0</v>
      </c>
      <c r="Q815" s="44" t="e">
        <f ca="1">_xludf.CONCAT("PLAN/PROGRAMA: ",'T12. Planes-program-proyect'!F815,"
","PROYECTO: ",'T12. Planes-program-proyect'!G815)</f>
        <v>#NAME?</v>
      </c>
      <c r="R815" s="125">
        <f>+'T12. Planes-program-proyect'!I815</f>
        <v>0</v>
      </c>
    </row>
    <row r="816" spans="1:18" ht="12" customHeight="1" x14ac:dyDescent="0.2">
      <c r="A816" s="55" t="str">
        <f>+'T12. Planes-program-proyect'!O816</f>
        <v xml:space="preserve"> </v>
      </c>
      <c r="B816" s="55">
        <f>'T12. Planes-program-proyect'!K816</f>
        <v>0</v>
      </c>
      <c r="C816" s="55" t="str">
        <f t="shared" si="7"/>
        <v/>
      </c>
      <c r="D816" s="55">
        <f>'T12. Planes-program-proyect'!L816</f>
        <v>0</v>
      </c>
      <c r="E816" s="55" t="str">
        <f>'T12. Planes-program-proyect'!D816</f>
        <v>No existe una competencia definida</v>
      </c>
      <c r="F816" s="55">
        <f>'T12. Planes-program-proyect'!B816</f>
        <v>0</v>
      </c>
      <c r="G816" s="44">
        <f>'T11.Obj G, politicas, metas'!E816</f>
        <v>0</v>
      </c>
      <c r="H816" s="44">
        <f>'T11.Obj G, politicas, metas'!F816</f>
        <v>0</v>
      </c>
      <c r="I816" s="44">
        <f>+'T11.Obj G, politicas, metas'!G816</f>
        <v>0</v>
      </c>
      <c r="J816" s="46">
        <f>'T11.Obj G, politicas, metas'!H816</f>
        <v>0</v>
      </c>
      <c r="K816" s="129">
        <f>'T11.Obj G, politicas, metas'!I816</f>
        <v>0</v>
      </c>
      <c r="L816" s="129">
        <f t="shared" si="8"/>
        <v>0</v>
      </c>
      <c r="M816" s="46">
        <f>'T11.Obj G, politicas, metas'!J816</f>
        <v>0</v>
      </c>
      <c r="N816" s="46">
        <f>'T11.Obj G, politicas, metas'!K816</f>
        <v>0</v>
      </c>
      <c r="O816" s="46">
        <f>'T11.Obj G, politicas, metas'!L816</f>
        <v>0</v>
      </c>
      <c r="P816" s="46">
        <f>'T11.Obj G, politicas, metas'!M816</f>
        <v>0</v>
      </c>
      <c r="Q816" s="44" t="e">
        <f ca="1">_xludf.CONCAT("PLAN/PROGRAMA: ",'T12. Planes-program-proyect'!F816,"
","PROYECTO: ",'T12. Planes-program-proyect'!G816)</f>
        <v>#NAME?</v>
      </c>
      <c r="R816" s="125">
        <f>+'T12. Planes-program-proyect'!I816</f>
        <v>0</v>
      </c>
    </row>
    <row r="817" spans="1:18" ht="12" customHeight="1" x14ac:dyDescent="0.2">
      <c r="A817" s="55" t="str">
        <f>+'T12. Planes-program-proyect'!O817</f>
        <v xml:space="preserve"> </v>
      </c>
      <c r="B817" s="55">
        <f>'T12. Planes-program-proyect'!K817</f>
        <v>0</v>
      </c>
      <c r="C817" s="55" t="str">
        <f t="shared" si="7"/>
        <v/>
      </c>
      <c r="D817" s="55">
        <f>'T12. Planes-program-proyect'!L817</f>
        <v>0</v>
      </c>
      <c r="E817" s="55" t="str">
        <f>'T12. Planes-program-proyect'!D817</f>
        <v>No existe una competencia definida</v>
      </c>
      <c r="F817" s="55">
        <f>'T12. Planes-program-proyect'!B817</f>
        <v>0</v>
      </c>
      <c r="G817" s="44">
        <f>'T11.Obj G, politicas, metas'!E817</f>
        <v>0</v>
      </c>
      <c r="H817" s="44">
        <f>'T11.Obj G, politicas, metas'!F817</f>
        <v>0</v>
      </c>
      <c r="I817" s="44">
        <f>+'T11.Obj G, politicas, metas'!G817</f>
        <v>0</v>
      </c>
      <c r="J817" s="46">
        <f>'T11.Obj G, politicas, metas'!H817</f>
        <v>0</v>
      </c>
      <c r="K817" s="129">
        <f>'T11.Obj G, politicas, metas'!I817</f>
        <v>0</v>
      </c>
      <c r="L817" s="129">
        <f t="shared" si="8"/>
        <v>0</v>
      </c>
      <c r="M817" s="46">
        <f>'T11.Obj G, politicas, metas'!J817</f>
        <v>0</v>
      </c>
      <c r="N817" s="46">
        <f>'T11.Obj G, politicas, metas'!K817</f>
        <v>0</v>
      </c>
      <c r="O817" s="46">
        <f>'T11.Obj G, politicas, metas'!L817</f>
        <v>0</v>
      </c>
      <c r="P817" s="46">
        <f>'T11.Obj G, politicas, metas'!M817</f>
        <v>0</v>
      </c>
      <c r="Q817" s="44" t="e">
        <f ca="1">_xludf.CONCAT("PLAN/PROGRAMA: ",'T12. Planes-program-proyect'!F817,"
","PROYECTO: ",'T12. Planes-program-proyect'!G817)</f>
        <v>#NAME?</v>
      </c>
      <c r="R817" s="125">
        <f>+'T12. Planes-program-proyect'!I817</f>
        <v>0</v>
      </c>
    </row>
    <row r="818" spans="1:18" ht="12" customHeight="1" x14ac:dyDescent="0.2">
      <c r="A818" s="55" t="str">
        <f>+'T12. Planes-program-proyect'!O818</f>
        <v xml:space="preserve"> </v>
      </c>
      <c r="B818" s="55">
        <f>'T12. Planes-program-proyect'!K818</f>
        <v>0</v>
      </c>
      <c r="C818" s="55" t="str">
        <f t="shared" si="7"/>
        <v/>
      </c>
      <c r="D818" s="55">
        <f>'T12. Planes-program-proyect'!L818</f>
        <v>0</v>
      </c>
      <c r="E818" s="55" t="str">
        <f>'T12. Planes-program-proyect'!D818</f>
        <v>No existe una competencia definida</v>
      </c>
      <c r="F818" s="55">
        <f>'T12. Planes-program-proyect'!B818</f>
        <v>0</v>
      </c>
      <c r="G818" s="44">
        <f>'T11.Obj G, politicas, metas'!E818</f>
        <v>0</v>
      </c>
      <c r="H818" s="44">
        <f>'T11.Obj G, politicas, metas'!F818</f>
        <v>0</v>
      </c>
      <c r="I818" s="44">
        <f>+'T11.Obj G, politicas, metas'!G818</f>
        <v>0</v>
      </c>
      <c r="J818" s="46">
        <f>'T11.Obj G, politicas, metas'!H818</f>
        <v>0</v>
      </c>
      <c r="K818" s="129">
        <f>'T11.Obj G, politicas, metas'!I818</f>
        <v>0</v>
      </c>
      <c r="L818" s="129">
        <f t="shared" si="8"/>
        <v>0</v>
      </c>
      <c r="M818" s="46">
        <f>'T11.Obj G, politicas, metas'!J818</f>
        <v>0</v>
      </c>
      <c r="N818" s="46">
        <f>'T11.Obj G, politicas, metas'!K818</f>
        <v>0</v>
      </c>
      <c r="O818" s="46">
        <f>'T11.Obj G, politicas, metas'!L818</f>
        <v>0</v>
      </c>
      <c r="P818" s="46">
        <f>'T11.Obj G, politicas, metas'!M818</f>
        <v>0</v>
      </c>
      <c r="Q818" s="44" t="e">
        <f ca="1">_xludf.CONCAT("PLAN/PROGRAMA: ",'T12. Planes-program-proyect'!F818,"
","PROYECTO: ",'T12. Planes-program-proyect'!G818)</f>
        <v>#NAME?</v>
      </c>
      <c r="R818" s="125">
        <f>+'T12. Planes-program-proyect'!I818</f>
        <v>0</v>
      </c>
    </row>
    <row r="819" spans="1:18" ht="12" customHeight="1" x14ac:dyDescent="0.2">
      <c r="A819" s="55" t="str">
        <f>+'T12. Planes-program-proyect'!O819</f>
        <v xml:space="preserve"> </v>
      </c>
      <c r="B819" s="55">
        <f>'T12. Planes-program-proyect'!K819</f>
        <v>0</v>
      </c>
      <c r="C819" s="55" t="str">
        <f t="shared" si="7"/>
        <v/>
      </c>
      <c r="D819" s="55">
        <f>'T12. Planes-program-proyect'!L819</f>
        <v>0</v>
      </c>
      <c r="E819" s="55" t="str">
        <f>'T12. Planes-program-proyect'!D819</f>
        <v>No existe una competencia definida</v>
      </c>
      <c r="F819" s="55">
        <f>'T12. Planes-program-proyect'!B819</f>
        <v>0</v>
      </c>
      <c r="G819" s="44">
        <f>'T11.Obj G, politicas, metas'!E819</f>
        <v>0</v>
      </c>
      <c r="H819" s="44">
        <f>'T11.Obj G, politicas, metas'!F819</f>
        <v>0</v>
      </c>
      <c r="I819" s="44">
        <f>+'T11.Obj G, politicas, metas'!G819</f>
        <v>0</v>
      </c>
      <c r="J819" s="46">
        <f>'T11.Obj G, politicas, metas'!H819</f>
        <v>0</v>
      </c>
      <c r="K819" s="129">
        <f>'T11.Obj G, politicas, metas'!I819</f>
        <v>0</v>
      </c>
      <c r="L819" s="129">
        <f t="shared" si="8"/>
        <v>0</v>
      </c>
      <c r="M819" s="46">
        <f>'T11.Obj G, politicas, metas'!J819</f>
        <v>0</v>
      </c>
      <c r="N819" s="46">
        <f>'T11.Obj G, politicas, metas'!K819</f>
        <v>0</v>
      </c>
      <c r="O819" s="46">
        <f>'T11.Obj G, politicas, metas'!L819</f>
        <v>0</v>
      </c>
      <c r="P819" s="46">
        <f>'T11.Obj G, politicas, metas'!M819</f>
        <v>0</v>
      </c>
      <c r="Q819" s="44" t="e">
        <f ca="1">_xludf.CONCAT("PLAN/PROGRAMA: ",'T12. Planes-program-proyect'!F819,"
","PROYECTO: ",'T12. Planes-program-proyect'!G819)</f>
        <v>#NAME?</v>
      </c>
      <c r="R819" s="125">
        <f>+'T12. Planes-program-proyect'!I819</f>
        <v>0</v>
      </c>
    </row>
    <row r="820" spans="1:18" ht="12" customHeight="1" x14ac:dyDescent="0.2">
      <c r="A820" s="55" t="str">
        <f>+'T12. Planes-program-proyect'!O820</f>
        <v xml:space="preserve"> </v>
      </c>
      <c r="B820" s="55">
        <f>'T12. Planes-program-proyect'!K820</f>
        <v>0</v>
      </c>
      <c r="C820" s="55" t="str">
        <f t="shared" si="7"/>
        <v/>
      </c>
      <c r="D820" s="55">
        <f>'T12. Planes-program-proyect'!L820</f>
        <v>0</v>
      </c>
      <c r="E820" s="55" t="str">
        <f>'T12. Planes-program-proyect'!D820</f>
        <v>No existe una competencia definida</v>
      </c>
      <c r="F820" s="55">
        <f>'T12. Planes-program-proyect'!B820</f>
        <v>0</v>
      </c>
      <c r="G820" s="44">
        <f>'T11.Obj G, politicas, metas'!E820</f>
        <v>0</v>
      </c>
      <c r="H820" s="44">
        <f>'T11.Obj G, politicas, metas'!F820</f>
        <v>0</v>
      </c>
      <c r="I820" s="44">
        <f>+'T11.Obj G, politicas, metas'!G820</f>
        <v>0</v>
      </c>
      <c r="J820" s="46">
        <f>'T11.Obj G, politicas, metas'!H820</f>
        <v>0</v>
      </c>
      <c r="K820" s="129">
        <f>'T11.Obj G, politicas, metas'!I820</f>
        <v>0</v>
      </c>
      <c r="L820" s="129">
        <f t="shared" si="8"/>
        <v>0</v>
      </c>
      <c r="M820" s="46">
        <f>'T11.Obj G, politicas, metas'!J820</f>
        <v>0</v>
      </c>
      <c r="N820" s="46">
        <f>'T11.Obj G, politicas, metas'!K820</f>
        <v>0</v>
      </c>
      <c r="O820" s="46">
        <f>'T11.Obj G, politicas, metas'!L820</f>
        <v>0</v>
      </c>
      <c r="P820" s="46">
        <f>'T11.Obj G, politicas, metas'!M820</f>
        <v>0</v>
      </c>
      <c r="Q820" s="44" t="e">
        <f ca="1">_xludf.CONCAT("PLAN/PROGRAMA: ",'T12. Planes-program-proyect'!F820,"
","PROYECTO: ",'T12. Planes-program-proyect'!G820)</f>
        <v>#NAME?</v>
      </c>
      <c r="R820" s="125">
        <f>+'T12. Planes-program-proyect'!I820</f>
        <v>0</v>
      </c>
    </row>
    <row r="821" spans="1:18" ht="12" customHeight="1" x14ac:dyDescent="0.2">
      <c r="A821" s="55" t="str">
        <f>+'T12. Planes-program-proyect'!O821</f>
        <v xml:space="preserve"> </v>
      </c>
      <c r="B821" s="55">
        <f>'T12. Planes-program-proyect'!K821</f>
        <v>0</v>
      </c>
      <c r="C821" s="55" t="str">
        <f t="shared" si="7"/>
        <v/>
      </c>
      <c r="D821" s="55">
        <f>'T12. Planes-program-proyect'!L821</f>
        <v>0</v>
      </c>
      <c r="E821" s="55" t="str">
        <f>'T12. Planes-program-proyect'!D821</f>
        <v>No existe una competencia definida</v>
      </c>
      <c r="F821" s="55">
        <f>'T12. Planes-program-proyect'!B821</f>
        <v>0</v>
      </c>
      <c r="G821" s="44">
        <f>'T11.Obj G, politicas, metas'!E821</f>
        <v>0</v>
      </c>
      <c r="H821" s="44">
        <f>'T11.Obj G, politicas, metas'!F821</f>
        <v>0</v>
      </c>
      <c r="I821" s="44">
        <f>+'T11.Obj G, politicas, metas'!G821</f>
        <v>0</v>
      </c>
      <c r="J821" s="46">
        <f>'T11.Obj G, politicas, metas'!H821</f>
        <v>0</v>
      </c>
      <c r="K821" s="129">
        <f>'T11.Obj G, politicas, metas'!I821</f>
        <v>0</v>
      </c>
      <c r="L821" s="129">
        <f t="shared" si="8"/>
        <v>0</v>
      </c>
      <c r="M821" s="46">
        <f>'T11.Obj G, politicas, metas'!J821</f>
        <v>0</v>
      </c>
      <c r="N821" s="46">
        <f>'T11.Obj G, politicas, metas'!K821</f>
        <v>0</v>
      </c>
      <c r="O821" s="46">
        <f>'T11.Obj G, politicas, metas'!L821</f>
        <v>0</v>
      </c>
      <c r="P821" s="46">
        <f>'T11.Obj G, politicas, metas'!M821</f>
        <v>0</v>
      </c>
      <c r="Q821" s="44" t="e">
        <f ca="1">_xludf.CONCAT("PLAN/PROGRAMA: ",'T12. Planes-program-proyect'!F821,"
","PROYECTO: ",'T12. Planes-program-proyect'!G821)</f>
        <v>#NAME?</v>
      </c>
      <c r="R821" s="125">
        <f>+'T12. Planes-program-proyect'!I821</f>
        <v>0</v>
      </c>
    </row>
    <row r="822" spans="1:18" ht="12" customHeight="1" x14ac:dyDescent="0.2">
      <c r="A822" s="55" t="str">
        <f>+'T12. Planes-program-proyect'!O822</f>
        <v xml:space="preserve"> </v>
      </c>
      <c r="B822" s="55">
        <f>'T12. Planes-program-proyect'!K822</f>
        <v>0</v>
      </c>
      <c r="C822" s="55" t="str">
        <f t="shared" si="7"/>
        <v/>
      </c>
      <c r="D822" s="55">
        <f>'T12. Planes-program-proyect'!L822</f>
        <v>0</v>
      </c>
      <c r="E822" s="55" t="str">
        <f>'T12. Planes-program-proyect'!D822</f>
        <v>No existe una competencia definida</v>
      </c>
      <c r="F822" s="55">
        <f>'T12. Planes-program-proyect'!B822</f>
        <v>0</v>
      </c>
      <c r="G822" s="44">
        <f>'T11.Obj G, politicas, metas'!E822</f>
        <v>0</v>
      </c>
      <c r="H822" s="44">
        <f>'T11.Obj G, politicas, metas'!F822</f>
        <v>0</v>
      </c>
      <c r="I822" s="44">
        <f>+'T11.Obj G, politicas, metas'!G822</f>
        <v>0</v>
      </c>
      <c r="J822" s="46">
        <f>'T11.Obj G, politicas, metas'!H822</f>
        <v>0</v>
      </c>
      <c r="K822" s="129">
        <f>'T11.Obj G, politicas, metas'!I822</f>
        <v>0</v>
      </c>
      <c r="L822" s="129">
        <f t="shared" si="8"/>
        <v>0</v>
      </c>
      <c r="M822" s="46">
        <f>'T11.Obj G, politicas, metas'!J822</f>
        <v>0</v>
      </c>
      <c r="N822" s="46">
        <f>'T11.Obj G, politicas, metas'!K822</f>
        <v>0</v>
      </c>
      <c r="O822" s="46">
        <f>'T11.Obj G, politicas, metas'!L822</f>
        <v>0</v>
      </c>
      <c r="P822" s="46">
        <f>'T11.Obj G, politicas, metas'!M822</f>
        <v>0</v>
      </c>
      <c r="Q822" s="44" t="e">
        <f ca="1">_xludf.CONCAT("PLAN/PROGRAMA: ",'T12. Planes-program-proyect'!F822,"
","PROYECTO: ",'T12. Planes-program-proyect'!G822)</f>
        <v>#NAME?</v>
      </c>
      <c r="R822" s="125">
        <f>+'T12. Planes-program-proyect'!I822</f>
        <v>0</v>
      </c>
    </row>
    <row r="823" spans="1:18" ht="12" customHeight="1" x14ac:dyDescent="0.2">
      <c r="A823" s="55" t="str">
        <f>+'T12. Planes-program-proyect'!O823</f>
        <v xml:space="preserve"> </v>
      </c>
      <c r="B823" s="55">
        <f>'T12. Planes-program-proyect'!K823</f>
        <v>0</v>
      </c>
      <c r="C823" s="55" t="str">
        <f t="shared" si="7"/>
        <v/>
      </c>
      <c r="D823" s="55">
        <f>'T12. Planes-program-proyect'!L823</f>
        <v>0</v>
      </c>
      <c r="E823" s="55" t="str">
        <f>'T12. Planes-program-proyect'!D823</f>
        <v>No existe una competencia definida</v>
      </c>
      <c r="F823" s="55">
        <f>'T12. Planes-program-proyect'!B823</f>
        <v>0</v>
      </c>
      <c r="G823" s="44">
        <f>'T11.Obj G, politicas, metas'!E823</f>
        <v>0</v>
      </c>
      <c r="H823" s="44">
        <f>'T11.Obj G, politicas, metas'!F823</f>
        <v>0</v>
      </c>
      <c r="I823" s="44">
        <f>+'T11.Obj G, politicas, metas'!G823</f>
        <v>0</v>
      </c>
      <c r="J823" s="46">
        <f>'T11.Obj G, politicas, metas'!H823</f>
        <v>0</v>
      </c>
      <c r="K823" s="129">
        <f>'T11.Obj G, politicas, metas'!I823</f>
        <v>0</v>
      </c>
      <c r="L823" s="129">
        <f t="shared" si="8"/>
        <v>0</v>
      </c>
      <c r="M823" s="46">
        <f>'T11.Obj G, politicas, metas'!J823</f>
        <v>0</v>
      </c>
      <c r="N823" s="46">
        <f>'T11.Obj G, politicas, metas'!K823</f>
        <v>0</v>
      </c>
      <c r="O823" s="46">
        <f>'T11.Obj G, politicas, metas'!L823</f>
        <v>0</v>
      </c>
      <c r="P823" s="46">
        <f>'T11.Obj G, politicas, metas'!M823</f>
        <v>0</v>
      </c>
      <c r="Q823" s="44" t="e">
        <f ca="1">_xludf.CONCAT("PLAN/PROGRAMA: ",'T12. Planes-program-proyect'!F823,"
","PROYECTO: ",'T12. Planes-program-proyect'!G823)</f>
        <v>#NAME?</v>
      </c>
      <c r="R823" s="125">
        <f>+'T12. Planes-program-proyect'!I823</f>
        <v>0</v>
      </c>
    </row>
    <row r="824" spans="1:18" ht="12" customHeight="1" x14ac:dyDescent="0.2">
      <c r="A824" s="55" t="str">
        <f>+'T12. Planes-program-proyect'!O824</f>
        <v xml:space="preserve"> </v>
      </c>
      <c r="B824" s="55">
        <f>'T12. Planes-program-proyect'!K824</f>
        <v>0</v>
      </c>
      <c r="C824" s="55" t="str">
        <f t="shared" si="7"/>
        <v/>
      </c>
      <c r="D824" s="55">
        <f>'T12. Planes-program-proyect'!L824</f>
        <v>0</v>
      </c>
      <c r="E824" s="55" t="str">
        <f>'T12. Planes-program-proyect'!D824</f>
        <v>No existe una competencia definida</v>
      </c>
      <c r="F824" s="55">
        <f>'T12. Planes-program-proyect'!B824</f>
        <v>0</v>
      </c>
      <c r="G824" s="44">
        <f>'T11.Obj G, politicas, metas'!E824</f>
        <v>0</v>
      </c>
      <c r="H824" s="44">
        <f>'T11.Obj G, politicas, metas'!F824</f>
        <v>0</v>
      </c>
      <c r="I824" s="44">
        <f>+'T11.Obj G, politicas, metas'!G824</f>
        <v>0</v>
      </c>
      <c r="J824" s="46">
        <f>'T11.Obj G, politicas, metas'!H824</f>
        <v>0</v>
      </c>
      <c r="K824" s="129">
        <f>'T11.Obj G, politicas, metas'!I824</f>
        <v>0</v>
      </c>
      <c r="L824" s="129">
        <f t="shared" si="8"/>
        <v>0</v>
      </c>
      <c r="M824" s="46">
        <f>'T11.Obj G, politicas, metas'!J824</f>
        <v>0</v>
      </c>
      <c r="N824" s="46">
        <f>'T11.Obj G, politicas, metas'!K824</f>
        <v>0</v>
      </c>
      <c r="O824" s="46">
        <f>'T11.Obj G, politicas, metas'!L824</f>
        <v>0</v>
      </c>
      <c r="P824" s="46">
        <f>'T11.Obj G, politicas, metas'!M824</f>
        <v>0</v>
      </c>
      <c r="Q824" s="44" t="e">
        <f ca="1">_xludf.CONCAT("PLAN/PROGRAMA: ",'T12. Planes-program-proyect'!F824,"
","PROYECTO: ",'T12. Planes-program-proyect'!G824)</f>
        <v>#NAME?</v>
      </c>
      <c r="R824" s="125">
        <f>+'T12. Planes-program-proyect'!I824</f>
        <v>0</v>
      </c>
    </row>
    <row r="825" spans="1:18" ht="12" customHeight="1" x14ac:dyDescent="0.2">
      <c r="A825" s="55" t="str">
        <f>+'T12. Planes-program-proyect'!O825</f>
        <v xml:space="preserve"> </v>
      </c>
      <c r="B825" s="55">
        <f>'T12. Planes-program-proyect'!K825</f>
        <v>0</v>
      </c>
      <c r="C825" s="55" t="str">
        <f t="shared" si="7"/>
        <v/>
      </c>
      <c r="D825" s="55">
        <f>'T12. Planes-program-proyect'!L825</f>
        <v>0</v>
      </c>
      <c r="E825" s="55" t="str">
        <f>'T12. Planes-program-proyect'!D825</f>
        <v>No existe una competencia definida</v>
      </c>
      <c r="F825" s="55">
        <f>'T12. Planes-program-proyect'!B825</f>
        <v>0</v>
      </c>
      <c r="G825" s="44">
        <f>'T11.Obj G, politicas, metas'!E825</f>
        <v>0</v>
      </c>
      <c r="H825" s="44">
        <f>'T11.Obj G, politicas, metas'!F825</f>
        <v>0</v>
      </c>
      <c r="I825" s="44">
        <f>+'T11.Obj G, politicas, metas'!G825</f>
        <v>0</v>
      </c>
      <c r="J825" s="46">
        <f>'T11.Obj G, politicas, metas'!H825</f>
        <v>0</v>
      </c>
      <c r="K825" s="129">
        <f>'T11.Obj G, politicas, metas'!I825</f>
        <v>0</v>
      </c>
      <c r="L825" s="129">
        <f t="shared" si="8"/>
        <v>0</v>
      </c>
      <c r="M825" s="46">
        <f>'T11.Obj G, politicas, metas'!J825</f>
        <v>0</v>
      </c>
      <c r="N825" s="46">
        <f>'T11.Obj G, politicas, metas'!K825</f>
        <v>0</v>
      </c>
      <c r="O825" s="46">
        <f>'T11.Obj G, politicas, metas'!L825</f>
        <v>0</v>
      </c>
      <c r="P825" s="46">
        <f>'T11.Obj G, politicas, metas'!M825</f>
        <v>0</v>
      </c>
      <c r="Q825" s="44" t="e">
        <f ca="1">_xludf.CONCAT("PLAN/PROGRAMA: ",'T12. Planes-program-proyect'!F825,"
","PROYECTO: ",'T12. Planes-program-proyect'!G825)</f>
        <v>#NAME?</v>
      </c>
      <c r="R825" s="125">
        <f>+'T12. Planes-program-proyect'!I825</f>
        <v>0</v>
      </c>
    </row>
    <row r="826" spans="1:18" ht="12" customHeight="1" x14ac:dyDescent="0.2">
      <c r="A826" s="55" t="str">
        <f>+'T12. Planes-program-proyect'!O826</f>
        <v xml:space="preserve"> </v>
      </c>
      <c r="B826" s="55">
        <f>'T12. Planes-program-proyect'!K826</f>
        <v>0</v>
      </c>
      <c r="C826" s="55" t="str">
        <f t="shared" si="7"/>
        <v/>
      </c>
      <c r="D826" s="55">
        <f>'T12. Planes-program-proyect'!L826</f>
        <v>0</v>
      </c>
      <c r="E826" s="55" t="str">
        <f>'T12. Planes-program-proyect'!D826</f>
        <v>No existe una competencia definida</v>
      </c>
      <c r="F826" s="55">
        <f>'T12. Planes-program-proyect'!B826</f>
        <v>0</v>
      </c>
      <c r="G826" s="44">
        <f>'T11.Obj G, politicas, metas'!E826</f>
        <v>0</v>
      </c>
      <c r="H826" s="44">
        <f>'T11.Obj G, politicas, metas'!F826</f>
        <v>0</v>
      </c>
      <c r="I826" s="44">
        <f>+'T11.Obj G, politicas, metas'!G826</f>
        <v>0</v>
      </c>
      <c r="J826" s="46">
        <f>'T11.Obj G, politicas, metas'!H826</f>
        <v>0</v>
      </c>
      <c r="K826" s="129">
        <f>'T11.Obj G, politicas, metas'!I826</f>
        <v>0</v>
      </c>
      <c r="L826" s="129">
        <f t="shared" si="8"/>
        <v>0</v>
      </c>
      <c r="M826" s="46">
        <f>'T11.Obj G, politicas, metas'!J826</f>
        <v>0</v>
      </c>
      <c r="N826" s="46">
        <f>'T11.Obj G, politicas, metas'!K826</f>
        <v>0</v>
      </c>
      <c r="O826" s="46">
        <f>'T11.Obj G, politicas, metas'!L826</f>
        <v>0</v>
      </c>
      <c r="P826" s="46">
        <f>'T11.Obj G, politicas, metas'!M826</f>
        <v>0</v>
      </c>
      <c r="Q826" s="44" t="e">
        <f ca="1">_xludf.CONCAT("PLAN/PROGRAMA: ",'T12. Planes-program-proyect'!F826,"
","PROYECTO: ",'T12. Planes-program-proyect'!G826)</f>
        <v>#NAME?</v>
      </c>
      <c r="R826" s="125">
        <f>+'T12. Planes-program-proyect'!I826</f>
        <v>0</v>
      </c>
    </row>
    <row r="827" spans="1:18" ht="12" customHeight="1" x14ac:dyDescent="0.2">
      <c r="A827" s="55" t="str">
        <f>+'T12. Planes-program-proyect'!O827</f>
        <v xml:space="preserve"> </v>
      </c>
      <c r="B827" s="55">
        <f>'T12. Planes-program-proyect'!K827</f>
        <v>0</v>
      </c>
      <c r="C827" s="55" t="str">
        <f t="shared" si="7"/>
        <v/>
      </c>
      <c r="D827" s="55">
        <f>'T12. Planes-program-proyect'!L827</f>
        <v>0</v>
      </c>
      <c r="E827" s="55" t="str">
        <f>'T12. Planes-program-proyect'!D827</f>
        <v>No existe una competencia definida</v>
      </c>
      <c r="F827" s="55">
        <f>'T12. Planes-program-proyect'!B827</f>
        <v>0</v>
      </c>
      <c r="G827" s="44">
        <f>'T11.Obj G, politicas, metas'!E827</f>
        <v>0</v>
      </c>
      <c r="H827" s="44">
        <f>'T11.Obj G, politicas, metas'!F827</f>
        <v>0</v>
      </c>
      <c r="I827" s="44">
        <f>+'T11.Obj G, politicas, metas'!G827</f>
        <v>0</v>
      </c>
      <c r="J827" s="46">
        <f>'T11.Obj G, politicas, metas'!H827</f>
        <v>0</v>
      </c>
      <c r="K827" s="129">
        <f>'T11.Obj G, politicas, metas'!I827</f>
        <v>0</v>
      </c>
      <c r="L827" s="129">
        <f t="shared" si="8"/>
        <v>0</v>
      </c>
      <c r="M827" s="46">
        <f>'T11.Obj G, politicas, metas'!J827</f>
        <v>0</v>
      </c>
      <c r="N827" s="46">
        <f>'T11.Obj G, politicas, metas'!K827</f>
        <v>0</v>
      </c>
      <c r="O827" s="46">
        <f>'T11.Obj G, politicas, metas'!L827</f>
        <v>0</v>
      </c>
      <c r="P827" s="46">
        <f>'T11.Obj G, politicas, metas'!M827</f>
        <v>0</v>
      </c>
      <c r="Q827" s="44" t="e">
        <f ca="1">_xludf.CONCAT("PLAN/PROGRAMA: ",'T12. Planes-program-proyect'!F827,"
","PROYECTO: ",'T12. Planes-program-proyect'!G827)</f>
        <v>#NAME?</v>
      </c>
      <c r="R827" s="125">
        <f>+'T12. Planes-program-proyect'!I827</f>
        <v>0</v>
      </c>
    </row>
    <row r="828" spans="1:18" ht="12" customHeight="1" x14ac:dyDescent="0.2">
      <c r="A828" s="55" t="str">
        <f>+'T12. Planes-program-proyect'!O828</f>
        <v xml:space="preserve"> </v>
      </c>
      <c r="B828" s="55">
        <f>'T12. Planes-program-proyect'!K828</f>
        <v>0</v>
      </c>
      <c r="C828" s="55" t="str">
        <f t="shared" si="7"/>
        <v/>
      </c>
      <c r="D828" s="55">
        <f>'T12. Planes-program-proyect'!L828</f>
        <v>0</v>
      </c>
      <c r="E828" s="55" t="str">
        <f>'T12. Planes-program-proyect'!D828</f>
        <v>No existe una competencia definida</v>
      </c>
      <c r="F828" s="55">
        <f>'T12. Planes-program-proyect'!B828</f>
        <v>0</v>
      </c>
      <c r="G828" s="44">
        <f>'T11.Obj G, politicas, metas'!E828</f>
        <v>0</v>
      </c>
      <c r="H828" s="44">
        <f>'T11.Obj G, politicas, metas'!F828</f>
        <v>0</v>
      </c>
      <c r="I828" s="44">
        <f>+'T11.Obj G, politicas, metas'!G828</f>
        <v>0</v>
      </c>
      <c r="J828" s="46">
        <f>'T11.Obj G, politicas, metas'!H828</f>
        <v>0</v>
      </c>
      <c r="K828" s="129">
        <f>'T11.Obj G, politicas, metas'!I828</f>
        <v>0</v>
      </c>
      <c r="L828" s="129">
        <f t="shared" si="8"/>
        <v>0</v>
      </c>
      <c r="M828" s="46">
        <f>'T11.Obj G, politicas, metas'!J828</f>
        <v>0</v>
      </c>
      <c r="N828" s="46">
        <f>'T11.Obj G, politicas, metas'!K828</f>
        <v>0</v>
      </c>
      <c r="O828" s="46">
        <f>'T11.Obj G, politicas, metas'!L828</f>
        <v>0</v>
      </c>
      <c r="P828" s="46">
        <f>'T11.Obj G, politicas, metas'!M828</f>
        <v>0</v>
      </c>
      <c r="Q828" s="44" t="e">
        <f ca="1">_xludf.CONCAT("PLAN/PROGRAMA: ",'T12. Planes-program-proyect'!F828,"
","PROYECTO: ",'T12. Planes-program-proyect'!G828)</f>
        <v>#NAME?</v>
      </c>
      <c r="R828" s="125">
        <f>+'T12. Planes-program-proyect'!I828</f>
        <v>0</v>
      </c>
    </row>
    <row r="829" spans="1:18" ht="12" customHeight="1" x14ac:dyDescent="0.2">
      <c r="A829" s="55" t="str">
        <f>+'T12. Planes-program-proyect'!O829</f>
        <v xml:space="preserve"> </v>
      </c>
      <c r="B829" s="55">
        <f>'T12. Planes-program-proyect'!K829</f>
        <v>0</v>
      </c>
      <c r="C829" s="55" t="str">
        <f t="shared" si="7"/>
        <v/>
      </c>
      <c r="D829" s="55">
        <f>'T12. Planes-program-proyect'!L829</f>
        <v>0</v>
      </c>
      <c r="E829" s="55" t="str">
        <f>'T12. Planes-program-proyect'!D829</f>
        <v>No existe una competencia definida</v>
      </c>
      <c r="F829" s="55">
        <f>'T12. Planes-program-proyect'!B829</f>
        <v>0</v>
      </c>
      <c r="G829" s="44">
        <f>'T11.Obj G, politicas, metas'!E829</f>
        <v>0</v>
      </c>
      <c r="H829" s="44">
        <f>'T11.Obj G, politicas, metas'!F829</f>
        <v>0</v>
      </c>
      <c r="I829" s="44">
        <f>+'T11.Obj G, politicas, metas'!G829</f>
        <v>0</v>
      </c>
      <c r="J829" s="46">
        <f>'T11.Obj G, politicas, metas'!H829</f>
        <v>0</v>
      </c>
      <c r="K829" s="129">
        <f>'T11.Obj G, politicas, metas'!I829</f>
        <v>0</v>
      </c>
      <c r="L829" s="129">
        <f t="shared" si="8"/>
        <v>0</v>
      </c>
      <c r="M829" s="46">
        <f>'T11.Obj G, politicas, metas'!J829</f>
        <v>0</v>
      </c>
      <c r="N829" s="46">
        <f>'T11.Obj G, politicas, metas'!K829</f>
        <v>0</v>
      </c>
      <c r="O829" s="46">
        <f>'T11.Obj G, politicas, metas'!L829</f>
        <v>0</v>
      </c>
      <c r="P829" s="46">
        <f>'T11.Obj G, politicas, metas'!M829</f>
        <v>0</v>
      </c>
      <c r="Q829" s="44" t="e">
        <f ca="1">_xludf.CONCAT("PLAN/PROGRAMA: ",'T12. Planes-program-proyect'!F829,"
","PROYECTO: ",'T12. Planes-program-proyect'!G829)</f>
        <v>#NAME?</v>
      </c>
      <c r="R829" s="125">
        <f>+'T12. Planes-program-proyect'!I829</f>
        <v>0</v>
      </c>
    </row>
    <row r="830" spans="1:18" ht="12" customHeight="1" x14ac:dyDescent="0.2">
      <c r="A830" s="55" t="str">
        <f>+'T12. Planes-program-proyect'!O830</f>
        <v xml:space="preserve"> </v>
      </c>
      <c r="B830" s="55">
        <f>'T12. Planes-program-proyect'!K830</f>
        <v>0</v>
      </c>
      <c r="C830" s="55" t="str">
        <f t="shared" si="7"/>
        <v/>
      </c>
      <c r="D830" s="55">
        <f>'T12. Planes-program-proyect'!L830</f>
        <v>0</v>
      </c>
      <c r="E830" s="55" t="str">
        <f>'T12. Planes-program-proyect'!D830</f>
        <v>No existe una competencia definida</v>
      </c>
      <c r="F830" s="55">
        <f>'T12. Planes-program-proyect'!B830</f>
        <v>0</v>
      </c>
      <c r="G830" s="44">
        <f>'T11.Obj G, politicas, metas'!E830</f>
        <v>0</v>
      </c>
      <c r="H830" s="44">
        <f>'T11.Obj G, politicas, metas'!F830</f>
        <v>0</v>
      </c>
      <c r="I830" s="44">
        <f>+'T11.Obj G, politicas, metas'!G830</f>
        <v>0</v>
      </c>
      <c r="J830" s="46">
        <f>'T11.Obj G, politicas, metas'!H830</f>
        <v>0</v>
      </c>
      <c r="K830" s="129">
        <f>'T11.Obj G, politicas, metas'!I830</f>
        <v>0</v>
      </c>
      <c r="L830" s="129">
        <f t="shared" si="8"/>
        <v>0</v>
      </c>
      <c r="M830" s="46">
        <f>'T11.Obj G, politicas, metas'!J830</f>
        <v>0</v>
      </c>
      <c r="N830" s="46">
        <f>'T11.Obj G, politicas, metas'!K830</f>
        <v>0</v>
      </c>
      <c r="O830" s="46">
        <f>'T11.Obj G, politicas, metas'!L830</f>
        <v>0</v>
      </c>
      <c r="P830" s="46">
        <f>'T11.Obj G, politicas, metas'!M830</f>
        <v>0</v>
      </c>
      <c r="Q830" s="44" t="e">
        <f ca="1">_xludf.CONCAT("PLAN/PROGRAMA: ",'T12. Planes-program-proyect'!F830,"
","PROYECTO: ",'T12. Planes-program-proyect'!G830)</f>
        <v>#NAME?</v>
      </c>
      <c r="R830" s="125">
        <f>+'T12. Planes-program-proyect'!I830</f>
        <v>0</v>
      </c>
    </row>
    <row r="831" spans="1:18" ht="12" customHeight="1" x14ac:dyDescent="0.2">
      <c r="A831" s="55" t="str">
        <f>+'T12. Planes-program-proyect'!O831</f>
        <v xml:space="preserve"> </v>
      </c>
      <c r="B831" s="55">
        <f>'T12. Planes-program-proyect'!K831</f>
        <v>0</v>
      </c>
      <c r="C831" s="55" t="str">
        <f t="shared" si="7"/>
        <v/>
      </c>
      <c r="D831" s="55">
        <f>'T12. Planes-program-proyect'!L831</f>
        <v>0</v>
      </c>
      <c r="E831" s="55" t="str">
        <f>'T12. Planes-program-proyect'!D831</f>
        <v>No existe una competencia definida</v>
      </c>
      <c r="F831" s="55">
        <f>'T12. Planes-program-proyect'!B831</f>
        <v>0</v>
      </c>
      <c r="G831" s="44">
        <f>'T11.Obj G, politicas, metas'!E831</f>
        <v>0</v>
      </c>
      <c r="H831" s="44">
        <f>'T11.Obj G, politicas, metas'!F831</f>
        <v>0</v>
      </c>
      <c r="I831" s="44">
        <f>+'T11.Obj G, politicas, metas'!G831</f>
        <v>0</v>
      </c>
      <c r="J831" s="46">
        <f>'T11.Obj G, politicas, metas'!H831</f>
        <v>0</v>
      </c>
      <c r="K831" s="129">
        <f>'T11.Obj G, politicas, metas'!I831</f>
        <v>0</v>
      </c>
      <c r="L831" s="129">
        <f t="shared" si="8"/>
        <v>0</v>
      </c>
      <c r="M831" s="46">
        <f>'T11.Obj G, politicas, metas'!J831</f>
        <v>0</v>
      </c>
      <c r="N831" s="46">
        <f>'T11.Obj G, politicas, metas'!K831</f>
        <v>0</v>
      </c>
      <c r="O831" s="46">
        <f>'T11.Obj G, politicas, metas'!L831</f>
        <v>0</v>
      </c>
      <c r="P831" s="46">
        <f>'T11.Obj G, politicas, metas'!M831</f>
        <v>0</v>
      </c>
      <c r="Q831" s="44" t="e">
        <f ca="1">_xludf.CONCAT("PLAN/PROGRAMA: ",'T12. Planes-program-proyect'!F831,"
","PROYECTO: ",'T12. Planes-program-proyect'!G831)</f>
        <v>#NAME?</v>
      </c>
      <c r="R831" s="125">
        <f>+'T12. Planes-program-proyect'!I831</f>
        <v>0</v>
      </c>
    </row>
    <row r="832" spans="1:18" ht="12" customHeight="1" x14ac:dyDescent="0.2">
      <c r="A832" s="55" t="str">
        <f>+'T12. Planes-program-proyect'!O832</f>
        <v xml:space="preserve"> </v>
      </c>
      <c r="B832" s="55">
        <f>'T12. Planes-program-proyect'!K832</f>
        <v>0</v>
      </c>
      <c r="C832" s="55" t="str">
        <f t="shared" si="7"/>
        <v/>
      </c>
      <c r="D832" s="55">
        <f>'T12. Planes-program-proyect'!L832</f>
        <v>0</v>
      </c>
      <c r="E832" s="55" t="str">
        <f>'T12. Planes-program-proyect'!D832</f>
        <v>No existe una competencia definida</v>
      </c>
      <c r="F832" s="55">
        <f>'T12. Planes-program-proyect'!B832</f>
        <v>0</v>
      </c>
      <c r="G832" s="44">
        <f>'T11.Obj G, politicas, metas'!E832</f>
        <v>0</v>
      </c>
      <c r="H832" s="44">
        <f>'T11.Obj G, politicas, metas'!F832</f>
        <v>0</v>
      </c>
      <c r="I832" s="44">
        <f>+'T11.Obj G, politicas, metas'!G832</f>
        <v>0</v>
      </c>
      <c r="J832" s="46">
        <f>'T11.Obj G, politicas, metas'!H832</f>
        <v>0</v>
      </c>
      <c r="K832" s="129">
        <f>'T11.Obj G, politicas, metas'!I832</f>
        <v>0</v>
      </c>
      <c r="L832" s="129">
        <f t="shared" si="8"/>
        <v>0</v>
      </c>
      <c r="M832" s="46">
        <f>'T11.Obj G, politicas, metas'!J832</f>
        <v>0</v>
      </c>
      <c r="N832" s="46">
        <f>'T11.Obj G, politicas, metas'!K832</f>
        <v>0</v>
      </c>
      <c r="O832" s="46">
        <f>'T11.Obj G, politicas, metas'!L832</f>
        <v>0</v>
      </c>
      <c r="P832" s="46">
        <f>'T11.Obj G, politicas, metas'!M832</f>
        <v>0</v>
      </c>
      <c r="Q832" s="44" t="e">
        <f ca="1">_xludf.CONCAT("PLAN/PROGRAMA: ",'T12. Planes-program-proyect'!F832,"
","PROYECTO: ",'T12. Planes-program-proyect'!G832)</f>
        <v>#NAME?</v>
      </c>
      <c r="R832" s="125">
        <f>+'T12. Planes-program-proyect'!I832</f>
        <v>0</v>
      </c>
    </row>
    <row r="833" spans="1:18" ht="12" customHeight="1" x14ac:dyDescent="0.2">
      <c r="A833" s="55" t="str">
        <f>+'T12. Planes-program-proyect'!O833</f>
        <v xml:space="preserve"> </v>
      </c>
      <c r="B833" s="55">
        <f>'T12. Planes-program-proyect'!K833</f>
        <v>0</v>
      </c>
      <c r="C833" s="55" t="str">
        <f t="shared" si="7"/>
        <v/>
      </c>
      <c r="D833" s="55">
        <f>'T12. Planes-program-proyect'!L833</f>
        <v>0</v>
      </c>
      <c r="E833" s="55" t="str">
        <f>'T12. Planes-program-proyect'!D833</f>
        <v>No existe una competencia definida</v>
      </c>
      <c r="F833" s="55">
        <f>'T12. Planes-program-proyect'!B833</f>
        <v>0</v>
      </c>
      <c r="G833" s="44">
        <f>'T11.Obj G, politicas, metas'!E833</f>
        <v>0</v>
      </c>
      <c r="H833" s="44">
        <f>'T11.Obj G, politicas, metas'!F833</f>
        <v>0</v>
      </c>
      <c r="I833" s="44">
        <f>+'T11.Obj G, politicas, metas'!G833</f>
        <v>0</v>
      </c>
      <c r="J833" s="46">
        <f>'T11.Obj G, politicas, metas'!H833</f>
        <v>0</v>
      </c>
      <c r="K833" s="129">
        <f>'T11.Obj G, politicas, metas'!I833</f>
        <v>0</v>
      </c>
      <c r="L833" s="129">
        <f t="shared" si="8"/>
        <v>0</v>
      </c>
      <c r="M833" s="46">
        <f>'T11.Obj G, politicas, metas'!J833</f>
        <v>0</v>
      </c>
      <c r="N833" s="46">
        <f>'T11.Obj G, politicas, metas'!K833</f>
        <v>0</v>
      </c>
      <c r="O833" s="46">
        <f>'T11.Obj G, politicas, metas'!L833</f>
        <v>0</v>
      </c>
      <c r="P833" s="46">
        <f>'T11.Obj G, politicas, metas'!M833</f>
        <v>0</v>
      </c>
      <c r="Q833" s="44" t="e">
        <f ca="1">_xludf.CONCAT("PLAN/PROGRAMA: ",'T12. Planes-program-proyect'!F833,"
","PROYECTO: ",'T12. Planes-program-proyect'!G833)</f>
        <v>#NAME?</v>
      </c>
      <c r="R833" s="125">
        <f>+'T12. Planes-program-proyect'!I833</f>
        <v>0</v>
      </c>
    </row>
    <row r="834" spans="1:18" ht="12" customHeight="1" x14ac:dyDescent="0.2">
      <c r="A834" s="55" t="str">
        <f>+'T12. Planes-program-proyect'!O834</f>
        <v xml:space="preserve"> </v>
      </c>
      <c r="B834" s="55">
        <f>'T12. Planes-program-proyect'!K834</f>
        <v>0</v>
      </c>
      <c r="C834" s="55" t="str">
        <f t="shared" si="7"/>
        <v/>
      </c>
      <c r="D834" s="55">
        <f>'T12. Planes-program-proyect'!L834</f>
        <v>0</v>
      </c>
      <c r="E834" s="55" t="str">
        <f>'T12. Planes-program-proyect'!D834</f>
        <v>No existe una competencia definida</v>
      </c>
      <c r="F834" s="55">
        <f>'T12. Planes-program-proyect'!B834</f>
        <v>0</v>
      </c>
      <c r="G834" s="44">
        <f>'T11.Obj G, politicas, metas'!E834</f>
        <v>0</v>
      </c>
      <c r="H834" s="44">
        <f>'T11.Obj G, politicas, metas'!F834</f>
        <v>0</v>
      </c>
      <c r="I834" s="44">
        <f>+'T11.Obj G, politicas, metas'!G834</f>
        <v>0</v>
      </c>
      <c r="J834" s="46">
        <f>'T11.Obj G, politicas, metas'!H834</f>
        <v>0</v>
      </c>
      <c r="K834" s="129">
        <f>'T11.Obj G, politicas, metas'!I834</f>
        <v>0</v>
      </c>
      <c r="L834" s="129">
        <f t="shared" si="8"/>
        <v>0</v>
      </c>
      <c r="M834" s="46">
        <f>'T11.Obj G, politicas, metas'!J834</f>
        <v>0</v>
      </c>
      <c r="N834" s="46">
        <f>'T11.Obj G, politicas, metas'!K834</f>
        <v>0</v>
      </c>
      <c r="O834" s="46">
        <f>'T11.Obj G, politicas, metas'!L834</f>
        <v>0</v>
      </c>
      <c r="P834" s="46">
        <f>'T11.Obj G, politicas, metas'!M834</f>
        <v>0</v>
      </c>
      <c r="Q834" s="44" t="e">
        <f ca="1">_xludf.CONCAT("PLAN/PROGRAMA: ",'T12. Planes-program-proyect'!F834,"
","PROYECTO: ",'T12. Planes-program-proyect'!G834)</f>
        <v>#NAME?</v>
      </c>
      <c r="R834" s="125">
        <f>+'T12. Planes-program-proyect'!I834</f>
        <v>0</v>
      </c>
    </row>
    <row r="835" spans="1:18" ht="12" customHeight="1" x14ac:dyDescent="0.2">
      <c r="A835" s="55" t="str">
        <f>+'T12. Planes-program-proyect'!O835</f>
        <v xml:space="preserve"> </v>
      </c>
      <c r="B835" s="55">
        <f>'T12. Planes-program-proyect'!K835</f>
        <v>0</v>
      </c>
      <c r="C835" s="55" t="str">
        <f t="shared" si="7"/>
        <v/>
      </c>
      <c r="D835" s="55">
        <f>'T12. Planes-program-proyect'!L835</f>
        <v>0</v>
      </c>
      <c r="E835" s="55" t="str">
        <f>'T12. Planes-program-proyect'!D835</f>
        <v>No existe una competencia definida</v>
      </c>
      <c r="F835" s="55">
        <f>'T12. Planes-program-proyect'!B835</f>
        <v>0</v>
      </c>
      <c r="G835" s="44">
        <f>'T11.Obj G, politicas, metas'!E835</f>
        <v>0</v>
      </c>
      <c r="H835" s="44">
        <f>'T11.Obj G, politicas, metas'!F835</f>
        <v>0</v>
      </c>
      <c r="I835" s="44">
        <f>+'T11.Obj G, politicas, metas'!G835</f>
        <v>0</v>
      </c>
      <c r="J835" s="46">
        <f>'T11.Obj G, politicas, metas'!H835</f>
        <v>0</v>
      </c>
      <c r="K835" s="129">
        <f>'T11.Obj G, politicas, metas'!I835</f>
        <v>0</v>
      </c>
      <c r="L835" s="129">
        <f t="shared" si="8"/>
        <v>0</v>
      </c>
      <c r="M835" s="46">
        <f>'T11.Obj G, politicas, metas'!J835</f>
        <v>0</v>
      </c>
      <c r="N835" s="46">
        <f>'T11.Obj G, politicas, metas'!K835</f>
        <v>0</v>
      </c>
      <c r="O835" s="46">
        <f>'T11.Obj G, politicas, metas'!L835</f>
        <v>0</v>
      </c>
      <c r="P835" s="46">
        <f>'T11.Obj G, politicas, metas'!M835</f>
        <v>0</v>
      </c>
      <c r="Q835" s="44" t="e">
        <f ca="1">_xludf.CONCAT("PLAN/PROGRAMA: ",'T12. Planes-program-proyect'!F835,"
","PROYECTO: ",'T12. Planes-program-proyect'!G835)</f>
        <v>#NAME?</v>
      </c>
      <c r="R835" s="125">
        <f>+'T12. Planes-program-proyect'!I835</f>
        <v>0</v>
      </c>
    </row>
    <row r="836" spans="1:18" ht="12" customHeight="1" x14ac:dyDescent="0.2">
      <c r="A836" s="55" t="str">
        <f>+'T12. Planes-program-proyect'!O836</f>
        <v xml:space="preserve"> </v>
      </c>
      <c r="B836" s="55">
        <f>'T12. Planes-program-proyect'!K836</f>
        <v>0</v>
      </c>
      <c r="C836" s="55" t="str">
        <f t="shared" si="7"/>
        <v/>
      </c>
      <c r="D836" s="55">
        <f>'T12. Planes-program-proyect'!L836</f>
        <v>0</v>
      </c>
      <c r="E836" s="55" t="str">
        <f>'T12. Planes-program-proyect'!D836</f>
        <v>No existe una competencia definida</v>
      </c>
      <c r="F836" s="55">
        <f>'T12. Planes-program-proyect'!B836</f>
        <v>0</v>
      </c>
      <c r="G836" s="44">
        <f>'T11.Obj G, politicas, metas'!E836</f>
        <v>0</v>
      </c>
      <c r="H836" s="44">
        <f>'T11.Obj G, politicas, metas'!F836</f>
        <v>0</v>
      </c>
      <c r="I836" s="44">
        <f>+'T11.Obj G, politicas, metas'!G836</f>
        <v>0</v>
      </c>
      <c r="J836" s="46">
        <f>'T11.Obj G, politicas, metas'!H836</f>
        <v>0</v>
      </c>
      <c r="K836" s="129">
        <f>'T11.Obj G, politicas, metas'!I836</f>
        <v>0</v>
      </c>
      <c r="L836" s="129">
        <f t="shared" si="8"/>
        <v>0</v>
      </c>
      <c r="M836" s="46">
        <f>'T11.Obj G, politicas, metas'!J836</f>
        <v>0</v>
      </c>
      <c r="N836" s="46">
        <f>'T11.Obj G, politicas, metas'!K836</f>
        <v>0</v>
      </c>
      <c r="O836" s="46">
        <f>'T11.Obj G, politicas, metas'!L836</f>
        <v>0</v>
      </c>
      <c r="P836" s="46">
        <f>'T11.Obj G, politicas, metas'!M836</f>
        <v>0</v>
      </c>
      <c r="Q836" s="44" t="e">
        <f ca="1">_xludf.CONCAT("PLAN/PROGRAMA: ",'T12. Planes-program-proyect'!F836,"
","PROYECTO: ",'T12. Planes-program-proyect'!G836)</f>
        <v>#NAME?</v>
      </c>
      <c r="R836" s="125">
        <f>+'T12. Planes-program-proyect'!I836</f>
        <v>0</v>
      </c>
    </row>
    <row r="837" spans="1:18" ht="12" customHeight="1" x14ac:dyDescent="0.2">
      <c r="A837" s="55" t="str">
        <f>+'T12. Planes-program-proyect'!O837</f>
        <v xml:space="preserve"> </v>
      </c>
      <c r="B837" s="55">
        <f>'T12. Planes-program-proyect'!K837</f>
        <v>0</v>
      </c>
      <c r="C837" s="55" t="str">
        <f t="shared" si="7"/>
        <v/>
      </c>
      <c r="D837" s="55">
        <f>'T12. Planes-program-proyect'!L837</f>
        <v>0</v>
      </c>
      <c r="E837" s="55" t="str">
        <f>'T12. Planes-program-proyect'!D837</f>
        <v>No existe una competencia definida</v>
      </c>
      <c r="F837" s="55">
        <f>'T12. Planes-program-proyect'!B837</f>
        <v>0</v>
      </c>
      <c r="G837" s="44">
        <f>'T11.Obj G, politicas, metas'!E837</f>
        <v>0</v>
      </c>
      <c r="H837" s="44">
        <f>'T11.Obj G, politicas, metas'!F837</f>
        <v>0</v>
      </c>
      <c r="I837" s="44">
        <f>+'T11.Obj G, politicas, metas'!G837</f>
        <v>0</v>
      </c>
      <c r="J837" s="46">
        <f>'T11.Obj G, politicas, metas'!H837</f>
        <v>0</v>
      </c>
      <c r="K837" s="129">
        <f>'T11.Obj G, politicas, metas'!I837</f>
        <v>0</v>
      </c>
      <c r="L837" s="129">
        <f t="shared" si="8"/>
        <v>0</v>
      </c>
      <c r="M837" s="46">
        <f>'T11.Obj G, politicas, metas'!J837</f>
        <v>0</v>
      </c>
      <c r="N837" s="46">
        <f>'T11.Obj G, politicas, metas'!K837</f>
        <v>0</v>
      </c>
      <c r="O837" s="46">
        <f>'T11.Obj G, politicas, metas'!L837</f>
        <v>0</v>
      </c>
      <c r="P837" s="46">
        <f>'T11.Obj G, politicas, metas'!M837</f>
        <v>0</v>
      </c>
      <c r="Q837" s="44" t="e">
        <f ca="1">_xludf.CONCAT("PLAN/PROGRAMA: ",'T12. Planes-program-proyect'!F837,"
","PROYECTO: ",'T12. Planes-program-proyect'!G837)</f>
        <v>#NAME?</v>
      </c>
      <c r="R837" s="125">
        <f>+'T12. Planes-program-proyect'!I837</f>
        <v>0</v>
      </c>
    </row>
    <row r="838" spans="1:18" ht="12" customHeight="1" x14ac:dyDescent="0.2">
      <c r="A838" s="55" t="str">
        <f>+'T12. Planes-program-proyect'!O838</f>
        <v xml:space="preserve"> </v>
      </c>
      <c r="B838" s="55">
        <f>'T12. Planes-program-proyect'!K838</f>
        <v>0</v>
      </c>
      <c r="C838" s="55" t="str">
        <f t="shared" si="7"/>
        <v/>
      </c>
      <c r="D838" s="55">
        <f>'T12. Planes-program-proyect'!L838</f>
        <v>0</v>
      </c>
      <c r="E838" s="55" t="str">
        <f>'T12. Planes-program-proyect'!D838</f>
        <v>No existe una competencia definida</v>
      </c>
      <c r="F838" s="55">
        <f>'T12. Planes-program-proyect'!B838</f>
        <v>0</v>
      </c>
      <c r="G838" s="44">
        <f>'T11.Obj G, politicas, metas'!E838</f>
        <v>0</v>
      </c>
      <c r="H838" s="44">
        <f>'T11.Obj G, politicas, metas'!F838</f>
        <v>0</v>
      </c>
      <c r="I838" s="44">
        <f>+'T11.Obj G, politicas, metas'!G838</f>
        <v>0</v>
      </c>
      <c r="J838" s="46">
        <f>'T11.Obj G, politicas, metas'!H838</f>
        <v>0</v>
      </c>
      <c r="K838" s="129">
        <f>'T11.Obj G, politicas, metas'!I838</f>
        <v>0</v>
      </c>
      <c r="L838" s="129">
        <f t="shared" si="8"/>
        <v>0</v>
      </c>
      <c r="M838" s="46">
        <f>'T11.Obj G, politicas, metas'!J838</f>
        <v>0</v>
      </c>
      <c r="N838" s="46">
        <f>'T11.Obj G, politicas, metas'!K838</f>
        <v>0</v>
      </c>
      <c r="O838" s="46">
        <f>'T11.Obj G, politicas, metas'!L838</f>
        <v>0</v>
      </c>
      <c r="P838" s="46">
        <f>'T11.Obj G, politicas, metas'!M838</f>
        <v>0</v>
      </c>
      <c r="Q838" s="44" t="e">
        <f ca="1">_xludf.CONCAT("PLAN/PROGRAMA: ",'T12. Planes-program-proyect'!F838,"
","PROYECTO: ",'T12. Planes-program-proyect'!G838)</f>
        <v>#NAME?</v>
      </c>
      <c r="R838" s="125">
        <f>+'T12. Planes-program-proyect'!I838</f>
        <v>0</v>
      </c>
    </row>
    <row r="839" spans="1:18" ht="12" customHeight="1" x14ac:dyDescent="0.2">
      <c r="A839" s="55" t="str">
        <f>+'T12. Planes-program-proyect'!O839</f>
        <v xml:space="preserve"> </v>
      </c>
      <c r="B839" s="55">
        <f>'T12. Planes-program-proyect'!K839</f>
        <v>0</v>
      </c>
      <c r="C839" s="55" t="str">
        <f t="shared" si="7"/>
        <v/>
      </c>
      <c r="D839" s="55">
        <f>'T12. Planes-program-proyect'!L839</f>
        <v>0</v>
      </c>
      <c r="E839" s="55" t="str">
        <f>'T12. Planes-program-proyect'!D839</f>
        <v>No existe una competencia definida</v>
      </c>
      <c r="F839" s="55">
        <f>'T12. Planes-program-proyect'!B839</f>
        <v>0</v>
      </c>
      <c r="G839" s="44">
        <f>'T11.Obj G, politicas, metas'!E839</f>
        <v>0</v>
      </c>
      <c r="H839" s="44">
        <f>'T11.Obj G, politicas, metas'!F839</f>
        <v>0</v>
      </c>
      <c r="I839" s="44">
        <f>+'T11.Obj G, politicas, metas'!G839</f>
        <v>0</v>
      </c>
      <c r="J839" s="46">
        <f>'T11.Obj G, politicas, metas'!H839</f>
        <v>0</v>
      </c>
      <c r="K839" s="129">
        <f>'T11.Obj G, politicas, metas'!I839</f>
        <v>0</v>
      </c>
      <c r="L839" s="129">
        <f t="shared" si="8"/>
        <v>0</v>
      </c>
      <c r="M839" s="46">
        <f>'T11.Obj G, politicas, metas'!J839</f>
        <v>0</v>
      </c>
      <c r="N839" s="46">
        <f>'T11.Obj G, politicas, metas'!K839</f>
        <v>0</v>
      </c>
      <c r="O839" s="46">
        <f>'T11.Obj G, politicas, metas'!L839</f>
        <v>0</v>
      </c>
      <c r="P839" s="46">
        <f>'T11.Obj G, politicas, metas'!M839</f>
        <v>0</v>
      </c>
      <c r="Q839" s="44" t="e">
        <f ca="1">_xludf.CONCAT("PLAN/PROGRAMA: ",'T12. Planes-program-proyect'!F839,"
","PROYECTO: ",'T12. Planes-program-proyect'!G839)</f>
        <v>#NAME?</v>
      </c>
      <c r="R839" s="125">
        <f>+'T12. Planes-program-proyect'!I839</f>
        <v>0</v>
      </c>
    </row>
    <row r="840" spans="1:18" ht="12" customHeight="1" x14ac:dyDescent="0.2">
      <c r="A840" s="55" t="str">
        <f>+'T12. Planes-program-proyect'!O840</f>
        <v xml:space="preserve"> </v>
      </c>
      <c r="B840" s="55">
        <f>'T12. Planes-program-proyect'!K840</f>
        <v>0</v>
      </c>
      <c r="C840" s="55" t="str">
        <f t="shared" si="7"/>
        <v/>
      </c>
      <c r="D840" s="55">
        <f>'T12. Planes-program-proyect'!L840</f>
        <v>0</v>
      </c>
      <c r="E840" s="55" t="str">
        <f>'T12. Planes-program-proyect'!D840</f>
        <v>No existe una competencia definida</v>
      </c>
      <c r="F840" s="55">
        <f>'T12. Planes-program-proyect'!B840</f>
        <v>0</v>
      </c>
      <c r="G840" s="44">
        <f>'T11.Obj G, politicas, metas'!E840</f>
        <v>0</v>
      </c>
      <c r="H840" s="44">
        <f>'T11.Obj G, politicas, metas'!F840</f>
        <v>0</v>
      </c>
      <c r="I840" s="44">
        <f>+'T11.Obj G, politicas, metas'!G840</f>
        <v>0</v>
      </c>
      <c r="J840" s="46">
        <f>'T11.Obj G, politicas, metas'!H840</f>
        <v>0</v>
      </c>
      <c r="K840" s="129">
        <f>'T11.Obj G, politicas, metas'!I840</f>
        <v>0</v>
      </c>
      <c r="L840" s="129">
        <f t="shared" si="8"/>
        <v>0</v>
      </c>
      <c r="M840" s="46">
        <f>'T11.Obj G, politicas, metas'!J840</f>
        <v>0</v>
      </c>
      <c r="N840" s="46">
        <f>'T11.Obj G, politicas, metas'!K840</f>
        <v>0</v>
      </c>
      <c r="O840" s="46">
        <f>'T11.Obj G, politicas, metas'!L840</f>
        <v>0</v>
      </c>
      <c r="P840" s="46">
        <f>'T11.Obj G, politicas, metas'!M840</f>
        <v>0</v>
      </c>
      <c r="Q840" s="44" t="e">
        <f ca="1">_xludf.CONCAT("PLAN/PROGRAMA: ",'T12. Planes-program-proyect'!F840,"
","PROYECTO: ",'T12. Planes-program-proyect'!G840)</f>
        <v>#NAME?</v>
      </c>
      <c r="R840" s="125">
        <f>+'T12. Planes-program-proyect'!I840</f>
        <v>0</v>
      </c>
    </row>
    <row r="841" spans="1:18" ht="12" customHeight="1" x14ac:dyDescent="0.2">
      <c r="A841" s="55" t="str">
        <f>+'T12. Planes-program-proyect'!O841</f>
        <v xml:space="preserve"> </v>
      </c>
      <c r="B841" s="55">
        <f>'T12. Planes-program-proyect'!K841</f>
        <v>0</v>
      </c>
      <c r="C841" s="55" t="str">
        <f t="shared" si="7"/>
        <v/>
      </c>
      <c r="D841" s="55">
        <f>'T12. Planes-program-proyect'!L841</f>
        <v>0</v>
      </c>
      <c r="E841" s="55" t="str">
        <f>'T12. Planes-program-proyect'!D841</f>
        <v>No existe una competencia definida</v>
      </c>
      <c r="F841" s="55">
        <f>'T12. Planes-program-proyect'!B841</f>
        <v>0</v>
      </c>
      <c r="G841" s="44">
        <f>'T11.Obj G, politicas, metas'!E841</f>
        <v>0</v>
      </c>
      <c r="H841" s="44">
        <f>'T11.Obj G, politicas, metas'!F841</f>
        <v>0</v>
      </c>
      <c r="I841" s="44">
        <f>+'T11.Obj G, politicas, metas'!G841</f>
        <v>0</v>
      </c>
      <c r="J841" s="46">
        <f>'T11.Obj G, politicas, metas'!H841</f>
        <v>0</v>
      </c>
      <c r="K841" s="129">
        <f>'T11.Obj G, politicas, metas'!I841</f>
        <v>0</v>
      </c>
      <c r="L841" s="129">
        <f t="shared" si="8"/>
        <v>0</v>
      </c>
      <c r="M841" s="46">
        <f>'T11.Obj G, politicas, metas'!J841</f>
        <v>0</v>
      </c>
      <c r="N841" s="46">
        <f>'T11.Obj G, politicas, metas'!K841</f>
        <v>0</v>
      </c>
      <c r="O841" s="46">
        <f>'T11.Obj G, politicas, metas'!L841</f>
        <v>0</v>
      </c>
      <c r="P841" s="46">
        <f>'T11.Obj G, politicas, metas'!M841</f>
        <v>0</v>
      </c>
      <c r="Q841" s="44" t="e">
        <f ca="1">_xludf.CONCAT("PLAN/PROGRAMA: ",'T12. Planes-program-proyect'!F841,"
","PROYECTO: ",'T12. Planes-program-proyect'!G841)</f>
        <v>#NAME?</v>
      </c>
      <c r="R841" s="125">
        <f>+'T12. Planes-program-proyect'!I841</f>
        <v>0</v>
      </c>
    </row>
    <row r="842" spans="1:18" ht="12" customHeight="1" x14ac:dyDescent="0.2">
      <c r="A842" s="55" t="str">
        <f>+'T12. Planes-program-proyect'!O842</f>
        <v xml:space="preserve"> </v>
      </c>
      <c r="B842" s="55">
        <f>'T12. Planes-program-proyect'!K842</f>
        <v>0</v>
      </c>
      <c r="C842" s="55" t="str">
        <f t="shared" si="7"/>
        <v/>
      </c>
      <c r="D842" s="55">
        <f>'T12. Planes-program-proyect'!L842</f>
        <v>0</v>
      </c>
      <c r="E842" s="55" t="str">
        <f>'T12. Planes-program-proyect'!D842</f>
        <v>No existe una competencia definida</v>
      </c>
      <c r="F842" s="55">
        <f>'T12. Planes-program-proyect'!B842</f>
        <v>0</v>
      </c>
      <c r="G842" s="44">
        <f>'T11.Obj G, politicas, metas'!E842</f>
        <v>0</v>
      </c>
      <c r="H842" s="44">
        <f>'T11.Obj G, politicas, metas'!F842</f>
        <v>0</v>
      </c>
      <c r="I842" s="44">
        <f>+'T11.Obj G, politicas, metas'!G842</f>
        <v>0</v>
      </c>
      <c r="J842" s="46">
        <f>'T11.Obj G, politicas, metas'!H842</f>
        <v>0</v>
      </c>
      <c r="K842" s="129">
        <f>'T11.Obj G, politicas, metas'!I842</f>
        <v>0</v>
      </c>
      <c r="L842" s="129">
        <f t="shared" si="8"/>
        <v>0</v>
      </c>
      <c r="M842" s="46">
        <f>'T11.Obj G, politicas, metas'!J842</f>
        <v>0</v>
      </c>
      <c r="N842" s="46">
        <f>'T11.Obj G, politicas, metas'!K842</f>
        <v>0</v>
      </c>
      <c r="O842" s="46">
        <f>'T11.Obj G, politicas, metas'!L842</f>
        <v>0</v>
      </c>
      <c r="P842" s="46">
        <f>'T11.Obj G, politicas, metas'!M842</f>
        <v>0</v>
      </c>
      <c r="Q842" s="44" t="e">
        <f ca="1">_xludf.CONCAT("PLAN/PROGRAMA: ",'T12. Planes-program-proyect'!F842,"
","PROYECTO: ",'T12. Planes-program-proyect'!G842)</f>
        <v>#NAME?</v>
      </c>
      <c r="R842" s="125">
        <f>+'T12. Planes-program-proyect'!I842</f>
        <v>0</v>
      </c>
    </row>
    <row r="843" spans="1:18" ht="12" customHeight="1" x14ac:dyDescent="0.2">
      <c r="A843" s="55" t="str">
        <f>+'T12. Planes-program-proyect'!O843</f>
        <v xml:space="preserve"> </v>
      </c>
      <c r="B843" s="55">
        <f>'T12. Planes-program-proyect'!K843</f>
        <v>0</v>
      </c>
      <c r="C843" s="55" t="str">
        <f t="shared" si="7"/>
        <v/>
      </c>
      <c r="D843" s="55">
        <f>'T12. Planes-program-proyect'!L843</f>
        <v>0</v>
      </c>
      <c r="E843" s="55" t="str">
        <f>'T12. Planes-program-proyect'!D843</f>
        <v>No existe una competencia definida</v>
      </c>
      <c r="F843" s="55">
        <f>'T12. Planes-program-proyect'!B843</f>
        <v>0</v>
      </c>
      <c r="G843" s="44">
        <f>'T11.Obj G, politicas, metas'!E843</f>
        <v>0</v>
      </c>
      <c r="H843" s="44">
        <f>'T11.Obj G, politicas, metas'!F843</f>
        <v>0</v>
      </c>
      <c r="I843" s="44">
        <f>+'T11.Obj G, politicas, metas'!G843</f>
        <v>0</v>
      </c>
      <c r="J843" s="46">
        <f>'T11.Obj G, politicas, metas'!H843</f>
        <v>0</v>
      </c>
      <c r="K843" s="129">
        <f>'T11.Obj G, politicas, metas'!I843</f>
        <v>0</v>
      </c>
      <c r="L843" s="129">
        <f t="shared" si="8"/>
        <v>0</v>
      </c>
      <c r="M843" s="46">
        <f>'T11.Obj G, politicas, metas'!J843</f>
        <v>0</v>
      </c>
      <c r="N843" s="46">
        <f>'T11.Obj G, politicas, metas'!K843</f>
        <v>0</v>
      </c>
      <c r="O843" s="46">
        <f>'T11.Obj G, politicas, metas'!L843</f>
        <v>0</v>
      </c>
      <c r="P843" s="46">
        <f>'T11.Obj G, politicas, metas'!M843</f>
        <v>0</v>
      </c>
      <c r="Q843" s="44" t="e">
        <f ca="1">_xludf.CONCAT("PLAN/PROGRAMA: ",'T12. Planes-program-proyect'!F843,"
","PROYECTO: ",'T12. Planes-program-proyect'!G843)</f>
        <v>#NAME?</v>
      </c>
      <c r="R843" s="125">
        <f>+'T12. Planes-program-proyect'!I843</f>
        <v>0</v>
      </c>
    </row>
    <row r="844" spans="1:18" ht="12" customHeight="1" x14ac:dyDescent="0.2">
      <c r="A844" s="55" t="str">
        <f>+'T12. Planes-program-proyect'!O844</f>
        <v xml:space="preserve"> </v>
      </c>
      <c r="B844" s="55">
        <f>'T12. Planes-program-proyect'!K844</f>
        <v>0</v>
      </c>
      <c r="C844" s="55" t="str">
        <f t="shared" si="7"/>
        <v/>
      </c>
      <c r="D844" s="55">
        <f>'T12. Planes-program-proyect'!L844</f>
        <v>0</v>
      </c>
      <c r="E844" s="55" t="str">
        <f>'T12. Planes-program-proyect'!D844</f>
        <v>No existe una competencia definida</v>
      </c>
      <c r="F844" s="55">
        <f>'T12. Planes-program-proyect'!B844</f>
        <v>0</v>
      </c>
      <c r="G844" s="44">
        <f>'T11.Obj G, politicas, metas'!E844</f>
        <v>0</v>
      </c>
      <c r="H844" s="44">
        <f>'T11.Obj G, politicas, metas'!F844</f>
        <v>0</v>
      </c>
      <c r="I844" s="44">
        <f>+'T11.Obj G, politicas, metas'!G844</f>
        <v>0</v>
      </c>
      <c r="J844" s="46">
        <f>'T11.Obj G, politicas, metas'!H844</f>
        <v>0</v>
      </c>
      <c r="K844" s="129">
        <f>'T11.Obj G, politicas, metas'!I844</f>
        <v>0</v>
      </c>
      <c r="L844" s="129">
        <f t="shared" si="8"/>
        <v>0</v>
      </c>
      <c r="M844" s="46">
        <f>'T11.Obj G, politicas, metas'!J844</f>
        <v>0</v>
      </c>
      <c r="N844" s="46">
        <f>'T11.Obj G, politicas, metas'!K844</f>
        <v>0</v>
      </c>
      <c r="O844" s="46">
        <f>'T11.Obj G, politicas, metas'!L844</f>
        <v>0</v>
      </c>
      <c r="P844" s="46">
        <f>'T11.Obj G, politicas, metas'!M844</f>
        <v>0</v>
      </c>
      <c r="Q844" s="44" t="e">
        <f ca="1">_xludf.CONCAT("PLAN/PROGRAMA: ",'T12. Planes-program-proyect'!F844,"
","PROYECTO: ",'T12. Planes-program-proyect'!G844)</f>
        <v>#NAME?</v>
      </c>
      <c r="R844" s="125">
        <f>+'T12. Planes-program-proyect'!I844</f>
        <v>0</v>
      </c>
    </row>
    <row r="845" spans="1:18" ht="12" customHeight="1" x14ac:dyDescent="0.2">
      <c r="A845" s="55" t="str">
        <f>+'T12. Planes-program-proyect'!O845</f>
        <v xml:space="preserve"> </v>
      </c>
      <c r="B845" s="55">
        <f>'T12. Planes-program-proyect'!K845</f>
        <v>0</v>
      </c>
      <c r="C845" s="55" t="str">
        <f t="shared" si="7"/>
        <v/>
      </c>
      <c r="D845" s="55">
        <f>'T12. Planes-program-proyect'!L845</f>
        <v>0</v>
      </c>
      <c r="E845" s="55" t="str">
        <f>'T12. Planes-program-proyect'!D845</f>
        <v>No existe una competencia definida</v>
      </c>
      <c r="F845" s="55">
        <f>'T12. Planes-program-proyect'!B845</f>
        <v>0</v>
      </c>
      <c r="G845" s="44">
        <f>'T11.Obj G, politicas, metas'!E845</f>
        <v>0</v>
      </c>
      <c r="H845" s="44">
        <f>'T11.Obj G, politicas, metas'!F845</f>
        <v>0</v>
      </c>
      <c r="I845" s="44">
        <f>+'T11.Obj G, politicas, metas'!G845</f>
        <v>0</v>
      </c>
      <c r="J845" s="46">
        <f>'T11.Obj G, politicas, metas'!H845</f>
        <v>0</v>
      </c>
      <c r="K845" s="129">
        <f>'T11.Obj G, politicas, metas'!I845</f>
        <v>0</v>
      </c>
      <c r="L845" s="129">
        <f t="shared" si="8"/>
        <v>0</v>
      </c>
      <c r="M845" s="46">
        <f>'T11.Obj G, politicas, metas'!J845</f>
        <v>0</v>
      </c>
      <c r="N845" s="46">
        <f>'T11.Obj G, politicas, metas'!K845</f>
        <v>0</v>
      </c>
      <c r="O845" s="46">
        <f>'T11.Obj G, politicas, metas'!L845</f>
        <v>0</v>
      </c>
      <c r="P845" s="46">
        <f>'T11.Obj G, politicas, metas'!M845</f>
        <v>0</v>
      </c>
      <c r="Q845" s="44" t="e">
        <f ca="1">_xludf.CONCAT("PLAN/PROGRAMA: ",'T12. Planes-program-proyect'!F845,"
","PROYECTO: ",'T12. Planes-program-proyect'!G845)</f>
        <v>#NAME?</v>
      </c>
      <c r="R845" s="125">
        <f>+'T12. Planes-program-proyect'!I845</f>
        <v>0</v>
      </c>
    </row>
    <row r="846" spans="1:18" ht="12" customHeight="1" x14ac:dyDescent="0.2">
      <c r="A846" s="55" t="str">
        <f>+'T12. Planes-program-proyect'!O846</f>
        <v xml:space="preserve"> </v>
      </c>
      <c r="B846" s="55">
        <f>'T12. Planes-program-proyect'!K846</f>
        <v>0</v>
      </c>
      <c r="C846" s="55" t="str">
        <f t="shared" si="7"/>
        <v/>
      </c>
      <c r="D846" s="55">
        <f>'T12. Planes-program-proyect'!L846</f>
        <v>0</v>
      </c>
      <c r="E846" s="55" t="str">
        <f>'T12. Planes-program-proyect'!D846</f>
        <v>No existe una competencia definida</v>
      </c>
      <c r="F846" s="55">
        <f>'T12. Planes-program-proyect'!B846</f>
        <v>0</v>
      </c>
      <c r="G846" s="44">
        <f>'T11.Obj G, politicas, metas'!E846</f>
        <v>0</v>
      </c>
      <c r="H846" s="44">
        <f>'T11.Obj G, politicas, metas'!F846</f>
        <v>0</v>
      </c>
      <c r="I846" s="44">
        <f>+'T11.Obj G, politicas, metas'!G846</f>
        <v>0</v>
      </c>
      <c r="J846" s="46">
        <f>'T11.Obj G, politicas, metas'!H846</f>
        <v>0</v>
      </c>
      <c r="K846" s="129">
        <f>'T11.Obj G, politicas, metas'!I846</f>
        <v>0</v>
      </c>
      <c r="L846" s="129">
        <f t="shared" si="8"/>
        <v>0</v>
      </c>
      <c r="M846" s="46">
        <f>'T11.Obj G, politicas, metas'!J846</f>
        <v>0</v>
      </c>
      <c r="N846" s="46">
        <f>'T11.Obj G, politicas, metas'!K846</f>
        <v>0</v>
      </c>
      <c r="O846" s="46">
        <f>'T11.Obj G, politicas, metas'!L846</f>
        <v>0</v>
      </c>
      <c r="P846" s="46">
        <f>'T11.Obj G, politicas, metas'!M846</f>
        <v>0</v>
      </c>
      <c r="Q846" s="44" t="e">
        <f ca="1">_xludf.CONCAT("PLAN/PROGRAMA: ",'T12. Planes-program-proyect'!F846,"
","PROYECTO: ",'T12. Planes-program-proyect'!G846)</f>
        <v>#NAME?</v>
      </c>
      <c r="R846" s="125">
        <f>+'T12. Planes-program-proyect'!I846</f>
        <v>0</v>
      </c>
    </row>
    <row r="847" spans="1:18" ht="12" customHeight="1" x14ac:dyDescent="0.2">
      <c r="A847" s="55" t="str">
        <f>+'T12. Planes-program-proyect'!O847</f>
        <v xml:space="preserve"> </v>
      </c>
      <c r="B847" s="55">
        <f>'T12. Planes-program-proyect'!K847</f>
        <v>0</v>
      </c>
      <c r="C847" s="55" t="str">
        <f t="shared" si="7"/>
        <v/>
      </c>
      <c r="D847" s="55">
        <f>'T12. Planes-program-proyect'!L847</f>
        <v>0</v>
      </c>
      <c r="E847" s="55" t="str">
        <f>'T12. Planes-program-proyect'!D847</f>
        <v>No existe una competencia definida</v>
      </c>
      <c r="F847" s="55">
        <f>'T12. Planes-program-proyect'!B847</f>
        <v>0</v>
      </c>
      <c r="G847" s="44">
        <f>'T11.Obj G, politicas, metas'!E847</f>
        <v>0</v>
      </c>
      <c r="H847" s="44">
        <f>'T11.Obj G, politicas, metas'!F847</f>
        <v>0</v>
      </c>
      <c r="I847" s="44">
        <f>+'T11.Obj G, politicas, metas'!G847</f>
        <v>0</v>
      </c>
      <c r="J847" s="46">
        <f>'T11.Obj G, politicas, metas'!H847</f>
        <v>0</v>
      </c>
      <c r="K847" s="129">
        <f>'T11.Obj G, politicas, metas'!I847</f>
        <v>0</v>
      </c>
      <c r="L847" s="129">
        <f t="shared" si="8"/>
        <v>0</v>
      </c>
      <c r="M847" s="46">
        <f>'T11.Obj G, politicas, metas'!J847</f>
        <v>0</v>
      </c>
      <c r="N847" s="46">
        <f>'T11.Obj G, politicas, metas'!K847</f>
        <v>0</v>
      </c>
      <c r="O847" s="46">
        <f>'T11.Obj G, politicas, metas'!L847</f>
        <v>0</v>
      </c>
      <c r="P847" s="46">
        <f>'T11.Obj G, politicas, metas'!M847</f>
        <v>0</v>
      </c>
      <c r="Q847" s="44" t="e">
        <f ca="1">_xludf.CONCAT("PLAN/PROGRAMA: ",'T12. Planes-program-proyect'!F847,"
","PROYECTO: ",'T12. Planes-program-proyect'!G847)</f>
        <v>#NAME?</v>
      </c>
      <c r="R847" s="125">
        <f>+'T12. Planes-program-proyect'!I847</f>
        <v>0</v>
      </c>
    </row>
    <row r="848" spans="1:18" ht="12" customHeight="1" x14ac:dyDescent="0.2">
      <c r="A848" s="55" t="str">
        <f>+'T12. Planes-program-proyect'!O848</f>
        <v xml:space="preserve"> </v>
      </c>
      <c r="B848" s="55">
        <f>'T12. Planes-program-proyect'!K848</f>
        <v>0</v>
      </c>
      <c r="C848" s="55" t="str">
        <f t="shared" si="7"/>
        <v/>
      </c>
      <c r="D848" s="55">
        <f>'T12. Planes-program-proyect'!L848</f>
        <v>0</v>
      </c>
      <c r="E848" s="55" t="str">
        <f>'T12. Planes-program-proyect'!D848</f>
        <v>No existe una competencia definida</v>
      </c>
      <c r="F848" s="55">
        <f>'T12. Planes-program-proyect'!B848</f>
        <v>0</v>
      </c>
      <c r="G848" s="44">
        <f>'T11.Obj G, politicas, metas'!E848</f>
        <v>0</v>
      </c>
      <c r="H848" s="44">
        <f>'T11.Obj G, politicas, metas'!F848</f>
        <v>0</v>
      </c>
      <c r="I848" s="44">
        <f>+'T11.Obj G, politicas, metas'!G848</f>
        <v>0</v>
      </c>
      <c r="J848" s="46">
        <f>'T11.Obj G, politicas, metas'!H848</f>
        <v>0</v>
      </c>
      <c r="K848" s="129">
        <f>'T11.Obj G, politicas, metas'!I848</f>
        <v>0</v>
      </c>
      <c r="L848" s="129">
        <f t="shared" si="8"/>
        <v>0</v>
      </c>
      <c r="M848" s="46">
        <f>'T11.Obj G, politicas, metas'!J848</f>
        <v>0</v>
      </c>
      <c r="N848" s="46">
        <f>'T11.Obj G, politicas, metas'!K848</f>
        <v>0</v>
      </c>
      <c r="O848" s="46">
        <f>'T11.Obj G, politicas, metas'!L848</f>
        <v>0</v>
      </c>
      <c r="P848" s="46">
        <f>'T11.Obj G, politicas, metas'!M848</f>
        <v>0</v>
      </c>
      <c r="Q848" s="44" t="e">
        <f ca="1">_xludf.CONCAT("PLAN/PROGRAMA: ",'T12. Planes-program-proyect'!F848,"
","PROYECTO: ",'T12. Planes-program-proyect'!G848)</f>
        <v>#NAME?</v>
      </c>
      <c r="R848" s="125">
        <f>+'T12. Planes-program-proyect'!I848</f>
        <v>0</v>
      </c>
    </row>
    <row r="849" spans="1:18" ht="12" customHeight="1" x14ac:dyDescent="0.2">
      <c r="A849" s="55" t="str">
        <f>+'T12. Planes-program-proyect'!O849</f>
        <v xml:space="preserve"> </v>
      </c>
      <c r="B849" s="55">
        <f>'T12. Planes-program-proyect'!K849</f>
        <v>0</v>
      </c>
      <c r="C849" s="55" t="str">
        <f t="shared" si="7"/>
        <v/>
      </c>
      <c r="D849" s="55">
        <f>'T12. Planes-program-proyect'!L849</f>
        <v>0</v>
      </c>
      <c r="E849" s="55" t="str">
        <f>'T12. Planes-program-proyect'!D849</f>
        <v>No existe una competencia definida</v>
      </c>
      <c r="F849" s="55">
        <f>'T12. Planes-program-proyect'!B849</f>
        <v>0</v>
      </c>
      <c r="G849" s="44">
        <f>'T11.Obj G, politicas, metas'!E849</f>
        <v>0</v>
      </c>
      <c r="H849" s="44">
        <f>'T11.Obj G, politicas, metas'!F849</f>
        <v>0</v>
      </c>
      <c r="I849" s="44">
        <f>+'T11.Obj G, politicas, metas'!G849</f>
        <v>0</v>
      </c>
      <c r="J849" s="46">
        <f>'T11.Obj G, politicas, metas'!H849</f>
        <v>0</v>
      </c>
      <c r="K849" s="129">
        <f>'T11.Obj G, politicas, metas'!I849</f>
        <v>0</v>
      </c>
      <c r="L849" s="129">
        <f t="shared" si="8"/>
        <v>0</v>
      </c>
      <c r="M849" s="46">
        <f>'T11.Obj G, politicas, metas'!J849</f>
        <v>0</v>
      </c>
      <c r="N849" s="46">
        <f>'T11.Obj G, politicas, metas'!K849</f>
        <v>0</v>
      </c>
      <c r="O849" s="46">
        <f>'T11.Obj G, politicas, metas'!L849</f>
        <v>0</v>
      </c>
      <c r="P849" s="46">
        <f>'T11.Obj G, politicas, metas'!M849</f>
        <v>0</v>
      </c>
      <c r="Q849" s="44" t="e">
        <f ca="1">_xludf.CONCAT("PLAN/PROGRAMA: ",'T12. Planes-program-proyect'!F849,"
","PROYECTO: ",'T12. Planes-program-proyect'!G849)</f>
        <v>#NAME?</v>
      </c>
      <c r="R849" s="125">
        <f>+'T12. Planes-program-proyect'!I849</f>
        <v>0</v>
      </c>
    </row>
    <row r="850" spans="1:18" ht="12" customHeight="1" x14ac:dyDescent="0.2">
      <c r="A850" s="55" t="str">
        <f>+'T12. Planes-program-proyect'!O850</f>
        <v xml:space="preserve"> </v>
      </c>
      <c r="B850" s="55">
        <f>'T12. Planes-program-proyect'!K850</f>
        <v>0</v>
      </c>
      <c r="C850" s="55" t="str">
        <f t="shared" si="7"/>
        <v/>
      </c>
      <c r="D850" s="55">
        <f>'T12. Planes-program-proyect'!L850</f>
        <v>0</v>
      </c>
      <c r="E850" s="55" t="str">
        <f>'T12. Planes-program-proyect'!D850</f>
        <v>No existe una competencia definida</v>
      </c>
      <c r="F850" s="55">
        <f>'T12. Planes-program-proyect'!B850</f>
        <v>0</v>
      </c>
      <c r="G850" s="44">
        <f>'T11.Obj G, politicas, metas'!E850</f>
        <v>0</v>
      </c>
      <c r="H850" s="44">
        <f>'T11.Obj G, politicas, metas'!F850</f>
        <v>0</v>
      </c>
      <c r="I850" s="44">
        <f>+'T11.Obj G, politicas, metas'!G850</f>
        <v>0</v>
      </c>
      <c r="J850" s="46">
        <f>'T11.Obj G, politicas, metas'!H850</f>
        <v>0</v>
      </c>
      <c r="K850" s="129">
        <f>'T11.Obj G, politicas, metas'!I850</f>
        <v>0</v>
      </c>
      <c r="L850" s="129">
        <f t="shared" si="8"/>
        <v>0</v>
      </c>
      <c r="M850" s="46">
        <f>'T11.Obj G, politicas, metas'!J850</f>
        <v>0</v>
      </c>
      <c r="N850" s="46">
        <f>'T11.Obj G, politicas, metas'!K850</f>
        <v>0</v>
      </c>
      <c r="O850" s="46">
        <f>'T11.Obj G, politicas, metas'!L850</f>
        <v>0</v>
      </c>
      <c r="P850" s="46">
        <f>'T11.Obj G, politicas, metas'!M850</f>
        <v>0</v>
      </c>
      <c r="Q850" s="44" t="e">
        <f ca="1">_xludf.CONCAT("PLAN/PROGRAMA: ",'T12. Planes-program-proyect'!F850,"
","PROYECTO: ",'T12. Planes-program-proyect'!G850)</f>
        <v>#NAME?</v>
      </c>
      <c r="R850" s="125">
        <f>+'T12. Planes-program-proyect'!I850</f>
        <v>0</v>
      </c>
    </row>
    <row r="851" spans="1:18" ht="12" customHeight="1" x14ac:dyDescent="0.2">
      <c r="A851" s="55" t="str">
        <f>+'T12. Planes-program-proyect'!O851</f>
        <v xml:space="preserve"> </v>
      </c>
      <c r="B851" s="55">
        <f>'T12. Planes-program-proyect'!K851</f>
        <v>0</v>
      </c>
      <c r="C851" s="55" t="str">
        <f t="shared" si="7"/>
        <v/>
      </c>
      <c r="D851" s="55">
        <f>'T12. Planes-program-proyect'!L851</f>
        <v>0</v>
      </c>
      <c r="E851" s="55" t="str">
        <f>'T12. Planes-program-proyect'!D851</f>
        <v>No existe una competencia definida</v>
      </c>
      <c r="F851" s="55">
        <f>'T12. Planes-program-proyect'!B851</f>
        <v>0</v>
      </c>
      <c r="G851" s="44">
        <f>'T11.Obj G, politicas, metas'!E851</f>
        <v>0</v>
      </c>
      <c r="H851" s="44">
        <f>'T11.Obj G, politicas, metas'!F851</f>
        <v>0</v>
      </c>
      <c r="I851" s="44">
        <f>+'T11.Obj G, politicas, metas'!G851</f>
        <v>0</v>
      </c>
      <c r="J851" s="46">
        <f>'T11.Obj G, politicas, metas'!H851</f>
        <v>0</v>
      </c>
      <c r="K851" s="129">
        <f>'T11.Obj G, politicas, metas'!I851</f>
        <v>0</v>
      </c>
      <c r="L851" s="129">
        <f t="shared" si="8"/>
        <v>0</v>
      </c>
      <c r="M851" s="46">
        <f>'T11.Obj G, politicas, metas'!J851</f>
        <v>0</v>
      </c>
      <c r="N851" s="46">
        <f>'T11.Obj G, politicas, metas'!K851</f>
        <v>0</v>
      </c>
      <c r="O851" s="46">
        <f>'T11.Obj G, politicas, metas'!L851</f>
        <v>0</v>
      </c>
      <c r="P851" s="46">
        <f>'T11.Obj G, politicas, metas'!M851</f>
        <v>0</v>
      </c>
      <c r="Q851" s="44" t="e">
        <f ca="1">_xludf.CONCAT("PLAN/PROGRAMA: ",'T12. Planes-program-proyect'!F851,"
","PROYECTO: ",'T12. Planes-program-proyect'!G851)</f>
        <v>#NAME?</v>
      </c>
      <c r="R851" s="125">
        <f>+'T12. Planes-program-proyect'!I851</f>
        <v>0</v>
      </c>
    </row>
    <row r="852" spans="1:18" ht="12" customHeight="1" x14ac:dyDescent="0.2">
      <c r="A852" s="55" t="str">
        <f>+'T12. Planes-program-proyect'!O852</f>
        <v xml:space="preserve"> </v>
      </c>
      <c r="B852" s="55">
        <f>'T12. Planes-program-proyect'!K852</f>
        <v>0</v>
      </c>
      <c r="C852" s="55" t="str">
        <f t="shared" si="7"/>
        <v/>
      </c>
      <c r="D852" s="55">
        <f>'T12. Planes-program-proyect'!L852</f>
        <v>0</v>
      </c>
      <c r="E852" s="55" t="str">
        <f>'T12. Planes-program-proyect'!D852</f>
        <v>No existe una competencia definida</v>
      </c>
      <c r="F852" s="55">
        <f>'T12. Planes-program-proyect'!B852</f>
        <v>0</v>
      </c>
      <c r="G852" s="44">
        <f>'T11.Obj G, politicas, metas'!E852</f>
        <v>0</v>
      </c>
      <c r="H852" s="44">
        <f>'T11.Obj G, politicas, metas'!F852</f>
        <v>0</v>
      </c>
      <c r="I852" s="44">
        <f>+'T11.Obj G, politicas, metas'!G852</f>
        <v>0</v>
      </c>
      <c r="J852" s="46">
        <f>'T11.Obj G, politicas, metas'!H852</f>
        <v>0</v>
      </c>
      <c r="K852" s="129">
        <f>'T11.Obj G, politicas, metas'!I852</f>
        <v>0</v>
      </c>
      <c r="L852" s="129">
        <f t="shared" si="8"/>
        <v>0</v>
      </c>
      <c r="M852" s="46">
        <f>'T11.Obj G, politicas, metas'!J852</f>
        <v>0</v>
      </c>
      <c r="N852" s="46">
        <f>'T11.Obj G, politicas, metas'!K852</f>
        <v>0</v>
      </c>
      <c r="O852" s="46">
        <f>'T11.Obj G, politicas, metas'!L852</f>
        <v>0</v>
      </c>
      <c r="P852" s="46">
        <f>'T11.Obj G, politicas, metas'!M852</f>
        <v>0</v>
      </c>
      <c r="Q852" s="44" t="e">
        <f ca="1">_xludf.CONCAT("PLAN/PROGRAMA: ",'T12. Planes-program-proyect'!F852,"
","PROYECTO: ",'T12. Planes-program-proyect'!G852)</f>
        <v>#NAME?</v>
      </c>
      <c r="R852" s="125">
        <f>+'T12. Planes-program-proyect'!I852</f>
        <v>0</v>
      </c>
    </row>
    <row r="853" spans="1:18" ht="12" customHeight="1" x14ac:dyDescent="0.2">
      <c r="A853" s="55" t="str">
        <f>+'T12. Planes-program-proyect'!O853</f>
        <v xml:space="preserve"> </v>
      </c>
      <c r="B853" s="55">
        <f>'T12. Planes-program-proyect'!K853</f>
        <v>0</v>
      </c>
      <c r="C853" s="55" t="str">
        <f t="shared" si="7"/>
        <v/>
      </c>
      <c r="D853" s="55">
        <f>'T12. Planes-program-proyect'!L853</f>
        <v>0</v>
      </c>
      <c r="E853" s="55" t="str">
        <f>'T12. Planes-program-proyect'!D853</f>
        <v>No existe una competencia definida</v>
      </c>
      <c r="F853" s="55">
        <f>'T12. Planes-program-proyect'!B853</f>
        <v>0</v>
      </c>
      <c r="G853" s="44">
        <f>'T11.Obj G, politicas, metas'!E853</f>
        <v>0</v>
      </c>
      <c r="H853" s="44">
        <f>'T11.Obj G, politicas, metas'!F853</f>
        <v>0</v>
      </c>
      <c r="I853" s="44">
        <f>+'T11.Obj G, politicas, metas'!G853</f>
        <v>0</v>
      </c>
      <c r="J853" s="46">
        <f>'T11.Obj G, politicas, metas'!H853</f>
        <v>0</v>
      </c>
      <c r="K853" s="129">
        <f>'T11.Obj G, politicas, metas'!I853</f>
        <v>0</v>
      </c>
      <c r="L853" s="129">
        <f t="shared" si="8"/>
        <v>0</v>
      </c>
      <c r="M853" s="46">
        <f>'T11.Obj G, politicas, metas'!J853</f>
        <v>0</v>
      </c>
      <c r="N853" s="46">
        <f>'T11.Obj G, politicas, metas'!K853</f>
        <v>0</v>
      </c>
      <c r="O853" s="46">
        <f>'T11.Obj G, politicas, metas'!L853</f>
        <v>0</v>
      </c>
      <c r="P853" s="46">
        <f>'T11.Obj G, politicas, metas'!M853</f>
        <v>0</v>
      </c>
      <c r="Q853" s="44" t="e">
        <f ca="1">_xludf.CONCAT("PLAN/PROGRAMA: ",'T12. Planes-program-proyect'!F853,"
","PROYECTO: ",'T12. Planes-program-proyect'!G853)</f>
        <v>#NAME?</v>
      </c>
      <c r="R853" s="125">
        <f>+'T12. Planes-program-proyect'!I853</f>
        <v>0</v>
      </c>
    </row>
    <row r="854" spans="1:18" ht="12" customHeight="1" x14ac:dyDescent="0.2">
      <c r="A854" s="55" t="str">
        <f>+'T12. Planes-program-proyect'!O854</f>
        <v xml:space="preserve"> </v>
      </c>
      <c r="B854" s="55">
        <f>'T12. Planes-program-proyect'!K854</f>
        <v>0</v>
      </c>
      <c r="C854" s="55" t="str">
        <f t="shared" si="7"/>
        <v/>
      </c>
      <c r="D854" s="55">
        <f>'T12. Planes-program-proyect'!L854</f>
        <v>0</v>
      </c>
      <c r="E854" s="55" t="str">
        <f>'T12. Planes-program-proyect'!D854</f>
        <v>No existe una competencia definida</v>
      </c>
      <c r="F854" s="55">
        <f>'T12. Planes-program-proyect'!B854</f>
        <v>0</v>
      </c>
      <c r="G854" s="44">
        <f>'T11.Obj G, politicas, metas'!E854</f>
        <v>0</v>
      </c>
      <c r="H854" s="44">
        <f>'T11.Obj G, politicas, metas'!F854</f>
        <v>0</v>
      </c>
      <c r="I854" s="44">
        <f>+'T11.Obj G, politicas, metas'!G854</f>
        <v>0</v>
      </c>
      <c r="J854" s="46">
        <f>'T11.Obj G, politicas, metas'!H854</f>
        <v>0</v>
      </c>
      <c r="K854" s="129">
        <f>'T11.Obj G, politicas, metas'!I854</f>
        <v>0</v>
      </c>
      <c r="L854" s="129">
        <f t="shared" si="8"/>
        <v>0</v>
      </c>
      <c r="M854" s="46">
        <f>'T11.Obj G, politicas, metas'!J854</f>
        <v>0</v>
      </c>
      <c r="N854" s="46">
        <f>'T11.Obj G, politicas, metas'!K854</f>
        <v>0</v>
      </c>
      <c r="O854" s="46">
        <f>'T11.Obj G, politicas, metas'!L854</f>
        <v>0</v>
      </c>
      <c r="P854" s="46">
        <f>'T11.Obj G, politicas, metas'!M854</f>
        <v>0</v>
      </c>
      <c r="Q854" s="44" t="e">
        <f ca="1">_xludf.CONCAT("PLAN/PROGRAMA: ",'T12. Planes-program-proyect'!F854,"
","PROYECTO: ",'T12. Planes-program-proyect'!G854)</f>
        <v>#NAME?</v>
      </c>
      <c r="R854" s="125">
        <f>+'T12. Planes-program-proyect'!I854</f>
        <v>0</v>
      </c>
    </row>
    <row r="855" spans="1:18" ht="12" customHeight="1" x14ac:dyDescent="0.2">
      <c r="A855" s="55" t="str">
        <f>+'T12. Planes-program-proyect'!O855</f>
        <v xml:space="preserve"> </v>
      </c>
      <c r="B855" s="55">
        <f>'T12. Planes-program-proyect'!K855</f>
        <v>0</v>
      </c>
      <c r="C855" s="55" t="str">
        <f t="shared" si="7"/>
        <v/>
      </c>
      <c r="D855" s="55">
        <f>'T12. Planes-program-proyect'!L855</f>
        <v>0</v>
      </c>
      <c r="E855" s="55" t="str">
        <f>'T12. Planes-program-proyect'!D855</f>
        <v>No existe una competencia definida</v>
      </c>
      <c r="F855" s="55">
        <f>'T12. Planes-program-proyect'!B855</f>
        <v>0</v>
      </c>
      <c r="G855" s="44">
        <f>'T11.Obj G, politicas, metas'!E855</f>
        <v>0</v>
      </c>
      <c r="H855" s="44">
        <f>'T11.Obj G, politicas, metas'!F855</f>
        <v>0</v>
      </c>
      <c r="I855" s="44">
        <f>+'T11.Obj G, politicas, metas'!G855</f>
        <v>0</v>
      </c>
      <c r="J855" s="46">
        <f>'T11.Obj G, politicas, metas'!H855</f>
        <v>0</v>
      </c>
      <c r="K855" s="129">
        <f>'T11.Obj G, politicas, metas'!I855</f>
        <v>0</v>
      </c>
      <c r="L855" s="129">
        <f t="shared" si="8"/>
        <v>0</v>
      </c>
      <c r="M855" s="46">
        <f>'T11.Obj G, politicas, metas'!J855</f>
        <v>0</v>
      </c>
      <c r="N855" s="46">
        <f>'T11.Obj G, politicas, metas'!K855</f>
        <v>0</v>
      </c>
      <c r="O855" s="46">
        <f>'T11.Obj G, politicas, metas'!L855</f>
        <v>0</v>
      </c>
      <c r="P855" s="46">
        <f>'T11.Obj G, politicas, metas'!M855</f>
        <v>0</v>
      </c>
      <c r="Q855" s="44" t="e">
        <f ca="1">_xludf.CONCAT("PLAN/PROGRAMA: ",'T12. Planes-program-proyect'!F855,"
","PROYECTO: ",'T12. Planes-program-proyect'!G855)</f>
        <v>#NAME?</v>
      </c>
      <c r="R855" s="125">
        <f>+'T12. Planes-program-proyect'!I855</f>
        <v>0</v>
      </c>
    </row>
    <row r="856" spans="1:18" ht="12" customHeight="1" x14ac:dyDescent="0.2">
      <c r="A856" s="55" t="str">
        <f>+'T12. Planes-program-proyect'!O856</f>
        <v xml:space="preserve"> </v>
      </c>
      <c r="B856" s="55">
        <f>'T12. Planes-program-proyect'!K856</f>
        <v>0</v>
      </c>
      <c r="C856" s="55" t="str">
        <f t="shared" si="7"/>
        <v/>
      </c>
      <c r="D856" s="55">
        <f>'T12. Planes-program-proyect'!L856</f>
        <v>0</v>
      </c>
      <c r="E856" s="55" t="str">
        <f>'T12. Planes-program-proyect'!D856</f>
        <v>No existe una competencia definida</v>
      </c>
      <c r="F856" s="55">
        <f>'T12. Planes-program-proyect'!B856</f>
        <v>0</v>
      </c>
      <c r="G856" s="44">
        <f>'T11.Obj G, politicas, metas'!E856</f>
        <v>0</v>
      </c>
      <c r="H856" s="44">
        <f>'T11.Obj G, politicas, metas'!F856</f>
        <v>0</v>
      </c>
      <c r="I856" s="44">
        <f>+'T11.Obj G, politicas, metas'!G856</f>
        <v>0</v>
      </c>
      <c r="J856" s="46">
        <f>'T11.Obj G, politicas, metas'!H856</f>
        <v>0</v>
      </c>
      <c r="K856" s="129">
        <f>'T11.Obj G, politicas, metas'!I856</f>
        <v>0</v>
      </c>
      <c r="L856" s="129">
        <f t="shared" si="8"/>
        <v>0</v>
      </c>
      <c r="M856" s="46">
        <f>'T11.Obj G, politicas, metas'!J856</f>
        <v>0</v>
      </c>
      <c r="N856" s="46">
        <f>'T11.Obj G, politicas, metas'!K856</f>
        <v>0</v>
      </c>
      <c r="O856" s="46">
        <f>'T11.Obj G, politicas, metas'!L856</f>
        <v>0</v>
      </c>
      <c r="P856" s="46">
        <f>'T11.Obj G, politicas, metas'!M856</f>
        <v>0</v>
      </c>
      <c r="Q856" s="44" t="e">
        <f ca="1">_xludf.CONCAT("PLAN/PROGRAMA: ",'T12. Planes-program-proyect'!F856,"
","PROYECTO: ",'T12. Planes-program-proyect'!G856)</f>
        <v>#NAME?</v>
      </c>
      <c r="R856" s="125">
        <f>+'T12. Planes-program-proyect'!I856</f>
        <v>0</v>
      </c>
    </row>
    <row r="857" spans="1:18" ht="12" customHeight="1" x14ac:dyDescent="0.2">
      <c r="A857" s="55" t="str">
        <f>+'T12. Planes-program-proyect'!O857</f>
        <v xml:space="preserve"> </v>
      </c>
      <c r="B857" s="55">
        <f>'T12. Planes-program-proyect'!K857</f>
        <v>0</v>
      </c>
      <c r="C857" s="55" t="str">
        <f t="shared" si="7"/>
        <v/>
      </c>
      <c r="D857" s="55">
        <f>'T12. Planes-program-proyect'!L857</f>
        <v>0</v>
      </c>
      <c r="E857" s="55" t="str">
        <f>'T12. Planes-program-proyect'!D857</f>
        <v>No existe una competencia definida</v>
      </c>
      <c r="F857" s="55">
        <f>'T12. Planes-program-proyect'!B857</f>
        <v>0</v>
      </c>
      <c r="G857" s="44">
        <f>'T11.Obj G, politicas, metas'!E857</f>
        <v>0</v>
      </c>
      <c r="H857" s="44">
        <f>'T11.Obj G, politicas, metas'!F857</f>
        <v>0</v>
      </c>
      <c r="I857" s="44">
        <f>+'T11.Obj G, politicas, metas'!G857</f>
        <v>0</v>
      </c>
      <c r="J857" s="46">
        <f>'T11.Obj G, politicas, metas'!H857</f>
        <v>0</v>
      </c>
      <c r="K857" s="129">
        <f>'T11.Obj G, politicas, metas'!I857</f>
        <v>0</v>
      </c>
      <c r="L857" s="129">
        <f t="shared" si="8"/>
        <v>0</v>
      </c>
      <c r="M857" s="46">
        <f>'T11.Obj G, politicas, metas'!J857</f>
        <v>0</v>
      </c>
      <c r="N857" s="46">
        <f>'T11.Obj G, politicas, metas'!K857</f>
        <v>0</v>
      </c>
      <c r="O857" s="46">
        <f>'T11.Obj G, politicas, metas'!L857</f>
        <v>0</v>
      </c>
      <c r="P857" s="46">
        <f>'T11.Obj G, politicas, metas'!M857</f>
        <v>0</v>
      </c>
      <c r="Q857" s="44" t="e">
        <f ca="1">_xludf.CONCAT("PLAN/PROGRAMA: ",'T12. Planes-program-proyect'!F857,"
","PROYECTO: ",'T12. Planes-program-proyect'!G857)</f>
        <v>#NAME?</v>
      </c>
      <c r="R857" s="125">
        <f>+'T12. Planes-program-proyect'!I857</f>
        <v>0</v>
      </c>
    </row>
    <row r="858" spans="1:18" ht="12" customHeight="1" x14ac:dyDescent="0.2">
      <c r="A858" s="55" t="str">
        <f>+'T12. Planes-program-proyect'!O858</f>
        <v xml:space="preserve"> </v>
      </c>
      <c r="B858" s="55">
        <f>'T12. Planes-program-proyect'!K858</f>
        <v>0</v>
      </c>
      <c r="C858" s="55" t="str">
        <f t="shared" si="7"/>
        <v/>
      </c>
      <c r="D858" s="55">
        <f>'T12. Planes-program-proyect'!L858</f>
        <v>0</v>
      </c>
      <c r="E858" s="55" t="str">
        <f>'T12. Planes-program-proyect'!D858</f>
        <v>No existe una competencia definida</v>
      </c>
      <c r="F858" s="55">
        <f>'T12. Planes-program-proyect'!B858</f>
        <v>0</v>
      </c>
      <c r="G858" s="44">
        <f>'T11.Obj G, politicas, metas'!E858</f>
        <v>0</v>
      </c>
      <c r="H858" s="44">
        <f>'T11.Obj G, politicas, metas'!F858</f>
        <v>0</v>
      </c>
      <c r="I858" s="44">
        <f>+'T11.Obj G, politicas, metas'!G858</f>
        <v>0</v>
      </c>
      <c r="J858" s="46">
        <f>'T11.Obj G, politicas, metas'!H858</f>
        <v>0</v>
      </c>
      <c r="K858" s="129">
        <f>'T11.Obj G, politicas, metas'!I858</f>
        <v>0</v>
      </c>
      <c r="L858" s="129">
        <f t="shared" si="8"/>
        <v>0</v>
      </c>
      <c r="M858" s="46">
        <f>'T11.Obj G, politicas, metas'!J858</f>
        <v>0</v>
      </c>
      <c r="N858" s="46">
        <f>'T11.Obj G, politicas, metas'!K858</f>
        <v>0</v>
      </c>
      <c r="O858" s="46">
        <f>'T11.Obj G, politicas, metas'!L858</f>
        <v>0</v>
      </c>
      <c r="P858" s="46">
        <f>'T11.Obj G, politicas, metas'!M858</f>
        <v>0</v>
      </c>
      <c r="Q858" s="44" t="e">
        <f ca="1">_xludf.CONCAT("PLAN/PROGRAMA: ",'T12. Planes-program-proyect'!F858,"
","PROYECTO: ",'T12. Planes-program-proyect'!G858)</f>
        <v>#NAME?</v>
      </c>
      <c r="R858" s="125">
        <f>+'T12. Planes-program-proyect'!I858</f>
        <v>0</v>
      </c>
    </row>
    <row r="859" spans="1:18" ht="12" customHeight="1" x14ac:dyDescent="0.2">
      <c r="A859" s="55" t="str">
        <f>+'T12. Planes-program-proyect'!O859</f>
        <v xml:space="preserve"> </v>
      </c>
      <c r="B859" s="55">
        <f>'T12. Planes-program-proyect'!K859</f>
        <v>0</v>
      </c>
      <c r="C859" s="55" t="str">
        <f t="shared" si="7"/>
        <v/>
      </c>
      <c r="D859" s="55">
        <f>'T12. Planes-program-proyect'!L859</f>
        <v>0</v>
      </c>
      <c r="E859" s="55" t="str">
        <f>'T12. Planes-program-proyect'!D859</f>
        <v>No existe una competencia definida</v>
      </c>
      <c r="F859" s="55">
        <f>'T12. Planes-program-proyect'!B859</f>
        <v>0</v>
      </c>
      <c r="G859" s="44">
        <f>'T11.Obj G, politicas, metas'!E859</f>
        <v>0</v>
      </c>
      <c r="H859" s="44">
        <f>'T11.Obj G, politicas, metas'!F859</f>
        <v>0</v>
      </c>
      <c r="I859" s="44">
        <f>+'T11.Obj G, politicas, metas'!G859</f>
        <v>0</v>
      </c>
      <c r="J859" s="46">
        <f>'T11.Obj G, politicas, metas'!H859</f>
        <v>0</v>
      </c>
      <c r="K859" s="129">
        <f>'T11.Obj G, politicas, metas'!I859</f>
        <v>0</v>
      </c>
      <c r="L859" s="129">
        <f t="shared" si="8"/>
        <v>0</v>
      </c>
      <c r="M859" s="46">
        <f>'T11.Obj G, politicas, metas'!J859</f>
        <v>0</v>
      </c>
      <c r="N859" s="46">
        <f>'T11.Obj G, politicas, metas'!K859</f>
        <v>0</v>
      </c>
      <c r="O859" s="46">
        <f>'T11.Obj G, politicas, metas'!L859</f>
        <v>0</v>
      </c>
      <c r="P859" s="46">
        <f>'T11.Obj G, politicas, metas'!M859</f>
        <v>0</v>
      </c>
      <c r="Q859" s="44" t="e">
        <f ca="1">_xludf.CONCAT("PLAN/PROGRAMA: ",'T12. Planes-program-proyect'!F859,"
","PROYECTO: ",'T12. Planes-program-proyect'!G859)</f>
        <v>#NAME?</v>
      </c>
      <c r="R859" s="125">
        <f>+'T12. Planes-program-proyect'!I859</f>
        <v>0</v>
      </c>
    </row>
    <row r="860" spans="1:18" ht="12" customHeight="1" x14ac:dyDescent="0.2">
      <c r="A860" s="55" t="str">
        <f>+'T12. Planes-program-proyect'!O860</f>
        <v xml:space="preserve"> </v>
      </c>
      <c r="B860" s="55">
        <f>'T12. Planes-program-proyect'!K860</f>
        <v>0</v>
      </c>
      <c r="C860" s="55" t="str">
        <f t="shared" si="7"/>
        <v/>
      </c>
      <c r="D860" s="55">
        <f>'T12. Planes-program-proyect'!L860</f>
        <v>0</v>
      </c>
      <c r="E860" s="55" t="str">
        <f>'T12. Planes-program-proyect'!D860</f>
        <v>No existe una competencia definida</v>
      </c>
      <c r="F860" s="55">
        <f>'T12. Planes-program-proyect'!B860</f>
        <v>0</v>
      </c>
      <c r="G860" s="44">
        <f>'T11.Obj G, politicas, metas'!E860</f>
        <v>0</v>
      </c>
      <c r="H860" s="44">
        <f>'T11.Obj G, politicas, metas'!F860</f>
        <v>0</v>
      </c>
      <c r="I860" s="44">
        <f>+'T11.Obj G, politicas, metas'!G860</f>
        <v>0</v>
      </c>
      <c r="J860" s="46">
        <f>'T11.Obj G, politicas, metas'!H860</f>
        <v>0</v>
      </c>
      <c r="K860" s="129">
        <f>'T11.Obj G, politicas, metas'!I860</f>
        <v>0</v>
      </c>
      <c r="L860" s="129">
        <f t="shared" si="8"/>
        <v>0</v>
      </c>
      <c r="M860" s="46">
        <f>'T11.Obj G, politicas, metas'!J860</f>
        <v>0</v>
      </c>
      <c r="N860" s="46">
        <f>'T11.Obj G, politicas, metas'!K860</f>
        <v>0</v>
      </c>
      <c r="O860" s="46">
        <f>'T11.Obj G, politicas, metas'!L860</f>
        <v>0</v>
      </c>
      <c r="P860" s="46">
        <f>'T11.Obj G, politicas, metas'!M860</f>
        <v>0</v>
      </c>
      <c r="Q860" s="44" t="e">
        <f ca="1">_xludf.CONCAT("PLAN/PROGRAMA: ",'T12. Planes-program-proyect'!F860,"
","PROYECTO: ",'T12. Planes-program-proyect'!G860)</f>
        <v>#NAME?</v>
      </c>
      <c r="R860" s="125">
        <f>+'T12. Planes-program-proyect'!I860</f>
        <v>0</v>
      </c>
    </row>
    <row r="861" spans="1:18" ht="12" customHeight="1" x14ac:dyDescent="0.2">
      <c r="A861" s="55" t="str">
        <f>+'T12. Planes-program-proyect'!O861</f>
        <v xml:space="preserve"> </v>
      </c>
      <c r="B861" s="55">
        <f>'T12. Planes-program-proyect'!K861</f>
        <v>0</v>
      </c>
      <c r="C861" s="55" t="str">
        <f t="shared" si="7"/>
        <v/>
      </c>
      <c r="D861" s="55">
        <f>'T12. Planes-program-proyect'!L861</f>
        <v>0</v>
      </c>
      <c r="E861" s="55" t="str">
        <f>'T12. Planes-program-proyect'!D861</f>
        <v>No existe una competencia definida</v>
      </c>
      <c r="F861" s="55">
        <f>'T12. Planes-program-proyect'!B861</f>
        <v>0</v>
      </c>
      <c r="G861" s="44">
        <f>'T11.Obj G, politicas, metas'!E861</f>
        <v>0</v>
      </c>
      <c r="H861" s="44">
        <f>'T11.Obj G, politicas, metas'!F861</f>
        <v>0</v>
      </c>
      <c r="I861" s="44">
        <f>+'T11.Obj G, politicas, metas'!G861</f>
        <v>0</v>
      </c>
      <c r="J861" s="46">
        <f>'T11.Obj G, politicas, metas'!H861</f>
        <v>0</v>
      </c>
      <c r="K861" s="129">
        <f>'T11.Obj G, politicas, metas'!I861</f>
        <v>0</v>
      </c>
      <c r="L861" s="129">
        <f t="shared" si="8"/>
        <v>0</v>
      </c>
      <c r="M861" s="46">
        <f>'T11.Obj G, politicas, metas'!J861</f>
        <v>0</v>
      </c>
      <c r="N861" s="46">
        <f>'T11.Obj G, politicas, metas'!K861</f>
        <v>0</v>
      </c>
      <c r="O861" s="46">
        <f>'T11.Obj G, politicas, metas'!L861</f>
        <v>0</v>
      </c>
      <c r="P861" s="46">
        <f>'T11.Obj G, politicas, metas'!M861</f>
        <v>0</v>
      </c>
      <c r="Q861" s="44" t="e">
        <f ca="1">_xludf.CONCAT("PLAN/PROGRAMA: ",'T12. Planes-program-proyect'!F861,"
","PROYECTO: ",'T12. Planes-program-proyect'!G861)</f>
        <v>#NAME?</v>
      </c>
      <c r="R861" s="125">
        <f>+'T12. Planes-program-proyect'!I861</f>
        <v>0</v>
      </c>
    </row>
    <row r="862" spans="1:18" ht="12" customHeight="1" x14ac:dyDescent="0.2">
      <c r="A862" s="55" t="str">
        <f>+'T12. Planes-program-proyect'!O862</f>
        <v xml:space="preserve"> </v>
      </c>
      <c r="B862" s="55">
        <f>'T12. Planes-program-proyect'!K862</f>
        <v>0</v>
      </c>
      <c r="C862" s="55" t="str">
        <f t="shared" si="7"/>
        <v/>
      </c>
      <c r="D862" s="55">
        <f>'T12. Planes-program-proyect'!L862</f>
        <v>0</v>
      </c>
      <c r="E862" s="55" t="str">
        <f>'T12. Planes-program-proyect'!D862</f>
        <v>No existe una competencia definida</v>
      </c>
      <c r="F862" s="55">
        <f>'T12. Planes-program-proyect'!B862</f>
        <v>0</v>
      </c>
      <c r="G862" s="44">
        <f>'T11.Obj G, politicas, metas'!E862</f>
        <v>0</v>
      </c>
      <c r="H862" s="44">
        <f>'T11.Obj G, politicas, metas'!F862</f>
        <v>0</v>
      </c>
      <c r="I862" s="44">
        <f>+'T11.Obj G, politicas, metas'!G862</f>
        <v>0</v>
      </c>
      <c r="J862" s="46">
        <f>'T11.Obj G, politicas, metas'!H862</f>
        <v>0</v>
      </c>
      <c r="K862" s="129">
        <f>'T11.Obj G, politicas, metas'!I862</f>
        <v>0</v>
      </c>
      <c r="L862" s="129">
        <f t="shared" si="8"/>
        <v>0</v>
      </c>
      <c r="M862" s="46">
        <f>'T11.Obj G, politicas, metas'!J862</f>
        <v>0</v>
      </c>
      <c r="N862" s="46">
        <f>'T11.Obj G, politicas, metas'!K862</f>
        <v>0</v>
      </c>
      <c r="O862" s="46">
        <f>'T11.Obj G, politicas, metas'!L862</f>
        <v>0</v>
      </c>
      <c r="P862" s="46">
        <f>'T11.Obj G, politicas, metas'!M862</f>
        <v>0</v>
      </c>
      <c r="Q862" s="44" t="e">
        <f ca="1">_xludf.CONCAT("PLAN/PROGRAMA: ",'T12. Planes-program-proyect'!F862,"
","PROYECTO: ",'T12. Planes-program-proyect'!G862)</f>
        <v>#NAME?</v>
      </c>
      <c r="R862" s="125">
        <f>+'T12. Planes-program-proyect'!I862</f>
        <v>0</v>
      </c>
    </row>
    <row r="863" spans="1:18" ht="12" customHeight="1" x14ac:dyDescent="0.2">
      <c r="A863" s="55" t="str">
        <f>+'T12. Planes-program-proyect'!O863</f>
        <v xml:space="preserve"> </v>
      </c>
      <c r="B863" s="55">
        <f>'T12. Planes-program-proyect'!K863</f>
        <v>0</v>
      </c>
      <c r="C863" s="55" t="str">
        <f t="shared" si="7"/>
        <v/>
      </c>
      <c r="D863" s="55">
        <f>'T12. Planes-program-proyect'!L863</f>
        <v>0</v>
      </c>
      <c r="E863" s="55" t="str">
        <f>'T12. Planes-program-proyect'!D863</f>
        <v>No existe una competencia definida</v>
      </c>
      <c r="F863" s="55">
        <f>'T12. Planes-program-proyect'!B863</f>
        <v>0</v>
      </c>
      <c r="G863" s="44">
        <f>'T11.Obj G, politicas, metas'!E863</f>
        <v>0</v>
      </c>
      <c r="H863" s="44">
        <f>'T11.Obj G, politicas, metas'!F863</f>
        <v>0</v>
      </c>
      <c r="I863" s="44">
        <f>+'T11.Obj G, politicas, metas'!G863</f>
        <v>0</v>
      </c>
      <c r="J863" s="46">
        <f>'T11.Obj G, politicas, metas'!H863</f>
        <v>0</v>
      </c>
      <c r="K863" s="129">
        <f>'T11.Obj G, politicas, metas'!I863</f>
        <v>0</v>
      </c>
      <c r="L863" s="129">
        <f t="shared" si="8"/>
        <v>0</v>
      </c>
      <c r="M863" s="46">
        <f>'T11.Obj G, politicas, metas'!J863</f>
        <v>0</v>
      </c>
      <c r="N863" s="46">
        <f>'T11.Obj G, politicas, metas'!K863</f>
        <v>0</v>
      </c>
      <c r="O863" s="46">
        <f>'T11.Obj G, politicas, metas'!L863</f>
        <v>0</v>
      </c>
      <c r="P863" s="46">
        <f>'T11.Obj G, politicas, metas'!M863</f>
        <v>0</v>
      </c>
      <c r="Q863" s="44" t="e">
        <f ca="1">_xludf.CONCAT("PLAN/PROGRAMA: ",'T12. Planes-program-proyect'!F863,"
","PROYECTO: ",'T12. Planes-program-proyect'!G863)</f>
        <v>#NAME?</v>
      </c>
      <c r="R863" s="125">
        <f>+'T12. Planes-program-proyect'!I863</f>
        <v>0</v>
      </c>
    </row>
    <row r="864" spans="1:18" ht="12" customHeight="1" x14ac:dyDescent="0.2">
      <c r="A864" s="55" t="str">
        <f>+'T12. Planes-program-proyect'!O864</f>
        <v xml:space="preserve"> </v>
      </c>
      <c r="B864" s="55">
        <f>'T12. Planes-program-proyect'!K864</f>
        <v>0</v>
      </c>
      <c r="C864" s="55" t="str">
        <f t="shared" si="7"/>
        <v/>
      </c>
      <c r="D864" s="55">
        <f>'T12. Planes-program-proyect'!L864</f>
        <v>0</v>
      </c>
      <c r="E864" s="55" t="str">
        <f>'T12. Planes-program-proyect'!D864</f>
        <v>No existe una competencia definida</v>
      </c>
      <c r="F864" s="55">
        <f>'T12. Planes-program-proyect'!B864</f>
        <v>0</v>
      </c>
      <c r="G864" s="44">
        <f>'T11.Obj G, politicas, metas'!E864</f>
        <v>0</v>
      </c>
      <c r="H864" s="44">
        <f>'T11.Obj G, politicas, metas'!F864</f>
        <v>0</v>
      </c>
      <c r="I864" s="44">
        <f>+'T11.Obj G, politicas, metas'!G864</f>
        <v>0</v>
      </c>
      <c r="J864" s="46">
        <f>'T11.Obj G, politicas, metas'!H864</f>
        <v>0</v>
      </c>
      <c r="K864" s="129">
        <f>'T11.Obj G, politicas, metas'!I864</f>
        <v>0</v>
      </c>
      <c r="L864" s="129">
        <f t="shared" si="8"/>
        <v>0</v>
      </c>
      <c r="M864" s="46">
        <f>'T11.Obj G, politicas, metas'!J864</f>
        <v>0</v>
      </c>
      <c r="N864" s="46">
        <f>'T11.Obj G, politicas, metas'!K864</f>
        <v>0</v>
      </c>
      <c r="O864" s="46">
        <f>'T11.Obj G, politicas, metas'!L864</f>
        <v>0</v>
      </c>
      <c r="P864" s="46">
        <f>'T11.Obj G, politicas, metas'!M864</f>
        <v>0</v>
      </c>
      <c r="Q864" s="44" t="e">
        <f ca="1">_xludf.CONCAT("PLAN/PROGRAMA: ",'T12. Planes-program-proyect'!F864,"
","PROYECTO: ",'T12. Planes-program-proyect'!G864)</f>
        <v>#NAME?</v>
      </c>
      <c r="R864" s="125">
        <f>+'T12. Planes-program-proyect'!I864</f>
        <v>0</v>
      </c>
    </row>
    <row r="865" spans="1:18" ht="12" customHeight="1" x14ac:dyDescent="0.2">
      <c r="A865" s="55" t="str">
        <f>+'T12. Planes-program-proyect'!O865</f>
        <v xml:space="preserve"> </v>
      </c>
      <c r="B865" s="55">
        <f>'T12. Planes-program-proyect'!K865</f>
        <v>0</v>
      </c>
      <c r="C865" s="55" t="str">
        <f t="shared" si="7"/>
        <v/>
      </c>
      <c r="D865" s="55">
        <f>'T12. Planes-program-proyect'!L865</f>
        <v>0</v>
      </c>
      <c r="E865" s="55" t="str">
        <f>'T12. Planes-program-proyect'!D865</f>
        <v>No existe una competencia definida</v>
      </c>
      <c r="F865" s="55">
        <f>'T12. Planes-program-proyect'!B865</f>
        <v>0</v>
      </c>
      <c r="G865" s="44">
        <f>'T11.Obj G, politicas, metas'!E865</f>
        <v>0</v>
      </c>
      <c r="H865" s="44">
        <f>'T11.Obj G, politicas, metas'!F865</f>
        <v>0</v>
      </c>
      <c r="I865" s="44">
        <f>+'T11.Obj G, politicas, metas'!G865</f>
        <v>0</v>
      </c>
      <c r="J865" s="46">
        <f>'T11.Obj G, politicas, metas'!H865</f>
        <v>0</v>
      </c>
      <c r="K865" s="129">
        <f>'T11.Obj G, politicas, metas'!I865</f>
        <v>0</v>
      </c>
      <c r="L865" s="129">
        <f t="shared" si="8"/>
        <v>0</v>
      </c>
      <c r="M865" s="46">
        <f>'T11.Obj G, politicas, metas'!J865</f>
        <v>0</v>
      </c>
      <c r="N865" s="46">
        <f>'T11.Obj G, politicas, metas'!K865</f>
        <v>0</v>
      </c>
      <c r="O865" s="46">
        <f>'T11.Obj G, politicas, metas'!L865</f>
        <v>0</v>
      </c>
      <c r="P865" s="46">
        <f>'T11.Obj G, politicas, metas'!M865</f>
        <v>0</v>
      </c>
      <c r="Q865" s="44" t="e">
        <f ca="1">_xludf.CONCAT("PLAN/PROGRAMA: ",'T12. Planes-program-proyect'!F865,"
","PROYECTO: ",'T12. Planes-program-proyect'!G865)</f>
        <v>#NAME?</v>
      </c>
      <c r="R865" s="125">
        <f>+'T12. Planes-program-proyect'!I865</f>
        <v>0</v>
      </c>
    </row>
    <row r="866" spans="1:18" ht="12" customHeight="1" x14ac:dyDescent="0.2">
      <c r="A866" s="55" t="str">
        <f>+'T12. Planes-program-proyect'!O866</f>
        <v xml:space="preserve"> </v>
      </c>
      <c r="B866" s="55">
        <f>'T12. Planes-program-proyect'!K866</f>
        <v>0</v>
      </c>
      <c r="C866" s="55" t="str">
        <f t="shared" si="7"/>
        <v/>
      </c>
      <c r="D866" s="55">
        <f>'T12. Planes-program-proyect'!L866</f>
        <v>0</v>
      </c>
      <c r="E866" s="55" t="str">
        <f>'T12. Planes-program-proyect'!D866</f>
        <v>No existe una competencia definida</v>
      </c>
      <c r="F866" s="55">
        <f>'T12. Planes-program-proyect'!B866</f>
        <v>0</v>
      </c>
      <c r="G866" s="44">
        <f>'T11.Obj G, politicas, metas'!E866</f>
        <v>0</v>
      </c>
      <c r="H866" s="44">
        <f>'T11.Obj G, politicas, metas'!F866</f>
        <v>0</v>
      </c>
      <c r="I866" s="44">
        <f>+'T11.Obj G, politicas, metas'!G866</f>
        <v>0</v>
      </c>
      <c r="J866" s="46">
        <f>'T11.Obj G, politicas, metas'!H866</f>
        <v>0</v>
      </c>
      <c r="K866" s="129">
        <f>'T11.Obj G, politicas, metas'!I866</f>
        <v>0</v>
      </c>
      <c r="L866" s="129">
        <f t="shared" si="8"/>
        <v>0</v>
      </c>
      <c r="M866" s="46">
        <f>'T11.Obj G, politicas, metas'!J866</f>
        <v>0</v>
      </c>
      <c r="N866" s="46">
        <f>'T11.Obj G, politicas, metas'!K866</f>
        <v>0</v>
      </c>
      <c r="O866" s="46">
        <f>'T11.Obj G, politicas, metas'!L866</f>
        <v>0</v>
      </c>
      <c r="P866" s="46">
        <f>'T11.Obj G, politicas, metas'!M866</f>
        <v>0</v>
      </c>
      <c r="Q866" s="44" t="e">
        <f ca="1">_xludf.CONCAT("PLAN/PROGRAMA: ",'T12. Planes-program-proyect'!F866,"
","PROYECTO: ",'T12. Planes-program-proyect'!G866)</f>
        <v>#NAME?</v>
      </c>
      <c r="R866" s="125">
        <f>+'T12. Planes-program-proyect'!I866</f>
        <v>0</v>
      </c>
    </row>
    <row r="867" spans="1:18" ht="12" customHeight="1" x14ac:dyDescent="0.2">
      <c r="A867" s="55" t="str">
        <f>+'T12. Planes-program-proyect'!O867</f>
        <v xml:space="preserve"> </v>
      </c>
      <c r="B867" s="55">
        <f>'T12. Planes-program-proyect'!K867</f>
        <v>0</v>
      </c>
      <c r="C867" s="55" t="str">
        <f t="shared" si="7"/>
        <v/>
      </c>
      <c r="D867" s="55">
        <f>'T12. Planes-program-proyect'!L867</f>
        <v>0</v>
      </c>
      <c r="E867" s="55" t="str">
        <f>'T12. Planes-program-proyect'!D867</f>
        <v>No existe una competencia definida</v>
      </c>
      <c r="F867" s="55">
        <f>'T12. Planes-program-proyect'!B867</f>
        <v>0</v>
      </c>
      <c r="G867" s="44">
        <f>'T11.Obj G, politicas, metas'!E867</f>
        <v>0</v>
      </c>
      <c r="H867" s="44">
        <f>'T11.Obj G, politicas, metas'!F867</f>
        <v>0</v>
      </c>
      <c r="I867" s="44">
        <f>+'T11.Obj G, politicas, metas'!G867</f>
        <v>0</v>
      </c>
      <c r="J867" s="46">
        <f>'T11.Obj G, politicas, metas'!H867</f>
        <v>0</v>
      </c>
      <c r="K867" s="129">
        <f>'T11.Obj G, politicas, metas'!I867</f>
        <v>0</v>
      </c>
      <c r="L867" s="129">
        <f t="shared" si="8"/>
        <v>0</v>
      </c>
      <c r="M867" s="46">
        <f>'T11.Obj G, politicas, metas'!J867</f>
        <v>0</v>
      </c>
      <c r="N867" s="46">
        <f>'T11.Obj G, politicas, metas'!K867</f>
        <v>0</v>
      </c>
      <c r="O867" s="46">
        <f>'T11.Obj G, politicas, metas'!L867</f>
        <v>0</v>
      </c>
      <c r="P867" s="46">
        <f>'T11.Obj G, politicas, metas'!M867</f>
        <v>0</v>
      </c>
      <c r="Q867" s="44" t="e">
        <f ca="1">_xludf.CONCAT("PLAN/PROGRAMA: ",'T12. Planes-program-proyect'!F867,"
","PROYECTO: ",'T12. Planes-program-proyect'!G867)</f>
        <v>#NAME?</v>
      </c>
      <c r="R867" s="125">
        <f>+'T12. Planes-program-proyect'!I867</f>
        <v>0</v>
      </c>
    </row>
    <row r="868" spans="1:18" ht="12" customHeight="1" x14ac:dyDescent="0.2">
      <c r="A868" s="55" t="str">
        <f>+'T12. Planes-program-proyect'!O868</f>
        <v xml:space="preserve"> </v>
      </c>
      <c r="B868" s="55">
        <f>'T12. Planes-program-proyect'!K868</f>
        <v>0</v>
      </c>
      <c r="C868" s="55" t="str">
        <f t="shared" si="7"/>
        <v/>
      </c>
      <c r="D868" s="55">
        <f>'T12. Planes-program-proyect'!L868</f>
        <v>0</v>
      </c>
      <c r="E868" s="55" t="str">
        <f>'T12. Planes-program-proyect'!D868</f>
        <v>No existe una competencia definida</v>
      </c>
      <c r="F868" s="55">
        <f>'T12. Planes-program-proyect'!B868</f>
        <v>0</v>
      </c>
      <c r="G868" s="44">
        <f>'T11.Obj G, politicas, metas'!E868</f>
        <v>0</v>
      </c>
      <c r="H868" s="44">
        <f>'T11.Obj G, politicas, metas'!F868</f>
        <v>0</v>
      </c>
      <c r="I868" s="44">
        <f>+'T11.Obj G, politicas, metas'!G868</f>
        <v>0</v>
      </c>
      <c r="J868" s="46">
        <f>'T11.Obj G, politicas, metas'!H868</f>
        <v>0</v>
      </c>
      <c r="K868" s="129">
        <f>'T11.Obj G, politicas, metas'!I868</f>
        <v>0</v>
      </c>
      <c r="L868" s="129">
        <f t="shared" si="8"/>
        <v>0</v>
      </c>
      <c r="M868" s="46">
        <f>'T11.Obj G, politicas, metas'!J868</f>
        <v>0</v>
      </c>
      <c r="N868" s="46">
        <f>'T11.Obj G, politicas, metas'!K868</f>
        <v>0</v>
      </c>
      <c r="O868" s="46">
        <f>'T11.Obj G, politicas, metas'!L868</f>
        <v>0</v>
      </c>
      <c r="P868" s="46">
        <f>'T11.Obj G, politicas, metas'!M868</f>
        <v>0</v>
      </c>
      <c r="Q868" s="44" t="e">
        <f ca="1">_xludf.CONCAT("PLAN/PROGRAMA: ",'T12. Planes-program-proyect'!F868,"
","PROYECTO: ",'T12. Planes-program-proyect'!G868)</f>
        <v>#NAME?</v>
      </c>
      <c r="R868" s="125">
        <f>+'T12. Planes-program-proyect'!I868</f>
        <v>0</v>
      </c>
    </row>
    <row r="869" spans="1:18" ht="12" customHeight="1" x14ac:dyDescent="0.2">
      <c r="A869" s="55" t="str">
        <f>+'T12. Planes-program-proyect'!O869</f>
        <v xml:space="preserve"> </v>
      </c>
      <c r="B869" s="55">
        <f>'T12. Planes-program-proyect'!K869</f>
        <v>0</v>
      </c>
      <c r="C869" s="55" t="str">
        <f t="shared" si="7"/>
        <v/>
      </c>
      <c r="D869" s="55">
        <f>'T12. Planes-program-proyect'!L869</f>
        <v>0</v>
      </c>
      <c r="E869" s="55" t="str">
        <f>'T12. Planes-program-proyect'!D869</f>
        <v>No existe una competencia definida</v>
      </c>
      <c r="F869" s="55">
        <f>'T12. Planes-program-proyect'!B869</f>
        <v>0</v>
      </c>
      <c r="G869" s="44">
        <f>'T11.Obj G, politicas, metas'!E869</f>
        <v>0</v>
      </c>
      <c r="H869" s="44">
        <f>'T11.Obj G, politicas, metas'!F869</f>
        <v>0</v>
      </c>
      <c r="I869" s="44">
        <f>+'T11.Obj G, politicas, metas'!G869</f>
        <v>0</v>
      </c>
      <c r="J869" s="46">
        <f>'T11.Obj G, politicas, metas'!H869</f>
        <v>0</v>
      </c>
      <c r="K869" s="129">
        <f>'T11.Obj G, politicas, metas'!I869</f>
        <v>0</v>
      </c>
      <c r="L869" s="129">
        <f t="shared" si="8"/>
        <v>0</v>
      </c>
      <c r="M869" s="46">
        <f>'T11.Obj G, politicas, metas'!J869</f>
        <v>0</v>
      </c>
      <c r="N869" s="46">
        <f>'T11.Obj G, politicas, metas'!K869</f>
        <v>0</v>
      </c>
      <c r="O869" s="46">
        <f>'T11.Obj G, politicas, metas'!L869</f>
        <v>0</v>
      </c>
      <c r="P869" s="46">
        <f>'T11.Obj G, politicas, metas'!M869</f>
        <v>0</v>
      </c>
      <c r="Q869" s="44" t="e">
        <f ca="1">_xludf.CONCAT("PLAN/PROGRAMA: ",'T12. Planes-program-proyect'!F869,"
","PROYECTO: ",'T12. Planes-program-proyect'!G869)</f>
        <v>#NAME?</v>
      </c>
      <c r="R869" s="125">
        <f>+'T12. Planes-program-proyect'!I869</f>
        <v>0</v>
      </c>
    </row>
    <row r="870" spans="1:18" ht="12" customHeight="1" x14ac:dyDescent="0.2">
      <c r="A870" s="55" t="str">
        <f>+'T12. Planes-program-proyect'!O870</f>
        <v xml:space="preserve"> </v>
      </c>
      <c r="B870" s="55">
        <f>'T12. Planes-program-proyect'!K870</f>
        <v>0</v>
      </c>
      <c r="C870" s="55" t="str">
        <f t="shared" si="7"/>
        <v/>
      </c>
      <c r="D870" s="55">
        <f>'T12. Planes-program-proyect'!L870</f>
        <v>0</v>
      </c>
      <c r="E870" s="55" t="str">
        <f>'T12. Planes-program-proyect'!D870</f>
        <v>No existe una competencia definida</v>
      </c>
      <c r="F870" s="55">
        <f>'T12. Planes-program-proyect'!B870</f>
        <v>0</v>
      </c>
      <c r="G870" s="44">
        <f>'T11.Obj G, politicas, metas'!E870</f>
        <v>0</v>
      </c>
      <c r="H870" s="44">
        <f>'T11.Obj G, politicas, metas'!F870</f>
        <v>0</v>
      </c>
      <c r="I870" s="44">
        <f>+'T11.Obj G, politicas, metas'!G870</f>
        <v>0</v>
      </c>
      <c r="J870" s="46">
        <f>'T11.Obj G, politicas, metas'!H870</f>
        <v>0</v>
      </c>
      <c r="K870" s="129">
        <f>'T11.Obj G, politicas, metas'!I870</f>
        <v>0</v>
      </c>
      <c r="L870" s="129">
        <f t="shared" si="8"/>
        <v>0</v>
      </c>
      <c r="M870" s="46">
        <f>'T11.Obj G, politicas, metas'!J870</f>
        <v>0</v>
      </c>
      <c r="N870" s="46">
        <f>'T11.Obj G, politicas, metas'!K870</f>
        <v>0</v>
      </c>
      <c r="O870" s="46">
        <f>'T11.Obj G, politicas, metas'!L870</f>
        <v>0</v>
      </c>
      <c r="P870" s="46">
        <f>'T11.Obj G, politicas, metas'!M870</f>
        <v>0</v>
      </c>
      <c r="Q870" s="44" t="e">
        <f ca="1">_xludf.CONCAT("PLAN/PROGRAMA: ",'T12. Planes-program-proyect'!F870,"
","PROYECTO: ",'T12. Planes-program-proyect'!G870)</f>
        <v>#NAME?</v>
      </c>
      <c r="R870" s="125">
        <f>+'T12. Planes-program-proyect'!I870</f>
        <v>0</v>
      </c>
    </row>
    <row r="871" spans="1:18" ht="12" customHeight="1" x14ac:dyDescent="0.2">
      <c r="A871" s="55" t="str">
        <f>+'T12. Planes-program-proyect'!O871</f>
        <v xml:space="preserve"> </v>
      </c>
      <c r="B871" s="55">
        <f>'T12. Planes-program-proyect'!K871</f>
        <v>0</v>
      </c>
      <c r="C871" s="55" t="str">
        <f t="shared" si="7"/>
        <v/>
      </c>
      <c r="D871" s="55">
        <f>'T12. Planes-program-proyect'!L871</f>
        <v>0</v>
      </c>
      <c r="E871" s="55" t="str">
        <f>'T12. Planes-program-proyect'!D871</f>
        <v>No existe una competencia definida</v>
      </c>
      <c r="F871" s="55">
        <f>'T12. Planes-program-proyect'!B871</f>
        <v>0</v>
      </c>
      <c r="G871" s="44">
        <f>'T11.Obj G, politicas, metas'!E871</f>
        <v>0</v>
      </c>
      <c r="H871" s="44">
        <f>'T11.Obj G, politicas, metas'!F871</f>
        <v>0</v>
      </c>
      <c r="I871" s="44">
        <f>+'T11.Obj G, politicas, metas'!G871</f>
        <v>0</v>
      </c>
      <c r="J871" s="46">
        <f>'T11.Obj G, politicas, metas'!H871</f>
        <v>0</v>
      </c>
      <c r="K871" s="129">
        <f>'T11.Obj G, politicas, metas'!I871</f>
        <v>0</v>
      </c>
      <c r="L871" s="129">
        <f t="shared" si="8"/>
        <v>0</v>
      </c>
      <c r="M871" s="46">
        <f>'T11.Obj G, politicas, metas'!J871</f>
        <v>0</v>
      </c>
      <c r="N871" s="46">
        <f>'T11.Obj G, politicas, metas'!K871</f>
        <v>0</v>
      </c>
      <c r="O871" s="46">
        <f>'T11.Obj G, politicas, metas'!L871</f>
        <v>0</v>
      </c>
      <c r="P871" s="46">
        <f>'T11.Obj G, politicas, metas'!M871</f>
        <v>0</v>
      </c>
      <c r="Q871" s="44" t="e">
        <f ca="1">_xludf.CONCAT("PLAN/PROGRAMA: ",'T12. Planes-program-proyect'!F871,"
","PROYECTO: ",'T12. Planes-program-proyect'!G871)</f>
        <v>#NAME?</v>
      </c>
      <c r="R871" s="125">
        <f>+'T12. Planes-program-proyect'!I871</f>
        <v>0</v>
      </c>
    </row>
    <row r="872" spans="1:18" ht="12" customHeight="1" x14ac:dyDescent="0.2">
      <c r="A872" s="55" t="str">
        <f>+'T12. Planes-program-proyect'!O872</f>
        <v xml:space="preserve"> </v>
      </c>
      <c r="B872" s="55">
        <f>'T12. Planes-program-proyect'!K872</f>
        <v>0</v>
      </c>
      <c r="C872" s="55" t="str">
        <f t="shared" si="7"/>
        <v/>
      </c>
      <c r="D872" s="55">
        <f>'T12. Planes-program-proyect'!L872</f>
        <v>0</v>
      </c>
      <c r="E872" s="55" t="str">
        <f>'T12. Planes-program-proyect'!D872</f>
        <v>No existe una competencia definida</v>
      </c>
      <c r="F872" s="55">
        <f>'T12. Planes-program-proyect'!B872</f>
        <v>0</v>
      </c>
      <c r="G872" s="44">
        <f>'T11.Obj G, politicas, metas'!E872</f>
        <v>0</v>
      </c>
      <c r="H872" s="44">
        <f>'T11.Obj G, politicas, metas'!F872</f>
        <v>0</v>
      </c>
      <c r="I872" s="44">
        <f>+'T11.Obj G, politicas, metas'!G872</f>
        <v>0</v>
      </c>
      <c r="J872" s="46">
        <f>'T11.Obj G, politicas, metas'!H872</f>
        <v>0</v>
      </c>
      <c r="K872" s="129">
        <f>'T11.Obj G, politicas, metas'!I872</f>
        <v>0</v>
      </c>
      <c r="L872" s="129">
        <f t="shared" si="8"/>
        <v>0</v>
      </c>
      <c r="M872" s="46">
        <f>'T11.Obj G, politicas, metas'!J872</f>
        <v>0</v>
      </c>
      <c r="N872" s="46">
        <f>'T11.Obj G, politicas, metas'!K872</f>
        <v>0</v>
      </c>
      <c r="O872" s="46">
        <f>'T11.Obj G, politicas, metas'!L872</f>
        <v>0</v>
      </c>
      <c r="P872" s="46">
        <f>'T11.Obj G, politicas, metas'!M872</f>
        <v>0</v>
      </c>
      <c r="Q872" s="44" t="e">
        <f ca="1">_xludf.CONCAT("PLAN/PROGRAMA: ",'T12. Planes-program-proyect'!F872,"
","PROYECTO: ",'T12. Planes-program-proyect'!G872)</f>
        <v>#NAME?</v>
      </c>
      <c r="R872" s="125">
        <f>+'T12. Planes-program-proyect'!I872</f>
        <v>0</v>
      </c>
    </row>
    <row r="873" spans="1:18" ht="12" customHeight="1" x14ac:dyDescent="0.2">
      <c r="A873" s="55" t="str">
        <f>+'T12. Planes-program-proyect'!O873</f>
        <v xml:space="preserve"> </v>
      </c>
      <c r="B873" s="55">
        <f>'T12. Planes-program-proyect'!K873</f>
        <v>0</v>
      </c>
      <c r="C873" s="55" t="str">
        <f t="shared" si="7"/>
        <v/>
      </c>
      <c r="D873" s="55">
        <f>'T12. Planes-program-proyect'!L873</f>
        <v>0</v>
      </c>
      <c r="E873" s="55" t="str">
        <f>'T12. Planes-program-proyect'!D873</f>
        <v>No existe una competencia definida</v>
      </c>
      <c r="F873" s="55">
        <f>'T12. Planes-program-proyect'!B873</f>
        <v>0</v>
      </c>
      <c r="G873" s="44">
        <f>'T11.Obj G, politicas, metas'!E873</f>
        <v>0</v>
      </c>
      <c r="H873" s="44">
        <f>'T11.Obj G, politicas, metas'!F873</f>
        <v>0</v>
      </c>
      <c r="I873" s="44">
        <f>+'T11.Obj G, politicas, metas'!G873</f>
        <v>0</v>
      </c>
      <c r="J873" s="46">
        <f>'T11.Obj G, politicas, metas'!H873</f>
        <v>0</v>
      </c>
      <c r="K873" s="129">
        <f>'T11.Obj G, politicas, metas'!I873</f>
        <v>0</v>
      </c>
      <c r="L873" s="129">
        <f t="shared" si="8"/>
        <v>0</v>
      </c>
      <c r="M873" s="46">
        <f>'T11.Obj G, politicas, metas'!J873</f>
        <v>0</v>
      </c>
      <c r="N873" s="46">
        <f>'T11.Obj G, politicas, metas'!K873</f>
        <v>0</v>
      </c>
      <c r="O873" s="46">
        <f>'T11.Obj G, politicas, metas'!L873</f>
        <v>0</v>
      </c>
      <c r="P873" s="46">
        <f>'T11.Obj G, politicas, metas'!M873</f>
        <v>0</v>
      </c>
      <c r="Q873" s="44" t="e">
        <f ca="1">_xludf.CONCAT("PLAN/PROGRAMA: ",'T12. Planes-program-proyect'!F873,"
","PROYECTO: ",'T12. Planes-program-proyect'!G873)</f>
        <v>#NAME?</v>
      </c>
      <c r="R873" s="125">
        <f>+'T12. Planes-program-proyect'!I873</f>
        <v>0</v>
      </c>
    </row>
    <row r="874" spans="1:18" ht="12" customHeight="1" x14ac:dyDescent="0.2">
      <c r="A874" s="55" t="str">
        <f>+'T12. Planes-program-proyect'!O874</f>
        <v xml:space="preserve"> </v>
      </c>
      <c r="B874" s="55">
        <f>'T12. Planes-program-proyect'!K874</f>
        <v>0</v>
      </c>
      <c r="C874" s="55" t="str">
        <f t="shared" si="7"/>
        <v/>
      </c>
      <c r="D874" s="55">
        <f>'T12. Planes-program-proyect'!L874</f>
        <v>0</v>
      </c>
      <c r="E874" s="55" t="str">
        <f>'T12. Planes-program-proyect'!D874</f>
        <v>No existe una competencia definida</v>
      </c>
      <c r="F874" s="55">
        <f>'T12. Planes-program-proyect'!B874</f>
        <v>0</v>
      </c>
      <c r="G874" s="44">
        <f>'T11.Obj G, politicas, metas'!E874</f>
        <v>0</v>
      </c>
      <c r="H874" s="44">
        <f>'T11.Obj G, politicas, metas'!F874</f>
        <v>0</v>
      </c>
      <c r="I874" s="44">
        <f>+'T11.Obj G, politicas, metas'!G874</f>
        <v>0</v>
      </c>
      <c r="J874" s="46">
        <f>'T11.Obj G, politicas, metas'!H874</f>
        <v>0</v>
      </c>
      <c r="K874" s="129">
        <f>'T11.Obj G, politicas, metas'!I874</f>
        <v>0</v>
      </c>
      <c r="L874" s="129">
        <f t="shared" si="8"/>
        <v>0</v>
      </c>
      <c r="M874" s="46">
        <f>'T11.Obj G, politicas, metas'!J874</f>
        <v>0</v>
      </c>
      <c r="N874" s="46">
        <f>'T11.Obj G, politicas, metas'!K874</f>
        <v>0</v>
      </c>
      <c r="O874" s="46">
        <f>'T11.Obj G, politicas, metas'!L874</f>
        <v>0</v>
      </c>
      <c r="P874" s="46">
        <f>'T11.Obj G, politicas, metas'!M874</f>
        <v>0</v>
      </c>
      <c r="Q874" s="44" t="e">
        <f ca="1">_xludf.CONCAT("PLAN/PROGRAMA: ",'T12. Planes-program-proyect'!F874,"
","PROYECTO: ",'T12. Planes-program-proyect'!G874)</f>
        <v>#NAME?</v>
      </c>
      <c r="R874" s="125">
        <f>+'T12. Planes-program-proyect'!I874</f>
        <v>0</v>
      </c>
    </row>
    <row r="875" spans="1:18" ht="12" customHeight="1" x14ac:dyDescent="0.2">
      <c r="A875" s="55" t="str">
        <f>+'T12. Planes-program-proyect'!O875</f>
        <v xml:space="preserve"> </v>
      </c>
      <c r="B875" s="55">
        <f>'T12. Planes-program-proyect'!K875</f>
        <v>0</v>
      </c>
      <c r="C875" s="55" t="str">
        <f t="shared" si="7"/>
        <v/>
      </c>
      <c r="D875" s="55">
        <f>'T12. Planes-program-proyect'!L875</f>
        <v>0</v>
      </c>
      <c r="E875" s="55" t="str">
        <f>'T12. Planes-program-proyect'!D875</f>
        <v>No existe una competencia definida</v>
      </c>
      <c r="F875" s="55">
        <f>'T12. Planes-program-proyect'!B875</f>
        <v>0</v>
      </c>
      <c r="G875" s="44">
        <f>'T11.Obj G, politicas, metas'!E875</f>
        <v>0</v>
      </c>
      <c r="H875" s="44">
        <f>'T11.Obj G, politicas, metas'!F875</f>
        <v>0</v>
      </c>
      <c r="I875" s="44">
        <f>+'T11.Obj G, politicas, metas'!G875</f>
        <v>0</v>
      </c>
      <c r="J875" s="46">
        <f>'T11.Obj G, politicas, metas'!H875</f>
        <v>0</v>
      </c>
      <c r="K875" s="129">
        <f>'T11.Obj G, politicas, metas'!I875</f>
        <v>0</v>
      </c>
      <c r="L875" s="129">
        <f t="shared" si="8"/>
        <v>0</v>
      </c>
      <c r="M875" s="46">
        <f>'T11.Obj G, politicas, metas'!J875</f>
        <v>0</v>
      </c>
      <c r="N875" s="46">
        <f>'T11.Obj G, politicas, metas'!K875</f>
        <v>0</v>
      </c>
      <c r="O875" s="46">
        <f>'T11.Obj G, politicas, metas'!L875</f>
        <v>0</v>
      </c>
      <c r="P875" s="46">
        <f>'T11.Obj G, politicas, metas'!M875</f>
        <v>0</v>
      </c>
      <c r="Q875" s="44" t="e">
        <f ca="1">_xludf.CONCAT("PLAN/PROGRAMA: ",'T12. Planes-program-proyect'!F875,"
","PROYECTO: ",'T12. Planes-program-proyect'!G875)</f>
        <v>#NAME?</v>
      </c>
      <c r="R875" s="125">
        <f>+'T12. Planes-program-proyect'!I875</f>
        <v>0</v>
      </c>
    </row>
    <row r="876" spans="1:18" ht="12" customHeight="1" x14ac:dyDescent="0.2">
      <c r="A876" s="55" t="str">
        <f>+'T12. Planes-program-proyect'!O876</f>
        <v xml:space="preserve"> </v>
      </c>
      <c r="B876" s="55">
        <f>'T12. Planes-program-proyect'!K876</f>
        <v>0</v>
      </c>
      <c r="C876" s="55" t="str">
        <f t="shared" si="7"/>
        <v/>
      </c>
      <c r="D876" s="55">
        <f>'T12. Planes-program-proyect'!L876</f>
        <v>0</v>
      </c>
      <c r="E876" s="55" t="str">
        <f>'T12. Planes-program-proyect'!D876</f>
        <v>No existe una competencia definida</v>
      </c>
      <c r="F876" s="55">
        <f>'T12. Planes-program-proyect'!B876</f>
        <v>0</v>
      </c>
      <c r="G876" s="44">
        <f>'T11.Obj G, politicas, metas'!E876</f>
        <v>0</v>
      </c>
      <c r="H876" s="44">
        <f>'T11.Obj G, politicas, metas'!F876</f>
        <v>0</v>
      </c>
      <c r="I876" s="44">
        <f>+'T11.Obj G, politicas, metas'!G876</f>
        <v>0</v>
      </c>
      <c r="J876" s="46">
        <f>'T11.Obj G, politicas, metas'!H876</f>
        <v>0</v>
      </c>
      <c r="K876" s="129">
        <f>'T11.Obj G, politicas, metas'!I876</f>
        <v>0</v>
      </c>
      <c r="L876" s="129">
        <f t="shared" si="8"/>
        <v>0</v>
      </c>
      <c r="M876" s="46">
        <f>'T11.Obj G, politicas, metas'!J876</f>
        <v>0</v>
      </c>
      <c r="N876" s="46">
        <f>'T11.Obj G, politicas, metas'!K876</f>
        <v>0</v>
      </c>
      <c r="O876" s="46">
        <f>'T11.Obj G, politicas, metas'!L876</f>
        <v>0</v>
      </c>
      <c r="P876" s="46">
        <f>'T11.Obj G, politicas, metas'!M876</f>
        <v>0</v>
      </c>
      <c r="Q876" s="44" t="e">
        <f ca="1">_xludf.CONCAT("PLAN/PROGRAMA: ",'T12. Planes-program-proyect'!F876,"
","PROYECTO: ",'T12. Planes-program-proyect'!G876)</f>
        <v>#NAME?</v>
      </c>
      <c r="R876" s="125">
        <f>+'T12. Planes-program-proyect'!I876</f>
        <v>0</v>
      </c>
    </row>
    <row r="877" spans="1:18" ht="12" customHeight="1" x14ac:dyDescent="0.2">
      <c r="A877" s="55" t="str">
        <f>+'T12. Planes-program-proyect'!O877</f>
        <v xml:space="preserve"> </v>
      </c>
      <c r="B877" s="55">
        <f>'T12. Planes-program-proyect'!K877</f>
        <v>0</v>
      </c>
      <c r="C877" s="55" t="str">
        <f t="shared" si="7"/>
        <v/>
      </c>
      <c r="D877" s="55">
        <f>'T12. Planes-program-proyect'!L877</f>
        <v>0</v>
      </c>
      <c r="E877" s="55" t="str">
        <f>'T12. Planes-program-proyect'!D877</f>
        <v>No existe una competencia definida</v>
      </c>
      <c r="F877" s="55">
        <f>'T12. Planes-program-proyect'!B877</f>
        <v>0</v>
      </c>
      <c r="G877" s="44">
        <f>'T11.Obj G, politicas, metas'!E877</f>
        <v>0</v>
      </c>
      <c r="H877" s="44">
        <f>'T11.Obj G, politicas, metas'!F877</f>
        <v>0</v>
      </c>
      <c r="I877" s="44">
        <f>+'T11.Obj G, politicas, metas'!G877</f>
        <v>0</v>
      </c>
      <c r="J877" s="46">
        <f>'T11.Obj G, politicas, metas'!H877</f>
        <v>0</v>
      </c>
      <c r="K877" s="129">
        <f>'T11.Obj G, politicas, metas'!I877</f>
        <v>0</v>
      </c>
      <c r="L877" s="129">
        <f t="shared" si="8"/>
        <v>0</v>
      </c>
      <c r="M877" s="46">
        <f>'T11.Obj G, politicas, metas'!J877</f>
        <v>0</v>
      </c>
      <c r="N877" s="46">
        <f>'T11.Obj G, politicas, metas'!K877</f>
        <v>0</v>
      </c>
      <c r="O877" s="46">
        <f>'T11.Obj G, politicas, metas'!L877</f>
        <v>0</v>
      </c>
      <c r="P877" s="46">
        <f>'T11.Obj G, politicas, metas'!M877</f>
        <v>0</v>
      </c>
      <c r="Q877" s="44" t="e">
        <f ca="1">_xludf.CONCAT("PLAN/PROGRAMA: ",'T12. Planes-program-proyect'!F877,"
","PROYECTO: ",'T12. Planes-program-proyect'!G877)</f>
        <v>#NAME?</v>
      </c>
      <c r="R877" s="125">
        <f>+'T12. Planes-program-proyect'!I877</f>
        <v>0</v>
      </c>
    </row>
    <row r="878" spans="1:18" ht="12" customHeight="1" x14ac:dyDescent="0.2">
      <c r="A878" s="55" t="str">
        <f>+'T12. Planes-program-proyect'!O878</f>
        <v xml:space="preserve"> </v>
      </c>
      <c r="B878" s="55">
        <f>'T12. Planes-program-proyect'!K878</f>
        <v>0</v>
      </c>
      <c r="C878" s="55" t="str">
        <f t="shared" si="7"/>
        <v/>
      </c>
      <c r="D878" s="55">
        <f>'T12. Planes-program-proyect'!L878</f>
        <v>0</v>
      </c>
      <c r="E878" s="55" t="str">
        <f>'T12. Planes-program-proyect'!D878</f>
        <v>No existe una competencia definida</v>
      </c>
      <c r="F878" s="55">
        <f>'T12. Planes-program-proyect'!B878</f>
        <v>0</v>
      </c>
      <c r="G878" s="44">
        <f>'T11.Obj G, politicas, metas'!E878</f>
        <v>0</v>
      </c>
      <c r="H878" s="44">
        <f>'T11.Obj G, politicas, metas'!F878</f>
        <v>0</v>
      </c>
      <c r="I878" s="44">
        <f>+'T11.Obj G, politicas, metas'!G878</f>
        <v>0</v>
      </c>
      <c r="J878" s="46">
        <f>'T11.Obj G, politicas, metas'!H878</f>
        <v>0</v>
      </c>
      <c r="K878" s="129">
        <f>'T11.Obj G, politicas, metas'!I878</f>
        <v>0</v>
      </c>
      <c r="L878" s="129">
        <f t="shared" si="8"/>
        <v>0</v>
      </c>
      <c r="M878" s="46">
        <f>'T11.Obj G, politicas, metas'!J878</f>
        <v>0</v>
      </c>
      <c r="N878" s="46">
        <f>'T11.Obj G, politicas, metas'!K878</f>
        <v>0</v>
      </c>
      <c r="O878" s="46">
        <f>'T11.Obj G, politicas, metas'!L878</f>
        <v>0</v>
      </c>
      <c r="P878" s="46">
        <f>'T11.Obj G, politicas, metas'!M878</f>
        <v>0</v>
      </c>
      <c r="Q878" s="44" t="e">
        <f ca="1">_xludf.CONCAT("PLAN/PROGRAMA: ",'T12. Planes-program-proyect'!F878,"
","PROYECTO: ",'T12. Planes-program-proyect'!G878)</f>
        <v>#NAME?</v>
      </c>
      <c r="R878" s="125">
        <f>+'T12. Planes-program-proyect'!I878</f>
        <v>0</v>
      </c>
    </row>
    <row r="879" spans="1:18" ht="12" customHeight="1" x14ac:dyDescent="0.2">
      <c r="A879" s="55" t="str">
        <f>+'T12. Planes-program-proyect'!O879</f>
        <v xml:space="preserve"> </v>
      </c>
      <c r="B879" s="55">
        <f>'T12. Planes-program-proyect'!K879</f>
        <v>0</v>
      </c>
      <c r="C879" s="55" t="str">
        <f t="shared" si="7"/>
        <v/>
      </c>
      <c r="D879" s="55">
        <f>'T12. Planes-program-proyect'!L879</f>
        <v>0</v>
      </c>
      <c r="E879" s="55" t="str">
        <f>'T12. Planes-program-proyect'!D879</f>
        <v>No existe una competencia definida</v>
      </c>
      <c r="F879" s="55">
        <f>'T12. Planes-program-proyect'!B879</f>
        <v>0</v>
      </c>
      <c r="G879" s="44">
        <f>'T11.Obj G, politicas, metas'!E879</f>
        <v>0</v>
      </c>
      <c r="H879" s="44">
        <f>'T11.Obj G, politicas, metas'!F879</f>
        <v>0</v>
      </c>
      <c r="I879" s="44">
        <f>+'T11.Obj G, politicas, metas'!G879</f>
        <v>0</v>
      </c>
      <c r="J879" s="46">
        <f>'T11.Obj G, politicas, metas'!H879</f>
        <v>0</v>
      </c>
      <c r="K879" s="129">
        <f>'T11.Obj G, politicas, metas'!I879</f>
        <v>0</v>
      </c>
      <c r="L879" s="129">
        <f t="shared" si="8"/>
        <v>0</v>
      </c>
      <c r="M879" s="46">
        <f>'T11.Obj G, politicas, metas'!J879</f>
        <v>0</v>
      </c>
      <c r="N879" s="46">
        <f>'T11.Obj G, politicas, metas'!K879</f>
        <v>0</v>
      </c>
      <c r="O879" s="46">
        <f>'T11.Obj G, politicas, metas'!L879</f>
        <v>0</v>
      </c>
      <c r="P879" s="46">
        <f>'T11.Obj G, politicas, metas'!M879</f>
        <v>0</v>
      </c>
      <c r="Q879" s="44" t="e">
        <f ca="1">_xludf.CONCAT("PLAN/PROGRAMA: ",'T12. Planes-program-proyect'!F879,"
","PROYECTO: ",'T12. Planes-program-proyect'!G879)</f>
        <v>#NAME?</v>
      </c>
      <c r="R879" s="125">
        <f>+'T12. Planes-program-proyect'!I879</f>
        <v>0</v>
      </c>
    </row>
    <row r="880" spans="1:18" ht="12" customHeight="1" x14ac:dyDescent="0.2">
      <c r="A880" s="55" t="str">
        <f>+'T12. Planes-program-proyect'!O880</f>
        <v xml:space="preserve"> </v>
      </c>
      <c r="B880" s="55">
        <f>'T12. Planes-program-proyect'!K880</f>
        <v>0</v>
      </c>
      <c r="C880" s="55" t="str">
        <f t="shared" si="7"/>
        <v/>
      </c>
      <c r="D880" s="55">
        <f>'T12. Planes-program-proyect'!L880</f>
        <v>0</v>
      </c>
      <c r="E880" s="55" t="str">
        <f>'T12. Planes-program-proyect'!D880</f>
        <v>No existe una competencia definida</v>
      </c>
      <c r="F880" s="55">
        <f>'T12. Planes-program-proyect'!B880</f>
        <v>0</v>
      </c>
      <c r="G880" s="44">
        <f>'T11.Obj G, politicas, metas'!E880</f>
        <v>0</v>
      </c>
      <c r="H880" s="44">
        <f>'T11.Obj G, politicas, metas'!F880</f>
        <v>0</v>
      </c>
      <c r="I880" s="44">
        <f>+'T11.Obj G, politicas, metas'!G880</f>
        <v>0</v>
      </c>
      <c r="J880" s="46">
        <f>'T11.Obj G, politicas, metas'!H880</f>
        <v>0</v>
      </c>
      <c r="K880" s="129">
        <f>'T11.Obj G, politicas, metas'!I880</f>
        <v>0</v>
      </c>
      <c r="L880" s="129">
        <f t="shared" si="8"/>
        <v>0</v>
      </c>
      <c r="M880" s="46">
        <f>'T11.Obj G, politicas, metas'!J880</f>
        <v>0</v>
      </c>
      <c r="N880" s="46">
        <f>'T11.Obj G, politicas, metas'!K880</f>
        <v>0</v>
      </c>
      <c r="O880" s="46">
        <f>'T11.Obj G, politicas, metas'!L880</f>
        <v>0</v>
      </c>
      <c r="P880" s="46">
        <f>'T11.Obj G, politicas, metas'!M880</f>
        <v>0</v>
      </c>
      <c r="Q880" s="44" t="e">
        <f ca="1">_xludf.CONCAT("PLAN/PROGRAMA: ",'T12. Planes-program-proyect'!F880,"
","PROYECTO: ",'T12. Planes-program-proyect'!G880)</f>
        <v>#NAME?</v>
      </c>
      <c r="R880" s="125">
        <f>+'T12. Planes-program-proyect'!I880</f>
        <v>0</v>
      </c>
    </row>
    <row r="881" spans="1:18" ht="12" customHeight="1" x14ac:dyDescent="0.2">
      <c r="A881" s="55" t="str">
        <f>+'T12. Planes-program-proyect'!O881</f>
        <v xml:space="preserve"> </v>
      </c>
      <c r="B881" s="55">
        <f>'T12. Planes-program-proyect'!K881</f>
        <v>0</v>
      </c>
      <c r="C881" s="55" t="str">
        <f t="shared" si="7"/>
        <v/>
      </c>
      <c r="D881" s="55">
        <f>'T12. Planes-program-proyect'!L881</f>
        <v>0</v>
      </c>
      <c r="E881" s="55" t="str">
        <f>'T12. Planes-program-proyect'!D881</f>
        <v>No existe una competencia definida</v>
      </c>
      <c r="F881" s="55">
        <f>'T12. Planes-program-proyect'!B881</f>
        <v>0</v>
      </c>
      <c r="G881" s="44">
        <f>'T11.Obj G, politicas, metas'!E881</f>
        <v>0</v>
      </c>
      <c r="H881" s="44">
        <f>'T11.Obj G, politicas, metas'!F881</f>
        <v>0</v>
      </c>
      <c r="I881" s="44">
        <f>+'T11.Obj G, politicas, metas'!G881</f>
        <v>0</v>
      </c>
      <c r="J881" s="46">
        <f>'T11.Obj G, politicas, metas'!H881</f>
        <v>0</v>
      </c>
      <c r="K881" s="129">
        <f>'T11.Obj G, politicas, metas'!I881</f>
        <v>0</v>
      </c>
      <c r="L881" s="129">
        <f t="shared" si="8"/>
        <v>0</v>
      </c>
      <c r="M881" s="46">
        <f>'T11.Obj G, politicas, metas'!J881</f>
        <v>0</v>
      </c>
      <c r="N881" s="46">
        <f>'T11.Obj G, politicas, metas'!K881</f>
        <v>0</v>
      </c>
      <c r="O881" s="46">
        <f>'T11.Obj G, politicas, metas'!L881</f>
        <v>0</v>
      </c>
      <c r="P881" s="46">
        <f>'T11.Obj G, politicas, metas'!M881</f>
        <v>0</v>
      </c>
      <c r="Q881" s="44" t="e">
        <f ca="1">_xludf.CONCAT("PLAN/PROGRAMA: ",'T12. Planes-program-proyect'!F881,"
","PROYECTO: ",'T12. Planes-program-proyect'!G881)</f>
        <v>#NAME?</v>
      </c>
      <c r="R881" s="125">
        <f>+'T12. Planes-program-proyect'!I881</f>
        <v>0</v>
      </c>
    </row>
    <row r="882" spans="1:18" ht="12" customHeight="1" x14ac:dyDescent="0.2">
      <c r="A882" s="55" t="str">
        <f>+'T12. Planes-program-proyect'!O882</f>
        <v xml:space="preserve"> </v>
      </c>
      <c r="B882" s="55">
        <f>'T12. Planes-program-proyect'!K882</f>
        <v>0</v>
      </c>
      <c r="C882" s="55" t="str">
        <f t="shared" si="7"/>
        <v/>
      </c>
      <c r="D882" s="55">
        <f>'T12. Planes-program-proyect'!L882</f>
        <v>0</v>
      </c>
      <c r="E882" s="55" t="str">
        <f>'T12. Planes-program-proyect'!D882</f>
        <v>No existe una competencia definida</v>
      </c>
      <c r="F882" s="55">
        <f>'T12. Planes-program-proyect'!B882</f>
        <v>0</v>
      </c>
      <c r="G882" s="44">
        <f>'T11.Obj G, politicas, metas'!E882</f>
        <v>0</v>
      </c>
      <c r="H882" s="44">
        <f>'T11.Obj G, politicas, metas'!F882</f>
        <v>0</v>
      </c>
      <c r="I882" s="44">
        <f>+'T11.Obj G, politicas, metas'!G882</f>
        <v>0</v>
      </c>
      <c r="J882" s="46">
        <f>'T11.Obj G, politicas, metas'!H882</f>
        <v>0</v>
      </c>
      <c r="K882" s="129">
        <f>'T11.Obj G, politicas, metas'!I882</f>
        <v>0</v>
      </c>
      <c r="L882" s="129">
        <f t="shared" si="8"/>
        <v>0</v>
      </c>
      <c r="M882" s="46">
        <f>'T11.Obj G, politicas, metas'!J882</f>
        <v>0</v>
      </c>
      <c r="N882" s="46">
        <f>'T11.Obj G, politicas, metas'!K882</f>
        <v>0</v>
      </c>
      <c r="O882" s="46">
        <f>'T11.Obj G, politicas, metas'!L882</f>
        <v>0</v>
      </c>
      <c r="P882" s="46">
        <f>'T11.Obj G, politicas, metas'!M882</f>
        <v>0</v>
      </c>
      <c r="Q882" s="44" t="e">
        <f ca="1">_xludf.CONCAT("PLAN/PROGRAMA: ",'T12. Planes-program-proyect'!F882,"
","PROYECTO: ",'T12. Planes-program-proyect'!G882)</f>
        <v>#NAME?</v>
      </c>
      <c r="R882" s="125">
        <f>+'T12. Planes-program-proyect'!I882</f>
        <v>0</v>
      </c>
    </row>
    <row r="883" spans="1:18" ht="12" customHeight="1" x14ac:dyDescent="0.2">
      <c r="A883" s="55" t="str">
        <f>+'T12. Planes-program-proyect'!O883</f>
        <v xml:space="preserve"> </v>
      </c>
      <c r="B883" s="55">
        <f>'T12. Planes-program-proyect'!K883</f>
        <v>0</v>
      </c>
      <c r="C883" s="55" t="str">
        <f t="shared" si="7"/>
        <v/>
      </c>
      <c r="D883" s="55">
        <f>'T12. Planes-program-proyect'!L883</f>
        <v>0</v>
      </c>
      <c r="E883" s="55" t="str">
        <f>'T12. Planes-program-proyect'!D883</f>
        <v>No existe una competencia definida</v>
      </c>
      <c r="F883" s="55">
        <f>'T12. Planes-program-proyect'!B883</f>
        <v>0</v>
      </c>
      <c r="G883" s="44">
        <f>'T11.Obj G, politicas, metas'!E883</f>
        <v>0</v>
      </c>
      <c r="H883" s="44">
        <f>'T11.Obj G, politicas, metas'!F883</f>
        <v>0</v>
      </c>
      <c r="I883" s="44">
        <f>+'T11.Obj G, politicas, metas'!G883</f>
        <v>0</v>
      </c>
      <c r="J883" s="46">
        <f>'T11.Obj G, politicas, metas'!H883</f>
        <v>0</v>
      </c>
      <c r="K883" s="129">
        <f>'T11.Obj G, politicas, metas'!I883</f>
        <v>0</v>
      </c>
      <c r="L883" s="129">
        <f t="shared" si="8"/>
        <v>0</v>
      </c>
      <c r="M883" s="46">
        <f>'T11.Obj G, politicas, metas'!J883</f>
        <v>0</v>
      </c>
      <c r="N883" s="46">
        <f>'T11.Obj G, politicas, metas'!K883</f>
        <v>0</v>
      </c>
      <c r="O883" s="46">
        <f>'T11.Obj G, politicas, metas'!L883</f>
        <v>0</v>
      </c>
      <c r="P883" s="46">
        <f>'T11.Obj G, politicas, metas'!M883</f>
        <v>0</v>
      </c>
      <c r="Q883" s="44" t="e">
        <f ca="1">_xludf.CONCAT("PLAN/PROGRAMA: ",'T12. Planes-program-proyect'!F883,"
","PROYECTO: ",'T12. Planes-program-proyect'!G883)</f>
        <v>#NAME?</v>
      </c>
      <c r="R883" s="125">
        <f>+'T12. Planes-program-proyect'!I883</f>
        <v>0</v>
      </c>
    </row>
    <row r="884" spans="1:18" ht="12" customHeight="1" x14ac:dyDescent="0.2">
      <c r="A884" s="55" t="str">
        <f>+'T12. Planes-program-proyect'!O884</f>
        <v xml:space="preserve"> </v>
      </c>
      <c r="B884" s="55">
        <f>'T12. Planes-program-proyect'!K884</f>
        <v>0</v>
      </c>
      <c r="C884" s="55" t="str">
        <f t="shared" si="7"/>
        <v/>
      </c>
      <c r="D884" s="55">
        <f>'T12. Planes-program-proyect'!L884</f>
        <v>0</v>
      </c>
      <c r="E884" s="55" t="str">
        <f>'T12. Planes-program-proyect'!D884</f>
        <v>No existe una competencia definida</v>
      </c>
      <c r="F884" s="55">
        <f>'T12. Planes-program-proyect'!B884</f>
        <v>0</v>
      </c>
      <c r="G884" s="44">
        <f>'T11.Obj G, politicas, metas'!E884</f>
        <v>0</v>
      </c>
      <c r="H884" s="44">
        <f>'T11.Obj G, politicas, metas'!F884</f>
        <v>0</v>
      </c>
      <c r="I884" s="44">
        <f>+'T11.Obj G, politicas, metas'!G884</f>
        <v>0</v>
      </c>
      <c r="J884" s="46">
        <f>'T11.Obj G, politicas, metas'!H884</f>
        <v>0</v>
      </c>
      <c r="K884" s="129">
        <f>'T11.Obj G, politicas, metas'!I884</f>
        <v>0</v>
      </c>
      <c r="L884" s="129">
        <f t="shared" si="8"/>
        <v>0</v>
      </c>
      <c r="M884" s="46">
        <f>'T11.Obj G, politicas, metas'!J884</f>
        <v>0</v>
      </c>
      <c r="N884" s="46">
        <f>'T11.Obj G, politicas, metas'!K884</f>
        <v>0</v>
      </c>
      <c r="O884" s="46">
        <f>'T11.Obj G, politicas, metas'!L884</f>
        <v>0</v>
      </c>
      <c r="P884" s="46">
        <f>'T11.Obj G, politicas, metas'!M884</f>
        <v>0</v>
      </c>
      <c r="Q884" s="44" t="e">
        <f ca="1">_xludf.CONCAT("PLAN/PROGRAMA: ",'T12. Planes-program-proyect'!F884,"
","PROYECTO: ",'T12. Planes-program-proyect'!G884)</f>
        <v>#NAME?</v>
      </c>
      <c r="R884" s="125">
        <f>+'T12. Planes-program-proyect'!I884</f>
        <v>0</v>
      </c>
    </row>
    <row r="885" spans="1:18" ht="12" customHeight="1" x14ac:dyDescent="0.2">
      <c r="A885" s="55" t="str">
        <f>+'T12. Planes-program-proyect'!O885</f>
        <v xml:space="preserve"> </v>
      </c>
      <c r="B885" s="55">
        <f>'T12. Planes-program-proyect'!K885</f>
        <v>0</v>
      </c>
      <c r="C885" s="55" t="str">
        <f t="shared" si="7"/>
        <v/>
      </c>
      <c r="D885" s="55">
        <f>'T12. Planes-program-proyect'!L885</f>
        <v>0</v>
      </c>
      <c r="E885" s="55" t="str">
        <f>'T12. Planes-program-proyect'!D885</f>
        <v>No existe una competencia definida</v>
      </c>
      <c r="F885" s="55">
        <f>'T12. Planes-program-proyect'!B885</f>
        <v>0</v>
      </c>
      <c r="G885" s="44">
        <f>'T11.Obj G, politicas, metas'!E885</f>
        <v>0</v>
      </c>
      <c r="H885" s="44">
        <f>'T11.Obj G, politicas, metas'!F885</f>
        <v>0</v>
      </c>
      <c r="I885" s="44">
        <f>+'T11.Obj G, politicas, metas'!G885</f>
        <v>0</v>
      </c>
      <c r="J885" s="46">
        <f>'T11.Obj G, politicas, metas'!H885</f>
        <v>0</v>
      </c>
      <c r="K885" s="129">
        <f>'T11.Obj G, politicas, metas'!I885</f>
        <v>0</v>
      </c>
      <c r="L885" s="129">
        <f t="shared" si="8"/>
        <v>0</v>
      </c>
      <c r="M885" s="46">
        <f>'T11.Obj G, politicas, metas'!J885</f>
        <v>0</v>
      </c>
      <c r="N885" s="46">
        <f>'T11.Obj G, politicas, metas'!K885</f>
        <v>0</v>
      </c>
      <c r="O885" s="46">
        <f>'T11.Obj G, politicas, metas'!L885</f>
        <v>0</v>
      </c>
      <c r="P885" s="46">
        <f>'T11.Obj G, politicas, metas'!M885</f>
        <v>0</v>
      </c>
      <c r="Q885" s="44" t="e">
        <f ca="1">_xludf.CONCAT("PLAN/PROGRAMA: ",'T12. Planes-program-proyect'!F885,"
","PROYECTO: ",'T12. Planes-program-proyect'!G885)</f>
        <v>#NAME?</v>
      </c>
      <c r="R885" s="125">
        <f>+'T12. Planes-program-proyect'!I885</f>
        <v>0</v>
      </c>
    </row>
    <row r="886" spans="1:18" ht="12" customHeight="1" x14ac:dyDescent="0.2">
      <c r="A886" s="55" t="str">
        <f>+'T12. Planes-program-proyect'!O886</f>
        <v xml:space="preserve"> </v>
      </c>
      <c r="B886" s="55">
        <f>'T12. Planes-program-proyect'!K886</f>
        <v>0</v>
      </c>
      <c r="C886" s="55" t="str">
        <f t="shared" si="7"/>
        <v/>
      </c>
      <c r="D886" s="55">
        <f>'T12. Planes-program-proyect'!L886</f>
        <v>0</v>
      </c>
      <c r="E886" s="55" t="str">
        <f>'T12. Planes-program-proyect'!D886</f>
        <v>No existe una competencia definida</v>
      </c>
      <c r="F886" s="55">
        <f>'T12. Planes-program-proyect'!B886</f>
        <v>0</v>
      </c>
      <c r="G886" s="44">
        <f>'T11.Obj G, politicas, metas'!E886</f>
        <v>0</v>
      </c>
      <c r="H886" s="44">
        <f>'T11.Obj G, politicas, metas'!F886</f>
        <v>0</v>
      </c>
      <c r="I886" s="44">
        <f>+'T11.Obj G, politicas, metas'!G886</f>
        <v>0</v>
      </c>
      <c r="J886" s="46">
        <f>'T11.Obj G, politicas, metas'!H886</f>
        <v>0</v>
      </c>
      <c r="K886" s="129">
        <f>'T11.Obj G, politicas, metas'!I886</f>
        <v>0</v>
      </c>
      <c r="L886" s="129">
        <f t="shared" si="8"/>
        <v>0</v>
      </c>
      <c r="M886" s="46">
        <f>'T11.Obj G, politicas, metas'!J886</f>
        <v>0</v>
      </c>
      <c r="N886" s="46">
        <f>'T11.Obj G, politicas, metas'!K886</f>
        <v>0</v>
      </c>
      <c r="O886" s="46">
        <f>'T11.Obj G, politicas, metas'!L886</f>
        <v>0</v>
      </c>
      <c r="P886" s="46">
        <f>'T11.Obj G, politicas, metas'!M886</f>
        <v>0</v>
      </c>
      <c r="Q886" s="44" t="e">
        <f ca="1">_xludf.CONCAT("PLAN/PROGRAMA: ",'T12. Planes-program-proyect'!F886,"
","PROYECTO: ",'T12. Planes-program-proyect'!G886)</f>
        <v>#NAME?</v>
      </c>
      <c r="R886" s="125">
        <f>+'T12. Planes-program-proyect'!I886</f>
        <v>0</v>
      </c>
    </row>
    <row r="887" spans="1:18" ht="12" customHeight="1" x14ac:dyDescent="0.2">
      <c r="A887" s="55" t="str">
        <f>+'T12. Planes-program-proyect'!O887</f>
        <v xml:space="preserve"> </v>
      </c>
      <c r="B887" s="55">
        <f>'T12. Planes-program-proyect'!K887</f>
        <v>0</v>
      </c>
      <c r="C887" s="55" t="str">
        <f t="shared" si="7"/>
        <v/>
      </c>
      <c r="D887" s="55">
        <f>'T12. Planes-program-proyect'!L887</f>
        <v>0</v>
      </c>
      <c r="E887" s="55" t="str">
        <f>'T12. Planes-program-proyect'!D887</f>
        <v>No existe una competencia definida</v>
      </c>
      <c r="F887" s="55">
        <f>'T12. Planes-program-proyect'!B887</f>
        <v>0</v>
      </c>
      <c r="G887" s="44">
        <f>'T11.Obj G, politicas, metas'!E887</f>
        <v>0</v>
      </c>
      <c r="H887" s="44">
        <f>'T11.Obj G, politicas, metas'!F887</f>
        <v>0</v>
      </c>
      <c r="I887" s="44">
        <f>+'T11.Obj G, politicas, metas'!G887</f>
        <v>0</v>
      </c>
      <c r="J887" s="46">
        <f>'T11.Obj G, politicas, metas'!H887</f>
        <v>0</v>
      </c>
      <c r="K887" s="129">
        <f>'T11.Obj G, politicas, metas'!I887</f>
        <v>0</v>
      </c>
      <c r="L887" s="129">
        <f t="shared" si="8"/>
        <v>0</v>
      </c>
      <c r="M887" s="46">
        <f>'T11.Obj G, politicas, metas'!J887</f>
        <v>0</v>
      </c>
      <c r="N887" s="46">
        <f>'T11.Obj G, politicas, metas'!K887</f>
        <v>0</v>
      </c>
      <c r="O887" s="46">
        <f>'T11.Obj G, politicas, metas'!L887</f>
        <v>0</v>
      </c>
      <c r="P887" s="46">
        <f>'T11.Obj G, politicas, metas'!M887</f>
        <v>0</v>
      </c>
      <c r="Q887" s="44" t="e">
        <f ca="1">_xludf.CONCAT("PLAN/PROGRAMA: ",'T12. Planes-program-proyect'!F887,"
","PROYECTO: ",'T12. Planes-program-proyect'!G887)</f>
        <v>#NAME?</v>
      </c>
      <c r="R887" s="125">
        <f>+'T12. Planes-program-proyect'!I887</f>
        <v>0</v>
      </c>
    </row>
    <row r="888" spans="1:18" ht="12" customHeight="1" x14ac:dyDescent="0.2">
      <c r="A888" s="55" t="str">
        <f>+'T12. Planes-program-proyect'!O888</f>
        <v xml:space="preserve"> </v>
      </c>
      <c r="B888" s="55">
        <f>'T12. Planes-program-proyect'!K888</f>
        <v>0</v>
      </c>
      <c r="C888" s="55" t="str">
        <f t="shared" si="7"/>
        <v/>
      </c>
      <c r="D888" s="55">
        <f>'T12. Planes-program-proyect'!L888</f>
        <v>0</v>
      </c>
      <c r="E888" s="55" t="str">
        <f>'T12. Planes-program-proyect'!D888</f>
        <v>No existe una competencia definida</v>
      </c>
      <c r="F888" s="55">
        <f>'T12. Planes-program-proyect'!B888</f>
        <v>0</v>
      </c>
      <c r="G888" s="44">
        <f>'T11.Obj G, politicas, metas'!E888</f>
        <v>0</v>
      </c>
      <c r="H888" s="44">
        <f>'T11.Obj G, politicas, metas'!F888</f>
        <v>0</v>
      </c>
      <c r="I888" s="44">
        <f>+'T11.Obj G, politicas, metas'!G888</f>
        <v>0</v>
      </c>
      <c r="J888" s="46">
        <f>'T11.Obj G, politicas, metas'!H888</f>
        <v>0</v>
      </c>
      <c r="K888" s="129">
        <f>'T11.Obj G, politicas, metas'!I888</f>
        <v>0</v>
      </c>
      <c r="L888" s="129">
        <f t="shared" si="8"/>
        <v>0</v>
      </c>
      <c r="M888" s="46">
        <f>'T11.Obj G, politicas, metas'!J888</f>
        <v>0</v>
      </c>
      <c r="N888" s="46">
        <f>'T11.Obj G, politicas, metas'!K888</f>
        <v>0</v>
      </c>
      <c r="O888" s="46">
        <f>'T11.Obj G, politicas, metas'!L888</f>
        <v>0</v>
      </c>
      <c r="P888" s="46">
        <f>'T11.Obj G, politicas, metas'!M888</f>
        <v>0</v>
      </c>
      <c r="Q888" s="44" t="e">
        <f ca="1">_xludf.CONCAT("PLAN/PROGRAMA: ",'T12. Planes-program-proyect'!F888,"
","PROYECTO: ",'T12. Planes-program-proyect'!G888)</f>
        <v>#NAME?</v>
      </c>
      <c r="R888" s="125">
        <f>+'T12. Planes-program-proyect'!I888</f>
        <v>0</v>
      </c>
    </row>
    <row r="889" spans="1:18" ht="12" customHeight="1" x14ac:dyDescent="0.2">
      <c r="A889" s="55" t="str">
        <f>+'T12. Planes-program-proyect'!O889</f>
        <v xml:space="preserve"> </v>
      </c>
      <c r="B889" s="55">
        <f>'T12. Planes-program-proyect'!K889</f>
        <v>0</v>
      </c>
      <c r="C889" s="55" t="str">
        <f t="shared" si="7"/>
        <v/>
      </c>
      <c r="D889" s="55">
        <f>'T12. Planes-program-proyect'!L889</f>
        <v>0</v>
      </c>
      <c r="E889" s="55" t="str">
        <f>'T12. Planes-program-proyect'!D889</f>
        <v>No existe una competencia definida</v>
      </c>
      <c r="F889" s="55">
        <f>'T12. Planes-program-proyect'!B889</f>
        <v>0</v>
      </c>
      <c r="G889" s="44">
        <f>'T11.Obj G, politicas, metas'!E889</f>
        <v>0</v>
      </c>
      <c r="H889" s="44">
        <f>'T11.Obj G, politicas, metas'!F889</f>
        <v>0</v>
      </c>
      <c r="I889" s="44">
        <f>+'T11.Obj G, politicas, metas'!G889</f>
        <v>0</v>
      </c>
      <c r="J889" s="46">
        <f>'T11.Obj G, politicas, metas'!H889</f>
        <v>0</v>
      </c>
      <c r="K889" s="129">
        <f>'T11.Obj G, politicas, metas'!I889</f>
        <v>0</v>
      </c>
      <c r="L889" s="129">
        <f t="shared" si="8"/>
        <v>0</v>
      </c>
      <c r="M889" s="46">
        <f>'T11.Obj G, politicas, metas'!J889</f>
        <v>0</v>
      </c>
      <c r="N889" s="46">
        <f>'T11.Obj G, politicas, metas'!K889</f>
        <v>0</v>
      </c>
      <c r="O889" s="46">
        <f>'T11.Obj G, politicas, metas'!L889</f>
        <v>0</v>
      </c>
      <c r="P889" s="46">
        <f>'T11.Obj G, politicas, metas'!M889</f>
        <v>0</v>
      </c>
      <c r="Q889" s="44" t="e">
        <f ca="1">_xludf.CONCAT("PLAN/PROGRAMA: ",'T12. Planes-program-proyect'!F889,"
","PROYECTO: ",'T12. Planes-program-proyect'!G889)</f>
        <v>#NAME?</v>
      </c>
      <c r="R889" s="125">
        <f>+'T12. Planes-program-proyect'!I889</f>
        <v>0</v>
      </c>
    </row>
    <row r="890" spans="1:18" ht="12" customHeight="1" x14ac:dyDescent="0.2">
      <c r="A890" s="55" t="str">
        <f>+'T12. Planes-program-proyect'!O890</f>
        <v xml:space="preserve"> </v>
      </c>
      <c r="B890" s="55">
        <f>'T12. Planes-program-proyect'!K890</f>
        <v>0</v>
      </c>
      <c r="C890" s="55" t="str">
        <f t="shared" si="7"/>
        <v/>
      </c>
      <c r="D890" s="55">
        <f>'T12. Planes-program-proyect'!L890</f>
        <v>0</v>
      </c>
      <c r="E890" s="55" t="str">
        <f>'T12. Planes-program-proyect'!D890</f>
        <v>No existe una competencia definida</v>
      </c>
      <c r="F890" s="55">
        <f>'T12. Planes-program-proyect'!B890</f>
        <v>0</v>
      </c>
      <c r="G890" s="44">
        <f>'T11.Obj G, politicas, metas'!E890</f>
        <v>0</v>
      </c>
      <c r="H890" s="44">
        <f>'T11.Obj G, politicas, metas'!F890</f>
        <v>0</v>
      </c>
      <c r="I890" s="44">
        <f>+'T11.Obj G, politicas, metas'!G890</f>
        <v>0</v>
      </c>
      <c r="J890" s="46">
        <f>'T11.Obj G, politicas, metas'!H890</f>
        <v>0</v>
      </c>
      <c r="K890" s="129">
        <f>'T11.Obj G, politicas, metas'!I890</f>
        <v>0</v>
      </c>
      <c r="L890" s="129">
        <f t="shared" si="8"/>
        <v>0</v>
      </c>
      <c r="M890" s="46">
        <f>'T11.Obj G, politicas, metas'!J890</f>
        <v>0</v>
      </c>
      <c r="N890" s="46">
        <f>'T11.Obj G, politicas, metas'!K890</f>
        <v>0</v>
      </c>
      <c r="O890" s="46">
        <f>'T11.Obj G, politicas, metas'!L890</f>
        <v>0</v>
      </c>
      <c r="P890" s="46">
        <f>'T11.Obj G, politicas, metas'!M890</f>
        <v>0</v>
      </c>
      <c r="Q890" s="44" t="e">
        <f ca="1">_xludf.CONCAT("PLAN/PROGRAMA: ",'T12. Planes-program-proyect'!F890,"
","PROYECTO: ",'T12. Planes-program-proyect'!G890)</f>
        <v>#NAME?</v>
      </c>
      <c r="R890" s="125">
        <f>+'T12. Planes-program-proyect'!I890</f>
        <v>0</v>
      </c>
    </row>
    <row r="891" spans="1:18" ht="12" customHeight="1" x14ac:dyDescent="0.2">
      <c r="A891" s="55" t="str">
        <f>+'T12. Planes-program-proyect'!O891</f>
        <v xml:space="preserve"> </v>
      </c>
      <c r="B891" s="55">
        <f>'T12. Planes-program-proyect'!K891</f>
        <v>0</v>
      </c>
      <c r="C891" s="55" t="str">
        <f t="shared" si="7"/>
        <v/>
      </c>
      <c r="D891" s="55">
        <f>'T12. Planes-program-proyect'!L891</f>
        <v>0</v>
      </c>
      <c r="E891" s="55" t="str">
        <f>'T12. Planes-program-proyect'!D891</f>
        <v>No existe una competencia definida</v>
      </c>
      <c r="F891" s="55">
        <f>'T12. Planes-program-proyect'!B891</f>
        <v>0</v>
      </c>
      <c r="G891" s="44">
        <f>'T11.Obj G, politicas, metas'!E891</f>
        <v>0</v>
      </c>
      <c r="H891" s="44">
        <f>'T11.Obj G, politicas, metas'!F891</f>
        <v>0</v>
      </c>
      <c r="I891" s="44">
        <f>+'T11.Obj G, politicas, metas'!G891</f>
        <v>0</v>
      </c>
      <c r="J891" s="46">
        <f>'T11.Obj G, politicas, metas'!H891</f>
        <v>0</v>
      </c>
      <c r="K891" s="129">
        <f>'T11.Obj G, politicas, metas'!I891</f>
        <v>0</v>
      </c>
      <c r="L891" s="129">
        <f t="shared" si="8"/>
        <v>0</v>
      </c>
      <c r="M891" s="46">
        <f>'T11.Obj G, politicas, metas'!J891</f>
        <v>0</v>
      </c>
      <c r="N891" s="46">
        <f>'T11.Obj G, politicas, metas'!K891</f>
        <v>0</v>
      </c>
      <c r="O891" s="46">
        <f>'T11.Obj G, politicas, metas'!L891</f>
        <v>0</v>
      </c>
      <c r="P891" s="46">
        <f>'T11.Obj G, politicas, metas'!M891</f>
        <v>0</v>
      </c>
      <c r="Q891" s="44" t="e">
        <f ca="1">_xludf.CONCAT("PLAN/PROGRAMA: ",'T12. Planes-program-proyect'!F891,"
","PROYECTO: ",'T12. Planes-program-proyect'!G891)</f>
        <v>#NAME?</v>
      </c>
      <c r="R891" s="125">
        <f>+'T12. Planes-program-proyect'!I891</f>
        <v>0</v>
      </c>
    </row>
    <row r="892" spans="1:18" ht="12" customHeight="1" x14ac:dyDescent="0.2">
      <c r="A892" s="55" t="str">
        <f>+'T12. Planes-program-proyect'!O892</f>
        <v xml:space="preserve"> </v>
      </c>
      <c r="B892" s="55">
        <f>'T12. Planes-program-proyect'!K892</f>
        <v>0</v>
      </c>
      <c r="C892" s="55" t="str">
        <f t="shared" si="7"/>
        <v/>
      </c>
      <c r="D892" s="55">
        <f>'T12. Planes-program-proyect'!L892</f>
        <v>0</v>
      </c>
      <c r="E892" s="55" t="str">
        <f>'T12. Planes-program-proyect'!D892</f>
        <v>No existe una competencia definida</v>
      </c>
      <c r="F892" s="55">
        <f>'T12. Planes-program-proyect'!B892</f>
        <v>0</v>
      </c>
      <c r="G892" s="44">
        <f>'T11.Obj G, politicas, metas'!E892</f>
        <v>0</v>
      </c>
      <c r="H892" s="44">
        <f>'T11.Obj G, politicas, metas'!F892</f>
        <v>0</v>
      </c>
      <c r="I892" s="44">
        <f>+'T11.Obj G, politicas, metas'!G892</f>
        <v>0</v>
      </c>
      <c r="J892" s="46">
        <f>'T11.Obj G, politicas, metas'!H892</f>
        <v>0</v>
      </c>
      <c r="K892" s="129">
        <f>'T11.Obj G, politicas, metas'!I892</f>
        <v>0</v>
      </c>
      <c r="L892" s="129">
        <f t="shared" si="8"/>
        <v>0</v>
      </c>
      <c r="M892" s="46">
        <f>'T11.Obj G, politicas, metas'!J892</f>
        <v>0</v>
      </c>
      <c r="N892" s="46">
        <f>'T11.Obj G, politicas, metas'!K892</f>
        <v>0</v>
      </c>
      <c r="O892" s="46">
        <f>'T11.Obj G, politicas, metas'!L892</f>
        <v>0</v>
      </c>
      <c r="P892" s="46">
        <f>'T11.Obj G, politicas, metas'!M892</f>
        <v>0</v>
      </c>
      <c r="Q892" s="44" t="e">
        <f ca="1">_xludf.CONCAT("PLAN/PROGRAMA: ",'T12. Planes-program-proyect'!F892,"
","PROYECTO: ",'T12. Planes-program-proyect'!G892)</f>
        <v>#NAME?</v>
      </c>
      <c r="R892" s="125">
        <f>+'T12. Planes-program-proyect'!I892</f>
        <v>0</v>
      </c>
    </row>
    <row r="893" spans="1:18" ht="12" customHeight="1" x14ac:dyDescent="0.2">
      <c r="A893" s="55" t="str">
        <f>+'T12. Planes-program-proyect'!O893</f>
        <v xml:space="preserve"> </v>
      </c>
      <c r="B893" s="55">
        <f>'T12. Planes-program-proyect'!K893</f>
        <v>0</v>
      </c>
      <c r="C893" s="55" t="str">
        <f t="shared" si="7"/>
        <v/>
      </c>
      <c r="D893" s="55">
        <f>'T12. Planes-program-proyect'!L893</f>
        <v>0</v>
      </c>
      <c r="E893" s="55" t="str">
        <f>'T12. Planes-program-proyect'!D893</f>
        <v>No existe una competencia definida</v>
      </c>
      <c r="F893" s="55">
        <f>'T12. Planes-program-proyect'!B893</f>
        <v>0</v>
      </c>
      <c r="G893" s="44">
        <f>'T11.Obj G, politicas, metas'!E893</f>
        <v>0</v>
      </c>
      <c r="H893" s="44">
        <f>'T11.Obj G, politicas, metas'!F893</f>
        <v>0</v>
      </c>
      <c r="I893" s="44">
        <f>+'T11.Obj G, politicas, metas'!G893</f>
        <v>0</v>
      </c>
      <c r="J893" s="46">
        <f>'T11.Obj G, politicas, metas'!H893</f>
        <v>0</v>
      </c>
      <c r="K893" s="129">
        <f>'T11.Obj G, politicas, metas'!I893</f>
        <v>0</v>
      </c>
      <c r="L893" s="129">
        <f t="shared" si="8"/>
        <v>0</v>
      </c>
      <c r="M893" s="46">
        <f>'T11.Obj G, politicas, metas'!J893</f>
        <v>0</v>
      </c>
      <c r="N893" s="46">
        <f>'T11.Obj G, politicas, metas'!K893</f>
        <v>0</v>
      </c>
      <c r="O893" s="46">
        <f>'T11.Obj G, politicas, metas'!L893</f>
        <v>0</v>
      </c>
      <c r="P893" s="46">
        <f>'T11.Obj G, politicas, metas'!M893</f>
        <v>0</v>
      </c>
      <c r="Q893" s="44" t="e">
        <f ca="1">_xludf.CONCAT("PLAN/PROGRAMA: ",'T12. Planes-program-proyect'!F893,"
","PROYECTO: ",'T12. Planes-program-proyect'!G893)</f>
        <v>#NAME?</v>
      </c>
      <c r="R893" s="125">
        <f>+'T12. Planes-program-proyect'!I893</f>
        <v>0</v>
      </c>
    </row>
    <row r="894" spans="1:18" ht="12" customHeight="1" x14ac:dyDescent="0.2">
      <c r="A894" s="55" t="str">
        <f>+'T12. Planes-program-proyect'!O894</f>
        <v xml:space="preserve"> </v>
      </c>
      <c r="B894" s="55">
        <f>'T12. Planes-program-proyect'!K894</f>
        <v>0</v>
      </c>
      <c r="C894" s="55" t="str">
        <f t="shared" si="7"/>
        <v/>
      </c>
      <c r="D894" s="55">
        <f>'T12. Planes-program-proyect'!L894</f>
        <v>0</v>
      </c>
      <c r="E894" s="55" t="str">
        <f>'T12. Planes-program-proyect'!D894</f>
        <v>No existe una competencia definida</v>
      </c>
      <c r="F894" s="55">
        <f>'T12. Planes-program-proyect'!B894</f>
        <v>0</v>
      </c>
      <c r="G894" s="44">
        <f>'T11.Obj G, politicas, metas'!E894</f>
        <v>0</v>
      </c>
      <c r="H894" s="44">
        <f>'T11.Obj G, politicas, metas'!F894</f>
        <v>0</v>
      </c>
      <c r="I894" s="44">
        <f>+'T11.Obj G, politicas, metas'!G894</f>
        <v>0</v>
      </c>
      <c r="J894" s="46">
        <f>'T11.Obj G, politicas, metas'!H894</f>
        <v>0</v>
      </c>
      <c r="K894" s="129">
        <f>'T11.Obj G, politicas, metas'!I894</f>
        <v>0</v>
      </c>
      <c r="L894" s="129">
        <f t="shared" si="8"/>
        <v>0</v>
      </c>
      <c r="M894" s="46">
        <f>'T11.Obj G, politicas, metas'!J894</f>
        <v>0</v>
      </c>
      <c r="N894" s="46">
        <f>'T11.Obj G, politicas, metas'!K894</f>
        <v>0</v>
      </c>
      <c r="O894" s="46">
        <f>'T11.Obj G, politicas, metas'!L894</f>
        <v>0</v>
      </c>
      <c r="P894" s="46">
        <f>'T11.Obj G, politicas, metas'!M894</f>
        <v>0</v>
      </c>
      <c r="Q894" s="44" t="e">
        <f ca="1">_xludf.CONCAT("PLAN/PROGRAMA: ",'T12. Planes-program-proyect'!F894,"
","PROYECTO: ",'T12. Planes-program-proyect'!G894)</f>
        <v>#NAME?</v>
      </c>
      <c r="R894" s="125">
        <f>+'T12. Planes-program-proyect'!I894</f>
        <v>0</v>
      </c>
    </row>
    <row r="895" spans="1:18" ht="12" customHeight="1" x14ac:dyDescent="0.2">
      <c r="A895" s="55" t="str">
        <f>+'T12. Planes-program-proyect'!O895</f>
        <v xml:space="preserve"> </v>
      </c>
      <c r="B895" s="55">
        <f>'T12. Planes-program-proyect'!K895</f>
        <v>0</v>
      </c>
      <c r="C895" s="55" t="str">
        <f t="shared" si="7"/>
        <v/>
      </c>
      <c r="D895" s="55">
        <f>'T12. Planes-program-proyect'!L895</f>
        <v>0</v>
      </c>
      <c r="E895" s="55" t="str">
        <f>'T12. Planes-program-proyect'!D895</f>
        <v>No existe una competencia definida</v>
      </c>
      <c r="F895" s="55">
        <f>'T12. Planes-program-proyect'!B895</f>
        <v>0</v>
      </c>
      <c r="G895" s="44">
        <f>'T11.Obj G, politicas, metas'!E895</f>
        <v>0</v>
      </c>
      <c r="H895" s="44">
        <f>'T11.Obj G, politicas, metas'!F895</f>
        <v>0</v>
      </c>
      <c r="I895" s="44">
        <f>+'T11.Obj G, politicas, metas'!G895</f>
        <v>0</v>
      </c>
      <c r="J895" s="46">
        <f>'T11.Obj G, politicas, metas'!H895</f>
        <v>0</v>
      </c>
      <c r="K895" s="129">
        <f>'T11.Obj G, politicas, metas'!I895</f>
        <v>0</v>
      </c>
      <c r="L895" s="129">
        <f t="shared" si="8"/>
        <v>0</v>
      </c>
      <c r="M895" s="46">
        <f>'T11.Obj G, politicas, metas'!J895</f>
        <v>0</v>
      </c>
      <c r="N895" s="46">
        <f>'T11.Obj G, politicas, metas'!K895</f>
        <v>0</v>
      </c>
      <c r="O895" s="46">
        <f>'T11.Obj G, politicas, metas'!L895</f>
        <v>0</v>
      </c>
      <c r="P895" s="46">
        <f>'T11.Obj G, politicas, metas'!M895</f>
        <v>0</v>
      </c>
      <c r="Q895" s="44" t="e">
        <f ca="1">_xludf.CONCAT("PLAN/PROGRAMA: ",'T12. Planes-program-proyect'!F895,"
","PROYECTO: ",'T12. Planes-program-proyect'!G895)</f>
        <v>#NAME?</v>
      </c>
      <c r="R895" s="125">
        <f>+'T12. Planes-program-proyect'!I895</f>
        <v>0</v>
      </c>
    </row>
    <row r="896" spans="1:18" ht="12" customHeight="1" x14ac:dyDescent="0.2">
      <c r="A896" s="55" t="str">
        <f>+'T12. Planes-program-proyect'!O896</f>
        <v xml:space="preserve"> </v>
      </c>
      <c r="B896" s="55">
        <f>'T12. Planes-program-proyect'!K896</f>
        <v>0</v>
      </c>
      <c r="C896" s="55" t="str">
        <f t="shared" si="7"/>
        <v/>
      </c>
      <c r="D896" s="55">
        <f>'T12. Planes-program-proyect'!L896</f>
        <v>0</v>
      </c>
      <c r="E896" s="55" t="str">
        <f>'T12. Planes-program-proyect'!D896</f>
        <v>No existe una competencia definida</v>
      </c>
      <c r="F896" s="55">
        <f>'T12. Planes-program-proyect'!B896</f>
        <v>0</v>
      </c>
      <c r="G896" s="44">
        <f>'T11.Obj G, politicas, metas'!E896</f>
        <v>0</v>
      </c>
      <c r="H896" s="44">
        <f>'T11.Obj G, politicas, metas'!F896</f>
        <v>0</v>
      </c>
      <c r="I896" s="44">
        <f>+'T11.Obj G, politicas, metas'!G896</f>
        <v>0</v>
      </c>
      <c r="J896" s="46">
        <f>'T11.Obj G, politicas, metas'!H896</f>
        <v>0</v>
      </c>
      <c r="K896" s="129">
        <f>'T11.Obj G, politicas, metas'!I896</f>
        <v>0</v>
      </c>
      <c r="L896" s="129">
        <f t="shared" si="8"/>
        <v>0</v>
      </c>
      <c r="M896" s="46">
        <f>'T11.Obj G, politicas, metas'!J896</f>
        <v>0</v>
      </c>
      <c r="N896" s="46">
        <f>'T11.Obj G, politicas, metas'!K896</f>
        <v>0</v>
      </c>
      <c r="O896" s="46">
        <f>'T11.Obj G, politicas, metas'!L896</f>
        <v>0</v>
      </c>
      <c r="P896" s="46">
        <f>'T11.Obj G, politicas, metas'!M896</f>
        <v>0</v>
      </c>
      <c r="Q896" s="44" t="e">
        <f ca="1">_xludf.CONCAT("PLAN/PROGRAMA: ",'T12. Planes-program-proyect'!F896,"
","PROYECTO: ",'T12. Planes-program-proyect'!G896)</f>
        <v>#NAME?</v>
      </c>
      <c r="R896" s="125">
        <f>+'T12. Planes-program-proyect'!I896</f>
        <v>0</v>
      </c>
    </row>
    <row r="897" spans="1:18" ht="12" customHeight="1" x14ac:dyDescent="0.2">
      <c r="A897" s="55" t="str">
        <f>+'T12. Planes-program-proyect'!O897</f>
        <v xml:space="preserve"> </v>
      </c>
      <c r="B897" s="55">
        <f>'T12. Planes-program-proyect'!K897</f>
        <v>0</v>
      </c>
      <c r="C897" s="55" t="str">
        <f t="shared" si="7"/>
        <v/>
      </c>
      <c r="D897" s="55">
        <f>'T12. Planes-program-proyect'!L897</f>
        <v>0</v>
      </c>
      <c r="E897" s="55" t="str">
        <f>'T12. Planes-program-proyect'!D897</f>
        <v>No existe una competencia definida</v>
      </c>
      <c r="F897" s="55">
        <f>'T12. Planes-program-proyect'!B897</f>
        <v>0</v>
      </c>
      <c r="G897" s="44">
        <f>'T11.Obj G, politicas, metas'!E897</f>
        <v>0</v>
      </c>
      <c r="H897" s="44">
        <f>'T11.Obj G, politicas, metas'!F897</f>
        <v>0</v>
      </c>
      <c r="I897" s="44">
        <f>+'T11.Obj G, politicas, metas'!G897</f>
        <v>0</v>
      </c>
      <c r="J897" s="46">
        <f>'T11.Obj G, politicas, metas'!H897</f>
        <v>0</v>
      </c>
      <c r="K897" s="129">
        <f>'T11.Obj G, politicas, metas'!I897</f>
        <v>0</v>
      </c>
      <c r="L897" s="129">
        <f t="shared" si="8"/>
        <v>0</v>
      </c>
      <c r="M897" s="46">
        <f>'T11.Obj G, politicas, metas'!J897</f>
        <v>0</v>
      </c>
      <c r="N897" s="46">
        <f>'T11.Obj G, politicas, metas'!K897</f>
        <v>0</v>
      </c>
      <c r="O897" s="46">
        <f>'T11.Obj G, politicas, metas'!L897</f>
        <v>0</v>
      </c>
      <c r="P897" s="46">
        <f>'T11.Obj G, politicas, metas'!M897</f>
        <v>0</v>
      </c>
      <c r="Q897" s="44" t="e">
        <f ca="1">_xludf.CONCAT("PLAN/PROGRAMA: ",'T12. Planes-program-proyect'!F897,"
","PROYECTO: ",'T12. Planes-program-proyect'!G897)</f>
        <v>#NAME?</v>
      </c>
      <c r="R897" s="125">
        <f>+'T12. Planes-program-proyect'!I897</f>
        <v>0</v>
      </c>
    </row>
    <row r="898" spans="1:18" ht="12" customHeight="1" x14ac:dyDescent="0.2">
      <c r="A898" s="55" t="str">
        <f>+'T12. Planes-program-proyect'!O898</f>
        <v xml:space="preserve"> </v>
      </c>
      <c r="B898" s="55">
        <f>'T12. Planes-program-proyect'!K898</f>
        <v>0</v>
      </c>
      <c r="C898" s="55" t="str">
        <f t="shared" si="7"/>
        <v/>
      </c>
      <c r="D898" s="55">
        <f>'T12. Planes-program-proyect'!L898</f>
        <v>0</v>
      </c>
      <c r="E898" s="55" t="str">
        <f>'T12. Planes-program-proyect'!D898</f>
        <v>No existe una competencia definida</v>
      </c>
      <c r="F898" s="55">
        <f>'T12. Planes-program-proyect'!B898</f>
        <v>0</v>
      </c>
      <c r="G898" s="44">
        <f>'T11.Obj G, politicas, metas'!E898</f>
        <v>0</v>
      </c>
      <c r="H898" s="44">
        <f>'T11.Obj G, politicas, metas'!F898</f>
        <v>0</v>
      </c>
      <c r="I898" s="44">
        <f>+'T11.Obj G, politicas, metas'!G898</f>
        <v>0</v>
      </c>
      <c r="J898" s="46">
        <f>'T11.Obj G, politicas, metas'!H898</f>
        <v>0</v>
      </c>
      <c r="K898" s="129">
        <f>'T11.Obj G, politicas, metas'!I898</f>
        <v>0</v>
      </c>
      <c r="L898" s="129">
        <f t="shared" si="8"/>
        <v>0</v>
      </c>
      <c r="M898" s="46">
        <f>'T11.Obj G, politicas, metas'!J898</f>
        <v>0</v>
      </c>
      <c r="N898" s="46">
        <f>'T11.Obj G, politicas, metas'!K898</f>
        <v>0</v>
      </c>
      <c r="O898" s="46">
        <f>'T11.Obj G, politicas, metas'!L898</f>
        <v>0</v>
      </c>
      <c r="P898" s="46">
        <f>'T11.Obj G, politicas, metas'!M898</f>
        <v>0</v>
      </c>
      <c r="Q898" s="44" t="e">
        <f ca="1">_xludf.CONCAT("PLAN/PROGRAMA: ",'T12. Planes-program-proyect'!F898,"
","PROYECTO: ",'T12. Planes-program-proyect'!G898)</f>
        <v>#NAME?</v>
      </c>
      <c r="R898" s="125">
        <f>+'T12. Planes-program-proyect'!I898</f>
        <v>0</v>
      </c>
    </row>
    <row r="899" spans="1:18" ht="12" customHeight="1" x14ac:dyDescent="0.2">
      <c r="A899" s="55" t="str">
        <f>+'T12. Planes-program-proyect'!O899</f>
        <v xml:space="preserve"> </v>
      </c>
      <c r="B899" s="55">
        <f>'T12. Planes-program-proyect'!K899</f>
        <v>0</v>
      </c>
      <c r="C899" s="55" t="str">
        <f t="shared" si="7"/>
        <v/>
      </c>
      <c r="D899" s="55">
        <f>'T12. Planes-program-proyect'!L899</f>
        <v>0</v>
      </c>
      <c r="E899" s="55" t="str">
        <f>'T12. Planes-program-proyect'!D899</f>
        <v>No existe una competencia definida</v>
      </c>
      <c r="F899" s="55">
        <f>'T12. Planes-program-proyect'!B899</f>
        <v>0</v>
      </c>
      <c r="G899" s="44">
        <f>'T11.Obj G, politicas, metas'!E899</f>
        <v>0</v>
      </c>
      <c r="H899" s="44">
        <f>'T11.Obj G, politicas, metas'!F899</f>
        <v>0</v>
      </c>
      <c r="I899" s="44">
        <f>+'T11.Obj G, politicas, metas'!G899</f>
        <v>0</v>
      </c>
      <c r="J899" s="46">
        <f>'T11.Obj G, politicas, metas'!H899</f>
        <v>0</v>
      </c>
      <c r="K899" s="129">
        <f>'T11.Obj G, politicas, metas'!I899</f>
        <v>0</v>
      </c>
      <c r="L899" s="129">
        <f t="shared" si="8"/>
        <v>0</v>
      </c>
      <c r="M899" s="46">
        <f>'T11.Obj G, politicas, metas'!J899</f>
        <v>0</v>
      </c>
      <c r="N899" s="46">
        <f>'T11.Obj G, politicas, metas'!K899</f>
        <v>0</v>
      </c>
      <c r="O899" s="46">
        <f>'T11.Obj G, politicas, metas'!L899</f>
        <v>0</v>
      </c>
      <c r="P899" s="46">
        <f>'T11.Obj G, politicas, metas'!M899</f>
        <v>0</v>
      </c>
      <c r="Q899" s="44" t="e">
        <f ca="1">_xludf.CONCAT("PLAN/PROGRAMA: ",'T12. Planes-program-proyect'!F899,"
","PROYECTO: ",'T12. Planes-program-proyect'!G899)</f>
        <v>#NAME?</v>
      </c>
      <c r="R899" s="125">
        <f>+'T12. Planes-program-proyect'!I899</f>
        <v>0</v>
      </c>
    </row>
    <row r="900" spans="1:18" ht="12" customHeight="1" x14ac:dyDescent="0.2">
      <c r="A900" s="55" t="str">
        <f>+'T12. Planes-program-proyect'!O900</f>
        <v xml:space="preserve"> </v>
      </c>
      <c r="B900" s="55">
        <f>'T12. Planes-program-proyect'!K900</f>
        <v>0</v>
      </c>
      <c r="C900" s="55" t="str">
        <f t="shared" si="7"/>
        <v/>
      </c>
      <c r="D900" s="55">
        <f>'T12. Planes-program-proyect'!L900</f>
        <v>0</v>
      </c>
      <c r="E900" s="55" t="str">
        <f>'T12. Planes-program-proyect'!D900</f>
        <v>No existe una competencia definida</v>
      </c>
      <c r="F900" s="55">
        <f>'T12. Planes-program-proyect'!B900</f>
        <v>0</v>
      </c>
      <c r="G900" s="44">
        <f>'T11.Obj G, politicas, metas'!E900</f>
        <v>0</v>
      </c>
      <c r="H900" s="44">
        <f>'T11.Obj G, politicas, metas'!F900</f>
        <v>0</v>
      </c>
      <c r="I900" s="44">
        <f>+'T11.Obj G, politicas, metas'!G900</f>
        <v>0</v>
      </c>
      <c r="J900" s="46">
        <f>'T11.Obj G, politicas, metas'!H900</f>
        <v>0</v>
      </c>
      <c r="K900" s="129">
        <f>'T11.Obj G, politicas, metas'!I900</f>
        <v>0</v>
      </c>
      <c r="L900" s="129">
        <f t="shared" si="8"/>
        <v>0</v>
      </c>
      <c r="M900" s="46">
        <f>'T11.Obj G, politicas, metas'!J900</f>
        <v>0</v>
      </c>
      <c r="N900" s="46">
        <f>'T11.Obj G, politicas, metas'!K900</f>
        <v>0</v>
      </c>
      <c r="O900" s="46">
        <f>'T11.Obj G, politicas, metas'!L900</f>
        <v>0</v>
      </c>
      <c r="P900" s="46">
        <f>'T11.Obj G, politicas, metas'!M900</f>
        <v>0</v>
      </c>
      <c r="Q900" s="44" t="e">
        <f ca="1">_xludf.CONCAT("PLAN/PROGRAMA: ",'T12. Planes-program-proyect'!F900,"
","PROYECTO: ",'T12. Planes-program-proyect'!G900)</f>
        <v>#NAME?</v>
      </c>
      <c r="R900" s="125">
        <f>+'T12. Planes-program-proyect'!I900</f>
        <v>0</v>
      </c>
    </row>
    <row r="901" spans="1:18" ht="12" customHeight="1" x14ac:dyDescent="0.2">
      <c r="A901" s="55" t="str">
        <f>+'T12. Planes-program-proyect'!O901</f>
        <v xml:space="preserve"> </v>
      </c>
      <c r="B901" s="55">
        <f>'T12. Planes-program-proyect'!K901</f>
        <v>0</v>
      </c>
      <c r="C901" s="55" t="str">
        <f t="shared" si="7"/>
        <v/>
      </c>
      <c r="D901" s="55">
        <f>'T12. Planes-program-proyect'!L901</f>
        <v>0</v>
      </c>
      <c r="E901" s="55" t="str">
        <f>'T12. Planes-program-proyect'!D901</f>
        <v>No existe una competencia definida</v>
      </c>
      <c r="F901" s="55">
        <f>'T12. Planes-program-proyect'!B901</f>
        <v>0</v>
      </c>
      <c r="G901" s="44">
        <f>'T11.Obj G, politicas, metas'!E901</f>
        <v>0</v>
      </c>
      <c r="H901" s="44">
        <f>'T11.Obj G, politicas, metas'!F901</f>
        <v>0</v>
      </c>
      <c r="I901" s="44">
        <f>+'T11.Obj G, politicas, metas'!G901</f>
        <v>0</v>
      </c>
      <c r="J901" s="46">
        <f>'T11.Obj G, politicas, metas'!H901</f>
        <v>0</v>
      </c>
      <c r="K901" s="129">
        <f>'T11.Obj G, politicas, metas'!I901</f>
        <v>0</v>
      </c>
      <c r="L901" s="129">
        <f t="shared" si="8"/>
        <v>0</v>
      </c>
      <c r="M901" s="46">
        <f>'T11.Obj G, politicas, metas'!J901</f>
        <v>0</v>
      </c>
      <c r="N901" s="46">
        <f>'T11.Obj G, politicas, metas'!K901</f>
        <v>0</v>
      </c>
      <c r="O901" s="46">
        <f>'T11.Obj G, politicas, metas'!L901</f>
        <v>0</v>
      </c>
      <c r="P901" s="46">
        <f>'T11.Obj G, politicas, metas'!M901</f>
        <v>0</v>
      </c>
      <c r="Q901" s="44" t="e">
        <f ca="1">_xludf.CONCAT("PLAN/PROGRAMA: ",'T12. Planes-program-proyect'!F901,"
","PROYECTO: ",'T12. Planes-program-proyect'!G901)</f>
        <v>#NAME?</v>
      </c>
      <c r="R901" s="125">
        <f>+'T12. Planes-program-proyect'!I901</f>
        <v>0</v>
      </c>
    </row>
    <row r="902" spans="1:18" ht="12" customHeight="1" x14ac:dyDescent="0.2">
      <c r="A902" s="55" t="str">
        <f>+'T12. Planes-program-proyect'!O902</f>
        <v xml:space="preserve"> </v>
      </c>
      <c r="B902" s="55">
        <f>'T12. Planes-program-proyect'!K902</f>
        <v>0</v>
      </c>
      <c r="C902" s="55" t="str">
        <f t="shared" si="7"/>
        <v/>
      </c>
      <c r="D902" s="55">
        <f>'T12. Planes-program-proyect'!L902</f>
        <v>0</v>
      </c>
      <c r="E902" s="55" t="str">
        <f>'T12. Planes-program-proyect'!D902</f>
        <v>No existe una competencia definida</v>
      </c>
      <c r="F902" s="55">
        <f>'T12. Planes-program-proyect'!B902</f>
        <v>0</v>
      </c>
      <c r="G902" s="44">
        <f>'T11.Obj G, politicas, metas'!E902</f>
        <v>0</v>
      </c>
      <c r="H902" s="44">
        <f>'T11.Obj G, politicas, metas'!F902</f>
        <v>0</v>
      </c>
      <c r="I902" s="44">
        <f>+'T11.Obj G, politicas, metas'!G902</f>
        <v>0</v>
      </c>
      <c r="J902" s="46">
        <f>'T11.Obj G, politicas, metas'!H902</f>
        <v>0</v>
      </c>
      <c r="K902" s="129">
        <f>'T11.Obj G, politicas, metas'!I902</f>
        <v>0</v>
      </c>
      <c r="L902" s="129">
        <f t="shared" si="8"/>
        <v>0</v>
      </c>
      <c r="M902" s="46">
        <f>'T11.Obj G, politicas, metas'!J902</f>
        <v>0</v>
      </c>
      <c r="N902" s="46">
        <f>'T11.Obj G, politicas, metas'!K902</f>
        <v>0</v>
      </c>
      <c r="O902" s="46">
        <f>'T11.Obj G, politicas, metas'!L902</f>
        <v>0</v>
      </c>
      <c r="P902" s="46">
        <f>'T11.Obj G, politicas, metas'!M902</f>
        <v>0</v>
      </c>
      <c r="Q902" s="44" t="e">
        <f ca="1">_xludf.CONCAT("PLAN/PROGRAMA: ",'T12. Planes-program-proyect'!F902,"
","PROYECTO: ",'T12. Planes-program-proyect'!G902)</f>
        <v>#NAME?</v>
      </c>
      <c r="R902" s="125">
        <f>+'T12. Planes-program-proyect'!I902</f>
        <v>0</v>
      </c>
    </row>
    <row r="903" spans="1:18" ht="12" customHeight="1" x14ac:dyDescent="0.2">
      <c r="A903" s="55" t="str">
        <f>+'T12. Planes-program-proyect'!O903</f>
        <v xml:space="preserve"> </v>
      </c>
      <c r="B903" s="55">
        <f>'T12. Planes-program-proyect'!K903</f>
        <v>0</v>
      </c>
      <c r="C903" s="55" t="str">
        <f t="shared" si="7"/>
        <v/>
      </c>
      <c r="D903" s="55">
        <f>'T12. Planes-program-proyect'!L903</f>
        <v>0</v>
      </c>
      <c r="E903" s="55" t="str">
        <f>'T12. Planes-program-proyect'!D903</f>
        <v>No existe una competencia definida</v>
      </c>
      <c r="F903" s="55">
        <f>'T12. Planes-program-proyect'!B903</f>
        <v>0</v>
      </c>
      <c r="G903" s="44">
        <f>'T11.Obj G, politicas, metas'!E903</f>
        <v>0</v>
      </c>
      <c r="H903" s="44">
        <f>'T11.Obj G, politicas, metas'!F903</f>
        <v>0</v>
      </c>
      <c r="I903" s="44">
        <f>+'T11.Obj G, politicas, metas'!G903</f>
        <v>0</v>
      </c>
      <c r="J903" s="46">
        <f>'T11.Obj G, politicas, metas'!H903</f>
        <v>0</v>
      </c>
      <c r="K903" s="129">
        <f>'T11.Obj G, politicas, metas'!I903</f>
        <v>0</v>
      </c>
      <c r="L903" s="129">
        <f t="shared" si="8"/>
        <v>0</v>
      </c>
      <c r="M903" s="46">
        <f>'T11.Obj G, politicas, metas'!J903</f>
        <v>0</v>
      </c>
      <c r="N903" s="46">
        <f>'T11.Obj G, politicas, metas'!K903</f>
        <v>0</v>
      </c>
      <c r="O903" s="46">
        <f>'T11.Obj G, politicas, metas'!L903</f>
        <v>0</v>
      </c>
      <c r="P903" s="46">
        <f>'T11.Obj G, politicas, metas'!M903</f>
        <v>0</v>
      </c>
      <c r="Q903" s="44" t="e">
        <f ca="1">_xludf.CONCAT("PLAN/PROGRAMA: ",'T12. Planes-program-proyect'!F903,"
","PROYECTO: ",'T12. Planes-program-proyect'!G903)</f>
        <v>#NAME?</v>
      </c>
      <c r="R903" s="125">
        <f>+'T12. Planes-program-proyect'!I903</f>
        <v>0</v>
      </c>
    </row>
    <row r="904" spans="1:18" ht="12" customHeight="1" x14ac:dyDescent="0.2">
      <c r="A904" s="55" t="str">
        <f>+'T12. Planes-program-proyect'!O904</f>
        <v xml:space="preserve"> </v>
      </c>
      <c r="B904" s="55">
        <f>'T12. Planes-program-proyect'!K904</f>
        <v>0</v>
      </c>
      <c r="C904" s="55" t="str">
        <f t="shared" si="7"/>
        <v/>
      </c>
      <c r="D904" s="55">
        <f>'T12. Planes-program-proyect'!L904</f>
        <v>0</v>
      </c>
      <c r="E904" s="55" t="str">
        <f>'T12. Planes-program-proyect'!D904</f>
        <v>No existe una competencia definida</v>
      </c>
      <c r="F904" s="55">
        <f>'T12. Planes-program-proyect'!B904</f>
        <v>0</v>
      </c>
      <c r="G904" s="44">
        <f>'T11.Obj G, politicas, metas'!E904</f>
        <v>0</v>
      </c>
      <c r="H904" s="44">
        <f>'T11.Obj G, politicas, metas'!F904</f>
        <v>0</v>
      </c>
      <c r="I904" s="44">
        <f>+'T11.Obj G, politicas, metas'!G904</f>
        <v>0</v>
      </c>
      <c r="J904" s="46">
        <f>'T11.Obj G, politicas, metas'!H904</f>
        <v>0</v>
      </c>
      <c r="K904" s="129">
        <f>'T11.Obj G, politicas, metas'!I904</f>
        <v>0</v>
      </c>
      <c r="L904" s="129">
        <f t="shared" si="8"/>
        <v>0</v>
      </c>
      <c r="M904" s="46">
        <f>'T11.Obj G, politicas, metas'!J904</f>
        <v>0</v>
      </c>
      <c r="N904" s="46">
        <f>'T11.Obj G, politicas, metas'!K904</f>
        <v>0</v>
      </c>
      <c r="O904" s="46">
        <f>'T11.Obj G, politicas, metas'!L904</f>
        <v>0</v>
      </c>
      <c r="P904" s="46">
        <f>'T11.Obj G, politicas, metas'!M904</f>
        <v>0</v>
      </c>
      <c r="Q904" s="44" t="e">
        <f ca="1">_xludf.CONCAT("PLAN/PROGRAMA: ",'T12. Planes-program-proyect'!F904,"
","PROYECTO: ",'T12. Planes-program-proyect'!G904)</f>
        <v>#NAME?</v>
      </c>
      <c r="R904" s="125">
        <f>+'T12. Planes-program-proyect'!I904</f>
        <v>0</v>
      </c>
    </row>
    <row r="905" spans="1:18" ht="12" customHeight="1" x14ac:dyDescent="0.2">
      <c r="A905" s="55" t="str">
        <f>+'T12. Planes-program-proyect'!O905</f>
        <v xml:space="preserve"> </v>
      </c>
      <c r="B905" s="55">
        <f>'T12. Planes-program-proyect'!K905</f>
        <v>0</v>
      </c>
      <c r="C905" s="55" t="str">
        <f t="shared" si="7"/>
        <v/>
      </c>
      <c r="D905" s="55">
        <f>'T12. Planes-program-proyect'!L905</f>
        <v>0</v>
      </c>
      <c r="E905" s="55" t="str">
        <f>'T12. Planes-program-proyect'!D905</f>
        <v>No existe una competencia definida</v>
      </c>
      <c r="F905" s="55">
        <f>'T12. Planes-program-proyect'!B905</f>
        <v>0</v>
      </c>
      <c r="G905" s="44">
        <f>'T11.Obj G, politicas, metas'!E905</f>
        <v>0</v>
      </c>
      <c r="H905" s="44">
        <f>'T11.Obj G, politicas, metas'!F905</f>
        <v>0</v>
      </c>
      <c r="I905" s="44">
        <f>+'T11.Obj G, politicas, metas'!G905</f>
        <v>0</v>
      </c>
      <c r="J905" s="46">
        <f>'T11.Obj G, politicas, metas'!H905</f>
        <v>0</v>
      </c>
      <c r="K905" s="129">
        <f>'T11.Obj G, politicas, metas'!I905</f>
        <v>0</v>
      </c>
      <c r="L905" s="129">
        <f t="shared" si="8"/>
        <v>0</v>
      </c>
      <c r="M905" s="46">
        <f>'T11.Obj G, politicas, metas'!J905</f>
        <v>0</v>
      </c>
      <c r="N905" s="46">
        <f>'T11.Obj G, politicas, metas'!K905</f>
        <v>0</v>
      </c>
      <c r="O905" s="46">
        <f>'T11.Obj G, politicas, metas'!L905</f>
        <v>0</v>
      </c>
      <c r="P905" s="46">
        <f>'T11.Obj G, politicas, metas'!M905</f>
        <v>0</v>
      </c>
      <c r="Q905" s="44" t="e">
        <f ca="1">_xludf.CONCAT("PLAN/PROGRAMA: ",'T12. Planes-program-proyect'!F905,"
","PROYECTO: ",'T12. Planes-program-proyect'!G905)</f>
        <v>#NAME?</v>
      </c>
      <c r="R905" s="125">
        <f>+'T12. Planes-program-proyect'!I905</f>
        <v>0</v>
      </c>
    </row>
    <row r="906" spans="1:18" ht="12" customHeight="1" x14ac:dyDescent="0.2">
      <c r="A906" s="55" t="str">
        <f>+'T12. Planes-program-proyect'!O906</f>
        <v xml:space="preserve"> </v>
      </c>
      <c r="B906" s="55">
        <f>'T12. Planes-program-proyect'!K906</f>
        <v>0</v>
      </c>
      <c r="C906" s="55" t="str">
        <f t="shared" si="7"/>
        <v/>
      </c>
      <c r="D906" s="55">
        <f>'T12. Planes-program-proyect'!L906</f>
        <v>0</v>
      </c>
      <c r="E906" s="55" t="str">
        <f>'T12. Planes-program-proyect'!D906</f>
        <v>No existe una competencia definida</v>
      </c>
      <c r="F906" s="55">
        <f>'T12. Planes-program-proyect'!B906</f>
        <v>0</v>
      </c>
      <c r="G906" s="44">
        <f>'T11.Obj G, politicas, metas'!E906</f>
        <v>0</v>
      </c>
      <c r="H906" s="44">
        <f>'T11.Obj G, politicas, metas'!F906</f>
        <v>0</v>
      </c>
      <c r="I906" s="44">
        <f>+'T11.Obj G, politicas, metas'!G906</f>
        <v>0</v>
      </c>
      <c r="J906" s="46">
        <f>'T11.Obj G, politicas, metas'!H906</f>
        <v>0</v>
      </c>
      <c r="K906" s="129">
        <f>'T11.Obj G, politicas, metas'!I906</f>
        <v>0</v>
      </c>
      <c r="L906" s="129">
        <f t="shared" si="8"/>
        <v>0</v>
      </c>
      <c r="M906" s="46">
        <f>'T11.Obj G, politicas, metas'!J906</f>
        <v>0</v>
      </c>
      <c r="N906" s="46">
        <f>'T11.Obj G, politicas, metas'!K906</f>
        <v>0</v>
      </c>
      <c r="O906" s="46">
        <f>'T11.Obj G, politicas, metas'!L906</f>
        <v>0</v>
      </c>
      <c r="P906" s="46">
        <f>'T11.Obj G, politicas, metas'!M906</f>
        <v>0</v>
      </c>
      <c r="Q906" s="44" t="e">
        <f ca="1">_xludf.CONCAT("PLAN/PROGRAMA: ",'T12. Planes-program-proyect'!F906,"
","PROYECTO: ",'T12. Planes-program-proyect'!G906)</f>
        <v>#NAME?</v>
      </c>
      <c r="R906" s="125">
        <f>+'T12. Planes-program-proyect'!I906</f>
        <v>0</v>
      </c>
    </row>
    <row r="907" spans="1:18" ht="12" customHeight="1" x14ac:dyDescent="0.2">
      <c r="A907" s="55" t="str">
        <f>+'T12. Planes-program-proyect'!O907</f>
        <v xml:space="preserve"> </v>
      </c>
      <c r="B907" s="55">
        <f>'T12. Planes-program-proyect'!K907</f>
        <v>0</v>
      </c>
      <c r="C907" s="55" t="str">
        <f t="shared" si="7"/>
        <v/>
      </c>
      <c r="D907" s="55">
        <f>'T12. Planes-program-proyect'!L907</f>
        <v>0</v>
      </c>
      <c r="E907" s="55" t="str">
        <f>'T12. Planes-program-proyect'!D907</f>
        <v>No existe una competencia definida</v>
      </c>
      <c r="F907" s="55">
        <f>'T12. Planes-program-proyect'!B907</f>
        <v>0</v>
      </c>
      <c r="G907" s="44">
        <f>'T11.Obj G, politicas, metas'!E907</f>
        <v>0</v>
      </c>
      <c r="H907" s="44">
        <f>'T11.Obj G, politicas, metas'!F907</f>
        <v>0</v>
      </c>
      <c r="I907" s="44">
        <f>+'T11.Obj G, politicas, metas'!G907</f>
        <v>0</v>
      </c>
      <c r="J907" s="46">
        <f>'T11.Obj G, politicas, metas'!H907</f>
        <v>0</v>
      </c>
      <c r="K907" s="129">
        <f>'T11.Obj G, politicas, metas'!I907</f>
        <v>0</v>
      </c>
      <c r="L907" s="129">
        <f t="shared" si="8"/>
        <v>0</v>
      </c>
      <c r="M907" s="46">
        <f>'T11.Obj G, politicas, metas'!J907</f>
        <v>0</v>
      </c>
      <c r="N907" s="46">
        <f>'T11.Obj G, politicas, metas'!K907</f>
        <v>0</v>
      </c>
      <c r="O907" s="46">
        <f>'T11.Obj G, politicas, metas'!L907</f>
        <v>0</v>
      </c>
      <c r="P907" s="46">
        <f>'T11.Obj G, politicas, metas'!M907</f>
        <v>0</v>
      </c>
      <c r="Q907" s="44" t="e">
        <f ca="1">_xludf.CONCAT("PLAN/PROGRAMA: ",'T12. Planes-program-proyect'!F907,"
","PROYECTO: ",'T12. Planes-program-proyect'!G907)</f>
        <v>#NAME?</v>
      </c>
      <c r="R907" s="125">
        <f>+'T12. Planes-program-proyect'!I907</f>
        <v>0</v>
      </c>
    </row>
    <row r="908" spans="1:18" ht="12" customHeight="1" x14ac:dyDescent="0.2">
      <c r="A908" s="55" t="str">
        <f>+'T12. Planes-program-proyect'!O908</f>
        <v xml:space="preserve"> </v>
      </c>
      <c r="B908" s="55">
        <f>'T12. Planes-program-proyect'!K908</f>
        <v>0</v>
      </c>
      <c r="C908" s="55" t="str">
        <f t="shared" si="7"/>
        <v/>
      </c>
      <c r="D908" s="55">
        <f>'T12. Planes-program-proyect'!L908</f>
        <v>0</v>
      </c>
      <c r="E908" s="55" t="str">
        <f>'T12. Planes-program-proyect'!D908</f>
        <v>No existe una competencia definida</v>
      </c>
      <c r="F908" s="55">
        <f>'T12. Planes-program-proyect'!B908</f>
        <v>0</v>
      </c>
      <c r="G908" s="44">
        <f>'T11.Obj G, politicas, metas'!E908</f>
        <v>0</v>
      </c>
      <c r="H908" s="44">
        <f>'T11.Obj G, politicas, metas'!F908</f>
        <v>0</v>
      </c>
      <c r="I908" s="44">
        <f>+'T11.Obj G, politicas, metas'!G908</f>
        <v>0</v>
      </c>
      <c r="J908" s="46">
        <f>'T11.Obj G, politicas, metas'!H908</f>
        <v>0</v>
      </c>
      <c r="K908" s="129">
        <f>'T11.Obj G, politicas, metas'!I908</f>
        <v>0</v>
      </c>
      <c r="L908" s="129">
        <f t="shared" si="8"/>
        <v>0</v>
      </c>
      <c r="M908" s="46">
        <f>'T11.Obj G, politicas, metas'!J908</f>
        <v>0</v>
      </c>
      <c r="N908" s="46">
        <f>'T11.Obj G, politicas, metas'!K908</f>
        <v>0</v>
      </c>
      <c r="O908" s="46">
        <f>'T11.Obj G, politicas, metas'!L908</f>
        <v>0</v>
      </c>
      <c r="P908" s="46">
        <f>'T11.Obj G, politicas, metas'!M908</f>
        <v>0</v>
      </c>
      <c r="Q908" s="44" t="e">
        <f ca="1">_xludf.CONCAT("PLAN/PROGRAMA: ",'T12. Planes-program-proyect'!F908,"
","PROYECTO: ",'T12. Planes-program-proyect'!G908)</f>
        <v>#NAME?</v>
      </c>
      <c r="R908" s="125">
        <f>+'T12. Planes-program-proyect'!I908</f>
        <v>0</v>
      </c>
    </row>
    <row r="909" spans="1:18" ht="12" customHeight="1" x14ac:dyDescent="0.2">
      <c r="A909" s="55" t="str">
        <f>+'T12. Planes-program-proyect'!O909</f>
        <v xml:space="preserve"> </v>
      </c>
      <c r="B909" s="55">
        <f>'T12. Planes-program-proyect'!K909</f>
        <v>0</v>
      </c>
      <c r="C909" s="55" t="str">
        <f t="shared" si="7"/>
        <v/>
      </c>
      <c r="D909" s="55">
        <f>'T12. Planes-program-proyect'!L909</f>
        <v>0</v>
      </c>
      <c r="E909" s="55" t="str">
        <f>'T12. Planes-program-proyect'!D909</f>
        <v>No existe una competencia definida</v>
      </c>
      <c r="F909" s="55">
        <f>'T12. Planes-program-proyect'!B909</f>
        <v>0</v>
      </c>
      <c r="G909" s="44">
        <f>'T11.Obj G, politicas, metas'!E909</f>
        <v>0</v>
      </c>
      <c r="H909" s="44">
        <f>'T11.Obj G, politicas, metas'!F909</f>
        <v>0</v>
      </c>
      <c r="I909" s="44">
        <f>+'T11.Obj G, politicas, metas'!G909</f>
        <v>0</v>
      </c>
      <c r="J909" s="46">
        <f>'T11.Obj G, politicas, metas'!H909</f>
        <v>0</v>
      </c>
      <c r="K909" s="129">
        <f>'T11.Obj G, politicas, metas'!I909</f>
        <v>0</v>
      </c>
      <c r="L909" s="129">
        <f t="shared" si="8"/>
        <v>0</v>
      </c>
      <c r="M909" s="46">
        <f>'T11.Obj G, politicas, metas'!J909</f>
        <v>0</v>
      </c>
      <c r="N909" s="46">
        <f>'T11.Obj G, politicas, metas'!K909</f>
        <v>0</v>
      </c>
      <c r="O909" s="46">
        <f>'T11.Obj G, politicas, metas'!L909</f>
        <v>0</v>
      </c>
      <c r="P909" s="46">
        <f>'T11.Obj G, politicas, metas'!M909</f>
        <v>0</v>
      </c>
      <c r="Q909" s="44" t="e">
        <f ca="1">_xludf.CONCAT("PLAN/PROGRAMA: ",'T12. Planes-program-proyect'!F909,"
","PROYECTO: ",'T12. Planes-program-proyect'!G909)</f>
        <v>#NAME?</v>
      </c>
      <c r="R909" s="125">
        <f>+'T12. Planes-program-proyect'!I909</f>
        <v>0</v>
      </c>
    </row>
    <row r="910" spans="1:18" ht="12" customHeight="1" x14ac:dyDescent="0.2">
      <c r="A910" s="55" t="str">
        <f>+'T12. Planes-program-proyect'!O910</f>
        <v xml:space="preserve"> </v>
      </c>
      <c r="B910" s="55">
        <f>'T12. Planes-program-proyect'!K910</f>
        <v>0</v>
      </c>
      <c r="C910" s="55" t="str">
        <f t="shared" si="7"/>
        <v/>
      </c>
      <c r="D910" s="55">
        <f>'T12. Planes-program-proyect'!L910</f>
        <v>0</v>
      </c>
      <c r="E910" s="55" t="str">
        <f>'T12. Planes-program-proyect'!D910</f>
        <v>No existe una competencia definida</v>
      </c>
      <c r="F910" s="55">
        <f>'T12. Planes-program-proyect'!B910</f>
        <v>0</v>
      </c>
      <c r="G910" s="44">
        <f>'T11.Obj G, politicas, metas'!E910</f>
        <v>0</v>
      </c>
      <c r="H910" s="44">
        <f>'T11.Obj G, politicas, metas'!F910</f>
        <v>0</v>
      </c>
      <c r="I910" s="44">
        <f>+'T11.Obj G, politicas, metas'!G910</f>
        <v>0</v>
      </c>
      <c r="J910" s="46">
        <f>'T11.Obj G, politicas, metas'!H910</f>
        <v>0</v>
      </c>
      <c r="K910" s="129">
        <f>'T11.Obj G, politicas, metas'!I910</f>
        <v>0</v>
      </c>
      <c r="L910" s="129">
        <f t="shared" si="8"/>
        <v>0</v>
      </c>
      <c r="M910" s="46">
        <f>'T11.Obj G, politicas, metas'!J910</f>
        <v>0</v>
      </c>
      <c r="N910" s="46">
        <f>'T11.Obj G, politicas, metas'!K910</f>
        <v>0</v>
      </c>
      <c r="O910" s="46">
        <f>'T11.Obj G, politicas, metas'!L910</f>
        <v>0</v>
      </c>
      <c r="P910" s="46">
        <f>'T11.Obj G, politicas, metas'!M910</f>
        <v>0</v>
      </c>
      <c r="Q910" s="44" t="e">
        <f ca="1">_xludf.CONCAT("PLAN/PROGRAMA: ",'T12. Planes-program-proyect'!F910,"
","PROYECTO: ",'T12. Planes-program-proyect'!G910)</f>
        <v>#NAME?</v>
      </c>
      <c r="R910" s="125">
        <f>+'T12. Planes-program-proyect'!I910</f>
        <v>0</v>
      </c>
    </row>
    <row r="911" spans="1:18" ht="12" customHeight="1" x14ac:dyDescent="0.2">
      <c r="A911" s="55" t="str">
        <f>+'T12. Planes-program-proyect'!O911</f>
        <v xml:space="preserve"> </v>
      </c>
      <c r="B911" s="55">
        <f>'T12. Planes-program-proyect'!K911</f>
        <v>0</v>
      </c>
      <c r="C911" s="55" t="str">
        <f t="shared" si="7"/>
        <v/>
      </c>
      <c r="D911" s="55">
        <f>'T12. Planes-program-proyect'!L911</f>
        <v>0</v>
      </c>
      <c r="E911" s="55" t="str">
        <f>'T12. Planes-program-proyect'!D911</f>
        <v>No existe una competencia definida</v>
      </c>
      <c r="F911" s="55">
        <f>'T12. Planes-program-proyect'!B911</f>
        <v>0</v>
      </c>
      <c r="G911" s="44">
        <f>'T11.Obj G, politicas, metas'!E911</f>
        <v>0</v>
      </c>
      <c r="H911" s="44">
        <f>'T11.Obj G, politicas, metas'!F911</f>
        <v>0</v>
      </c>
      <c r="I911" s="44">
        <f>+'T11.Obj G, politicas, metas'!G911</f>
        <v>0</v>
      </c>
      <c r="J911" s="46">
        <f>'T11.Obj G, politicas, metas'!H911</f>
        <v>0</v>
      </c>
      <c r="K911" s="129">
        <f>'T11.Obj G, politicas, metas'!I911</f>
        <v>0</v>
      </c>
      <c r="L911" s="129">
        <f t="shared" si="8"/>
        <v>0</v>
      </c>
      <c r="M911" s="46">
        <f>'T11.Obj G, politicas, metas'!J911</f>
        <v>0</v>
      </c>
      <c r="N911" s="46">
        <f>'T11.Obj G, politicas, metas'!K911</f>
        <v>0</v>
      </c>
      <c r="O911" s="46">
        <f>'T11.Obj G, politicas, metas'!L911</f>
        <v>0</v>
      </c>
      <c r="P911" s="46">
        <f>'T11.Obj G, politicas, metas'!M911</f>
        <v>0</v>
      </c>
      <c r="Q911" s="44" t="e">
        <f ca="1">_xludf.CONCAT("PLAN/PROGRAMA: ",'T12. Planes-program-proyect'!F911,"
","PROYECTO: ",'T12. Planes-program-proyect'!G911)</f>
        <v>#NAME?</v>
      </c>
      <c r="R911" s="125">
        <f>+'T12. Planes-program-proyect'!I911</f>
        <v>0</v>
      </c>
    </row>
    <row r="912" spans="1:18" ht="12" customHeight="1" x14ac:dyDescent="0.2">
      <c r="A912" s="55" t="str">
        <f>+'T12. Planes-program-proyect'!O912</f>
        <v xml:space="preserve"> </v>
      </c>
      <c r="B912" s="55">
        <f>'T12. Planes-program-proyect'!K912</f>
        <v>0</v>
      </c>
      <c r="C912" s="55" t="str">
        <f t="shared" si="7"/>
        <v/>
      </c>
      <c r="D912" s="55">
        <f>'T12. Planes-program-proyect'!L912</f>
        <v>0</v>
      </c>
      <c r="E912" s="55" t="str">
        <f>'T12. Planes-program-proyect'!D912</f>
        <v>No existe una competencia definida</v>
      </c>
      <c r="F912" s="55">
        <f>'T12. Planes-program-proyect'!B912</f>
        <v>0</v>
      </c>
      <c r="G912" s="44">
        <f>'T11.Obj G, politicas, metas'!E912</f>
        <v>0</v>
      </c>
      <c r="H912" s="44">
        <f>'T11.Obj G, politicas, metas'!F912</f>
        <v>0</v>
      </c>
      <c r="I912" s="44">
        <f>+'T11.Obj G, politicas, metas'!G912</f>
        <v>0</v>
      </c>
      <c r="J912" s="46">
        <f>'T11.Obj G, politicas, metas'!H912</f>
        <v>0</v>
      </c>
      <c r="K912" s="129">
        <f>'T11.Obj G, politicas, metas'!I912</f>
        <v>0</v>
      </c>
      <c r="L912" s="129">
        <f t="shared" si="8"/>
        <v>0</v>
      </c>
      <c r="M912" s="46">
        <f>'T11.Obj G, politicas, metas'!J912</f>
        <v>0</v>
      </c>
      <c r="N912" s="46">
        <f>'T11.Obj G, politicas, metas'!K912</f>
        <v>0</v>
      </c>
      <c r="O912" s="46">
        <f>'T11.Obj G, politicas, metas'!L912</f>
        <v>0</v>
      </c>
      <c r="P912" s="46">
        <f>'T11.Obj G, politicas, metas'!M912</f>
        <v>0</v>
      </c>
      <c r="Q912" s="44" t="e">
        <f ca="1">_xludf.CONCAT("PLAN/PROGRAMA: ",'T12. Planes-program-proyect'!F912,"
","PROYECTO: ",'T12. Planes-program-proyect'!G912)</f>
        <v>#NAME?</v>
      </c>
      <c r="R912" s="125">
        <f>+'T12. Planes-program-proyect'!I912</f>
        <v>0</v>
      </c>
    </row>
    <row r="913" spans="1:18" ht="12" customHeight="1" x14ac:dyDescent="0.2">
      <c r="A913" s="55" t="str">
        <f>+'T12. Planes-program-proyect'!O913</f>
        <v xml:space="preserve"> </v>
      </c>
      <c r="B913" s="55">
        <f>'T12. Planes-program-proyect'!K913</f>
        <v>0</v>
      </c>
      <c r="C913" s="55" t="str">
        <f t="shared" si="7"/>
        <v/>
      </c>
      <c r="D913" s="55">
        <f>'T12. Planes-program-proyect'!L913</f>
        <v>0</v>
      </c>
      <c r="E913" s="55" t="str">
        <f>'T12. Planes-program-proyect'!D913</f>
        <v>No existe una competencia definida</v>
      </c>
      <c r="F913" s="55">
        <f>'T12. Planes-program-proyect'!B913</f>
        <v>0</v>
      </c>
      <c r="G913" s="44">
        <f>'T11.Obj G, politicas, metas'!E913</f>
        <v>0</v>
      </c>
      <c r="H913" s="44">
        <f>'T11.Obj G, politicas, metas'!F913</f>
        <v>0</v>
      </c>
      <c r="I913" s="44">
        <f>+'T11.Obj G, politicas, metas'!G913</f>
        <v>0</v>
      </c>
      <c r="J913" s="46">
        <f>'T11.Obj G, politicas, metas'!H913</f>
        <v>0</v>
      </c>
      <c r="K913" s="129">
        <f>'T11.Obj G, politicas, metas'!I913</f>
        <v>0</v>
      </c>
      <c r="L913" s="129">
        <f t="shared" si="8"/>
        <v>0</v>
      </c>
      <c r="M913" s="46">
        <f>'T11.Obj G, politicas, metas'!J913</f>
        <v>0</v>
      </c>
      <c r="N913" s="46">
        <f>'T11.Obj G, politicas, metas'!K913</f>
        <v>0</v>
      </c>
      <c r="O913" s="46">
        <f>'T11.Obj G, politicas, metas'!L913</f>
        <v>0</v>
      </c>
      <c r="P913" s="46">
        <f>'T11.Obj G, politicas, metas'!M913</f>
        <v>0</v>
      </c>
      <c r="Q913" s="44" t="e">
        <f ca="1">_xludf.CONCAT("PLAN/PROGRAMA: ",'T12. Planes-program-proyect'!F913,"
","PROYECTO: ",'T12. Planes-program-proyect'!G913)</f>
        <v>#NAME?</v>
      </c>
      <c r="R913" s="125">
        <f>+'T12. Planes-program-proyect'!I913</f>
        <v>0</v>
      </c>
    </row>
    <row r="914" spans="1:18" ht="12" customHeight="1" x14ac:dyDescent="0.2">
      <c r="A914" s="55" t="str">
        <f>+'T12. Planes-program-proyect'!O914</f>
        <v xml:space="preserve"> </v>
      </c>
      <c r="B914" s="55">
        <f>'T12. Planes-program-proyect'!K914</f>
        <v>0</v>
      </c>
      <c r="C914" s="55" t="str">
        <f t="shared" si="7"/>
        <v/>
      </c>
      <c r="D914" s="55">
        <f>'T12. Planes-program-proyect'!L914</f>
        <v>0</v>
      </c>
      <c r="E914" s="55" t="str">
        <f>'T12. Planes-program-proyect'!D914</f>
        <v>No existe una competencia definida</v>
      </c>
      <c r="F914" s="55">
        <f>'T12. Planes-program-proyect'!B914</f>
        <v>0</v>
      </c>
      <c r="G914" s="44">
        <f>'T11.Obj G, politicas, metas'!E914</f>
        <v>0</v>
      </c>
      <c r="H914" s="44">
        <f>'T11.Obj G, politicas, metas'!F914</f>
        <v>0</v>
      </c>
      <c r="I914" s="44">
        <f>+'T11.Obj G, politicas, metas'!G914</f>
        <v>0</v>
      </c>
      <c r="J914" s="46">
        <f>'T11.Obj G, politicas, metas'!H914</f>
        <v>0</v>
      </c>
      <c r="K914" s="129">
        <f>'T11.Obj G, politicas, metas'!I914</f>
        <v>0</v>
      </c>
      <c r="L914" s="129">
        <f t="shared" si="8"/>
        <v>0</v>
      </c>
      <c r="M914" s="46">
        <f>'T11.Obj G, politicas, metas'!J914</f>
        <v>0</v>
      </c>
      <c r="N914" s="46">
        <f>'T11.Obj G, politicas, metas'!K914</f>
        <v>0</v>
      </c>
      <c r="O914" s="46">
        <f>'T11.Obj G, politicas, metas'!L914</f>
        <v>0</v>
      </c>
      <c r="P914" s="46">
        <f>'T11.Obj G, politicas, metas'!M914</f>
        <v>0</v>
      </c>
      <c r="Q914" s="44" t="e">
        <f ca="1">_xludf.CONCAT("PLAN/PROGRAMA: ",'T12. Planes-program-proyect'!F914,"
","PROYECTO: ",'T12. Planes-program-proyect'!G914)</f>
        <v>#NAME?</v>
      </c>
      <c r="R914" s="125">
        <f>+'T12. Planes-program-proyect'!I914</f>
        <v>0</v>
      </c>
    </row>
    <row r="915" spans="1:18" ht="12" customHeight="1" x14ac:dyDescent="0.2">
      <c r="A915" s="55" t="str">
        <f>+'T12. Planes-program-proyect'!O915</f>
        <v xml:space="preserve"> </v>
      </c>
      <c r="B915" s="55">
        <f>'T12. Planes-program-proyect'!K915</f>
        <v>0</v>
      </c>
      <c r="C915" s="55" t="str">
        <f t="shared" si="7"/>
        <v/>
      </c>
      <c r="D915" s="55">
        <f>'T12. Planes-program-proyect'!L915</f>
        <v>0</v>
      </c>
      <c r="E915" s="55" t="str">
        <f>'T12. Planes-program-proyect'!D915</f>
        <v>No existe una competencia definida</v>
      </c>
      <c r="F915" s="55">
        <f>'T12. Planes-program-proyect'!B915</f>
        <v>0</v>
      </c>
      <c r="G915" s="44">
        <f>'T11.Obj G, politicas, metas'!E915</f>
        <v>0</v>
      </c>
      <c r="H915" s="44">
        <f>'T11.Obj G, politicas, metas'!F915</f>
        <v>0</v>
      </c>
      <c r="I915" s="44">
        <f>+'T11.Obj G, politicas, metas'!G915</f>
        <v>0</v>
      </c>
      <c r="J915" s="46">
        <f>'T11.Obj G, politicas, metas'!H915</f>
        <v>0</v>
      </c>
      <c r="K915" s="129">
        <f>'T11.Obj G, politicas, metas'!I915</f>
        <v>0</v>
      </c>
      <c r="L915" s="129">
        <f t="shared" si="8"/>
        <v>0</v>
      </c>
      <c r="M915" s="46">
        <f>'T11.Obj G, politicas, metas'!J915</f>
        <v>0</v>
      </c>
      <c r="N915" s="46">
        <f>'T11.Obj G, politicas, metas'!K915</f>
        <v>0</v>
      </c>
      <c r="O915" s="46">
        <f>'T11.Obj G, politicas, metas'!L915</f>
        <v>0</v>
      </c>
      <c r="P915" s="46">
        <f>'T11.Obj G, politicas, metas'!M915</f>
        <v>0</v>
      </c>
      <c r="Q915" s="44" t="e">
        <f ca="1">_xludf.CONCAT("PLAN/PROGRAMA: ",'T12. Planes-program-proyect'!F915,"
","PROYECTO: ",'T12. Planes-program-proyect'!G915)</f>
        <v>#NAME?</v>
      </c>
      <c r="R915" s="125">
        <f>+'T12. Planes-program-proyect'!I915</f>
        <v>0</v>
      </c>
    </row>
    <row r="916" spans="1:18" ht="12" customHeight="1" x14ac:dyDescent="0.2">
      <c r="A916" s="55" t="str">
        <f>+'T12. Planes-program-proyect'!O916</f>
        <v xml:space="preserve"> </v>
      </c>
      <c r="B916" s="55">
        <f>'T12. Planes-program-proyect'!K916</f>
        <v>0</v>
      </c>
      <c r="C916" s="55" t="str">
        <f t="shared" si="7"/>
        <v/>
      </c>
      <c r="D916" s="55">
        <f>'T12. Planes-program-proyect'!L916</f>
        <v>0</v>
      </c>
      <c r="E916" s="55" t="str">
        <f>'T12. Planes-program-proyect'!D916</f>
        <v>No existe una competencia definida</v>
      </c>
      <c r="F916" s="55">
        <f>'T12. Planes-program-proyect'!B916</f>
        <v>0</v>
      </c>
      <c r="G916" s="44">
        <f>'T11.Obj G, politicas, metas'!E916</f>
        <v>0</v>
      </c>
      <c r="H916" s="44">
        <f>'T11.Obj G, politicas, metas'!F916</f>
        <v>0</v>
      </c>
      <c r="I916" s="44">
        <f>+'T11.Obj G, politicas, metas'!G916</f>
        <v>0</v>
      </c>
      <c r="J916" s="46">
        <f>'T11.Obj G, politicas, metas'!H916</f>
        <v>0</v>
      </c>
      <c r="K916" s="129">
        <f>'T11.Obj G, politicas, metas'!I916</f>
        <v>0</v>
      </c>
      <c r="L916" s="129">
        <f t="shared" si="8"/>
        <v>0</v>
      </c>
      <c r="M916" s="46">
        <f>'T11.Obj G, politicas, metas'!J916</f>
        <v>0</v>
      </c>
      <c r="N916" s="46">
        <f>'T11.Obj G, politicas, metas'!K916</f>
        <v>0</v>
      </c>
      <c r="O916" s="46">
        <f>'T11.Obj G, politicas, metas'!L916</f>
        <v>0</v>
      </c>
      <c r="P916" s="46">
        <f>'T11.Obj G, politicas, metas'!M916</f>
        <v>0</v>
      </c>
      <c r="Q916" s="44" t="e">
        <f ca="1">_xludf.CONCAT("PLAN/PROGRAMA: ",'T12. Planes-program-proyect'!F916,"
","PROYECTO: ",'T12. Planes-program-proyect'!G916)</f>
        <v>#NAME?</v>
      </c>
      <c r="R916" s="125">
        <f>+'T12. Planes-program-proyect'!I916</f>
        <v>0</v>
      </c>
    </row>
    <row r="917" spans="1:18" ht="12" customHeight="1" x14ac:dyDescent="0.2">
      <c r="A917" s="55" t="str">
        <f>+'T12. Planes-program-proyect'!O917</f>
        <v xml:space="preserve"> </v>
      </c>
      <c r="B917" s="55">
        <f>'T12. Planes-program-proyect'!K917</f>
        <v>0</v>
      </c>
      <c r="C917" s="55" t="str">
        <f t="shared" si="7"/>
        <v/>
      </c>
      <c r="D917" s="55">
        <f>'T12. Planes-program-proyect'!L917</f>
        <v>0</v>
      </c>
      <c r="E917" s="55" t="str">
        <f>'T12. Planes-program-proyect'!D917</f>
        <v>No existe una competencia definida</v>
      </c>
      <c r="F917" s="55">
        <f>'T12. Planes-program-proyect'!B917</f>
        <v>0</v>
      </c>
      <c r="G917" s="44">
        <f>'T11.Obj G, politicas, metas'!E917</f>
        <v>0</v>
      </c>
      <c r="H917" s="44">
        <f>'T11.Obj G, politicas, metas'!F917</f>
        <v>0</v>
      </c>
      <c r="I917" s="44">
        <f>+'T11.Obj G, politicas, metas'!G917</f>
        <v>0</v>
      </c>
      <c r="J917" s="46">
        <f>'T11.Obj G, politicas, metas'!H917</f>
        <v>0</v>
      </c>
      <c r="K917" s="129">
        <f>'T11.Obj G, politicas, metas'!I917</f>
        <v>0</v>
      </c>
      <c r="L917" s="129">
        <f t="shared" si="8"/>
        <v>0</v>
      </c>
      <c r="M917" s="46">
        <f>'T11.Obj G, politicas, metas'!J917</f>
        <v>0</v>
      </c>
      <c r="N917" s="46">
        <f>'T11.Obj G, politicas, metas'!K917</f>
        <v>0</v>
      </c>
      <c r="O917" s="46">
        <f>'T11.Obj G, politicas, metas'!L917</f>
        <v>0</v>
      </c>
      <c r="P917" s="46">
        <f>'T11.Obj G, politicas, metas'!M917</f>
        <v>0</v>
      </c>
      <c r="Q917" s="44" t="e">
        <f ca="1">_xludf.CONCAT("PLAN/PROGRAMA: ",'T12. Planes-program-proyect'!F917,"
","PROYECTO: ",'T12. Planes-program-proyect'!G917)</f>
        <v>#NAME?</v>
      </c>
      <c r="R917" s="125">
        <f>+'T12. Planes-program-proyect'!I917</f>
        <v>0</v>
      </c>
    </row>
    <row r="918" spans="1:18" ht="12" customHeight="1" x14ac:dyDescent="0.2">
      <c r="A918" s="55" t="str">
        <f>+'T12. Planes-program-proyect'!O918</f>
        <v xml:space="preserve"> </v>
      </c>
      <c r="B918" s="55">
        <f>'T12. Planes-program-proyect'!K918</f>
        <v>0</v>
      </c>
      <c r="C918" s="55" t="str">
        <f t="shared" si="7"/>
        <v/>
      </c>
      <c r="D918" s="55">
        <f>'T12. Planes-program-proyect'!L918</f>
        <v>0</v>
      </c>
      <c r="E918" s="55" t="str">
        <f>'T12. Planes-program-proyect'!D918</f>
        <v>No existe una competencia definida</v>
      </c>
      <c r="F918" s="55">
        <f>'T12. Planes-program-proyect'!B918</f>
        <v>0</v>
      </c>
      <c r="G918" s="44">
        <f>'T11.Obj G, politicas, metas'!E918</f>
        <v>0</v>
      </c>
      <c r="H918" s="44">
        <f>'T11.Obj G, politicas, metas'!F918</f>
        <v>0</v>
      </c>
      <c r="I918" s="44">
        <f>+'T11.Obj G, politicas, metas'!G918</f>
        <v>0</v>
      </c>
      <c r="J918" s="46">
        <f>'T11.Obj G, politicas, metas'!H918</f>
        <v>0</v>
      </c>
      <c r="K918" s="129">
        <f>'T11.Obj G, politicas, metas'!I918</f>
        <v>0</v>
      </c>
      <c r="L918" s="129">
        <f t="shared" si="8"/>
        <v>0</v>
      </c>
      <c r="M918" s="46">
        <f>'T11.Obj G, politicas, metas'!J918</f>
        <v>0</v>
      </c>
      <c r="N918" s="46">
        <f>'T11.Obj G, politicas, metas'!K918</f>
        <v>0</v>
      </c>
      <c r="O918" s="46">
        <f>'T11.Obj G, politicas, metas'!L918</f>
        <v>0</v>
      </c>
      <c r="P918" s="46">
        <f>'T11.Obj G, politicas, metas'!M918</f>
        <v>0</v>
      </c>
      <c r="Q918" s="44" t="e">
        <f ca="1">_xludf.CONCAT("PLAN/PROGRAMA: ",'T12. Planes-program-proyect'!F918,"
","PROYECTO: ",'T12. Planes-program-proyect'!G918)</f>
        <v>#NAME?</v>
      </c>
      <c r="R918" s="125">
        <f>+'T12. Planes-program-proyect'!I918</f>
        <v>0</v>
      </c>
    </row>
    <row r="919" spans="1:18" ht="12" customHeight="1" x14ac:dyDescent="0.2">
      <c r="A919" s="55" t="str">
        <f>+'T12. Planes-program-proyect'!O919</f>
        <v xml:space="preserve"> </v>
      </c>
      <c r="B919" s="55">
        <f>'T12. Planes-program-proyect'!K919</f>
        <v>0</v>
      </c>
      <c r="C919" s="55" t="str">
        <f t="shared" si="7"/>
        <v/>
      </c>
      <c r="D919" s="55">
        <f>'T12. Planes-program-proyect'!L919</f>
        <v>0</v>
      </c>
      <c r="E919" s="55" t="str">
        <f>'T12. Planes-program-proyect'!D919</f>
        <v>No existe una competencia definida</v>
      </c>
      <c r="F919" s="55">
        <f>'T12. Planes-program-proyect'!B919</f>
        <v>0</v>
      </c>
      <c r="G919" s="44">
        <f>'T11.Obj G, politicas, metas'!E919</f>
        <v>0</v>
      </c>
      <c r="H919" s="44">
        <f>'T11.Obj G, politicas, metas'!F919</f>
        <v>0</v>
      </c>
      <c r="I919" s="44">
        <f>+'T11.Obj G, politicas, metas'!G919</f>
        <v>0</v>
      </c>
      <c r="J919" s="46">
        <f>'T11.Obj G, politicas, metas'!H919</f>
        <v>0</v>
      </c>
      <c r="K919" s="129">
        <f>'T11.Obj G, politicas, metas'!I919</f>
        <v>0</v>
      </c>
      <c r="L919" s="129">
        <f t="shared" si="8"/>
        <v>0</v>
      </c>
      <c r="M919" s="46">
        <f>'T11.Obj G, politicas, metas'!J919</f>
        <v>0</v>
      </c>
      <c r="N919" s="46">
        <f>'T11.Obj G, politicas, metas'!K919</f>
        <v>0</v>
      </c>
      <c r="O919" s="46">
        <f>'T11.Obj G, politicas, metas'!L919</f>
        <v>0</v>
      </c>
      <c r="P919" s="46">
        <f>'T11.Obj G, politicas, metas'!M919</f>
        <v>0</v>
      </c>
      <c r="Q919" s="44" t="e">
        <f ca="1">_xludf.CONCAT("PLAN/PROGRAMA: ",'T12. Planes-program-proyect'!F919,"
","PROYECTO: ",'T12. Planes-program-proyect'!G919)</f>
        <v>#NAME?</v>
      </c>
      <c r="R919" s="125">
        <f>+'T12. Planes-program-proyect'!I919</f>
        <v>0</v>
      </c>
    </row>
    <row r="920" spans="1:18" ht="12" customHeight="1" x14ac:dyDescent="0.2">
      <c r="A920" s="55" t="str">
        <f>+'T12. Planes-program-proyect'!O920</f>
        <v xml:space="preserve"> </v>
      </c>
      <c r="B920" s="55">
        <f>'T12. Planes-program-proyect'!K920</f>
        <v>0</v>
      </c>
      <c r="C920" s="55" t="str">
        <f t="shared" si="7"/>
        <v/>
      </c>
      <c r="D920" s="55">
        <f>'T12. Planes-program-proyect'!L920</f>
        <v>0</v>
      </c>
      <c r="E920" s="55" t="str">
        <f>'T12. Planes-program-proyect'!D920</f>
        <v>No existe una competencia definida</v>
      </c>
      <c r="F920" s="55">
        <f>'T12. Planes-program-proyect'!B920</f>
        <v>0</v>
      </c>
      <c r="G920" s="44">
        <f>'T11.Obj G, politicas, metas'!E920</f>
        <v>0</v>
      </c>
      <c r="H920" s="44">
        <f>'T11.Obj G, politicas, metas'!F920</f>
        <v>0</v>
      </c>
      <c r="I920" s="44">
        <f>+'T11.Obj G, politicas, metas'!G920</f>
        <v>0</v>
      </c>
      <c r="J920" s="46">
        <f>'T11.Obj G, politicas, metas'!H920</f>
        <v>0</v>
      </c>
      <c r="K920" s="129">
        <f>'T11.Obj G, politicas, metas'!I920</f>
        <v>0</v>
      </c>
      <c r="L920" s="129">
        <f t="shared" si="8"/>
        <v>0</v>
      </c>
      <c r="M920" s="46">
        <f>'T11.Obj G, politicas, metas'!J920</f>
        <v>0</v>
      </c>
      <c r="N920" s="46">
        <f>'T11.Obj G, politicas, metas'!K920</f>
        <v>0</v>
      </c>
      <c r="O920" s="46">
        <f>'T11.Obj G, politicas, metas'!L920</f>
        <v>0</v>
      </c>
      <c r="P920" s="46">
        <f>'T11.Obj G, politicas, metas'!M920</f>
        <v>0</v>
      </c>
      <c r="Q920" s="44" t="e">
        <f ca="1">_xludf.CONCAT("PLAN/PROGRAMA: ",'T12. Planes-program-proyect'!F920,"
","PROYECTO: ",'T12. Planes-program-proyect'!G920)</f>
        <v>#NAME?</v>
      </c>
      <c r="R920" s="125">
        <f>+'T12. Planes-program-proyect'!I920</f>
        <v>0</v>
      </c>
    </row>
    <row r="921" spans="1:18" ht="12" customHeight="1" x14ac:dyDescent="0.2">
      <c r="A921" s="55" t="str">
        <f>+'T12. Planes-program-proyect'!O921</f>
        <v xml:space="preserve"> </v>
      </c>
      <c r="B921" s="55">
        <f>'T12. Planes-program-proyect'!K921</f>
        <v>0</v>
      </c>
      <c r="C921" s="55" t="str">
        <f t="shared" si="7"/>
        <v/>
      </c>
      <c r="D921" s="55">
        <f>'T12. Planes-program-proyect'!L921</f>
        <v>0</v>
      </c>
      <c r="E921" s="55" t="str">
        <f>'T12. Planes-program-proyect'!D921</f>
        <v>No existe una competencia definida</v>
      </c>
      <c r="F921" s="55">
        <f>'T12. Planes-program-proyect'!B921</f>
        <v>0</v>
      </c>
      <c r="G921" s="44">
        <f>'T11.Obj G, politicas, metas'!E921</f>
        <v>0</v>
      </c>
      <c r="H921" s="44">
        <f>'T11.Obj G, politicas, metas'!F921</f>
        <v>0</v>
      </c>
      <c r="I921" s="44">
        <f>+'T11.Obj G, politicas, metas'!G921</f>
        <v>0</v>
      </c>
      <c r="J921" s="46">
        <f>'T11.Obj G, politicas, metas'!H921</f>
        <v>0</v>
      </c>
      <c r="K921" s="129">
        <f>'T11.Obj G, politicas, metas'!I921</f>
        <v>0</v>
      </c>
      <c r="L921" s="129">
        <f t="shared" si="8"/>
        <v>0</v>
      </c>
      <c r="M921" s="46">
        <f>'T11.Obj G, politicas, metas'!J921</f>
        <v>0</v>
      </c>
      <c r="N921" s="46">
        <f>'T11.Obj G, politicas, metas'!K921</f>
        <v>0</v>
      </c>
      <c r="O921" s="46">
        <f>'T11.Obj G, politicas, metas'!L921</f>
        <v>0</v>
      </c>
      <c r="P921" s="46">
        <f>'T11.Obj G, politicas, metas'!M921</f>
        <v>0</v>
      </c>
      <c r="Q921" s="44" t="e">
        <f ca="1">_xludf.CONCAT("PLAN/PROGRAMA: ",'T12. Planes-program-proyect'!F921,"
","PROYECTO: ",'T12. Planes-program-proyect'!G921)</f>
        <v>#NAME?</v>
      </c>
      <c r="R921" s="125">
        <f>+'T12. Planes-program-proyect'!I921</f>
        <v>0</v>
      </c>
    </row>
    <row r="922" spans="1:18" ht="12" customHeight="1" x14ac:dyDescent="0.2">
      <c r="A922" s="55" t="str">
        <f>+'T12. Planes-program-proyect'!O922</f>
        <v xml:space="preserve"> </v>
      </c>
      <c r="B922" s="55">
        <f>'T12. Planes-program-proyect'!K922</f>
        <v>0</v>
      </c>
      <c r="C922" s="55" t="str">
        <f t="shared" si="7"/>
        <v/>
      </c>
      <c r="D922" s="55">
        <f>'T12. Planes-program-proyect'!L922</f>
        <v>0</v>
      </c>
      <c r="E922" s="55" t="str">
        <f>'T12. Planes-program-proyect'!D922</f>
        <v>No existe una competencia definida</v>
      </c>
      <c r="F922" s="55">
        <f>'T12. Planes-program-proyect'!B922</f>
        <v>0</v>
      </c>
      <c r="G922" s="44">
        <f>'T11.Obj G, politicas, metas'!E922</f>
        <v>0</v>
      </c>
      <c r="H922" s="44">
        <f>'T11.Obj G, politicas, metas'!F922</f>
        <v>0</v>
      </c>
      <c r="I922" s="44">
        <f>+'T11.Obj G, politicas, metas'!G922</f>
        <v>0</v>
      </c>
      <c r="J922" s="46">
        <f>'T11.Obj G, politicas, metas'!H922</f>
        <v>0</v>
      </c>
      <c r="K922" s="129">
        <f>'T11.Obj G, politicas, metas'!I922</f>
        <v>0</v>
      </c>
      <c r="L922" s="129">
        <f t="shared" si="8"/>
        <v>0</v>
      </c>
      <c r="M922" s="46">
        <f>'T11.Obj G, politicas, metas'!J922</f>
        <v>0</v>
      </c>
      <c r="N922" s="46">
        <f>'T11.Obj G, politicas, metas'!K922</f>
        <v>0</v>
      </c>
      <c r="O922" s="46">
        <f>'T11.Obj G, politicas, metas'!L922</f>
        <v>0</v>
      </c>
      <c r="P922" s="46">
        <f>'T11.Obj G, politicas, metas'!M922</f>
        <v>0</v>
      </c>
      <c r="Q922" s="44" t="e">
        <f ca="1">_xludf.CONCAT("PLAN/PROGRAMA: ",'T12. Planes-program-proyect'!F922,"
","PROYECTO: ",'T12. Planes-program-proyect'!G922)</f>
        <v>#NAME?</v>
      </c>
      <c r="R922" s="125">
        <f>+'T12. Planes-program-proyect'!I922</f>
        <v>0</v>
      </c>
    </row>
    <row r="923" spans="1:18" ht="12" customHeight="1" x14ac:dyDescent="0.2">
      <c r="A923" s="55" t="str">
        <f>+'T12. Planes-program-proyect'!O923</f>
        <v xml:space="preserve"> </v>
      </c>
      <c r="B923" s="55">
        <f>'T12. Planes-program-proyect'!K923</f>
        <v>0</v>
      </c>
      <c r="C923" s="55" t="str">
        <f t="shared" si="7"/>
        <v/>
      </c>
      <c r="D923" s="55">
        <f>'T12. Planes-program-proyect'!L923</f>
        <v>0</v>
      </c>
      <c r="E923" s="55" t="str">
        <f>'T12. Planes-program-proyect'!D923</f>
        <v>No existe una competencia definida</v>
      </c>
      <c r="F923" s="55">
        <f>'T12. Planes-program-proyect'!B923</f>
        <v>0</v>
      </c>
      <c r="G923" s="44">
        <f>'T11.Obj G, politicas, metas'!E923</f>
        <v>0</v>
      </c>
      <c r="H923" s="44">
        <f>'T11.Obj G, politicas, metas'!F923</f>
        <v>0</v>
      </c>
      <c r="I923" s="44">
        <f>+'T11.Obj G, politicas, metas'!G923</f>
        <v>0</v>
      </c>
      <c r="J923" s="46">
        <f>'T11.Obj G, politicas, metas'!H923</f>
        <v>0</v>
      </c>
      <c r="K923" s="129">
        <f>'T11.Obj G, politicas, metas'!I923</f>
        <v>0</v>
      </c>
      <c r="L923" s="129">
        <f t="shared" si="8"/>
        <v>0</v>
      </c>
      <c r="M923" s="46">
        <f>'T11.Obj G, politicas, metas'!J923</f>
        <v>0</v>
      </c>
      <c r="N923" s="46">
        <f>'T11.Obj G, politicas, metas'!K923</f>
        <v>0</v>
      </c>
      <c r="O923" s="46">
        <f>'T11.Obj G, politicas, metas'!L923</f>
        <v>0</v>
      </c>
      <c r="P923" s="46">
        <f>'T11.Obj G, politicas, metas'!M923</f>
        <v>0</v>
      </c>
      <c r="Q923" s="44" t="e">
        <f ca="1">_xludf.CONCAT("PLAN/PROGRAMA: ",'T12. Planes-program-proyect'!F923,"
","PROYECTO: ",'T12. Planes-program-proyect'!G923)</f>
        <v>#NAME?</v>
      </c>
      <c r="R923" s="125">
        <f>+'T12. Planes-program-proyect'!I923</f>
        <v>0</v>
      </c>
    </row>
    <row r="924" spans="1:18" ht="12" customHeight="1" x14ac:dyDescent="0.2">
      <c r="A924" s="55" t="str">
        <f>+'T12. Planes-program-proyect'!O924</f>
        <v xml:space="preserve"> </v>
      </c>
      <c r="B924" s="55">
        <f>'T12. Planes-program-proyect'!K924</f>
        <v>0</v>
      </c>
      <c r="C924" s="55" t="str">
        <f t="shared" si="7"/>
        <v/>
      </c>
      <c r="D924" s="55">
        <f>'T12. Planes-program-proyect'!L924</f>
        <v>0</v>
      </c>
      <c r="E924" s="55" t="str">
        <f>'T12. Planes-program-proyect'!D924</f>
        <v>No existe una competencia definida</v>
      </c>
      <c r="F924" s="55">
        <f>'T12. Planes-program-proyect'!B924</f>
        <v>0</v>
      </c>
      <c r="G924" s="44">
        <f>'T11.Obj G, politicas, metas'!E924</f>
        <v>0</v>
      </c>
      <c r="H924" s="44">
        <f>'T11.Obj G, politicas, metas'!F924</f>
        <v>0</v>
      </c>
      <c r="I924" s="44">
        <f>+'T11.Obj G, politicas, metas'!G924</f>
        <v>0</v>
      </c>
      <c r="J924" s="46">
        <f>'T11.Obj G, politicas, metas'!H924</f>
        <v>0</v>
      </c>
      <c r="K924" s="129">
        <f>'T11.Obj G, politicas, metas'!I924</f>
        <v>0</v>
      </c>
      <c r="L924" s="129">
        <f t="shared" si="8"/>
        <v>0</v>
      </c>
      <c r="M924" s="46">
        <f>'T11.Obj G, politicas, metas'!J924</f>
        <v>0</v>
      </c>
      <c r="N924" s="46">
        <f>'T11.Obj G, politicas, metas'!K924</f>
        <v>0</v>
      </c>
      <c r="O924" s="46">
        <f>'T11.Obj G, politicas, metas'!L924</f>
        <v>0</v>
      </c>
      <c r="P924" s="46">
        <f>'T11.Obj G, politicas, metas'!M924</f>
        <v>0</v>
      </c>
      <c r="Q924" s="44" t="e">
        <f ca="1">_xludf.CONCAT("PLAN/PROGRAMA: ",'T12. Planes-program-proyect'!F924,"
","PROYECTO: ",'T12. Planes-program-proyect'!G924)</f>
        <v>#NAME?</v>
      </c>
      <c r="R924" s="125">
        <f>+'T12. Planes-program-proyect'!I924</f>
        <v>0</v>
      </c>
    </row>
    <row r="925" spans="1:18" ht="12" customHeight="1" x14ac:dyDescent="0.2">
      <c r="A925" s="55" t="str">
        <f>+'T12. Planes-program-proyect'!O925</f>
        <v xml:space="preserve"> </v>
      </c>
      <c r="B925" s="55">
        <f>'T12. Planes-program-proyect'!K925</f>
        <v>0</v>
      </c>
      <c r="C925" s="55" t="str">
        <f t="shared" si="7"/>
        <v/>
      </c>
      <c r="D925" s="55">
        <f>'T12. Planes-program-proyect'!L925</f>
        <v>0</v>
      </c>
      <c r="E925" s="55" t="str">
        <f>'T12. Planes-program-proyect'!D925</f>
        <v>No existe una competencia definida</v>
      </c>
      <c r="F925" s="55">
        <f>'T12. Planes-program-proyect'!B925</f>
        <v>0</v>
      </c>
      <c r="G925" s="44">
        <f>'T11.Obj G, politicas, metas'!E925</f>
        <v>0</v>
      </c>
      <c r="H925" s="44">
        <f>'T11.Obj G, politicas, metas'!F925</f>
        <v>0</v>
      </c>
      <c r="I925" s="44">
        <f>+'T11.Obj G, politicas, metas'!G925</f>
        <v>0</v>
      </c>
      <c r="J925" s="46">
        <f>'T11.Obj G, politicas, metas'!H925</f>
        <v>0</v>
      </c>
      <c r="K925" s="129">
        <f>'T11.Obj G, politicas, metas'!I925</f>
        <v>0</v>
      </c>
      <c r="L925" s="129">
        <f t="shared" si="8"/>
        <v>0</v>
      </c>
      <c r="M925" s="46">
        <f>'T11.Obj G, politicas, metas'!J925</f>
        <v>0</v>
      </c>
      <c r="N925" s="46">
        <f>'T11.Obj G, politicas, metas'!K925</f>
        <v>0</v>
      </c>
      <c r="O925" s="46">
        <f>'T11.Obj G, politicas, metas'!L925</f>
        <v>0</v>
      </c>
      <c r="P925" s="46">
        <f>'T11.Obj G, politicas, metas'!M925</f>
        <v>0</v>
      </c>
      <c r="Q925" s="44" t="e">
        <f ca="1">_xludf.CONCAT("PLAN/PROGRAMA: ",'T12. Planes-program-proyect'!F925,"
","PROYECTO: ",'T12. Planes-program-proyect'!G925)</f>
        <v>#NAME?</v>
      </c>
      <c r="R925" s="125">
        <f>+'T12. Planes-program-proyect'!I925</f>
        <v>0</v>
      </c>
    </row>
    <row r="926" spans="1:18" ht="12" customHeight="1" x14ac:dyDescent="0.2">
      <c r="A926" s="55" t="str">
        <f>+'T12. Planes-program-proyect'!O926</f>
        <v xml:space="preserve"> </v>
      </c>
      <c r="B926" s="55">
        <f>'T12. Planes-program-proyect'!K926</f>
        <v>0</v>
      </c>
      <c r="C926" s="55" t="str">
        <f t="shared" si="7"/>
        <v/>
      </c>
      <c r="D926" s="55">
        <f>'T12. Planes-program-proyect'!L926</f>
        <v>0</v>
      </c>
      <c r="E926" s="55" t="str">
        <f>'T12. Planes-program-proyect'!D926</f>
        <v>No existe una competencia definida</v>
      </c>
      <c r="F926" s="55">
        <f>'T12. Planes-program-proyect'!B926</f>
        <v>0</v>
      </c>
      <c r="G926" s="44">
        <f>'T11.Obj G, politicas, metas'!E926</f>
        <v>0</v>
      </c>
      <c r="H926" s="44">
        <f>'T11.Obj G, politicas, metas'!F926</f>
        <v>0</v>
      </c>
      <c r="I926" s="44">
        <f>+'T11.Obj G, politicas, metas'!G926</f>
        <v>0</v>
      </c>
      <c r="J926" s="46">
        <f>'T11.Obj G, politicas, metas'!H926</f>
        <v>0</v>
      </c>
      <c r="K926" s="129">
        <f>'T11.Obj G, politicas, metas'!I926</f>
        <v>0</v>
      </c>
      <c r="L926" s="129">
        <f t="shared" si="8"/>
        <v>0</v>
      </c>
      <c r="M926" s="46">
        <f>'T11.Obj G, politicas, metas'!J926</f>
        <v>0</v>
      </c>
      <c r="N926" s="46">
        <f>'T11.Obj G, politicas, metas'!K926</f>
        <v>0</v>
      </c>
      <c r="O926" s="46">
        <f>'T11.Obj G, politicas, metas'!L926</f>
        <v>0</v>
      </c>
      <c r="P926" s="46">
        <f>'T11.Obj G, politicas, metas'!M926</f>
        <v>0</v>
      </c>
      <c r="Q926" s="44" t="e">
        <f ca="1">_xludf.CONCAT("PLAN/PROGRAMA: ",'T12. Planes-program-proyect'!F926,"
","PROYECTO: ",'T12. Planes-program-proyect'!G926)</f>
        <v>#NAME?</v>
      </c>
      <c r="R926" s="125">
        <f>+'T12. Planes-program-proyect'!I926</f>
        <v>0</v>
      </c>
    </row>
    <row r="927" spans="1:18" ht="12" customHeight="1" x14ac:dyDescent="0.2">
      <c r="A927" s="55" t="str">
        <f>+'T12. Planes-program-proyect'!O927</f>
        <v xml:space="preserve"> </v>
      </c>
      <c r="B927" s="55">
        <f>'T12. Planes-program-proyect'!K927</f>
        <v>0</v>
      </c>
      <c r="C927" s="55" t="str">
        <f t="shared" si="7"/>
        <v/>
      </c>
      <c r="D927" s="55">
        <f>'T12. Planes-program-proyect'!L927</f>
        <v>0</v>
      </c>
      <c r="E927" s="55" t="str">
        <f>'T12. Planes-program-proyect'!D927</f>
        <v>No existe una competencia definida</v>
      </c>
      <c r="F927" s="55">
        <f>'T12. Planes-program-proyect'!B927</f>
        <v>0</v>
      </c>
      <c r="G927" s="44">
        <f>'T11.Obj G, politicas, metas'!E927</f>
        <v>0</v>
      </c>
      <c r="H927" s="44">
        <f>'T11.Obj G, politicas, metas'!F927</f>
        <v>0</v>
      </c>
      <c r="I927" s="44">
        <f>+'T11.Obj G, politicas, metas'!G927</f>
        <v>0</v>
      </c>
      <c r="J927" s="46">
        <f>'T11.Obj G, politicas, metas'!H927</f>
        <v>0</v>
      </c>
      <c r="K927" s="129">
        <f>'T11.Obj G, politicas, metas'!I927</f>
        <v>0</v>
      </c>
      <c r="L927" s="129">
        <f t="shared" si="8"/>
        <v>0</v>
      </c>
      <c r="M927" s="46">
        <f>'T11.Obj G, politicas, metas'!J927</f>
        <v>0</v>
      </c>
      <c r="N927" s="46">
        <f>'T11.Obj G, politicas, metas'!K927</f>
        <v>0</v>
      </c>
      <c r="O927" s="46">
        <f>'T11.Obj G, politicas, metas'!L927</f>
        <v>0</v>
      </c>
      <c r="P927" s="46">
        <f>'T11.Obj G, politicas, metas'!M927</f>
        <v>0</v>
      </c>
      <c r="Q927" s="44" t="e">
        <f ca="1">_xludf.CONCAT("PLAN/PROGRAMA: ",'T12. Planes-program-proyect'!F927,"
","PROYECTO: ",'T12. Planes-program-proyect'!G927)</f>
        <v>#NAME?</v>
      </c>
      <c r="R927" s="125">
        <f>+'T12. Planes-program-proyect'!I927</f>
        <v>0</v>
      </c>
    </row>
    <row r="928" spans="1:18" ht="12" customHeight="1" x14ac:dyDescent="0.2">
      <c r="A928" s="55" t="str">
        <f>+'T12. Planes-program-proyect'!O928</f>
        <v xml:space="preserve"> </v>
      </c>
      <c r="B928" s="55">
        <f>'T12. Planes-program-proyect'!K928</f>
        <v>0</v>
      </c>
      <c r="C928" s="55" t="str">
        <f t="shared" si="7"/>
        <v/>
      </c>
      <c r="D928" s="55">
        <f>'T12. Planes-program-proyect'!L928</f>
        <v>0</v>
      </c>
      <c r="E928" s="55" t="str">
        <f>'T12. Planes-program-proyect'!D928</f>
        <v>No existe una competencia definida</v>
      </c>
      <c r="F928" s="55">
        <f>'T12. Planes-program-proyect'!B928</f>
        <v>0</v>
      </c>
      <c r="G928" s="44">
        <f>'T11.Obj G, politicas, metas'!E928</f>
        <v>0</v>
      </c>
      <c r="H928" s="44">
        <f>'T11.Obj G, politicas, metas'!F928</f>
        <v>0</v>
      </c>
      <c r="I928" s="44">
        <f>+'T11.Obj G, politicas, metas'!G928</f>
        <v>0</v>
      </c>
      <c r="J928" s="46">
        <f>'T11.Obj G, politicas, metas'!H928</f>
        <v>0</v>
      </c>
      <c r="K928" s="129">
        <f>'T11.Obj G, politicas, metas'!I928</f>
        <v>0</v>
      </c>
      <c r="L928" s="129">
        <f t="shared" si="8"/>
        <v>0</v>
      </c>
      <c r="M928" s="46">
        <f>'T11.Obj G, politicas, metas'!J928</f>
        <v>0</v>
      </c>
      <c r="N928" s="46">
        <f>'T11.Obj G, politicas, metas'!K928</f>
        <v>0</v>
      </c>
      <c r="O928" s="46">
        <f>'T11.Obj G, politicas, metas'!L928</f>
        <v>0</v>
      </c>
      <c r="P928" s="46">
        <f>'T11.Obj G, politicas, metas'!M928</f>
        <v>0</v>
      </c>
      <c r="Q928" s="44" t="e">
        <f ca="1">_xludf.CONCAT("PLAN/PROGRAMA: ",'T12. Planes-program-proyect'!F928,"
","PROYECTO: ",'T12. Planes-program-proyect'!G928)</f>
        <v>#NAME?</v>
      </c>
      <c r="R928" s="125">
        <f>+'T12. Planes-program-proyect'!I928</f>
        <v>0</v>
      </c>
    </row>
    <row r="929" spans="1:18" ht="12" customHeight="1" x14ac:dyDescent="0.2">
      <c r="A929" s="55" t="str">
        <f>+'T12. Planes-program-proyect'!O929</f>
        <v xml:space="preserve"> </v>
      </c>
      <c r="B929" s="55">
        <f>'T12. Planes-program-proyect'!K929</f>
        <v>0</v>
      </c>
      <c r="C929" s="55" t="str">
        <f t="shared" si="7"/>
        <v/>
      </c>
      <c r="D929" s="55">
        <f>'T12. Planes-program-proyect'!L929</f>
        <v>0</v>
      </c>
      <c r="E929" s="55" t="str">
        <f>'T12. Planes-program-proyect'!D929</f>
        <v>No existe una competencia definida</v>
      </c>
      <c r="F929" s="55">
        <f>'T12. Planes-program-proyect'!B929</f>
        <v>0</v>
      </c>
      <c r="G929" s="44">
        <f>'T11.Obj G, politicas, metas'!E929</f>
        <v>0</v>
      </c>
      <c r="H929" s="44">
        <f>'T11.Obj G, politicas, metas'!F929</f>
        <v>0</v>
      </c>
      <c r="I929" s="44">
        <f>+'T11.Obj G, politicas, metas'!G929</f>
        <v>0</v>
      </c>
      <c r="J929" s="46">
        <f>'T11.Obj G, politicas, metas'!H929</f>
        <v>0</v>
      </c>
      <c r="K929" s="129">
        <f>'T11.Obj G, politicas, metas'!I929</f>
        <v>0</v>
      </c>
      <c r="L929" s="129">
        <f t="shared" si="8"/>
        <v>0</v>
      </c>
      <c r="M929" s="46">
        <f>'T11.Obj G, politicas, metas'!J929</f>
        <v>0</v>
      </c>
      <c r="N929" s="46">
        <f>'T11.Obj G, politicas, metas'!K929</f>
        <v>0</v>
      </c>
      <c r="O929" s="46">
        <f>'T11.Obj G, politicas, metas'!L929</f>
        <v>0</v>
      </c>
      <c r="P929" s="46">
        <f>'T11.Obj G, politicas, metas'!M929</f>
        <v>0</v>
      </c>
      <c r="Q929" s="44" t="e">
        <f ca="1">_xludf.CONCAT("PLAN/PROGRAMA: ",'T12. Planes-program-proyect'!F929,"
","PROYECTO: ",'T12. Planes-program-proyect'!G929)</f>
        <v>#NAME?</v>
      </c>
      <c r="R929" s="125">
        <f>+'T12. Planes-program-proyect'!I929</f>
        <v>0</v>
      </c>
    </row>
    <row r="930" spans="1:18" ht="12" customHeight="1" x14ac:dyDescent="0.2">
      <c r="A930" s="55" t="str">
        <f>+'T12. Planes-program-proyect'!O930</f>
        <v xml:space="preserve"> </v>
      </c>
      <c r="B930" s="55">
        <f>'T12. Planes-program-proyect'!K930</f>
        <v>0</v>
      </c>
      <c r="C930" s="55" t="str">
        <f t="shared" si="7"/>
        <v/>
      </c>
      <c r="D930" s="55">
        <f>'T12. Planes-program-proyect'!L930</f>
        <v>0</v>
      </c>
      <c r="E930" s="55" t="str">
        <f>'T12. Planes-program-proyect'!D930</f>
        <v>No existe una competencia definida</v>
      </c>
      <c r="F930" s="55">
        <f>'T12. Planes-program-proyect'!B930</f>
        <v>0</v>
      </c>
      <c r="G930" s="44">
        <f>'T11.Obj G, politicas, metas'!E930</f>
        <v>0</v>
      </c>
      <c r="H930" s="44">
        <f>'T11.Obj G, politicas, metas'!F930</f>
        <v>0</v>
      </c>
      <c r="I930" s="44">
        <f>+'T11.Obj G, politicas, metas'!G930</f>
        <v>0</v>
      </c>
      <c r="J930" s="46">
        <f>'T11.Obj G, politicas, metas'!H930</f>
        <v>0</v>
      </c>
      <c r="K930" s="129">
        <f>'T11.Obj G, politicas, metas'!I930</f>
        <v>0</v>
      </c>
      <c r="L930" s="129">
        <f t="shared" si="8"/>
        <v>0</v>
      </c>
      <c r="M930" s="46">
        <f>'T11.Obj G, politicas, metas'!J930</f>
        <v>0</v>
      </c>
      <c r="N930" s="46">
        <f>'T11.Obj G, politicas, metas'!K930</f>
        <v>0</v>
      </c>
      <c r="O930" s="46">
        <f>'T11.Obj G, politicas, metas'!L930</f>
        <v>0</v>
      </c>
      <c r="P930" s="46">
        <f>'T11.Obj G, politicas, metas'!M930</f>
        <v>0</v>
      </c>
      <c r="Q930" s="44" t="e">
        <f ca="1">_xludf.CONCAT("PLAN/PROGRAMA: ",'T12. Planes-program-proyect'!F930,"
","PROYECTO: ",'T12. Planes-program-proyect'!G930)</f>
        <v>#NAME?</v>
      </c>
      <c r="R930" s="125">
        <f>+'T12. Planes-program-proyect'!I930</f>
        <v>0</v>
      </c>
    </row>
    <row r="931" spans="1:18" ht="12" customHeight="1" x14ac:dyDescent="0.2">
      <c r="A931" s="55" t="str">
        <f>+'T12. Planes-program-proyect'!O931</f>
        <v xml:space="preserve"> </v>
      </c>
      <c r="B931" s="55">
        <f>'T12. Planes-program-proyect'!K931</f>
        <v>0</v>
      </c>
      <c r="C931" s="55" t="str">
        <f t="shared" si="7"/>
        <v/>
      </c>
      <c r="D931" s="55">
        <f>'T12. Planes-program-proyect'!L931</f>
        <v>0</v>
      </c>
      <c r="E931" s="55" t="str">
        <f>'T12. Planes-program-proyect'!D931</f>
        <v>No existe una competencia definida</v>
      </c>
      <c r="F931" s="55">
        <f>'T12. Planes-program-proyect'!B931</f>
        <v>0</v>
      </c>
      <c r="G931" s="44">
        <f>'T11.Obj G, politicas, metas'!E931</f>
        <v>0</v>
      </c>
      <c r="H931" s="44">
        <f>'T11.Obj G, politicas, metas'!F931</f>
        <v>0</v>
      </c>
      <c r="I931" s="44">
        <f>+'T11.Obj G, politicas, metas'!G931</f>
        <v>0</v>
      </c>
      <c r="J931" s="46">
        <f>'T11.Obj G, politicas, metas'!H931</f>
        <v>0</v>
      </c>
      <c r="K931" s="129">
        <f>'T11.Obj G, politicas, metas'!I931</f>
        <v>0</v>
      </c>
      <c r="L931" s="129">
        <f t="shared" si="8"/>
        <v>0</v>
      </c>
      <c r="M931" s="46">
        <f>'T11.Obj G, politicas, metas'!J931</f>
        <v>0</v>
      </c>
      <c r="N931" s="46">
        <f>'T11.Obj G, politicas, metas'!K931</f>
        <v>0</v>
      </c>
      <c r="O931" s="46">
        <f>'T11.Obj G, politicas, metas'!L931</f>
        <v>0</v>
      </c>
      <c r="P931" s="46">
        <f>'T11.Obj G, politicas, metas'!M931</f>
        <v>0</v>
      </c>
      <c r="Q931" s="44" t="e">
        <f ca="1">_xludf.CONCAT("PLAN/PROGRAMA: ",'T12. Planes-program-proyect'!F931,"
","PROYECTO: ",'T12. Planes-program-proyect'!G931)</f>
        <v>#NAME?</v>
      </c>
      <c r="R931" s="125">
        <f>+'T12. Planes-program-proyect'!I931</f>
        <v>0</v>
      </c>
    </row>
    <row r="932" spans="1:18" ht="12" customHeight="1" x14ac:dyDescent="0.2">
      <c r="A932" s="55" t="str">
        <f>+'T12. Planes-program-proyect'!O932</f>
        <v xml:space="preserve"> </v>
      </c>
      <c r="B932" s="55">
        <f>'T12. Planes-program-proyect'!K932</f>
        <v>0</v>
      </c>
      <c r="C932" s="55" t="str">
        <f t="shared" si="7"/>
        <v/>
      </c>
      <c r="D932" s="55">
        <f>'T12. Planes-program-proyect'!L932</f>
        <v>0</v>
      </c>
      <c r="E932" s="55" t="str">
        <f>'T12. Planes-program-proyect'!D932</f>
        <v>No existe una competencia definida</v>
      </c>
      <c r="F932" s="55">
        <f>'T12. Planes-program-proyect'!B932</f>
        <v>0</v>
      </c>
      <c r="G932" s="44">
        <f>'T11.Obj G, politicas, metas'!E932</f>
        <v>0</v>
      </c>
      <c r="H932" s="44">
        <f>'T11.Obj G, politicas, metas'!F932</f>
        <v>0</v>
      </c>
      <c r="I932" s="44">
        <f>+'T11.Obj G, politicas, metas'!G932</f>
        <v>0</v>
      </c>
      <c r="J932" s="46">
        <f>'T11.Obj G, politicas, metas'!H932</f>
        <v>0</v>
      </c>
      <c r="K932" s="129">
        <f>'T11.Obj G, politicas, metas'!I932</f>
        <v>0</v>
      </c>
      <c r="L932" s="129">
        <f t="shared" si="8"/>
        <v>0</v>
      </c>
      <c r="M932" s="46">
        <f>'T11.Obj G, politicas, metas'!J932</f>
        <v>0</v>
      </c>
      <c r="N932" s="46">
        <f>'T11.Obj G, politicas, metas'!K932</f>
        <v>0</v>
      </c>
      <c r="O932" s="46">
        <f>'T11.Obj G, politicas, metas'!L932</f>
        <v>0</v>
      </c>
      <c r="P932" s="46">
        <f>'T11.Obj G, politicas, metas'!M932</f>
        <v>0</v>
      </c>
      <c r="Q932" s="44" t="e">
        <f ca="1">_xludf.CONCAT("PLAN/PROGRAMA: ",'T12. Planes-program-proyect'!F932,"
","PROYECTO: ",'T12. Planes-program-proyect'!G932)</f>
        <v>#NAME?</v>
      </c>
      <c r="R932" s="125">
        <f>+'T12. Planes-program-proyect'!I932</f>
        <v>0</v>
      </c>
    </row>
    <row r="933" spans="1:18" ht="12" customHeight="1" x14ac:dyDescent="0.2">
      <c r="A933" s="55" t="str">
        <f>+'T12. Planes-program-proyect'!O933</f>
        <v xml:space="preserve"> </v>
      </c>
      <c r="B933" s="55">
        <f>'T12. Planes-program-proyect'!K933</f>
        <v>0</v>
      </c>
      <c r="C933" s="55" t="str">
        <f t="shared" si="7"/>
        <v/>
      </c>
      <c r="D933" s="55">
        <f>'T12. Planes-program-proyect'!L933</f>
        <v>0</v>
      </c>
      <c r="E933" s="55" t="str">
        <f>'T12. Planes-program-proyect'!D933</f>
        <v>No existe una competencia definida</v>
      </c>
      <c r="F933" s="55">
        <f>'T12. Planes-program-proyect'!B933</f>
        <v>0</v>
      </c>
      <c r="G933" s="44">
        <f>'T11.Obj G, politicas, metas'!E933</f>
        <v>0</v>
      </c>
      <c r="H933" s="44">
        <f>'T11.Obj G, politicas, metas'!F933</f>
        <v>0</v>
      </c>
      <c r="I933" s="44">
        <f>+'T11.Obj G, politicas, metas'!G933</f>
        <v>0</v>
      </c>
      <c r="J933" s="46">
        <f>'T11.Obj G, politicas, metas'!H933</f>
        <v>0</v>
      </c>
      <c r="K933" s="129">
        <f>'T11.Obj G, politicas, metas'!I933</f>
        <v>0</v>
      </c>
      <c r="L933" s="129">
        <f t="shared" si="8"/>
        <v>0</v>
      </c>
      <c r="M933" s="46">
        <f>'T11.Obj G, politicas, metas'!J933</f>
        <v>0</v>
      </c>
      <c r="N933" s="46">
        <f>'T11.Obj G, politicas, metas'!K933</f>
        <v>0</v>
      </c>
      <c r="O933" s="46">
        <f>'T11.Obj G, politicas, metas'!L933</f>
        <v>0</v>
      </c>
      <c r="P933" s="46">
        <f>'T11.Obj G, politicas, metas'!M933</f>
        <v>0</v>
      </c>
      <c r="Q933" s="44" t="e">
        <f ca="1">_xludf.CONCAT("PLAN/PROGRAMA: ",'T12. Planes-program-proyect'!F933,"
","PROYECTO: ",'T12. Planes-program-proyect'!G933)</f>
        <v>#NAME?</v>
      </c>
      <c r="R933" s="125">
        <f>+'T12. Planes-program-proyect'!I933</f>
        <v>0</v>
      </c>
    </row>
    <row r="934" spans="1:18" ht="12" customHeight="1" x14ac:dyDescent="0.2">
      <c r="A934" s="55" t="str">
        <f>+'T12. Planes-program-proyect'!O934</f>
        <v xml:space="preserve"> </v>
      </c>
      <c r="B934" s="55">
        <f>'T12. Planes-program-proyect'!K934</f>
        <v>0</v>
      </c>
      <c r="C934" s="55" t="str">
        <f t="shared" si="7"/>
        <v/>
      </c>
      <c r="D934" s="55">
        <f>'T12. Planes-program-proyect'!L934</f>
        <v>0</v>
      </c>
      <c r="E934" s="55" t="str">
        <f>'T12. Planes-program-proyect'!D934</f>
        <v>No existe una competencia definida</v>
      </c>
      <c r="F934" s="55">
        <f>'T12. Planes-program-proyect'!B934</f>
        <v>0</v>
      </c>
      <c r="G934" s="44">
        <f>'T11.Obj G, politicas, metas'!E934</f>
        <v>0</v>
      </c>
      <c r="H934" s="44">
        <f>'T11.Obj G, politicas, metas'!F934</f>
        <v>0</v>
      </c>
      <c r="I934" s="44">
        <f>+'T11.Obj G, politicas, metas'!G934</f>
        <v>0</v>
      </c>
      <c r="J934" s="46">
        <f>'T11.Obj G, politicas, metas'!H934</f>
        <v>0</v>
      </c>
      <c r="K934" s="129">
        <f>'T11.Obj G, politicas, metas'!I934</f>
        <v>0</v>
      </c>
      <c r="L934" s="129">
        <f t="shared" si="8"/>
        <v>0</v>
      </c>
      <c r="M934" s="46">
        <f>'T11.Obj G, politicas, metas'!J934</f>
        <v>0</v>
      </c>
      <c r="N934" s="46">
        <f>'T11.Obj G, politicas, metas'!K934</f>
        <v>0</v>
      </c>
      <c r="O934" s="46">
        <f>'T11.Obj G, politicas, metas'!L934</f>
        <v>0</v>
      </c>
      <c r="P934" s="46">
        <f>'T11.Obj G, politicas, metas'!M934</f>
        <v>0</v>
      </c>
      <c r="Q934" s="44" t="e">
        <f ca="1">_xludf.CONCAT("PLAN/PROGRAMA: ",'T12. Planes-program-proyect'!F934,"
","PROYECTO: ",'T12. Planes-program-proyect'!G934)</f>
        <v>#NAME?</v>
      </c>
      <c r="R934" s="125">
        <f>+'T12. Planes-program-proyect'!I934</f>
        <v>0</v>
      </c>
    </row>
    <row r="935" spans="1:18" ht="12" customHeight="1" x14ac:dyDescent="0.2">
      <c r="A935" s="55" t="str">
        <f>+'T12. Planes-program-proyect'!O935</f>
        <v xml:space="preserve"> </v>
      </c>
      <c r="B935" s="55">
        <f>'T12. Planes-program-proyect'!K935</f>
        <v>0</v>
      </c>
      <c r="C935" s="55" t="str">
        <f t="shared" si="7"/>
        <v/>
      </c>
      <c r="D935" s="55">
        <f>'T12. Planes-program-proyect'!L935</f>
        <v>0</v>
      </c>
      <c r="E935" s="55" t="str">
        <f>'T12. Planes-program-proyect'!D935</f>
        <v>No existe una competencia definida</v>
      </c>
      <c r="F935" s="55">
        <f>'T12. Planes-program-proyect'!B935</f>
        <v>0</v>
      </c>
      <c r="G935" s="44">
        <f>'T11.Obj G, politicas, metas'!E935</f>
        <v>0</v>
      </c>
      <c r="H935" s="44">
        <f>'T11.Obj G, politicas, metas'!F935</f>
        <v>0</v>
      </c>
      <c r="I935" s="44">
        <f>+'T11.Obj G, politicas, metas'!G935</f>
        <v>0</v>
      </c>
      <c r="J935" s="46">
        <f>'T11.Obj G, politicas, metas'!H935</f>
        <v>0</v>
      </c>
      <c r="K935" s="129">
        <f>'T11.Obj G, politicas, metas'!I935</f>
        <v>0</v>
      </c>
      <c r="L935" s="129">
        <f t="shared" si="8"/>
        <v>0</v>
      </c>
      <c r="M935" s="46">
        <f>'T11.Obj G, politicas, metas'!J935</f>
        <v>0</v>
      </c>
      <c r="N935" s="46">
        <f>'T11.Obj G, politicas, metas'!K935</f>
        <v>0</v>
      </c>
      <c r="O935" s="46">
        <f>'T11.Obj G, politicas, metas'!L935</f>
        <v>0</v>
      </c>
      <c r="P935" s="46">
        <f>'T11.Obj G, politicas, metas'!M935</f>
        <v>0</v>
      </c>
      <c r="Q935" s="44" t="e">
        <f ca="1">_xludf.CONCAT("PLAN/PROGRAMA: ",'T12. Planes-program-proyect'!F935,"
","PROYECTO: ",'T12. Planes-program-proyect'!G935)</f>
        <v>#NAME?</v>
      </c>
      <c r="R935" s="125">
        <f>+'T12. Planes-program-proyect'!I935</f>
        <v>0</v>
      </c>
    </row>
    <row r="936" spans="1:18" ht="12" customHeight="1" x14ac:dyDescent="0.2">
      <c r="A936" s="55" t="str">
        <f>+'T12. Planes-program-proyect'!O936</f>
        <v xml:space="preserve"> </v>
      </c>
      <c r="B936" s="55">
        <f>'T12. Planes-program-proyect'!K936</f>
        <v>0</v>
      </c>
      <c r="C936" s="55" t="str">
        <f t="shared" si="7"/>
        <v/>
      </c>
      <c r="D936" s="55">
        <f>'T12. Planes-program-proyect'!L936</f>
        <v>0</v>
      </c>
      <c r="E936" s="55" t="str">
        <f>'T12. Planes-program-proyect'!D936</f>
        <v>No existe una competencia definida</v>
      </c>
      <c r="F936" s="55">
        <f>'T12. Planes-program-proyect'!B936</f>
        <v>0</v>
      </c>
      <c r="G936" s="44">
        <f>'T11.Obj G, politicas, metas'!E936</f>
        <v>0</v>
      </c>
      <c r="H936" s="44">
        <f>'T11.Obj G, politicas, metas'!F936</f>
        <v>0</v>
      </c>
      <c r="I936" s="44">
        <f>+'T11.Obj G, politicas, metas'!G936</f>
        <v>0</v>
      </c>
      <c r="J936" s="46">
        <f>'T11.Obj G, politicas, metas'!H936</f>
        <v>0</v>
      </c>
      <c r="K936" s="129">
        <f>'T11.Obj G, politicas, metas'!I936</f>
        <v>0</v>
      </c>
      <c r="L936" s="129">
        <f t="shared" si="8"/>
        <v>0</v>
      </c>
      <c r="M936" s="46">
        <f>'T11.Obj G, politicas, metas'!J936</f>
        <v>0</v>
      </c>
      <c r="N936" s="46">
        <f>'T11.Obj G, politicas, metas'!K936</f>
        <v>0</v>
      </c>
      <c r="O936" s="46">
        <f>'T11.Obj G, politicas, metas'!L936</f>
        <v>0</v>
      </c>
      <c r="P936" s="46">
        <f>'T11.Obj G, politicas, metas'!M936</f>
        <v>0</v>
      </c>
      <c r="Q936" s="44" t="e">
        <f ca="1">_xludf.CONCAT("PLAN/PROGRAMA: ",'T12. Planes-program-proyect'!F936,"
","PROYECTO: ",'T12. Planes-program-proyect'!G936)</f>
        <v>#NAME?</v>
      </c>
      <c r="R936" s="125">
        <f>+'T12. Planes-program-proyect'!I936</f>
        <v>0</v>
      </c>
    </row>
    <row r="937" spans="1:18" ht="12" customHeight="1" x14ac:dyDescent="0.2">
      <c r="A937" s="55" t="str">
        <f>+'T12. Planes-program-proyect'!O937</f>
        <v xml:space="preserve"> </v>
      </c>
      <c r="B937" s="55">
        <f>'T12. Planes-program-proyect'!K937</f>
        <v>0</v>
      </c>
      <c r="C937" s="55" t="str">
        <f t="shared" si="7"/>
        <v/>
      </c>
      <c r="D937" s="55">
        <f>'T12. Planes-program-proyect'!L937</f>
        <v>0</v>
      </c>
      <c r="E937" s="55" t="str">
        <f>'T12. Planes-program-proyect'!D937</f>
        <v>No existe una competencia definida</v>
      </c>
      <c r="F937" s="55">
        <f>'T12. Planes-program-proyect'!B937</f>
        <v>0</v>
      </c>
      <c r="G937" s="44">
        <f>'T11.Obj G, politicas, metas'!E937</f>
        <v>0</v>
      </c>
      <c r="H937" s="44">
        <f>'T11.Obj G, politicas, metas'!F937</f>
        <v>0</v>
      </c>
      <c r="I937" s="44">
        <f>+'T11.Obj G, politicas, metas'!G937</f>
        <v>0</v>
      </c>
      <c r="J937" s="46">
        <f>'T11.Obj G, politicas, metas'!H937</f>
        <v>0</v>
      </c>
      <c r="K937" s="129">
        <f>'T11.Obj G, politicas, metas'!I937</f>
        <v>0</v>
      </c>
      <c r="L937" s="129">
        <f t="shared" si="8"/>
        <v>0</v>
      </c>
      <c r="M937" s="46">
        <f>'T11.Obj G, politicas, metas'!J937</f>
        <v>0</v>
      </c>
      <c r="N937" s="46">
        <f>'T11.Obj G, politicas, metas'!K937</f>
        <v>0</v>
      </c>
      <c r="O937" s="46">
        <f>'T11.Obj G, politicas, metas'!L937</f>
        <v>0</v>
      </c>
      <c r="P937" s="46">
        <f>'T11.Obj G, politicas, metas'!M937</f>
        <v>0</v>
      </c>
      <c r="Q937" s="44" t="e">
        <f ca="1">_xludf.CONCAT("PLAN/PROGRAMA: ",'T12. Planes-program-proyect'!F937,"
","PROYECTO: ",'T12. Planes-program-proyect'!G937)</f>
        <v>#NAME?</v>
      </c>
      <c r="R937" s="125">
        <f>+'T12. Planes-program-proyect'!I937</f>
        <v>0</v>
      </c>
    </row>
    <row r="938" spans="1:18" ht="12" customHeight="1" x14ac:dyDescent="0.2">
      <c r="A938" s="55" t="str">
        <f>+'T12. Planes-program-proyect'!O938</f>
        <v xml:space="preserve"> </v>
      </c>
      <c r="B938" s="55">
        <f>'T12. Planes-program-proyect'!K938</f>
        <v>0</v>
      </c>
      <c r="C938" s="55" t="str">
        <f t="shared" si="7"/>
        <v/>
      </c>
      <c r="D938" s="55">
        <f>'T12. Planes-program-proyect'!L938</f>
        <v>0</v>
      </c>
      <c r="E938" s="55" t="str">
        <f>'T12. Planes-program-proyect'!D938</f>
        <v>No existe una competencia definida</v>
      </c>
      <c r="F938" s="55">
        <f>'T12. Planes-program-proyect'!B938</f>
        <v>0</v>
      </c>
      <c r="G938" s="44">
        <f>'T11.Obj G, politicas, metas'!E938</f>
        <v>0</v>
      </c>
      <c r="H938" s="44">
        <f>'T11.Obj G, politicas, metas'!F938</f>
        <v>0</v>
      </c>
      <c r="I938" s="44">
        <f>+'T11.Obj G, politicas, metas'!G938</f>
        <v>0</v>
      </c>
      <c r="J938" s="46">
        <f>'T11.Obj G, politicas, metas'!H938</f>
        <v>0</v>
      </c>
      <c r="K938" s="129">
        <f>'T11.Obj G, politicas, metas'!I938</f>
        <v>0</v>
      </c>
      <c r="L938" s="129">
        <f t="shared" si="8"/>
        <v>0</v>
      </c>
      <c r="M938" s="46">
        <f>'T11.Obj G, politicas, metas'!J938</f>
        <v>0</v>
      </c>
      <c r="N938" s="46">
        <f>'T11.Obj G, politicas, metas'!K938</f>
        <v>0</v>
      </c>
      <c r="O938" s="46">
        <f>'T11.Obj G, politicas, metas'!L938</f>
        <v>0</v>
      </c>
      <c r="P938" s="46">
        <f>'T11.Obj G, politicas, metas'!M938</f>
        <v>0</v>
      </c>
      <c r="Q938" s="44" t="e">
        <f ca="1">_xludf.CONCAT("PLAN/PROGRAMA: ",'T12. Planes-program-proyect'!F938,"
","PROYECTO: ",'T12. Planes-program-proyect'!G938)</f>
        <v>#NAME?</v>
      </c>
      <c r="R938" s="125">
        <f>+'T12. Planes-program-proyect'!I938</f>
        <v>0</v>
      </c>
    </row>
    <row r="939" spans="1:18" ht="12" customHeight="1" x14ac:dyDescent="0.2">
      <c r="A939" s="55" t="str">
        <f>+'T12. Planes-program-proyect'!O939</f>
        <v xml:space="preserve"> </v>
      </c>
      <c r="B939" s="55">
        <f>'T12. Planes-program-proyect'!K939</f>
        <v>0</v>
      </c>
      <c r="C939" s="55" t="str">
        <f t="shared" si="7"/>
        <v/>
      </c>
      <c r="D939" s="55">
        <f>'T12. Planes-program-proyect'!L939</f>
        <v>0</v>
      </c>
      <c r="E939" s="55" t="str">
        <f>'T12. Planes-program-proyect'!D939</f>
        <v>No existe una competencia definida</v>
      </c>
      <c r="F939" s="55">
        <f>'T12. Planes-program-proyect'!B939</f>
        <v>0</v>
      </c>
      <c r="G939" s="44">
        <f>'T11.Obj G, politicas, metas'!E939</f>
        <v>0</v>
      </c>
      <c r="H939" s="44">
        <f>'T11.Obj G, politicas, metas'!F939</f>
        <v>0</v>
      </c>
      <c r="I939" s="44">
        <f>+'T11.Obj G, politicas, metas'!G939</f>
        <v>0</v>
      </c>
      <c r="J939" s="46">
        <f>'T11.Obj G, politicas, metas'!H939</f>
        <v>0</v>
      </c>
      <c r="K939" s="129">
        <f>'T11.Obj G, politicas, metas'!I939</f>
        <v>0</v>
      </c>
      <c r="L939" s="129">
        <f t="shared" si="8"/>
        <v>0</v>
      </c>
      <c r="M939" s="46">
        <f>'T11.Obj G, politicas, metas'!J939</f>
        <v>0</v>
      </c>
      <c r="N939" s="46">
        <f>'T11.Obj G, politicas, metas'!K939</f>
        <v>0</v>
      </c>
      <c r="O939" s="46">
        <f>'T11.Obj G, politicas, metas'!L939</f>
        <v>0</v>
      </c>
      <c r="P939" s="46">
        <f>'T11.Obj G, politicas, metas'!M939</f>
        <v>0</v>
      </c>
      <c r="Q939" s="44" t="e">
        <f ca="1">_xludf.CONCAT("PLAN/PROGRAMA: ",'T12. Planes-program-proyect'!F939,"
","PROYECTO: ",'T12. Planes-program-proyect'!G939)</f>
        <v>#NAME?</v>
      </c>
      <c r="R939" s="125">
        <f>+'T12. Planes-program-proyect'!I939</f>
        <v>0</v>
      </c>
    </row>
    <row r="940" spans="1:18" ht="12" customHeight="1" x14ac:dyDescent="0.2">
      <c r="A940" s="55" t="str">
        <f>+'T12. Planes-program-proyect'!O940</f>
        <v xml:space="preserve"> </v>
      </c>
      <c r="B940" s="55">
        <f>'T12. Planes-program-proyect'!K940</f>
        <v>0</v>
      </c>
      <c r="C940" s="55" t="str">
        <f t="shared" si="7"/>
        <v/>
      </c>
      <c r="D940" s="55">
        <f>'T12. Planes-program-proyect'!L940</f>
        <v>0</v>
      </c>
      <c r="E940" s="55" t="str">
        <f>'T12. Planes-program-proyect'!D940</f>
        <v>No existe una competencia definida</v>
      </c>
      <c r="F940" s="55">
        <f>'T12. Planes-program-proyect'!B940</f>
        <v>0</v>
      </c>
      <c r="G940" s="44">
        <f>'T11.Obj G, politicas, metas'!E940</f>
        <v>0</v>
      </c>
      <c r="H940" s="44">
        <f>'T11.Obj G, politicas, metas'!F940</f>
        <v>0</v>
      </c>
      <c r="I940" s="44">
        <f>+'T11.Obj G, politicas, metas'!G940</f>
        <v>0</v>
      </c>
      <c r="J940" s="46">
        <f>'T11.Obj G, politicas, metas'!H940</f>
        <v>0</v>
      </c>
      <c r="K940" s="129">
        <f>'T11.Obj G, politicas, metas'!I940</f>
        <v>0</v>
      </c>
      <c r="L940" s="129">
        <f t="shared" si="8"/>
        <v>0</v>
      </c>
      <c r="M940" s="46">
        <f>'T11.Obj G, politicas, metas'!J940</f>
        <v>0</v>
      </c>
      <c r="N940" s="46">
        <f>'T11.Obj G, politicas, metas'!K940</f>
        <v>0</v>
      </c>
      <c r="O940" s="46">
        <f>'T11.Obj G, politicas, metas'!L940</f>
        <v>0</v>
      </c>
      <c r="P940" s="46">
        <f>'T11.Obj G, politicas, metas'!M940</f>
        <v>0</v>
      </c>
      <c r="Q940" s="44" t="e">
        <f ca="1">_xludf.CONCAT("PLAN/PROGRAMA: ",'T12. Planes-program-proyect'!F940,"
","PROYECTO: ",'T12. Planes-program-proyect'!G940)</f>
        <v>#NAME?</v>
      </c>
      <c r="R940" s="125">
        <f>+'T12. Planes-program-proyect'!I940</f>
        <v>0</v>
      </c>
    </row>
    <row r="941" spans="1:18" ht="12" customHeight="1" x14ac:dyDescent="0.2">
      <c r="A941" s="55" t="str">
        <f>+'T12. Planes-program-proyect'!O941</f>
        <v xml:space="preserve"> </v>
      </c>
      <c r="B941" s="55">
        <f>'T12. Planes-program-proyect'!K941</f>
        <v>0</v>
      </c>
      <c r="C941" s="55" t="str">
        <f t="shared" si="7"/>
        <v/>
      </c>
      <c r="D941" s="55">
        <f>'T12. Planes-program-proyect'!L941</f>
        <v>0</v>
      </c>
      <c r="E941" s="55" t="str">
        <f>'T12. Planes-program-proyect'!D941</f>
        <v>No existe una competencia definida</v>
      </c>
      <c r="F941" s="55">
        <f>'T12. Planes-program-proyect'!B941</f>
        <v>0</v>
      </c>
      <c r="G941" s="44">
        <f>'T11.Obj G, politicas, metas'!E941</f>
        <v>0</v>
      </c>
      <c r="H941" s="44">
        <f>'T11.Obj G, politicas, metas'!F941</f>
        <v>0</v>
      </c>
      <c r="I941" s="44">
        <f>+'T11.Obj G, politicas, metas'!G941</f>
        <v>0</v>
      </c>
      <c r="J941" s="46">
        <f>'T11.Obj G, politicas, metas'!H941</f>
        <v>0</v>
      </c>
      <c r="K941" s="129">
        <f>'T11.Obj G, politicas, metas'!I941</f>
        <v>0</v>
      </c>
      <c r="L941" s="129">
        <f t="shared" si="8"/>
        <v>0</v>
      </c>
      <c r="M941" s="46">
        <f>'T11.Obj G, politicas, metas'!J941</f>
        <v>0</v>
      </c>
      <c r="N941" s="46">
        <f>'T11.Obj G, politicas, metas'!K941</f>
        <v>0</v>
      </c>
      <c r="O941" s="46">
        <f>'T11.Obj G, politicas, metas'!L941</f>
        <v>0</v>
      </c>
      <c r="P941" s="46">
        <f>'T11.Obj G, politicas, metas'!M941</f>
        <v>0</v>
      </c>
      <c r="Q941" s="44" t="e">
        <f ca="1">_xludf.CONCAT("PLAN/PROGRAMA: ",'T12. Planes-program-proyect'!F941,"
","PROYECTO: ",'T12. Planes-program-proyect'!G941)</f>
        <v>#NAME?</v>
      </c>
      <c r="R941" s="125">
        <f>+'T12. Planes-program-proyect'!I941</f>
        <v>0</v>
      </c>
    </row>
    <row r="942" spans="1:18" ht="12" customHeight="1" x14ac:dyDescent="0.2">
      <c r="A942" s="55" t="str">
        <f>+'T12. Planes-program-proyect'!O942</f>
        <v xml:space="preserve"> </v>
      </c>
      <c r="B942" s="55">
        <f>'T12. Planes-program-proyect'!K942</f>
        <v>0</v>
      </c>
      <c r="C942" s="55" t="str">
        <f t="shared" si="7"/>
        <v/>
      </c>
      <c r="D942" s="55">
        <f>'T12. Planes-program-proyect'!L942</f>
        <v>0</v>
      </c>
      <c r="E942" s="55" t="str">
        <f>'T12. Planes-program-proyect'!D942</f>
        <v>No existe una competencia definida</v>
      </c>
      <c r="F942" s="55">
        <f>'T12. Planes-program-proyect'!B942</f>
        <v>0</v>
      </c>
      <c r="G942" s="44">
        <f>'T11.Obj G, politicas, metas'!E942</f>
        <v>0</v>
      </c>
      <c r="H942" s="44">
        <f>'T11.Obj G, politicas, metas'!F942</f>
        <v>0</v>
      </c>
      <c r="I942" s="44">
        <f>+'T11.Obj G, politicas, metas'!G942</f>
        <v>0</v>
      </c>
      <c r="J942" s="46">
        <f>'T11.Obj G, politicas, metas'!H942</f>
        <v>0</v>
      </c>
      <c r="K942" s="129">
        <f>'T11.Obj G, politicas, metas'!I942</f>
        <v>0</v>
      </c>
      <c r="L942" s="129">
        <f t="shared" si="8"/>
        <v>0</v>
      </c>
      <c r="M942" s="46">
        <f>'T11.Obj G, politicas, metas'!J942</f>
        <v>0</v>
      </c>
      <c r="N942" s="46">
        <f>'T11.Obj G, politicas, metas'!K942</f>
        <v>0</v>
      </c>
      <c r="O942" s="46">
        <f>'T11.Obj G, politicas, metas'!L942</f>
        <v>0</v>
      </c>
      <c r="P942" s="46">
        <f>'T11.Obj G, politicas, metas'!M942</f>
        <v>0</v>
      </c>
      <c r="Q942" s="44" t="e">
        <f ca="1">_xludf.CONCAT("PLAN/PROGRAMA: ",'T12. Planes-program-proyect'!F942,"
","PROYECTO: ",'T12. Planes-program-proyect'!G942)</f>
        <v>#NAME?</v>
      </c>
      <c r="R942" s="125">
        <f>+'T12. Planes-program-proyect'!I942</f>
        <v>0</v>
      </c>
    </row>
    <row r="943" spans="1:18" ht="12" customHeight="1" x14ac:dyDescent="0.2">
      <c r="A943" s="55" t="str">
        <f>+'T12. Planes-program-proyect'!O943</f>
        <v xml:space="preserve"> </v>
      </c>
      <c r="B943" s="55">
        <f>'T12. Planes-program-proyect'!K943</f>
        <v>0</v>
      </c>
      <c r="C943" s="55" t="str">
        <f t="shared" si="7"/>
        <v/>
      </c>
      <c r="D943" s="55">
        <f>'T12. Planes-program-proyect'!L943</f>
        <v>0</v>
      </c>
      <c r="E943" s="55" t="str">
        <f>'T12. Planes-program-proyect'!D943</f>
        <v>No existe una competencia definida</v>
      </c>
      <c r="F943" s="55">
        <f>'T12. Planes-program-proyect'!B943</f>
        <v>0</v>
      </c>
      <c r="G943" s="44">
        <f>'T11.Obj G, politicas, metas'!E943</f>
        <v>0</v>
      </c>
      <c r="H943" s="44">
        <f>'T11.Obj G, politicas, metas'!F943</f>
        <v>0</v>
      </c>
      <c r="I943" s="44">
        <f>+'T11.Obj G, politicas, metas'!G943</f>
        <v>0</v>
      </c>
      <c r="J943" s="46">
        <f>'T11.Obj G, politicas, metas'!H943</f>
        <v>0</v>
      </c>
      <c r="K943" s="129">
        <f>'T11.Obj G, politicas, metas'!I943</f>
        <v>0</v>
      </c>
      <c r="L943" s="129">
        <f t="shared" si="8"/>
        <v>0</v>
      </c>
      <c r="M943" s="46">
        <f>'T11.Obj G, politicas, metas'!J943</f>
        <v>0</v>
      </c>
      <c r="N943" s="46">
        <f>'T11.Obj G, politicas, metas'!K943</f>
        <v>0</v>
      </c>
      <c r="O943" s="46">
        <f>'T11.Obj G, politicas, metas'!L943</f>
        <v>0</v>
      </c>
      <c r="P943" s="46">
        <f>'T11.Obj G, politicas, metas'!M943</f>
        <v>0</v>
      </c>
      <c r="Q943" s="44" t="e">
        <f ca="1">_xludf.CONCAT("PLAN/PROGRAMA: ",'T12. Planes-program-proyect'!F943,"
","PROYECTO: ",'T12. Planes-program-proyect'!G943)</f>
        <v>#NAME?</v>
      </c>
      <c r="R943" s="125">
        <f>+'T12. Planes-program-proyect'!I943</f>
        <v>0</v>
      </c>
    </row>
    <row r="944" spans="1:18" ht="12" customHeight="1" x14ac:dyDescent="0.2">
      <c r="A944" s="55" t="str">
        <f>+'T12. Planes-program-proyect'!O944</f>
        <v xml:space="preserve"> </v>
      </c>
      <c r="B944" s="55">
        <f>'T12. Planes-program-proyect'!K944</f>
        <v>0</v>
      </c>
      <c r="C944" s="55" t="str">
        <f t="shared" si="7"/>
        <v/>
      </c>
      <c r="D944" s="55">
        <f>'T12. Planes-program-proyect'!L944</f>
        <v>0</v>
      </c>
      <c r="E944" s="55" t="str">
        <f>'T12. Planes-program-proyect'!D944</f>
        <v>No existe una competencia definida</v>
      </c>
      <c r="F944" s="55">
        <f>'T12. Planes-program-proyect'!B944</f>
        <v>0</v>
      </c>
      <c r="G944" s="44">
        <f>'T11.Obj G, politicas, metas'!E944</f>
        <v>0</v>
      </c>
      <c r="H944" s="44">
        <f>'T11.Obj G, politicas, metas'!F944</f>
        <v>0</v>
      </c>
      <c r="I944" s="44">
        <f>+'T11.Obj G, politicas, metas'!G944</f>
        <v>0</v>
      </c>
      <c r="J944" s="46">
        <f>'T11.Obj G, politicas, metas'!H944</f>
        <v>0</v>
      </c>
      <c r="K944" s="129">
        <f>'T11.Obj G, politicas, metas'!I944</f>
        <v>0</v>
      </c>
      <c r="L944" s="129">
        <f t="shared" si="8"/>
        <v>0</v>
      </c>
      <c r="M944" s="46">
        <f>'T11.Obj G, politicas, metas'!J944</f>
        <v>0</v>
      </c>
      <c r="N944" s="46">
        <f>'T11.Obj G, politicas, metas'!K944</f>
        <v>0</v>
      </c>
      <c r="O944" s="46">
        <f>'T11.Obj G, politicas, metas'!L944</f>
        <v>0</v>
      </c>
      <c r="P944" s="46">
        <f>'T11.Obj G, politicas, metas'!M944</f>
        <v>0</v>
      </c>
      <c r="Q944" s="44" t="e">
        <f ca="1">_xludf.CONCAT("PLAN/PROGRAMA: ",'T12. Planes-program-proyect'!F944,"
","PROYECTO: ",'T12. Planes-program-proyect'!G944)</f>
        <v>#NAME?</v>
      </c>
      <c r="R944" s="125">
        <f>+'T12. Planes-program-proyect'!I944</f>
        <v>0</v>
      </c>
    </row>
    <row r="945" spans="1:18" ht="12" customHeight="1" x14ac:dyDescent="0.2">
      <c r="A945" s="55" t="str">
        <f>+'T12. Planes-program-proyect'!O945</f>
        <v xml:space="preserve"> </v>
      </c>
      <c r="B945" s="55">
        <f>'T12. Planes-program-proyect'!K945</f>
        <v>0</v>
      </c>
      <c r="C945" s="55" t="str">
        <f t="shared" si="7"/>
        <v/>
      </c>
      <c r="D945" s="55">
        <f>'T12. Planes-program-proyect'!L945</f>
        <v>0</v>
      </c>
      <c r="E945" s="55" t="str">
        <f>'T12. Planes-program-proyect'!D945</f>
        <v>No existe una competencia definida</v>
      </c>
      <c r="F945" s="55">
        <f>'T12. Planes-program-proyect'!B945</f>
        <v>0</v>
      </c>
      <c r="G945" s="44">
        <f>'T11.Obj G, politicas, metas'!E945</f>
        <v>0</v>
      </c>
      <c r="H945" s="44">
        <f>'T11.Obj G, politicas, metas'!F945</f>
        <v>0</v>
      </c>
      <c r="I945" s="44">
        <f>+'T11.Obj G, politicas, metas'!G945</f>
        <v>0</v>
      </c>
      <c r="J945" s="46">
        <f>'T11.Obj G, politicas, metas'!H945</f>
        <v>0</v>
      </c>
      <c r="K945" s="129">
        <f>'T11.Obj G, politicas, metas'!I945</f>
        <v>0</v>
      </c>
      <c r="L945" s="129">
        <f t="shared" si="8"/>
        <v>0</v>
      </c>
      <c r="M945" s="46">
        <f>'T11.Obj G, politicas, metas'!J945</f>
        <v>0</v>
      </c>
      <c r="N945" s="46">
        <f>'T11.Obj G, politicas, metas'!K945</f>
        <v>0</v>
      </c>
      <c r="O945" s="46">
        <f>'T11.Obj G, politicas, metas'!L945</f>
        <v>0</v>
      </c>
      <c r="P945" s="46">
        <f>'T11.Obj G, politicas, metas'!M945</f>
        <v>0</v>
      </c>
      <c r="Q945" s="44" t="e">
        <f ca="1">_xludf.CONCAT("PLAN/PROGRAMA: ",'T12. Planes-program-proyect'!F945,"
","PROYECTO: ",'T12. Planes-program-proyect'!G945)</f>
        <v>#NAME?</v>
      </c>
      <c r="R945" s="125">
        <f>+'T12. Planes-program-proyect'!I945</f>
        <v>0</v>
      </c>
    </row>
    <row r="946" spans="1:18" ht="12" customHeight="1" x14ac:dyDescent="0.2">
      <c r="A946" s="55" t="str">
        <f>+'T12. Planes-program-proyect'!O946</f>
        <v xml:space="preserve"> </v>
      </c>
      <c r="B946" s="55">
        <f>'T12. Planes-program-proyect'!K946</f>
        <v>0</v>
      </c>
      <c r="C946" s="55" t="str">
        <f t="shared" si="7"/>
        <v/>
      </c>
      <c r="D946" s="55">
        <f>'T12. Planes-program-proyect'!L946</f>
        <v>0</v>
      </c>
      <c r="E946" s="55" t="str">
        <f>'T12. Planes-program-proyect'!D946</f>
        <v>No existe una competencia definida</v>
      </c>
      <c r="F946" s="55">
        <f>'T12. Planes-program-proyect'!B946</f>
        <v>0</v>
      </c>
      <c r="G946" s="44">
        <f>'T11.Obj G, politicas, metas'!E946</f>
        <v>0</v>
      </c>
      <c r="H946" s="44">
        <f>'T11.Obj G, politicas, metas'!F946</f>
        <v>0</v>
      </c>
      <c r="I946" s="44">
        <f>+'T11.Obj G, politicas, metas'!G946</f>
        <v>0</v>
      </c>
      <c r="J946" s="46">
        <f>'T11.Obj G, politicas, metas'!H946</f>
        <v>0</v>
      </c>
      <c r="K946" s="129">
        <f>'T11.Obj G, politicas, metas'!I946</f>
        <v>0</v>
      </c>
      <c r="L946" s="129">
        <f t="shared" si="8"/>
        <v>0</v>
      </c>
      <c r="M946" s="46">
        <f>'T11.Obj G, politicas, metas'!J946</f>
        <v>0</v>
      </c>
      <c r="N946" s="46">
        <f>'T11.Obj G, politicas, metas'!K946</f>
        <v>0</v>
      </c>
      <c r="O946" s="46">
        <f>'T11.Obj G, politicas, metas'!L946</f>
        <v>0</v>
      </c>
      <c r="P946" s="46">
        <f>'T11.Obj G, politicas, metas'!M946</f>
        <v>0</v>
      </c>
      <c r="Q946" s="44" t="e">
        <f ca="1">_xludf.CONCAT("PLAN/PROGRAMA: ",'T12. Planes-program-proyect'!F946,"
","PROYECTO: ",'T12. Planes-program-proyect'!G946)</f>
        <v>#NAME?</v>
      </c>
      <c r="R946" s="125">
        <f>+'T12. Planes-program-proyect'!I946</f>
        <v>0</v>
      </c>
    </row>
    <row r="947" spans="1:18" ht="12" customHeight="1" x14ac:dyDescent="0.2">
      <c r="A947" s="55" t="str">
        <f>+'T12. Planes-program-proyect'!O947</f>
        <v xml:space="preserve"> </v>
      </c>
      <c r="B947" s="55">
        <f>'T12. Planes-program-proyect'!K947</f>
        <v>0</v>
      </c>
      <c r="C947" s="55" t="str">
        <f t="shared" si="7"/>
        <v/>
      </c>
      <c r="D947" s="55">
        <f>'T12. Planes-program-proyect'!L947</f>
        <v>0</v>
      </c>
      <c r="E947" s="55" t="str">
        <f>'T12. Planes-program-proyect'!D947</f>
        <v>No existe una competencia definida</v>
      </c>
      <c r="F947" s="55">
        <f>'T12. Planes-program-proyect'!B947</f>
        <v>0</v>
      </c>
      <c r="G947" s="44">
        <f>'T11.Obj G, politicas, metas'!E947</f>
        <v>0</v>
      </c>
      <c r="H947" s="44">
        <f>'T11.Obj G, politicas, metas'!F947</f>
        <v>0</v>
      </c>
      <c r="I947" s="44">
        <f>+'T11.Obj G, politicas, metas'!G947</f>
        <v>0</v>
      </c>
      <c r="J947" s="46">
        <f>'T11.Obj G, politicas, metas'!H947</f>
        <v>0</v>
      </c>
      <c r="K947" s="129">
        <f>'T11.Obj G, politicas, metas'!I947</f>
        <v>0</v>
      </c>
      <c r="L947" s="129">
        <f t="shared" si="8"/>
        <v>0</v>
      </c>
      <c r="M947" s="46">
        <f>'T11.Obj G, politicas, metas'!J947</f>
        <v>0</v>
      </c>
      <c r="N947" s="46">
        <f>'T11.Obj G, politicas, metas'!K947</f>
        <v>0</v>
      </c>
      <c r="O947" s="46">
        <f>'T11.Obj G, politicas, metas'!L947</f>
        <v>0</v>
      </c>
      <c r="P947" s="46">
        <f>'T11.Obj G, politicas, metas'!M947</f>
        <v>0</v>
      </c>
      <c r="Q947" s="44" t="e">
        <f ca="1">_xludf.CONCAT("PLAN/PROGRAMA: ",'T12. Planes-program-proyect'!F947,"
","PROYECTO: ",'T12. Planes-program-proyect'!G947)</f>
        <v>#NAME?</v>
      </c>
      <c r="R947" s="125">
        <f>+'T12. Planes-program-proyect'!I947</f>
        <v>0</v>
      </c>
    </row>
    <row r="948" spans="1:18" ht="12" customHeight="1" x14ac:dyDescent="0.2">
      <c r="A948" s="55" t="str">
        <f>+'T12. Planes-program-proyect'!O948</f>
        <v xml:space="preserve"> </v>
      </c>
      <c r="B948" s="55">
        <f>'T12. Planes-program-proyect'!K948</f>
        <v>0</v>
      </c>
      <c r="C948" s="55" t="str">
        <f t="shared" si="7"/>
        <v/>
      </c>
      <c r="D948" s="55">
        <f>'T12. Planes-program-proyect'!L948</f>
        <v>0</v>
      </c>
      <c r="E948" s="55" t="str">
        <f>'T12. Planes-program-proyect'!D948</f>
        <v>No existe una competencia definida</v>
      </c>
      <c r="F948" s="55">
        <f>'T12. Planes-program-proyect'!B948</f>
        <v>0</v>
      </c>
      <c r="G948" s="44">
        <f>'T11.Obj G, politicas, metas'!E948</f>
        <v>0</v>
      </c>
      <c r="H948" s="44">
        <f>'T11.Obj G, politicas, metas'!F948</f>
        <v>0</v>
      </c>
      <c r="I948" s="44">
        <f>+'T11.Obj G, politicas, metas'!G948</f>
        <v>0</v>
      </c>
      <c r="J948" s="46">
        <f>'T11.Obj G, politicas, metas'!H948</f>
        <v>0</v>
      </c>
      <c r="K948" s="129">
        <f>'T11.Obj G, politicas, metas'!I948</f>
        <v>0</v>
      </c>
      <c r="L948" s="129">
        <f t="shared" si="8"/>
        <v>0</v>
      </c>
      <c r="M948" s="46">
        <f>'T11.Obj G, politicas, metas'!J948</f>
        <v>0</v>
      </c>
      <c r="N948" s="46">
        <f>'T11.Obj G, politicas, metas'!K948</f>
        <v>0</v>
      </c>
      <c r="O948" s="46">
        <f>'T11.Obj G, politicas, metas'!L948</f>
        <v>0</v>
      </c>
      <c r="P948" s="46">
        <f>'T11.Obj G, politicas, metas'!M948</f>
        <v>0</v>
      </c>
      <c r="Q948" s="44" t="e">
        <f ca="1">_xludf.CONCAT("PLAN/PROGRAMA: ",'T12. Planes-program-proyect'!F948,"
","PROYECTO: ",'T12. Planes-program-proyect'!G948)</f>
        <v>#NAME?</v>
      </c>
      <c r="R948" s="125">
        <f>+'T12. Planes-program-proyect'!I948</f>
        <v>0</v>
      </c>
    </row>
    <row r="949" spans="1:18" ht="12" customHeight="1" x14ac:dyDescent="0.2">
      <c r="A949" s="55" t="str">
        <f>+'T12. Planes-program-proyect'!O949</f>
        <v xml:space="preserve"> </v>
      </c>
      <c r="B949" s="55">
        <f>'T12. Planes-program-proyect'!K949</f>
        <v>0</v>
      </c>
      <c r="C949" s="55" t="str">
        <f t="shared" si="7"/>
        <v/>
      </c>
      <c r="D949" s="55">
        <f>'T12. Planes-program-proyect'!L949</f>
        <v>0</v>
      </c>
      <c r="E949" s="55" t="str">
        <f>'T12. Planes-program-proyect'!D949</f>
        <v>No existe una competencia definida</v>
      </c>
      <c r="F949" s="55">
        <f>'T12. Planes-program-proyect'!B949</f>
        <v>0</v>
      </c>
      <c r="G949" s="44">
        <f>'T11.Obj G, politicas, metas'!E949</f>
        <v>0</v>
      </c>
      <c r="H949" s="44">
        <f>'T11.Obj G, politicas, metas'!F949</f>
        <v>0</v>
      </c>
      <c r="I949" s="44">
        <f>+'T11.Obj G, politicas, metas'!G949</f>
        <v>0</v>
      </c>
      <c r="J949" s="46">
        <f>'T11.Obj G, politicas, metas'!H949</f>
        <v>0</v>
      </c>
      <c r="K949" s="129">
        <f>'T11.Obj G, politicas, metas'!I949</f>
        <v>0</v>
      </c>
      <c r="L949" s="129">
        <f t="shared" si="8"/>
        <v>0</v>
      </c>
      <c r="M949" s="46">
        <f>'T11.Obj G, politicas, metas'!J949</f>
        <v>0</v>
      </c>
      <c r="N949" s="46">
        <f>'T11.Obj G, politicas, metas'!K949</f>
        <v>0</v>
      </c>
      <c r="O949" s="46">
        <f>'T11.Obj G, politicas, metas'!L949</f>
        <v>0</v>
      </c>
      <c r="P949" s="46">
        <f>'T11.Obj G, politicas, metas'!M949</f>
        <v>0</v>
      </c>
      <c r="Q949" s="44" t="e">
        <f ca="1">_xludf.CONCAT("PLAN/PROGRAMA: ",'T12. Planes-program-proyect'!F949,"
","PROYECTO: ",'T12. Planes-program-proyect'!G949)</f>
        <v>#NAME?</v>
      </c>
      <c r="R949" s="125">
        <f>+'T12. Planes-program-proyect'!I949</f>
        <v>0</v>
      </c>
    </row>
    <row r="950" spans="1:18" ht="12" customHeight="1" x14ac:dyDescent="0.2">
      <c r="A950" s="55" t="str">
        <f>+'T12. Planes-program-proyect'!O950</f>
        <v xml:space="preserve"> </v>
      </c>
      <c r="B950" s="55">
        <f>'T12. Planes-program-proyect'!K950</f>
        <v>0</v>
      </c>
      <c r="C950" s="55" t="str">
        <f t="shared" si="7"/>
        <v/>
      </c>
      <c r="D950" s="55">
        <f>'T12. Planes-program-proyect'!L950</f>
        <v>0</v>
      </c>
      <c r="E950" s="55" t="str">
        <f>'T12. Planes-program-proyect'!D950</f>
        <v>No existe una competencia definida</v>
      </c>
      <c r="F950" s="55">
        <f>'T12. Planes-program-proyect'!B950</f>
        <v>0</v>
      </c>
      <c r="G950" s="44">
        <f>'T11.Obj G, politicas, metas'!E950</f>
        <v>0</v>
      </c>
      <c r="H950" s="44">
        <f>'T11.Obj G, politicas, metas'!F950</f>
        <v>0</v>
      </c>
      <c r="I950" s="44">
        <f>+'T11.Obj G, politicas, metas'!G950</f>
        <v>0</v>
      </c>
      <c r="J950" s="46">
        <f>'T11.Obj G, politicas, metas'!H950</f>
        <v>0</v>
      </c>
      <c r="K950" s="129">
        <f>'T11.Obj G, politicas, metas'!I950</f>
        <v>0</v>
      </c>
      <c r="L950" s="129">
        <f t="shared" si="8"/>
        <v>0</v>
      </c>
      <c r="M950" s="46">
        <f>'T11.Obj G, politicas, metas'!J950</f>
        <v>0</v>
      </c>
      <c r="N950" s="46">
        <f>'T11.Obj G, politicas, metas'!K950</f>
        <v>0</v>
      </c>
      <c r="O950" s="46">
        <f>'T11.Obj G, politicas, metas'!L950</f>
        <v>0</v>
      </c>
      <c r="P950" s="46">
        <f>'T11.Obj G, politicas, metas'!M950</f>
        <v>0</v>
      </c>
      <c r="Q950" s="44" t="e">
        <f ca="1">_xludf.CONCAT("PLAN/PROGRAMA: ",'T12. Planes-program-proyect'!F950,"
","PROYECTO: ",'T12. Planes-program-proyect'!G950)</f>
        <v>#NAME?</v>
      </c>
      <c r="R950" s="125">
        <f>+'T12. Planes-program-proyect'!I950</f>
        <v>0</v>
      </c>
    </row>
    <row r="951" spans="1:18" ht="12" customHeight="1" x14ac:dyDescent="0.2">
      <c r="A951" s="55" t="str">
        <f>+'T12. Planes-program-proyect'!O951</f>
        <v xml:space="preserve"> </v>
      </c>
      <c r="B951" s="55">
        <f>'T12. Planes-program-proyect'!K951</f>
        <v>0</v>
      </c>
      <c r="C951" s="55" t="str">
        <f t="shared" si="7"/>
        <v/>
      </c>
      <c r="D951" s="55">
        <f>'T12. Planes-program-proyect'!L951</f>
        <v>0</v>
      </c>
      <c r="E951" s="55" t="str">
        <f>'T12. Planes-program-proyect'!D951</f>
        <v>No existe una competencia definida</v>
      </c>
      <c r="F951" s="55">
        <f>'T12. Planes-program-proyect'!B951</f>
        <v>0</v>
      </c>
      <c r="G951" s="44">
        <f>'T11.Obj G, politicas, metas'!E951</f>
        <v>0</v>
      </c>
      <c r="H951" s="44">
        <f>'T11.Obj G, politicas, metas'!F951</f>
        <v>0</v>
      </c>
      <c r="I951" s="44">
        <f>+'T11.Obj G, politicas, metas'!G951</f>
        <v>0</v>
      </c>
      <c r="J951" s="46">
        <f>'T11.Obj G, politicas, metas'!H951</f>
        <v>0</v>
      </c>
      <c r="K951" s="129">
        <f>'T11.Obj G, politicas, metas'!I951</f>
        <v>0</v>
      </c>
      <c r="L951" s="129">
        <f t="shared" si="8"/>
        <v>0</v>
      </c>
      <c r="M951" s="46">
        <f>'T11.Obj G, politicas, metas'!J951</f>
        <v>0</v>
      </c>
      <c r="N951" s="46">
        <f>'T11.Obj G, politicas, metas'!K951</f>
        <v>0</v>
      </c>
      <c r="O951" s="46">
        <f>'T11.Obj G, politicas, metas'!L951</f>
        <v>0</v>
      </c>
      <c r="P951" s="46">
        <f>'T11.Obj G, politicas, metas'!M951</f>
        <v>0</v>
      </c>
      <c r="Q951" s="44" t="e">
        <f ca="1">_xludf.CONCAT("PLAN/PROGRAMA: ",'T12. Planes-program-proyect'!F951,"
","PROYECTO: ",'T12. Planes-program-proyect'!G951)</f>
        <v>#NAME?</v>
      </c>
      <c r="R951" s="125">
        <f>+'T12. Planes-program-proyect'!I951</f>
        <v>0</v>
      </c>
    </row>
    <row r="952" spans="1:18" ht="12" customHeight="1" x14ac:dyDescent="0.2">
      <c r="A952" s="55" t="str">
        <f>+'T12. Planes-program-proyect'!O952</f>
        <v xml:space="preserve"> </v>
      </c>
      <c r="B952" s="55">
        <f>'T12. Planes-program-proyect'!K952</f>
        <v>0</v>
      </c>
      <c r="C952" s="55" t="str">
        <f t="shared" si="7"/>
        <v/>
      </c>
      <c r="D952" s="55">
        <f>'T12. Planes-program-proyect'!L952</f>
        <v>0</v>
      </c>
      <c r="E952" s="55" t="str">
        <f>'T12. Planes-program-proyect'!D952</f>
        <v>No existe una competencia definida</v>
      </c>
      <c r="F952" s="55">
        <f>'T12. Planes-program-proyect'!B952</f>
        <v>0</v>
      </c>
      <c r="G952" s="44">
        <f>'T11.Obj G, politicas, metas'!E952</f>
        <v>0</v>
      </c>
      <c r="H952" s="44">
        <f>'T11.Obj G, politicas, metas'!F952</f>
        <v>0</v>
      </c>
      <c r="I952" s="44">
        <f>+'T11.Obj G, politicas, metas'!G952</f>
        <v>0</v>
      </c>
      <c r="J952" s="46">
        <f>'T11.Obj G, politicas, metas'!H952</f>
        <v>0</v>
      </c>
      <c r="K952" s="129">
        <f>'T11.Obj G, politicas, metas'!I952</f>
        <v>0</v>
      </c>
      <c r="L952" s="129">
        <f t="shared" si="8"/>
        <v>0</v>
      </c>
      <c r="M952" s="46">
        <f>'T11.Obj G, politicas, metas'!J952</f>
        <v>0</v>
      </c>
      <c r="N952" s="46">
        <f>'T11.Obj G, politicas, metas'!K952</f>
        <v>0</v>
      </c>
      <c r="O952" s="46">
        <f>'T11.Obj G, politicas, metas'!L952</f>
        <v>0</v>
      </c>
      <c r="P952" s="46">
        <f>'T11.Obj G, politicas, metas'!M952</f>
        <v>0</v>
      </c>
      <c r="Q952" s="44" t="e">
        <f ca="1">_xludf.CONCAT("PLAN/PROGRAMA: ",'T12. Planes-program-proyect'!F952,"
","PROYECTO: ",'T12. Planes-program-proyect'!G952)</f>
        <v>#NAME?</v>
      </c>
      <c r="R952" s="125">
        <f>+'T12. Planes-program-proyect'!I952</f>
        <v>0</v>
      </c>
    </row>
    <row r="953" spans="1:18" ht="12" customHeight="1" x14ac:dyDescent="0.2">
      <c r="A953" s="55" t="str">
        <f>+'T12. Planes-program-proyect'!O953</f>
        <v xml:space="preserve"> </v>
      </c>
      <c r="B953" s="55">
        <f>'T12. Planes-program-proyect'!K953</f>
        <v>0</v>
      </c>
      <c r="C953" s="55" t="str">
        <f t="shared" si="7"/>
        <v/>
      </c>
      <c r="D953" s="55">
        <f>'T12. Planes-program-proyect'!L953</f>
        <v>0</v>
      </c>
      <c r="E953" s="55" t="str">
        <f>'T12. Planes-program-proyect'!D953</f>
        <v>No existe una competencia definida</v>
      </c>
      <c r="F953" s="55">
        <f>'T12. Planes-program-proyect'!B953</f>
        <v>0</v>
      </c>
      <c r="G953" s="44">
        <f>'T11.Obj G, politicas, metas'!E953</f>
        <v>0</v>
      </c>
      <c r="H953" s="44">
        <f>'T11.Obj G, politicas, metas'!F953</f>
        <v>0</v>
      </c>
      <c r="I953" s="44">
        <f>+'T11.Obj G, politicas, metas'!G953</f>
        <v>0</v>
      </c>
      <c r="J953" s="46">
        <f>'T11.Obj G, politicas, metas'!H953</f>
        <v>0</v>
      </c>
      <c r="K953" s="129">
        <f>'T11.Obj G, politicas, metas'!I953</f>
        <v>0</v>
      </c>
      <c r="L953" s="129">
        <f t="shared" si="8"/>
        <v>0</v>
      </c>
      <c r="M953" s="46">
        <f>'T11.Obj G, politicas, metas'!J953</f>
        <v>0</v>
      </c>
      <c r="N953" s="46">
        <f>'T11.Obj G, politicas, metas'!K953</f>
        <v>0</v>
      </c>
      <c r="O953" s="46">
        <f>'T11.Obj G, politicas, metas'!L953</f>
        <v>0</v>
      </c>
      <c r="P953" s="46">
        <f>'T11.Obj G, politicas, metas'!M953</f>
        <v>0</v>
      </c>
      <c r="Q953" s="44" t="e">
        <f ca="1">_xludf.CONCAT("PLAN/PROGRAMA: ",'T12. Planes-program-proyect'!F953,"
","PROYECTO: ",'T12. Planes-program-proyect'!G953)</f>
        <v>#NAME?</v>
      </c>
      <c r="R953" s="125">
        <f>+'T12. Planes-program-proyect'!I953</f>
        <v>0</v>
      </c>
    </row>
    <row r="954" spans="1:18" ht="12" customHeight="1" x14ac:dyDescent="0.2">
      <c r="A954" s="55" t="str">
        <f>+'T12. Planes-program-proyect'!O954</f>
        <v xml:space="preserve"> </v>
      </c>
      <c r="B954" s="55">
        <f>'T12. Planes-program-proyect'!K954</f>
        <v>0</v>
      </c>
      <c r="C954" s="55" t="str">
        <f t="shared" si="7"/>
        <v/>
      </c>
      <c r="D954" s="55">
        <f>'T12. Planes-program-proyect'!L954</f>
        <v>0</v>
      </c>
      <c r="E954" s="55" t="str">
        <f>'T12. Planes-program-proyect'!D954</f>
        <v>No existe una competencia definida</v>
      </c>
      <c r="F954" s="55">
        <f>'T12. Planes-program-proyect'!B954</f>
        <v>0</v>
      </c>
      <c r="G954" s="44">
        <f>'T11.Obj G, politicas, metas'!E954</f>
        <v>0</v>
      </c>
      <c r="H954" s="44">
        <f>'T11.Obj G, politicas, metas'!F954</f>
        <v>0</v>
      </c>
      <c r="I954" s="44">
        <f>+'T11.Obj G, politicas, metas'!G954</f>
        <v>0</v>
      </c>
      <c r="J954" s="46">
        <f>'T11.Obj G, politicas, metas'!H954</f>
        <v>0</v>
      </c>
      <c r="K954" s="129">
        <f>'T11.Obj G, politicas, metas'!I954</f>
        <v>0</v>
      </c>
      <c r="L954" s="129">
        <f t="shared" si="8"/>
        <v>0</v>
      </c>
      <c r="M954" s="46">
        <f>'T11.Obj G, politicas, metas'!J954</f>
        <v>0</v>
      </c>
      <c r="N954" s="46">
        <f>'T11.Obj G, politicas, metas'!K954</f>
        <v>0</v>
      </c>
      <c r="O954" s="46">
        <f>'T11.Obj G, politicas, metas'!L954</f>
        <v>0</v>
      </c>
      <c r="P954" s="46">
        <f>'T11.Obj G, politicas, metas'!M954</f>
        <v>0</v>
      </c>
      <c r="Q954" s="44" t="e">
        <f ca="1">_xludf.CONCAT("PLAN/PROGRAMA: ",'T12. Planes-program-proyect'!F954,"
","PROYECTO: ",'T12. Planes-program-proyect'!G954)</f>
        <v>#NAME?</v>
      </c>
      <c r="R954" s="125">
        <f>+'T12. Planes-program-proyect'!I954</f>
        <v>0</v>
      </c>
    </row>
    <row r="955" spans="1:18" ht="12" customHeight="1" x14ac:dyDescent="0.2">
      <c r="A955" s="55" t="str">
        <f>+'T12. Planes-program-proyect'!O955</f>
        <v xml:space="preserve"> </v>
      </c>
      <c r="B955" s="55">
        <f>'T12. Planes-program-proyect'!K955</f>
        <v>0</v>
      </c>
      <c r="C955" s="55" t="str">
        <f t="shared" si="7"/>
        <v/>
      </c>
      <c r="D955" s="55">
        <f>'T12. Planes-program-proyect'!L955</f>
        <v>0</v>
      </c>
      <c r="E955" s="55" t="str">
        <f>'T12. Planes-program-proyect'!D955</f>
        <v>No existe una competencia definida</v>
      </c>
      <c r="F955" s="55">
        <f>'T12. Planes-program-proyect'!B955</f>
        <v>0</v>
      </c>
      <c r="G955" s="44">
        <f>'T11.Obj G, politicas, metas'!E955</f>
        <v>0</v>
      </c>
      <c r="H955" s="44">
        <f>'T11.Obj G, politicas, metas'!F955</f>
        <v>0</v>
      </c>
      <c r="I955" s="44">
        <f>+'T11.Obj G, politicas, metas'!G955</f>
        <v>0</v>
      </c>
      <c r="J955" s="46">
        <f>'T11.Obj G, politicas, metas'!H955</f>
        <v>0</v>
      </c>
      <c r="K955" s="129">
        <f>'T11.Obj G, politicas, metas'!I955</f>
        <v>0</v>
      </c>
      <c r="L955" s="129">
        <f t="shared" si="8"/>
        <v>0</v>
      </c>
      <c r="M955" s="46">
        <f>'T11.Obj G, politicas, metas'!J955</f>
        <v>0</v>
      </c>
      <c r="N955" s="46">
        <f>'T11.Obj G, politicas, metas'!K955</f>
        <v>0</v>
      </c>
      <c r="O955" s="46">
        <f>'T11.Obj G, politicas, metas'!L955</f>
        <v>0</v>
      </c>
      <c r="P955" s="46">
        <f>'T11.Obj G, politicas, metas'!M955</f>
        <v>0</v>
      </c>
      <c r="Q955" s="44" t="e">
        <f ca="1">_xludf.CONCAT("PLAN/PROGRAMA: ",'T12. Planes-program-proyect'!F955,"
","PROYECTO: ",'T12. Planes-program-proyect'!G955)</f>
        <v>#NAME?</v>
      </c>
      <c r="R955" s="125">
        <f>+'T12. Planes-program-proyect'!I955</f>
        <v>0</v>
      </c>
    </row>
    <row r="956" spans="1:18" ht="12" customHeight="1" x14ac:dyDescent="0.2">
      <c r="A956" s="55" t="str">
        <f>+'T12. Planes-program-proyect'!O956</f>
        <v xml:space="preserve"> </v>
      </c>
      <c r="B956" s="55">
        <f>'T12. Planes-program-proyect'!K956</f>
        <v>0</v>
      </c>
      <c r="C956" s="55" t="str">
        <f t="shared" si="7"/>
        <v/>
      </c>
      <c r="D956" s="55">
        <f>'T12. Planes-program-proyect'!L956</f>
        <v>0</v>
      </c>
      <c r="E956" s="55" t="str">
        <f>'T12. Planes-program-proyect'!D956</f>
        <v>No existe una competencia definida</v>
      </c>
      <c r="F956" s="55">
        <f>'T12. Planes-program-proyect'!B956</f>
        <v>0</v>
      </c>
      <c r="G956" s="44">
        <f>'T11.Obj G, politicas, metas'!E956</f>
        <v>0</v>
      </c>
      <c r="H956" s="44">
        <f>'T11.Obj G, politicas, metas'!F956</f>
        <v>0</v>
      </c>
      <c r="I956" s="44">
        <f>+'T11.Obj G, politicas, metas'!G956</f>
        <v>0</v>
      </c>
      <c r="J956" s="46">
        <f>'T11.Obj G, politicas, metas'!H956</f>
        <v>0</v>
      </c>
      <c r="K956" s="129">
        <f>'T11.Obj G, politicas, metas'!I956</f>
        <v>0</v>
      </c>
      <c r="L956" s="129">
        <f t="shared" si="8"/>
        <v>0</v>
      </c>
      <c r="M956" s="46">
        <f>'T11.Obj G, politicas, metas'!J956</f>
        <v>0</v>
      </c>
      <c r="N956" s="46">
        <f>'T11.Obj G, politicas, metas'!K956</f>
        <v>0</v>
      </c>
      <c r="O956" s="46">
        <f>'T11.Obj G, politicas, metas'!L956</f>
        <v>0</v>
      </c>
      <c r="P956" s="46">
        <f>'T11.Obj G, politicas, metas'!M956</f>
        <v>0</v>
      </c>
      <c r="Q956" s="44" t="e">
        <f ca="1">_xludf.CONCAT("PLAN/PROGRAMA: ",'T12. Planes-program-proyect'!F956,"
","PROYECTO: ",'T12. Planes-program-proyect'!G956)</f>
        <v>#NAME?</v>
      </c>
      <c r="R956" s="125">
        <f>+'T12. Planes-program-proyect'!I956</f>
        <v>0</v>
      </c>
    </row>
    <row r="957" spans="1:18" ht="12" customHeight="1" x14ac:dyDescent="0.2">
      <c r="A957" s="55" t="str">
        <f>+'T12. Planes-program-proyect'!O957</f>
        <v xml:space="preserve"> </v>
      </c>
      <c r="B957" s="55">
        <f>'T12. Planes-program-proyect'!K957</f>
        <v>0</v>
      </c>
      <c r="C957" s="55" t="str">
        <f t="shared" si="7"/>
        <v/>
      </c>
      <c r="D957" s="55">
        <f>'T12. Planes-program-proyect'!L957</f>
        <v>0</v>
      </c>
      <c r="E957" s="55" t="str">
        <f>'T12. Planes-program-proyect'!D957</f>
        <v>No existe una competencia definida</v>
      </c>
      <c r="F957" s="55">
        <f>'T12. Planes-program-proyect'!B957</f>
        <v>0</v>
      </c>
      <c r="G957" s="44">
        <f>'T11.Obj G, politicas, metas'!E957</f>
        <v>0</v>
      </c>
      <c r="H957" s="44">
        <f>'T11.Obj G, politicas, metas'!F957</f>
        <v>0</v>
      </c>
      <c r="I957" s="44">
        <f>+'T11.Obj G, politicas, metas'!G957</f>
        <v>0</v>
      </c>
      <c r="J957" s="46">
        <f>'T11.Obj G, politicas, metas'!H957</f>
        <v>0</v>
      </c>
      <c r="K957" s="129">
        <f>'T11.Obj G, politicas, metas'!I957</f>
        <v>0</v>
      </c>
      <c r="L957" s="129">
        <f t="shared" si="8"/>
        <v>0</v>
      </c>
      <c r="M957" s="46">
        <f>'T11.Obj G, politicas, metas'!J957</f>
        <v>0</v>
      </c>
      <c r="N957" s="46">
        <f>'T11.Obj G, politicas, metas'!K957</f>
        <v>0</v>
      </c>
      <c r="O957" s="46">
        <f>'T11.Obj G, politicas, metas'!L957</f>
        <v>0</v>
      </c>
      <c r="P957" s="46">
        <f>'T11.Obj G, politicas, metas'!M957</f>
        <v>0</v>
      </c>
      <c r="Q957" s="44" t="e">
        <f ca="1">_xludf.CONCAT("PLAN/PROGRAMA: ",'T12. Planes-program-proyect'!F957,"
","PROYECTO: ",'T12. Planes-program-proyect'!G957)</f>
        <v>#NAME?</v>
      </c>
      <c r="R957" s="125">
        <f>+'T12. Planes-program-proyect'!I957</f>
        <v>0</v>
      </c>
    </row>
    <row r="958" spans="1:18" ht="12" customHeight="1" x14ac:dyDescent="0.2">
      <c r="A958" s="55" t="str">
        <f>+'T12. Planes-program-proyect'!O958</f>
        <v xml:space="preserve"> </v>
      </c>
      <c r="B958" s="55">
        <f>'T12. Planes-program-proyect'!K958</f>
        <v>0</v>
      </c>
      <c r="C958" s="55" t="str">
        <f t="shared" si="7"/>
        <v/>
      </c>
      <c r="D958" s="55">
        <f>'T12. Planes-program-proyect'!L958</f>
        <v>0</v>
      </c>
      <c r="E958" s="55" t="str">
        <f>'T12. Planes-program-proyect'!D958</f>
        <v>No existe una competencia definida</v>
      </c>
      <c r="F958" s="55">
        <f>'T12. Planes-program-proyect'!B958</f>
        <v>0</v>
      </c>
      <c r="G958" s="44">
        <f>'T11.Obj G, politicas, metas'!E958</f>
        <v>0</v>
      </c>
      <c r="H958" s="44">
        <f>'T11.Obj G, politicas, metas'!F958</f>
        <v>0</v>
      </c>
      <c r="I958" s="44">
        <f>+'T11.Obj G, politicas, metas'!G958</f>
        <v>0</v>
      </c>
      <c r="J958" s="46">
        <f>'T11.Obj G, politicas, metas'!H958</f>
        <v>0</v>
      </c>
      <c r="K958" s="129">
        <f>'T11.Obj G, politicas, metas'!I958</f>
        <v>0</v>
      </c>
      <c r="L958" s="129">
        <f t="shared" si="8"/>
        <v>0</v>
      </c>
      <c r="M958" s="46">
        <f>'T11.Obj G, politicas, metas'!J958</f>
        <v>0</v>
      </c>
      <c r="N958" s="46">
        <f>'T11.Obj G, politicas, metas'!K958</f>
        <v>0</v>
      </c>
      <c r="O958" s="46">
        <f>'T11.Obj G, politicas, metas'!L958</f>
        <v>0</v>
      </c>
      <c r="P958" s="46">
        <f>'T11.Obj G, politicas, metas'!M958</f>
        <v>0</v>
      </c>
      <c r="Q958" s="44" t="e">
        <f ca="1">_xludf.CONCAT("PLAN/PROGRAMA: ",'T12. Planes-program-proyect'!F958,"
","PROYECTO: ",'T12. Planes-program-proyect'!G958)</f>
        <v>#NAME?</v>
      </c>
      <c r="R958" s="125">
        <f>+'T12. Planes-program-proyect'!I958</f>
        <v>0</v>
      </c>
    </row>
    <row r="959" spans="1:18" ht="12" customHeight="1" x14ac:dyDescent="0.2">
      <c r="A959" s="55" t="str">
        <f>+'T12. Planes-program-proyect'!O959</f>
        <v xml:space="preserve"> </v>
      </c>
      <c r="B959" s="55">
        <f>'T12. Planes-program-proyect'!K959</f>
        <v>0</v>
      </c>
      <c r="C959" s="55" t="str">
        <f t="shared" si="7"/>
        <v/>
      </c>
      <c r="D959" s="55">
        <f>'T12. Planes-program-proyect'!L959</f>
        <v>0</v>
      </c>
      <c r="E959" s="55" t="str">
        <f>'T12. Planes-program-proyect'!D959</f>
        <v>No existe una competencia definida</v>
      </c>
      <c r="F959" s="55">
        <f>'T12. Planes-program-proyect'!B959</f>
        <v>0</v>
      </c>
      <c r="G959" s="44">
        <f>'T11.Obj G, politicas, metas'!E959</f>
        <v>0</v>
      </c>
      <c r="H959" s="44">
        <f>'T11.Obj G, politicas, metas'!F959</f>
        <v>0</v>
      </c>
      <c r="I959" s="44">
        <f>+'T11.Obj G, politicas, metas'!G959</f>
        <v>0</v>
      </c>
      <c r="J959" s="46">
        <f>'T11.Obj G, politicas, metas'!H959</f>
        <v>0</v>
      </c>
      <c r="K959" s="129">
        <f>'T11.Obj G, politicas, metas'!I959</f>
        <v>0</v>
      </c>
      <c r="L959" s="129">
        <f t="shared" si="8"/>
        <v>0</v>
      </c>
      <c r="M959" s="46">
        <f>'T11.Obj G, politicas, metas'!J959</f>
        <v>0</v>
      </c>
      <c r="N959" s="46">
        <f>'T11.Obj G, politicas, metas'!K959</f>
        <v>0</v>
      </c>
      <c r="O959" s="46">
        <f>'T11.Obj G, politicas, metas'!L959</f>
        <v>0</v>
      </c>
      <c r="P959" s="46">
        <f>'T11.Obj G, politicas, metas'!M959</f>
        <v>0</v>
      </c>
      <c r="Q959" s="44" t="e">
        <f ca="1">_xludf.CONCAT("PLAN/PROGRAMA: ",'T12. Planes-program-proyect'!F959,"
","PROYECTO: ",'T12. Planes-program-proyect'!G959)</f>
        <v>#NAME?</v>
      </c>
      <c r="R959" s="125">
        <f>+'T12. Planes-program-proyect'!I959</f>
        <v>0</v>
      </c>
    </row>
    <row r="960" spans="1:18" ht="12" customHeight="1" x14ac:dyDescent="0.2">
      <c r="A960" s="55" t="str">
        <f>+'T12. Planes-program-proyect'!O960</f>
        <v xml:space="preserve"> </v>
      </c>
      <c r="B960" s="55">
        <f>'T12. Planes-program-proyect'!K960</f>
        <v>0</v>
      </c>
      <c r="C960" s="55" t="str">
        <f t="shared" si="7"/>
        <v/>
      </c>
      <c r="D960" s="55">
        <f>'T12. Planes-program-proyect'!L960</f>
        <v>0</v>
      </c>
      <c r="E960" s="55" t="str">
        <f>'T12. Planes-program-proyect'!D960</f>
        <v>No existe una competencia definida</v>
      </c>
      <c r="F960" s="55">
        <f>'T12. Planes-program-proyect'!B960</f>
        <v>0</v>
      </c>
      <c r="G960" s="44">
        <f>'T11.Obj G, politicas, metas'!E960</f>
        <v>0</v>
      </c>
      <c r="H960" s="44">
        <f>'T11.Obj G, politicas, metas'!F960</f>
        <v>0</v>
      </c>
      <c r="I960" s="44">
        <f>+'T11.Obj G, politicas, metas'!G960</f>
        <v>0</v>
      </c>
      <c r="J960" s="46">
        <f>'T11.Obj G, politicas, metas'!H960</f>
        <v>0</v>
      </c>
      <c r="K960" s="129">
        <f>'T11.Obj G, politicas, metas'!I960</f>
        <v>0</v>
      </c>
      <c r="L960" s="129">
        <f t="shared" si="8"/>
        <v>0</v>
      </c>
      <c r="M960" s="46">
        <f>'T11.Obj G, politicas, metas'!J960</f>
        <v>0</v>
      </c>
      <c r="N960" s="46">
        <f>'T11.Obj G, politicas, metas'!K960</f>
        <v>0</v>
      </c>
      <c r="O960" s="46">
        <f>'T11.Obj G, politicas, metas'!L960</f>
        <v>0</v>
      </c>
      <c r="P960" s="46">
        <f>'T11.Obj G, politicas, metas'!M960</f>
        <v>0</v>
      </c>
      <c r="Q960" s="44" t="e">
        <f ca="1">_xludf.CONCAT("PLAN/PROGRAMA: ",'T12. Planes-program-proyect'!F960,"
","PROYECTO: ",'T12. Planes-program-proyect'!G960)</f>
        <v>#NAME?</v>
      </c>
      <c r="R960" s="125">
        <f>+'T12. Planes-program-proyect'!I960</f>
        <v>0</v>
      </c>
    </row>
    <row r="961" spans="1:18" ht="12" customHeight="1" x14ac:dyDescent="0.2">
      <c r="A961" s="55" t="str">
        <f>+'T12. Planes-program-proyect'!O961</f>
        <v xml:space="preserve"> </v>
      </c>
      <c r="B961" s="55">
        <f>'T12. Planes-program-proyect'!K961</f>
        <v>0</v>
      </c>
      <c r="C961" s="55" t="str">
        <f t="shared" si="7"/>
        <v/>
      </c>
      <c r="D961" s="55">
        <f>'T12. Planes-program-proyect'!L961</f>
        <v>0</v>
      </c>
      <c r="E961" s="55" t="str">
        <f>'T12. Planes-program-proyect'!D961</f>
        <v>No existe una competencia definida</v>
      </c>
      <c r="F961" s="55">
        <f>'T12. Planes-program-proyect'!B961</f>
        <v>0</v>
      </c>
      <c r="G961" s="44">
        <f>'T11.Obj G, politicas, metas'!E961</f>
        <v>0</v>
      </c>
      <c r="H961" s="44">
        <f>'T11.Obj G, politicas, metas'!F961</f>
        <v>0</v>
      </c>
      <c r="I961" s="44">
        <f>+'T11.Obj G, politicas, metas'!G961</f>
        <v>0</v>
      </c>
      <c r="J961" s="46">
        <f>'T11.Obj G, politicas, metas'!H961</f>
        <v>0</v>
      </c>
      <c r="K961" s="129">
        <f>'T11.Obj G, politicas, metas'!I961</f>
        <v>0</v>
      </c>
      <c r="L961" s="129">
        <f t="shared" si="8"/>
        <v>0</v>
      </c>
      <c r="M961" s="46">
        <f>'T11.Obj G, politicas, metas'!J961</f>
        <v>0</v>
      </c>
      <c r="N961" s="46">
        <f>'T11.Obj G, politicas, metas'!K961</f>
        <v>0</v>
      </c>
      <c r="O961" s="46">
        <f>'T11.Obj G, politicas, metas'!L961</f>
        <v>0</v>
      </c>
      <c r="P961" s="46">
        <f>'T11.Obj G, politicas, metas'!M961</f>
        <v>0</v>
      </c>
      <c r="Q961" s="44" t="e">
        <f ca="1">_xludf.CONCAT("PLAN/PROGRAMA: ",'T12. Planes-program-proyect'!F961,"
","PROYECTO: ",'T12. Planes-program-proyect'!G961)</f>
        <v>#NAME?</v>
      </c>
      <c r="R961" s="125">
        <f>+'T12. Planes-program-proyect'!I961</f>
        <v>0</v>
      </c>
    </row>
    <row r="962" spans="1:18" ht="12" customHeight="1" x14ac:dyDescent="0.2">
      <c r="A962" s="55" t="str">
        <f>+'T12. Planes-program-proyect'!O962</f>
        <v xml:space="preserve"> </v>
      </c>
      <c r="B962" s="55">
        <f>'T12. Planes-program-proyect'!K962</f>
        <v>0</v>
      </c>
      <c r="C962" s="55" t="str">
        <f t="shared" si="7"/>
        <v/>
      </c>
      <c r="D962" s="55">
        <f>'T12. Planes-program-proyect'!L962</f>
        <v>0</v>
      </c>
      <c r="E962" s="55" t="str">
        <f>'T12. Planes-program-proyect'!D962</f>
        <v>No existe una competencia definida</v>
      </c>
      <c r="F962" s="55">
        <f>'T12. Planes-program-proyect'!B962</f>
        <v>0</v>
      </c>
      <c r="G962" s="44">
        <f>'T11.Obj G, politicas, metas'!E962</f>
        <v>0</v>
      </c>
      <c r="H962" s="44">
        <f>'T11.Obj G, politicas, metas'!F962</f>
        <v>0</v>
      </c>
      <c r="I962" s="44">
        <f>+'T11.Obj G, politicas, metas'!G962</f>
        <v>0</v>
      </c>
      <c r="J962" s="46">
        <f>'T11.Obj G, politicas, metas'!H962</f>
        <v>0</v>
      </c>
      <c r="K962" s="129">
        <f>'T11.Obj G, politicas, metas'!I962</f>
        <v>0</v>
      </c>
      <c r="L962" s="129">
        <f t="shared" si="8"/>
        <v>0</v>
      </c>
      <c r="M962" s="46">
        <f>'T11.Obj G, politicas, metas'!J962</f>
        <v>0</v>
      </c>
      <c r="N962" s="46">
        <f>'T11.Obj G, politicas, metas'!K962</f>
        <v>0</v>
      </c>
      <c r="O962" s="46">
        <f>'T11.Obj G, politicas, metas'!L962</f>
        <v>0</v>
      </c>
      <c r="P962" s="46">
        <f>'T11.Obj G, politicas, metas'!M962</f>
        <v>0</v>
      </c>
      <c r="Q962" s="44" t="e">
        <f ca="1">_xludf.CONCAT("PLAN/PROGRAMA: ",'T12. Planes-program-proyect'!F962,"
","PROYECTO: ",'T12. Planes-program-proyect'!G962)</f>
        <v>#NAME?</v>
      </c>
      <c r="R962" s="125">
        <f>+'T12. Planes-program-proyect'!I962</f>
        <v>0</v>
      </c>
    </row>
    <row r="963" spans="1:18" ht="12" customHeight="1" x14ac:dyDescent="0.2">
      <c r="A963" s="55" t="str">
        <f>+'T12. Planes-program-proyect'!O963</f>
        <v xml:space="preserve"> </v>
      </c>
      <c r="B963" s="55">
        <f>'T12. Planes-program-proyect'!K963</f>
        <v>0</v>
      </c>
      <c r="C963" s="55" t="str">
        <f t="shared" si="7"/>
        <v/>
      </c>
      <c r="D963" s="55">
        <f>'T12. Planes-program-proyect'!L963</f>
        <v>0</v>
      </c>
      <c r="E963" s="55" t="str">
        <f>'T12. Planes-program-proyect'!D963</f>
        <v>No existe una competencia definida</v>
      </c>
      <c r="F963" s="55">
        <f>'T12. Planes-program-proyect'!B963</f>
        <v>0</v>
      </c>
      <c r="G963" s="44">
        <f>'T11.Obj G, politicas, metas'!E963</f>
        <v>0</v>
      </c>
      <c r="H963" s="44">
        <f>'T11.Obj G, politicas, metas'!F963</f>
        <v>0</v>
      </c>
      <c r="I963" s="44">
        <f>+'T11.Obj G, politicas, metas'!G963</f>
        <v>0</v>
      </c>
      <c r="J963" s="46">
        <f>'T11.Obj G, politicas, metas'!H963</f>
        <v>0</v>
      </c>
      <c r="K963" s="129">
        <f>'T11.Obj G, politicas, metas'!I963</f>
        <v>0</v>
      </c>
      <c r="L963" s="129">
        <f t="shared" si="8"/>
        <v>0</v>
      </c>
      <c r="M963" s="46">
        <f>'T11.Obj G, politicas, metas'!J963</f>
        <v>0</v>
      </c>
      <c r="N963" s="46">
        <f>'T11.Obj G, politicas, metas'!K963</f>
        <v>0</v>
      </c>
      <c r="O963" s="46">
        <f>'T11.Obj G, politicas, metas'!L963</f>
        <v>0</v>
      </c>
      <c r="P963" s="46">
        <f>'T11.Obj G, politicas, metas'!M963</f>
        <v>0</v>
      </c>
      <c r="Q963" s="44" t="e">
        <f ca="1">_xludf.CONCAT("PLAN/PROGRAMA: ",'T12. Planes-program-proyect'!F963,"
","PROYECTO: ",'T12. Planes-program-proyect'!G963)</f>
        <v>#NAME?</v>
      </c>
      <c r="R963" s="125">
        <f>+'T12. Planes-program-proyect'!I963</f>
        <v>0</v>
      </c>
    </row>
    <row r="964" spans="1:18" ht="12" customHeight="1" x14ac:dyDescent="0.2">
      <c r="A964" s="55" t="str">
        <f>+'T12. Planes-program-proyect'!O964</f>
        <v xml:space="preserve"> </v>
      </c>
      <c r="B964" s="55">
        <f>'T12. Planes-program-proyect'!K964</f>
        <v>0</v>
      </c>
      <c r="C964" s="55" t="str">
        <f t="shared" si="7"/>
        <v/>
      </c>
      <c r="D964" s="55">
        <f>'T12. Planes-program-proyect'!L964</f>
        <v>0</v>
      </c>
      <c r="E964" s="55" t="str">
        <f>'T12. Planes-program-proyect'!D964</f>
        <v>No existe una competencia definida</v>
      </c>
      <c r="F964" s="55">
        <f>'T12. Planes-program-proyect'!B964</f>
        <v>0</v>
      </c>
      <c r="G964" s="44">
        <f>'T11.Obj G, politicas, metas'!E964</f>
        <v>0</v>
      </c>
      <c r="H964" s="44">
        <f>'T11.Obj G, politicas, metas'!F964</f>
        <v>0</v>
      </c>
      <c r="I964" s="44">
        <f>+'T11.Obj G, politicas, metas'!G964</f>
        <v>0</v>
      </c>
      <c r="J964" s="46">
        <f>'T11.Obj G, politicas, metas'!H964</f>
        <v>0</v>
      </c>
      <c r="K964" s="129">
        <f>'T11.Obj G, politicas, metas'!I964</f>
        <v>0</v>
      </c>
      <c r="L964" s="129">
        <f t="shared" si="8"/>
        <v>0</v>
      </c>
      <c r="M964" s="46">
        <f>'T11.Obj G, politicas, metas'!J964</f>
        <v>0</v>
      </c>
      <c r="N964" s="46">
        <f>'T11.Obj G, politicas, metas'!K964</f>
        <v>0</v>
      </c>
      <c r="O964" s="46">
        <f>'T11.Obj G, politicas, metas'!L964</f>
        <v>0</v>
      </c>
      <c r="P964" s="46">
        <f>'T11.Obj G, politicas, metas'!M964</f>
        <v>0</v>
      </c>
      <c r="Q964" s="44" t="e">
        <f ca="1">_xludf.CONCAT("PLAN/PROGRAMA: ",'T12. Planes-program-proyect'!F964,"
","PROYECTO: ",'T12. Planes-program-proyect'!G964)</f>
        <v>#NAME?</v>
      </c>
      <c r="R964" s="125">
        <f>+'T12. Planes-program-proyect'!I964</f>
        <v>0</v>
      </c>
    </row>
    <row r="965" spans="1:18" ht="12" customHeight="1" x14ac:dyDescent="0.2">
      <c r="A965" s="55" t="str">
        <f>+'T12. Planes-program-proyect'!O965</f>
        <v xml:space="preserve"> </v>
      </c>
      <c r="B965" s="55">
        <f>'T12. Planes-program-proyect'!K965</f>
        <v>0</v>
      </c>
      <c r="C965" s="55" t="str">
        <f t="shared" si="7"/>
        <v/>
      </c>
      <c r="D965" s="55">
        <f>'T12. Planes-program-proyect'!L965</f>
        <v>0</v>
      </c>
      <c r="E965" s="55" t="str">
        <f>'T12. Planes-program-proyect'!D965</f>
        <v>No existe una competencia definida</v>
      </c>
      <c r="F965" s="55">
        <f>'T12. Planes-program-proyect'!B965</f>
        <v>0</v>
      </c>
      <c r="G965" s="44">
        <f>'T11.Obj G, politicas, metas'!E965</f>
        <v>0</v>
      </c>
      <c r="H965" s="44">
        <f>'T11.Obj G, politicas, metas'!F965</f>
        <v>0</v>
      </c>
      <c r="I965" s="44">
        <f>+'T11.Obj G, politicas, metas'!G965</f>
        <v>0</v>
      </c>
      <c r="J965" s="46">
        <f>'T11.Obj G, politicas, metas'!H965</f>
        <v>0</v>
      </c>
      <c r="K965" s="129">
        <f>'T11.Obj G, politicas, metas'!I965</f>
        <v>0</v>
      </c>
      <c r="L965" s="129">
        <f t="shared" si="8"/>
        <v>0</v>
      </c>
      <c r="M965" s="46">
        <f>'T11.Obj G, politicas, metas'!J965</f>
        <v>0</v>
      </c>
      <c r="N965" s="46">
        <f>'T11.Obj G, politicas, metas'!K965</f>
        <v>0</v>
      </c>
      <c r="O965" s="46">
        <f>'T11.Obj G, politicas, metas'!L965</f>
        <v>0</v>
      </c>
      <c r="P965" s="46">
        <f>'T11.Obj G, politicas, metas'!M965</f>
        <v>0</v>
      </c>
      <c r="Q965" s="44" t="e">
        <f ca="1">_xludf.CONCAT("PLAN/PROGRAMA: ",'T12. Planes-program-proyect'!F965,"
","PROYECTO: ",'T12. Planes-program-proyect'!G965)</f>
        <v>#NAME?</v>
      </c>
      <c r="R965" s="125">
        <f>+'T12. Planes-program-proyect'!I965</f>
        <v>0</v>
      </c>
    </row>
    <row r="966" spans="1:18" ht="12" customHeight="1" x14ac:dyDescent="0.2">
      <c r="A966" s="55" t="str">
        <f>+'T12. Planes-program-proyect'!O966</f>
        <v xml:space="preserve"> </v>
      </c>
      <c r="B966" s="55">
        <f>'T12. Planes-program-proyect'!K966</f>
        <v>0</v>
      </c>
      <c r="C966" s="55" t="str">
        <f t="shared" si="7"/>
        <v/>
      </c>
      <c r="D966" s="55">
        <f>'T12. Planes-program-proyect'!L966</f>
        <v>0</v>
      </c>
      <c r="E966" s="55" t="str">
        <f>'T12. Planes-program-proyect'!D966</f>
        <v>No existe una competencia definida</v>
      </c>
      <c r="F966" s="55">
        <f>'T12. Planes-program-proyect'!B966</f>
        <v>0</v>
      </c>
      <c r="G966" s="44">
        <f>'T11.Obj G, politicas, metas'!E966</f>
        <v>0</v>
      </c>
      <c r="H966" s="44">
        <f>'T11.Obj G, politicas, metas'!F966</f>
        <v>0</v>
      </c>
      <c r="I966" s="44">
        <f>+'T11.Obj G, politicas, metas'!G966</f>
        <v>0</v>
      </c>
      <c r="J966" s="46">
        <f>'T11.Obj G, politicas, metas'!H966</f>
        <v>0</v>
      </c>
      <c r="K966" s="129">
        <f>'T11.Obj G, politicas, metas'!I966</f>
        <v>0</v>
      </c>
      <c r="L966" s="129">
        <f t="shared" si="8"/>
        <v>0</v>
      </c>
      <c r="M966" s="46">
        <f>'T11.Obj G, politicas, metas'!J966</f>
        <v>0</v>
      </c>
      <c r="N966" s="46">
        <f>'T11.Obj G, politicas, metas'!K966</f>
        <v>0</v>
      </c>
      <c r="O966" s="46">
        <f>'T11.Obj G, politicas, metas'!L966</f>
        <v>0</v>
      </c>
      <c r="P966" s="46">
        <f>'T11.Obj G, politicas, metas'!M966</f>
        <v>0</v>
      </c>
      <c r="Q966" s="44" t="e">
        <f ca="1">_xludf.CONCAT("PLAN/PROGRAMA: ",'T12. Planes-program-proyect'!F966,"
","PROYECTO: ",'T12. Planes-program-proyect'!G966)</f>
        <v>#NAME?</v>
      </c>
      <c r="R966" s="125">
        <f>+'T12. Planes-program-proyect'!I966</f>
        <v>0</v>
      </c>
    </row>
    <row r="967" spans="1:18" ht="12" customHeight="1" x14ac:dyDescent="0.2">
      <c r="A967" s="55" t="str">
        <f>+'T12. Planes-program-proyect'!O967</f>
        <v xml:space="preserve"> </v>
      </c>
      <c r="B967" s="55">
        <f>'T12. Planes-program-proyect'!K967</f>
        <v>0</v>
      </c>
      <c r="C967" s="55" t="str">
        <f t="shared" si="7"/>
        <v/>
      </c>
      <c r="D967" s="55">
        <f>'T12. Planes-program-proyect'!L967</f>
        <v>0</v>
      </c>
      <c r="E967" s="55" t="str">
        <f>'T12. Planes-program-proyect'!D967</f>
        <v>No existe una competencia definida</v>
      </c>
      <c r="F967" s="55">
        <f>'T12. Planes-program-proyect'!B967</f>
        <v>0</v>
      </c>
      <c r="G967" s="44">
        <f>'T11.Obj G, politicas, metas'!E967</f>
        <v>0</v>
      </c>
      <c r="H967" s="44">
        <f>'T11.Obj G, politicas, metas'!F967</f>
        <v>0</v>
      </c>
      <c r="I967" s="44">
        <f>+'T11.Obj G, politicas, metas'!G967</f>
        <v>0</v>
      </c>
      <c r="J967" s="46">
        <f>'T11.Obj G, politicas, metas'!H967</f>
        <v>0</v>
      </c>
      <c r="K967" s="129">
        <f>'T11.Obj G, politicas, metas'!I967</f>
        <v>0</v>
      </c>
      <c r="L967" s="129">
        <f t="shared" si="8"/>
        <v>0</v>
      </c>
      <c r="M967" s="46">
        <f>'T11.Obj G, politicas, metas'!J967</f>
        <v>0</v>
      </c>
      <c r="N967" s="46">
        <f>'T11.Obj G, politicas, metas'!K967</f>
        <v>0</v>
      </c>
      <c r="O967" s="46">
        <f>'T11.Obj G, politicas, metas'!L967</f>
        <v>0</v>
      </c>
      <c r="P967" s="46">
        <f>'T11.Obj G, politicas, metas'!M967</f>
        <v>0</v>
      </c>
      <c r="Q967" s="44" t="e">
        <f ca="1">_xludf.CONCAT("PLAN/PROGRAMA: ",'T12. Planes-program-proyect'!F967,"
","PROYECTO: ",'T12. Planes-program-proyect'!G967)</f>
        <v>#NAME?</v>
      </c>
      <c r="R967" s="125">
        <f>+'T12. Planes-program-proyect'!I967</f>
        <v>0</v>
      </c>
    </row>
    <row r="968" spans="1:18" ht="12" customHeight="1" x14ac:dyDescent="0.2">
      <c r="A968" s="55" t="str">
        <f>+'T12. Planes-program-proyect'!O968</f>
        <v xml:space="preserve"> </v>
      </c>
      <c r="B968" s="55">
        <f>'T12. Planes-program-proyect'!K968</f>
        <v>0</v>
      </c>
      <c r="C968" s="55" t="str">
        <f t="shared" si="7"/>
        <v/>
      </c>
      <c r="D968" s="55">
        <f>'T12. Planes-program-proyect'!L968</f>
        <v>0</v>
      </c>
      <c r="E968" s="55" t="str">
        <f>'T12. Planes-program-proyect'!D968</f>
        <v>No existe una competencia definida</v>
      </c>
      <c r="F968" s="55">
        <f>'T12. Planes-program-proyect'!B968</f>
        <v>0</v>
      </c>
      <c r="G968" s="44">
        <f>'T11.Obj G, politicas, metas'!E968</f>
        <v>0</v>
      </c>
      <c r="H968" s="44">
        <f>'T11.Obj G, politicas, metas'!F968</f>
        <v>0</v>
      </c>
      <c r="I968" s="44">
        <f>+'T11.Obj G, politicas, metas'!G968</f>
        <v>0</v>
      </c>
      <c r="J968" s="46">
        <f>'T11.Obj G, politicas, metas'!H968</f>
        <v>0</v>
      </c>
      <c r="K968" s="129">
        <f>'T11.Obj G, politicas, metas'!I968</f>
        <v>0</v>
      </c>
      <c r="L968" s="129">
        <f t="shared" si="8"/>
        <v>0</v>
      </c>
      <c r="M968" s="46">
        <f>'T11.Obj G, politicas, metas'!J968</f>
        <v>0</v>
      </c>
      <c r="N968" s="46">
        <f>'T11.Obj G, politicas, metas'!K968</f>
        <v>0</v>
      </c>
      <c r="O968" s="46">
        <f>'T11.Obj G, politicas, metas'!L968</f>
        <v>0</v>
      </c>
      <c r="P968" s="46">
        <f>'T11.Obj G, politicas, metas'!M968</f>
        <v>0</v>
      </c>
      <c r="Q968" s="44" t="e">
        <f ca="1">_xludf.CONCAT("PLAN/PROGRAMA: ",'T12. Planes-program-proyect'!F968,"
","PROYECTO: ",'T12. Planes-program-proyect'!G968)</f>
        <v>#NAME?</v>
      </c>
      <c r="R968" s="125">
        <f>+'T12. Planes-program-proyect'!I968</f>
        <v>0</v>
      </c>
    </row>
    <row r="969" spans="1:18" ht="12" customHeight="1" x14ac:dyDescent="0.2">
      <c r="A969" s="55" t="str">
        <f>+'T12. Planes-program-proyect'!O969</f>
        <v xml:space="preserve"> </v>
      </c>
      <c r="B969" s="55">
        <f>'T12. Planes-program-proyect'!K969</f>
        <v>0</v>
      </c>
      <c r="C969" s="55" t="str">
        <f t="shared" si="7"/>
        <v/>
      </c>
      <c r="D969" s="55">
        <f>'T12. Planes-program-proyect'!L969</f>
        <v>0</v>
      </c>
      <c r="E969" s="55" t="str">
        <f>'T12. Planes-program-proyect'!D969</f>
        <v>No existe una competencia definida</v>
      </c>
      <c r="F969" s="55">
        <f>'T12. Planes-program-proyect'!B969</f>
        <v>0</v>
      </c>
      <c r="G969" s="44">
        <f>'T11.Obj G, politicas, metas'!E969</f>
        <v>0</v>
      </c>
      <c r="H969" s="44">
        <f>'T11.Obj G, politicas, metas'!F969</f>
        <v>0</v>
      </c>
      <c r="I969" s="44">
        <f>+'T11.Obj G, politicas, metas'!G969</f>
        <v>0</v>
      </c>
      <c r="J969" s="46">
        <f>'T11.Obj G, politicas, metas'!H969</f>
        <v>0</v>
      </c>
      <c r="K969" s="129">
        <f>'T11.Obj G, politicas, metas'!I969</f>
        <v>0</v>
      </c>
      <c r="L969" s="129">
        <f t="shared" si="8"/>
        <v>0</v>
      </c>
      <c r="M969" s="46">
        <f>'T11.Obj G, politicas, metas'!J969</f>
        <v>0</v>
      </c>
      <c r="N969" s="46">
        <f>'T11.Obj G, politicas, metas'!K969</f>
        <v>0</v>
      </c>
      <c r="O969" s="46">
        <f>'T11.Obj G, politicas, metas'!L969</f>
        <v>0</v>
      </c>
      <c r="P969" s="46">
        <f>'T11.Obj G, politicas, metas'!M969</f>
        <v>0</v>
      </c>
      <c r="Q969" s="44" t="e">
        <f ca="1">_xludf.CONCAT("PLAN/PROGRAMA: ",'T12. Planes-program-proyect'!F969,"
","PROYECTO: ",'T12. Planes-program-proyect'!G969)</f>
        <v>#NAME?</v>
      </c>
      <c r="R969" s="125">
        <f>+'T12. Planes-program-proyect'!I969</f>
        <v>0</v>
      </c>
    </row>
    <row r="970" spans="1:18" ht="12" customHeight="1" x14ac:dyDescent="0.2">
      <c r="A970" s="55" t="str">
        <f>+'T12. Planes-program-proyect'!O970</f>
        <v xml:space="preserve"> </v>
      </c>
      <c r="B970" s="55">
        <f>'T12. Planes-program-proyect'!K970</f>
        <v>0</v>
      </c>
      <c r="C970" s="55" t="str">
        <f t="shared" si="7"/>
        <v/>
      </c>
      <c r="D970" s="55">
        <f>'T12. Planes-program-proyect'!L970</f>
        <v>0</v>
      </c>
      <c r="E970" s="55" t="str">
        <f>'T12. Planes-program-proyect'!D970</f>
        <v>No existe una competencia definida</v>
      </c>
      <c r="F970" s="55">
        <f>'T12. Planes-program-proyect'!B970</f>
        <v>0</v>
      </c>
      <c r="G970" s="44">
        <f>'T11.Obj G, politicas, metas'!E970</f>
        <v>0</v>
      </c>
      <c r="H970" s="44">
        <f>'T11.Obj G, politicas, metas'!F970</f>
        <v>0</v>
      </c>
      <c r="I970" s="44">
        <f>+'T11.Obj G, politicas, metas'!G970</f>
        <v>0</v>
      </c>
      <c r="J970" s="46">
        <f>'T11.Obj G, politicas, metas'!H970</f>
        <v>0</v>
      </c>
      <c r="K970" s="129">
        <f>'T11.Obj G, politicas, metas'!I970</f>
        <v>0</v>
      </c>
      <c r="L970" s="129">
        <f t="shared" si="8"/>
        <v>0</v>
      </c>
      <c r="M970" s="46">
        <f>'T11.Obj G, politicas, metas'!J970</f>
        <v>0</v>
      </c>
      <c r="N970" s="46">
        <f>'T11.Obj G, politicas, metas'!K970</f>
        <v>0</v>
      </c>
      <c r="O970" s="46">
        <f>'T11.Obj G, politicas, metas'!L970</f>
        <v>0</v>
      </c>
      <c r="P970" s="46">
        <f>'T11.Obj G, politicas, metas'!M970</f>
        <v>0</v>
      </c>
      <c r="Q970" s="44" t="e">
        <f ca="1">_xludf.CONCAT("PLAN/PROGRAMA: ",'T12. Planes-program-proyect'!F970,"
","PROYECTO: ",'T12. Planes-program-proyect'!G970)</f>
        <v>#NAME?</v>
      </c>
      <c r="R970" s="125">
        <f>+'T12. Planes-program-proyect'!I970</f>
        <v>0</v>
      </c>
    </row>
    <row r="971" spans="1:18" ht="12" customHeight="1" x14ac:dyDescent="0.2">
      <c r="A971" s="55" t="str">
        <f>+'T12. Planes-program-proyect'!O971</f>
        <v xml:space="preserve"> </v>
      </c>
      <c r="B971" s="55">
        <f>'T12. Planes-program-proyect'!K971</f>
        <v>0</v>
      </c>
      <c r="C971" s="55" t="str">
        <f t="shared" si="7"/>
        <v/>
      </c>
      <c r="D971" s="55">
        <f>'T12. Planes-program-proyect'!L971</f>
        <v>0</v>
      </c>
      <c r="E971" s="55" t="str">
        <f>'T12. Planes-program-proyect'!D971</f>
        <v>No existe una competencia definida</v>
      </c>
      <c r="F971" s="55">
        <f>'T12. Planes-program-proyect'!B971</f>
        <v>0</v>
      </c>
      <c r="G971" s="44">
        <f>'T11.Obj G, politicas, metas'!E971</f>
        <v>0</v>
      </c>
      <c r="H971" s="44">
        <f>'T11.Obj G, politicas, metas'!F971</f>
        <v>0</v>
      </c>
      <c r="I971" s="44">
        <f>+'T11.Obj G, politicas, metas'!G971</f>
        <v>0</v>
      </c>
      <c r="J971" s="46">
        <f>'T11.Obj G, politicas, metas'!H971</f>
        <v>0</v>
      </c>
      <c r="K971" s="129">
        <f>'T11.Obj G, politicas, metas'!I971</f>
        <v>0</v>
      </c>
      <c r="L971" s="129">
        <f t="shared" si="8"/>
        <v>0</v>
      </c>
      <c r="M971" s="46">
        <f>'T11.Obj G, politicas, metas'!J971</f>
        <v>0</v>
      </c>
      <c r="N971" s="46">
        <f>'T11.Obj G, politicas, metas'!K971</f>
        <v>0</v>
      </c>
      <c r="O971" s="46">
        <f>'T11.Obj G, politicas, metas'!L971</f>
        <v>0</v>
      </c>
      <c r="P971" s="46">
        <f>'T11.Obj G, politicas, metas'!M971</f>
        <v>0</v>
      </c>
      <c r="Q971" s="44" t="e">
        <f ca="1">_xludf.CONCAT("PLAN/PROGRAMA: ",'T12. Planes-program-proyect'!F971,"
","PROYECTO: ",'T12. Planes-program-proyect'!G971)</f>
        <v>#NAME?</v>
      </c>
      <c r="R971" s="125">
        <f>+'T12. Planes-program-proyect'!I971</f>
        <v>0</v>
      </c>
    </row>
    <row r="972" spans="1:18" ht="12" customHeight="1" x14ac:dyDescent="0.2">
      <c r="A972" s="55" t="str">
        <f>+'T12. Planes-program-proyect'!O972</f>
        <v xml:space="preserve"> </v>
      </c>
      <c r="B972" s="55">
        <f>'T12. Planes-program-proyect'!K972</f>
        <v>0</v>
      </c>
      <c r="C972" s="55" t="str">
        <f t="shared" si="7"/>
        <v/>
      </c>
      <c r="D972" s="55">
        <f>'T12. Planes-program-proyect'!L972</f>
        <v>0</v>
      </c>
      <c r="E972" s="55" t="str">
        <f>'T12. Planes-program-proyect'!D972</f>
        <v>No existe una competencia definida</v>
      </c>
      <c r="F972" s="55">
        <f>'T12. Planes-program-proyect'!B972</f>
        <v>0</v>
      </c>
      <c r="G972" s="44">
        <f>'T11.Obj G, politicas, metas'!E972</f>
        <v>0</v>
      </c>
      <c r="H972" s="44">
        <f>'T11.Obj G, politicas, metas'!F972</f>
        <v>0</v>
      </c>
      <c r="I972" s="44">
        <f>+'T11.Obj G, politicas, metas'!G972</f>
        <v>0</v>
      </c>
      <c r="J972" s="46">
        <f>'T11.Obj G, politicas, metas'!H972</f>
        <v>0</v>
      </c>
      <c r="K972" s="129">
        <f>'T11.Obj G, politicas, metas'!I972</f>
        <v>0</v>
      </c>
      <c r="L972" s="129">
        <f t="shared" si="8"/>
        <v>0</v>
      </c>
      <c r="M972" s="46">
        <f>'T11.Obj G, politicas, metas'!J972</f>
        <v>0</v>
      </c>
      <c r="N972" s="46">
        <f>'T11.Obj G, politicas, metas'!K972</f>
        <v>0</v>
      </c>
      <c r="O972" s="46">
        <f>'T11.Obj G, politicas, metas'!L972</f>
        <v>0</v>
      </c>
      <c r="P972" s="46">
        <f>'T11.Obj G, politicas, metas'!M972</f>
        <v>0</v>
      </c>
      <c r="Q972" s="44" t="e">
        <f ca="1">_xludf.CONCAT("PLAN/PROGRAMA: ",'T12. Planes-program-proyect'!F972,"
","PROYECTO: ",'T12. Planes-program-proyect'!G972)</f>
        <v>#NAME?</v>
      </c>
      <c r="R972" s="125">
        <f>+'T12. Planes-program-proyect'!I972</f>
        <v>0</v>
      </c>
    </row>
    <row r="973" spans="1:18" ht="12" customHeight="1" x14ac:dyDescent="0.2">
      <c r="A973" s="55" t="str">
        <f>+'T12. Planes-program-proyect'!O973</f>
        <v xml:space="preserve"> </v>
      </c>
      <c r="B973" s="55">
        <f>'T12. Planes-program-proyect'!K973</f>
        <v>0</v>
      </c>
      <c r="C973" s="55" t="str">
        <f t="shared" si="7"/>
        <v/>
      </c>
      <c r="D973" s="55">
        <f>'T12. Planes-program-proyect'!L973</f>
        <v>0</v>
      </c>
      <c r="E973" s="55" t="str">
        <f>'T12. Planes-program-proyect'!D973</f>
        <v>No existe una competencia definida</v>
      </c>
      <c r="F973" s="55">
        <f>'T12. Planes-program-proyect'!B973</f>
        <v>0</v>
      </c>
      <c r="G973" s="44">
        <f>'T11.Obj G, politicas, metas'!E973</f>
        <v>0</v>
      </c>
      <c r="H973" s="44">
        <f>'T11.Obj G, politicas, metas'!F973</f>
        <v>0</v>
      </c>
      <c r="I973" s="44">
        <f>+'T11.Obj G, politicas, metas'!G973</f>
        <v>0</v>
      </c>
      <c r="J973" s="46">
        <f>'T11.Obj G, politicas, metas'!H973</f>
        <v>0</v>
      </c>
      <c r="K973" s="129">
        <f>'T11.Obj G, politicas, metas'!I973</f>
        <v>0</v>
      </c>
      <c r="L973" s="129">
        <f t="shared" si="8"/>
        <v>0</v>
      </c>
      <c r="M973" s="46">
        <f>'T11.Obj G, politicas, metas'!J973</f>
        <v>0</v>
      </c>
      <c r="N973" s="46">
        <f>'T11.Obj G, politicas, metas'!K973</f>
        <v>0</v>
      </c>
      <c r="O973" s="46">
        <f>'T11.Obj G, politicas, metas'!L973</f>
        <v>0</v>
      </c>
      <c r="P973" s="46">
        <f>'T11.Obj G, politicas, metas'!M973</f>
        <v>0</v>
      </c>
      <c r="Q973" s="44" t="e">
        <f ca="1">_xludf.CONCAT("PLAN/PROGRAMA: ",'T12. Planes-program-proyect'!F973,"
","PROYECTO: ",'T12. Planes-program-proyect'!G973)</f>
        <v>#NAME?</v>
      </c>
      <c r="R973" s="125">
        <f>+'T12. Planes-program-proyect'!I973</f>
        <v>0</v>
      </c>
    </row>
    <row r="974" spans="1:18" ht="12" customHeight="1" x14ac:dyDescent="0.2">
      <c r="A974" s="55" t="str">
        <f>+'T12. Planes-program-proyect'!O974</f>
        <v xml:space="preserve"> </v>
      </c>
      <c r="B974" s="55">
        <f>'T12. Planes-program-proyect'!K974</f>
        <v>0</v>
      </c>
      <c r="C974" s="55" t="str">
        <f t="shared" si="7"/>
        <v/>
      </c>
      <c r="D974" s="55">
        <f>'T12. Planes-program-proyect'!L974</f>
        <v>0</v>
      </c>
      <c r="E974" s="55" t="str">
        <f>'T12. Planes-program-proyect'!D974</f>
        <v>No existe una competencia definida</v>
      </c>
      <c r="F974" s="55">
        <f>'T12. Planes-program-proyect'!B974</f>
        <v>0</v>
      </c>
      <c r="G974" s="44">
        <f>'T11.Obj G, politicas, metas'!E974</f>
        <v>0</v>
      </c>
      <c r="H974" s="44">
        <f>'T11.Obj G, politicas, metas'!F974</f>
        <v>0</v>
      </c>
      <c r="I974" s="44">
        <f>+'T11.Obj G, politicas, metas'!G974</f>
        <v>0</v>
      </c>
      <c r="J974" s="46">
        <f>'T11.Obj G, politicas, metas'!H974</f>
        <v>0</v>
      </c>
      <c r="K974" s="129">
        <f>'T11.Obj G, politicas, metas'!I974</f>
        <v>0</v>
      </c>
      <c r="L974" s="129">
        <f t="shared" si="8"/>
        <v>0</v>
      </c>
      <c r="M974" s="46">
        <f>'T11.Obj G, politicas, metas'!J974</f>
        <v>0</v>
      </c>
      <c r="N974" s="46">
        <f>'T11.Obj G, politicas, metas'!K974</f>
        <v>0</v>
      </c>
      <c r="O974" s="46">
        <f>'T11.Obj G, politicas, metas'!L974</f>
        <v>0</v>
      </c>
      <c r="P974" s="46">
        <f>'T11.Obj G, politicas, metas'!M974</f>
        <v>0</v>
      </c>
      <c r="Q974" s="44" t="e">
        <f ca="1">_xludf.CONCAT("PLAN/PROGRAMA: ",'T12. Planes-program-proyect'!F974,"
","PROYECTO: ",'T12. Planes-program-proyect'!G974)</f>
        <v>#NAME?</v>
      </c>
      <c r="R974" s="125">
        <f>+'T12. Planes-program-proyect'!I974</f>
        <v>0</v>
      </c>
    </row>
    <row r="975" spans="1:18" ht="12" customHeight="1" x14ac:dyDescent="0.2">
      <c r="A975" s="55" t="str">
        <f>+'T12. Planes-program-proyect'!O975</f>
        <v xml:space="preserve"> </v>
      </c>
      <c r="B975" s="55">
        <f>'T12. Planes-program-proyect'!K975</f>
        <v>0</v>
      </c>
      <c r="C975" s="55" t="str">
        <f t="shared" si="7"/>
        <v/>
      </c>
      <c r="D975" s="55">
        <f>'T12. Planes-program-proyect'!L975</f>
        <v>0</v>
      </c>
      <c r="E975" s="55" t="str">
        <f>'T12. Planes-program-proyect'!D975</f>
        <v>No existe una competencia definida</v>
      </c>
      <c r="F975" s="55">
        <f>'T12. Planes-program-proyect'!B975</f>
        <v>0</v>
      </c>
      <c r="G975" s="44">
        <f>'T11.Obj G, politicas, metas'!E975</f>
        <v>0</v>
      </c>
      <c r="H975" s="44">
        <f>'T11.Obj G, politicas, metas'!F975</f>
        <v>0</v>
      </c>
      <c r="I975" s="44">
        <f>+'T11.Obj G, politicas, metas'!G975</f>
        <v>0</v>
      </c>
      <c r="J975" s="46">
        <f>'T11.Obj G, politicas, metas'!H975</f>
        <v>0</v>
      </c>
      <c r="K975" s="129">
        <f>'T11.Obj G, politicas, metas'!I975</f>
        <v>0</v>
      </c>
      <c r="L975" s="129">
        <f t="shared" si="8"/>
        <v>0</v>
      </c>
      <c r="M975" s="46">
        <f>'T11.Obj G, politicas, metas'!J975</f>
        <v>0</v>
      </c>
      <c r="N975" s="46">
        <f>'T11.Obj G, politicas, metas'!K975</f>
        <v>0</v>
      </c>
      <c r="O975" s="46">
        <f>'T11.Obj G, politicas, metas'!L975</f>
        <v>0</v>
      </c>
      <c r="P975" s="46">
        <f>'T11.Obj G, politicas, metas'!M975</f>
        <v>0</v>
      </c>
      <c r="Q975" s="44" t="e">
        <f ca="1">_xludf.CONCAT("PLAN/PROGRAMA: ",'T12. Planes-program-proyect'!F975,"
","PROYECTO: ",'T12. Planes-program-proyect'!G975)</f>
        <v>#NAME?</v>
      </c>
      <c r="R975" s="125">
        <f>+'T12. Planes-program-proyect'!I975</f>
        <v>0</v>
      </c>
    </row>
    <row r="976" spans="1:18" ht="12" customHeight="1" x14ac:dyDescent="0.2">
      <c r="A976" s="55" t="str">
        <f>+'T12. Planes-program-proyect'!O976</f>
        <v xml:space="preserve"> </v>
      </c>
      <c r="B976" s="55">
        <f>'T12. Planes-program-proyect'!K976</f>
        <v>0</v>
      </c>
      <c r="C976" s="55" t="str">
        <f t="shared" si="7"/>
        <v/>
      </c>
      <c r="D976" s="55">
        <f>'T12. Planes-program-proyect'!L976</f>
        <v>0</v>
      </c>
      <c r="E976" s="55" t="str">
        <f>'T12. Planes-program-proyect'!D976</f>
        <v>No existe una competencia definida</v>
      </c>
      <c r="F976" s="55">
        <f>'T12. Planes-program-proyect'!B976</f>
        <v>0</v>
      </c>
      <c r="G976" s="44">
        <f>'T11.Obj G, politicas, metas'!E976</f>
        <v>0</v>
      </c>
      <c r="H976" s="44">
        <f>'T11.Obj G, politicas, metas'!F976</f>
        <v>0</v>
      </c>
      <c r="I976" s="44">
        <f>+'T11.Obj G, politicas, metas'!G976</f>
        <v>0</v>
      </c>
      <c r="J976" s="46">
        <f>'T11.Obj G, politicas, metas'!H976</f>
        <v>0</v>
      </c>
      <c r="K976" s="129">
        <f>'T11.Obj G, politicas, metas'!I976</f>
        <v>0</v>
      </c>
      <c r="L976" s="129">
        <f t="shared" si="8"/>
        <v>0</v>
      </c>
      <c r="M976" s="46">
        <f>'T11.Obj G, politicas, metas'!J976</f>
        <v>0</v>
      </c>
      <c r="N976" s="46">
        <f>'T11.Obj G, politicas, metas'!K976</f>
        <v>0</v>
      </c>
      <c r="O976" s="46">
        <f>'T11.Obj G, politicas, metas'!L976</f>
        <v>0</v>
      </c>
      <c r="P976" s="46">
        <f>'T11.Obj G, politicas, metas'!M976</f>
        <v>0</v>
      </c>
      <c r="Q976" s="44" t="e">
        <f ca="1">_xludf.CONCAT("PLAN/PROGRAMA: ",'T12. Planes-program-proyect'!F976,"
","PROYECTO: ",'T12. Planes-program-proyect'!G976)</f>
        <v>#NAME?</v>
      </c>
      <c r="R976" s="125">
        <f>+'T12. Planes-program-proyect'!I976</f>
        <v>0</v>
      </c>
    </row>
    <row r="977" spans="1:18" ht="12" customHeight="1" x14ac:dyDescent="0.2">
      <c r="A977" s="55" t="str">
        <f>+'T12. Planes-program-proyect'!O977</f>
        <v xml:space="preserve"> </v>
      </c>
      <c r="B977" s="55">
        <f>'T12. Planes-program-proyect'!K977</f>
        <v>0</v>
      </c>
      <c r="C977" s="55" t="str">
        <f t="shared" si="7"/>
        <v/>
      </c>
      <c r="D977" s="55">
        <f>'T12. Planes-program-proyect'!L977</f>
        <v>0</v>
      </c>
      <c r="E977" s="55" t="str">
        <f>'T12. Planes-program-proyect'!D977</f>
        <v>No existe una competencia definida</v>
      </c>
      <c r="F977" s="55">
        <f>'T12. Planes-program-proyect'!B977</f>
        <v>0</v>
      </c>
      <c r="G977" s="44">
        <f>'T11.Obj G, politicas, metas'!E977</f>
        <v>0</v>
      </c>
      <c r="H977" s="44">
        <f>'T11.Obj G, politicas, metas'!F977</f>
        <v>0</v>
      </c>
      <c r="I977" s="44">
        <f>+'T11.Obj G, politicas, metas'!G977</f>
        <v>0</v>
      </c>
      <c r="J977" s="46">
        <f>'T11.Obj G, politicas, metas'!H977</f>
        <v>0</v>
      </c>
      <c r="K977" s="129">
        <f>'T11.Obj G, politicas, metas'!I977</f>
        <v>0</v>
      </c>
      <c r="L977" s="129">
        <f t="shared" si="8"/>
        <v>0</v>
      </c>
      <c r="M977" s="46">
        <f>'T11.Obj G, politicas, metas'!J977</f>
        <v>0</v>
      </c>
      <c r="N977" s="46">
        <f>'T11.Obj G, politicas, metas'!K977</f>
        <v>0</v>
      </c>
      <c r="O977" s="46">
        <f>'T11.Obj G, politicas, metas'!L977</f>
        <v>0</v>
      </c>
      <c r="P977" s="46">
        <f>'T11.Obj G, politicas, metas'!M977</f>
        <v>0</v>
      </c>
      <c r="Q977" s="44" t="e">
        <f ca="1">_xludf.CONCAT("PLAN/PROGRAMA: ",'T12. Planes-program-proyect'!F977,"
","PROYECTO: ",'T12. Planes-program-proyect'!G977)</f>
        <v>#NAME?</v>
      </c>
      <c r="R977" s="125">
        <f>+'T12. Planes-program-proyect'!I977</f>
        <v>0</v>
      </c>
    </row>
    <row r="978" spans="1:18" ht="12" customHeight="1" x14ac:dyDescent="0.2">
      <c r="A978" s="55" t="str">
        <f>+'T12. Planes-program-proyect'!O978</f>
        <v xml:space="preserve"> </v>
      </c>
      <c r="B978" s="55">
        <f>'T12. Planes-program-proyect'!K978</f>
        <v>0</v>
      </c>
      <c r="C978" s="55" t="str">
        <f t="shared" si="7"/>
        <v/>
      </c>
      <c r="D978" s="55">
        <f>'T12. Planes-program-proyect'!L978</f>
        <v>0</v>
      </c>
      <c r="E978" s="55" t="str">
        <f>'T12. Planes-program-proyect'!D978</f>
        <v>No existe una competencia definida</v>
      </c>
      <c r="F978" s="55">
        <f>'T12. Planes-program-proyect'!B978</f>
        <v>0</v>
      </c>
      <c r="G978" s="44">
        <f>'T11.Obj G, politicas, metas'!E978</f>
        <v>0</v>
      </c>
      <c r="H978" s="44">
        <f>'T11.Obj G, politicas, metas'!F978</f>
        <v>0</v>
      </c>
      <c r="I978" s="44">
        <f>+'T11.Obj G, politicas, metas'!G978</f>
        <v>0</v>
      </c>
      <c r="J978" s="46">
        <f>'T11.Obj G, politicas, metas'!H978</f>
        <v>0</v>
      </c>
      <c r="K978" s="129">
        <f>'T11.Obj G, politicas, metas'!I978</f>
        <v>0</v>
      </c>
      <c r="L978" s="129">
        <f t="shared" si="8"/>
        <v>0</v>
      </c>
      <c r="M978" s="46">
        <f>'T11.Obj G, politicas, metas'!J978</f>
        <v>0</v>
      </c>
      <c r="N978" s="46">
        <f>'T11.Obj G, politicas, metas'!K978</f>
        <v>0</v>
      </c>
      <c r="O978" s="46">
        <f>'T11.Obj G, politicas, metas'!L978</f>
        <v>0</v>
      </c>
      <c r="P978" s="46">
        <f>'T11.Obj G, politicas, metas'!M978</f>
        <v>0</v>
      </c>
      <c r="Q978" s="44" t="e">
        <f ca="1">_xludf.CONCAT("PLAN/PROGRAMA: ",'T12. Planes-program-proyect'!F978,"
","PROYECTO: ",'T12. Planes-program-proyect'!G978)</f>
        <v>#NAME?</v>
      </c>
      <c r="R978" s="125">
        <f>+'T12. Planes-program-proyect'!I978</f>
        <v>0</v>
      </c>
    </row>
    <row r="979" spans="1:18" ht="12" customHeight="1" x14ac:dyDescent="0.2">
      <c r="A979" s="55" t="str">
        <f>+'T12. Planes-program-proyect'!O979</f>
        <v xml:space="preserve"> </v>
      </c>
      <c r="B979" s="55">
        <f>'T12. Planes-program-proyect'!K979</f>
        <v>0</v>
      </c>
      <c r="C979" s="55" t="str">
        <f t="shared" si="7"/>
        <v/>
      </c>
      <c r="D979" s="55">
        <f>'T12. Planes-program-proyect'!L979</f>
        <v>0</v>
      </c>
      <c r="E979" s="55" t="str">
        <f>'T12. Planes-program-proyect'!D979</f>
        <v>No existe una competencia definida</v>
      </c>
      <c r="F979" s="55">
        <f>'T12. Planes-program-proyect'!B979</f>
        <v>0</v>
      </c>
      <c r="G979" s="44">
        <f>'T11.Obj G, politicas, metas'!E979</f>
        <v>0</v>
      </c>
      <c r="H979" s="44">
        <f>'T11.Obj G, politicas, metas'!F979</f>
        <v>0</v>
      </c>
      <c r="I979" s="44">
        <f>+'T11.Obj G, politicas, metas'!G979</f>
        <v>0</v>
      </c>
      <c r="J979" s="46">
        <f>'T11.Obj G, politicas, metas'!H979</f>
        <v>0</v>
      </c>
      <c r="K979" s="129">
        <f>'T11.Obj G, politicas, metas'!I979</f>
        <v>0</v>
      </c>
      <c r="L979" s="129">
        <f t="shared" si="8"/>
        <v>0</v>
      </c>
      <c r="M979" s="46">
        <f>'T11.Obj G, politicas, metas'!J979</f>
        <v>0</v>
      </c>
      <c r="N979" s="46">
        <f>'T11.Obj G, politicas, metas'!K979</f>
        <v>0</v>
      </c>
      <c r="O979" s="46">
        <f>'T11.Obj G, politicas, metas'!L979</f>
        <v>0</v>
      </c>
      <c r="P979" s="46">
        <f>'T11.Obj G, politicas, metas'!M979</f>
        <v>0</v>
      </c>
      <c r="Q979" s="44" t="e">
        <f ca="1">_xludf.CONCAT("PLAN/PROGRAMA: ",'T12. Planes-program-proyect'!F979,"
","PROYECTO: ",'T12. Planes-program-proyect'!G979)</f>
        <v>#NAME?</v>
      </c>
      <c r="R979" s="125">
        <f>+'T12. Planes-program-proyect'!I979</f>
        <v>0</v>
      </c>
    </row>
    <row r="980" spans="1:18" ht="12" customHeight="1" x14ac:dyDescent="0.2">
      <c r="A980" s="55" t="str">
        <f>+'T12. Planes-program-proyect'!O980</f>
        <v xml:space="preserve"> </v>
      </c>
      <c r="B980" s="55">
        <f>'T12. Planes-program-proyect'!K980</f>
        <v>0</v>
      </c>
      <c r="C980" s="55" t="str">
        <f t="shared" si="7"/>
        <v/>
      </c>
      <c r="D980" s="55">
        <f>'T12. Planes-program-proyect'!L980</f>
        <v>0</v>
      </c>
      <c r="E980" s="55" t="str">
        <f>'T12. Planes-program-proyect'!D980</f>
        <v>No existe una competencia definida</v>
      </c>
      <c r="F980" s="55">
        <f>'T12. Planes-program-proyect'!B980</f>
        <v>0</v>
      </c>
      <c r="G980" s="44">
        <f>'T11.Obj G, politicas, metas'!E980</f>
        <v>0</v>
      </c>
      <c r="H980" s="44">
        <f>'T11.Obj G, politicas, metas'!F980</f>
        <v>0</v>
      </c>
      <c r="I980" s="44">
        <f>+'T11.Obj G, politicas, metas'!G980</f>
        <v>0</v>
      </c>
      <c r="J980" s="46">
        <f>'T11.Obj G, politicas, metas'!H980</f>
        <v>0</v>
      </c>
      <c r="K980" s="129">
        <f>'T11.Obj G, politicas, metas'!I980</f>
        <v>0</v>
      </c>
      <c r="L980" s="129">
        <f t="shared" si="8"/>
        <v>0</v>
      </c>
      <c r="M980" s="46">
        <f>'T11.Obj G, politicas, metas'!J980</f>
        <v>0</v>
      </c>
      <c r="N980" s="46">
        <f>'T11.Obj G, politicas, metas'!K980</f>
        <v>0</v>
      </c>
      <c r="O980" s="46">
        <f>'T11.Obj G, politicas, metas'!L980</f>
        <v>0</v>
      </c>
      <c r="P980" s="46">
        <f>'T11.Obj G, politicas, metas'!M980</f>
        <v>0</v>
      </c>
      <c r="Q980" s="44" t="e">
        <f ca="1">_xludf.CONCAT("PLAN/PROGRAMA: ",'T12. Planes-program-proyect'!F980,"
","PROYECTO: ",'T12. Planes-program-proyect'!G980)</f>
        <v>#NAME?</v>
      </c>
      <c r="R980" s="125">
        <f>+'T12. Planes-program-proyect'!I980</f>
        <v>0</v>
      </c>
    </row>
    <row r="981" spans="1:18" ht="12" customHeight="1" x14ac:dyDescent="0.2">
      <c r="A981" s="55" t="str">
        <f>+'T12. Planes-program-proyect'!O981</f>
        <v xml:space="preserve"> </v>
      </c>
      <c r="B981" s="55">
        <f>'T12. Planes-program-proyect'!K981</f>
        <v>0</v>
      </c>
      <c r="C981" s="55" t="str">
        <f t="shared" si="7"/>
        <v/>
      </c>
      <c r="D981" s="55">
        <f>'T12. Planes-program-proyect'!L981</f>
        <v>0</v>
      </c>
      <c r="E981" s="55" t="str">
        <f>'T12. Planes-program-proyect'!D981</f>
        <v>No existe una competencia definida</v>
      </c>
      <c r="F981" s="55">
        <f>'T12. Planes-program-proyect'!B981</f>
        <v>0</v>
      </c>
      <c r="G981" s="44">
        <f>'T11.Obj G, politicas, metas'!E981</f>
        <v>0</v>
      </c>
      <c r="H981" s="44">
        <f>'T11.Obj G, politicas, metas'!F981</f>
        <v>0</v>
      </c>
      <c r="I981" s="44">
        <f>+'T11.Obj G, politicas, metas'!G981</f>
        <v>0</v>
      </c>
      <c r="J981" s="46">
        <f>'T11.Obj G, politicas, metas'!H981</f>
        <v>0</v>
      </c>
      <c r="K981" s="129">
        <f>'T11.Obj G, politicas, metas'!I981</f>
        <v>0</v>
      </c>
      <c r="L981" s="129">
        <f t="shared" si="8"/>
        <v>0</v>
      </c>
      <c r="M981" s="46">
        <f>'T11.Obj G, politicas, metas'!J981</f>
        <v>0</v>
      </c>
      <c r="N981" s="46">
        <f>'T11.Obj G, politicas, metas'!K981</f>
        <v>0</v>
      </c>
      <c r="O981" s="46">
        <f>'T11.Obj G, politicas, metas'!L981</f>
        <v>0</v>
      </c>
      <c r="P981" s="46">
        <f>'T11.Obj G, politicas, metas'!M981</f>
        <v>0</v>
      </c>
      <c r="Q981" s="44" t="e">
        <f ca="1">_xludf.CONCAT("PLAN/PROGRAMA: ",'T12. Planes-program-proyect'!F981,"
","PROYECTO: ",'T12. Planes-program-proyect'!G981)</f>
        <v>#NAME?</v>
      </c>
      <c r="R981" s="125">
        <f>+'T12. Planes-program-proyect'!I981</f>
        <v>0</v>
      </c>
    </row>
    <row r="982" spans="1:18" ht="12" customHeight="1" x14ac:dyDescent="0.2">
      <c r="A982" s="55" t="str">
        <f>+'T12. Planes-program-proyect'!O982</f>
        <v xml:space="preserve"> </v>
      </c>
      <c r="B982" s="55">
        <f>'T12. Planes-program-proyect'!K982</f>
        <v>0</v>
      </c>
      <c r="C982" s="55" t="str">
        <f t="shared" si="7"/>
        <v/>
      </c>
      <c r="D982" s="55">
        <f>'T12. Planes-program-proyect'!L982</f>
        <v>0</v>
      </c>
      <c r="E982" s="55" t="str">
        <f>'T12. Planes-program-proyect'!D982</f>
        <v>No existe una competencia definida</v>
      </c>
      <c r="F982" s="55">
        <f>'T12. Planes-program-proyect'!B982</f>
        <v>0</v>
      </c>
      <c r="G982" s="44">
        <f>'T11.Obj G, politicas, metas'!E982</f>
        <v>0</v>
      </c>
      <c r="H982" s="44">
        <f>'T11.Obj G, politicas, metas'!F982</f>
        <v>0</v>
      </c>
      <c r="I982" s="44">
        <f>+'T11.Obj G, politicas, metas'!G982</f>
        <v>0</v>
      </c>
      <c r="J982" s="46">
        <f>'T11.Obj G, politicas, metas'!H982</f>
        <v>0</v>
      </c>
      <c r="K982" s="129">
        <f>'T11.Obj G, politicas, metas'!I982</f>
        <v>0</v>
      </c>
      <c r="L982" s="129">
        <f t="shared" si="8"/>
        <v>0</v>
      </c>
      <c r="M982" s="46">
        <f>'T11.Obj G, politicas, metas'!J982</f>
        <v>0</v>
      </c>
      <c r="N982" s="46">
        <f>'T11.Obj G, politicas, metas'!K982</f>
        <v>0</v>
      </c>
      <c r="O982" s="46">
        <f>'T11.Obj G, politicas, metas'!L982</f>
        <v>0</v>
      </c>
      <c r="P982" s="46">
        <f>'T11.Obj G, politicas, metas'!M982</f>
        <v>0</v>
      </c>
      <c r="Q982" s="44" t="e">
        <f ca="1">_xludf.CONCAT("PLAN/PROGRAMA: ",'T12. Planes-program-proyect'!F982,"
","PROYECTO: ",'T12. Planes-program-proyect'!G982)</f>
        <v>#NAME?</v>
      </c>
      <c r="R982" s="125">
        <f>+'T12. Planes-program-proyect'!I982</f>
        <v>0</v>
      </c>
    </row>
    <row r="983" spans="1:18" ht="12" customHeight="1" x14ac:dyDescent="0.2">
      <c r="A983" s="55" t="str">
        <f>+'T12. Planes-program-proyect'!O983</f>
        <v xml:space="preserve"> </v>
      </c>
      <c r="B983" s="55">
        <f>'T12. Planes-program-proyect'!K983</f>
        <v>0</v>
      </c>
      <c r="C983" s="55" t="str">
        <f t="shared" si="7"/>
        <v/>
      </c>
      <c r="D983" s="55">
        <f>'T12. Planes-program-proyect'!L983</f>
        <v>0</v>
      </c>
      <c r="E983" s="55" t="str">
        <f>'T12. Planes-program-proyect'!D983</f>
        <v>No existe una competencia definida</v>
      </c>
      <c r="F983" s="55">
        <f>'T12. Planes-program-proyect'!B983</f>
        <v>0</v>
      </c>
      <c r="G983" s="44">
        <f>'T11.Obj G, politicas, metas'!E983</f>
        <v>0</v>
      </c>
      <c r="H983" s="44">
        <f>'T11.Obj G, politicas, metas'!F983</f>
        <v>0</v>
      </c>
      <c r="I983" s="44">
        <f>+'T11.Obj G, politicas, metas'!G983</f>
        <v>0</v>
      </c>
      <c r="J983" s="46">
        <f>'T11.Obj G, politicas, metas'!H983</f>
        <v>0</v>
      </c>
      <c r="K983" s="129">
        <f>'T11.Obj G, politicas, metas'!I983</f>
        <v>0</v>
      </c>
      <c r="L983" s="129">
        <f t="shared" si="8"/>
        <v>0</v>
      </c>
      <c r="M983" s="46">
        <f>'T11.Obj G, politicas, metas'!J983</f>
        <v>0</v>
      </c>
      <c r="N983" s="46">
        <f>'T11.Obj G, politicas, metas'!K983</f>
        <v>0</v>
      </c>
      <c r="O983" s="46">
        <f>'T11.Obj G, politicas, metas'!L983</f>
        <v>0</v>
      </c>
      <c r="P983" s="46">
        <f>'T11.Obj G, politicas, metas'!M983</f>
        <v>0</v>
      </c>
      <c r="Q983" s="44" t="e">
        <f ca="1">_xludf.CONCAT("PLAN/PROGRAMA: ",'T12. Planes-program-proyect'!F983,"
","PROYECTO: ",'T12. Planes-program-proyect'!G983)</f>
        <v>#NAME?</v>
      </c>
      <c r="R983" s="125">
        <f>+'T12. Planes-program-proyect'!I983</f>
        <v>0</v>
      </c>
    </row>
    <row r="984" spans="1:18" ht="12" customHeight="1" x14ac:dyDescent="0.2">
      <c r="A984" s="55" t="str">
        <f>+'T12. Planes-program-proyect'!O984</f>
        <v xml:space="preserve"> </v>
      </c>
      <c r="B984" s="55">
        <f>'T12. Planes-program-proyect'!K984</f>
        <v>0</v>
      </c>
      <c r="C984" s="55" t="str">
        <f t="shared" si="7"/>
        <v/>
      </c>
      <c r="D984" s="55">
        <f>'T12. Planes-program-proyect'!L984</f>
        <v>0</v>
      </c>
      <c r="E984" s="55" t="str">
        <f>'T12. Planes-program-proyect'!D984</f>
        <v>No existe una competencia definida</v>
      </c>
      <c r="F984" s="55">
        <f>'T12. Planes-program-proyect'!B984</f>
        <v>0</v>
      </c>
      <c r="G984" s="44">
        <f>'T11.Obj G, politicas, metas'!E984</f>
        <v>0</v>
      </c>
      <c r="H984" s="44">
        <f>'T11.Obj G, politicas, metas'!F984</f>
        <v>0</v>
      </c>
      <c r="I984" s="44">
        <f>+'T11.Obj G, politicas, metas'!G984</f>
        <v>0</v>
      </c>
      <c r="J984" s="46">
        <f>'T11.Obj G, politicas, metas'!H984</f>
        <v>0</v>
      </c>
      <c r="K984" s="129">
        <f>'T11.Obj G, politicas, metas'!I984</f>
        <v>0</v>
      </c>
      <c r="L984" s="129">
        <f t="shared" si="8"/>
        <v>0</v>
      </c>
      <c r="M984" s="46">
        <f>'T11.Obj G, politicas, metas'!J984</f>
        <v>0</v>
      </c>
      <c r="N984" s="46">
        <f>'T11.Obj G, politicas, metas'!K984</f>
        <v>0</v>
      </c>
      <c r="O984" s="46">
        <f>'T11.Obj G, politicas, metas'!L984</f>
        <v>0</v>
      </c>
      <c r="P984" s="46">
        <f>'T11.Obj G, politicas, metas'!M984</f>
        <v>0</v>
      </c>
      <c r="Q984" s="44" t="e">
        <f ca="1">_xludf.CONCAT("PLAN/PROGRAMA: ",'T12. Planes-program-proyect'!F984,"
","PROYECTO: ",'T12. Planes-program-proyect'!G984)</f>
        <v>#NAME?</v>
      </c>
      <c r="R984" s="125">
        <f>+'T12. Planes-program-proyect'!I984</f>
        <v>0</v>
      </c>
    </row>
    <row r="985" spans="1:18" ht="12" customHeight="1" x14ac:dyDescent="0.2">
      <c r="A985" s="55" t="str">
        <f>+'T12. Planes-program-proyect'!O985</f>
        <v xml:space="preserve"> </v>
      </c>
      <c r="B985" s="55">
        <f>'T12. Planes-program-proyect'!K985</f>
        <v>0</v>
      </c>
      <c r="C985" s="55" t="str">
        <f t="shared" si="7"/>
        <v/>
      </c>
      <c r="D985" s="55">
        <f>'T12. Planes-program-proyect'!L985</f>
        <v>0</v>
      </c>
      <c r="E985" s="55" t="str">
        <f>'T12. Planes-program-proyect'!D985</f>
        <v>No existe una competencia definida</v>
      </c>
      <c r="F985" s="55">
        <f>'T12. Planes-program-proyect'!B985</f>
        <v>0</v>
      </c>
      <c r="G985" s="44">
        <f>'T11.Obj G, politicas, metas'!E985</f>
        <v>0</v>
      </c>
      <c r="H985" s="44">
        <f>'T11.Obj G, politicas, metas'!F985</f>
        <v>0</v>
      </c>
      <c r="I985" s="44">
        <f>+'T11.Obj G, politicas, metas'!G985</f>
        <v>0</v>
      </c>
      <c r="J985" s="46">
        <f>'T11.Obj G, politicas, metas'!H985</f>
        <v>0</v>
      </c>
      <c r="K985" s="129">
        <f>'T11.Obj G, politicas, metas'!I985</f>
        <v>0</v>
      </c>
      <c r="L985" s="129">
        <f t="shared" si="8"/>
        <v>0</v>
      </c>
      <c r="M985" s="46">
        <f>'T11.Obj G, politicas, metas'!J985</f>
        <v>0</v>
      </c>
      <c r="N985" s="46">
        <f>'T11.Obj G, politicas, metas'!K985</f>
        <v>0</v>
      </c>
      <c r="O985" s="46">
        <f>'T11.Obj G, politicas, metas'!L985</f>
        <v>0</v>
      </c>
      <c r="P985" s="46">
        <f>'T11.Obj G, politicas, metas'!M985</f>
        <v>0</v>
      </c>
      <c r="Q985" s="44" t="e">
        <f ca="1">_xludf.CONCAT("PLAN/PROGRAMA: ",'T12. Planes-program-proyect'!F985,"
","PROYECTO: ",'T12. Planes-program-proyect'!G985)</f>
        <v>#NAME?</v>
      </c>
      <c r="R985" s="125">
        <f>+'T12. Planes-program-proyect'!I985</f>
        <v>0</v>
      </c>
    </row>
    <row r="986" spans="1:18" ht="12" customHeight="1" x14ac:dyDescent="0.2">
      <c r="A986" s="55" t="str">
        <f>+'T12. Planes-program-proyect'!O986</f>
        <v xml:space="preserve"> </v>
      </c>
      <c r="B986" s="55">
        <f>'T12. Planes-program-proyect'!K986</f>
        <v>0</v>
      </c>
      <c r="C986" s="55" t="str">
        <f t="shared" si="7"/>
        <v/>
      </c>
      <c r="D986" s="55">
        <f>'T12. Planes-program-proyect'!L986</f>
        <v>0</v>
      </c>
      <c r="E986" s="55" t="str">
        <f>'T12. Planes-program-proyect'!D986</f>
        <v>No existe una competencia definida</v>
      </c>
      <c r="F986" s="55">
        <f>'T12. Planes-program-proyect'!B986</f>
        <v>0</v>
      </c>
      <c r="G986" s="44">
        <f>'T11.Obj G, politicas, metas'!E986</f>
        <v>0</v>
      </c>
      <c r="H986" s="44">
        <f>'T11.Obj G, politicas, metas'!F986</f>
        <v>0</v>
      </c>
      <c r="I986" s="44">
        <f>+'T11.Obj G, politicas, metas'!G986</f>
        <v>0</v>
      </c>
      <c r="J986" s="46">
        <f>'T11.Obj G, politicas, metas'!H986</f>
        <v>0</v>
      </c>
      <c r="K986" s="129">
        <f>'T11.Obj G, politicas, metas'!I986</f>
        <v>0</v>
      </c>
      <c r="L986" s="129">
        <f t="shared" si="8"/>
        <v>0</v>
      </c>
      <c r="M986" s="46">
        <f>'T11.Obj G, politicas, metas'!J986</f>
        <v>0</v>
      </c>
      <c r="N986" s="46">
        <f>'T11.Obj G, politicas, metas'!K986</f>
        <v>0</v>
      </c>
      <c r="O986" s="46">
        <f>'T11.Obj G, politicas, metas'!L986</f>
        <v>0</v>
      </c>
      <c r="P986" s="46">
        <f>'T11.Obj G, politicas, metas'!M986</f>
        <v>0</v>
      </c>
      <c r="Q986" s="44" t="e">
        <f ca="1">_xludf.CONCAT("PLAN/PROGRAMA: ",'T12. Planes-program-proyect'!F986,"
","PROYECTO: ",'T12. Planes-program-proyect'!G986)</f>
        <v>#NAME?</v>
      </c>
      <c r="R986" s="125">
        <f>+'T12. Planes-program-proyect'!I986</f>
        <v>0</v>
      </c>
    </row>
    <row r="987" spans="1:18" ht="12" customHeight="1" x14ac:dyDescent="0.2">
      <c r="A987" s="55" t="str">
        <f>+'T12. Planes-program-proyect'!O987</f>
        <v xml:space="preserve"> </v>
      </c>
      <c r="B987" s="55">
        <f>'T12. Planes-program-proyect'!K987</f>
        <v>0</v>
      </c>
      <c r="C987" s="55" t="str">
        <f t="shared" si="7"/>
        <v/>
      </c>
      <c r="D987" s="55">
        <f>'T12. Planes-program-proyect'!L987</f>
        <v>0</v>
      </c>
      <c r="E987" s="55" t="str">
        <f>'T12. Planes-program-proyect'!D987</f>
        <v>No existe una competencia definida</v>
      </c>
      <c r="F987" s="55">
        <f>'T12. Planes-program-proyect'!B987</f>
        <v>0</v>
      </c>
      <c r="G987" s="44">
        <f>'T11.Obj G, politicas, metas'!E987</f>
        <v>0</v>
      </c>
      <c r="H987" s="44">
        <f>'T11.Obj G, politicas, metas'!F987</f>
        <v>0</v>
      </c>
      <c r="I987" s="44">
        <f>+'T11.Obj G, politicas, metas'!G987</f>
        <v>0</v>
      </c>
      <c r="J987" s="46">
        <f>'T11.Obj G, politicas, metas'!H987</f>
        <v>0</v>
      </c>
      <c r="K987" s="129">
        <f>'T11.Obj G, politicas, metas'!I987</f>
        <v>0</v>
      </c>
      <c r="L987" s="129">
        <f t="shared" si="8"/>
        <v>0</v>
      </c>
      <c r="M987" s="46">
        <f>'T11.Obj G, politicas, metas'!J987</f>
        <v>0</v>
      </c>
      <c r="N987" s="46">
        <f>'T11.Obj G, politicas, metas'!K987</f>
        <v>0</v>
      </c>
      <c r="O987" s="46">
        <f>'T11.Obj G, politicas, metas'!L987</f>
        <v>0</v>
      </c>
      <c r="P987" s="46">
        <f>'T11.Obj G, politicas, metas'!M987</f>
        <v>0</v>
      </c>
      <c r="Q987" s="44" t="e">
        <f ca="1">_xludf.CONCAT("PLAN/PROGRAMA: ",'T12. Planes-program-proyect'!F987,"
","PROYECTO: ",'T12. Planes-program-proyect'!G987)</f>
        <v>#NAME?</v>
      </c>
      <c r="R987" s="125">
        <f>+'T12. Planes-program-proyect'!I987</f>
        <v>0</v>
      </c>
    </row>
    <row r="988" spans="1:18" ht="12" customHeight="1" x14ac:dyDescent="0.2">
      <c r="A988" s="55" t="str">
        <f>+'T12. Planes-program-proyect'!O988</f>
        <v xml:space="preserve"> </v>
      </c>
      <c r="B988" s="55">
        <f>'T12. Planes-program-proyect'!K988</f>
        <v>0</v>
      </c>
      <c r="C988" s="55" t="str">
        <f t="shared" si="7"/>
        <v/>
      </c>
      <c r="D988" s="55">
        <f>'T12. Planes-program-proyect'!L988</f>
        <v>0</v>
      </c>
      <c r="E988" s="55" t="str">
        <f>'T12. Planes-program-proyect'!D988</f>
        <v>No existe una competencia definida</v>
      </c>
      <c r="F988" s="55">
        <f>'T12. Planes-program-proyect'!B988</f>
        <v>0</v>
      </c>
      <c r="G988" s="44">
        <f>'T11.Obj G, politicas, metas'!E988</f>
        <v>0</v>
      </c>
      <c r="H988" s="44">
        <f>'T11.Obj G, politicas, metas'!F988</f>
        <v>0</v>
      </c>
      <c r="I988" s="44">
        <f>+'T11.Obj G, politicas, metas'!G988</f>
        <v>0</v>
      </c>
      <c r="J988" s="46">
        <f>'T11.Obj G, politicas, metas'!H988</f>
        <v>0</v>
      </c>
      <c r="K988" s="129">
        <f>'T11.Obj G, politicas, metas'!I988</f>
        <v>0</v>
      </c>
      <c r="L988" s="129">
        <f t="shared" si="8"/>
        <v>0</v>
      </c>
      <c r="M988" s="46">
        <f>'T11.Obj G, politicas, metas'!J988</f>
        <v>0</v>
      </c>
      <c r="N988" s="46">
        <f>'T11.Obj G, politicas, metas'!K988</f>
        <v>0</v>
      </c>
      <c r="O988" s="46">
        <f>'T11.Obj G, politicas, metas'!L988</f>
        <v>0</v>
      </c>
      <c r="P988" s="46">
        <f>'T11.Obj G, politicas, metas'!M988</f>
        <v>0</v>
      </c>
      <c r="Q988" s="44" t="e">
        <f ca="1">_xludf.CONCAT("PLAN/PROGRAMA: ",'T12. Planes-program-proyect'!F988,"
","PROYECTO: ",'T12. Planes-program-proyect'!G988)</f>
        <v>#NAME?</v>
      </c>
      <c r="R988" s="125">
        <f>+'T12. Planes-program-proyect'!I988</f>
        <v>0</v>
      </c>
    </row>
    <row r="989" spans="1:18" ht="12" customHeight="1" x14ac:dyDescent="0.2">
      <c r="A989" s="55" t="str">
        <f>+'T12. Planes-program-proyect'!O989</f>
        <v xml:space="preserve"> </v>
      </c>
      <c r="B989" s="55">
        <f>'T12. Planes-program-proyect'!K989</f>
        <v>0</v>
      </c>
      <c r="C989" s="55" t="str">
        <f t="shared" si="7"/>
        <v/>
      </c>
      <c r="D989" s="55">
        <f>'T12. Planes-program-proyect'!L989</f>
        <v>0</v>
      </c>
      <c r="E989" s="55" t="str">
        <f>'T12. Planes-program-proyect'!D989</f>
        <v>No existe una competencia definida</v>
      </c>
      <c r="F989" s="55">
        <f>'T12. Planes-program-proyect'!B989</f>
        <v>0</v>
      </c>
      <c r="G989" s="44">
        <f>'T11.Obj G, politicas, metas'!E989</f>
        <v>0</v>
      </c>
      <c r="H989" s="44">
        <f>'T11.Obj G, politicas, metas'!F989</f>
        <v>0</v>
      </c>
      <c r="I989" s="44">
        <f>+'T11.Obj G, politicas, metas'!G989</f>
        <v>0</v>
      </c>
      <c r="J989" s="46">
        <f>'T11.Obj G, politicas, metas'!H989</f>
        <v>0</v>
      </c>
      <c r="K989" s="129">
        <f>'T11.Obj G, politicas, metas'!I989</f>
        <v>0</v>
      </c>
      <c r="L989" s="129">
        <f t="shared" si="8"/>
        <v>0</v>
      </c>
      <c r="M989" s="46">
        <f>'T11.Obj G, politicas, metas'!J989</f>
        <v>0</v>
      </c>
      <c r="N989" s="46">
        <f>'T11.Obj G, politicas, metas'!K989</f>
        <v>0</v>
      </c>
      <c r="O989" s="46">
        <f>'T11.Obj G, politicas, metas'!L989</f>
        <v>0</v>
      </c>
      <c r="P989" s="46">
        <f>'T11.Obj G, politicas, metas'!M989</f>
        <v>0</v>
      </c>
      <c r="Q989" s="44" t="e">
        <f ca="1">_xludf.CONCAT("PLAN/PROGRAMA: ",'T12. Planes-program-proyect'!F989,"
","PROYECTO: ",'T12. Planes-program-proyect'!G989)</f>
        <v>#NAME?</v>
      </c>
      <c r="R989" s="125">
        <f>+'T12. Planes-program-proyect'!I989</f>
        <v>0</v>
      </c>
    </row>
    <row r="990" spans="1:18" ht="12" customHeight="1" x14ac:dyDescent="0.2">
      <c r="A990" s="55" t="str">
        <f>+'T12. Planes-program-proyect'!O990</f>
        <v xml:space="preserve"> </v>
      </c>
      <c r="B990" s="55">
        <f>'T12. Planes-program-proyect'!K990</f>
        <v>0</v>
      </c>
      <c r="C990" s="55" t="str">
        <f t="shared" si="7"/>
        <v/>
      </c>
      <c r="D990" s="55">
        <f>'T12. Planes-program-proyect'!L990</f>
        <v>0</v>
      </c>
      <c r="E990" s="55" t="str">
        <f>'T12. Planes-program-proyect'!D990</f>
        <v>No existe una competencia definida</v>
      </c>
      <c r="F990" s="55">
        <f>'T12. Planes-program-proyect'!B990</f>
        <v>0</v>
      </c>
      <c r="G990" s="44">
        <f>'T11.Obj G, politicas, metas'!E990</f>
        <v>0</v>
      </c>
      <c r="H990" s="44">
        <f>'T11.Obj G, politicas, metas'!F990</f>
        <v>0</v>
      </c>
      <c r="I990" s="44">
        <f>+'T11.Obj G, politicas, metas'!G990</f>
        <v>0</v>
      </c>
      <c r="J990" s="46">
        <f>'T11.Obj G, politicas, metas'!H990</f>
        <v>0</v>
      </c>
      <c r="K990" s="129">
        <f>'T11.Obj G, politicas, metas'!I990</f>
        <v>0</v>
      </c>
      <c r="L990" s="129">
        <f t="shared" si="8"/>
        <v>0</v>
      </c>
      <c r="M990" s="46">
        <f>'T11.Obj G, politicas, metas'!J990</f>
        <v>0</v>
      </c>
      <c r="N990" s="46">
        <f>'T11.Obj G, politicas, metas'!K990</f>
        <v>0</v>
      </c>
      <c r="O990" s="46">
        <f>'T11.Obj G, politicas, metas'!L990</f>
        <v>0</v>
      </c>
      <c r="P990" s="46">
        <f>'T11.Obj G, politicas, metas'!M990</f>
        <v>0</v>
      </c>
      <c r="Q990" s="44" t="e">
        <f ca="1">_xludf.CONCAT("PLAN/PROGRAMA: ",'T12. Planes-program-proyect'!F990,"
","PROYECTO: ",'T12. Planes-program-proyect'!G990)</f>
        <v>#NAME?</v>
      </c>
      <c r="R990" s="125">
        <f>+'T12. Planes-program-proyect'!I990</f>
        <v>0</v>
      </c>
    </row>
    <row r="991" spans="1:18" ht="12" customHeight="1" x14ac:dyDescent="0.2">
      <c r="A991" s="55" t="str">
        <f>+'T12. Planes-program-proyect'!O991</f>
        <v xml:space="preserve"> </v>
      </c>
      <c r="B991" s="55">
        <f>'T12. Planes-program-proyect'!K991</f>
        <v>0</v>
      </c>
      <c r="C991" s="55" t="str">
        <f t="shared" si="7"/>
        <v/>
      </c>
      <c r="D991" s="55">
        <f>'T12. Planes-program-proyect'!L991</f>
        <v>0</v>
      </c>
      <c r="E991" s="55" t="str">
        <f>'T12. Planes-program-proyect'!D991</f>
        <v>No existe una competencia definida</v>
      </c>
      <c r="F991" s="55">
        <f>'T12. Planes-program-proyect'!B991</f>
        <v>0</v>
      </c>
      <c r="G991" s="44">
        <f>'T11.Obj G, politicas, metas'!E991</f>
        <v>0</v>
      </c>
      <c r="H991" s="44">
        <f>'T11.Obj G, politicas, metas'!F991</f>
        <v>0</v>
      </c>
      <c r="I991" s="44">
        <f>+'T11.Obj G, politicas, metas'!G991</f>
        <v>0</v>
      </c>
      <c r="J991" s="46">
        <f>'T11.Obj G, politicas, metas'!H991</f>
        <v>0</v>
      </c>
      <c r="K991" s="129">
        <f>'T11.Obj G, politicas, metas'!I991</f>
        <v>0</v>
      </c>
      <c r="L991" s="129">
        <f t="shared" si="8"/>
        <v>0</v>
      </c>
      <c r="M991" s="46">
        <f>'T11.Obj G, politicas, metas'!J991</f>
        <v>0</v>
      </c>
      <c r="N991" s="46">
        <f>'T11.Obj G, politicas, metas'!K991</f>
        <v>0</v>
      </c>
      <c r="O991" s="46">
        <f>'T11.Obj G, politicas, metas'!L991</f>
        <v>0</v>
      </c>
      <c r="P991" s="46">
        <f>'T11.Obj G, politicas, metas'!M991</f>
        <v>0</v>
      </c>
      <c r="Q991" s="44" t="e">
        <f ca="1">_xludf.CONCAT("PLAN/PROGRAMA: ",'T12. Planes-program-proyect'!F991,"
","PROYECTO: ",'T12. Planes-program-proyect'!G991)</f>
        <v>#NAME?</v>
      </c>
      <c r="R991" s="125">
        <f>+'T12. Planes-program-proyect'!I991</f>
        <v>0</v>
      </c>
    </row>
    <row r="992" spans="1:18" ht="12" customHeight="1" x14ac:dyDescent="0.2">
      <c r="A992" s="55" t="str">
        <f>+'T12. Planes-program-proyect'!O992</f>
        <v xml:space="preserve"> </v>
      </c>
      <c r="B992" s="55">
        <f>'T12. Planes-program-proyect'!K992</f>
        <v>0</v>
      </c>
      <c r="C992" s="55" t="str">
        <f t="shared" si="7"/>
        <v/>
      </c>
      <c r="D992" s="55">
        <f>'T12. Planes-program-proyect'!L992</f>
        <v>0</v>
      </c>
      <c r="E992" s="55" t="str">
        <f>'T12. Planes-program-proyect'!D992</f>
        <v>No existe una competencia definida</v>
      </c>
      <c r="F992" s="55">
        <f>'T12. Planes-program-proyect'!B992</f>
        <v>0</v>
      </c>
      <c r="G992" s="44">
        <f>'T11.Obj G, politicas, metas'!E992</f>
        <v>0</v>
      </c>
      <c r="H992" s="44">
        <f>'T11.Obj G, politicas, metas'!F992</f>
        <v>0</v>
      </c>
      <c r="I992" s="44">
        <f>+'T11.Obj G, politicas, metas'!G992</f>
        <v>0</v>
      </c>
      <c r="J992" s="46">
        <f>'T11.Obj G, politicas, metas'!H992</f>
        <v>0</v>
      </c>
      <c r="K992" s="129">
        <f>'T11.Obj G, politicas, metas'!I992</f>
        <v>0</v>
      </c>
      <c r="L992" s="129">
        <f t="shared" si="8"/>
        <v>0</v>
      </c>
      <c r="M992" s="46">
        <f>'T11.Obj G, politicas, metas'!J992</f>
        <v>0</v>
      </c>
      <c r="N992" s="46">
        <f>'T11.Obj G, politicas, metas'!K992</f>
        <v>0</v>
      </c>
      <c r="O992" s="46">
        <f>'T11.Obj G, politicas, metas'!L992</f>
        <v>0</v>
      </c>
      <c r="P992" s="46">
        <f>'T11.Obj G, politicas, metas'!M992</f>
        <v>0</v>
      </c>
      <c r="Q992" s="44" t="e">
        <f ca="1">_xludf.CONCAT("PLAN/PROGRAMA: ",'T12. Planes-program-proyect'!F992,"
","PROYECTO: ",'T12. Planes-program-proyect'!G992)</f>
        <v>#NAME?</v>
      </c>
      <c r="R992" s="125">
        <f>+'T12. Planes-program-proyect'!I992</f>
        <v>0</v>
      </c>
    </row>
    <row r="993" spans="1:18" ht="12" customHeight="1" x14ac:dyDescent="0.2">
      <c r="A993" s="55" t="str">
        <f>+'T12. Planes-program-proyect'!O993</f>
        <v xml:space="preserve"> </v>
      </c>
      <c r="B993" s="55">
        <f>'T12. Planes-program-proyect'!K993</f>
        <v>0</v>
      </c>
      <c r="C993" s="55" t="str">
        <f t="shared" si="7"/>
        <v/>
      </c>
      <c r="D993" s="55">
        <f>'T12. Planes-program-proyect'!L993</f>
        <v>0</v>
      </c>
      <c r="E993" s="55" t="str">
        <f>'T12. Planes-program-proyect'!D993</f>
        <v>No existe una competencia definida</v>
      </c>
      <c r="F993" s="55">
        <f>'T12. Planes-program-proyect'!B993</f>
        <v>0</v>
      </c>
      <c r="G993" s="44">
        <f>'T11.Obj G, politicas, metas'!E993</f>
        <v>0</v>
      </c>
      <c r="H993" s="44">
        <f>'T11.Obj G, politicas, metas'!F993</f>
        <v>0</v>
      </c>
      <c r="I993" s="44">
        <f>+'T11.Obj G, politicas, metas'!G993</f>
        <v>0</v>
      </c>
      <c r="J993" s="46">
        <f>'T11.Obj G, politicas, metas'!H993</f>
        <v>0</v>
      </c>
      <c r="K993" s="129">
        <f>'T11.Obj G, politicas, metas'!I993</f>
        <v>0</v>
      </c>
      <c r="L993" s="129">
        <f t="shared" si="8"/>
        <v>0</v>
      </c>
      <c r="M993" s="46">
        <f>'T11.Obj G, politicas, metas'!J993</f>
        <v>0</v>
      </c>
      <c r="N993" s="46">
        <f>'T11.Obj G, politicas, metas'!K993</f>
        <v>0</v>
      </c>
      <c r="O993" s="46">
        <f>'T11.Obj G, politicas, metas'!L993</f>
        <v>0</v>
      </c>
      <c r="P993" s="46">
        <f>'T11.Obj G, politicas, metas'!M993</f>
        <v>0</v>
      </c>
      <c r="Q993" s="44" t="e">
        <f ca="1">_xludf.CONCAT("PLAN/PROGRAMA: ",'T12. Planes-program-proyect'!F993,"
","PROYECTO: ",'T12. Planes-program-proyect'!G993)</f>
        <v>#NAME?</v>
      </c>
      <c r="R993" s="125">
        <f>+'T12. Planes-program-proyect'!I993</f>
        <v>0</v>
      </c>
    </row>
    <row r="994" spans="1:18" ht="12" customHeight="1" x14ac:dyDescent="0.2">
      <c r="A994" s="55" t="str">
        <f>+'T12. Planes-program-proyect'!O994</f>
        <v xml:space="preserve"> </v>
      </c>
      <c r="B994" s="55">
        <f>'T12. Planes-program-proyect'!K994</f>
        <v>0</v>
      </c>
      <c r="C994" s="55" t="str">
        <f t="shared" si="7"/>
        <v/>
      </c>
      <c r="D994" s="55">
        <f>'T12. Planes-program-proyect'!L994</f>
        <v>0</v>
      </c>
      <c r="E994" s="55" t="str">
        <f>'T12. Planes-program-proyect'!D994</f>
        <v>No existe una competencia definida</v>
      </c>
      <c r="F994" s="55">
        <f>'T12. Planes-program-proyect'!B994</f>
        <v>0</v>
      </c>
      <c r="G994" s="44">
        <f>'T11.Obj G, politicas, metas'!E994</f>
        <v>0</v>
      </c>
      <c r="H994" s="44">
        <f>'T11.Obj G, politicas, metas'!F994</f>
        <v>0</v>
      </c>
      <c r="I994" s="44">
        <f>+'T11.Obj G, politicas, metas'!G994</f>
        <v>0</v>
      </c>
      <c r="J994" s="46">
        <f>'T11.Obj G, politicas, metas'!H994</f>
        <v>0</v>
      </c>
      <c r="K994" s="129">
        <f>'T11.Obj G, politicas, metas'!I994</f>
        <v>0</v>
      </c>
      <c r="L994" s="129">
        <f t="shared" si="8"/>
        <v>0</v>
      </c>
      <c r="M994" s="46">
        <f>'T11.Obj G, politicas, metas'!J994</f>
        <v>0</v>
      </c>
      <c r="N994" s="46">
        <f>'T11.Obj G, politicas, metas'!K994</f>
        <v>0</v>
      </c>
      <c r="O994" s="46">
        <f>'T11.Obj G, politicas, metas'!L994</f>
        <v>0</v>
      </c>
      <c r="P994" s="46">
        <f>'T11.Obj G, politicas, metas'!M994</f>
        <v>0</v>
      </c>
      <c r="Q994" s="44" t="e">
        <f ca="1">_xludf.CONCAT("PLAN/PROGRAMA: ",'T12. Planes-program-proyect'!F994,"
","PROYECTO: ",'T12. Planes-program-proyect'!G994)</f>
        <v>#NAME?</v>
      </c>
      <c r="R994" s="125">
        <f>+'T12. Planes-program-proyect'!I994</f>
        <v>0</v>
      </c>
    </row>
    <row r="995" spans="1:18" ht="12" customHeight="1" x14ac:dyDescent="0.2">
      <c r="A995" s="55" t="str">
        <f>+'T12. Planes-program-proyect'!O995</f>
        <v xml:space="preserve"> </v>
      </c>
      <c r="B995" s="55">
        <f>'T12. Planes-program-proyect'!K995</f>
        <v>0</v>
      </c>
      <c r="C995" s="55" t="str">
        <f t="shared" si="7"/>
        <v/>
      </c>
      <c r="D995" s="55">
        <f>'T12. Planes-program-proyect'!L995</f>
        <v>0</v>
      </c>
      <c r="E995" s="55" t="str">
        <f>'T12. Planes-program-proyect'!D995</f>
        <v>No existe una competencia definida</v>
      </c>
      <c r="F995" s="55">
        <f>'T12. Planes-program-proyect'!B995</f>
        <v>0</v>
      </c>
      <c r="G995" s="44">
        <f>'T11.Obj G, politicas, metas'!E995</f>
        <v>0</v>
      </c>
      <c r="H995" s="44">
        <f>'T11.Obj G, politicas, metas'!F995</f>
        <v>0</v>
      </c>
      <c r="I995" s="44">
        <f>+'T11.Obj G, politicas, metas'!G995</f>
        <v>0</v>
      </c>
      <c r="J995" s="46">
        <f>'T11.Obj G, politicas, metas'!H995</f>
        <v>0</v>
      </c>
      <c r="K995" s="129">
        <f>'T11.Obj G, politicas, metas'!I995</f>
        <v>0</v>
      </c>
      <c r="L995" s="129">
        <f t="shared" si="8"/>
        <v>0</v>
      </c>
      <c r="M995" s="46">
        <f>'T11.Obj G, politicas, metas'!J995</f>
        <v>0</v>
      </c>
      <c r="N995" s="46">
        <f>'T11.Obj G, politicas, metas'!K995</f>
        <v>0</v>
      </c>
      <c r="O995" s="46">
        <f>'T11.Obj G, politicas, metas'!L995</f>
        <v>0</v>
      </c>
      <c r="P995" s="46">
        <f>'T11.Obj G, politicas, metas'!M995</f>
        <v>0</v>
      </c>
      <c r="Q995" s="44" t="e">
        <f ca="1">_xludf.CONCAT("PLAN/PROGRAMA: ",'T12. Planes-program-proyect'!F995,"
","PROYECTO: ",'T12. Planes-program-proyect'!G995)</f>
        <v>#NAME?</v>
      </c>
      <c r="R995" s="125">
        <f>+'T12. Planes-program-proyect'!I995</f>
        <v>0</v>
      </c>
    </row>
    <row r="996" spans="1:18" ht="12" customHeight="1" x14ac:dyDescent="0.2">
      <c r="A996" s="55" t="str">
        <f>+'T12. Planes-program-proyect'!O996</f>
        <v xml:space="preserve"> </v>
      </c>
      <c r="B996" s="55">
        <f>'T12. Planes-program-proyect'!K996</f>
        <v>0</v>
      </c>
      <c r="C996" s="55" t="str">
        <f t="shared" si="7"/>
        <v/>
      </c>
      <c r="D996" s="55">
        <f>'T12. Planes-program-proyect'!L996</f>
        <v>0</v>
      </c>
      <c r="E996" s="55" t="str">
        <f>'T12. Planes-program-proyect'!D996</f>
        <v>No existe una competencia definida</v>
      </c>
      <c r="F996" s="55">
        <f>'T12. Planes-program-proyect'!B996</f>
        <v>0</v>
      </c>
      <c r="G996" s="44">
        <f>'T11.Obj G, politicas, metas'!E996</f>
        <v>0</v>
      </c>
      <c r="H996" s="44">
        <f>'T11.Obj G, politicas, metas'!F996</f>
        <v>0</v>
      </c>
      <c r="I996" s="44">
        <f>+'T11.Obj G, politicas, metas'!G996</f>
        <v>0</v>
      </c>
      <c r="J996" s="46">
        <f>'T11.Obj G, politicas, metas'!H996</f>
        <v>0</v>
      </c>
      <c r="K996" s="129">
        <f>'T11.Obj G, politicas, metas'!I996</f>
        <v>0</v>
      </c>
      <c r="L996" s="129">
        <f t="shared" si="8"/>
        <v>0</v>
      </c>
      <c r="M996" s="46">
        <f>'T11.Obj G, politicas, metas'!J996</f>
        <v>0</v>
      </c>
      <c r="N996" s="46">
        <f>'T11.Obj G, politicas, metas'!K996</f>
        <v>0</v>
      </c>
      <c r="O996" s="46">
        <f>'T11.Obj G, politicas, metas'!L996</f>
        <v>0</v>
      </c>
      <c r="P996" s="46">
        <f>'T11.Obj G, politicas, metas'!M996</f>
        <v>0</v>
      </c>
      <c r="Q996" s="44" t="e">
        <f ca="1">_xludf.CONCAT("PLAN/PROGRAMA: ",'T12. Planes-program-proyect'!F996,"
","PROYECTO: ",'T12. Planes-program-proyect'!G996)</f>
        <v>#NAME?</v>
      </c>
      <c r="R996" s="125">
        <f>+'T12. Planes-program-proyect'!I996</f>
        <v>0</v>
      </c>
    </row>
    <row r="997" spans="1:18" ht="12" customHeight="1" x14ac:dyDescent="0.2">
      <c r="A997" s="55" t="str">
        <f>+'T12. Planes-program-proyect'!O997</f>
        <v xml:space="preserve"> </v>
      </c>
      <c r="B997" s="55">
        <f>'T12. Planes-program-proyect'!K997</f>
        <v>0</v>
      </c>
      <c r="C997" s="55" t="str">
        <f t="shared" si="7"/>
        <v/>
      </c>
      <c r="D997" s="55">
        <f>'T12. Planes-program-proyect'!L997</f>
        <v>0</v>
      </c>
      <c r="E997" s="55" t="str">
        <f>'T12. Planes-program-proyect'!D997</f>
        <v>No existe una competencia definida</v>
      </c>
      <c r="F997" s="55">
        <f>'T12. Planes-program-proyect'!B997</f>
        <v>0</v>
      </c>
      <c r="G997" s="44">
        <f>'T11.Obj G, politicas, metas'!E997</f>
        <v>0</v>
      </c>
      <c r="H997" s="44">
        <f>'T11.Obj G, politicas, metas'!F997</f>
        <v>0</v>
      </c>
      <c r="I997" s="44">
        <f>+'T11.Obj G, politicas, metas'!G997</f>
        <v>0</v>
      </c>
      <c r="J997" s="46">
        <f>'T11.Obj G, politicas, metas'!H997</f>
        <v>0</v>
      </c>
      <c r="K997" s="129">
        <f>'T11.Obj G, politicas, metas'!I997</f>
        <v>0</v>
      </c>
      <c r="L997" s="129">
        <f t="shared" si="8"/>
        <v>0</v>
      </c>
      <c r="M997" s="46">
        <f>'T11.Obj G, politicas, metas'!J997</f>
        <v>0</v>
      </c>
      <c r="N997" s="46">
        <f>'T11.Obj G, politicas, metas'!K997</f>
        <v>0</v>
      </c>
      <c r="O997" s="46">
        <f>'T11.Obj G, politicas, metas'!L997</f>
        <v>0</v>
      </c>
      <c r="P997" s="46">
        <f>'T11.Obj G, politicas, metas'!M997</f>
        <v>0</v>
      </c>
      <c r="Q997" s="44" t="e">
        <f ca="1">_xludf.CONCAT("PLAN/PROGRAMA: ",'T12. Planes-program-proyect'!F997,"
","PROYECTO: ",'T12. Planes-program-proyect'!G997)</f>
        <v>#NAME?</v>
      </c>
      <c r="R997" s="125">
        <f>+'T12. Planes-program-proyect'!I997</f>
        <v>0</v>
      </c>
    </row>
    <row r="998" spans="1:18" ht="12" customHeight="1" x14ac:dyDescent="0.2">
      <c r="A998" s="55" t="str">
        <f>+'T12. Planes-program-proyect'!O998</f>
        <v xml:space="preserve"> </v>
      </c>
      <c r="B998" s="55">
        <f>'T12. Planes-program-proyect'!K998</f>
        <v>0</v>
      </c>
      <c r="C998" s="55" t="str">
        <f t="shared" si="7"/>
        <v/>
      </c>
      <c r="D998" s="55">
        <f>'T12. Planes-program-proyect'!L998</f>
        <v>0</v>
      </c>
      <c r="E998" s="55" t="str">
        <f>'T12. Planes-program-proyect'!D998</f>
        <v>No existe una competencia definida</v>
      </c>
      <c r="F998" s="55">
        <f>'T12. Planes-program-proyect'!B998</f>
        <v>0</v>
      </c>
      <c r="G998" s="44">
        <f>'T11.Obj G, politicas, metas'!E998</f>
        <v>0</v>
      </c>
      <c r="H998" s="44">
        <f>'T11.Obj G, politicas, metas'!F998</f>
        <v>0</v>
      </c>
      <c r="I998" s="44">
        <f>+'T11.Obj G, politicas, metas'!G998</f>
        <v>0</v>
      </c>
      <c r="J998" s="46">
        <f>'T11.Obj G, politicas, metas'!H998</f>
        <v>0</v>
      </c>
      <c r="K998" s="129">
        <f>'T11.Obj G, politicas, metas'!I998</f>
        <v>0</v>
      </c>
      <c r="L998" s="129">
        <f t="shared" si="8"/>
        <v>0</v>
      </c>
      <c r="M998" s="46">
        <f>'T11.Obj G, politicas, metas'!J998</f>
        <v>0</v>
      </c>
      <c r="N998" s="46">
        <f>'T11.Obj G, politicas, metas'!K998</f>
        <v>0</v>
      </c>
      <c r="O998" s="46">
        <f>'T11.Obj G, politicas, metas'!L998</f>
        <v>0</v>
      </c>
      <c r="P998" s="46">
        <f>'T11.Obj G, politicas, metas'!M998</f>
        <v>0</v>
      </c>
      <c r="Q998" s="44" t="e">
        <f ca="1">_xludf.CONCAT("PLAN/PROGRAMA: ",'T12. Planes-program-proyect'!F998,"
","PROYECTO: ",'T12. Planes-program-proyect'!G998)</f>
        <v>#NAME?</v>
      </c>
      <c r="R998" s="125">
        <f>+'T12. Planes-program-proyect'!I998</f>
        <v>0</v>
      </c>
    </row>
    <row r="999" spans="1:18" ht="12" customHeight="1" x14ac:dyDescent="0.2">
      <c r="A999" s="55" t="str">
        <f>+'T12. Planes-program-proyect'!O999</f>
        <v xml:space="preserve"> </v>
      </c>
      <c r="B999" s="55">
        <f>'T12. Planes-program-proyect'!K999</f>
        <v>0</v>
      </c>
      <c r="C999" s="55" t="str">
        <f t="shared" si="7"/>
        <v/>
      </c>
      <c r="D999" s="55">
        <f>'T12. Planes-program-proyect'!L999</f>
        <v>0</v>
      </c>
      <c r="E999" s="55" t="str">
        <f>'T12. Planes-program-proyect'!D999</f>
        <v>No existe una competencia definida</v>
      </c>
      <c r="F999" s="55">
        <f>'T12. Planes-program-proyect'!B999</f>
        <v>0</v>
      </c>
      <c r="G999" s="44">
        <f>'T11.Obj G, politicas, metas'!E999</f>
        <v>0</v>
      </c>
      <c r="H999" s="44">
        <f>'T11.Obj G, politicas, metas'!F999</f>
        <v>0</v>
      </c>
      <c r="I999" s="44">
        <f>+'T11.Obj G, politicas, metas'!G999</f>
        <v>0</v>
      </c>
      <c r="J999" s="46">
        <f>'T11.Obj G, politicas, metas'!H999</f>
        <v>0</v>
      </c>
      <c r="K999" s="129">
        <f>'T11.Obj G, politicas, metas'!I999</f>
        <v>0</v>
      </c>
      <c r="L999" s="129">
        <f t="shared" si="8"/>
        <v>0</v>
      </c>
      <c r="M999" s="46">
        <f>'T11.Obj G, politicas, metas'!J999</f>
        <v>0</v>
      </c>
      <c r="N999" s="46">
        <f>'T11.Obj G, politicas, metas'!K999</f>
        <v>0</v>
      </c>
      <c r="O999" s="46">
        <f>'T11.Obj G, politicas, metas'!L999</f>
        <v>0</v>
      </c>
      <c r="P999" s="46">
        <f>'T11.Obj G, politicas, metas'!M999</f>
        <v>0</v>
      </c>
      <c r="Q999" s="44" t="e">
        <f ca="1">_xludf.CONCAT("PLAN/PROGRAMA: ",'T12. Planes-program-proyect'!F999,"
","PROYECTO: ",'T12. Planes-program-proyect'!G999)</f>
        <v>#NAME?</v>
      </c>
      <c r="R999" s="125">
        <f>+'T12. Planes-program-proyect'!I999</f>
        <v>0</v>
      </c>
    </row>
    <row r="1000" spans="1:18" ht="12" customHeight="1" x14ac:dyDescent="0.2">
      <c r="A1000" s="55" t="str">
        <f>+'T12. Planes-program-proyect'!O1000</f>
        <v xml:space="preserve"> </v>
      </c>
      <c r="B1000" s="55">
        <f>'T12. Planes-program-proyect'!K1000</f>
        <v>0</v>
      </c>
      <c r="C1000" s="55" t="str">
        <f t="shared" si="7"/>
        <v/>
      </c>
      <c r="D1000" s="55">
        <f>'T12. Planes-program-proyect'!L1000</f>
        <v>0</v>
      </c>
      <c r="E1000" s="55" t="str">
        <f>'T12. Planes-program-proyect'!D1000</f>
        <v>No existe una competencia definida</v>
      </c>
      <c r="F1000" s="55">
        <f>'T12. Planes-program-proyect'!B1000</f>
        <v>0</v>
      </c>
      <c r="G1000" s="44">
        <f>'T11.Obj G, politicas, metas'!E1000</f>
        <v>0</v>
      </c>
      <c r="H1000" s="44">
        <f>'T11.Obj G, politicas, metas'!F1000</f>
        <v>0</v>
      </c>
      <c r="I1000" s="44">
        <f>+'T11.Obj G, politicas, metas'!G1000</f>
        <v>0</v>
      </c>
      <c r="J1000" s="46">
        <f>'T11.Obj G, politicas, metas'!H1000</f>
        <v>0</v>
      </c>
      <c r="K1000" s="129">
        <f>'T11.Obj G, politicas, metas'!I1000</f>
        <v>0</v>
      </c>
      <c r="L1000" s="129">
        <f t="shared" si="8"/>
        <v>0</v>
      </c>
      <c r="M1000" s="46">
        <f>'T11.Obj G, politicas, metas'!J1000</f>
        <v>0</v>
      </c>
      <c r="N1000" s="46">
        <f>'T11.Obj G, politicas, metas'!K1000</f>
        <v>0</v>
      </c>
      <c r="O1000" s="46">
        <f>'T11.Obj G, politicas, metas'!L1000</f>
        <v>0</v>
      </c>
      <c r="P1000" s="46">
        <f>'T11.Obj G, politicas, metas'!M1000</f>
        <v>0</v>
      </c>
      <c r="Q1000" s="44" t="e">
        <f ca="1">_xludf.CONCAT("PLAN/PROGRAMA: ",'T12. Planes-program-proyect'!F1000,"
","PROYECTO: ",'T12. Planes-program-proyect'!G1000)</f>
        <v>#NAME?</v>
      </c>
      <c r="R1000" s="125">
        <f>+'T12. Planes-program-proyect'!I1000</f>
        <v>0</v>
      </c>
    </row>
  </sheetData>
  <mergeCells count="19">
    <mergeCell ref="I2:I3"/>
    <mergeCell ref="J2:J3"/>
    <mergeCell ref="K2:K3"/>
    <mergeCell ref="L2:L3"/>
    <mergeCell ref="M2:M3"/>
    <mergeCell ref="N2:N3"/>
    <mergeCell ref="O2:O3"/>
    <mergeCell ref="P2:P3"/>
    <mergeCell ref="Q2:Q3"/>
    <mergeCell ref="R2:R3"/>
    <mergeCell ref="A1:H1"/>
    <mergeCell ref="A2:A3"/>
    <mergeCell ref="B2:B3"/>
    <mergeCell ref="C2:C3"/>
    <mergeCell ref="D2:D3"/>
    <mergeCell ref="E2:E3"/>
    <mergeCell ref="F2:F3"/>
    <mergeCell ref="G2:G3"/>
    <mergeCell ref="H2:H3"/>
  </mergeCells>
  <conditionalFormatting sqref="A4:Q1000">
    <cfRule type="expression" dxfId="27" priority="1">
      <formula>$A4&lt;&gt;""</formula>
    </cfRule>
  </conditionalFormatting>
  <pageMargins left="0.7" right="0.7" top="0.75" bottom="0.75" header="0" footer="0"/>
  <pageSetup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4089C9"/>
  </sheetPr>
  <dimension ref="A1:D1000"/>
  <sheetViews>
    <sheetView showGridLines="0" workbookViewId="0">
      <pane ySplit="2" topLeftCell="A36" activePane="bottomLeft" state="frozen"/>
      <selection pane="bottomLeft"/>
    </sheetView>
  </sheetViews>
  <sheetFormatPr baseColWidth="10" defaultColWidth="14.5" defaultRowHeight="15" customHeight="1" x14ac:dyDescent="0.2"/>
  <cols>
    <col min="1" max="1" width="25.83203125" customWidth="1"/>
    <col min="2" max="2" width="61.5" customWidth="1"/>
    <col min="3" max="3" width="46.33203125" customWidth="1"/>
    <col min="4" max="4" width="31.33203125" customWidth="1"/>
    <col min="5" max="26" width="10.6640625" customWidth="1"/>
  </cols>
  <sheetData>
    <row r="1" spans="1:4" ht="12" customHeight="1" x14ac:dyDescent="0.2">
      <c r="A1" s="76" t="s">
        <v>336</v>
      </c>
      <c r="B1" s="76"/>
      <c r="C1" s="76"/>
      <c r="D1" s="76"/>
    </row>
    <row r="2" spans="1:4" ht="35.25" customHeight="1" x14ac:dyDescent="0.2">
      <c r="A2" s="130" t="s">
        <v>337</v>
      </c>
      <c r="B2" s="130" t="s">
        <v>338</v>
      </c>
      <c r="C2" s="130" t="s">
        <v>339</v>
      </c>
    </row>
    <row r="3" spans="1:4" s="208" customFormat="1" ht="51" x14ac:dyDescent="0.2">
      <c r="A3" s="207" t="str">
        <f>'T12. Planes-program-proyect'!F5</f>
        <v>Emprendimiento productivo</v>
      </c>
      <c r="B3" s="30" t="s">
        <v>1117</v>
      </c>
      <c r="C3" s="229" t="s">
        <v>1125</v>
      </c>
    </row>
    <row r="4" spans="1:4" s="208" customFormat="1" ht="25.5" hidden="1" x14ac:dyDescent="0.2">
      <c r="A4" s="207">
        <f>'T12. Planes-program-proyect'!F6</f>
        <v>0</v>
      </c>
      <c r="B4" s="45"/>
      <c r="C4" s="229" t="s">
        <v>1125</v>
      </c>
    </row>
    <row r="5" spans="1:4" s="208" customFormat="1" ht="25.5" hidden="1" x14ac:dyDescent="0.2">
      <c r="A5" s="207">
        <f>'T12. Planes-program-proyect'!F7</f>
        <v>0</v>
      </c>
      <c r="B5" s="45"/>
      <c r="C5" s="229" t="s">
        <v>1125</v>
      </c>
    </row>
    <row r="6" spans="1:4" s="208" customFormat="1" ht="51" x14ac:dyDescent="0.2">
      <c r="A6" s="207" t="str">
        <f>'T12. Planes-program-proyect'!F8</f>
        <v>Emprendimiento productivo</v>
      </c>
      <c r="B6" s="30" t="s">
        <v>1117</v>
      </c>
      <c r="C6" s="229" t="s">
        <v>1125</v>
      </c>
    </row>
    <row r="7" spans="1:4" s="208" customFormat="1" ht="25.5" hidden="1" x14ac:dyDescent="0.2">
      <c r="A7" s="207">
        <f>'T12. Planes-program-proyect'!F9</f>
        <v>0</v>
      </c>
      <c r="B7" s="30"/>
      <c r="C7" s="229" t="s">
        <v>1125</v>
      </c>
    </row>
    <row r="8" spans="1:4" s="208" customFormat="1" ht="51" x14ac:dyDescent="0.2">
      <c r="A8" s="207" t="str">
        <f>'T12. Planes-program-proyect'!F10</f>
        <v>Emprendimiento productivo</v>
      </c>
      <c r="B8" s="30" t="s">
        <v>1117</v>
      </c>
      <c r="C8" s="229" t="s">
        <v>1125</v>
      </c>
    </row>
    <row r="9" spans="1:4" s="208" customFormat="1" ht="51" hidden="1" x14ac:dyDescent="0.2">
      <c r="A9" s="207">
        <f>'T12. Planes-program-proyect'!F11</f>
        <v>0</v>
      </c>
      <c r="B9" s="30" t="str">
        <f>'[1]T15. Iniciativas de articulació'!D9</f>
        <v>Fomentar la sostenibilidad en la producción agropecuaria, integrando prácticas que promuevan la innovación, la capacitación y el acceso a mercados e impulsando la economía local y fortaleciendo la resiliencia de la comunidad.</v>
      </c>
      <c r="C9" s="45"/>
    </row>
    <row r="10" spans="1:4" s="208" customFormat="1" ht="51" hidden="1" x14ac:dyDescent="0.2">
      <c r="A10" s="207">
        <f>'T12. Planes-program-proyect'!F12</f>
        <v>0</v>
      </c>
      <c r="B10" s="30" t="str">
        <f>'[1]T15. Iniciativas de articulació'!D10</f>
        <v>Fomentar la sostenibilidad en la producción agropecuaria, integrando prácticas que promuevan la innovación, la capacitación y el acceso a mercados e impulsando la economía local y fortaleciendo la resiliencia de la comunidad.</v>
      </c>
      <c r="C10" s="45"/>
    </row>
    <row r="11" spans="1:4" s="208" customFormat="1" ht="51" hidden="1" x14ac:dyDescent="0.2">
      <c r="A11" s="207">
        <f>'T12. Planes-program-proyect'!F13</f>
        <v>0</v>
      </c>
      <c r="B11" s="30" t="str">
        <f>'[1]T15. Iniciativas de articulació'!D11</f>
        <v>Fomentar la sostenibilidad en la producción agropecuaria, integrando prácticas que promuevan la innovación, la capacitación y el acceso a mercados e impulsando la economía local y fortaleciendo la resiliencia de la comunidad.</v>
      </c>
      <c r="C11" s="45"/>
    </row>
    <row r="12" spans="1:4" s="208" customFormat="1" ht="63.75" hidden="1" x14ac:dyDescent="0.2">
      <c r="A12" s="207">
        <f>'T12. Planes-program-proyect'!F14</f>
        <v>0</v>
      </c>
      <c r="B12" s="30" t="str">
        <f>'[1]T15. Iniciativas de articulació'!D12</f>
        <v>Implementar programas integrales de atención comunitaria que mejoren el acceso a servicios sociales básicos, promoviendo la participación activa de la comunidad en su diseño y ejecución y fortaleciendo la cohesión social y creando un entorno más inclusivo y resiliente.</v>
      </c>
      <c r="C12" s="45"/>
    </row>
    <row r="13" spans="1:4" s="208" customFormat="1" ht="63.75" hidden="1" x14ac:dyDescent="0.2">
      <c r="A13" s="207">
        <f>'T12. Planes-program-proyect'!F15</f>
        <v>0</v>
      </c>
      <c r="B13" s="30" t="str">
        <f>'[1]T15. Iniciativas de articulació'!D13</f>
        <v>Implementar programas integrales de atención comunitaria que mejoren el acceso a servicios sociales básicos, promoviendo la participación activa de la comunidad en su diseño y ejecución y fortaleciendo la cohesión social y creando un entorno más inclusivo y resiliente.</v>
      </c>
      <c r="C13" s="45"/>
    </row>
    <row r="14" spans="1:4" s="208" customFormat="1" ht="51" hidden="1" x14ac:dyDescent="0.2">
      <c r="A14" s="207">
        <f>'T12. Planes-program-proyect'!F16</f>
        <v>0</v>
      </c>
      <c r="B14" s="30" t="str">
        <f>'[1]T15. Iniciativas de articulació'!D14</f>
        <v>Fomentar la sostenibilidad en la producción agropecuaria, integrando prácticas que promuevan la innovación, la capacitación y el acceso a mercados e impulsando la economía local y fortaleciendo la resiliencia de la comunidad.</v>
      </c>
      <c r="C14" s="45"/>
    </row>
    <row r="15" spans="1:4" s="208" customFormat="1" ht="76.5" hidden="1" x14ac:dyDescent="0.2">
      <c r="A15" s="207">
        <f>'T12. Planes-program-proyect'!F17</f>
        <v>0</v>
      </c>
      <c r="B15" s="30" t="str">
        <f>'[1]T15. Iniciativas de articulació'!D15</f>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
      <c r="C15" s="45"/>
    </row>
    <row r="16" spans="1:4" s="208" customFormat="1" ht="76.5" hidden="1" x14ac:dyDescent="0.2">
      <c r="A16" s="207">
        <f>'T12. Planes-program-proyect'!F18</f>
        <v>0</v>
      </c>
      <c r="B16" s="30" t="str">
        <f>'[1]T15. Iniciativas de articulació'!D16</f>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
      <c r="C16" s="45"/>
    </row>
    <row r="17" spans="1:3" s="208" customFormat="1" ht="76.5" hidden="1" x14ac:dyDescent="0.2">
      <c r="A17" s="207">
        <f>'T12. Planes-program-proyect'!F19</f>
        <v>0</v>
      </c>
      <c r="B17" s="30" t="str">
        <f>'[1]T15. Iniciativas de articulació'!D17</f>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
      <c r="C17" s="45"/>
    </row>
    <row r="18" spans="1:3" s="208" customFormat="1" ht="76.5" hidden="1" x14ac:dyDescent="0.2">
      <c r="A18" s="207" t="str">
        <f>'T12. Planes-program-proyect'!F20</f>
        <v>Grupos de atencion prioritaria</v>
      </c>
      <c r="B18" s="30" t="str">
        <f>'[1]T15. Iniciativas de articulació'!D18</f>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
      <c r="C18" s="45"/>
    </row>
    <row r="19" spans="1:3" s="208" customFormat="1" ht="63.75" x14ac:dyDescent="0.2">
      <c r="A19" s="207" t="str">
        <f>'T12. Planes-program-proyect'!F21</f>
        <v>Grupos de atencion prioritaria</v>
      </c>
      <c r="B19" s="181" t="s">
        <v>1116</v>
      </c>
      <c r="C19" s="229" t="s">
        <v>1126</v>
      </c>
    </row>
    <row r="20" spans="1:3" s="208" customFormat="1" ht="76.5" hidden="1" x14ac:dyDescent="0.2">
      <c r="A20" s="207">
        <f>'T12. Planes-program-proyect'!F22</f>
        <v>0</v>
      </c>
      <c r="B20" s="30" t="str">
        <f>'[1]T15. Iniciativas de articulació'!D20</f>
        <v>Implementar un sistema de gestión participativa que fomente la comunicación y colaboración entre el GAD parroquial, EL GAD cantonal y provincial, y; la ciudadanía en la toma de decisiones y ejecución de proyectos comunitarios según las necesidades y la búsqueda de soluciones para el fortalecimiento de la institucionalidad y el compromiso ciudadano</v>
      </c>
      <c r="C20" s="45"/>
    </row>
    <row r="21" spans="1:3" s="208" customFormat="1" ht="76.5" x14ac:dyDescent="0.2">
      <c r="A21" s="207" t="str">
        <f>'T12. Planes-program-proyect'!F23</f>
        <v>Fortalecimiento institucional</v>
      </c>
      <c r="B21" s="181" t="s">
        <v>1118</v>
      </c>
      <c r="C21" s="229" t="s">
        <v>1124</v>
      </c>
    </row>
    <row r="22" spans="1:3" s="208" customFormat="1" ht="25.5" hidden="1" x14ac:dyDescent="0.2">
      <c r="A22" s="207" t="str">
        <f>'T12. Planes-program-proyect'!F24</f>
        <v>Fortalecimiento institucional</v>
      </c>
      <c r="B22" s="45"/>
      <c r="C22" s="45"/>
    </row>
    <row r="23" spans="1:3" s="208" customFormat="1" ht="25.5" hidden="1" x14ac:dyDescent="0.2">
      <c r="A23" s="207" t="str">
        <f>'T12. Planes-program-proyect'!F25</f>
        <v>Fortalecimiento institucional</v>
      </c>
      <c r="B23" s="45"/>
      <c r="C23" s="45"/>
    </row>
    <row r="24" spans="1:3" s="208" customFormat="1" ht="25.5" hidden="1" x14ac:dyDescent="0.2">
      <c r="A24" s="207" t="str">
        <f>'T12. Planes-program-proyect'!F26</f>
        <v>Fortalecimiento institucional</v>
      </c>
      <c r="B24" s="45"/>
      <c r="C24" s="45"/>
    </row>
    <row r="25" spans="1:3" s="208" customFormat="1" ht="25.5" hidden="1" x14ac:dyDescent="0.2">
      <c r="A25" s="207" t="str">
        <f>'T12. Planes-program-proyect'!F27</f>
        <v>Fortalecimiento institucional</v>
      </c>
      <c r="B25" s="45"/>
      <c r="C25" s="45"/>
    </row>
    <row r="26" spans="1:3" s="208" customFormat="1" ht="25.5" hidden="1" x14ac:dyDescent="0.2">
      <c r="A26" s="207" t="str">
        <f>'T12. Planes-program-proyect'!F28</f>
        <v>Fortalecimiento institucional</v>
      </c>
      <c r="B26" s="45"/>
      <c r="C26" s="45"/>
    </row>
    <row r="27" spans="1:3" s="208" customFormat="1" ht="25.5" hidden="1" x14ac:dyDescent="0.2">
      <c r="A27" s="207" t="str">
        <f>'T12. Planes-program-proyect'!F29</f>
        <v>Fortalecimiento institucional</v>
      </c>
      <c r="B27" s="45"/>
      <c r="C27" s="45"/>
    </row>
    <row r="28" spans="1:3" s="208" customFormat="1" ht="12.75" hidden="1" x14ac:dyDescent="0.2">
      <c r="A28" s="207">
        <f>'T12. Planes-program-proyect'!F30</f>
        <v>0</v>
      </c>
      <c r="B28" s="45"/>
      <c r="C28" s="45"/>
    </row>
    <row r="29" spans="1:3" s="208" customFormat="1" ht="12.75" hidden="1" x14ac:dyDescent="0.2">
      <c r="A29" s="207">
        <f>'T12. Planes-program-proyect'!F31</f>
        <v>0</v>
      </c>
      <c r="B29" s="45"/>
      <c r="C29" s="45"/>
    </row>
    <row r="30" spans="1:3" s="208" customFormat="1" ht="76.5" x14ac:dyDescent="0.2">
      <c r="A30" s="207" t="str">
        <f>'T12. Planes-program-proyect'!F32</f>
        <v>Servicios publicos</v>
      </c>
      <c r="B30" s="45" t="s">
        <v>1119</v>
      </c>
      <c r="C30" s="334" t="s">
        <v>1123</v>
      </c>
    </row>
    <row r="31" spans="1:3" s="208" customFormat="1" ht="38.25" hidden="1" x14ac:dyDescent="0.2">
      <c r="A31" s="207">
        <f>'T12. Planes-program-proyect'!F33</f>
        <v>0</v>
      </c>
      <c r="B31" s="45"/>
      <c r="C31" s="334" t="s">
        <v>1123</v>
      </c>
    </row>
    <row r="32" spans="1:3" s="208" customFormat="1" ht="38.25" hidden="1" x14ac:dyDescent="0.2">
      <c r="A32" s="207" t="str">
        <f>'T12. Planes-program-proyect'!F34</f>
        <v>Servicios publicos</v>
      </c>
      <c r="B32" s="45"/>
      <c r="C32" s="334" t="s">
        <v>1123</v>
      </c>
    </row>
    <row r="33" spans="1:3" s="208" customFormat="1" ht="76.5" x14ac:dyDescent="0.2">
      <c r="A33" s="207" t="str">
        <f>'T12. Planes-program-proyect'!F35</f>
        <v>Servicios publicos</v>
      </c>
      <c r="B33" s="45" t="s">
        <v>1119</v>
      </c>
      <c r="C33" s="334" t="s">
        <v>1123</v>
      </c>
    </row>
    <row r="34" spans="1:3" s="208" customFormat="1" ht="76.5" x14ac:dyDescent="0.2">
      <c r="A34" s="207" t="str">
        <f>'T12. Planes-program-proyect'!F36</f>
        <v>Servicios publicos</v>
      </c>
      <c r="B34" s="45" t="s">
        <v>1119</v>
      </c>
      <c r="C34" s="334" t="s">
        <v>1123</v>
      </c>
    </row>
    <row r="35" spans="1:3" s="208" customFormat="1" ht="12.75" hidden="1" x14ac:dyDescent="0.2">
      <c r="A35" s="207">
        <f>'T12. Planes-program-proyect'!F37</f>
        <v>0</v>
      </c>
      <c r="B35" s="45"/>
      <c r="C35" s="45"/>
    </row>
    <row r="36" spans="1:3" s="208" customFormat="1" ht="76.5" x14ac:dyDescent="0.2">
      <c r="A36" s="207" t="str">
        <f>'T12. Planes-program-proyect'!F38</f>
        <v>Gestión vial</v>
      </c>
      <c r="B36" s="45" t="s">
        <v>1119</v>
      </c>
      <c r="C36" s="334" t="s">
        <v>1122</v>
      </c>
    </row>
    <row r="37" spans="1:3" s="208" customFormat="1" ht="12.75" hidden="1" x14ac:dyDescent="0.2">
      <c r="A37" s="207">
        <f>'T12. Planes-program-proyect'!F39</f>
        <v>0</v>
      </c>
      <c r="B37" s="45"/>
      <c r="C37" s="45"/>
    </row>
    <row r="38" spans="1:3" s="208" customFormat="1" ht="12.75" hidden="1" x14ac:dyDescent="0.2">
      <c r="A38" s="207" t="str">
        <f>'T12. Planes-program-proyect'!F40</f>
        <v>Infraestructrura</v>
      </c>
      <c r="B38" s="45"/>
      <c r="C38" s="45"/>
    </row>
    <row r="39" spans="1:3" s="208" customFormat="1" ht="12.75" hidden="1" x14ac:dyDescent="0.2">
      <c r="A39" s="207">
        <f>'T12. Planes-program-proyect'!F41</f>
        <v>0</v>
      </c>
      <c r="B39" s="45"/>
      <c r="C39" s="45"/>
    </row>
    <row r="40" spans="1:3" s="208" customFormat="1" ht="102" x14ac:dyDescent="0.2">
      <c r="A40" s="207" t="str">
        <f>'T12. Planes-program-proyect'!F42</f>
        <v>Gestion Ambiental y riesgos</v>
      </c>
      <c r="B40" s="239" t="s">
        <v>1120</v>
      </c>
      <c r="C40" s="229" t="s">
        <v>1121</v>
      </c>
    </row>
    <row r="41" spans="1:3" s="208" customFormat="1" ht="102" x14ac:dyDescent="0.2">
      <c r="A41" s="207" t="str">
        <f>'T12. Planes-program-proyect'!F43</f>
        <v>Gestion Ambiental y riesgos</v>
      </c>
      <c r="B41" s="239" t="s">
        <v>1120</v>
      </c>
      <c r="C41" s="229" t="s">
        <v>1121</v>
      </c>
    </row>
    <row r="42" spans="1:3" s="208" customFormat="1" ht="102" x14ac:dyDescent="0.2">
      <c r="A42" s="207" t="str">
        <f>'T12. Planes-program-proyect'!F44</f>
        <v>Gestion Ambiental y riesgos</v>
      </c>
      <c r="B42" s="239" t="s">
        <v>1120</v>
      </c>
      <c r="C42" s="229" t="s">
        <v>1121</v>
      </c>
    </row>
    <row r="43" spans="1:3" s="208" customFormat="1" ht="12.75" x14ac:dyDescent="0.2">
      <c r="A43" s="207">
        <f>'T12. Planes-program-proyect'!F45</f>
        <v>0</v>
      </c>
      <c r="B43" s="45"/>
      <c r="C43" s="45"/>
    </row>
    <row r="44" spans="1:3" ht="12.75" x14ac:dyDescent="0.2">
      <c r="A44" s="207">
        <f>'T12. Planes-program-proyect'!F46</f>
        <v>0</v>
      </c>
      <c r="B44" s="45"/>
      <c r="C44" s="45"/>
    </row>
    <row r="45" spans="1:3" ht="12.75" x14ac:dyDescent="0.2">
      <c r="A45" s="207">
        <f>'T12. Planes-program-proyect'!F47</f>
        <v>0</v>
      </c>
      <c r="B45" s="127"/>
      <c r="C45" s="127"/>
    </row>
    <row r="46" spans="1:3" ht="12.75" x14ac:dyDescent="0.2">
      <c r="A46" s="207">
        <f>'T12. Planes-program-proyect'!F48</f>
        <v>0</v>
      </c>
      <c r="B46" s="127"/>
      <c r="C46" s="127"/>
    </row>
    <row r="47" spans="1:3" ht="12.75" x14ac:dyDescent="0.2">
      <c r="A47" s="207">
        <f>'T12. Planes-program-proyect'!F49</f>
        <v>0</v>
      </c>
      <c r="B47" s="127"/>
      <c r="C47" s="127"/>
    </row>
    <row r="48" spans="1:3" ht="12.75" x14ac:dyDescent="0.2">
      <c r="A48" s="207">
        <f>'T12. Planes-program-proyect'!F50</f>
        <v>0</v>
      </c>
      <c r="B48" s="127"/>
      <c r="C48" s="127"/>
    </row>
    <row r="49" spans="1:3" ht="12.75" x14ac:dyDescent="0.2">
      <c r="A49" s="207">
        <f>'T12. Planes-program-proyect'!F51</f>
        <v>0</v>
      </c>
      <c r="B49" s="127"/>
      <c r="C49" s="127"/>
    </row>
    <row r="50" spans="1:3" ht="12.75" x14ac:dyDescent="0.2">
      <c r="A50" s="207">
        <f>'T12. Planes-program-proyect'!F52</f>
        <v>0</v>
      </c>
      <c r="B50" s="127"/>
      <c r="C50" s="127"/>
    </row>
    <row r="51" spans="1:3" ht="12.75" x14ac:dyDescent="0.2">
      <c r="A51" s="207">
        <f>'T12. Planes-program-proyect'!F53</f>
        <v>0</v>
      </c>
      <c r="B51" s="127"/>
      <c r="C51" s="127"/>
    </row>
    <row r="52" spans="1:3" ht="12.75" x14ac:dyDescent="0.2">
      <c r="A52" s="207">
        <f>'T12. Planes-program-proyect'!F54</f>
        <v>0</v>
      </c>
      <c r="B52" s="127"/>
      <c r="C52" s="127"/>
    </row>
    <row r="53" spans="1:3" ht="12.75" x14ac:dyDescent="0.2">
      <c r="A53" s="207">
        <f>'T12. Planes-program-proyect'!F55</f>
        <v>0</v>
      </c>
      <c r="B53" s="127"/>
      <c r="C53" s="127"/>
    </row>
    <row r="54" spans="1:3" ht="12.75" x14ac:dyDescent="0.2">
      <c r="A54" s="207">
        <f>'T12. Planes-program-proyect'!F56</f>
        <v>0</v>
      </c>
      <c r="B54" s="127"/>
      <c r="C54" s="127"/>
    </row>
    <row r="55" spans="1:3" ht="12.75" x14ac:dyDescent="0.2">
      <c r="A55" s="207">
        <f>'T12. Planes-program-proyect'!F57</f>
        <v>0</v>
      </c>
      <c r="B55" s="127"/>
      <c r="C55" s="127"/>
    </row>
    <row r="56" spans="1:3" ht="12.75" x14ac:dyDescent="0.2">
      <c r="A56" s="207">
        <f>'T12. Planes-program-proyect'!F58</f>
        <v>0</v>
      </c>
      <c r="B56" s="127"/>
      <c r="C56" s="127"/>
    </row>
    <row r="57" spans="1:3" ht="12.75" x14ac:dyDescent="0.2">
      <c r="A57" s="207">
        <f>'T12. Planes-program-proyect'!F59</f>
        <v>0</v>
      </c>
      <c r="B57" s="127"/>
      <c r="C57" s="127"/>
    </row>
    <row r="58" spans="1:3" ht="12.75" x14ac:dyDescent="0.2">
      <c r="A58" s="207">
        <f>'T12. Planes-program-proyect'!F60</f>
        <v>0</v>
      </c>
      <c r="B58" s="127"/>
      <c r="C58" s="127"/>
    </row>
    <row r="59" spans="1:3" ht="12.75" x14ac:dyDescent="0.2">
      <c r="A59" s="207">
        <f>'T12. Planes-program-proyect'!F61</f>
        <v>0</v>
      </c>
      <c r="B59" s="127"/>
      <c r="C59" s="127"/>
    </row>
    <row r="60" spans="1:3" ht="12.75" x14ac:dyDescent="0.2">
      <c r="A60" s="207">
        <f>'T12. Planes-program-proyect'!F62</f>
        <v>0</v>
      </c>
      <c r="B60" s="127"/>
      <c r="C60" s="127"/>
    </row>
    <row r="61" spans="1:3" ht="12.75" x14ac:dyDescent="0.2">
      <c r="A61" s="207">
        <f>'T12. Planes-program-proyect'!F63</f>
        <v>0</v>
      </c>
      <c r="B61" s="127"/>
      <c r="C61" s="127"/>
    </row>
    <row r="62" spans="1:3" ht="12.75" x14ac:dyDescent="0.2">
      <c r="A62" s="207">
        <f>'T12. Planes-program-proyect'!F64</f>
        <v>0</v>
      </c>
      <c r="B62" s="127"/>
      <c r="C62" s="127"/>
    </row>
    <row r="63" spans="1:3" ht="12.75" x14ac:dyDescent="0.2">
      <c r="A63" s="207">
        <f>'T12. Planes-program-proyect'!F65</f>
        <v>0</v>
      </c>
      <c r="B63" s="127"/>
      <c r="C63" s="127"/>
    </row>
    <row r="64" spans="1:3" ht="12.75" x14ac:dyDescent="0.2">
      <c r="A64" s="207">
        <f>'T12. Planes-program-proyect'!F66</f>
        <v>0</v>
      </c>
      <c r="B64" s="127"/>
      <c r="C64" s="127"/>
    </row>
    <row r="65" spans="1:3" ht="12.75" x14ac:dyDescent="0.2">
      <c r="A65" s="207">
        <f>'T12. Planes-program-proyect'!F67</f>
        <v>0</v>
      </c>
      <c r="B65" s="127"/>
      <c r="C65" s="127"/>
    </row>
    <row r="66" spans="1:3" ht="12.75" x14ac:dyDescent="0.2">
      <c r="A66" s="207">
        <f>'T12. Planes-program-proyect'!F68</f>
        <v>0</v>
      </c>
      <c r="B66" s="127"/>
      <c r="C66" s="127"/>
    </row>
    <row r="67" spans="1:3" ht="12.75" x14ac:dyDescent="0.2">
      <c r="A67" s="207">
        <f>'T12. Planes-program-proyect'!F69</f>
        <v>0</v>
      </c>
      <c r="B67" s="127"/>
      <c r="C67" s="127"/>
    </row>
    <row r="68" spans="1:3" ht="12.75" x14ac:dyDescent="0.2">
      <c r="A68" s="207">
        <f>'T12. Planes-program-proyect'!F70</f>
        <v>0</v>
      </c>
      <c r="B68" s="127"/>
      <c r="C68" s="127"/>
    </row>
    <row r="69" spans="1:3" ht="12.75" x14ac:dyDescent="0.2">
      <c r="A69" s="207">
        <f>'T12. Planes-program-proyect'!F71</f>
        <v>0</v>
      </c>
      <c r="B69" s="127"/>
      <c r="C69" s="127"/>
    </row>
    <row r="70" spans="1:3" ht="12.75" x14ac:dyDescent="0.2">
      <c r="A70" s="207">
        <f>'T12. Planes-program-proyect'!F72</f>
        <v>0</v>
      </c>
      <c r="B70" s="127"/>
      <c r="C70" s="127"/>
    </row>
    <row r="71" spans="1:3" ht="12.75" x14ac:dyDescent="0.2">
      <c r="A71" s="207">
        <f>'T12. Planes-program-proyect'!F73</f>
        <v>0</v>
      </c>
      <c r="B71" s="127"/>
      <c r="C71" s="127"/>
    </row>
    <row r="72" spans="1:3" ht="12.75" x14ac:dyDescent="0.2">
      <c r="A72" s="207">
        <f>'T12. Planes-program-proyect'!F74</f>
        <v>0</v>
      </c>
      <c r="B72" s="127"/>
      <c r="C72" s="127"/>
    </row>
    <row r="73" spans="1:3" ht="12.75" x14ac:dyDescent="0.2">
      <c r="A73" s="207">
        <f>'T12. Planes-program-proyect'!F75</f>
        <v>0</v>
      </c>
      <c r="B73" s="127"/>
      <c r="C73" s="127"/>
    </row>
    <row r="74" spans="1:3" ht="12.75" x14ac:dyDescent="0.2">
      <c r="A74" s="207">
        <f>'T12. Planes-program-proyect'!F76</f>
        <v>0</v>
      </c>
      <c r="B74" s="127"/>
      <c r="C74" s="127"/>
    </row>
    <row r="75" spans="1:3" ht="12.75" x14ac:dyDescent="0.2">
      <c r="A75" s="207">
        <f>'T12. Planes-program-proyect'!F77</f>
        <v>0</v>
      </c>
      <c r="B75" s="127"/>
      <c r="C75" s="127"/>
    </row>
    <row r="76" spans="1:3" ht="12.75" x14ac:dyDescent="0.2">
      <c r="A76" s="207">
        <f>'T12. Planes-program-proyect'!F78</f>
        <v>0</v>
      </c>
      <c r="B76" s="127"/>
      <c r="C76" s="127"/>
    </row>
    <row r="77" spans="1:3" ht="12.75" x14ac:dyDescent="0.2">
      <c r="A77" s="207">
        <f>'T12. Planes-program-proyect'!F79</f>
        <v>0</v>
      </c>
      <c r="B77" s="127"/>
      <c r="C77" s="127"/>
    </row>
    <row r="78" spans="1:3" ht="12.75" x14ac:dyDescent="0.2">
      <c r="A78" s="207">
        <f>'T12. Planes-program-proyect'!F80</f>
        <v>0</v>
      </c>
      <c r="B78" s="127"/>
      <c r="C78" s="127"/>
    </row>
    <row r="79" spans="1:3" ht="12.75" x14ac:dyDescent="0.2">
      <c r="A79" s="207">
        <f>'T12. Planes-program-proyect'!F81</f>
        <v>0</v>
      </c>
      <c r="B79" s="127"/>
      <c r="C79" s="127"/>
    </row>
    <row r="80" spans="1:3" ht="12.75" x14ac:dyDescent="0.2">
      <c r="A80" s="207">
        <f>'T12. Planes-program-proyect'!F82</f>
        <v>0</v>
      </c>
      <c r="B80" s="127"/>
      <c r="C80" s="127"/>
    </row>
    <row r="81" spans="1:3" ht="12.75" x14ac:dyDescent="0.2">
      <c r="A81" s="207">
        <f>'T12. Planes-program-proyect'!F83</f>
        <v>0</v>
      </c>
      <c r="B81" s="127"/>
      <c r="C81" s="127"/>
    </row>
    <row r="82" spans="1:3" ht="12.75" x14ac:dyDescent="0.2">
      <c r="A82" s="207">
        <f>'T12. Planes-program-proyect'!F84</f>
        <v>0</v>
      </c>
      <c r="B82" s="127"/>
      <c r="C82" s="127"/>
    </row>
    <row r="83" spans="1:3" ht="12.75" x14ac:dyDescent="0.2">
      <c r="A83" s="207">
        <f>'T12. Planes-program-proyect'!F85</f>
        <v>0</v>
      </c>
      <c r="B83" s="127"/>
      <c r="C83" s="127"/>
    </row>
    <row r="84" spans="1:3" ht="12.75" x14ac:dyDescent="0.2">
      <c r="A84" s="207">
        <f>'T12. Planes-program-proyect'!F86</f>
        <v>0</v>
      </c>
      <c r="B84" s="127"/>
      <c r="C84" s="127"/>
    </row>
    <row r="85" spans="1:3" ht="12.75" x14ac:dyDescent="0.2">
      <c r="A85" s="207">
        <f>'T12. Planes-program-proyect'!F87</f>
        <v>0</v>
      </c>
      <c r="B85" s="127"/>
      <c r="C85" s="127"/>
    </row>
    <row r="86" spans="1:3" ht="12.75" x14ac:dyDescent="0.2">
      <c r="A86" s="207">
        <f>'T12. Planes-program-proyect'!F88</f>
        <v>0</v>
      </c>
      <c r="B86" s="127"/>
      <c r="C86" s="127"/>
    </row>
    <row r="87" spans="1:3" ht="12.75" x14ac:dyDescent="0.2">
      <c r="A87" s="207">
        <f>'T12. Planes-program-proyect'!F89</f>
        <v>0</v>
      </c>
      <c r="B87" s="127"/>
      <c r="C87" s="127"/>
    </row>
    <row r="88" spans="1:3" ht="12.75" x14ac:dyDescent="0.2">
      <c r="A88" s="207">
        <f>'T12. Planes-program-proyect'!F90</f>
        <v>0</v>
      </c>
      <c r="B88" s="127"/>
      <c r="C88" s="127"/>
    </row>
    <row r="89" spans="1:3" ht="12.75" x14ac:dyDescent="0.2">
      <c r="A89" s="207">
        <f>'T12. Planes-program-proyect'!F91</f>
        <v>0</v>
      </c>
      <c r="B89" s="127"/>
      <c r="C89" s="127"/>
    </row>
    <row r="90" spans="1:3" ht="12.75" x14ac:dyDescent="0.2">
      <c r="A90" s="207">
        <f>'T12. Planes-program-proyect'!F92</f>
        <v>0</v>
      </c>
      <c r="B90" s="127"/>
      <c r="C90" s="127"/>
    </row>
    <row r="91" spans="1:3" ht="12.75" x14ac:dyDescent="0.2">
      <c r="A91" s="207">
        <f>'T12. Planes-program-proyect'!F93</f>
        <v>0</v>
      </c>
      <c r="B91" s="127"/>
      <c r="C91" s="127"/>
    </row>
    <row r="92" spans="1:3" ht="12.75" x14ac:dyDescent="0.2">
      <c r="A92" s="207">
        <f>'T12. Planes-program-proyect'!F94</f>
        <v>0</v>
      </c>
      <c r="B92" s="127"/>
      <c r="C92" s="127"/>
    </row>
    <row r="93" spans="1:3" ht="12.75" x14ac:dyDescent="0.2">
      <c r="A93" s="207">
        <f>'T12. Planes-program-proyect'!F95</f>
        <v>0</v>
      </c>
      <c r="B93" s="127"/>
      <c r="C93" s="127"/>
    </row>
    <row r="94" spans="1:3" ht="12.75" x14ac:dyDescent="0.2">
      <c r="A94" s="207">
        <f>'T12. Planes-program-proyect'!F96</f>
        <v>0</v>
      </c>
      <c r="B94" s="127"/>
      <c r="C94" s="127"/>
    </row>
    <row r="95" spans="1:3" ht="12.75" x14ac:dyDescent="0.2">
      <c r="A95" s="207">
        <f>'T12. Planes-program-proyect'!F97</f>
        <v>0</v>
      </c>
      <c r="B95" s="127"/>
      <c r="C95" s="127"/>
    </row>
    <row r="96" spans="1:3" ht="12.75" x14ac:dyDescent="0.2">
      <c r="A96" s="207">
        <f>'T12. Planes-program-proyect'!F98</f>
        <v>0</v>
      </c>
      <c r="B96" s="127"/>
      <c r="C96" s="127"/>
    </row>
    <row r="97" spans="1:3" ht="12.75" x14ac:dyDescent="0.2">
      <c r="A97" s="207">
        <f>'T12. Planes-program-proyect'!F99</f>
        <v>0</v>
      </c>
      <c r="B97" s="127"/>
      <c r="C97" s="127"/>
    </row>
    <row r="98" spans="1:3" ht="12.75" x14ac:dyDescent="0.2">
      <c r="A98" s="207">
        <f>'T12. Planes-program-proyect'!F100</f>
        <v>0</v>
      </c>
      <c r="B98" s="127"/>
      <c r="C98" s="127"/>
    </row>
    <row r="99" spans="1:3" ht="12.75" x14ac:dyDescent="0.2">
      <c r="A99" s="207">
        <f>'T12. Planes-program-proyect'!F101</f>
        <v>0</v>
      </c>
      <c r="B99" s="127"/>
      <c r="C99" s="127"/>
    </row>
    <row r="100" spans="1:3" ht="12.75" x14ac:dyDescent="0.2">
      <c r="A100" s="207">
        <f>'T12. Planes-program-proyect'!F102</f>
        <v>0</v>
      </c>
      <c r="B100" s="127"/>
      <c r="C100" s="127"/>
    </row>
    <row r="101" spans="1:3" ht="12.75" x14ac:dyDescent="0.2">
      <c r="A101" s="207">
        <f>'T12. Planes-program-proyect'!F103</f>
        <v>0</v>
      </c>
      <c r="B101" s="127"/>
      <c r="C101" s="127"/>
    </row>
    <row r="102" spans="1:3" ht="12.75" x14ac:dyDescent="0.2">
      <c r="A102" s="207">
        <f>'T12. Planes-program-proyect'!F104</f>
        <v>0</v>
      </c>
      <c r="B102" s="127"/>
      <c r="C102" s="127"/>
    </row>
    <row r="103" spans="1:3" ht="12.75" x14ac:dyDescent="0.2">
      <c r="A103" s="207">
        <f>'T12. Planes-program-proyect'!F105</f>
        <v>0</v>
      </c>
      <c r="B103" s="127"/>
      <c r="C103" s="127"/>
    </row>
    <row r="104" spans="1:3" ht="12.75" x14ac:dyDescent="0.2">
      <c r="A104" s="207">
        <f>'T12. Planes-program-proyect'!F106</f>
        <v>0</v>
      </c>
      <c r="B104" s="127"/>
      <c r="C104" s="127"/>
    </row>
    <row r="105" spans="1:3" ht="12.75" x14ac:dyDescent="0.2">
      <c r="A105" s="207">
        <f>'T12. Planes-program-proyect'!F107</f>
        <v>0</v>
      </c>
      <c r="B105" s="127"/>
      <c r="C105" s="127"/>
    </row>
    <row r="106" spans="1:3" ht="12.75" x14ac:dyDescent="0.2">
      <c r="A106" s="127"/>
      <c r="B106" s="127"/>
      <c r="C106" s="127"/>
    </row>
    <row r="107" spans="1:3" ht="12.75" x14ac:dyDescent="0.2">
      <c r="A107" s="127"/>
      <c r="B107" s="127"/>
      <c r="C107" s="127"/>
    </row>
    <row r="108" spans="1:3" ht="12.75" x14ac:dyDescent="0.2">
      <c r="A108" s="127"/>
      <c r="B108" s="127"/>
      <c r="C108" s="127"/>
    </row>
    <row r="109" spans="1:3" ht="12.75" x14ac:dyDescent="0.2">
      <c r="A109" s="127"/>
      <c r="B109" s="127"/>
      <c r="C109" s="127"/>
    </row>
    <row r="110" spans="1:3" ht="12.75" x14ac:dyDescent="0.2">
      <c r="A110" s="127"/>
      <c r="B110" s="127"/>
      <c r="C110" s="127"/>
    </row>
    <row r="111" spans="1:3" ht="12.75" x14ac:dyDescent="0.2">
      <c r="A111" s="127"/>
      <c r="B111" s="127"/>
      <c r="C111" s="127"/>
    </row>
    <row r="112" spans="1:3" ht="12.75" x14ac:dyDescent="0.2">
      <c r="A112" s="127"/>
      <c r="B112" s="127"/>
      <c r="C112" s="127"/>
    </row>
    <row r="113" spans="1:3" ht="12.75" x14ac:dyDescent="0.2">
      <c r="A113" s="127"/>
      <c r="B113" s="127"/>
      <c r="C113" s="127"/>
    </row>
    <row r="114" spans="1:3" ht="12.75" x14ac:dyDescent="0.2">
      <c r="A114" s="127"/>
      <c r="B114" s="127"/>
      <c r="C114" s="127"/>
    </row>
    <row r="115" spans="1:3" ht="12.75" x14ac:dyDescent="0.2">
      <c r="A115" s="127"/>
      <c r="B115" s="127"/>
      <c r="C115" s="127"/>
    </row>
    <row r="116" spans="1:3" ht="12.75" x14ac:dyDescent="0.2">
      <c r="A116" s="127"/>
      <c r="B116" s="127"/>
      <c r="C116" s="127"/>
    </row>
    <row r="117" spans="1:3" ht="12.75" x14ac:dyDescent="0.2">
      <c r="A117" s="127"/>
      <c r="B117" s="127"/>
      <c r="C117" s="127"/>
    </row>
    <row r="118" spans="1:3" ht="12.75" x14ac:dyDescent="0.2">
      <c r="A118" s="127"/>
      <c r="B118" s="127"/>
      <c r="C118" s="127"/>
    </row>
    <row r="119" spans="1:3" ht="12.75" x14ac:dyDescent="0.2">
      <c r="A119" s="127"/>
      <c r="B119" s="127"/>
      <c r="C119" s="127"/>
    </row>
    <row r="120" spans="1:3" ht="12.75" x14ac:dyDescent="0.2">
      <c r="A120" s="127"/>
      <c r="B120" s="127"/>
      <c r="C120" s="127"/>
    </row>
    <row r="121" spans="1:3" ht="12.75" x14ac:dyDescent="0.2">
      <c r="A121" s="127"/>
      <c r="B121" s="127"/>
      <c r="C121" s="127"/>
    </row>
    <row r="122" spans="1:3" ht="12.75" x14ac:dyDescent="0.2">
      <c r="A122" s="127"/>
      <c r="B122" s="127"/>
      <c r="C122" s="127"/>
    </row>
    <row r="123" spans="1:3" ht="12.75" x14ac:dyDescent="0.2">
      <c r="A123" s="127"/>
      <c r="B123" s="127"/>
      <c r="C123" s="127"/>
    </row>
    <row r="124" spans="1:3" ht="12.75" x14ac:dyDescent="0.2">
      <c r="A124" s="127"/>
      <c r="B124" s="127"/>
      <c r="C124" s="127"/>
    </row>
    <row r="125" spans="1:3" ht="12.75" x14ac:dyDescent="0.2">
      <c r="A125" s="127"/>
      <c r="B125" s="127"/>
      <c r="C125" s="127"/>
    </row>
    <row r="126" spans="1:3" ht="12.75" x14ac:dyDescent="0.2">
      <c r="A126" s="127"/>
      <c r="B126" s="127"/>
      <c r="C126" s="127"/>
    </row>
    <row r="127" spans="1:3" ht="12.75" x14ac:dyDescent="0.2">
      <c r="A127" s="127"/>
      <c r="B127" s="127"/>
      <c r="C127" s="127"/>
    </row>
    <row r="128" spans="1:3" ht="12" x14ac:dyDescent="0.2"/>
    <row r="129" ht="12" x14ac:dyDescent="0.2"/>
    <row r="130" ht="12" x14ac:dyDescent="0.2"/>
    <row r="131" ht="12" x14ac:dyDescent="0.2"/>
    <row r="132" ht="12" x14ac:dyDescent="0.2"/>
    <row r="133" ht="12" x14ac:dyDescent="0.2"/>
    <row r="134" ht="12" x14ac:dyDescent="0.2"/>
    <row r="135" ht="12" x14ac:dyDescent="0.2"/>
    <row r="136" ht="12" x14ac:dyDescent="0.2"/>
    <row r="137" ht="12" x14ac:dyDescent="0.2"/>
    <row r="138" ht="12" x14ac:dyDescent="0.2"/>
    <row r="139" ht="12" x14ac:dyDescent="0.2"/>
    <row r="140" ht="12" x14ac:dyDescent="0.2"/>
    <row r="141" ht="12" x14ac:dyDescent="0.2"/>
    <row r="142" ht="12" x14ac:dyDescent="0.2"/>
    <row r="143" ht="12" x14ac:dyDescent="0.2"/>
    <row r="144" ht="12" x14ac:dyDescent="0.2"/>
    <row r="145" ht="12" x14ac:dyDescent="0.2"/>
    <row r="146" ht="12" x14ac:dyDescent="0.2"/>
    <row r="147" ht="12" x14ac:dyDescent="0.2"/>
    <row r="148" ht="12" x14ac:dyDescent="0.2"/>
    <row r="149" ht="12" x14ac:dyDescent="0.2"/>
    <row r="150" ht="12" x14ac:dyDescent="0.2"/>
    <row r="151" ht="12" x14ac:dyDescent="0.2"/>
    <row r="152" ht="12" x14ac:dyDescent="0.2"/>
    <row r="153" ht="12" x14ac:dyDescent="0.2"/>
    <row r="154" ht="12" x14ac:dyDescent="0.2"/>
    <row r="155" ht="12" x14ac:dyDescent="0.2"/>
    <row r="156" ht="12" x14ac:dyDescent="0.2"/>
    <row r="157" ht="12" x14ac:dyDescent="0.2"/>
    <row r="158" ht="12" x14ac:dyDescent="0.2"/>
    <row r="159" ht="12" x14ac:dyDescent="0.2"/>
    <row r="160" ht="12" x14ac:dyDescent="0.2"/>
    <row r="161" ht="12" x14ac:dyDescent="0.2"/>
    <row r="162" ht="12" x14ac:dyDescent="0.2"/>
    <row r="163" ht="12" x14ac:dyDescent="0.2"/>
    <row r="164" ht="12" x14ac:dyDescent="0.2"/>
    <row r="165" ht="12" x14ac:dyDescent="0.2"/>
    <row r="166" ht="12" x14ac:dyDescent="0.2"/>
    <row r="167" ht="12" x14ac:dyDescent="0.2"/>
    <row r="168" ht="12" x14ac:dyDescent="0.2"/>
    <row r="169" ht="12" x14ac:dyDescent="0.2"/>
    <row r="170" ht="12" x14ac:dyDescent="0.2"/>
    <row r="171" ht="12" x14ac:dyDescent="0.2"/>
    <row r="172" ht="12" x14ac:dyDescent="0.2"/>
    <row r="173" ht="12" x14ac:dyDescent="0.2"/>
    <row r="174" ht="12" x14ac:dyDescent="0.2"/>
    <row r="175" ht="12" x14ac:dyDescent="0.2"/>
    <row r="176" ht="12" x14ac:dyDescent="0.2"/>
    <row r="177" ht="12" x14ac:dyDescent="0.2"/>
    <row r="178" ht="12" x14ac:dyDescent="0.2"/>
    <row r="179" ht="12" x14ac:dyDescent="0.2"/>
    <row r="180" ht="12" x14ac:dyDescent="0.2"/>
    <row r="181" ht="12" x14ac:dyDescent="0.2"/>
    <row r="182" ht="12" x14ac:dyDescent="0.2"/>
    <row r="183" ht="12" x14ac:dyDescent="0.2"/>
    <row r="184" ht="12" x14ac:dyDescent="0.2"/>
    <row r="185" ht="12" x14ac:dyDescent="0.2"/>
    <row r="186" ht="12" x14ac:dyDescent="0.2"/>
    <row r="187" ht="12" x14ac:dyDescent="0.2"/>
    <row r="188" ht="12" x14ac:dyDescent="0.2"/>
    <row r="189" ht="12" x14ac:dyDescent="0.2"/>
    <row r="190" ht="12" x14ac:dyDescent="0.2"/>
    <row r="191" ht="12" x14ac:dyDescent="0.2"/>
    <row r="192" ht="12" x14ac:dyDescent="0.2"/>
    <row r="193" ht="12" x14ac:dyDescent="0.2"/>
    <row r="194" ht="12" x14ac:dyDescent="0.2"/>
    <row r="195" ht="12" x14ac:dyDescent="0.2"/>
    <row r="196" ht="12" x14ac:dyDescent="0.2"/>
    <row r="197" ht="12" x14ac:dyDescent="0.2"/>
    <row r="198" ht="12" x14ac:dyDescent="0.2"/>
    <row r="199" ht="12" x14ac:dyDescent="0.2"/>
    <row r="200" ht="12"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row r="224" ht="12" customHeight="1" x14ac:dyDescent="0.2"/>
    <row r="225" ht="12" customHeight="1" x14ac:dyDescent="0.2"/>
    <row r="226" ht="12" customHeight="1" x14ac:dyDescent="0.2"/>
    <row r="227" ht="12" customHeight="1" x14ac:dyDescent="0.2"/>
    <row r="228" ht="12" customHeight="1" x14ac:dyDescent="0.2"/>
    <row r="229" ht="12" customHeight="1" x14ac:dyDescent="0.2"/>
    <row r="230" ht="12" customHeight="1" x14ac:dyDescent="0.2"/>
    <row r="231" ht="12" customHeight="1" x14ac:dyDescent="0.2"/>
    <row r="232" ht="12" customHeight="1" x14ac:dyDescent="0.2"/>
    <row r="233" ht="12" customHeight="1" x14ac:dyDescent="0.2"/>
    <row r="234" ht="12" customHeight="1" x14ac:dyDescent="0.2"/>
    <row r="235" ht="12" customHeight="1" x14ac:dyDescent="0.2"/>
    <row r="236" ht="12" customHeight="1" x14ac:dyDescent="0.2"/>
    <row r="237" ht="12" customHeight="1" x14ac:dyDescent="0.2"/>
    <row r="238" ht="12" customHeight="1" x14ac:dyDescent="0.2"/>
    <row r="239" ht="12" customHeight="1" x14ac:dyDescent="0.2"/>
    <row r="240" ht="12" customHeight="1" x14ac:dyDescent="0.2"/>
    <row r="241" ht="12" customHeight="1" x14ac:dyDescent="0.2"/>
    <row r="242" ht="12" customHeight="1" x14ac:dyDescent="0.2"/>
    <row r="243" ht="12" customHeight="1" x14ac:dyDescent="0.2"/>
    <row r="244" ht="12" customHeight="1" x14ac:dyDescent="0.2"/>
    <row r="245" ht="12" customHeight="1" x14ac:dyDescent="0.2"/>
    <row r="246" ht="12" customHeight="1" x14ac:dyDescent="0.2"/>
    <row r="247" ht="12" customHeight="1" x14ac:dyDescent="0.2"/>
    <row r="248" ht="12" customHeight="1" x14ac:dyDescent="0.2"/>
    <row r="249" ht="12" customHeight="1" x14ac:dyDescent="0.2"/>
    <row r="250" ht="12" customHeight="1" x14ac:dyDescent="0.2"/>
    <row r="251" ht="12" customHeight="1" x14ac:dyDescent="0.2"/>
    <row r="252" ht="12" customHeight="1" x14ac:dyDescent="0.2"/>
    <row r="253" ht="12" customHeight="1" x14ac:dyDescent="0.2"/>
    <row r="254" ht="12" customHeight="1" x14ac:dyDescent="0.2"/>
    <row r="255" ht="12" customHeight="1" x14ac:dyDescent="0.2"/>
    <row r="256" ht="12" customHeight="1" x14ac:dyDescent="0.2"/>
    <row r="257" ht="12" customHeight="1" x14ac:dyDescent="0.2"/>
    <row r="258" ht="12" customHeight="1" x14ac:dyDescent="0.2"/>
    <row r="259" ht="12" customHeight="1" x14ac:dyDescent="0.2"/>
    <row r="260" ht="12" customHeight="1" x14ac:dyDescent="0.2"/>
    <row r="261" ht="12" customHeight="1" x14ac:dyDescent="0.2"/>
    <row r="262" ht="12" customHeight="1" x14ac:dyDescent="0.2"/>
    <row r="263" ht="12" customHeight="1" x14ac:dyDescent="0.2"/>
    <row r="264" ht="12" customHeight="1" x14ac:dyDescent="0.2"/>
    <row r="265" ht="12" customHeight="1" x14ac:dyDescent="0.2"/>
    <row r="266" ht="12" customHeight="1" x14ac:dyDescent="0.2"/>
    <row r="267" ht="12" customHeight="1" x14ac:dyDescent="0.2"/>
    <row r="268" ht="12" customHeight="1" x14ac:dyDescent="0.2"/>
    <row r="269" ht="12" customHeight="1" x14ac:dyDescent="0.2"/>
    <row r="270" ht="12" customHeight="1" x14ac:dyDescent="0.2"/>
    <row r="271" ht="12" customHeight="1" x14ac:dyDescent="0.2"/>
    <row r="272" ht="12" customHeight="1" x14ac:dyDescent="0.2"/>
    <row r="273" ht="12" customHeight="1" x14ac:dyDescent="0.2"/>
    <row r="274" ht="12" customHeight="1" x14ac:dyDescent="0.2"/>
    <row r="275" ht="12" customHeight="1" x14ac:dyDescent="0.2"/>
    <row r="276" ht="12" customHeight="1" x14ac:dyDescent="0.2"/>
    <row r="277" ht="12" customHeight="1" x14ac:dyDescent="0.2"/>
    <row r="278" ht="12" customHeight="1" x14ac:dyDescent="0.2"/>
    <row r="279" ht="12" customHeight="1" x14ac:dyDescent="0.2"/>
    <row r="280" ht="12" customHeight="1" x14ac:dyDescent="0.2"/>
    <row r="281" ht="12" customHeight="1" x14ac:dyDescent="0.2"/>
    <row r="282" ht="12" customHeight="1" x14ac:dyDescent="0.2"/>
    <row r="283" ht="12" customHeight="1" x14ac:dyDescent="0.2"/>
    <row r="284" ht="12" customHeight="1" x14ac:dyDescent="0.2"/>
    <row r="285" ht="12" customHeight="1" x14ac:dyDescent="0.2"/>
    <row r="286" ht="12" customHeight="1" x14ac:dyDescent="0.2"/>
    <row r="287" ht="12" customHeight="1" x14ac:dyDescent="0.2"/>
    <row r="288" ht="12" customHeight="1" x14ac:dyDescent="0.2"/>
    <row r="289" ht="12" customHeight="1" x14ac:dyDescent="0.2"/>
    <row r="290" ht="12" customHeight="1" x14ac:dyDescent="0.2"/>
    <row r="291" ht="12" customHeight="1" x14ac:dyDescent="0.2"/>
    <row r="292" ht="12" customHeight="1" x14ac:dyDescent="0.2"/>
    <row r="293" ht="12" customHeight="1" x14ac:dyDescent="0.2"/>
    <row r="294" ht="12" customHeight="1" x14ac:dyDescent="0.2"/>
    <row r="295" ht="12" customHeight="1" x14ac:dyDescent="0.2"/>
    <row r="296" ht="12" customHeight="1" x14ac:dyDescent="0.2"/>
    <row r="297" ht="12" customHeight="1" x14ac:dyDescent="0.2"/>
    <row r="298" ht="12" customHeight="1" x14ac:dyDescent="0.2"/>
    <row r="299" ht="12" customHeight="1" x14ac:dyDescent="0.2"/>
    <row r="300" ht="12" customHeight="1" x14ac:dyDescent="0.2"/>
    <row r="301" ht="12" customHeight="1" x14ac:dyDescent="0.2"/>
    <row r="302" ht="12" customHeight="1" x14ac:dyDescent="0.2"/>
    <row r="303" ht="12" customHeight="1" x14ac:dyDescent="0.2"/>
    <row r="304" ht="12" customHeight="1" x14ac:dyDescent="0.2"/>
    <row r="305" ht="12" customHeight="1" x14ac:dyDescent="0.2"/>
    <row r="306" ht="12" customHeight="1" x14ac:dyDescent="0.2"/>
    <row r="307" ht="12" customHeight="1" x14ac:dyDescent="0.2"/>
    <row r="308" ht="12" customHeight="1" x14ac:dyDescent="0.2"/>
    <row r="309" ht="12" customHeight="1" x14ac:dyDescent="0.2"/>
    <row r="310" ht="12" customHeight="1" x14ac:dyDescent="0.2"/>
    <row r="311" ht="12" customHeight="1" x14ac:dyDescent="0.2"/>
    <row r="312" ht="12" customHeight="1" x14ac:dyDescent="0.2"/>
    <row r="313" ht="12" customHeight="1" x14ac:dyDescent="0.2"/>
    <row r="314" ht="12" customHeight="1" x14ac:dyDescent="0.2"/>
    <row r="315" ht="12" customHeight="1" x14ac:dyDescent="0.2"/>
    <row r="316" ht="12" customHeight="1" x14ac:dyDescent="0.2"/>
    <row r="317" ht="12" customHeight="1" x14ac:dyDescent="0.2"/>
    <row r="318" ht="12" customHeight="1" x14ac:dyDescent="0.2"/>
    <row r="319" ht="12" customHeight="1" x14ac:dyDescent="0.2"/>
    <row r="320" ht="12" customHeight="1" x14ac:dyDescent="0.2"/>
    <row r="321" ht="12" customHeight="1" x14ac:dyDescent="0.2"/>
    <row r="322" ht="12" customHeight="1" x14ac:dyDescent="0.2"/>
    <row r="323" ht="12" customHeight="1" x14ac:dyDescent="0.2"/>
    <row r="324" ht="12" customHeight="1" x14ac:dyDescent="0.2"/>
    <row r="325" ht="12" customHeight="1" x14ac:dyDescent="0.2"/>
    <row r="326" ht="12" customHeight="1" x14ac:dyDescent="0.2"/>
    <row r="327" ht="12" customHeight="1" x14ac:dyDescent="0.2"/>
    <row r="328" ht="12" customHeight="1" x14ac:dyDescent="0.2"/>
    <row r="329" ht="12" customHeight="1" x14ac:dyDescent="0.2"/>
    <row r="330" ht="12" customHeight="1" x14ac:dyDescent="0.2"/>
    <row r="331" ht="12" customHeight="1" x14ac:dyDescent="0.2"/>
    <row r="332" ht="12" customHeight="1" x14ac:dyDescent="0.2"/>
    <row r="333" ht="12" customHeight="1" x14ac:dyDescent="0.2"/>
    <row r="334" ht="12" customHeight="1" x14ac:dyDescent="0.2"/>
    <row r="335" ht="12" customHeight="1" x14ac:dyDescent="0.2"/>
    <row r="336" ht="12" customHeight="1" x14ac:dyDescent="0.2"/>
    <row r="337" ht="12" customHeight="1" x14ac:dyDescent="0.2"/>
    <row r="338" ht="12" customHeight="1" x14ac:dyDescent="0.2"/>
    <row r="339" ht="12" customHeight="1" x14ac:dyDescent="0.2"/>
    <row r="340" ht="12" customHeight="1" x14ac:dyDescent="0.2"/>
    <row r="341" ht="12" customHeight="1" x14ac:dyDescent="0.2"/>
    <row r="342" ht="12" customHeight="1" x14ac:dyDescent="0.2"/>
    <row r="343" ht="12" customHeight="1" x14ac:dyDescent="0.2"/>
    <row r="344" ht="12" customHeight="1" x14ac:dyDescent="0.2"/>
    <row r="345" ht="12" customHeight="1" x14ac:dyDescent="0.2"/>
    <row r="346" ht="12" customHeight="1" x14ac:dyDescent="0.2"/>
    <row r="347" ht="12" customHeight="1" x14ac:dyDescent="0.2"/>
    <row r="348" ht="12" customHeight="1" x14ac:dyDescent="0.2"/>
    <row r="349" ht="12" customHeight="1" x14ac:dyDescent="0.2"/>
    <row r="350" ht="12" customHeight="1" x14ac:dyDescent="0.2"/>
    <row r="351" ht="12" customHeight="1" x14ac:dyDescent="0.2"/>
    <row r="352" ht="12" customHeight="1" x14ac:dyDescent="0.2"/>
    <row r="353" ht="12" customHeight="1" x14ac:dyDescent="0.2"/>
    <row r="354" ht="12" customHeight="1" x14ac:dyDescent="0.2"/>
    <row r="355" ht="12" customHeight="1" x14ac:dyDescent="0.2"/>
    <row r="356" ht="12" customHeight="1" x14ac:dyDescent="0.2"/>
    <row r="357" ht="12" customHeight="1" x14ac:dyDescent="0.2"/>
    <row r="358" ht="12" customHeight="1" x14ac:dyDescent="0.2"/>
    <row r="359" ht="12" customHeight="1" x14ac:dyDescent="0.2"/>
    <row r="360" ht="12" customHeight="1" x14ac:dyDescent="0.2"/>
    <row r="361" ht="12" customHeight="1" x14ac:dyDescent="0.2"/>
    <row r="362" ht="12" customHeight="1" x14ac:dyDescent="0.2"/>
    <row r="363" ht="12" customHeight="1" x14ac:dyDescent="0.2"/>
    <row r="364" ht="12" customHeight="1" x14ac:dyDescent="0.2"/>
    <row r="365" ht="12" customHeight="1" x14ac:dyDescent="0.2"/>
    <row r="366" ht="12" customHeight="1" x14ac:dyDescent="0.2"/>
    <row r="367" ht="12" customHeight="1" x14ac:dyDescent="0.2"/>
    <row r="368" ht="12" customHeight="1" x14ac:dyDescent="0.2"/>
    <row r="369" ht="12" customHeight="1" x14ac:dyDescent="0.2"/>
    <row r="370" ht="12" customHeight="1" x14ac:dyDescent="0.2"/>
    <row r="371" ht="12" customHeight="1" x14ac:dyDescent="0.2"/>
    <row r="372" ht="12" customHeight="1" x14ac:dyDescent="0.2"/>
    <row r="373" ht="12" customHeight="1" x14ac:dyDescent="0.2"/>
    <row r="374" ht="12" customHeight="1" x14ac:dyDescent="0.2"/>
    <row r="375" ht="12" customHeight="1" x14ac:dyDescent="0.2"/>
    <row r="376" ht="12" customHeight="1" x14ac:dyDescent="0.2"/>
    <row r="377" ht="12" customHeight="1" x14ac:dyDescent="0.2"/>
    <row r="378" ht="12" customHeight="1" x14ac:dyDescent="0.2"/>
    <row r="379" ht="12" customHeight="1" x14ac:dyDescent="0.2"/>
    <row r="380" ht="12" customHeight="1" x14ac:dyDescent="0.2"/>
    <row r="381" ht="12" customHeight="1" x14ac:dyDescent="0.2"/>
    <row r="382" ht="12" customHeight="1" x14ac:dyDescent="0.2"/>
    <row r="383" ht="12" customHeight="1" x14ac:dyDescent="0.2"/>
    <row r="384" ht="12" customHeight="1" x14ac:dyDescent="0.2"/>
    <row r="385" ht="12" customHeight="1" x14ac:dyDescent="0.2"/>
    <row r="386" ht="12" customHeight="1" x14ac:dyDescent="0.2"/>
    <row r="387" ht="12" customHeight="1" x14ac:dyDescent="0.2"/>
    <row r="388" ht="12" customHeight="1" x14ac:dyDescent="0.2"/>
    <row r="389" ht="12" customHeight="1" x14ac:dyDescent="0.2"/>
    <row r="390" ht="12" customHeight="1" x14ac:dyDescent="0.2"/>
    <row r="391" ht="12" customHeight="1" x14ac:dyDescent="0.2"/>
    <row r="392" ht="12" customHeight="1" x14ac:dyDescent="0.2"/>
    <row r="393" ht="12" customHeight="1" x14ac:dyDescent="0.2"/>
    <row r="394" ht="12" customHeight="1" x14ac:dyDescent="0.2"/>
    <row r="395" ht="12" customHeight="1" x14ac:dyDescent="0.2"/>
    <row r="396" ht="12" customHeight="1" x14ac:dyDescent="0.2"/>
    <row r="397" ht="12" customHeight="1" x14ac:dyDescent="0.2"/>
    <row r="398" ht="12" customHeight="1" x14ac:dyDescent="0.2"/>
    <row r="399" ht="12" customHeight="1" x14ac:dyDescent="0.2"/>
    <row r="400" ht="12" customHeight="1" x14ac:dyDescent="0.2"/>
    <row r="401" ht="12" customHeight="1" x14ac:dyDescent="0.2"/>
    <row r="402" ht="12" customHeight="1" x14ac:dyDescent="0.2"/>
    <row r="403" ht="12" customHeight="1" x14ac:dyDescent="0.2"/>
    <row r="404" ht="12" customHeight="1" x14ac:dyDescent="0.2"/>
    <row r="405" ht="12" customHeight="1" x14ac:dyDescent="0.2"/>
    <row r="406" ht="12" customHeight="1" x14ac:dyDescent="0.2"/>
    <row r="407" ht="12" customHeight="1" x14ac:dyDescent="0.2"/>
    <row r="408" ht="12" customHeight="1" x14ac:dyDescent="0.2"/>
    <row r="409" ht="12" customHeight="1" x14ac:dyDescent="0.2"/>
    <row r="410" ht="12" customHeight="1" x14ac:dyDescent="0.2"/>
    <row r="411" ht="12" customHeight="1" x14ac:dyDescent="0.2"/>
    <row r="412" ht="12" customHeight="1" x14ac:dyDescent="0.2"/>
    <row r="413" ht="12" customHeight="1" x14ac:dyDescent="0.2"/>
    <row r="414" ht="12" customHeight="1" x14ac:dyDescent="0.2"/>
    <row r="415" ht="12" customHeight="1" x14ac:dyDescent="0.2"/>
    <row r="416" ht="12" customHeight="1" x14ac:dyDescent="0.2"/>
    <row r="417" ht="12" customHeight="1" x14ac:dyDescent="0.2"/>
    <row r="418" ht="12" customHeight="1" x14ac:dyDescent="0.2"/>
    <row r="419" ht="12" customHeight="1" x14ac:dyDescent="0.2"/>
    <row r="420" ht="12" customHeight="1" x14ac:dyDescent="0.2"/>
    <row r="421" ht="12" customHeight="1" x14ac:dyDescent="0.2"/>
    <row r="422" ht="12" customHeight="1" x14ac:dyDescent="0.2"/>
    <row r="423" ht="12" customHeight="1" x14ac:dyDescent="0.2"/>
    <row r="424" ht="12" customHeight="1" x14ac:dyDescent="0.2"/>
    <row r="425" ht="12" customHeight="1" x14ac:dyDescent="0.2"/>
    <row r="426" ht="12" customHeight="1" x14ac:dyDescent="0.2"/>
    <row r="427" ht="12" customHeight="1" x14ac:dyDescent="0.2"/>
    <row r="428" ht="12" customHeight="1" x14ac:dyDescent="0.2"/>
    <row r="429" ht="12" customHeight="1" x14ac:dyDescent="0.2"/>
    <row r="430" ht="12" customHeight="1" x14ac:dyDescent="0.2"/>
    <row r="431" ht="12" customHeight="1" x14ac:dyDescent="0.2"/>
    <row r="432" ht="12" customHeight="1" x14ac:dyDescent="0.2"/>
    <row r="433" ht="12" customHeight="1" x14ac:dyDescent="0.2"/>
    <row r="434" ht="12" customHeight="1" x14ac:dyDescent="0.2"/>
    <row r="435" ht="12" customHeight="1" x14ac:dyDescent="0.2"/>
    <row r="436" ht="12" customHeight="1" x14ac:dyDescent="0.2"/>
    <row r="437" ht="12" customHeight="1" x14ac:dyDescent="0.2"/>
    <row r="438" ht="12" customHeight="1" x14ac:dyDescent="0.2"/>
    <row r="439" ht="12" customHeight="1" x14ac:dyDescent="0.2"/>
    <row r="440" ht="12" customHeight="1" x14ac:dyDescent="0.2"/>
    <row r="441" ht="12" customHeight="1" x14ac:dyDescent="0.2"/>
    <row r="442" ht="12" customHeight="1" x14ac:dyDescent="0.2"/>
    <row r="443" ht="12" customHeight="1" x14ac:dyDescent="0.2"/>
    <row r="444" ht="12" customHeight="1" x14ac:dyDescent="0.2"/>
    <row r="445" ht="12" customHeight="1" x14ac:dyDescent="0.2"/>
    <row r="446" ht="12" customHeight="1" x14ac:dyDescent="0.2"/>
    <row r="447" ht="12" customHeight="1" x14ac:dyDescent="0.2"/>
    <row r="448" ht="12" customHeight="1" x14ac:dyDescent="0.2"/>
    <row r="449" ht="12" customHeight="1" x14ac:dyDescent="0.2"/>
    <row r="450" ht="12" customHeight="1" x14ac:dyDescent="0.2"/>
    <row r="451" ht="12" customHeight="1" x14ac:dyDescent="0.2"/>
    <row r="452" ht="12" customHeight="1" x14ac:dyDescent="0.2"/>
    <row r="453" ht="12" customHeight="1" x14ac:dyDescent="0.2"/>
    <row r="454" ht="12" customHeight="1" x14ac:dyDescent="0.2"/>
    <row r="455" ht="12" customHeight="1" x14ac:dyDescent="0.2"/>
    <row r="456" ht="12" customHeight="1" x14ac:dyDescent="0.2"/>
    <row r="457" ht="12" customHeight="1" x14ac:dyDescent="0.2"/>
    <row r="458" ht="12" customHeight="1" x14ac:dyDescent="0.2"/>
    <row r="459" ht="12" customHeight="1" x14ac:dyDescent="0.2"/>
    <row r="460" ht="12" customHeight="1" x14ac:dyDescent="0.2"/>
    <row r="461" ht="12" customHeight="1" x14ac:dyDescent="0.2"/>
    <row r="462" ht="12" customHeight="1" x14ac:dyDescent="0.2"/>
    <row r="463" ht="12" customHeight="1" x14ac:dyDescent="0.2"/>
    <row r="464" ht="12" customHeight="1" x14ac:dyDescent="0.2"/>
    <row r="465" ht="12" customHeight="1" x14ac:dyDescent="0.2"/>
    <row r="466" ht="12" customHeight="1" x14ac:dyDescent="0.2"/>
    <row r="467" ht="12" customHeight="1" x14ac:dyDescent="0.2"/>
    <row r="468" ht="12" customHeight="1" x14ac:dyDescent="0.2"/>
    <row r="469" ht="12" customHeight="1" x14ac:dyDescent="0.2"/>
    <row r="470" ht="12" customHeight="1" x14ac:dyDescent="0.2"/>
    <row r="471" ht="12" customHeight="1" x14ac:dyDescent="0.2"/>
    <row r="472" ht="12" customHeight="1" x14ac:dyDescent="0.2"/>
    <row r="473" ht="12" customHeight="1" x14ac:dyDescent="0.2"/>
    <row r="474" ht="12" customHeight="1" x14ac:dyDescent="0.2"/>
    <row r="475" ht="12" customHeight="1" x14ac:dyDescent="0.2"/>
    <row r="476" ht="12" customHeight="1" x14ac:dyDescent="0.2"/>
    <row r="477" ht="12" customHeight="1" x14ac:dyDescent="0.2"/>
    <row r="478" ht="12" customHeight="1" x14ac:dyDescent="0.2"/>
    <row r="479" ht="12" customHeight="1" x14ac:dyDescent="0.2"/>
    <row r="480" ht="12" customHeight="1" x14ac:dyDescent="0.2"/>
    <row r="481" ht="12" customHeight="1" x14ac:dyDescent="0.2"/>
    <row r="482" ht="12" customHeight="1" x14ac:dyDescent="0.2"/>
    <row r="483" ht="12" customHeight="1" x14ac:dyDescent="0.2"/>
    <row r="484" ht="12" customHeight="1" x14ac:dyDescent="0.2"/>
    <row r="485" ht="12" customHeight="1" x14ac:dyDescent="0.2"/>
    <row r="486" ht="12" customHeight="1" x14ac:dyDescent="0.2"/>
    <row r="487" ht="12" customHeight="1" x14ac:dyDescent="0.2"/>
    <row r="488" ht="12" customHeight="1" x14ac:dyDescent="0.2"/>
    <row r="489" ht="12" customHeight="1" x14ac:dyDescent="0.2"/>
    <row r="490" ht="12" customHeight="1" x14ac:dyDescent="0.2"/>
    <row r="491" ht="12" customHeight="1" x14ac:dyDescent="0.2"/>
    <row r="492" ht="12" customHeight="1" x14ac:dyDescent="0.2"/>
    <row r="493" ht="12" customHeight="1" x14ac:dyDescent="0.2"/>
    <row r="494" ht="12" customHeight="1" x14ac:dyDescent="0.2"/>
    <row r="495" ht="12" customHeight="1" x14ac:dyDescent="0.2"/>
    <row r="496" ht="12" customHeight="1" x14ac:dyDescent="0.2"/>
    <row r="497" ht="12" customHeight="1" x14ac:dyDescent="0.2"/>
    <row r="498" ht="12" customHeight="1" x14ac:dyDescent="0.2"/>
    <row r="499" ht="12" customHeight="1" x14ac:dyDescent="0.2"/>
    <row r="500" ht="12" customHeight="1" x14ac:dyDescent="0.2"/>
    <row r="501" ht="12" customHeight="1" x14ac:dyDescent="0.2"/>
    <row r="502" ht="12" customHeight="1" x14ac:dyDescent="0.2"/>
    <row r="503" ht="12" customHeight="1" x14ac:dyDescent="0.2"/>
    <row r="504" ht="12" customHeight="1" x14ac:dyDescent="0.2"/>
    <row r="505" ht="12" customHeight="1" x14ac:dyDescent="0.2"/>
    <row r="506" ht="12" customHeight="1" x14ac:dyDescent="0.2"/>
    <row r="507" ht="12" customHeight="1" x14ac:dyDescent="0.2"/>
    <row r="508" ht="12" customHeight="1" x14ac:dyDescent="0.2"/>
    <row r="509" ht="12" customHeight="1" x14ac:dyDescent="0.2"/>
    <row r="510" ht="12" customHeight="1" x14ac:dyDescent="0.2"/>
    <row r="511" ht="12" customHeight="1" x14ac:dyDescent="0.2"/>
    <row r="512" ht="12" customHeight="1" x14ac:dyDescent="0.2"/>
    <row r="513" ht="12" customHeight="1" x14ac:dyDescent="0.2"/>
    <row r="514" ht="12" customHeight="1" x14ac:dyDescent="0.2"/>
    <row r="515" ht="12" customHeight="1" x14ac:dyDescent="0.2"/>
    <row r="516" ht="12" customHeight="1" x14ac:dyDescent="0.2"/>
    <row r="517" ht="12" customHeight="1" x14ac:dyDescent="0.2"/>
    <row r="518" ht="12" customHeight="1" x14ac:dyDescent="0.2"/>
    <row r="519" ht="12" customHeight="1" x14ac:dyDescent="0.2"/>
    <row r="520" ht="12" customHeight="1" x14ac:dyDescent="0.2"/>
    <row r="521" ht="12" customHeight="1" x14ac:dyDescent="0.2"/>
    <row r="522" ht="12" customHeight="1" x14ac:dyDescent="0.2"/>
    <row r="523" ht="12" customHeight="1" x14ac:dyDescent="0.2"/>
    <row r="524" ht="12" customHeight="1" x14ac:dyDescent="0.2"/>
    <row r="525" ht="12" customHeight="1" x14ac:dyDescent="0.2"/>
    <row r="526" ht="12" customHeight="1" x14ac:dyDescent="0.2"/>
    <row r="527" ht="12" customHeight="1" x14ac:dyDescent="0.2"/>
    <row r="528" ht="12" customHeight="1" x14ac:dyDescent="0.2"/>
    <row r="529" ht="12" customHeight="1" x14ac:dyDescent="0.2"/>
    <row r="530" ht="12" customHeight="1" x14ac:dyDescent="0.2"/>
    <row r="531" ht="12" customHeight="1" x14ac:dyDescent="0.2"/>
    <row r="532" ht="12" customHeight="1" x14ac:dyDescent="0.2"/>
    <row r="533" ht="12" customHeight="1" x14ac:dyDescent="0.2"/>
    <row r="534" ht="12" customHeight="1" x14ac:dyDescent="0.2"/>
    <row r="535" ht="12" customHeight="1" x14ac:dyDescent="0.2"/>
    <row r="536" ht="12" customHeight="1" x14ac:dyDescent="0.2"/>
    <row r="537" ht="12" customHeight="1" x14ac:dyDescent="0.2"/>
    <row r="538" ht="12" customHeight="1" x14ac:dyDescent="0.2"/>
    <row r="539" ht="12" customHeight="1" x14ac:dyDescent="0.2"/>
    <row r="540" ht="12" customHeight="1" x14ac:dyDescent="0.2"/>
    <row r="541" ht="12" customHeight="1" x14ac:dyDescent="0.2"/>
    <row r="542" ht="12" customHeight="1" x14ac:dyDescent="0.2"/>
    <row r="543" ht="12" customHeight="1" x14ac:dyDescent="0.2"/>
    <row r="544" ht="12" customHeight="1" x14ac:dyDescent="0.2"/>
    <row r="545" ht="12" customHeight="1" x14ac:dyDescent="0.2"/>
    <row r="546" ht="12" customHeight="1" x14ac:dyDescent="0.2"/>
    <row r="547" ht="12" customHeight="1" x14ac:dyDescent="0.2"/>
    <row r="548" ht="12" customHeight="1" x14ac:dyDescent="0.2"/>
    <row r="549" ht="12" customHeight="1" x14ac:dyDescent="0.2"/>
    <row r="550" ht="12" customHeight="1" x14ac:dyDescent="0.2"/>
    <row r="551" ht="12" customHeight="1" x14ac:dyDescent="0.2"/>
    <row r="552" ht="12" customHeight="1" x14ac:dyDescent="0.2"/>
    <row r="553" ht="12" customHeight="1" x14ac:dyDescent="0.2"/>
    <row r="554" ht="12" customHeight="1" x14ac:dyDescent="0.2"/>
    <row r="555" ht="12" customHeight="1" x14ac:dyDescent="0.2"/>
    <row r="556" ht="12" customHeight="1" x14ac:dyDescent="0.2"/>
    <row r="557" ht="12" customHeight="1" x14ac:dyDescent="0.2"/>
    <row r="558" ht="12" customHeight="1" x14ac:dyDescent="0.2"/>
    <row r="559" ht="12" customHeight="1" x14ac:dyDescent="0.2"/>
    <row r="560" ht="12" customHeight="1" x14ac:dyDescent="0.2"/>
    <row r="561" ht="12" customHeight="1" x14ac:dyDescent="0.2"/>
    <row r="562" ht="12" customHeight="1" x14ac:dyDescent="0.2"/>
    <row r="563" ht="12" customHeight="1" x14ac:dyDescent="0.2"/>
    <row r="564" ht="12" customHeight="1" x14ac:dyDescent="0.2"/>
    <row r="565" ht="12" customHeight="1" x14ac:dyDescent="0.2"/>
    <row r="566" ht="12" customHeight="1" x14ac:dyDescent="0.2"/>
    <row r="567" ht="12" customHeight="1" x14ac:dyDescent="0.2"/>
    <row r="568" ht="12" customHeight="1" x14ac:dyDescent="0.2"/>
    <row r="569" ht="12" customHeight="1" x14ac:dyDescent="0.2"/>
    <row r="570" ht="12" customHeight="1" x14ac:dyDescent="0.2"/>
    <row r="571" ht="12" customHeight="1" x14ac:dyDescent="0.2"/>
    <row r="572" ht="12" customHeight="1" x14ac:dyDescent="0.2"/>
    <row r="573" ht="12" customHeight="1" x14ac:dyDescent="0.2"/>
    <row r="574" ht="12" customHeight="1" x14ac:dyDescent="0.2"/>
    <row r="575" ht="12" customHeight="1" x14ac:dyDescent="0.2"/>
    <row r="576" ht="12" customHeight="1" x14ac:dyDescent="0.2"/>
    <row r="577" ht="12" customHeight="1" x14ac:dyDescent="0.2"/>
    <row r="578" ht="12" customHeight="1" x14ac:dyDescent="0.2"/>
    <row r="579" ht="12" customHeight="1" x14ac:dyDescent="0.2"/>
    <row r="580" ht="12" customHeight="1" x14ac:dyDescent="0.2"/>
    <row r="581" ht="12" customHeight="1" x14ac:dyDescent="0.2"/>
    <row r="582" ht="12" customHeight="1" x14ac:dyDescent="0.2"/>
    <row r="583" ht="12" customHeight="1" x14ac:dyDescent="0.2"/>
    <row r="584" ht="12" customHeight="1" x14ac:dyDescent="0.2"/>
    <row r="585" ht="12" customHeight="1" x14ac:dyDescent="0.2"/>
    <row r="586" ht="12" customHeight="1" x14ac:dyDescent="0.2"/>
    <row r="587" ht="12" customHeight="1" x14ac:dyDescent="0.2"/>
    <row r="588" ht="12" customHeight="1" x14ac:dyDescent="0.2"/>
    <row r="589" ht="12" customHeight="1" x14ac:dyDescent="0.2"/>
    <row r="590" ht="12" customHeight="1" x14ac:dyDescent="0.2"/>
    <row r="591" ht="12" customHeight="1" x14ac:dyDescent="0.2"/>
    <row r="592" ht="12" customHeight="1" x14ac:dyDescent="0.2"/>
    <row r="593" ht="12" customHeight="1" x14ac:dyDescent="0.2"/>
    <row r="594" ht="12" customHeight="1" x14ac:dyDescent="0.2"/>
    <row r="595" ht="12" customHeight="1" x14ac:dyDescent="0.2"/>
    <row r="596" ht="12" customHeight="1" x14ac:dyDescent="0.2"/>
    <row r="597" ht="12" customHeight="1" x14ac:dyDescent="0.2"/>
    <row r="598" ht="12" customHeight="1" x14ac:dyDescent="0.2"/>
    <row r="599" ht="12" customHeight="1" x14ac:dyDescent="0.2"/>
    <row r="600" ht="12" customHeight="1" x14ac:dyDescent="0.2"/>
    <row r="601" ht="12" customHeight="1" x14ac:dyDescent="0.2"/>
    <row r="602" ht="12" customHeight="1" x14ac:dyDescent="0.2"/>
    <row r="603" ht="12" customHeight="1" x14ac:dyDescent="0.2"/>
    <row r="604" ht="12" customHeight="1" x14ac:dyDescent="0.2"/>
    <row r="605" ht="12" customHeight="1" x14ac:dyDescent="0.2"/>
    <row r="606" ht="12" customHeight="1" x14ac:dyDescent="0.2"/>
    <row r="607" ht="12" customHeight="1" x14ac:dyDescent="0.2"/>
    <row r="608" ht="12" customHeight="1" x14ac:dyDescent="0.2"/>
    <row r="609" ht="12" customHeight="1" x14ac:dyDescent="0.2"/>
    <row r="610" ht="12" customHeight="1" x14ac:dyDescent="0.2"/>
    <row r="611" ht="12" customHeight="1" x14ac:dyDescent="0.2"/>
    <row r="612" ht="12" customHeight="1" x14ac:dyDescent="0.2"/>
    <row r="613" ht="12" customHeight="1" x14ac:dyDescent="0.2"/>
    <row r="614" ht="12" customHeight="1" x14ac:dyDescent="0.2"/>
    <row r="615" ht="12" customHeight="1" x14ac:dyDescent="0.2"/>
    <row r="616" ht="12" customHeight="1" x14ac:dyDescent="0.2"/>
    <row r="617" ht="12" customHeight="1" x14ac:dyDescent="0.2"/>
    <row r="618" ht="12" customHeight="1" x14ac:dyDescent="0.2"/>
    <row r="619" ht="12" customHeight="1" x14ac:dyDescent="0.2"/>
    <row r="620" ht="12" customHeight="1" x14ac:dyDescent="0.2"/>
    <row r="621" ht="12" customHeight="1" x14ac:dyDescent="0.2"/>
    <row r="622" ht="12" customHeight="1" x14ac:dyDescent="0.2"/>
    <row r="623" ht="12" customHeight="1" x14ac:dyDescent="0.2"/>
    <row r="624" ht="12" customHeight="1" x14ac:dyDescent="0.2"/>
    <row r="625" ht="12" customHeight="1" x14ac:dyDescent="0.2"/>
    <row r="626" ht="12" customHeight="1" x14ac:dyDescent="0.2"/>
    <row r="627" ht="12" customHeight="1" x14ac:dyDescent="0.2"/>
    <row r="628" ht="12" customHeight="1" x14ac:dyDescent="0.2"/>
    <row r="629" ht="12" customHeight="1" x14ac:dyDescent="0.2"/>
    <row r="630" ht="12" customHeight="1" x14ac:dyDescent="0.2"/>
    <row r="631" ht="12" customHeight="1" x14ac:dyDescent="0.2"/>
    <row r="632" ht="12" customHeight="1" x14ac:dyDescent="0.2"/>
    <row r="633" ht="12" customHeight="1" x14ac:dyDescent="0.2"/>
    <row r="634" ht="12" customHeight="1" x14ac:dyDescent="0.2"/>
    <row r="635" ht="12" customHeight="1" x14ac:dyDescent="0.2"/>
    <row r="636" ht="12" customHeight="1" x14ac:dyDescent="0.2"/>
    <row r="637" ht="12" customHeight="1" x14ac:dyDescent="0.2"/>
    <row r="638" ht="12" customHeight="1" x14ac:dyDescent="0.2"/>
    <row r="639" ht="12" customHeight="1" x14ac:dyDescent="0.2"/>
    <row r="640" ht="12" customHeight="1" x14ac:dyDescent="0.2"/>
    <row r="641" ht="12" customHeight="1" x14ac:dyDescent="0.2"/>
    <row r="642" ht="12" customHeight="1" x14ac:dyDescent="0.2"/>
    <row r="643" ht="12" customHeight="1" x14ac:dyDescent="0.2"/>
    <row r="644" ht="12" customHeight="1" x14ac:dyDescent="0.2"/>
    <row r="645" ht="12" customHeight="1" x14ac:dyDescent="0.2"/>
    <row r="646" ht="12" customHeight="1" x14ac:dyDescent="0.2"/>
    <row r="647" ht="12" customHeight="1" x14ac:dyDescent="0.2"/>
    <row r="648" ht="12" customHeight="1" x14ac:dyDescent="0.2"/>
    <row r="649" ht="12" customHeight="1" x14ac:dyDescent="0.2"/>
    <row r="650" ht="12" customHeight="1" x14ac:dyDescent="0.2"/>
    <row r="651" ht="12" customHeight="1" x14ac:dyDescent="0.2"/>
    <row r="652" ht="12" customHeight="1" x14ac:dyDescent="0.2"/>
    <row r="653" ht="12" customHeight="1" x14ac:dyDescent="0.2"/>
    <row r="654" ht="12" customHeight="1" x14ac:dyDescent="0.2"/>
    <row r="655" ht="12" customHeight="1" x14ac:dyDescent="0.2"/>
    <row r="656" ht="12" customHeight="1" x14ac:dyDescent="0.2"/>
    <row r="657" ht="12" customHeight="1" x14ac:dyDescent="0.2"/>
    <row r="658" ht="12" customHeight="1" x14ac:dyDescent="0.2"/>
    <row r="659" ht="12" customHeight="1" x14ac:dyDescent="0.2"/>
    <row r="660" ht="12" customHeight="1" x14ac:dyDescent="0.2"/>
    <row r="661" ht="12" customHeight="1" x14ac:dyDescent="0.2"/>
    <row r="662" ht="12" customHeight="1" x14ac:dyDescent="0.2"/>
    <row r="663" ht="12" customHeight="1" x14ac:dyDescent="0.2"/>
    <row r="664" ht="12" customHeight="1" x14ac:dyDescent="0.2"/>
    <row r="665" ht="12" customHeight="1" x14ac:dyDescent="0.2"/>
    <row r="666" ht="12" customHeight="1" x14ac:dyDescent="0.2"/>
    <row r="667" ht="12" customHeight="1" x14ac:dyDescent="0.2"/>
    <row r="668" ht="12" customHeight="1" x14ac:dyDescent="0.2"/>
    <row r="669" ht="12" customHeight="1" x14ac:dyDescent="0.2"/>
    <row r="670" ht="12" customHeight="1" x14ac:dyDescent="0.2"/>
    <row r="671" ht="12" customHeight="1" x14ac:dyDescent="0.2"/>
    <row r="672" ht="12" customHeight="1" x14ac:dyDescent="0.2"/>
    <row r="673" ht="12" customHeight="1" x14ac:dyDescent="0.2"/>
    <row r="674" ht="12" customHeight="1" x14ac:dyDescent="0.2"/>
    <row r="675" ht="12" customHeight="1" x14ac:dyDescent="0.2"/>
    <row r="676" ht="12" customHeight="1" x14ac:dyDescent="0.2"/>
    <row r="677" ht="12" customHeight="1" x14ac:dyDescent="0.2"/>
    <row r="678" ht="12" customHeight="1" x14ac:dyDescent="0.2"/>
    <row r="679" ht="12" customHeight="1" x14ac:dyDescent="0.2"/>
    <row r="680" ht="12" customHeight="1" x14ac:dyDescent="0.2"/>
    <row r="681" ht="12" customHeight="1" x14ac:dyDescent="0.2"/>
    <row r="682" ht="12" customHeight="1" x14ac:dyDescent="0.2"/>
    <row r="683" ht="12" customHeight="1" x14ac:dyDescent="0.2"/>
    <row r="684" ht="12" customHeight="1" x14ac:dyDescent="0.2"/>
    <row r="685" ht="12" customHeight="1" x14ac:dyDescent="0.2"/>
    <row r="686" ht="12" customHeight="1" x14ac:dyDescent="0.2"/>
    <row r="687" ht="12" customHeight="1" x14ac:dyDescent="0.2"/>
    <row r="688" ht="12" customHeight="1" x14ac:dyDescent="0.2"/>
    <row r="689" ht="12" customHeight="1" x14ac:dyDescent="0.2"/>
    <row r="690" ht="12" customHeight="1" x14ac:dyDescent="0.2"/>
    <row r="691" ht="12" customHeight="1" x14ac:dyDescent="0.2"/>
    <row r="692" ht="12" customHeight="1" x14ac:dyDescent="0.2"/>
    <row r="693" ht="12" customHeight="1" x14ac:dyDescent="0.2"/>
    <row r="694" ht="12" customHeight="1" x14ac:dyDescent="0.2"/>
    <row r="695" ht="12" customHeight="1" x14ac:dyDescent="0.2"/>
    <row r="696" ht="12" customHeight="1" x14ac:dyDescent="0.2"/>
    <row r="697" ht="12" customHeight="1" x14ac:dyDescent="0.2"/>
    <row r="698" ht="12" customHeight="1" x14ac:dyDescent="0.2"/>
    <row r="699" ht="12" customHeight="1" x14ac:dyDescent="0.2"/>
    <row r="700" ht="12" customHeight="1" x14ac:dyDescent="0.2"/>
    <row r="701" ht="12" customHeight="1" x14ac:dyDescent="0.2"/>
    <row r="702" ht="12" customHeight="1" x14ac:dyDescent="0.2"/>
    <row r="703" ht="12" customHeight="1" x14ac:dyDescent="0.2"/>
    <row r="704" ht="12" customHeight="1" x14ac:dyDescent="0.2"/>
    <row r="705" ht="12" customHeight="1" x14ac:dyDescent="0.2"/>
    <row r="706" ht="12" customHeight="1" x14ac:dyDescent="0.2"/>
    <row r="707" ht="12" customHeight="1" x14ac:dyDescent="0.2"/>
    <row r="708" ht="12" customHeight="1" x14ac:dyDescent="0.2"/>
    <row r="709" ht="12" customHeight="1" x14ac:dyDescent="0.2"/>
    <row r="710" ht="12" customHeight="1" x14ac:dyDescent="0.2"/>
    <row r="711" ht="12" customHeight="1" x14ac:dyDescent="0.2"/>
    <row r="712" ht="12" customHeight="1" x14ac:dyDescent="0.2"/>
    <row r="713" ht="12" customHeight="1" x14ac:dyDescent="0.2"/>
    <row r="714" ht="12" customHeight="1" x14ac:dyDescent="0.2"/>
    <row r="715" ht="12" customHeight="1" x14ac:dyDescent="0.2"/>
    <row r="716" ht="12" customHeight="1" x14ac:dyDescent="0.2"/>
    <row r="717" ht="12" customHeight="1" x14ac:dyDescent="0.2"/>
    <row r="718" ht="12" customHeight="1" x14ac:dyDescent="0.2"/>
    <row r="719" ht="12" customHeight="1" x14ac:dyDescent="0.2"/>
    <row r="720" ht="12" customHeight="1" x14ac:dyDescent="0.2"/>
    <row r="721" ht="12" customHeight="1" x14ac:dyDescent="0.2"/>
    <row r="722" ht="12" customHeight="1" x14ac:dyDescent="0.2"/>
    <row r="723" ht="12" customHeight="1" x14ac:dyDescent="0.2"/>
    <row r="724" ht="12" customHeight="1" x14ac:dyDescent="0.2"/>
    <row r="725" ht="12" customHeight="1" x14ac:dyDescent="0.2"/>
    <row r="726" ht="12" customHeight="1" x14ac:dyDescent="0.2"/>
    <row r="727" ht="12" customHeight="1" x14ac:dyDescent="0.2"/>
    <row r="728" ht="12" customHeight="1" x14ac:dyDescent="0.2"/>
    <row r="729" ht="12" customHeight="1" x14ac:dyDescent="0.2"/>
    <row r="730" ht="12" customHeight="1" x14ac:dyDescent="0.2"/>
    <row r="731" ht="12" customHeight="1" x14ac:dyDescent="0.2"/>
    <row r="732" ht="12" customHeight="1" x14ac:dyDescent="0.2"/>
    <row r="733" ht="12" customHeight="1" x14ac:dyDescent="0.2"/>
    <row r="734" ht="12" customHeight="1" x14ac:dyDescent="0.2"/>
    <row r="735" ht="12" customHeight="1" x14ac:dyDescent="0.2"/>
    <row r="736" ht="12" customHeight="1" x14ac:dyDescent="0.2"/>
    <row r="737" ht="12" customHeight="1" x14ac:dyDescent="0.2"/>
    <row r="738" ht="12" customHeight="1" x14ac:dyDescent="0.2"/>
    <row r="739" ht="12" customHeight="1" x14ac:dyDescent="0.2"/>
    <row r="740" ht="12" customHeight="1" x14ac:dyDescent="0.2"/>
    <row r="741" ht="12" customHeight="1" x14ac:dyDescent="0.2"/>
    <row r="742" ht="12" customHeight="1" x14ac:dyDescent="0.2"/>
    <row r="743" ht="12" customHeight="1" x14ac:dyDescent="0.2"/>
    <row r="744" ht="12" customHeight="1" x14ac:dyDescent="0.2"/>
    <row r="745" ht="12" customHeight="1" x14ac:dyDescent="0.2"/>
    <row r="746" ht="12" customHeight="1" x14ac:dyDescent="0.2"/>
    <row r="747" ht="12" customHeight="1" x14ac:dyDescent="0.2"/>
    <row r="748" ht="12" customHeight="1" x14ac:dyDescent="0.2"/>
    <row r="749" ht="12" customHeight="1" x14ac:dyDescent="0.2"/>
    <row r="750" ht="12" customHeight="1" x14ac:dyDescent="0.2"/>
    <row r="751" ht="12" customHeight="1" x14ac:dyDescent="0.2"/>
    <row r="752" ht="12" customHeight="1" x14ac:dyDescent="0.2"/>
    <row r="753" ht="12" customHeight="1" x14ac:dyDescent="0.2"/>
    <row r="754" ht="12" customHeight="1" x14ac:dyDescent="0.2"/>
    <row r="755" ht="12" customHeight="1" x14ac:dyDescent="0.2"/>
    <row r="756" ht="12" customHeight="1" x14ac:dyDescent="0.2"/>
    <row r="757" ht="12" customHeight="1" x14ac:dyDescent="0.2"/>
    <row r="758" ht="12" customHeight="1" x14ac:dyDescent="0.2"/>
    <row r="759" ht="12" customHeight="1" x14ac:dyDescent="0.2"/>
    <row r="760" ht="12" customHeight="1" x14ac:dyDescent="0.2"/>
    <row r="761" ht="12" customHeight="1" x14ac:dyDescent="0.2"/>
    <row r="762" ht="12" customHeight="1" x14ac:dyDescent="0.2"/>
    <row r="763" ht="12" customHeight="1" x14ac:dyDescent="0.2"/>
    <row r="764" ht="12" customHeight="1" x14ac:dyDescent="0.2"/>
    <row r="765" ht="12" customHeight="1" x14ac:dyDescent="0.2"/>
    <row r="766" ht="12" customHeight="1" x14ac:dyDescent="0.2"/>
    <row r="767" ht="12" customHeight="1" x14ac:dyDescent="0.2"/>
    <row r="768" ht="12" customHeight="1" x14ac:dyDescent="0.2"/>
    <row r="769" ht="12" customHeight="1" x14ac:dyDescent="0.2"/>
    <row r="770" ht="12" customHeight="1" x14ac:dyDescent="0.2"/>
    <row r="771" ht="12" customHeight="1" x14ac:dyDescent="0.2"/>
    <row r="772" ht="12" customHeight="1" x14ac:dyDescent="0.2"/>
    <row r="773" ht="12" customHeight="1" x14ac:dyDescent="0.2"/>
    <row r="774" ht="12" customHeight="1" x14ac:dyDescent="0.2"/>
    <row r="775" ht="12" customHeight="1" x14ac:dyDescent="0.2"/>
    <row r="776" ht="12" customHeight="1" x14ac:dyDescent="0.2"/>
    <row r="777" ht="12" customHeight="1" x14ac:dyDescent="0.2"/>
    <row r="778" ht="12" customHeight="1" x14ac:dyDescent="0.2"/>
    <row r="779" ht="12" customHeight="1" x14ac:dyDescent="0.2"/>
    <row r="780" ht="12" customHeight="1" x14ac:dyDescent="0.2"/>
    <row r="781" ht="12" customHeight="1" x14ac:dyDescent="0.2"/>
    <row r="782" ht="12" customHeight="1" x14ac:dyDescent="0.2"/>
    <row r="783" ht="12" customHeight="1" x14ac:dyDescent="0.2"/>
    <row r="784" ht="12" customHeight="1" x14ac:dyDescent="0.2"/>
    <row r="785" ht="12" customHeight="1" x14ac:dyDescent="0.2"/>
    <row r="786" ht="12" customHeight="1" x14ac:dyDescent="0.2"/>
    <row r="787" ht="12" customHeight="1" x14ac:dyDescent="0.2"/>
    <row r="788" ht="12" customHeight="1" x14ac:dyDescent="0.2"/>
    <row r="789" ht="12" customHeight="1" x14ac:dyDescent="0.2"/>
    <row r="790" ht="12" customHeight="1" x14ac:dyDescent="0.2"/>
    <row r="791" ht="12" customHeight="1" x14ac:dyDescent="0.2"/>
    <row r="792" ht="12" customHeight="1" x14ac:dyDescent="0.2"/>
    <row r="793" ht="12" customHeight="1" x14ac:dyDescent="0.2"/>
    <row r="794" ht="12" customHeight="1" x14ac:dyDescent="0.2"/>
    <row r="795" ht="12" customHeight="1" x14ac:dyDescent="0.2"/>
    <row r="796" ht="12" customHeight="1" x14ac:dyDescent="0.2"/>
    <row r="797" ht="12" customHeight="1" x14ac:dyDescent="0.2"/>
    <row r="798" ht="12" customHeight="1" x14ac:dyDescent="0.2"/>
    <row r="799" ht="12" customHeight="1" x14ac:dyDescent="0.2"/>
    <row r="800" ht="12" customHeight="1" x14ac:dyDescent="0.2"/>
    <row r="801" ht="12" customHeight="1" x14ac:dyDescent="0.2"/>
    <row r="802" ht="12" customHeight="1" x14ac:dyDescent="0.2"/>
    <row r="803" ht="12" customHeight="1" x14ac:dyDescent="0.2"/>
    <row r="804" ht="12" customHeight="1" x14ac:dyDescent="0.2"/>
    <row r="805" ht="12" customHeight="1" x14ac:dyDescent="0.2"/>
    <row r="806" ht="12" customHeight="1" x14ac:dyDescent="0.2"/>
    <row r="807" ht="12" customHeight="1" x14ac:dyDescent="0.2"/>
    <row r="808" ht="12" customHeight="1" x14ac:dyDescent="0.2"/>
    <row r="809" ht="12" customHeight="1" x14ac:dyDescent="0.2"/>
    <row r="810" ht="12" customHeight="1" x14ac:dyDescent="0.2"/>
    <row r="811" ht="12" customHeight="1" x14ac:dyDescent="0.2"/>
    <row r="812" ht="12" customHeight="1" x14ac:dyDescent="0.2"/>
    <row r="813" ht="12" customHeight="1" x14ac:dyDescent="0.2"/>
    <row r="814" ht="12" customHeight="1" x14ac:dyDescent="0.2"/>
    <row r="815" ht="12" customHeight="1" x14ac:dyDescent="0.2"/>
    <row r="816" ht="12" customHeight="1" x14ac:dyDescent="0.2"/>
    <row r="817" ht="12" customHeight="1" x14ac:dyDescent="0.2"/>
    <row r="818" ht="12" customHeight="1" x14ac:dyDescent="0.2"/>
    <row r="819" ht="12" customHeight="1" x14ac:dyDescent="0.2"/>
    <row r="820" ht="12" customHeight="1" x14ac:dyDescent="0.2"/>
    <row r="821" ht="12" customHeight="1" x14ac:dyDescent="0.2"/>
    <row r="822" ht="12" customHeight="1" x14ac:dyDescent="0.2"/>
    <row r="823" ht="12" customHeight="1" x14ac:dyDescent="0.2"/>
    <row r="824" ht="12" customHeight="1" x14ac:dyDescent="0.2"/>
    <row r="825" ht="12" customHeight="1" x14ac:dyDescent="0.2"/>
    <row r="826" ht="12" customHeight="1" x14ac:dyDescent="0.2"/>
    <row r="827" ht="12" customHeight="1" x14ac:dyDescent="0.2"/>
    <row r="828" ht="12" customHeight="1" x14ac:dyDescent="0.2"/>
    <row r="829" ht="12" customHeight="1" x14ac:dyDescent="0.2"/>
    <row r="830" ht="12" customHeight="1" x14ac:dyDescent="0.2"/>
    <row r="831" ht="12" customHeight="1" x14ac:dyDescent="0.2"/>
    <row r="832" ht="12" customHeight="1" x14ac:dyDescent="0.2"/>
    <row r="833" ht="12" customHeight="1" x14ac:dyDescent="0.2"/>
    <row r="834" ht="12" customHeight="1" x14ac:dyDescent="0.2"/>
    <row r="835" ht="12" customHeight="1" x14ac:dyDescent="0.2"/>
    <row r="836" ht="12" customHeight="1" x14ac:dyDescent="0.2"/>
    <row r="837" ht="12" customHeight="1" x14ac:dyDescent="0.2"/>
    <row r="838" ht="12" customHeight="1" x14ac:dyDescent="0.2"/>
    <row r="839" ht="12" customHeight="1" x14ac:dyDescent="0.2"/>
    <row r="840" ht="12" customHeight="1" x14ac:dyDescent="0.2"/>
    <row r="841" ht="12" customHeight="1" x14ac:dyDescent="0.2"/>
    <row r="842" ht="12" customHeight="1" x14ac:dyDescent="0.2"/>
    <row r="843" ht="12" customHeight="1" x14ac:dyDescent="0.2"/>
    <row r="844" ht="12" customHeight="1" x14ac:dyDescent="0.2"/>
    <row r="845" ht="12" customHeight="1" x14ac:dyDescent="0.2"/>
    <row r="846" ht="12" customHeight="1" x14ac:dyDescent="0.2"/>
    <row r="847" ht="12" customHeight="1" x14ac:dyDescent="0.2"/>
    <row r="848" ht="12" customHeight="1" x14ac:dyDescent="0.2"/>
    <row r="849" ht="12" customHeight="1" x14ac:dyDescent="0.2"/>
    <row r="850" ht="12" customHeight="1" x14ac:dyDescent="0.2"/>
    <row r="851" ht="12" customHeight="1" x14ac:dyDescent="0.2"/>
    <row r="852" ht="12" customHeight="1" x14ac:dyDescent="0.2"/>
    <row r="853" ht="12" customHeight="1" x14ac:dyDescent="0.2"/>
    <row r="854" ht="12" customHeight="1" x14ac:dyDescent="0.2"/>
    <row r="855" ht="12" customHeight="1" x14ac:dyDescent="0.2"/>
    <row r="856" ht="12" customHeight="1" x14ac:dyDescent="0.2"/>
    <row r="857" ht="12" customHeight="1" x14ac:dyDescent="0.2"/>
    <row r="858" ht="12" customHeight="1" x14ac:dyDescent="0.2"/>
    <row r="859" ht="12" customHeight="1" x14ac:dyDescent="0.2"/>
    <row r="860" ht="12" customHeight="1" x14ac:dyDescent="0.2"/>
    <row r="861" ht="12" customHeight="1" x14ac:dyDescent="0.2"/>
    <row r="862" ht="12" customHeight="1" x14ac:dyDescent="0.2"/>
    <row r="863" ht="12" customHeight="1" x14ac:dyDescent="0.2"/>
    <row r="864" ht="12" customHeight="1" x14ac:dyDescent="0.2"/>
    <row r="865" ht="12" customHeight="1" x14ac:dyDescent="0.2"/>
    <row r="866" ht="12" customHeight="1" x14ac:dyDescent="0.2"/>
    <row r="867" ht="12" customHeight="1" x14ac:dyDescent="0.2"/>
    <row r="868" ht="12" customHeight="1" x14ac:dyDescent="0.2"/>
    <row r="869" ht="12" customHeight="1" x14ac:dyDescent="0.2"/>
    <row r="870" ht="12" customHeight="1" x14ac:dyDescent="0.2"/>
    <row r="871" ht="12" customHeight="1" x14ac:dyDescent="0.2"/>
    <row r="872" ht="12" customHeight="1" x14ac:dyDescent="0.2"/>
    <row r="873" ht="12" customHeight="1" x14ac:dyDescent="0.2"/>
    <row r="874" ht="12" customHeight="1" x14ac:dyDescent="0.2"/>
    <row r="875" ht="12" customHeight="1" x14ac:dyDescent="0.2"/>
    <row r="876" ht="12" customHeight="1" x14ac:dyDescent="0.2"/>
    <row r="877" ht="12" customHeight="1" x14ac:dyDescent="0.2"/>
    <row r="878" ht="12" customHeight="1" x14ac:dyDescent="0.2"/>
    <row r="879" ht="12" customHeight="1" x14ac:dyDescent="0.2"/>
    <row r="880" ht="12" customHeight="1" x14ac:dyDescent="0.2"/>
    <row r="881" ht="12" customHeight="1" x14ac:dyDescent="0.2"/>
    <row r="882" ht="12" customHeight="1" x14ac:dyDescent="0.2"/>
    <row r="883" ht="12" customHeight="1" x14ac:dyDescent="0.2"/>
    <row r="884" ht="12" customHeight="1" x14ac:dyDescent="0.2"/>
    <row r="885" ht="12" customHeight="1" x14ac:dyDescent="0.2"/>
    <row r="886" ht="12" customHeight="1" x14ac:dyDescent="0.2"/>
    <row r="887" ht="12" customHeight="1" x14ac:dyDescent="0.2"/>
    <row r="888" ht="12" customHeight="1" x14ac:dyDescent="0.2"/>
    <row r="889" ht="12" customHeight="1" x14ac:dyDescent="0.2"/>
    <row r="890" ht="12" customHeight="1" x14ac:dyDescent="0.2"/>
    <row r="891" ht="12" customHeight="1" x14ac:dyDescent="0.2"/>
    <row r="892" ht="12" customHeight="1" x14ac:dyDescent="0.2"/>
    <row r="893" ht="12" customHeight="1" x14ac:dyDescent="0.2"/>
    <row r="894" ht="12" customHeight="1" x14ac:dyDescent="0.2"/>
    <row r="895" ht="12" customHeight="1" x14ac:dyDescent="0.2"/>
    <row r="896" ht="12" customHeight="1" x14ac:dyDescent="0.2"/>
    <row r="897" ht="12" customHeight="1" x14ac:dyDescent="0.2"/>
    <row r="898" ht="12" customHeight="1" x14ac:dyDescent="0.2"/>
    <row r="899" ht="12" customHeight="1" x14ac:dyDescent="0.2"/>
    <row r="900" ht="12" customHeight="1" x14ac:dyDescent="0.2"/>
    <row r="901" ht="12" customHeight="1" x14ac:dyDescent="0.2"/>
    <row r="902" ht="12" customHeight="1" x14ac:dyDescent="0.2"/>
    <row r="903" ht="12" customHeight="1" x14ac:dyDescent="0.2"/>
    <row r="904" ht="12" customHeight="1" x14ac:dyDescent="0.2"/>
    <row r="905" ht="12" customHeight="1" x14ac:dyDescent="0.2"/>
    <row r="906" ht="12" customHeight="1" x14ac:dyDescent="0.2"/>
    <row r="907" ht="12" customHeight="1" x14ac:dyDescent="0.2"/>
    <row r="908" ht="12" customHeight="1" x14ac:dyDescent="0.2"/>
    <row r="909" ht="12" customHeight="1" x14ac:dyDescent="0.2"/>
    <row r="910" ht="12" customHeight="1" x14ac:dyDescent="0.2"/>
    <row r="911" ht="12" customHeight="1" x14ac:dyDescent="0.2"/>
    <row r="912" ht="12" customHeight="1" x14ac:dyDescent="0.2"/>
    <row r="913" ht="12" customHeight="1" x14ac:dyDescent="0.2"/>
    <row r="914" ht="12" customHeight="1" x14ac:dyDescent="0.2"/>
    <row r="915" ht="12" customHeight="1" x14ac:dyDescent="0.2"/>
    <row r="916" ht="12" customHeight="1" x14ac:dyDescent="0.2"/>
    <row r="917" ht="12" customHeight="1" x14ac:dyDescent="0.2"/>
    <row r="918" ht="12" customHeight="1" x14ac:dyDescent="0.2"/>
    <row r="919" ht="12" customHeight="1" x14ac:dyDescent="0.2"/>
    <row r="920" ht="12" customHeight="1" x14ac:dyDescent="0.2"/>
    <row r="921" ht="12" customHeight="1" x14ac:dyDescent="0.2"/>
    <row r="922" ht="12" customHeight="1" x14ac:dyDescent="0.2"/>
    <row r="923" ht="12" customHeight="1" x14ac:dyDescent="0.2"/>
    <row r="924" ht="12" customHeight="1" x14ac:dyDescent="0.2"/>
    <row r="925" ht="12" customHeight="1" x14ac:dyDescent="0.2"/>
    <row r="926" ht="12" customHeight="1" x14ac:dyDescent="0.2"/>
    <row r="927" ht="12" customHeight="1" x14ac:dyDescent="0.2"/>
    <row r="928" ht="12" customHeight="1" x14ac:dyDescent="0.2"/>
    <row r="929" ht="12" customHeight="1" x14ac:dyDescent="0.2"/>
    <row r="930" ht="12" customHeight="1" x14ac:dyDescent="0.2"/>
    <row r="931" ht="12" customHeight="1" x14ac:dyDescent="0.2"/>
    <row r="932" ht="12" customHeight="1" x14ac:dyDescent="0.2"/>
    <row r="933" ht="12" customHeight="1" x14ac:dyDescent="0.2"/>
    <row r="934" ht="12" customHeight="1" x14ac:dyDescent="0.2"/>
    <row r="935" ht="12" customHeight="1" x14ac:dyDescent="0.2"/>
    <row r="936" ht="12" customHeight="1" x14ac:dyDescent="0.2"/>
    <row r="937" ht="12" customHeight="1" x14ac:dyDescent="0.2"/>
    <row r="938" ht="12" customHeight="1" x14ac:dyDescent="0.2"/>
    <row r="939" ht="12" customHeight="1" x14ac:dyDescent="0.2"/>
    <row r="940" ht="12" customHeight="1" x14ac:dyDescent="0.2"/>
    <row r="941" ht="12" customHeight="1" x14ac:dyDescent="0.2"/>
    <row r="942" ht="12" customHeight="1" x14ac:dyDescent="0.2"/>
    <row r="943" ht="12" customHeight="1" x14ac:dyDescent="0.2"/>
    <row r="944" ht="12" customHeight="1" x14ac:dyDescent="0.2"/>
    <row r="945" ht="12" customHeight="1" x14ac:dyDescent="0.2"/>
    <row r="946" ht="12" customHeight="1" x14ac:dyDescent="0.2"/>
    <row r="947" ht="12" customHeight="1" x14ac:dyDescent="0.2"/>
    <row r="948" ht="12" customHeight="1" x14ac:dyDescent="0.2"/>
    <row r="949" ht="12" customHeight="1" x14ac:dyDescent="0.2"/>
    <row r="950" ht="12" customHeight="1" x14ac:dyDescent="0.2"/>
    <row r="951" ht="12" customHeight="1" x14ac:dyDescent="0.2"/>
    <row r="952" ht="12" customHeight="1" x14ac:dyDescent="0.2"/>
    <row r="953" ht="12" customHeight="1" x14ac:dyDescent="0.2"/>
    <row r="954" ht="12" customHeight="1" x14ac:dyDescent="0.2"/>
    <row r="955" ht="12" customHeight="1" x14ac:dyDescent="0.2"/>
    <row r="956" ht="12" customHeight="1" x14ac:dyDescent="0.2"/>
    <row r="957" ht="12" customHeight="1" x14ac:dyDescent="0.2"/>
    <row r="958" ht="12" customHeight="1" x14ac:dyDescent="0.2"/>
    <row r="959" ht="12" customHeight="1" x14ac:dyDescent="0.2"/>
    <row r="960" ht="12" customHeight="1" x14ac:dyDescent="0.2"/>
    <row r="961" ht="12" customHeight="1" x14ac:dyDescent="0.2"/>
    <row r="962" ht="12" customHeight="1" x14ac:dyDescent="0.2"/>
    <row r="963" ht="12" customHeight="1" x14ac:dyDescent="0.2"/>
    <row r="964" ht="12" customHeight="1" x14ac:dyDescent="0.2"/>
    <row r="965" ht="12" customHeight="1" x14ac:dyDescent="0.2"/>
    <row r="966" ht="12" customHeight="1" x14ac:dyDescent="0.2"/>
    <row r="967" ht="12" customHeight="1" x14ac:dyDescent="0.2"/>
    <row r="968" ht="12" customHeight="1" x14ac:dyDescent="0.2"/>
    <row r="969" ht="12" customHeight="1" x14ac:dyDescent="0.2"/>
    <row r="970" ht="12" customHeight="1" x14ac:dyDescent="0.2"/>
    <row r="971" ht="12" customHeight="1" x14ac:dyDescent="0.2"/>
    <row r="972" ht="12" customHeight="1" x14ac:dyDescent="0.2"/>
    <row r="973" ht="12" customHeight="1" x14ac:dyDescent="0.2"/>
    <row r="974" ht="12" customHeight="1" x14ac:dyDescent="0.2"/>
    <row r="975" ht="12" customHeight="1" x14ac:dyDescent="0.2"/>
    <row r="976" ht="12" customHeight="1" x14ac:dyDescent="0.2"/>
    <row r="977" ht="12" customHeight="1" x14ac:dyDescent="0.2"/>
    <row r="978" ht="12" customHeight="1" x14ac:dyDescent="0.2"/>
    <row r="979" ht="12" customHeight="1" x14ac:dyDescent="0.2"/>
    <row r="980" ht="12" customHeight="1" x14ac:dyDescent="0.2"/>
    <row r="981" ht="12" customHeight="1" x14ac:dyDescent="0.2"/>
    <row r="982" ht="12" customHeight="1" x14ac:dyDescent="0.2"/>
    <row r="983" ht="12" customHeight="1" x14ac:dyDescent="0.2"/>
    <row r="984" ht="12" customHeight="1" x14ac:dyDescent="0.2"/>
    <row r="985" ht="12" customHeight="1" x14ac:dyDescent="0.2"/>
    <row r="986" ht="12" customHeight="1" x14ac:dyDescent="0.2"/>
    <row r="987" ht="12" customHeight="1" x14ac:dyDescent="0.2"/>
    <row r="988" ht="12" customHeight="1" x14ac:dyDescent="0.2"/>
    <row r="989" ht="12" customHeight="1" x14ac:dyDescent="0.2"/>
    <row r="990" ht="12" customHeight="1" x14ac:dyDescent="0.2"/>
    <row r="991" ht="12" customHeight="1" x14ac:dyDescent="0.2"/>
    <row r="992" ht="12" customHeight="1" x14ac:dyDescent="0.2"/>
    <row r="993" ht="12" customHeight="1" x14ac:dyDescent="0.2"/>
    <row r="994" ht="12" customHeight="1" x14ac:dyDescent="0.2"/>
    <row r="995" ht="12" customHeight="1" x14ac:dyDescent="0.2"/>
    <row r="996" ht="12" customHeight="1" x14ac:dyDescent="0.2"/>
    <row r="997" ht="12" customHeight="1" x14ac:dyDescent="0.2"/>
    <row r="998" ht="12" customHeight="1" x14ac:dyDescent="0.2"/>
    <row r="999" ht="12" customHeight="1" x14ac:dyDescent="0.2"/>
    <row r="1000" ht="12" customHeight="1" x14ac:dyDescent="0.2"/>
  </sheetData>
  <conditionalFormatting sqref="A3:B3 B4:B21 A4:A105 C9:C18 C20 B22:C29 B35:C35 B36 B37:C39 B40:B42 B44:C105 A106:C127">
    <cfRule type="cellIs" dxfId="26" priority="7" operator="equal">
      <formula>0</formula>
    </cfRule>
    <cfRule type="expression" dxfId="25" priority="8">
      <formula>$A3&lt;&gt;""</formula>
    </cfRule>
  </conditionalFormatting>
  <conditionalFormatting sqref="B30:B34">
    <cfRule type="cellIs" dxfId="24" priority="125" operator="equal">
      <formula>0</formula>
    </cfRule>
    <cfRule type="expression" dxfId="23" priority="126">
      <formula>$A21&lt;&gt;""</formula>
    </cfRule>
  </conditionalFormatting>
  <conditionalFormatting sqref="B43:C43">
    <cfRule type="expression" dxfId="22" priority="118">
      <formula>$A19&lt;&gt;""</formula>
    </cfRule>
  </conditionalFormatting>
  <conditionalFormatting sqref="B43:C44">
    <cfRule type="cellIs" dxfId="21" priority="117" operator="equal">
      <formula>0</formula>
    </cfRule>
  </conditionalFormatting>
  <conditionalFormatting sqref="B44:C44">
    <cfRule type="expression" dxfId="20" priority="122">
      <formula>$A30&lt;&gt;""</formula>
    </cfRule>
  </conditionalFormatting>
  <conditionalFormatting sqref="C3:C8">
    <cfRule type="expression" dxfId="19" priority="2">
      <formula>$C3&lt;&gt;""</formula>
    </cfRule>
  </conditionalFormatting>
  <conditionalFormatting sqref="C19">
    <cfRule type="expression" dxfId="18" priority="1">
      <formula>$C19&lt;&gt;""</formula>
    </cfRule>
  </conditionalFormatting>
  <conditionalFormatting sqref="C21">
    <cfRule type="expression" dxfId="17" priority="3">
      <formula>$C21&lt;&gt;""</formula>
    </cfRule>
  </conditionalFormatting>
  <conditionalFormatting sqref="C30:C34">
    <cfRule type="expression" dxfId="16" priority="4">
      <formula>$C30&lt;&gt;""</formula>
    </cfRule>
  </conditionalFormatting>
  <conditionalFormatting sqref="C36">
    <cfRule type="expression" dxfId="15" priority="5">
      <formula>$C36&lt;&gt;""</formula>
    </cfRule>
  </conditionalFormatting>
  <conditionalFormatting sqref="C40:C42">
    <cfRule type="expression" dxfId="14" priority="6">
      <formula>$C40&lt;&gt;""</formula>
    </cfRule>
  </conditionalFormatting>
  <pageMargins left="0.7" right="0.7" top="0.75" bottom="0.75" header="0" footer="0"/>
  <pageSetup paperSize="9"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4089C9"/>
  </sheetPr>
  <dimension ref="A1:Z1000"/>
  <sheetViews>
    <sheetView showGridLines="0" workbookViewId="0">
      <pane xSplit="1" ySplit="3" topLeftCell="B33" activePane="bottomRight" state="frozen"/>
      <selection pane="topRight" activeCell="B1" sqref="B1"/>
      <selection pane="bottomLeft" activeCell="A4" sqref="A4"/>
      <selection pane="bottomRight" activeCell="D48" sqref="D48"/>
    </sheetView>
  </sheetViews>
  <sheetFormatPr baseColWidth="10" defaultColWidth="14.5" defaultRowHeight="15" customHeight="1" x14ac:dyDescent="0.2"/>
  <cols>
    <col min="1" max="1" width="46.33203125" customWidth="1"/>
    <col min="2" max="3" width="25.83203125" customWidth="1"/>
    <col min="4" max="4" width="33.5" customWidth="1"/>
    <col min="5" max="5" width="33.83203125" customWidth="1"/>
    <col min="6" max="26" width="10.6640625" customWidth="1"/>
  </cols>
  <sheetData>
    <row r="1" spans="1:26" ht="30.75" customHeight="1" x14ac:dyDescent="0.2">
      <c r="A1" s="383" t="s">
        <v>340</v>
      </c>
      <c r="B1" s="342"/>
      <c r="C1" s="342"/>
      <c r="D1" s="342"/>
    </row>
    <row r="2" spans="1:26" ht="24.75" customHeight="1" x14ac:dyDescent="0.2">
      <c r="A2" s="387" t="s">
        <v>341</v>
      </c>
      <c r="B2" s="389" t="s">
        <v>342</v>
      </c>
      <c r="C2" s="390"/>
      <c r="D2" s="391" t="s">
        <v>343</v>
      </c>
      <c r="E2" s="391" t="s">
        <v>344</v>
      </c>
    </row>
    <row r="3" spans="1:26" ht="24.75" customHeight="1" x14ac:dyDescent="0.2">
      <c r="A3" s="388"/>
      <c r="B3" s="131" t="s">
        <v>345</v>
      </c>
      <c r="C3" s="131" t="s">
        <v>346</v>
      </c>
      <c r="D3" s="392"/>
      <c r="E3" s="392"/>
    </row>
    <row r="4" spans="1:26" ht="36" x14ac:dyDescent="0.2">
      <c r="A4" s="132" t="str">
        <f>'T14. Consolidación propuesta'!Q5</f>
        <v>Emprendimiento productivo/"Fortalecimiento de emprendimientos agroproductivos y turísticos de San Gerardo</v>
      </c>
      <c r="B4" s="335" t="s">
        <v>1127</v>
      </c>
      <c r="C4" s="335" t="s">
        <v>1130</v>
      </c>
      <c r="D4" s="335" t="s">
        <v>1129</v>
      </c>
      <c r="E4" s="335" t="s">
        <v>825</v>
      </c>
      <c r="F4" s="50"/>
      <c r="G4" s="50"/>
      <c r="H4" s="50"/>
      <c r="I4" s="50"/>
      <c r="J4" s="50"/>
      <c r="K4" s="50"/>
      <c r="L4" s="50"/>
      <c r="M4" s="50"/>
      <c r="N4" s="50"/>
      <c r="O4" s="50"/>
      <c r="P4" s="50"/>
      <c r="Q4" s="50"/>
      <c r="R4" s="50"/>
      <c r="S4" s="50"/>
      <c r="T4" s="50"/>
      <c r="U4" s="50"/>
      <c r="V4" s="50"/>
      <c r="W4" s="50"/>
      <c r="X4" s="50"/>
      <c r="Y4" s="50"/>
      <c r="Z4" s="50"/>
    </row>
    <row r="5" spans="1:26" ht="24" hidden="1" x14ac:dyDescent="0.2">
      <c r="A5" s="132"/>
      <c r="B5" s="335" t="s">
        <v>1127</v>
      </c>
      <c r="C5" s="335" t="s">
        <v>1130</v>
      </c>
      <c r="D5" s="335" t="s">
        <v>1129</v>
      </c>
      <c r="E5" s="335" t="s">
        <v>825</v>
      </c>
      <c r="F5" s="50"/>
      <c r="G5" s="50"/>
      <c r="H5" s="50"/>
      <c r="I5" s="50"/>
      <c r="J5" s="50"/>
      <c r="K5" s="50"/>
      <c r="L5" s="50"/>
      <c r="M5" s="50"/>
      <c r="N5" s="50"/>
      <c r="O5" s="50"/>
      <c r="P5" s="50"/>
      <c r="Q5" s="50"/>
      <c r="R5" s="50"/>
      <c r="S5" s="50"/>
      <c r="T5" s="50"/>
      <c r="U5" s="50"/>
      <c r="V5" s="50"/>
      <c r="W5" s="50"/>
      <c r="X5" s="50"/>
      <c r="Y5" s="50"/>
      <c r="Z5" s="50"/>
    </row>
    <row r="6" spans="1:26" ht="24" hidden="1" x14ac:dyDescent="0.2">
      <c r="A6" s="132"/>
      <c r="B6" s="335" t="s">
        <v>1127</v>
      </c>
      <c r="C6" s="335" t="s">
        <v>1130</v>
      </c>
      <c r="D6" s="335" t="s">
        <v>1129</v>
      </c>
      <c r="E6" s="335" t="s">
        <v>825</v>
      </c>
      <c r="F6" s="50"/>
      <c r="G6" s="50"/>
      <c r="H6" s="50"/>
      <c r="I6" s="50"/>
      <c r="J6" s="50"/>
      <c r="K6" s="50"/>
      <c r="L6" s="50"/>
      <c r="M6" s="50"/>
      <c r="N6" s="50"/>
      <c r="O6" s="50"/>
      <c r="P6" s="50"/>
      <c r="Q6" s="50"/>
      <c r="R6" s="50"/>
      <c r="S6" s="50"/>
      <c r="T6" s="50"/>
      <c r="U6" s="50"/>
      <c r="V6" s="50"/>
      <c r="W6" s="50"/>
      <c r="X6" s="50"/>
      <c r="Y6" s="50"/>
      <c r="Z6" s="50"/>
    </row>
    <row r="7" spans="1:26" ht="24" x14ac:dyDescent="0.2">
      <c r="A7" s="132" t="str">
        <f>'T14. Consolidación propuesta'!Q8</f>
        <v>Emprendimiento productivo/"Fortalecimiento de la cadena de valor y comercialización láctea</v>
      </c>
      <c r="B7" s="335" t="s">
        <v>1127</v>
      </c>
      <c r="C7" s="335" t="s">
        <v>1130</v>
      </c>
      <c r="D7" s="335" t="s">
        <v>1129</v>
      </c>
      <c r="E7" s="335" t="s">
        <v>825</v>
      </c>
      <c r="F7" s="50"/>
      <c r="G7" s="50"/>
      <c r="H7" s="50"/>
      <c r="I7" s="50"/>
      <c r="J7" s="50"/>
      <c r="K7" s="50"/>
      <c r="L7" s="50"/>
      <c r="M7" s="50"/>
      <c r="N7" s="50"/>
      <c r="O7" s="50"/>
      <c r="P7" s="50"/>
      <c r="Q7" s="50"/>
      <c r="R7" s="50"/>
      <c r="S7" s="50"/>
      <c r="T7" s="50"/>
      <c r="U7" s="50"/>
      <c r="V7" s="50"/>
      <c r="W7" s="50"/>
      <c r="X7" s="50"/>
      <c r="Y7" s="50"/>
      <c r="Z7" s="50"/>
    </row>
    <row r="8" spans="1:26" ht="24" hidden="1" x14ac:dyDescent="0.2">
      <c r="A8" s="132"/>
      <c r="B8" s="335" t="s">
        <v>1127</v>
      </c>
      <c r="C8" s="335" t="s">
        <v>1130</v>
      </c>
      <c r="D8" s="335" t="s">
        <v>1129</v>
      </c>
      <c r="E8" s="335" t="s">
        <v>825</v>
      </c>
    </row>
    <row r="9" spans="1:26" ht="36" x14ac:dyDescent="0.2">
      <c r="A9" s="132" t="str">
        <f>'T14. Consolidación propuesta'!Q10</f>
        <v>Emprendimiento productivo/"Tecnificación y ampliación de cobertura de sistemas de riego parcelario</v>
      </c>
      <c r="B9" s="335" t="s">
        <v>1127</v>
      </c>
      <c r="C9" s="335" t="s">
        <v>1130</v>
      </c>
      <c r="D9" s="335" t="s">
        <v>1129</v>
      </c>
      <c r="E9" s="335" t="s">
        <v>825</v>
      </c>
    </row>
    <row r="10" spans="1:26" ht="12" hidden="1" x14ac:dyDescent="0.2">
      <c r="A10" s="132"/>
      <c r="B10" s="86">
        <f>'T14. Consolidación propuesta'!R11</f>
        <v>0</v>
      </c>
      <c r="C10" s="86"/>
      <c r="D10" s="335" t="s">
        <v>1129</v>
      </c>
      <c r="E10" s="335" t="s">
        <v>825</v>
      </c>
    </row>
    <row r="11" spans="1:26" ht="12" hidden="1" x14ac:dyDescent="0.2">
      <c r="A11" s="132"/>
      <c r="B11" s="86">
        <f>'T14. Consolidación propuesta'!R12</f>
        <v>0</v>
      </c>
      <c r="C11" s="86"/>
      <c r="D11" s="335" t="s">
        <v>1129</v>
      </c>
      <c r="E11" s="335" t="s">
        <v>825</v>
      </c>
    </row>
    <row r="12" spans="1:26" ht="12" hidden="1" x14ac:dyDescent="0.2">
      <c r="A12" s="132"/>
      <c r="B12" s="86">
        <f>'T14. Consolidación propuesta'!R13</f>
        <v>0</v>
      </c>
      <c r="C12" s="86"/>
      <c r="D12" s="335" t="s">
        <v>1129</v>
      </c>
      <c r="E12" s="335" t="s">
        <v>825</v>
      </c>
    </row>
    <row r="13" spans="1:26" ht="12" hidden="1" x14ac:dyDescent="0.2">
      <c r="A13" s="132"/>
      <c r="B13" s="86">
        <f>'T14. Consolidación propuesta'!R14</f>
        <v>0</v>
      </c>
      <c r="C13" s="86"/>
      <c r="D13" s="335" t="s">
        <v>1129</v>
      </c>
      <c r="E13" s="335" t="s">
        <v>825</v>
      </c>
    </row>
    <row r="14" spans="1:26" ht="12" hidden="1" x14ac:dyDescent="0.2">
      <c r="A14" s="132"/>
      <c r="B14" s="86">
        <f>'T14. Consolidación propuesta'!R15</f>
        <v>0</v>
      </c>
      <c r="C14" s="86"/>
      <c r="D14" s="335" t="s">
        <v>1129</v>
      </c>
      <c r="E14" s="335" t="s">
        <v>825</v>
      </c>
    </row>
    <row r="15" spans="1:26" ht="12" hidden="1" x14ac:dyDescent="0.2">
      <c r="A15" s="132"/>
      <c r="B15" s="86">
        <f>'T14. Consolidación propuesta'!R16</f>
        <v>0</v>
      </c>
      <c r="C15" s="86"/>
      <c r="D15" s="335" t="s">
        <v>1129</v>
      </c>
      <c r="E15" s="335" t="s">
        <v>825</v>
      </c>
    </row>
    <row r="16" spans="1:26" ht="12" hidden="1" x14ac:dyDescent="0.2">
      <c r="A16" s="132"/>
      <c r="B16" s="86">
        <f>'T14. Consolidación propuesta'!R17</f>
        <v>0</v>
      </c>
      <c r="C16" s="86"/>
      <c r="D16" s="335" t="s">
        <v>1129</v>
      </c>
      <c r="E16" s="335" t="s">
        <v>825</v>
      </c>
    </row>
    <row r="17" spans="1:5" ht="12" hidden="1" x14ac:dyDescent="0.2">
      <c r="A17" s="132"/>
      <c r="B17" s="86">
        <f>'T14. Consolidación propuesta'!R18</f>
        <v>0</v>
      </c>
      <c r="C17" s="86"/>
      <c r="D17" s="335" t="s">
        <v>1129</v>
      </c>
      <c r="E17" s="335" t="s">
        <v>825</v>
      </c>
    </row>
    <row r="18" spans="1:5" ht="12" hidden="1" x14ac:dyDescent="0.2">
      <c r="A18" s="132"/>
      <c r="B18" s="86">
        <f>'T14. Consolidación propuesta'!R19</f>
        <v>0</v>
      </c>
      <c r="C18" s="86"/>
      <c r="D18" s="335" t="s">
        <v>1129</v>
      </c>
      <c r="E18" s="335" t="s">
        <v>825</v>
      </c>
    </row>
    <row r="19" spans="1:5" ht="24" x14ac:dyDescent="0.2">
      <c r="A19" s="132" t="str">
        <f>'T14. Consolidación propuesta'!Q20</f>
        <v>Grupos de atencion prioritaria/"Prevención y reducción de la desnutrición crónica infantil</v>
      </c>
      <c r="B19" s="335" t="s">
        <v>1128</v>
      </c>
      <c r="C19" s="335" t="s">
        <v>1131</v>
      </c>
      <c r="D19" s="335" t="s">
        <v>1129</v>
      </c>
      <c r="E19" s="335" t="s">
        <v>825</v>
      </c>
    </row>
    <row r="20" spans="1:5" ht="36" x14ac:dyDescent="0.2">
      <c r="A20" s="132" t="str">
        <f>'T14. Consolidación propuesta'!Q21</f>
        <v>Grupos de atencion prioritaria/"Atención integral para adultos mayores y personas con discapacidad</v>
      </c>
      <c r="B20" s="335" t="s">
        <v>1128</v>
      </c>
      <c r="C20" s="335" t="s">
        <v>1131</v>
      </c>
      <c r="D20" s="335" t="s">
        <v>1129</v>
      </c>
      <c r="E20" s="335" t="s">
        <v>825</v>
      </c>
    </row>
    <row r="21" spans="1:5" ht="24" hidden="1" x14ac:dyDescent="0.2">
      <c r="A21" s="132"/>
      <c r="B21" s="86">
        <f>'T14. Consolidación propuesta'!R22</f>
        <v>0</v>
      </c>
      <c r="C21" s="335" t="s">
        <v>1131</v>
      </c>
      <c r="D21" s="335" t="s">
        <v>1129</v>
      </c>
      <c r="E21" s="335" t="s">
        <v>825</v>
      </c>
    </row>
    <row r="22" spans="1:5" ht="36" x14ac:dyDescent="0.2">
      <c r="A22" s="132" t="str">
        <f>'T14. Consolidación propuesta'!Q23</f>
        <v>Fortalecimiento institucional/"Sistema de planificación estratégica y fortalecimiento institucional del GAD parroquial</v>
      </c>
      <c r="B22" s="86" t="str">
        <f>'T14. Consolidación propuesta'!R23</f>
        <v>GAD parroquial</v>
      </c>
      <c r="C22" s="335" t="s">
        <v>1132</v>
      </c>
      <c r="D22" s="335" t="s">
        <v>1129</v>
      </c>
      <c r="E22" s="335" t="s">
        <v>825</v>
      </c>
    </row>
    <row r="23" spans="1:5" ht="24" hidden="1" x14ac:dyDescent="0.2">
      <c r="A23" s="132"/>
      <c r="B23" s="86">
        <f>'T14. Consolidación propuesta'!R24</f>
        <v>0</v>
      </c>
      <c r="C23" s="335" t="s">
        <v>1132</v>
      </c>
      <c r="D23" s="335" t="s">
        <v>1129</v>
      </c>
      <c r="E23" s="335" t="s">
        <v>825</v>
      </c>
    </row>
    <row r="24" spans="1:5" ht="24" hidden="1" x14ac:dyDescent="0.2">
      <c r="A24" s="132"/>
      <c r="B24" s="86">
        <f>'T14. Consolidación propuesta'!R25</f>
        <v>0</v>
      </c>
      <c r="C24" s="335" t="s">
        <v>1132</v>
      </c>
      <c r="D24" s="335" t="s">
        <v>1129</v>
      </c>
      <c r="E24" s="335" t="s">
        <v>825</v>
      </c>
    </row>
    <row r="25" spans="1:5" ht="24" hidden="1" x14ac:dyDescent="0.2">
      <c r="A25" s="132"/>
      <c r="B25" s="86">
        <f>'T14. Consolidación propuesta'!R26</f>
        <v>0</v>
      </c>
      <c r="C25" s="335" t="s">
        <v>1132</v>
      </c>
      <c r="D25" s="335" t="s">
        <v>1129</v>
      </c>
      <c r="E25" s="335" t="s">
        <v>825</v>
      </c>
    </row>
    <row r="26" spans="1:5" ht="24" hidden="1" x14ac:dyDescent="0.2">
      <c r="A26" s="132"/>
      <c r="B26" s="86">
        <f>'T14. Consolidación propuesta'!R27</f>
        <v>0</v>
      </c>
      <c r="C26" s="335" t="s">
        <v>1132</v>
      </c>
      <c r="D26" s="335" t="s">
        <v>1129</v>
      </c>
      <c r="E26" s="335" t="s">
        <v>825</v>
      </c>
    </row>
    <row r="27" spans="1:5" ht="24" hidden="1" x14ac:dyDescent="0.2">
      <c r="A27" s="132"/>
      <c r="B27" s="86">
        <f>'T14. Consolidación propuesta'!R28</f>
        <v>0</v>
      </c>
      <c r="C27" s="335" t="s">
        <v>1132</v>
      </c>
      <c r="D27" s="335" t="s">
        <v>1129</v>
      </c>
      <c r="E27" s="335" t="s">
        <v>825</v>
      </c>
    </row>
    <row r="28" spans="1:5" ht="24" x14ac:dyDescent="0.2">
      <c r="A28" s="132" t="str">
        <f>'T14. Consolidación propuesta'!Q29</f>
        <v>Fortalecimiento institucional/"Fortalecimiento sociocultural y rescate de identidad local</v>
      </c>
      <c r="B28" s="86" t="str">
        <f>'T14. Consolidación propuesta'!R29</f>
        <v>GAD parroquial</v>
      </c>
      <c r="C28" s="335" t="s">
        <v>1132</v>
      </c>
      <c r="D28" s="335" t="s">
        <v>1129</v>
      </c>
      <c r="E28" s="335" t="s">
        <v>825</v>
      </c>
    </row>
    <row r="29" spans="1:5" ht="12" hidden="1" x14ac:dyDescent="0.2">
      <c r="A29" s="132"/>
      <c r="B29" s="86">
        <f>'T14. Consolidación propuesta'!R30</f>
        <v>0</v>
      </c>
      <c r="C29" s="86"/>
      <c r="D29" s="335" t="s">
        <v>1129</v>
      </c>
      <c r="E29" s="335" t="s">
        <v>825</v>
      </c>
    </row>
    <row r="30" spans="1:5" ht="12" hidden="1" x14ac:dyDescent="0.2">
      <c r="A30" s="132"/>
      <c r="B30" s="86">
        <f>'T14. Consolidación propuesta'!R31</f>
        <v>0</v>
      </c>
      <c r="C30" s="86"/>
      <c r="D30" s="335" t="s">
        <v>1129</v>
      </c>
      <c r="E30" s="335" t="s">
        <v>825</v>
      </c>
    </row>
    <row r="31" spans="1:5" ht="36" x14ac:dyDescent="0.2">
      <c r="A31" s="132" t="str">
        <f>'T14. Consolidación propuesta'!Q32</f>
        <v>Servicios publicos/"Opmitizacion y mantenimiento de sistemas de agua potable existentes</v>
      </c>
      <c r="B31" s="86" t="str">
        <f>'T14. Consolidación propuesta'!R32</f>
        <v>GAD Municipal de Girón</v>
      </c>
      <c r="C31" s="335" t="s">
        <v>1133</v>
      </c>
      <c r="D31" s="335" t="s">
        <v>1129</v>
      </c>
      <c r="E31" s="335" t="s">
        <v>825</v>
      </c>
    </row>
    <row r="32" spans="1:5" ht="36" hidden="1" x14ac:dyDescent="0.2">
      <c r="A32" s="132"/>
      <c r="B32" s="86">
        <f>'T14. Consolidación propuesta'!R33</f>
        <v>0</v>
      </c>
      <c r="C32" s="335" t="s">
        <v>1133</v>
      </c>
      <c r="D32" s="335" t="s">
        <v>1129</v>
      </c>
      <c r="E32" s="335" t="s">
        <v>825</v>
      </c>
    </row>
    <row r="33" spans="1:5" ht="36" x14ac:dyDescent="0.2">
      <c r="A33" s="132" t="str">
        <f>'T14. Consolidación propuesta'!Q34</f>
        <v>Servicios publicos/"Ampliación del sistema de alcantarillado y tratamiento de aguas residuales</v>
      </c>
      <c r="B33" s="86" t="str">
        <f>'T14. Consolidación propuesta'!R34</f>
        <v>GAD Municipal de Girón</v>
      </c>
      <c r="C33" s="335" t="s">
        <v>1133</v>
      </c>
      <c r="D33" s="335" t="s">
        <v>1129</v>
      </c>
      <c r="E33" s="335" t="s">
        <v>825</v>
      </c>
    </row>
    <row r="34" spans="1:5" ht="36" hidden="1" x14ac:dyDescent="0.2">
      <c r="A34" s="132"/>
      <c r="B34" s="86"/>
      <c r="C34" s="335" t="s">
        <v>1133</v>
      </c>
      <c r="D34" s="335" t="s">
        <v>1129</v>
      </c>
      <c r="E34" s="335"/>
    </row>
    <row r="35" spans="1:5" ht="36" x14ac:dyDescent="0.2">
      <c r="A35" s="132" t="str">
        <f>'T14. Consolidación propuesta'!Q36</f>
        <v>Servicios publicos/"Educación ambiental y gestión sostenible de residuos</v>
      </c>
      <c r="B35" s="86" t="str">
        <f>'T14. Consolidación propuesta'!R36</f>
        <v>GAD Municipal de Girón</v>
      </c>
      <c r="C35" s="335" t="s">
        <v>1133</v>
      </c>
      <c r="D35" s="335" t="s">
        <v>1129</v>
      </c>
      <c r="E35" s="335" t="s">
        <v>825</v>
      </c>
    </row>
    <row r="36" spans="1:5" ht="12" hidden="1" x14ac:dyDescent="0.2">
      <c r="A36" s="132"/>
      <c r="B36" s="86">
        <f>'T14. Consolidación propuesta'!R37</f>
        <v>0</v>
      </c>
      <c r="C36" s="86"/>
      <c r="D36" s="335" t="s">
        <v>1129</v>
      </c>
      <c r="E36" s="335" t="s">
        <v>825</v>
      </c>
    </row>
    <row r="37" spans="1:5" ht="24" x14ac:dyDescent="0.2">
      <c r="A37" s="132" t="str">
        <f>'T14. Consolidación propuesta'!Q38</f>
        <v>Gestión vial/"Mejoramiento de conectividad y seguridad vial rural</v>
      </c>
      <c r="B37" s="86" t="str">
        <f>'T14. Consolidación propuesta'!R38</f>
        <v>GAD provincial, GAD cantonal y GAD parroquial</v>
      </c>
      <c r="C37" s="335" t="s">
        <v>1134</v>
      </c>
      <c r="D37" s="335" t="s">
        <v>1129</v>
      </c>
      <c r="E37" s="335" t="s">
        <v>825</v>
      </c>
    </row>
    <row r="38" spans="1:5" ht="12" hidden="1" x14ac:dyDescent="0.2">
      <c r="A38" s="132"/>
      <c r="B38" s="86">
        <f>'T14. Consolidación propuesta'!R39</f>
        <v>0</v>
      </c>
      <c r="C38" s="86"/>
      <c r="D38" s="335" t="s">
        <v>1129</v>
      </c>
      <c r="E38" s="335" t="s">
        <v>825</v>
      </c>
    </row>
    <row r="39" spans="1:5" ht="24" x14ac:dyDescent="0.2">
      <c r="A39" s="132" t="str">
        <f>'T14. Consolidación propuesta'!Q40</f>
        <v>Infraestructrura/"Construcción, rehabilitación y mantenimiento de equipamientos comunitarios</v>
      </c>
      <c r="B39" s="86" t="str">
        <f>'T14. Consolidación propuesta'!R40</f>
        <v>GAD cantonal y GAD parroquial</v>
      </c>
      <c r="C39" s="335" t="s">
        <v>1135</v>
      </c>
      <c r="D39" s="335" t="s">
        <v>1129</v>
      </c>
      <c r="E39" s="335" t="s">
        <v>825</v>
      </c>
    </row>
    <row r="40" spans="1:5" ht="12" hidden="1" x14ac:dyDescent="0.2">
      <c r="A40" s="132"/>
      <c r="B40" s="86">
        <f>'T14. Consolidación propuesta'!R41</f>
        <v>0</v>
      </c>
      <c r="C40" s="86"/>
      <c r="D40" s="335" t="s">
        <v>1129</v>
      </c>
      <c r="E40" s="335" t="s">
        <v>825</v>
      </c>
    </row>
    <row r="41" spans="1:5" ht="48" x14ac:dyDescent="0.2">
      <c r="A41" s="132" t="str">
        <f>'T14. Consolidación propuesta'!Q42</f>
        <v>Gestion Ambiental y riesgos/"Plan integral de gestión de riesgos y reducción de vulnerabilidades</v>
      </c>
      <c r="B41" s="86" t="str">
        <f>'T14. Consolidación propuesta'!R42</f>
        <v>GAD provincial, GAD cantonal y GAD parroquial</v>
      </c>
      <c r="C41" s="335" t="s">
        <v>1136</v>
      </c>
      <c r="D41" s="335" t="s">
        <v>1129</v>
      </c>
      <c r="E41" s="335" t="s">
        <v>825</v>
      </c>
    </row>
    <row r="42" spans="1:5" ht="48" x14ac:dyDescent="0.2">
      <c r="A42" s="132" t="str">
        <f>'T14. Consolidación propuesta'!Q43</f>
        <v>Gestion Ambiental y riesgos/"Conservación y gestión sostenible de áreas protegidas parroquiales</v>
      </c>
      <c r="B42" s="86" t="str">
        <f>'T14. Consolidación propuesta'!R43</f>
        <v>GAD provincial, GAD cantonal y GAD parroquial</v>
      </c>
      <c r="C42" s="335" t="s">
        <v>1136</v>
      </c>
      <c r="D42" s="335" t="s">
        <v>1129</v>
      </c>
      <c r="E42" s="335" t="s">
        <v>825</v>
      </c>
    </row>
    <row r="43" spans="1:5" ht="48" x14ac:dyDescent="0.2">
      <c r="A43" s="132" t="str">
        <f>'T14. Consolidación propuesta'!Q44</f>
        <v>Gestion Ambiental y riesgos/"Recuperación ecológica de la Laguna San Martín</v>
      </c>
      <c r="B43" s="86" t="str">
        <f>'T14. Consolidación propuesta'!R44</f>
        <v>GAD provincial, GAD cantonal y GAD parroquial</v>
      </c>
      <c r="C43" s="335" t="s">
        <v>1136</v>
      </c>
      <c r="D43" s="335" t="s">
        <v>1129</v>
      </c>
      <c r="E43" s="335" t="s">
        <v>825</v>
      </c>
    </row>
    <row r="44" spans="1:5" ht="12" customHeight="1" x14ac:dyDescent="0.2">
      <c r="A44" s="132"/>
      <c r="B44" s="86"/>
      <c r="C44" s="86"/>
      <c r="D44" s="86"/>
      <c r="E44" s="335"/>
    </row>
    <row r="45" spans="1:5" ht="12" customHeight="1" x14ac:dyDescent="0.2">
      <c r="A45" s="132"/>
      <c r="B45" s="86"/>
      <c r="C45" s="86"/>
      <c r="D45" s="86"/>
      <c r="E45" s="335"/>
    </row>
    <row r="46" spans="1:5" ht="12" customHeight="1" x14ac:dyDescent="0.2">
      <c r="A46" s="132"/>
      <c r="B46" s="86"/>
      <c r="C46" s="86"/>
      <c r="D46" s="86"/>
      <c r="E46" s="335"/>
    </row>
    <row r="47" spans="1:5" ht="12" customHeight="1" x14ac:dyDescent="0.2">
      <c r="A47" s="132"/>
      <c r="B47" s="86"/>
      <c r="C47" s="86"/>
      <c r="D47" s="86"/>
      <c r="E47" s="335"/>
    </row>
    <row r="48" spans="1:5" ht="12" customHeight="1" x14ac:dyDescent="0.2">
      <c r="A48" s="132"/>
      <c r="B48" s="86"/>
      <c r="C48" s="86"/>
      <c r="D48" s="86"/>
      <c r="E48" s="335"/>
    </row>
    <row r="49" spans="1:5" ht="12" customHeight="1" x14ac:dyDescent="0.2">
      <c r="A49" s="132"/>
      <c r="B49" s="86"/>
      <c r="C49" s="86"/>
      <c r="D49" s="86"/>
      <c r="E49" s="335"/>
    </row>
    <row r="50" spans="1:5" ht="12" customHeight="1" x14ac:dyDescent="0.2">
      <c r="A50" s="132"/>
      <c r="B50" s="86"/>
      <c r="C50" s="86"/>
      <c r="D50" s="86"/>
      <c r="E50" s="335"/>
    </row>
    <row r="51" spans="1:5" ht="12" customHeight="1" x14ac:dyDescent="0.2">
      <c r="A51" s="132"/>
      <c r="B51" s="86"/>
      <c r="C51" s="86"/>
      <c r="D51" s="86"/>
      <c r="E51" s="335"/>
    </row>
    <row r="52" spans="1:5" ht="12" customHeight="1" x14ac:dyDescent="0.2">
      <c r="A52" s="132"/>
      <c r="B52" s="86"/>
      <c r="C52" s="86"/>
      <c r="D52" s="86"/>
      <c r="E52" s="335"/>
    </row>
    <row r="53" spans="1:5" ht="12" customHeight="1" x14ac:dyDescent="0.2">
      <c r="A53" s="132"/>
      <c r="B53" s="86"/>
      <c r="C53" s="86"/>
      <c r="D53" s="86"/>
      <c r="E53" s="335"/>
    </row>
    <row r="54" spans="1:5" ht="12" customHeight="1" x14ac:dyDescent="0.2">
      <c r="A54" s="132"/>
      <c r="B54" s="86"/>
      <c r="C54" s="86"/>
      <c r="D54" s="86"/>
      <c r="E54" s="335"/>
    </row>
    <row r="55" spans="1:5" ht="12" customHeight="1" x14ac:dyDescent="0.2">
      <c r="A55" s="132"/>
      <c r="B55" s="86"/>
      <c r="C55" s="86"/>
      <c r="D55" s="86"/>
      <c r="E55" s="335"/>
    </row>
    <row r="56" spans="1:5" ht="12" customHeight="1" x14ac:dyDescent="0.2">
      <c r="A56" s="132"/>
      <c r="B56" s="86"/>
      <c r="C56" s="86"/>
      <c r="D56" s="86"/>
      <c r="E56" s="335"/>
    </row>
    <row r="57" spans="1:5" ht="12" customHeight="1" x14ac:dyDescent="0.2">
      <c r="A57" s="132"/>
      <c r="B57" s="86"/>
      <c r="C57" s="86"/>
      <c r="D57" s="86"/>
      <c r="E57" s="335"/>
    </row>
    <row r="58" spans="1:5" ht="12" customHeight="1" x14ac:dyDescent="0.2">
      <c r="A58" s="132"/>
      <c r="B58" s="86"/>
      <c r="C58" s="86"/>
      <c r="D58" s="86"/>
      <c r="E58" s="335"/>
    </row>
    <row r="59" spans="1:5" ht="12" customHeight="1" x14ac:dyDescent="0.2">
      <c r="A59" s="132"/>
      <c r="B59" s="86"/>
      <c r="C59" s="86"/>
      <c r="D59" s="86"/>
      <c r="E59" s="335"/>
    </row>
    <row r="60" spans="1:5" ht="12" customHeight="1" x14ac:dyDescent="0.2">
      <c r="A60" s="132"/>
      <c r="B60" s="86"/>
      <c r="C60" s="86"/>
      <c r="D60" s="86"/>
      <c r="E60" s="335"/>
    </row>
    <row r="61" spans="1:5" ht="12" customHeight="1" x14ac:dyDescent="0.2">
      <c r="A61" s="132"/>
      <c r="B61" s="86"/>
      <c r="C61" s="86"/>
      <c r="D61" s="86"/>
      <c r="E61" s="335"/>
    </row>
    <row r="62" spans="1:5" ht="12" customHeight="1" x14ac:dyDescent="0.2">
      <c r="A62" s="132"/>
      <c r="B62" s="86"/>
      <c r="C62" s="86"/>
      <c r="D62" s="86"/>
      <c r="E62" s="335"/>
    </row>
    <row r="63" spans="1:5" ht="12" customHeight="1" x14ac:dyDescent="0.2">
      <c r="A63" s="132"/>
      <c r="B63" s="86"/>
      <c r="C63" s="86"/>
      <c r="D63" s="86"/>
      <c r="E63" s="335"/>
    </row>
    <row r="64" spans="1:5" ht="12" customHeight="1" x14ac:dyDescent="0.2">
      <c r="A64" s="132"/>
      <c r="B64" s="86"/>
      <c r="C64" s="86"/>
      <c r="D64" s="86"/>
      <c r="E64" s="335"/>
    </row>
    <row r="65" spans="1:5" ht="12" customHeight="1" x14ac:dyDescent="0.2">
      <c r="A65" s="132"/>
      <c r="B65" s="86"/>
      <c r="C65" s="86"/>
      <c r="D65" s="86"/>
      <c r="E65" s="335"/>
    </row>
    <row r="66" spans="1:5" ht="12" customHeight="1" x14ac:dyDescent="0.2">
      <c r="A66" s="132"/>
      <c r="B66" s="86"/>
      <c r="C66" s="86"/>
      <c r="D66" s="86"/>
      <c r="E66" s="335"/>
    </row>
    <row r="67" spans="1:5" ht="12" customHeight="1" x14ac:dyDescent="0.2">
      <c r="A67" s="132"/>
      <c r="B67" s="86"/>
      <c r="C67" s="86"/>
      <c r="D67" s="86"/>
      <c r="E67" s="335"/>
    </row>
    <row r="68" spans="1:5" ht="12" customHeight="1" x14ac:dyDescent="0.2">
      <c r="A68" s="132"/>
      <c r="B68" s="86"/>
      <c r="C68" s="86"/>
      <c r="D68" s="86"/>
      <c r="E68" s="335"/>
    </row>
    <row r="69" spans="1:5" ht="12" customHeight="1" x14ac:dyDescent="0.2">
      <c r="A69" s="132"/>
      <c r="B69" s="86"/>
      <c r="C69" s="86"/>
      <c r="D69" s="86"/>
      <c r="E69" s="335"/>
    </row>
    <row r="70" spans="1:5" ht="12" customHeight="1" x14ac:dyDescent="0.2">
      <c r="A70" s="132"/>
      <c r="B70" s="86"/>
      <c r="C70" s="86"/>
      <c r="D70" s="86"/>
      <c r="E70" s="335"/>
    </row>
    <row r="71" spans="1:5" ht="12" customHeight="1" x14ac:dyDescent="0.2">
      <c r="A71" s="132"/>
      <c r="B71" s="86"/>
      <c r="C71" s="86"/>
      <c r="D71" s="86"/>
      <c r="E71" s="335"/>
    </row>
    <row r="72" spans="1:5" ht="12" customHeight="1" x14ac:dyDescent="0.2">
      <c r="A72" s="132"/>
      <c r="B72" s="86"/>
      <c r="C72" s="86"/>
      <c r="D72" s="86"/>
      <c r="E72" s="335"/>
    </row>
    <row r="73" spans="1:5" ht="12" customHeight="1" x14ac:dyDescent="0.2">
      <c r="A73" s="132"/>
      <c r="B73" s="86"/>
      <c r="C73" s="86"/>
      <c r="D73" s="86"/>
      <c r="E73" s="335"/>
    </row>
    <row r="74" spans="1:5" ht="12" customHeight="1" x14ac:dyDescent="0.2">
      <c r="A74" s="132"/>
      <c r="B74" s="86"/>
      <c r="C74" s="86"/>
      <c r="D74" s="86"/>
      <c r="E74" s="335"/>
    </row>
    <row r="75" spans="1:5" ht="12" customHeight="1" x14ac:dyDescent="0.2">
      <c r="A75" s="132"/>
      <c r="B75" s="86"/>
      <c r="C75" s="86"/>
      <c r="D75" s="86"/>
      <c r="E75" s="335"/>
    </row>
    <row r="76" spans="1:5" ht="12" customHeight="1" x14ac:dyDescent="0.2">
      <c r="A76" s="132"/>
      <c r="B76" s="86"/>
      <c r="C76" s="86"/>
      <c r="D76" s="86"/>
      <c r="E76" s="335"/>
    </row>
    <row r="77" spans="1:5" ht="12" customHeight="1" x14ac:dyDescent="0.2">
      <c r="A77" s="132"/>
      <c r="B77" s="86"/>
      <c r="C77" s="86"/>
      <c r="D77" s="86"/>
      <c r="E77" s="335"/>
    </row>
    <row r="78" spans="1:5" ht="12" customHeight="1" x14ac:dyDescent="0.2">
      <c r="A78" s="132"/>
      <c r="B78" s="86"/>
      <c r="C78" s="86"/>
      <c r="D78" s="86"/>
      <c r="E78" s="335"/>
    </row>
    <row r="79" spans="1:5" ht="12" customHeight="1" x14ac:dyDescent="0.2">
      <c r="A79" s="132"/>
      <c r="B79" s="86"/>
      <c r="C79" s="86"/>
      <c r="D79" s="86"/>
      <c r="E79" s="335"/>
    </row>
    <row r="80" spans="1:5" ht="12" customHeight="1" x14ac:dyDescent="0.2">
      <c r="A80" s="132"/>
      <c r="B80" s="86"/>
      <c r="C80" s="86"/>
      <c r="D80" s="86"/>
      <c r="E80" s="335"/>
    </row>
    <row r="81" spans="1:5" ht="12" customHeight="1" x14ac:dyDescent="0.2">
      <c r="A81" s="132"/>
      <c r="B81" s="86"/>
      <c r="C81" s="86"/>
      <c r="D81" s="86"/>
      <c r="E81" s="335"/>
    </row>
    <row r="82" spans="1:5" ht="12" customHeight="1" x14ac:dyDescent="0.2">
      <c r="A82" s="132"/>
      <c r="B82" s="86"/>
      <c r="C82" s="86"/>
      <c r="D82" s="86"/>
      <c r="E82" s="335"/>
    </row>
    <row r="83" spans="1:5" ht="12" customHeight="1" x14ac:dyDescent="0.2">
      <c r="A83" s="132"/>
      <c r="B83" s="86"/>
      <c r="C83" s="86"/>
      <c r="D83" s="86"/>
      <c r="E83" s="335"/>
    </row>
    <row r="84" spans="1:5" ht="12" customHeight="1" x14ac:dyDescent="0.2">
      <c r="A84" s="132"/>
      <c r="B84" s="86"/>
      <c r="C84" s="86"/>
      <c r="D84" s="86"/>
      <c r="E84" s="335"/>
    </row>
    <row r="85" spans="1:5" ht="12" customHeight="1" x14ac:dyDescent="0.2">
      <c r="A85" s="132"/>
      <c r="B85" s="86"/>
      <c r="C85" s="86"/>
      <c r="D85" s="86"/>
      <c r="E85" s="335"/>
    </row>
    <row r="86" spans="1:5" ht="12" customHeight="1" x14ac:dyDescent="0.2">
      <c r="A86" s="132"/>
      <c r="B86" s="86"/>
      <c r="C86" s="86"/>
      <c r="D86" s="86"/>
      <c r="E86" s="335"/>
    </row>
    <row r="87" spans="1:5" ht="12" customHeight="1" x14ac:dyDescent="0.2">
      <c r="A87" s="132"/>
      <c r="B87" s="86"/>
      <c r="C87" s="86"/>
      <c r="D87" s="86"/>
      <c r="E87" s="335"/>
    </row>
    <row r="88" spans="1:5" ht="12" customHeight="1" x14ac:dyDescent="0.2">
      <c r="A88" s="132"/>
      <c r="B88" s="86"/>
      <c r="C88" s="86"/>
      <c r="D88" s="86"/>
      <c r="E88" s="335"/>
    </row>
    <row r="89" spans="1:5" ht="12" customHeight="1" x14ac:dyDescent="0.2">
      <c r="A89" s="132"/>
      <c r="B89" s="86"/>
      <c r="C89" s="86"/>
      <c r="D89" s="86"/>
      <c r="E89" s="335"/>
    </row>
    <row r="90" spans="1:5" ht="12" customHeight="1" x14ac:dyDescent="0.2">
      <c r="A90" s="132" t="e">
        <f ca="1">'T14. Consolidación propuesta'!Q90</f>
        <v>#NAME?</v>
      </c>
      <c r="B90" s="86"/>
      <c r="C90" s="86"/>
      <c r="D90" s="86"/>
      <c r="E90" s="335"/>
    </row>
    <row r="91" spans="1:5" ht="12" customHeight="1" x14ac:dyDescent="0.2">
      <c r="A91" s="132" t="e">
        <f ca="1">'T14. Consolidación propuesta'!Q91</f>
        <v>#NAME?</v>
      </c>
      <c r="B91" s="86"/>
      <c r="C91" s="86"/>
      <c r="D91" s="86"/>
      <c r="E91" s="335"/>
    </row>
    <row r="92" spans="1:5" ht="12" customHeight="1" x14ac:dyDescent="0.2">
      <c r="A92" s="132" t="e">
        <f ca="1">'T14. Consolidación propuesta'!Q92</f>
        <v>#NAME?</v>
      </c>
      <c r="B92" s="86"/>
      <c r="C92" s="86"/>
      <c r="D92" s="86"/>
      <c r="E92" s="335"/>
    </row>
    <row r="93" spans="1:5" ht="12" customHeight="1" x14ac:dyDescent="0.2">
      <c r="A93" s="132" t="e">
        <f ca="1">'T14. Consolidación propuesta'!Q93</f>
        <v>#NAME?</v>
      </c>
      <c r="B93" s="86"/>
      <c r="C93" s="86"/>
      <c r="D93" s="86"/>
      <c r="E93" s="335"/>
    </row>
    <row r="94" spans="1:5" ht="12" customHeight="1" x14ac:dyDescent="0.2">
      <c r="A94" s="132" t="e">
        <f ca="1">'T14. Consolidación propuesta'!Q94</f>
        <v>#NAME?</v>
      </c>
      <c r="B94" s="86"/>
      <c r="C94" s="86"/>
      <c r="D94" s="86"/>
      <c r="E94" s="335"/>
    </row>
    <row r="95" spans="1:5" ht="12" customHeight="1" x14ac:dyDescent="0.2">
      <c r="A95" s="132" t="e">
        <f ca="1">'T14. Consolidación propuesta'!Q95</f>
        <v>#NAME?</v>
      </c>
      <c r="B95" s="86"/>
      <c r="C95" s="86"/>
      <c r="D95" s="86"/>
      <c r="E95" s="335"/>
    </row>
    <row r="96" spans="1:5" ht="12" customHeight="1" x14ac:dyDescent="0.2">
      <c r="A96" s="132" t="e">
        <f ca="1">'T14. Consolidación propuesta'!Q96</f>
        <v>#NAME?</v>
      </c>
      <c r="B96" s="86"/>
      <c r="C96" s="86"/>
      <c r="D96" s="86"/>
      <c r="E96" s="335"/>
    </row>
    <row r="97" spans="1:5" ht="12" customHeight="1" x14ac:dyDescent="0.2">
      <c r="A97" s="132" t="e">
        <f ca="1">'T14. Consolidación propuesta'!Q97</f>
        <v>#NAME?</v>
      </c>
      <c r="B97" s="86"/>
      <c r="C97" s="86"/>
      <c r="D97" s="86"/>
      <c r="E97" s="335"/>
    </row>
    <row r="98" spans="1:5" ht="12" customHeight="1" x14ac:dyDescent="0.2">
      <c r="A98" s="132" t="e">
        <f ca="1">'T14. Consolidación propuesta'!Q98</f>
        <v>#NAME?</v>
      </c>
      <c r="B98" s="86"/>
      <c r="C98" s="86"/>
      <c r="D98" s="86"/>
      <c r="E98" s="335"/>
    </row>
    <row r="99" spans="1:5" ht="12" customHeight="1" x14ac:dyDescent="0.2">
      <c r="A99" s="132" t="e">
        <f ca="1">'T14. Consolidación propuesta'!Q99</f>
        <v>#NAME?</v>
      </c>
      <c r="B99" s="86"/>
      <c r="C99" s="86"/>
      <c r="D99" s="86"/>
      <c r="E99" s="335"/>
    </row>
    <row r="100" spans="1:5" ht="12" customHeight="1" x14ac:dyDescent="0.2">
      <c r="A100" s="132" t="e">
        <f ca="1">'T14. Consolidación propuesta'!Q100</f>
        <v>#NAME?</v>
      </c>
      <c r="B100" s="86"/>
      <c r="C100" s="86"/>
      <c r="D100" s="86"/>
      <c r="E100" s="335"/>
    </row>
    <row r="101" spans="1:5" ht="12" customHeight="1" x14ac:dyDescent="0.2">
      <c r="A101" s="132" t="e">
        <f ca="1">'T14. Consolidación propuesta'!Q101</f>
        <v>#NAME?</v>
      </c>
      <c r="B101" s="86"/>
      <c r="C101" s="86"/>
      <c r="D101" s="86"/>
      <c r="E101" s="335"/>
    </row>
    <row r="102" spans="1:5" ht="12" customHeight="1" x14ac:dyDescent="0.2">
      <c r="A102" s="132" t="e">
        <f ca="1">'T14. Consolidación propuesta'!Q102</f>
        <v>#NAME?</v>
      </c>
      <c r="B102" s="86"/>
      <c r="C102" s="86"/>
      <c r="D102" s="86"/>
      <c r="E102" s="335"/>
    </row>
    <row r="103" spans="1:5" ht="12" customHeight="1" x14ac:dyDescent="0.2">
      <c r="A103" s="132" t="e">
        <f ca="1">'T14. Consolidación propuesta'!Q103</f>
        <v>#NAME?</v>
      </c>
      <c r="B103" s="86"/>
      <c r="C103" s="86"/>
      <c r="D103" s="86"/>
      <c r="E103" s="335"/>
    </row>
    <row r="104" spans="1:5" ht="12" customHeight="1" x14ac:dyDescent="0.2">
      <c r="A104" s="132" t="e">
        <f ca="1">'T14. Consolidación propuesta'!Q104</f>
        <v>#NAME?</v>
      </c>
      <c r="B104" s="86"/>
      <c r="C104" s="86"/>
      <c r="D104" s="86"/>
      <c r="E104" s="335"/>
    </row>
    <row r="105" spans="1:5" ht="12" customHeight="1" x14ac:dyDescent="0.2">
      <c r="A105" s="132" t="e">
        <f ca="1">'T14. Consolidación propuesta'!Q105</f>
        <v>#NAME?</v>
      </c>
      <c r="B105" s="86"/>
      <c r="C105" s="86"/>
      <c r="D105" s="86"/>
      <c r="E105" s="335"/>
    </row>
    <row r="106" spans="1:5" ht="12" customHeight="1" x14ac:dyDescent="0.2">
      <c r="A106" s="132" t="e">
        <f ca="1">'T14. Consolidación propuesta'!Q106</f>
        <v>#NAME?</v>
      </c>
      <c r="B106" s="86"/>
      <c r="C106" s="86"/>
      <c r="D106" s="86"/>
      <c r="E106" s="335"/>
    </row>
    <row r="107" spans="1:5" ht="12" customHeight="1" x14ac:dyDescent="0.2">
      <c r="A107" s="132" t="e">
        <f ca="1">'T14. Consolidación propuesta'!Q107</f>
        <v>#NAME?</v>
      </c>
      <c r="B107" s="86"/>
      <c r="C107" s="86"/>
      <c r="D107" s="86"/>
      <c r="E107" s="335"/>
    </row>
    <row r="108" spans="1:5" ht="12" customHeight="1" x14ac:dyDescent="0.2">
      <c r="A108" s="132" t="e">
        <f ca="1">'T14. Consolidación propuesta'!Q108</f>
        <v>#NAME?</v>
      </c>
      <c r="B108" s="86"/>
      <c r="C108" s="86"/>
      <c r="D108" s="86"/>
      <c r="E108" s="335"/>
    </row>
    <row r="109" spans="1:5" ht="12" customHeight="1" x14ac:dyDescent="0.2">
      <c r="A109" s="132" t="e">
        <f ca="1">'T14. Consolidación propuesta'!Q109</f>
        <v>#NAME?</v>
      </c>
      <c r="B109" s="86"/>
      <c r="C109" s="86"/>
      <c r="D109" s="86"/>
      <c r="E109" s="335"/>
    </row>
    <row r="110" spans="1:5" ht="12" customHeight="1" x14ac:dyDescent="0.2">
      <c r="A110" s="132" t="e">
        <f ca="1">'T14. Consolidación propuesta'!Q110</f>
        <v>#NAME?</v>
      </c>
      <c r="B110" s="86"/>
      <c r="C110" s="86"/>
      <c r="D110" s="86"/>
      <c r="E110" s="335"/>
    </row>
    <row r="111" spans="1:5" ht="12" customHeight="1" x14ac:dyDescent="0.2">
      <c r="A111" s="132" t="e">
        <f ca="1">'T14. Consolidación propuesta'!Q111</f>
        <v>#NAME?</v>
      </c>
      <c r="B111" s="86"/>
      <c r="C111" s="86"/>
      <c r="D111" s="86"/>
      <c r="E111" s="335"/>
    </row>
    <row r="112" spans="1:5" ht="12" customHeight="1" x14ac:dyDescent="0.2">
      <c r="A112" s="132" t="e">
        <f ca="1">'T14. Consolidación propuesta'!Q112</f>
        <v>#NAME?</v>
      </c>
      <c r="B112" s="86"/>
      <c r="C112" s="86"/>
      <c r="D112" s="86"/>
      <c r="E112" s="335"/>
    </row>
    <row r="113" spans="1:5" ht="12" customHeight="1" x14ac:dyDescent="0.2">
      <c r="A113" s="132" t="e">
        <f ca="1">'T14. Consolidación propuesta'!Q113</f>
        <v>#NAME?</v>
      </c>
      <c r="B113" s="86"/>
      <c r="C113" s="86"/>
      <c r="D113" s="86"/>
      <c r="E113" s="335"/>
    </row>
    <row r="114" spans="1:5" ht="12" customHeight="1" x14ac:dyDescent="0.2">
      <c r="A114" s="132" t="e">
        <f ca="1">'T14. Consolidación propuesta'!Q114</f>
        <v>#NAME?</v>
      </c>
      <c r="B114" s="86"/>
      <c r="C114" s="86"/>
      <c r="D114" s="86"/>
      <c r="E114" s="335"/>
    </row>
    <row r="115" spans="1:5" ht="12" customHeight="1" x14ac:dyDescent="0.2">
      <c r="A115" s="132" t="e">
        <f ca="1">'T14. Consolidación propuesta'!Q115</f>
        <v>#NAME?</v>
      </c>
      <c r="B115" s="86"/>
      <c r="C115" s="86"/>
      <c r="D115" s="86"/>
      <c r="E115" s="335"/>
    </row>
    <row r="116" spans="1:5" ht="12" customHeight="1" x14ac:dyDescent="0.2">
      <c r="A116" s="132" t="e">
        <f ca="1">'T14. Consolidación propuesta'!Q116</f>
        <v>#NAME?</v>
      </c>
      <c r="B116" s="86"/>
      <c r="C116" s="86"/>
      <c r="D116" s="86"/>
      <c r="E116" s="335"/>
    </row>
    <row r="117" spans="1:5" ht="12" customHeight="1" x14ac:dyDescent="0.2">
      <c r="A117" s="132" t="e">
        <f ca="1">'T14. Consolidación propuesta'!Q117</f>
        <v>#NAME?</v>
      </c>
      <c r="B117" s="86"/>
      <c r="C117" s="86"/>
      <c r="D117" s="86"/>
      <c r="E117" s="335"/>
    </row>
    <row r="118" spans="1:5" ht="12" customHeight="1" x14ac:dyDescent="0.2">
      <c r="A118" s="132" t="e">
        <f ca="1">'T14. Consolidación propuesta'!Q118</f>
        <v>#NAME?</v>
      </c>
      <c r="B118" s="86"/>
      <c r="C118" s="86"/>
      <c r="D118" s="86"/>
      <c r="E118" s="335"/>
    </row>
    <row r="119" spans="1:5" ht="12" customHeight="1" x14ac:dyDescent="0.2">
      <c r="A119" s="132" t="e">
        <f ca="1">'T14. Consolidación propuesta'!Q119</f>
        <v>#NAME?</v>
      </c>
      <c r="B119" s="86"/>
      <c r="C119" s="86"/>
      <c r="D119" s="86"/>
      <c r="E119" s="335"/>
    </row>
    <row r="120" spans="1:5" ht="12" customHeight="1" x14ac:dyDescent="0.2">
      <c r="A120" s="132" t="e">
        <f ca="1">'T14. Consolidación propuesta'!Q120</f>
        <v>#NAME?</v>
      </c>
      <c r="B120" s="86"/>
      <c r="C120" s="86"/>
      <c r="D120" s="86"/>
      <c r="E120" s="335"/>
    </row>
    <row r="121" spans="1:5" ht="12" customHeight="1" x14ac:dyDescent="0.2">
      <c r="A121" s="132" t="e">
        <f ca="1">'T14. Consolidación propuesta'!Q121</f>
        <v>#NAME?</v>
      </c>
      <c r="B121" s="86"/>
      <c r="C121" s="86"/>
      <c r="D121" s="86"/>
      <c r="E121" s="335"/>
    </row>
    <row r="122" spans="1:5" ht="12" customHeight="1" x14ac:dyDescent="0.2">
      <c r="A122" s="132" t="e">
        <f ca="1">'T14. Consolidación propuesta'!Q122</f>
        <v>#NAME?</v>
      </c>
      <c r="B122" s="86"/>
      <c r="C122" s="86"/>
      <c r="D122" s="86"/>
      <c r="E122" s="335"/>
    </row>
    <row r="123" spans="1:5" ht="12" customHeight="1" x14ac:dyDescent="0.2">
      <c r="A123" s="132" t="e">
        <f ca="1">'T14. Consolidación propuesta'!Q123</f>
        <v>#NAME?</v>
      </c>
      <c r="B123" s="86"/>
      <c r="C123" s="86"/>
      <c r="D123" s="86"/>
      <c r="E123" s="335"/>
    </row>
    <row r="124" spans="1:5" ht="12" customHeight="1" x14ac:dyDescent="0.2">
      <c r="A124" s="132" t="e">
        <f ca="1">'T14. Consolidación propuesta'!Q124</f>
        <v>#NAME?</v>
      </c>
      <c r="B124" s="86"/>
      <c r="C124" s="86"/>
      <c r="D124" s="86"/>
      <c r="E124" s="335"/>
    </row>
    <row r="125" spans="1:5" ht="12" customHeight="1" x14ac:dyDescent="0.2">
      <c r="A125" s="132" t="e">
        <f ca="1">'T14. Consolidación propuesta'!Q125</f>
        <v>#NAME?</v>
      </c>
      <c r="B125" s="86"/>
      <c r="C125" s="86"/>
      <c r="D125" s="86"/>
      <c r="E125" s="335"/>
    </row>
    <row r="126" spans="1:5" ht="12" customHeight="1" x14ac:dyDescent="0.2">
      <c r="A126" s="132" t="e">
        <f ca="1">'T14. Consolidación propuesta'!Q126</f>
        <v>#NAME?</v>
      </c>
      <c r="B126" s="86"/>
      <c r="C126" s="86"/>
      <c r="D126" s="86"/>
      <c r="E126" s="335"/>
    </row>
    <row r="127" spans="1:5" ht="12" customHeight="1" x14ac:dyDescent="0.2">
      <c r="A127" s="132" t="e">
        <f ca="1">'T14. Consolidación propuesta'!Q127</f>
        <v>#NAME?</v>
      </c>
      <c r="B127" s="86"/>
      <c r="C127" s="86"/>
      <c r="D127" s="86"/>
      <c r="E127" s="335"/>
    </row>
    <row r="128" spans="1:5" ht="12" customHeight="1" x14ac:dyDescent="0.2">
      <c r="A128" s="132" t="e">
        <f ca="1">'T14. Consolidación propuesta'!Q128</f>
        <v>#NAME?</v>
      </c>
      <c r="B128" s="86"/>
      <c r="C128" s="86"/>
      <c r="D128" s="86"/>
      <c r="E128" s="335"/>
    </row>
    <row r="129" spans="1:5" ht="12" customHeight="1" x14ac:dyDescent="0.2">
      <c r="A129" s="132" t="e">
        <f ca="1">'T14. Consolidación propuesta'!Q129</f>
        <v>#NAME?</v>
      </c>
      <c r="B129" s="86"/>
      <c r="C129" s="86"/>
      <c r="D129" s="86"/>
      <c r="E129" s="335"/>
    </row>
    <row r="130" spans="1:5" ht="12" customHeight="1" x14ac:dyDescent="0.2">
      <c r="A130" s="132" t="e">
        <f ca="1">'T14. Consolidación propuesta'!Q130</f>
        <v>#NAME?</v>
      </c>
      <c r="B130" s="86"/>
      <c r="C130" s="86"/>
      <c r="D130" s="86"/>
      <c r="E130" s="335"/>
    </row>
    <row r="131" spans="1:5" ht="12" customHeight="1" x14ac:dyDescent="0.2">
      <c r="A131" s="132" t="e">
        <f ca="1">'T14. Consolidación propuesta'!Q131</f>
        <v>#NAME?</v>
      </c>
      <c r="B131" s="86"/>
      <c r="C131" s="86"/>
      <c r="D131" s="86"/>
      <c r="E131" s="335"/>
    </row>
    <row r="132" spans="1:5" ht="12" customHeight="1" x14ac:dyDescent="0.2">
      <c r="A132" s="132" t="e">
        <f ca="1">'T14. Consolidación propuesta'!Q132</f>
        <v>#NAME?</v>
      </c>
      <c r="B132" s="86"/>
      <c r="C132" s="86"/>
      <c r="D132" s="86"/>
      <c r="E132" s="335"/>
    </row>
    <row r="133" spans="1:5" ht="12" customHeight="1" x14ac:dyDescent="0.2">
      <c r="A133" s="132" t="e">
        <f ca="1">'T14. Consolidación propuesta'!Q133</f>
        <v>#NAME?</v>
      </c>
      <c r="B133" s="86"/>
      <c r="C133" s="86"/>
      <c r="D133" s="86"/>
      <c r="E133" s="335"/>
    </row>
    <row r="134" spans="1:5" ht="12" customHeight="1" x14ac:dyDescent="0.2">
      <c r="A134" s="132" t="e">
        <f ca="1">'T14. Consolidación propuesta'!Q134</f>
        <v>#NAME?</v>
      </c>
      <c r="B134" s="86"/>
      <c r="C134" s="86"/>
      <c r="D134" s="86"/>
      <c r="E134" s="335"/>
    </row>
    <row r="135" spans="1:5" ht="12" customHeight="1" x14ac:dyDescent="0.2">
      <c r="A135" s="132" t="e">
        <f ca="1">'T14. Consolidación propuesta'!Q135</f>
        <v>#NAME?</v>
      </c>
      <c r="B135" s="86"/>
      <c r="C135" s="86"/>
      <c r="D135" s="86"/>
      <c r="E135" s="335"/>
    </row>
    <row r="136" spans="1:5" ht="12" customHeight="1" x14ac:dyDescent="0.2">
      <c r="A136" s="132" t="e">
        <f ca="1">'T14. Consolidación propuesta'!Q136</f>
        <v>#NAME?</v>
      </c>
      <c r="B136" s="86"/>
      <c r="C136" s="86"/>
      <c r="D136" s="86"/>
      <c r="E136" s="335"/>
    </row>
    <row r="137" spans="1:5" ht="12" customHeight="1" x14ac:dyDescent="0.2">
      <c r="A137" s="132" t="e">
        <f ca="1">'T14. Consolidación propuesta'!Q137</f>
        <v>#NAME?</v>
      </c>
      <c r="B137" s="86"/>
      <c r="C137" s="86"/>
      <c r="D137" s="86"/>
      <c r="E137" s="335"/>
    </row>
    <row r="138" spans="1:5" ht="12" customHeight="1" x14ac:dyDescent="0.2">
      <c r="A138" s="132" t="e">
        <f ca="1">'T14. Consolidación propuesta'!Q138</f>
        <v>#NAME?</v>
      </c>
      <c r="B138" s="86"/>
      <c r="C138" s="86"/>
      <c r="D138" s="86"/>
      <c r="E138" s="335"/>
    </row>
    <row r="139" spans="1:5" ht="12" customHeight="1" x14ac:dyDescent="0.2">
      <c r="A139" s="132" t="e">
        <f ca="1">'T14. Consolidación propuesta'!Q139</f>
        <v>#NAME?</v>
      </c>
      <c r="B139" s="86"/>
      <c r="C139" s="86"/>
      <c r="D139" s="86"/>
      <c r="E139" s="335"/>
    </row>
    <row r="140" spans="1:5" ht="12" customHeight="1" x14ac:dyDescent="0.2">
      <c r="A140" s="132" t="e">
        <f ca="1">'T14. Consolidación propuesta'!Q140</f>
        <v>#NAME?</v>
      </c>
      <c r="B140" s="86"/>
      <c r="C140" s="86"/>
      <c r="D140" s="86"/>
      <c r="E140" s="335"/>
    </row>
    <row r="141" spans="1:5" ht="12" customHeight="1" x14ac:dyDescent="0.2">
      <c r="A141" s="132" t="e">
        <f ca="1">'T14. Consolidación propuesta'!Q141</f>
        <v>#NAME?</v>
      </c>
      <c r="B141" s="86"/>
      <c r="C141" s="86"/>
      <c r="D141" s="86"/>
      <c r="E141" s="335"/>
    </row>
    <row r="142" spans="1:5" ht="12" customHeight="1" x14ac:dyDescent="0.2">
      <c r="A142" s="132" t="e">
        <f ca="1">'T14. Consolidación propuesta'!Q142</f>
        <v>#NAME?</v>
      </c>
      <c r="B142" s="86"/>
      <c r="C142" s="86"/>
      <c r="D142" s="86"/>
      <c r="E142" s="335"/>
    </row>
    <row r="143" spans="1:5" ht="12" customHeight="1" x14ac:dyDescent="0.2">
      <c r="A143" s="132" t="e">
        <f ca="1">'T14. Consolidación propuesta'!Q143</f>
        <v>#NAME?</v>
      </c>
      <c r="B143" s="86"/>
      <c r="C143" s="86"/>
      <c r="D143" s="86"/>
      <c r="E143" s="335"/>
    </row>
    <row r="144" spans="1:5" ht="12" customHeight="1" x14ac:dyDescent="0.2">
      <c r="A144" s="132" t="e">
        <f ca="1">'T14. Consolidación propuesta'!Q144</f>
        <v>#NAME?</v>
      </c>
      <c r="B144" s="86"/>
      <c r="C144" s="86"/>
      <c r="D144" s="86"/>
      <c r="E144" s="335"/>
    </row>
    <row r="145" spans="1:5" ht="12" customHeight="1" x14ac:dyDescent="0.2">
      <c r="A145" s="132" t="e">
        <f ca="1">'T14. Consolidación propuesta'!Q145</f>
        <v>#NAME?</v>
      </c>
      <c r="B145" s="86"/>
      <c r="C145" s="86"/>
      <c r="D145" s="86"/>
      <c r="E145" s="335"/>
    </row>
    <row r="146" spans="1:5" ht="12" customHeight="1" x14ac:dyDescent="0.2">
      <c r="A146" s="132" t="e">
        <f ca="1">'T14. Consolidación propuesta'!Q146</f>
        <v>#NAME?</v>
      </c>
      <c r="B146" s="86"/>
      <c r="C146" s="86"/>
      <c r="D146" s="86"/>
      <c r="E146" s="335"/>
    </row>
    <row r="147" spans="1:5" ht="12" customHeight="1" x14ac:dyDescent="0.2">
      <c r="A147" s="132" t="e">
        <f ca="1">'T14. Consolidación propuesta'!Q147</f>
        <v>#NAME?</v>
      </c>
      <c r="B147" s="86"/>
      <c r="C147" s="86"/>
      <c r="D147" s="86"/>
      <c r="E147" s="335"/>
    </row>
    <row r="148" spans="1:5" ht="12" customHeight="1" x14ac:dyDescent="0.2">
      <c r="A148" s="132" t="e">
        <f ca="1">'T14. Consolidación propuesta'!Q148</f>
        <v>#NAME?</v>
      </c>
      <c r="B148" s="86"/>
      <c r="C148" s="86"/>
      <c r="D148" s="86"/>
      <c r="E148" s="335"/>
    </row>
    <row r="149" spans="1:5" ht="12" customHeight="1" x14ac:dyDescent="0.2">
      <c r="A149" s="132" t="e">
        <f ca="1">'T14. Consolidación propuesta'!Q149</f>
        <v>#NAME?</v>
      </c>
      <c r="B149" s="86"/>
      <c r="C149" s="86"/>
      <c r="D149" s="86"/>
      <c r="E149" s="335"/>
    </row>
    <row r="150" spans="1:5" ht="12" customHeight="1" x14ac:dyDescent="0.2">
      <c r="A150" s="132" t="e">
        <f ca="1">'T14. Consolidación propuesta'!Q150</f>
        <v>#NAME?</v>
      </c>
      <c r="B150" s="86"/>
      <c r="C150" s="86"/>
      <c r="D150" s="86"/>
      <c r="E150" s="335"/>
    </row>
    <row r="151" spans="1:5" ht="12" customHeight="1" x14ac:dyDescent="0.2">
      <c r="A151" s="132" t="e">
        <f ca="1">'T14. Consolidación propuesta'!Q151</f>
        <v>#NAME?</v>
      </c>
      <c r="B151" s="86"/>
      <c r="C151" s="86"/>
      <c r="D151" s="86"/>
      <c r="E151" s="335"/>
    </row>
    <row r="152" spans="1:5" ht="12" customHeight="1" x14ac:dyDescent="0.2">
      <c r="A152" s="132" t="e">
        <f ca="1">'T14. Consolidación propuesta'!Q152</f>
        <v>#NAME?</v>
      </c>
      <c r="B152" s="86"/>
      <c r="C152" s="86"/>
      <c r="D152" s="86"/>
      <c r="E152" s="335"/>
    </row>
    <row r="153" spans="1:5" ht="12" customHeight="1" x14ac:dyDescent="0.2">
      <c r="A153" s="132" t="e">
        <f ca="1">'T14. Consolidación propuesta'!Q153</f>
        <v>#NAME?</v>
      </c>
      <c r="B153" s="86"/>
      <c r="C153" s="86"/>
      <c r="D153" s="86"/>
      <c r="E153" s="335"/>
    </row>
    <row r="154" spans="1:5" ht="12" customHeight="1" x14ac:dyDescent="0.2">
      <c r="A154" s="132" t="e">
        <f ca="1">'T14. Consolidación propuesta'!Q154</f>
        <v>#NAME?</v>
      </c>
      <c r="B154" s="86"/>
      <c r="C154" s="86"/>
      <c r="D154" s="86"/>
      <c r="E154" s="335"/>
    </row>
    <row r="155" spans="1:5" ht="12" customHeight="1" x14ac:dyDescent="0.2">
      <c r="A155" s="132" t="e">
        <f ca="1">'T14. Consolidación propuesta'!Q155</f>
        <v>#NAME?</v>
      </c>
      <c r="B155" s="86"/>
      <c r="C155" s="86"/>
      <c r="D155" s="86"/>
      <c r="E155" s="335"/>
    </row>
    <row r="156" spans="1:5" ht="12" customHeight="1" x14ac:dyDescent="0.2">
      <c r="A156" s="132" t="e">
        <f ca="1">'T14. Consolidación propuesta'!Q156</f>
        <v>#NAME?</v>
      </c>
      <c r="B156" s="86"/>
      <c r="C156" s="86"/>
      <c r="D156" s="86"/>
      <c r="E156" s="335"/>
    </row>
    <row r="157" spans="1:5" ht="12" customHeight="1" x14ac:dyDescent="0.2">
      <c r="A157" s="132" t="e">
        <f ca="1">'T14. Consolidación propuesta'!Q157</f>
        <v>#NAME?</v>
      </c>
      <c r="B157" s="86"/>
      <c r="C157" s="86"/>
      <c r="D157" s="86"/>
      <c r="E157" s="335"/>
    </row>
    <row r="158" spans="1:5" ht="12" customHeight="1" x14ac:dyDescent="0.2">
      <c r="A158" s="132" t="e">
        <f ca="1">'T14. Consolidación propuesta'!Q158</f>
        <v>#NAME?</v>
      </c>
      <c r="B158" s="86"/>
      <c r="C158" s="86"/>
      <c r="D158" s="86"/>
      <c r="E158" s="335"/>
    </row>
    <row r="159" spans="1:5" ht="12" customHeight="1" x14ac:dyDescent="0.2">
      <c r="A159" s="132" t="e">
        <f ca="1">'T14. Consolidación propuesta'!Q159</f>
        <v>#NAME?</v>
      </c>
      <c r="B159" s="86"/>
      <c r="C159" s="86"/>
      <c r="D159" s="86"/>
      <c r="E159" s="335"/>
    </row>
    <row r="160" spans="1:5" ht="12" customHeight="1" x14ac:dyDescent="0.2">
      <c r="A160" s="132" t="e">
        <f ca="1">'T14. Consolidación propuesta'!Q160</f>
        <v>#NAME?</v>
      </c>
      <c r="B160" s="86"/>
      <c r="C160" s="86"/>
      <c r="D160" s="86"/>
      <c r="E160" s="335"/>
    </row>
    <row r="161" spans="1:5" ht="12" customHeight="1" x14ac:dyDescent="0.2">
      <c r="A161" s="132" t="e">
        <f ca="1">'T14. Consolidación propuesta'!Q161</f>
        <v>#NAME?</v>
      </c>
      <c r="B161" s="86"/>
      <c r="C161" s="86"/>
      <c r="D161" s="86"/>
      <c r="E161" s="335"/>
    </row>
    <row r="162" spans="1:5" ht="12" customHeight="1" x14ac:dyDescent="0.2">
      <c r="A162" s="132" t="e">
        <f ca="1">'T14. Consolidación propuesta'!Q162</f>
        <v>#NAME?</v>
      </c>
      <c r="B162" s="86"/>
      <c r="C162" s="86"/>
      <c r="D162" s="86"/>
      <c r="E162" s="335"/>
    </row>
    <row r="163" spans="1:5" ht="12" customHeight="1" x14ac:dyDescent="0.2">
      <c r="A163" s="132" t="e">
        <f ca="1">'T14. Consolidación propuesta'!Q163</f>
        <v>#NAME?</v>
      </c>
      <c r="B163" s="86"/>
      <c r="C163" s="86"/>
      <c r="D163" s="86"/>
      <c r="E163" s="335"/>
    </row>
    <row r="164" spans="1:5" ht="12" customHeight="1" x14ac:dyDescent="0.2">
      <c r="A164" s="132" t="e">
        <f ca="1">'T14. Consolidación propuesta'!Q164</f>
        <v>#NAME?</v>
      </c>
      <c r="B164" s="86"/>
      <c r="C164" s="86"/>
      <c r="D164" s="86"/>
      <c r="E164" s="335"/>
    </row>
    <row r="165" spans="1:5" ht="12" customHeight="1" x14ac:dyDescent="0.2">
      <c r="A165" s="132" t="e">
        <f ca="1">'T14. Consolidación propuesta'!Q165</f>
        <v>#NAME?</v>
      </c>
      <c r="B165" s="86"/>
      <c r="C165" s="86"/>
      <c r="D165" s="86"/>
      <c r="E165" s="335"/>
    </row>
    <row r="166" spans="1:5" ht="12" customHeight="1" x14ac:dyDescent="0.2">
      <c r="A166" s="132" t="e">
        <f ca="1">'T14. Consolidación propuesta'!Q166</f>
        <v>#NAME?</v>
      </c>
      <c r="B166" s="86"/>
      <c r="C166" s="86"/>
      <c r="D166" s="86"/>
      <c r="E166" s="335"/>
    </row>
    <row r="167" spans="1:5" ht="12" customHeight="1" x14ac:dyDescent="0.2">
      <c r="A167" s="132" t="e">
        <f ca="1">'T14. Consolidación propuesta'!Q167</f>
        <v>#NAME?</v>
      </c>
      <c r="B167" s="86"/>
      <c r="C167" s="86"/>
      <c r="D167" s="86"/>
      <c r="E167" s="335"/>
    </row>
    <row r="168" spans="1:5" ht="12" customHeight="1" x14ac:dyDescent="0.2">
      <c r="A168" s="132" t="e">
        <f ca="1">'T14. Consolidación propuesta'!Q168</f>
        <v>#NAME?</v>
      </c>
      <c r="B168" s="86"/>
      <c r="C168" s="86"/>
      <c r="D168" s="86"/>
      <c r="E168" s="335"/>
    </row>
    <row r="169" spans="1:5" ht="12" customHeight="1" x14ac:dyDescent="0.2">
      <c r="A169" s="132" t="e">
        <f ca="1">'T14. Consolidación propuesta'!Q169</f>
        <v>#NAME?</v>
      </c>
      <c r="B169" s="86"/>
      <c r="C169" s="86"/>
      <c r="D169" s="86"/>
      <c r="E169" s="335"/>
    </row>
    <row r="170" spans="1:5" ht="12" customHeight="1" x14ac:dyDescent="0.2">
      <c r="A170" s="132" t="e">
        <f ca="1">'T14. Consolidación propuesta'!Q170</f>
        <v>#NAME?</v>
      </c>
      <c r="B170" s="86"/>
      <c r="C170" s="86"/>
      <c r="D170" s="86"/>
      <c r="E170" s="335"/>
    </row>
    <row r="171" spans="1:5" ht="12" customHeight="1" x14ac:dyDescent="0.2">
      <c r="A171" s="132" t="e">
        <f ca="1">'T14. Consolidación propuesta'!Q171</f>
        <v>#NAME?</v>
      </c>
      <c r="B171" s="86"/>
      <c r="C171" s="86"/>
      <c r="D171" s="86"/>
      <c r="E171" s="335"/>
    </row>
    <row r="172" spans="1:5" ht="12" customHeight="1" x14ac:dyDescent="0.2">
      <c r="A172" s="132" t="e">
        <f ca="1">'T14. Consolidación propuesta'!Q172</f>
        <v>#NAME?</v>
      </c>
      <c r="B172" s="86"/>
      <c r="C172" s="86"/>
      <c r="D172" s="86"/>
      <c r="E172" s="335"/>
    </row>
    <row r="173" spans="1:5" ht="12" customHeight="1" x14ac:dyDescent="0.2">
      <c r="A173" s="132" t="e">
        <f ca="1">'T14. Consolidación propuesta'!Q173</f>
        <v>#NAME?</v>
      </c>
      <c r="B173" s="86"/>
      <c r="C173" s="86"/>
      <c r="D173" s="86"/>
      <c r="E173" s="335"/>
    </row>
    <row r="174" spans="1:5" ht="12" customHeight="1" x14ac:dyDescent="0.2">
      <c r="A174" s="132" t="e">
        <f ca="1">'T14. Consolidación propuesta'!Q174</f>
        <v>#NAME?</v>
      </c>
      <c r="B174" s="86"/>
      <c r="C174" s="86"/>
      <c r="D174" s="86"/>
      <c r="E174" s="335"/>
    </row>
    <row r="175" spans="1:5" ht="12" customHeight="1" x14ac:dyDescent="0.2">
      <c r="A175" s="132" t="e">
        <f ca="1">'T14. Consolidación propuesta'!Q175</f>
        <v>#NAME?</v>
      </c>
      <c r="B175" s="86"/>
      <c r="C175" s="86"/>
      <c r="D175" s="86"/>
      <c r="E175" s="335"/>
    </row>
    <row r="176" spans="1:5" ht="12" customHeight="1" x14ac:dyDescent="0.2">
      <c r="A176" s="132" t="e">
        <f ca="1">'T14. Consolidación propuesta'!Q176</f>
        <v>#NAME?</v>
      </c>
      <c r="B176" s="86"/>
      <c r="C176" s="86"/>
      <c r="D176" s="86"/>
      <c r="E176" s="335"/>
    </row>
    <row r="177" spans="1:5" ht="12" customHeight="1" x14ac:dyDescent="0.2">
      <c r="A177" s="132" t="e">
        <f ca="1">'T14. Consolidación propuesta'!Q177</f>
        <v>#NAME?</v>
      </c>
      <c r="B177" s="86"/>
      <c r="C177" s="86"/>
      <c r="D177" s="86"/>
      <c r="E177" s="335"/>
    </row>
    <row r="178" spans="1:5" ht="12" customHeight="1" x14ac:dyDescent="0.2">
      <c r="A178" s="132" t="e">
        <f ca="1">'T14. Consolidación propuesta'!Q178</f>
        <v>#NAME?</v>
      </c>
      <c r="B178" s="86"/>
      <c r="C178" s="86"/>
      <c r="D178" s="86"/>
      <c r="E178" s="335"/>
    </row>
    <row r="179" spans="1:5" ht="12" customHeight="1" x14ac:dyDescent="0.2">
      <c r="A179" s="132" t="e">
        <f ca="1">'T14. Consolidación propuesta'!Q179</f>
        <v>#NAME?</v>
      </c>
      <c r="B179" s="86"/>
      <c r="C179" s="86"/>
      <c r="D179" s="86"/>
      <c r="E179" s="335"/>
    </row>
    <row r="180" spans="1:5" ht="12" customHeight="1" x14ac:dyDescent="0.2">
      <c r="A180" s="132" t="e">
        <f ca="1">'T14. Consolidación propuesta'!Q180</f>
        <v>#NAME?</v>
      </c>
      <c r="B180" s="86"/>
      <c r="C180" s="86"/>
      <c r="D180" s="86"/>
      <c r="E180" s="335"/>
    </row>
    <row r="181" spans="1:5" ht="12" customHeight="1" x14ac:dyDescent="0.2">
      <c r="A181" s="132" t="e">
        <f ca="1">'T14. Consolidación propuesta'!Q181</f>
        <v>#NAME?</v>
      </c>
      <c r="B181" s="86"/>
      <c r="C181" s="86"/>
      <c r="D181" s="86"/>
      <c r="E181" s="335"/>
    </row>
    <row r="182" spans="1:5" ht="12" customHeight="1" x14ac:dyDescent="0.2">
      <c r="A182" s="132" t="e">
        <f ca="1">'T14. Consolidación propuesta'!Q182</f>
        <v>#NAME?</v>
      </c>
      <c r="B182" s="86"/>
      <c r="C182" s="86"/>
      <c r="D182" s="86"/>
      <c r="E182" s="335"/>
    </row>
    <row r="183" spans="1:5" ht="12" customHeight="1" x14ac:dyDescent="0.2">
      <c r="A183" s="132" t="e">
        <f ca="1">'T14. Consolidación propuesta'!Q183</f>
        <v>#NAME?</v>
      </c>
      <c r="B183" s="86"/>
      <c r="C183" s="86"/>
      <c r="D183" s="86"/>
      <c r="E183" s="335"/>
    </row>
    <row r="184" spans="1:5" ht="12" customHeight="1" x14ac:dyDescent="0.2">
      <c r="A184" s="132" t="e">
        <f ca="1">'T14. Consolidación propuesta'!Q184</f>
        <v>#NAME?</v>
      </c>
      <c r="B184" s="86"/>
      <c r="C184" s="86"/>
      <c r="D184" s="86"/>
      <c r="E184" s="335"/>
    </row>
    <row r="185" spans="1:5" ht="12" customHeight="1" x14ac:dyDescent="0.2">
      <c r="A185" s="132" t="e">
        <f ca="1">'T14. Consolidación propuesta'!Q185</f>
        <v>#NAME?</v>
      </c>
      <c r="B185" s="86"/>
      <c r="C185" s="86"/>
      <c r="D185" s="86"/>
      <c r="E185" s="335"/>
    </row>
    <row r="186" spans="1:5" ht="12" customHeight="1" x14ac:dyDescent="0.2">
      <c r="A186" s="132" t="e">
        <f ca="1">'T14. Consolidación propuesta'!Q186</f>
        <v>#NAME?</v>
      </c>
      <c r="B186" s="86"/>
      <c r="C186" s="86"/>
      <c r="D186" s="86"/>
      <c r="E186" s="335"/>
    </row>
    <row r="187" spans="1:5" ht="12" customHeight="1" x14ac:dyDescent="0.2">
      <c r="A187" s="132" t="e">
        <f ca="1">'T14. Consolidación propuesta'!Q187</f>
        <v>#NAME?</v>
      </c>
      <c r="B187" s="86"/>
      <c r="C187" s="86"/>
      <c r="D187" s="86"/>
      <c r="E187" s="335"/>
    </row>
    <row r="188" spans="1:5" ht="12" customHeight="1" x14ac:dyDescent="0.2">
      <c r="A188" s="132" t="e">
        <f ca="1">'T14. Consolidación propuesta'!Q188</f>
        <v>#NAME?</v>
      </c>
      <c r="B188" s="86"/>
      <c r="C188" s="86"/>
      <c r="D188" s="86"/>
      <c r="E188" s="335"/>
    </row>
    <row r="189" spans="1:5" ht="12" customHeight="1" x14ac:dyDescent="0.2">
      <c r="A189" s="132" t="e">
        <f ca="1">'T14. Consolidación propuesta'!Q189</f>
        <v>#NAME?</v>
      </c>
      <c r="B189" s="86"/>
      <c r="C189" s="86"/>
      <c r="D189" s="86"/>
      <c r="E189" s="335"/>
    </row>
    <row r="190" spans="1:5" ht="12" customHeight="1" x14ac:dyDescent="0.2">
      <c r="A190" s="132" t="e">
        <f ca="1">'T14. Consolidación propuesta'!Q190</f>
        <v>#NAME?</v>
      </c>
      <c r="B190" s="86"/>
      <c r="C190" s="86"/>
      <c r="D190" s="86"/>
      <c r="E190" s="335"/>
    </row>
    <row r="191" spans="1:5" ht="12" customHeight="1" x14ac:dyDescent="0.2">
      <c r="A191" s="132" t="e">
        <f ca="1">'T14. Consolidación propuesta'!Q191</f>
        <v>#NAME?</v>
      </c>
      <c r="B191" s="86"/>
      <c r="C191" s="86"/>
      <c r="D191" s="86"/>
      <c r="E191" s="335"/>
    </row>
    <row r="192" spans="1:5" ht="12" customHeight="1" x14ac:dyDescent="0.2">
      <c r="A192" s="132" t="e">
        <f ca="1">'T14. Consolidación propuesta'!Q192</f>
        <v>#NAME?</v>
      </c>
      <c r="B192" s="86"/>
      <c r="C192" s="86"/>
      <c r="D192" s="86"/>
      <c r="E192" s="335"/>
    </row>
    <row r="193" spans="1:5" ht="12" customHeight="1" x14ac:dyDescent="0.2">
      <c r="A193" s="132" t="e">
        <f ca="1">'T14. Consolidación propuesta'!Q193</f>
        <v>#NAME?</v>
      </c>
      <c r="B193" s="86"/>
      <c r="C193" s="86"/>
      <c r="D193" s="86"/>
      <c r="E193" s="86"/>
    </row>
    <row r="194" spans="1:5" ht="12" customHeight="1" x14ac:dyDescent="0.2">
      <c r="A194" s="132" t="e">
        <f ca="1">'T14. Consolidación propuesta'!Q194</f>
        <v>#NAME?</v>
      </c>
      <c r="B194" s="86"/>
      <c r="C194" s="86"/>
      <c r="D194" s="86"/>
      <c r="E194" s="86"/>
    </row>
    <row r="195" spans="1:5" ht="12" customHeight="1" x14ac:dyDescent="0.2">
      <c r="A195" s="132" t="e">
        <f ca="1">'T14. Consolidación propuesta'!Q195</f>
        <v>#NAME?</v>
      </c>
      <c r="B195" s="86"/>
      <c r="C195" s="86"/>
      <c r="D195" s="86"/>
      <c r="E195" s="86"/>
    </row>
    <row r="196" spans="1:5" ht="12" customHeight="1" x14ac:dyDescent="0.2">
      <c r="A196" s="132" t="e">
        <f ca="1">'T14. Consolidación propuesta'!Q196</f>
        <v>#NAME?</v>
      </c>
      <c r="B196" s="86"/>
      <c r="C196" s="86"/>
      <c r="D196" s="86"/>
      <c r="E196" s="86"/>
    </row>
    <row r="197" spans="1:5" ht="12" customHeight="1" x14ac:dyDescent="0.2">
      <c r="A197" s="132" t="e">
        <f ca="1">'T14. Consolidación propuesta'!Q197</f>
        <v>#NAME?</v>
      </c>
      <c r="B197" s="86"/>
      <c r="C197" s="86"/>
      <c r="D197" s="86"/>
      <c r="E197" s="86"/>
    </row>
    <row r="198" spans="1:5" ht="12" customHeight="1" x14ac:dyDescent="0.2">
      <c r="A198" s="132" t="e">
        <f ca="1">'T14. Consolidación propuesta'!Q198</f>
        <v>#NAME?</v>
      </c>
      <c r="B198" s="86"/>
      <c r="C198" s="86"/>
      <c r="D198" s="86"/>
      <c r="E198" s="86"/>
    </row>
    <row r="199" spans="1:5" ht="12" customHeight="1" x14ac:dyDescent="0.2">
      <c r="A199" s="132" t="e">
        <f ca="1">'T14. Consolidación propuesta'!Q199</f>
        <v>#NAME?</v>
      </c>
      <c r="B199" s="86"/>
      <c r="C199" s="86"/>
      <c r="D199" s="86"/>
      <c r="E199" s="86"/>
    </row>
    <row r="200" spans="1:5" ht="12" customHeight="1" x14ac:dyDescent="0.2">
      <c r="A200" s="132" t="e">
        <f ca="1">'T14. Consolidación propuesta'!Q200</f>
        <v>#NAME?</v>
      </c>
      <c r="B200" s="86"/>
      <c r="C200" s="86"/>
      <c r="D200" s="86"/>
      <c r="E200" s="86"/>
    </row>
    <row r="201" spans="1:5" ht="12" customHeight="1" x14ac:dyDescent="0.2">
      <c r="A201" s="132" t="e">
        <f ca="1">'T14. Consolidación propuesta'!Q201</f>
        <v>#NAME?</v>
      </c>
      <c r="B201" s="86"/>
      <c r="C201" s="86"/>
      <c r="D201" s="86"/>
      <c r="E201" s="86"/>
    </row>
    <row r="202" spans="1:5" ht="12" customHeight="1" x14ac:dyDescent="0.2">
      <c r="A202" s="132" t="e">
        <f ca="1">'T14. Consolidación propuesta'!Q202</f>
        <v>#NAME?</v>
      </c>
      <c r="B202" s="86"/>
      <c r="C202" s="86"/>
      <c r="D202" s="86"/>
      <c r="E202" s="86"/>
    </row>
    <row r="203" spans="1:5" ht="12" customHeight="1" x14ac:dyDescent="0.2">
      <c r="A203" s="132" t="e">
        <f ca="1">'T14. Consolidación propuesta'!Q203</f>
        <v>#NAME?</v>
      </c>
      <c r="B203" s="86"/>
      <c r="C203" s="86"/>
      <c r="D203" s="86"/>
      <c r="E203" s="86"/>
    </row>
    <row r="204" spans="1:5" ht="12" customHeight="1" x14ac:dyDescent="0.2">
      <c r="A204" s="132" t="e">
        <f ca="1">'T14. Consolidación propuesta'!Q204</f>
        <v>#NAME?</v>
      </c>
      <c r="B204" s="86"/>
      <c r="C204" s="86"/>
      <c r="D204" s="86"/>
      <c r="E204" s="86"/>
    </row>
    <row r="205" spans="1:5" ht="12" customHeight="1" x14ac:dyDescent="0.2">
      <c r="A205" s="132" t="e">
        <f ca="1">'T14. Consolidación propuesta'!Q205</f>
        <v>#NAME?</v>
      </c>
      <c r="B205" s="86"/>
      <c r="C205" s="86"/>
      <c r="D205" s="86"/>
      <c r="E205" s="86"/>
    </row>
    <row r="206" spans="1:5" ht="12" customHeight="1" x14ac:dyDescent="0.2">
      <c r="A206" s="132" t="e">
        <f ca="1">'T14. Consolidación propuesta'!Q206</f>
        <v>#NAME?</v>
      </c>
      <c r="B206" s="86"/>
      <c r="C206" s="86"/>
      <c r="D206" s="86"/>
      <c r="E206" s="86"/>
    </row>
    <row r="207" spans="1:5" ht="12" customHeight="1" x14ac:dyDescent="0.2">
      <c r="A207" s="132" t="e">
        <f ca="1">'T14. Consolidación propuesta'!Q207</f>
        <v>#NAME?</v>
      </c>
      <c r="B207" s="86"/>
      <c r="C207" s="86"/>
      <c r="D207" s="86"/>
      <c r="E207" s="86"/>
    </row>
    <row r="208" spans="1:5" ht="12" customHeight="1" x14ac:dyDescent="0.2">
      <c r="A208" s="132" t="e">
        <f ca="1">'T14. Consolidación propuesta'!Q208</f>
        <v>#NAME?</v>
      </c>
      <c r="B208" s="86"/>
      <c r="C208" s="86"/>
      <c r="D208" s="86"/>
      <c r="E208" s="86"/>
    </row>
    <row r="209" spans="1:5" ht="12" customHeight="1" x14ac:dyDescent="0.2">
      <c r="A209" s="132" t="e">
        <f ca="1">'T14. Consolidación propuesta'!Q209</f>
        <v>#NAME?</v>
      </c>
      <c r="B209" s="86"/>
      <c r="C209" s="86"/>
      <c r="D209" s="86"/>
      <c r="E209" s="86"/>
    </row>
    <row r="210" spans="1:5" ht="12" customHeight="1" x14ac:dyDescent="0.2">
      <c r="A210" s="132" t="e">
        <f ca="1">'T14. Consolidación propuesta'!Q210</f>
        <v>#NAME?</v>
      </c>
      <c r="B210" s="86"/>
      <c r="C210" s="86"/>
      <c r="D210" s="86"/>
      <c r="E210" s="86"/>
    </row>
    <row r="211" spans="1:5" ht="12" customHeight="1" x14ac:dyDescent="0.2">
      <c r="A211" s="132" t="e">
        <f ca="1">'T14. Consolidación propuesta'!Q211</f>
        <v>#NAME?</v>
      </c>
      <c r="B211" s="86"/>
      <c r="C211" s="86"/>
      <c r="D211" s="86"/>
      <c r="E211" s="86"/>
    </row>
    <row r="212" spans="1:5" ht="12" customHeight="1" x14ac:dyDescent="0.2">
      <c r="A212" s="132" t="e">
        <f ca="1">'T14. Consolidación propuesta'!Q212</f>
        <v>#NAME?</v>
      </c>
      <c r="B212" s="86"/>
      <c r="C212" s="86"/>
      <c r="D212" s="86"/>
      <c r="E212" s="86"/>
    </row>
    <row r="213" spans="1:5" ht="12" customHeight="1" x14ac:dyDescent="0.2">
      <c r="A213" s="132" t="e">
        <f ca="1">'T14. Consolidación propuesta'!Q213</f>
        <v>#NAME?</v>
      </c>
      <c r="B213" s="86"/>
      <c r="C213" s="86"/>
      <c r="D213" s="86"/>
      <c r="E213" s="86"/>
    </row>
    <row r="214" spans="1:5" ht="12" customHeight="1" x14ac:dyDescent="0.2">
      <c r="A214" s="132" t="e">
        <f ca="1">'T14. Consolidación propuesta'!Q214</f>
        <v>#NAME?</v>
      </c>
      <c r="B214" s="86"/>
      <c r="C214" s="86"/>
      <c r="D214" s="86"/>
      <c r="E214" s="86"/>
    </row>
    <row r="215" spans="1:5" ht="12" customHeight="1" x14ac:dyDescent="0.2">
      <c r="A215" s="132" t="e">
        <f ca="1">'T14. Consolidación propuesta'!Q215</f>
        <v>#NAME?</v>
      </c>
      <c r="B215" s="86"/>
      <c r="C215" s="86"/>
      <c r="D215" s="86"/>
      <c r="E215" s="86"/>
    </row>
    <row r="216" spans="1:5" ht="12" customHeight="1" x14ac:dyDescent="0.2">
      <c r="A216" s="132" t="e">
        <f ca="1">'T14. Consolidación propuesta'!Q216</f>
        <v>#NAME?</v>
      </c>
      <c r="B216" s="86"/>
      <c r="C216" s="86"/>
      <c r="D216" s="86"/>
      <c r="E216" s="86"/>
    </row>
    <row r="217" spans="1:5" ht="12" customHeight="1" x14ac:dyDescent="0.2">
      <c r="A217" s="132" t="e">
        <f ca="1">'T14. Consolidación propuesta'!Q217</f>
        <v>#NAME?</v>
      </c>
      <c r="B217" s="86"/>
      <c r="C217" s="86"/>
      <c r="D217" s="86"/>
      <c r="E217" s="86"/>
    </row>
    <row r="218" spans="1:5" ht="12" customHeight="1" x14ac:dyDescent="0.2">
      <c r="A218" s="132" t="e">
        <f ca="1">'T14. Consolidación propuesta'!Q218</f>
        <v>#NAME?</v>
      </c>
      <c r="B218" s="86"/>
      <c r="C218" s="86"/>
      <c r="D218" s="86"/>
      <c r="E218" s="86"/>
    </row>
    <row r="219" spans="1:5" ht="12" customHeight="1" x14ac:dyDescent="0.2">
      <c r="A219" s="132" t="e">
        <f ca="1">'T14. Consolidación propuesta'!Q219</f>
        <v>#NAME?</v>
      </c>
      <c r="B219" s="86"/>
      <c r="C219" s="86"/>
      <c r="D219" s="86"/>
      <c r="E219" s="86"/>
    </row>
    <row r="220" spans="1:5" ht="12" customHeight="1" x14ac:dyDescent="0.2">
      <c r="A220" s="132" t="e">
        <f ca="1">'T14. Consolidación propuesta'!Q220</f>
        <v>#NAME?</v>
      </c>
      <c r="B220" s="86"/>
      <c r="C220" s="86"/>
      <c r="D220" s="86"/>
      <c r="E220" s="86"/>
    </row>
    <row r="221" spans="1:5" ht="12" customHeight="1" x14ac:dyDescent="0.2">
      <c r="A221" s="132" t="e">
        <f ca="1">'T14. Consolidación propuesta'!Q221</f>
        <v>#NAME?</v>
      </c>
      <c r="B221" s="86"/>
      <c r="C221" s="86"/>
      <c r="D221" s="86"/>
      <c r="E221" s="86"/>
    </row>
    <row r="222" spans="1:5" ht="12" customHeight="1" x14ac:dyDescent="0.2">
      <c r="A222" s="132" t="e">
        <f ca="1">'T14. Consolidación propuesta'!Q222</f>
        <v>#NAME?</v>
      </c>
      <c r="B222" s="86"/>
      <c r="C222" s="86"/>
      <c r="D222" s="86"/>
      <c r="E222" s="86"/>
    </row>
    <row r="223" spans="1:5" ht="12" customHeight="1" x14ac:dyDescent="0.2">
      <c r="A223" s="132" t="e">
        <f ca="1">'T14. Consolidación propuesta'!Q223</f>
        <v>#NAME?</v>
      </c>
      <c r="B223" s="86"/>
      <c r="C223" s="86"/>
      <c r="D223" s="86"/>
      <c r="E223" s="86"/>
    </row>
    <row r="224" spans="1:5" ht="12" customHeight="1" x14ac:dyDescent="0.2">
      <c r="A224" s="132" t="e">
        <f ca="1">'T14. Consolidación propuesta'!Q224</f>
        <v>#NAME?</v>
      </c>
      <c r="B224" s="86"/>
      <c r="C224" s="86"/>
      <c r="D224" s="86"/>
      <c r="E224" s="86"/>
    </row>
    <row r="225" spans="1:5" ht="12" customHeight="1" x14ac:dyDescent="0.2">
      <c r="A225" s="132" t="e">
        <f ca="1">'T14. Consolidación propuesta'!Q225</f>
        <v>#NAME?</v>
      </c>
      <c r="B225" s="86"/>
      <c r="C225" s="86"/>
      <c r="D225" s="86"/>
      <c r="E225" s="86"/>
    </row>
    <row r="226" spans="1:5" ht="12" customHeight="1" x14ac:dyDescent="0.2">
      <c r="A226" s="132" t="e">
        <f ca="1">'T14. Consolidación propuesta'!Q226</f>
        <v>#NAME?</v>
      </c>
      <c r="B226" s="86"/>
      <c r="C226" s="86"/>
      <c r="D226" s="86"/>
      <c r="E226" s="86"/>
    </row>
    <row r="227" spans="1:5" ht="12" customHeight="1" x14ac:dyDescent="0.2">
      <c r="A227" s="132" t="e">
        <f ca="1">'T14. Consolidación propuesta'!Q227</f>
        <v>#NAME?</v>
      </c>
      <c r="B227" s="86"/>
      <c r="C227" s="86"/>
      <c r="D227" s="86"/>
      <c r="E227" s="86"/>
    </row>
    <row r="228" spans="1:5" ht="12" customHeight="1" x14ac:dyDescent="0.2">
      <c r="A228" s="132" t="e">
        <f ca="1">'T14. Consolidación propuesta'!Q228</f>
        <v>#NAME?</v>
      </c>
      <c r="B228" s="86"/>
      <c r="C228" s="86"/>
      <c r="D228" s="86"/>
      <c r="E228" s="86"/>
    </row>
    <row r="229" spans="1:5" ht="12" customHeight="1" x14ac:dyDescent="0.2">
      <c r="A229" s="132" t="e">
        <f ca="1">'T14. Consolidación propuesta'!Q229</f>
        <v>#NAME?</v>
      </c>
      <c r="B229" s="86"/>
      <c r="C229" s="86"/>
      <c r="D229" s="86"/>
      <c r="E229" s="86"/>
    </row>
    <row r="230" spans="1:5" ht="12" customHeight="1" x14ac:dyDescent="0.2">
      <c r="A230" s="132" t="e">
        <f ca="1">'T14. Consolidación propuesta'!Q230</f>
        <v>#NAME?</v>
      </c>
      <c r="B230" s="86"/>
      <c r="C230" s="86"/>
      <c r="D230" s="86"/>
      <c r="E230" s="86"/>
    </row>
    <row r="231" spans="1:5" ht="12" customHeight="1" x14ac:dyDescent="0.2">
      <c r="A231" s="132" t="e">
        <f ca="1">'T14. Consolidación propuesta'!Q231</f>
        <v>#NAME?</v>
      </c>
      <c r="B231" s="86"/>
      <c r="C231" s="86"/>
      <c r="D231" s="86"/>
      <c r="E231" s="86"/>
    </row>
    <row r="232" spans="1:5" ht="12" customHeight="1" x14ac:dyDescent="0.2">
      <c r="A232" s="132" t="e">
        <f ca="1">'T14. Consolidación propuesta'!Q232</f>
        <v>#NAME?</v>
      </c>
      <c r="B232" s="86"/>
      <c r="C232" s="86"/>
      <c r="D232" s="86"/>
      <c r="E232" s="86"/>
    </row>
    <row r="233" spans="1:5" ht="12" customHeight="1" x14ac:dyDescent="0.2">
      <c r="A233" s="132" t="e">
        <f ca="1">'T14. Consolidación propuesta'!Q233</f>
        <v>#NAME?</v>
      </c>
      <c r="B233" s="86"/>
      <c r="C233" s="86"/>
      <c r="D233" s="86"/>
      <c r="E233" s="86"/>
    </row>
    <row r="234" spans="1:5" ht="12" customHeight="1" x14ac:dyDescent="0.2">
      <c r="A234" s="132" t="e">
        <f ca="1">'T14. Consolidación propuesta'!Q234</f>
        <v>#NAME?</v>
      </c>
      <c r="B234" s="86"/>
      <c r="C234" s="86"/>
      <c r="D234" s="86"/>
      <c r="E234" s="86"/>
    </row>
    <row r="235" spans="1:5" ht="12" customHeight="1" x14ac:dyDescent="0.2">
      <c r="A235" s="132" t="e">
        <f ca="1">'T14. Consolidación propuesta'!Q235</f>
        <v>#NAME?</v>
      </c>
      <c r="B235" s="86"/>
      <c r="C235" s="86"/>
      <c r="D235" s="86"/>
      <c r="E235" s="86"/>
    </row>
    <row r="236" spans="1:5" ht="12" customHeight="1" x14ac:dyDescent="0.2">
      <c r="A236" s="132" t="e">
        <f ca="1">'T14. Consolidación propuesta'!Q236</f>
        <v>#NAME?</v>
      </c>
      <c r="B236" s="86"/>
      <c r="C236" s="86"/>
      <c r="D236" s="86"/>
      <c r="E236" s="86"/>
    </row>
    <row r="237" spans="1:5" ht="12" customHeight="1" x14ac:dyDescent="0.2">
      <c r="A237" s="132" t="e">
        <f ca="1">'T14. Consolidación propuesta'!Q237</f>
        <v>#NAME?</v>
      </c>
      <c r="B237" s="86"/>
      <c r="C237" s="86"/>
      <c r="D237" s="86"/>
      <c r="E237" s="86"/>
    </row>
    <row r="238" spans="1:5" ht="12" customHeight="1" x14ac:dyDescent="0.2">
      <c r="A238" s="132" t="e">
        <f ca="1">'T14. Consolidación propuesta'!Q238</f>
        <v>#NAME?</v>
      </c>
      <c r="B238" s="86"/>
      <c r="C238" s="86"/>
      <c r="D238" s="86"/>
      <c r="E238" s="86"/>
    </row>
    <row r="239" spans="1:5" ht="12" customHeight="1" x14ac:dyDescent="0.2">
      <c r="A239" s="132" t="e">
        <f ca="1">'T14. Consolidación propuesta'!Q239</f>
        <v>#NAME?</v>
      </c>
      <c r="B239" s="86"/>
      <c r="C239" s="86"/>
      <c r="D239" s="86"/>
      <c r="E239" s="86"/>
    </row>
    <row r="240" spans="1:5" ht="12" customHeight="1" x14ac:dyDescent="0.2">
      <c r="A240" s="132" t="e">
        <f ca="1">'T14. Consolidación propuesta'!Q240</f>
        <v>#NAME?</v>
      </c>
      <c r="B240" s="86"/>
      <c r="C240" s="86"/>
      <c r="D240" s="86"/>
      <c r="E240" s="86"/>
    </row>
    <row r="241" spans="1:5" ht="12" customHeight="1" x14ac:dyDescent="0.2">
      <c r="A241" s="132" t="e">
        <f ca="1">'T14. Consolidación propuesta'!Q241</f>
        <v>#NAME?</v>
      </c>
      <c r="B241" s="86"/>
      <c r="C241" s="86"/>
      <c r="D241" s="86"/>
      <c r="E241" s="86"/>
    </row>
    <row r="242" spans="1:5" ht="12" customHeight="1" x14ac:dyDescent="0.2">
      <c r="A242" s="132" t="e">
        <f ca="1">'T14. Consolidación propuesta'!Q242</f>
        <v>#NAME?</v>
      </c>
      <c r="B242" s="86"/>
      <c r="C242" s="86"/>
      <c r="D242" s="86"/>
      <c r="E242" s="86"/>
    </row>
    <row r="243" spans="1:5" ht="12" customHeight="1" x14ac:dyDescent="0.2">
      <c r="A243" s="132" t="e">
        <f ca="1">'T14. Consolidación propuesta'!Q243</f>
        <v>#NAME?</v>
      </c>
      <c r="B243" s="86"/>
      <c r="C243" s="86"/>
      <c r="D243" s="86"/>
      <c r="E243" s="86"/>
    </row>
    <row r="244" spans="1:5" ht="12" customHeight="1" x14ac:dyDescent="0.2">
      <c r="A244" s="132" t="e">
        <f ca="1">'T14. Consolidación propuesta'!Q244</f>
        <v>#NAME?</v>
      </c>
      <c r="B244" s="86"/>
      <c r="C244" s="86"/>
      <c r="D244" s="86"/>
      <c r="E244" s="86"/>
    </row>
    <row r="245" spans="1:5" ht="12" customHeight="1" x14ac:dyDescent="0.2">
      <c r="A245" s="132" t="e">
        <f ca="1">'T14. Consolidación propuesta'!Q245</f>
        <v>#NAME?</v>
      </c>
      <c r="B245" s="86"/>
      <c r="C245" s="86"/>
      <c r="D245" s="86"/>
      <c r="E245" s="86"/>
    </row>
    <row r="246" spans="1:5" ht="12" customHeight="1" x14ac:dyDescent="0.2">
      <c r="A246" s="132" t="e">
        <f ca="1">'T14. Consolidación propuesta'!Q246</f>
        <v>#NAME?</v>
      </c>
      <c r="B246" s="86"/>
      <c r="C246" s="86"/>
      <c r="D246" s="86"/>
      <c r="E246" s="86"/>
    </row>
    <row r="247" spans="1:5" ht="12" customHeight="1" x14ac:dyDescent="0.2">
      <c r="A247" s="132" t="e">
        <f ca="1">'T14. Consolidación propuesta'!Q247</f>
        <v>#NAME?</v>
      </c>
      <c r="B247" s="86"/>
      <c r="C247" s="86"/>
      <c r="D247" s="86"/>
      <c r="E247" s="86"/>
    </row>
    <row r="248" spans="1:5" ht="12" customHeight="1" x14ac:dyDescent="0.2">
      <c r="A248" s="132" t="e">
        <f ca="1">'T14. Consolidación propuesta'!Q248</f>
        <v>#NAME?</v>
      </c>
      <c r="B248" s="86"/>
      <c r="C248" s="86"/>
      <c r="D248" s="86"/>
      <c r="E248" s="86"/>
    </row>
    <row r="249" spans="1:5" ht="12" customHeight="1" x14ac:dyDescent="0.2">
      <c r="A249" s="132" t="e">
        <f ca="1">'T14. Consolidación propuesta'!Q249</f>
        <v>#NAME?</v>
      </c>
      <c r="B249" s="86"/>
      <c r="C249" s="86"/>
      <c r="D249" s="86"/>
      <c r="E249" s="86"/>
    </row>
    <row r="250" spans="1:5" ht="12" customHeight="1" x14ac:dyDescent="0.2">
      <c r="A250" s="132" t="e">
        <f ca="1">'T14. Consolidación propuesta'!Q250</f>
        <v>#NAME?</v>
      </c>
      <c r="B250" s="86"/>
      <c r="C250" s="86"/>
      <c r="D250" s="86"/>
      <c r="E250" s="86"/>
    </row>
    <row r="251" spans="1:5" ht="12" customHeight="1" x14ac:dyDescent="0.2">
      <c r="A251" s="132" t="e">
        <f ca="1">'T14. Consolidación propuesta'!Q251</f>
        <v>#NAME?</v>
      </c>
      <c r="B251" s="86"/>
      <c r="C251" s="86"/>
      <c r="D251" s="86"/>
      <c r="E251" s="86"/>
    </row>
    <row r="252" spans="1:5" ht="12" customHeight="1" x14ac:dyDescent="0.2">
      <c r="A252" s="132" t="e">
        <f ca="1">'T14. Consolidación propuesta'!Q252</f>
        <v>#NAME?</v>
      </c>
      <c r="B252" s="86"/>
      <c r="C252" s="86"/>
      <c r="D252" s="86"/>
      <c r="E252" s="86"/>
    </row>
    <row r="253" spans="1:5" ht="12" customHeight="1" x14ac:dyDescent="0.2">
      <c r="A253" s="132" t="e">
        <f ca="1">'T14. Consolidación propuesta'!Q253</f>
        <v>#NAME?</v>
      </c>
      <c r="B253" s="86"/>
      <c r="C253" s="86"/>
      <c r="D253" s="86"/>
      <c r="E253" s="86"/>
    </row>
    <row r="254" spans="1:5" ht="12" customHeight="1" x14ac:dyDescent="0.2">
      <c r="A254" s="132" t="e">
        <f ca="1">'T14. Consolidación propuesta'!Q254</f>
        <v>#NAME?</v>
      </c>
      <c r="B254" s="86"/>
      <c r="C254" s="86"/>
      <c r="D254" s="86"/>
      <c r="E254" s="86"/>
    </row>
    <row r="255" spans="1:5" ht="12" customHeight="1" x14ac:dyDescent="0.2">
      <c r="A255" s="132" t="e">
        <f ca="1">'T14. Consolidación propuesta'!Q255</f>
        <v>#NAME?</v>
      </c>
      <c r="B255" s="86"/>
      <c r="C255" s="86"/>
      <c r="D255" s="86"/>
      <c r="E255" s="86"/>
    </row>
    <row r="256" spans="1:5" ht="12" customHeight="1" x14ac:dyDescent="0.2">
      <c r="A256" s="132" t="e">
        <f ca="1">'T14. Consolidación propuesta'!Q256</f>
        <v>#NAME?</v>
      </c>
      <c r="B256" s="86"/>
      <c r="C256" s="86"/>
      <c r="D256" s="86"/>
      <c r="E256" s="86"/>
    </row>
    <row r="257" spans="1:5" ht="12" customHeight="1" x14ac:dyDescent="0.2">
      <c r="A257" s="132" t="e">
        <f ca="1">'T14. Consolidación propuesta'!Q257</f>
        <v>#NAME?</v>
      </c>
      <c r="B257" s="86"/>
      <c r="C257" s="86"/>
      <c r="D257" s="86"/>
      <c r="E257" s="86"/>
    </row>
    <row r="258" spans="1:5" ht="12" customHeight="1" x14ac:dyDescent="0.2">
      <c r="A258" s="132" t="e">
        <f ca="1">'T14. Consolidación propuesta'!Q258</f>
        <v>#NAME?</v>
      </c>
      <c r="B258" s="86"/>
      <c r="C258" s="86"/>
      <c r="D258" s="86"/>
      <c r="E258" s="86"/>
    </row>
    <row r="259" spans="1:5" ht="12" customHeight="1" x14ac:dyDescent="0.2">
      <c r="A259" s="132" t="e">
        <f ca="1">'T14. Consolidación propuesta'!Q259</f>
        <v>#NAME?</v>
      </c>
      <c r="B259" s="86"/>
      <c r="C259" s="86"/>
      <c r="D259" s="86"/>
      <c r="E259" s="86"/>
    </row>
    <row r="260" spans="1:5" ht="12" customHeight="1" x14ac:dyDescent="0.2">
      <c r="A260" s="132" t="e">
        <f ca="1">'T14. Consolidación propuesta'!Q260</f>
        <v>#NAME?</v>
      </c>
      <c r="B260" s="86"/>
      <c r="C260" s="86"/>
      <c r="D260" s="86"/>
      <c r="E260" s="86"/>
    </row>
    <row r="261" spans="1:5" ht="12" customHeight="1" x14ac:dyDescent="0.2">
      <c r="A261" s="132" t="e">
        <f ca="1">'T14. Consolidación propuesta'!Q261</f>
        <v>#NAME?</v>
      </c>
      <c r="B261" s="86"/>
      <c r="C261" s="86"/>
      <c r="D261" s="86"/>
      <c r="E261" s="86"/>
    </row>
    <row r="262" spans="1:5" ht="12" customHeight="1" x14ac:dyDescent="0.2">
      <c r="A262" s="132" t="e">
        <f ca="1">'T14. Consolidación propuesta'!Q262</f>
        <v>#NAME?</v>
      </c>
      <c r="B262" s="86"/>
      <c r="C262" s="86"/>
      <c r="D262" s="86"/>
      <c r="E262" s="86"/>
    </row>
    <row r="263" spans="1:5" ht="12" customHeight="1" x14ac:dyDescent="0.2">
      <c r="A263" s="132" t="e">
        <f ca="1">'T14. Consolidación propuesta'!Q263</f>
        <v>#NAME?</v>
      </c>
      <c r="B263" s="86"/>
      <c r="C263" s="86"/>
      <c r="D263" s="86"/>
      <c r="E263" s="86"/>
    </row>
    <row r="264" spans="1:5" ht="12" customHeight="1" x14ac:dyDescent="0.2">
      <c r="A264" s="132" t="e">
        <f ca="1">'T14. Consolidación propuesta'!Q264</f>
        <v>#NAME?</v>
      </c>
      <c r="B264" s="86"/>
      <c r="C264" s="86"/>
      <c r="D264" s="86"/>
      <c r="E264" s="86"/>
    </row>
    <row r="265" spans="1:5" ht="12" customHeight="1" x14ac:dyDescent="0.2">
      <c r="A265" s="132" t="e">
        <f ca="1">'T14. Consolidación propuesta'!Q265</f>
        <v>#NAME?</v>
      </c>
      <c r="B265" s="86"/>
      <c r="C265" s="86"/>
      <c r="D265" s="86"/>
      <c r="E265" s="86"/>
    </row>
    <row r="266" spans="1:5" ht="12" customHeight="1" x14ac:dyDescent="0.2">
      <c r="A266" s="132" t="e">
        <f ca="1">'T14. Consolidación propuesta'!Q266</f>
        <v>#NAME?</v>
      </c>
      <c r="B266" s="86"/>
      <c r="C266" s="86"/>
      <c r="D266" s="86"/>
      <c r="E266" s="86"/>
    </row>
    <row r="267" spans="1:5" ht="12" customHeight="1" x14ac:dyDescent="0.2">
      <c r="A267" s="132" t="e">
        <f ca="1">'T14. Consolidación propuesta'!Q267</f>
        <v>#NAME?</v>
      </c>
      <c r="B267" s="86"/>
      <c r="C267" s="86"/>
      <c r="D267" s="86"/>
      <c r="E267" s="86"/>
    </row>
    <row r="268" spans="1:5" ht="12" customHeight="1" x14ac:dyDescent="0.2">
      <c r="A268" s="132" t="e">
        <f ca="1">'T14. Consolidación propuesta'!Q268</f>
        <v>#NAME?</v>
      </c>
      <c r="B268" s="86"/>
      <c r="C268" s="86"/>
      <c r="D268" s="86"/>
      <c r="E268" s="86"/>
    </row>
    <row r="269" spans="1:5" ht="12" customHeight="1" x14ac:dyDescent="0.2">
      <c r="A269" s="132" t="e">
        <f ca="1">'T14. Consolidación propuesta'!Q269</f>
        <v>#NAME?</v>
      </c>
      <c r="B269" s="86"/>
      <c r="C269" s="86"/>
      <c r="D269" s="86"/>
      <c r="E269" s="86"/>
    </row>
    <row r="270" spans="1:5" ht="12" customHeight="1" x14ac:dyDescent="0.2">
      <c r="A270" s="132" t="e">
        <f ca="1">'T14. Consolidación propuesta'!Q270</f>
        <v>#NAME?</v>
      </c>
      <c r="B270" s="86"/>
      <c r="C270" s="86"/>
      <c r="D270" s="86"/>
      <c r="E270" s="86"/>
    </row>
    <row r="271" spans="1:5" ht="12" customHeight="1" x14ac:dyDescent="0.2">
      <c r="A271" s="132" t="e">
        <f ca="1">'T14. Consolidación propuesta'!Q271</f>
        <v>#NAME?</v>
      </c>
      <c r="B271" s="86"/>
      <c r="C271" s="86"/>
      <c r="D271" s="86"/>
      <c r="E271" s="86"/>
    </row>
    <row r="272" spans="1:5" ht="12" customHeight="1" x14ac:dyDescent="0.2">
      <c r="A272" s="132" t="e">
        <f ca="1">'T14. Consolidación propuesta'!Q272</f>
        <v>#NAME?</v>
      </c>
      <c r="B272" s="86"/>
      <c r="C272" s="86"/>
      <c r="D272" s="86"/>
      <c r="E272" s="86"/>
    </row>
    <row r="273" spans="1:5" ht="12" customHeight="1" x14ac:dyDescent="0.2">
      <c r="A273" s="132" t="e">
        <f ca="1">'T14. Consolidación propuesta'!Q273</f>
        <v>#NAME?</v>
      </c>
      <c r="B273" s="86"/>
      <c r="C273" s="86"/>
      <c r="D273" s="86"/>
      <c r="E273" s="86"/>
    </row>
    <row r="274" spans="1:5" ht="12" customHeight="1" x14ac:dyDescent="0.2">
      <c r="A274" s="132" t="e">
        <f ca="1">'T14. Consolidación propuesta'!Q274</f>
        <v>#NAME?</v>
      </c>
      <c r="B274" s="86"/>
      <c r="C274" s="86"/>
      <c r="D274" s="86"/>
      <c r="E274" s="86"/>
    </row>
    <row r="275" spans="1:5" ht="12" customHeight="1" x14ac:dyDescent="0.2">
      <c r="A275" s="132" t="e">
        <f ca="1">'T14. Consolidación propuesta'!Q275</f>
        <v>#NAME?</v>
      </c>
      <c r="B275" s="86"/>
      <c r="C275" s="86"/>
      <c r="D275" s="86"/>
      <c r="E275" s="86"/>
    </row>
    <row r="276" spans="1:5" ht="12" customHeight="1" x14ac:dyDescent="0.2">
      <c r="A276" s="132" t="e">
        <f ca="1">'T14. Consolidación propuesta'!Q276</f>
        <v>#NAME?</v>
      </c>
      <c r="B276" s="86"/>
      <c r="C276" s="86"/>
      <c r="D276" s="86"/>
      <c r="E276" s="86"/>
    </row>
    <row r="277" spans="1:5" ht="12" customHeight="1" x14ac:dyDescent="0.2">
      <c r="A277" s="132" t="e">
        <f ca="1">'T14. Consolidación propuesta'!Q277</f>
        <v>#NAME?</v>
      </c>
      <c r="B277" s="86"/>
      <c r="C277" s="86"/>
      <c r="D277" s="86"/>
      <c r="E277" s="86"/>
    </row>
    <row r="278" spans="1:5" ht="12" customHeight="1" x14ac:dyDescent="0.2">
      <c r="A278" s="132" t="e">
        <f ca="1">'T14. Consolidación propuesta'!Q278</f>
        <v>#NAME?</v>
      </c>
      <c r="B278" s="86"/>
      <c r="C278" s="86"/>
      <c r="D278" s="86"/>
      <c r="E278" s="86"/>
    </row>
    <row r="279" spans="1:5" ht="12" customHeight="1" x14ac:dyDescent="0.2">
      <c r="A279" s="132" t="e">
        <f ca="1">'T14. Consolidación propuesta'!Q279</f>
        <v>#NAME?</v>
      </c>
      <c r="B279" s="86"/>
      <c r="C279" s="86"/>
      <c r="D279" s="86"/>
      <c r="E279" s="86"/>
    </row>
    <row r="280" spans="1:5" ht="12" customHeight="1" x14ac:dyDescent="0.2">
      <c r="A280" s="132" t="e">
        <f ca="1">'T14. Consolidación propuesta'!Q280</f>
        <v>#NAME?</v>
      </c>
      <c r="B280" s="86"/>
      <c r="C280" s="86"/>
      <c r="D280" s="86"/>
      <c r="E280" s="86"/>
    </row>
    <row r="281" spans="1:5" ht="12" customHeight="1" x14ac:dyDescent="0.2">
      <c r="A281" s="132" t="e">
        <f ca="1">'T14. Consolidación propuesta'!Q281</f>
        <v>#NAME?</v>
      </c>
      <c r="B281" s="86"/>
      <c r="C281" s="86"/>
      <c r="D281" s="86"/>
      <c r="E281" s="86"/>
    </row>
    <row r="282" spans="1:5" ht="12" customHeight="1" x14ac:dyDescent="0.2">
      <c r="A282" s="132" t="e">
        <f ca="1">'T14. Consolidación propuesta'!Q282</f>
        <v>#NAME?</v>
      </c>
      <c r="B282" s="86"/>
      <c r="C282" s="86"/>
      <c r="D282" s="86"/>
      <c r="E282" s="86"/>
    </row>
    <row r="283" spans="1:5" ht="12" customHeight="1" x14ac:dyDescent="0.2">
      <c r="A283" s="132" t="e">
        <f ca="1">'T14. Consolidación propuesta'!Q283</f>
        <v>#NAME?</v>
      </c>
      <c r="B283" s="86"/>
      <c r="C283" s="86"/>
      <c r="D283" s="86"/>
      <c r="E283" s="86"/>
    </row>
    <row r="284" spans="1:5" ht="12" customHeight="1" x14ac:dyDescent="0.2">
      <c r="A284" s="132" t="e">
        <f ca="1">'T14. Consolidación propuesta'!Q284</f>
        <v>#NAME?</v>
      </c>
      <c r="B284" s="86"/>
      <c r="C284" s="86"/>
      <c r="D284" s="86"/>
      <c r="E284" s="86"/>
    </row>
    <row r="285" spans="1:5" ht="12" customHeight="1" x14ac:dyDescent="0.2">
      <c r="A285" s="132" t="e">
        <f ca="1">'T14. Consolidación propuesta'!Q285</f>
        <v>#NAME?</v>
      </c>
      <c r="B285" s="86"/>
      <c r="C285" s="86"/>
      <c r="D285" s="86"/>
      <c r="E285" s="86"/>
    </row>
    <row r="286" spans="1:5" ht="12" customHeight="1" x14ac:dyDescent="0.2">
      <c r="A286" s="132" t="e">
        <f ca="1">'T14. Consolidación propuesta'!Q286</f>
        <v>#NAME?</v>
      </c>
      <c r="B286" s="86"/>
      <c r="C286" s="86"/>
      <c r="D286" s="86"/>
      <c r="E286" s="86"/>
    </row>
    <row r="287" spans="1:5" ht="12" customHeight="1" x14ac:dyDescent="0.2">
      <c r="A287" s="132" t="e">
        <f ca="1">'T14. Consolidación propuesta'!Q287</f>
        <v>#NAME?</v>
      </c>
      <c r="B287" s="86"/>
      <c r="C287" s="86"/>
      <c r="D287" s="86"/>
      <c r="E287" s="86"/>
    </row>
    <row r="288" spans="1:5" ht="12" customHeight="1" x14ac:dyDescent="0.2">
      <c r="A288" s="132" t="e">
        <f ca="1">'T14. Consolidación propuesta'!Q288</f>
        <v>#NAME?</v>
      </c>
      <c r="B288" s="86"/>
      <c r="C288" s="86"/>
      <c r="D288" s="86"/>
      <c r="E288" s="86"/>
    </row>
    <row r="289" spans="1:5" ht="12" customHeight="1" x14ac:dyDescent="0.2">
      <c r="A289" s="132" t="e">
        <f ca="1">'T14. Consolidación propuesta'!Q289</f>
        <v>#NAME?</v>
      </c>
      <c r="B289" s="86"/>
      <c r="C289" s="86"/>
      <c r="D289" s="86"/>
      <c r="E289" s="86"/>
    </row>
    <row r="290" spans="1:5" ht="12" customHeight="1" x14ac:dyDescent="0.2">
      <c r="A290" s="132" t="e">
        <f ca="1">'T14. Consolidación propuesta'!Q290</f>
        <v>#NAME?</v>
      </c>
      <c r="B290" s="86"/>
      <c r="C290" s="86"/>
      <c r="D290" s="86"/>
      <c r="E290" s="86"/>
    </row>
    <row r="291" spans="1:5" ht="12" customHeight="1" x14ac:dyDescent="0.2">
      <c r="A291" s="132" t="e">
        <f ca="1">'T14. Consolidación propuesta'!Q291</f>
        <v>#NAME?</v>
      </c>
      <c r="B291" s="86"/>
      <c r="C291" s="86"/>
      <c r="D291" s="86"/>
      <c r="E291" s="86"/>
    </row>
    <row r="292" spans="1:5" ht="12" customHeight="1" x14ac:dyDescent="0.2">
      <c r="A292" s="132" t="e">
        <f ca="1">'T14. Consolidación propuesta'!Q292</f>
        <v>#NAME?</v>
      </c>
      <c r="B292" s="86"/>
      <c r="C292" s="86"/>
      <c r="D292" s="86"/>
      <c r="E292" s="86"/>
    </row>
    <row r="293" spans="1:5" ht="12" customHeight="1" x14ac:dyDescent="0.2">
      <c r="A293" s="132" t="e">
        <f ca="1">'T14. Consolidación propuesta'!Q293</f>
        <v>#NAME?</v>
      </c>
      <c r="B293" s="86"/>
      <c r="C293" s="86"/>
      <c r="D293" s="86"/>
      <c r="E293" s="86"/>
    </row>
    <row r="294" spans="1:5" ht="12" customHeight="1" x14ac:dyDescent="0.2">
      <c r="A294" s="132" t="e">
        <f ca="1">'T14. Consolidación propuesta'!Q294</f>
        <v>#NAME?</v>
      </c>
      <c r="B294" s="86"/>
      <c r="C294" s="86"/>
      <c r="D294" s="86"/>
      <c r="E294" s="86"/>
    </row>
    <row r="295" spans="1:5" ht="12" customHeight="1" x14ac:dyDescent="0.2">
      <c r="A295" s="132" t="e">
        <f ca="1">'T14. Consolidación propuesta'!Q295</f>
        <v>#NAME?</v>
      </c>
      <c r="B295" s="86"/>
      <c r="C295" s="86"/>
      <c r="D295" s="86"/>
      <c r="E295" s="86"/>
    </row>
    <row r="296" spans="1:5" ht="12" customHeight="1" x14ac:dyDescent="0.2">
      <c r="A296" s="132" t="e">
        <f ca="1">'T14. Consolidación propuesta'!Q296</f>
        <v>#NAME?</v>
      </c>
      <c r="B296" s="86"/>
      <c r="C296" s="86"/>
      <c r="D296" s="86"/>
      <c r="E296" s="86"/>
    </row>
    <row r="297" spans="1:5" ht="12" customHeight="1" x14ac:dyDescent="0.2">
      <c r="A297" s="132" t="e">
        <f ca="1">'T14. Consolidación propuesta'!Q297</f>
        <v>#NAME?</v>
      </c>
      <c r="B297" s="86"/>
      <c r="C297" s="86"/>
      <c r="D297" s="86"/>
      <c r="E297" s="86"/>
    </row>
    <row r="298" spans="1:5" ht="12" customHeight="1" x14ac:dyDescent="0.2">
      <c r="A298" s="132" t="e">
        <f ca="1">'T14. Consolidación propuesta'!Q298</f>
        <v>#NAME?</v>
      </c>
      <c r="B298" s="86"/>
      <c r="C298" s="86"/>
      <c r="D298" s="86"/>
      <c r="E298" s="86"/>
    </row>
    <row r="299" spans="1:5" ht="12" customHeight="1" x14ac:dyDescent="0.2">
      <c r="A299" s="132" t="e">
        <f ca="1">'T14. Consolidación propuesta'!Q299</f>
        <v>#NAME?</v>
      </c>
      <c r="B299" s="86"/>
      <c r="C299" s="86"/>
      <c r="D299" s="86"/>
      <c r="E299" s="86"/>
    </row>
    <row r="300" spans="1:5" ht="12" customHeight="1" x14ac:dyDescent="0.2">
      <c r="A300" s="132" t="e">
        <f ca="1">'T14. Consolidación propuesta'!Q300</f>
        <v>#NAME?</v>
      </c>
      <c r="B300" s="86"/>
      <c r="C300" s="86"/>
      <c r="D300" s="86"/>
      <c r="E300" s="86"/>
    </row>
    <row r="301" spans="1:5" ht="12" customHeight="1" x14ac:dyDescent="0.2">
      <c r="A301" s="132" t="e">
        <f ca="1">'T14. Consolidación propuesta'!Q301</f>
        <v>#NAME?</v>
      </c>
      <c r="B301" s="86"/>
      <c r="C301" s="86"/>
      <c r="D301" s="86"/>
      <c r="E301" s="86"/>
    </row>
    <row r="302" spans="1:5" ht="12" customHeight="1" x14ac:dyDescent="0.2">
      <c r="A302" s="132" t="e">
        <f ca="1">'T14. Consolidación propuesta'!Q302</f>
        <v>#NAME?</v>
      </c>
      <c r="B302" s="86"/>
      <c r="C302" s="86"/>
      <c r="D302" s="86"/>
      <c r="E302" s="86"/>
    </row>
    <row r="303" spans="1:5" ht="12" customHeight="1" x14ac:dyDescent="0.2">
      <c r="A303" s="132" t="e">
        <f ca="1">'T14. Consolidación propuesta'!Q303</f>
        <v>#NAME?</v>
      </c>
      <c r="B303" s="86"/>
      <c r="C303" s="86"/>
      <c r="D303" s="86"/>
      <c r="E303" s="86"/>
    </row>
    <row r="304" spans="1:5" ht="12" customHeight="1" x14ac:dyDescent="0.2">
      <c r="A304" s="132" t="e">
        <f ca="1">'T14. Consolidación propuesta'!Q304</f>
        <v>#NAME?</v>
      </c>
      <c r="B304" s="86"/>
      <c r="C304" s="86"/>
      <c r="D304" s="86"/>
      <c r="E304" s="86"/>
    </row>
    <row r="305" spans="1:5" ht="12" customHeight="1" x14ac:dyDescent="0.2">
      <c r="A305" s="132" t="e">
        <f ca="1">'T14. Consolidación propuesta'!Q305</f>
        <v>#NAME?</v>
      </c>
      <c r="B305" s="86"/>
      <c r="C305" s="86"/>
      <c r="D305" s="86"/>
      <c r="E305" s="86"/>
    </row>
    <row r="306" spans="1:5" ht="12" customHeight="1" x14ac:dyDescent="0.2">
      <c r="A306" s="132" t="e">
        <f ca="1">'T14. Consolidación propuesta'!Q306</f>
        <v>#NAME?</v>
      </c>
      <c r="B306" s="86"/>
      <c r="C306" s="86"/>
      <c r="D306" s="86"/>
      <c r="E306" s="86"/>
    </row>
    <row r="307" spans="1:5" ht="12" customHeight="1" x14ac:dyDescent="0.2">
      <c r="A307" s="132" t="e">
        <f ca="1">'T14. Consolidación propuesta'!Q307</f>
        <v>#NAME?</v>
      </c>
      <c r="B307" s="86"/>
      <c r="C307" s="86"/>
      <c r="D307" s="86"/>
      <c r="E307" s="86"/>
    </row>
    <row r="308" spans="1:5" ht="12" customHeight="1" x14ac:dyDescent="0.2">
      <c r="A308" s="132" t="e">
        <f ca="1">'T14. Consolidación propuesta'!Q308</f>
        <v>#NAME?</v>
      </c>
      <c r="B308" s="86"/>
      <c r="C308" s="86"/>
      <c r="D308" s="86"/>
      <c r="E308" s="86"/>
    </row>
    <row r="309" spans="1:5" ht="12" customHeight="1" x14ac:dyDescent="0.2">
      <c r="A309" s="132" t="e">
        <f ca="1">'T14. Consolidación propuesta'!Q309</f>
        <v>#NAME?</v>
      </c>
      <c r="B309" s="86"/>
      <c r="C309" s="86"/>
      <c r="D309" s="86"/>
      <c r="E309" s="86"/>
    </row>
    <row r="310" spans="1:5" ht="12" customHeight="1" x14ac:dyDescent="0.2">
      <c r="A310" s="132" t="e">
        <f ca="1">'T14. Consolidación propuesta'!Q310</f>
        <v>#NAME?</v>
      </c>
      <c r="B310" s="86"/>
      <c r="C310" s="86"/>
      <c r="D310" s="86"/>
      <c r="E310" s="86"/>
    </row>
    <row r="311" spans="1:5" ht="12" customHeight="1" x14ac:dyDescent="0.2">
      <c r="A311" s="132" t="e">
        <f ca="1">'T14. Consolidación propuesta'!Q311</f>
        <v>#NAME?</v>
      </c>
      <c r="B311" s="86"/>
      <c r="C311" s="86"/>
      <c r="D311" s="86"/>
      <c r="E311" s="86"/>
    </row>
    <row r="312" spans="1:5" ht="12" customHeight="1" x14ac:dyDescent="0.2">
      <c r="A312" s="132" t="e">
        <f ca="1">'T14. Consolidación propuesta'!Q312</f>
        <v>#NAME?</v>
      </c>
      <c r="B312" s="86"/>
      <c r="C312" s="86"/>
      <c r="D312" s="86"/>
      <c r="E312" s="86"/>
    </row>
    <row r="313" spans="1:5" ht="12" customHeight="1" x14ac:dyDescent="0.2">
      <c r="A313" s="132" t="e">
        <f ca="1">'T14. Consolidación propuesta'!Q313</f>
        <v>#NAME?</v>
      </c>
      <c r="B313" s="86"/>
      <c r="C313" s="86"/>
      <c r="D313" s="86"/>
      <c r="E313" s="86"/>
    </row>
    <row r="314" spans="1:5" ht="12" customHeight="1" x14ac:dyDescent="0.2">
      <c r="A314" s="132" t="e">
        <f ca="1">'T14. Consolidación propuesta'!Q314</f>
        <v>#NAME?</v>
      </c>
      <c r="B314" s="86"/>
      <c r="C314" s="86"/>
      <c r="D314" s="86"/>
      <c r="E314" s="86"/>
    </row>
    <row r="315" spans="1:5" ht="12" customHeight="1" x14ac:dyDescent="0.2">
      <c r="A315" s="132" t="e">
        <f ca="1">'T14. Consolidación propuesta'!Q315</f>
        <v>#NAME?</v>
      </c>
      <c r="B315" s="86"/>
      <c r="C315" s="86"/>
      <c r="D315" s="86"/>
      <c r="E315" s="86"/>
    </row>
    <row r="316" spans="1:5" ht="12" customHeight="1" x14ac:dyDescent="0.2">
      <c r="A316" s="132" t="e">
        <f ca="1">'T14. Consolidación propuesta'!Q316</f>
        <v>#NAME?</v>
      </c>
      <c r="B316" s="86"/>
      <c r="C316" s="86"/>
      <c r="D316" s="86"/>
      <c r="E316" s="86"/>
    </row>
    <row r="317" spans="1:5" ht="12" customHeight="1" x14ac:dyDescent="0.2">
      <c r="A317" s="132" t="e">
        <f ca="1">'T14. Consolidación propuesta'!Q317</f>
        <v>#NAME?</v>
      </c>
      <c r="B317" s="86"/>
      <c r="C317" s="86"/>
      <c r="D317" s="86"/>
      <c r="E317" s="86"/>
    </row>
    <row r="318" spans="1:5" ht="12" customHeight="1" x14ac:dyDescent="0.2">
      <c r="A318" s="132" t="e">
        <f ca="1">'T14. Consolidación propuesta'!Q318</f>
        <v>#NAME?</v>
      </c>
      <c r="B318" s="86"/>
      <c r="C318" s="86"/>
      <c r="D318" s="86"/>
      <c r="E318" s="86"/>
    </row>
    <row r="319" spans="1:5" ht="12" customHeight="1" x14ac:dyDescent="0.2">
      <c r="A319" s="132" t="e">
        <f ca="1">'T14. Consolidación propuesta'!Q319</f>
        <v>#NAME?</v>
      </c>
      <c r="B319" s="86"/>
      <c r="C319" s="86"/>
      <c r="D319" s="86"/>
      <c r="E319" s="86"/>
    </row>
    <row r="320" spans="1:5" ht="12" customHeight="1" x14ac:dyDescent="0.2">
      <c r="A320" s="132" t="e">
        <f ca="1">'T14. Consolidación propuesta'!Q320</f>
        <v>#NAME?</v>
      </c>
      <c r="B320" s="86"/>
      <c r="C320" s="86"/>
      <c r="D320" s="86"/>
      <c r="E320" s="86"/>
    </row>
    <row r="321" spans="1:5" ht="12" customHeight="1" x14ac:dyDescent="0.2">
      <c r="A321" s="132" t="e">
        <f ca="1">'T14. Consolidación propuesta'!Q321</f>
        <v>#NAME?</v>
      </c>
      <c r="B321" s="86"/>
      <c r="C321" s="86"/>
      <c r="D321" s="86"/>
      <c r="E321" s="86"/>
    </row>
    <row r="322" spans="1:5" ht="12" customHeight="1" x14ac:dyDescent="0.2">
      <c r="A322" s="132" t="e">
        <f ca="1">'T14. Consolidación propuesta'!Q322</f>
        <v>#NAME?</v>
      </c>
      <c r="B322" s="86"/>
      <c r="C322" s="86"/>
      <c r="D322" s="86"/>
      <c r="E322" s="86"/>
    </row>
    <row r="323" spans="1:5" ht="12" customHeight="1" x14ac:dyDescent="0.2">
      <c r="A323" s="132" t="e">
        <f ca="1">'T14. Consolidación propuesta'!Q323</f>
        <v>#NAME?</v>
      </c>
      <c r="B323" s="86"/>
      <c r="C323" s="86"/>
      <c r="D323" s="86"/>
      <c r="E323" s="86"/>
    </row>
    <row r="324" spans="1:5" ht="12" customHeight="1" x14ac:dyDescent="0.2">
      <c r="A324" s="132" t="e">
        <f ca="1">'T14. Consolidación propuesta'!Q324</f>
        <v>#NAME?</v>
      </c>
      <c r="B324" s="86"/>
      <c r="C324" s="86"/>
      <c r="D324" s="86"/>
      <c r="E324" s="86"/>
    </row>
    <row r="325" spans="1:5" ht="12" customHeight="1" x14ac:dyDescent="0.2">
      <c r="A325" s="132" t="e">
        <f ca="1">'T14. Consolidación propuesta'!Q325</f>
        <v>#NAME?</v>
      </c>
      <c r="B325" s="86"/>
      <c r="C325" s="86"/>
      <c r="D325" s="86"/>
      <c r="E325" s="86"/>
    </row>
    <row r="326" spans="1:5" ht="12" customHeight="1" x14ac:dyDescent="0.2">
      <c r="A326" s="132" t="e">
        <f ca="1">'T14. Consolidación propuesta'!Q326</f>
        <v>#NAME?</v>
      </c>
      <c r="B326" s="86"/>
      <c r="C326" s="86"/>
      <c r="D326" s="86"/>
      <c r="E326" s="86"/>
    </row>
    <row r="327" spans="1:5" ht="12" customHeight="1" x14ac:dyDescent="0.2">
      <c r="A327" s="132" t="e">
        <f ca="1">'T14. Consolidación propuesta'!Q327</f>
        <v>#NAME?</v>
      </c>
      <c r="B327" s="86"/>
      <c r="C327" s="86"/>
      <c r="D327" s="86"/>
      <c r="E327" s="86"/>
    </row>
    <row r="328" spans="1:5" ht="12" customHeight="1" x14ac:dyDescent="0.2">
      <c r="A328" s="132" t="e">
        <f ca="1">'T14. Consolidación propuesta'!Q328</f>
        <v>#NAME?</v>
      </c>
      <c r="B328" s="86"/>
      <c r="C328" s="86"/>
      <c r="D328" s="86"/>
      <c r="E328" s="86"/>
    </row>
    <row r="329" spans="1:5" ht="12" customHeight="1" x14ac:dyDescent="0.2">
      <c r="A329" s="132" t="e">
        <f ca="1">'T14. Consolidación propuesta'!Q329</f>
        <v>#NAME?</v>
      </c>
      <c r="B329" s="86"/>
      <c r="C329" s="86"/>
      <c r="D329" s="86"/>
      <c r="E329" s="86"/>
    </row>
    <row r="330" spans="1:5" ht="12" customHeight="1" x14ac:dyDescent="0.2">
      <c r="A330" s="132" t="e">
        <f ca="1">'T14. Consolidación propuesta'!Q330</f>
        <v>#NAME?</v>
      </c>
      <c r="B330" s="86"/>
      <c r="C330" s="86"/>
      <c r="D330" s="86"/>
      <c r="E330" s="86"/>
    </row>
    <row r="331" spans="1:5" ht="12" customHeight="1" x14ac:dyDescent="0.2">
      <c r="A331" s="132" t="e">
        <f ca="1">'T14. Consolidación propuesta'!Q331</f>
        <v>#NAME?</v>
      </c>
      <c r="B331" s="86"/>
      <c r="C331" s="86"/>
      <c r="D331" s="86"/>
      <c r="E331" s="86"/>
    </row>
    <row r="332" spans="1:5" ht="12" customHeight="1" x14ac:dyDescent="0.2">
      <c r="A332" s="132" t="e">
        <f ca="1">'T14. Consolidación propuesta'!Q332</f>
        <v>#NAME?</v>
      </c>
      <c r="B332" s="86"/>
      <c r="C332" s="86"/>
      <c r="D332" s="86"/>
      <c r="E332" s="86"/>
    </row>
    <row r="333" spans="1:5" ht="12" customHeight="1" x14ac:dyDescent="0.2">
      <c r="A333" s="132" t="e">
        <f ca="1">'T14. Consolidación propuesta'!Q333</f>
        <v>#NAME?</v>
      </c>
      <c r="B333" s="86"/>
      <c r="C333" s="86"/>
      <c r="D333" s="86"/>
      <c r="E333" s="86"/>
    </row>
    <row r="334" spans="1:5" ht="12" customHeight="1" x14ac:dyDescent="0.2">
      <c r="A334" s="132" t="e">
        <f ca="1">'T14. Consolidación propuesta'!Q334</f>
        <v>#NAME?</v>
      </c>
      <c r="B334" s="86"/>
      <c r="C334" s="86"/>
      <c r="D334" s="86"/>
      <c r="E334" s="86"/>
    </row>
    <row r="335" spans="1:5" ht="12" customHeight="1" x14ac:dyDescent="0.2">
      <c r="A335" s="132" t="e">
        <f ca="1">'T14. Consolidación propuesta'!Q335</f>
        <v>#NAME?</v>
      </c>
      <c r="B335" s="86"/>
      <c r="C335" s="86"/>
      <c r="D335" s="86"/>
      <c r="E335" s="86"/>
    </row>
    <row r="336" spans="1:5" ht="12" customHeight="1" x14ac:dyDescent="0.2">
      <c r="A336" s="132" t="e">
        <f ca="1">'T14. Consolidación propuesta'!Q336</f>
        <v>#NAME?</v>
      </c>
      <c r="B336" s="86"/>
      <c r="C336" s="86"/>
      <c r="D336" s="86"/>
      <c r="E336" s="86"/>
    </row>
    <row r="337" spans="1:5" ht="12" customHeight="1" x14ac:dyDescent="0.2">
      <c r="A337" s="132" t="e">
        <f ca="1">'T14. Consolidación propuesta'!Q337</f>
        <v>#NAME?</v>
      </c>
      <c r="B337" s="86"/>
      <c r="C337" s="86"/>
      <c r="D337" s="86"/>
      <c r="E337" s="86"/>
    </row>
    <row r="338" spans="1:5" ht="12" customHeight="1" x14ac:dyDescent="0.2">
      <c r="A338" s="132" t="e">
        <f ca="1">'T14. Consolidación propuesta'!Q338</f>
        <v>#NAME?</v>
      </c>
      <c r="B338" s="86"/>
      <c r="C338" s="86"/>
      <c r="D338" s="86"/>
      <c r="E338" s="86"/>
    </row>
    <row r="339" spans="1:5" ht="12" customHeight="1" x14ac:dyDescent="0.2">
      <c r="A339" s="132" t="e">
        <f ca="1">'T14. Consolidación propuesta'!Q339</f>
        <v>#NAME?</v>
      </c>
      <c r="B339" s="86"/>
      <c r="C339" s="86"/>
      <c r="D339" s="86"/>
      <c r="E339" s="86"/>
    </row>
    <row r="340" spans="1:5" ht="12" customHeight="1" x14ac:dyDescent="0.2">
      <c r="A340" s="132" t="e">
        <f ca="1">'T14. Consolidación propuesta'!Q340</f>
        <v>#NAME?</v>
      </c>
      <c r="B340" s="86"/>
      <c r="C340" s="86"/>
      <c r="D340" s="86"/>
      <c r="E340" s="86"/>
    </row>
    <row r="341" spans="1:5" ht="12" customHeight="1" x14ac:dyDescent="0.2">
      <c r="A341" s="132" t="e">
        <f ca="1">'T14. Consolidación propuesta'!Q341</f>
        <v>#NAME?</v>
      </c>
      <c r="B341" s="86"/>
      <c r="C341" s="86"/>
      <c r="D341" s="86"/>
      <c r="E341" s="86"/>
    </row>
    <row r="342" spans="1:5" ht="12" customHeight="1" x14ac:dyDescent="0.2">
      <c r="A342" s="132" t="e">
        <f ca="1">'T14. Consolidación propuesta'!Q342</f>
        <v>#NAME?</v>
      </c>
      <c r="B342" s="86"/>
      <c r="C342" s="86"/>
      <c r="D342" s="86"/>
      <c r="E342" s="86"/>
    </row>
    <row r="343" spans="1:5" ht="12" customHeight="1" x14ac:dyDescent="0.2">
      <c r="A343" s="132" t="e">
        <f ca="1">'T14. Consolidación propuesta'!Q343</f>
        <v>#NAME?</v>
      </c>
      <c r="B343" s="86"/>
      <c r="C343" s="86"/>
      <c r="D343" s="86"/>
      <c r="E343" s="86"/>
    </row>
    <row r="344" spans="1:5" ht="12" customHeight="1" x14ac:dyDescent="0.2">
      <c r="A344" s="132" t="e">
        <f ca="1">'T14. Consolidación propuesta'!Q344</f>
        <v>#NAME?</v>
      </c>
      <c r="B344" s="86"/>
      <c r="C344" s="86"/>
      <c r="D344" s="86"/>
      <c r="E344" s="86"/>
    </row>
    <row r="345" spans="1:5" ht="12" customHeight="1" x14ac:dyDescent="0.2">
      <c r="A345" s="132" t="e">
        <f ca="1">'T14. Consolidación propuesta'!Q345</f>
        <v>#NAME?</v>
      </c>
      <c r="B345" s="86"/>
      <c r="C345" s="86"/>
      <c r="D345" s="86"/>
      <c r="E345" s="86"/>
    </row>
    <row r="346" spans="1:5" ht="12" customHeight="1" x14ac:dyDescent="0.2">
      <c r="A346" s="132" t="e">
        <f ca="1">'T14. Consolidación propuesta'!Q346</f>
        <v>#NAME?</v>
      </c>
      <c r="B346" s="86"/>
      <c r="C346" s="86"/>
      <c r="D346" s="86"/>
      <c r="E346" s="86"/>
    </row>
    <row r="347" spans="1:5" ht="12" customHeight="1" x14ac:dyDescent="0.2">
      <c r="A347" s="132" t="e">
        <f ca="1">'T14. Consolidación propuesta'!Q347</f>
        <v>#NAME?</v>
      </c>
      <c r="B347" s="86"/>
      <c r="C347" s="86"/>
      <c r="D347" s="86"/>
      <c r="E347" s="86"/>
    </row>
    <row r="348" spans="1:5" ht="12" customHeight="1" x14ac:dyDescent="0.2">
      <c r="A348" s="132" t="e">
        <f ca="1">'T14. Consolidación propuesta'!Q348</f>
        <v>#NAME?</v>
      </c>
      <c r="B348" s="86"/>
      <c r="C348" s="86"/>
      <c r="D348" s="86"/>
      <c r="E348" s="86"/>
    </row>
    <row r="349" spans="1:5" ht="12" customHeight="1" x14ac:dyDescent="0.2">
      <c r="A349" s="132" t="e">
        <f ca="1">'T14. Consolidación propuesta'!Q349</f>
        <v>#NAME?</v>
      </c>
      <c r="B349" s="86"/>
      <c r="C349" s="86"/>
      <c r="D349" s="86"/>
      <c r="E349" s="86"/>
    </row>
    <row r="350" spans="1:5" ht="12" customHeight="1" x14ac:dyDescent="0.2">
      <c r="A350" s="132" t="e">
        <f ca="1">'T14. Consolidación propuesta'!Q350</f>
        <v>#NAME?</v>
      </c>
      <c r="B350" s="86"/>
      <c r="C350" s="86"/>
      <c r="D350" s="86"/>
      <c r="E350" s="86"/>
    </row>
    <row r="351" spans="1:5" ht="12" customHeight="1" x14ac:dyDescent="0.2">
      <c r="A351" s="132" t="e">
        <f ca="1">'T14. Consolidación propuesta'!Q351</f>
        <v>#NAME?</v>
      </c>
      <c r="B351" s="86"/>
      <c r="C351" s="86"/>
      <c r="D351" s="86"/>
      <c r="E351" s="86"/>
    </row>
    <row r="352" spans="1:5" ht="12" customHeight="1" x14ac:dyDescent="0.2">
      <c r="A352" s="132" t="e">
        <f ca="1">'T14. Consolidación propuesta'!Q352</f>
        <v>#NAME?</v>
      </c>
      <c r="B352" s="86"/>
      <c r="C352" s="86"/>
      <c r="D352" s="86"/>
      <c r="E352" s="86"/>
    </row>
    <row r="353" spans="1:5" ht="12" customHeight="1" x14ac:dyDescent="0.2">
      <c r="A353" s="132" t="e">
        <f ca="1">'T14. Consolidación propuesta'!Q353</f>
        <v>#NAME?</v>
      </c>
      <c r="B353" s="86"/>
      <c r="C353" s="86"/>
      <c r="D353" s="86"/>
      <c r="E353" s="86"/>
    </row>
    <row r="354" spans="1:5" ht="12" customHeight="1" x14ac:dyDescent="0.2">
      <c r="A354" s="132" t="e">
        <f ca="1">'T14. Consolidación propuesta'!Q354</f>
        <v>#NAME?</v>
      </c>
      <c r="B354" s="86"/>
      <c r="C354" s="86"/>
      <c r="D354" s="86"/>
      <c r="E354" s="86"/>
    </row>
    <row r="355" spans="1:5" ht="12" customHeight="1" x14ac:dyDescent="0.2">
      <c r="A355" s="132" t="e">
        <f ca="1">'T14. Consolidación propuesta'!Q355</f>
        <v>#NAME?</v>
      </c>
      <c r="B355" s="86"/>
      <c r="C355" s="86"/>
      <c r="D355" s="86"/>
      <c r="E355" s="86"/>
    </row>
    <row r="356" spans="1:5" ht="12" customHeight="1" x14ac:dyDescent="0.2">
      <c r="A356" s="132" t="e">
        <f ca="1">'T14. Consolidación propuesta'!Q356</f>
        <v>#NAME?</v>
      </c>
      <c r="B356" s="86"/>
      <c r="C356" s="86"/>
      <c r="D356" s="86"/>
      <c r="E356" s="86"/>
    </row>
    <row r="357" spans="1:5" ht="12" customHeight="1" x14ac:dyDescent="0.2">
      <c r="A357" s="132" t="e">
        <f ca="1">'T14. Consolidación propuesta'!Q357</f>
        <v>#NAME?</v>
      </c>
      <c r="B357" s="86"/>
      <c r="C357" s="86"/>
      <c r="D357" s="86"/>
      <c r="E357" s="86"/>
    </row>
    <row r="358" spans="1:5" ht="12" customHeight="1" x14ac:dyDescent="0.2">
      <c r="A358" s="132" t="e">
        <f ca="1">'T14. Consolidación propuesta'!Q358</f>
        <v>#NAME?</v>
      </c>
      <c r="B358" s="86"/>
      <c r="C358" s="86"/>
      <c r="D358" s="86"/>
      <c r="E358" s="86"/>
    </row>
    <row r="359" spans="1:5" ht="12" customHeight="1" x14ac:dyDescent="0.2">
      <c r="A359" s="132" t="e">
        <f ca="1">'T14. Consolidación propuesta'!Q359</f>
        <v>#NAME?</v>
      </c>
      <c r="B359" s="86"/>
      <c r="C359" s="86"/>
      <c r="D359" s="86"/>
      <c r="E359" s="86"/>
    </row>
    <row r="360" spans="1:5" ht="12" customHeight="1" x14ac:dyDescent="0.2">
      <c r="A360" s="132" t="e">
        <f ca="1">'T14. Consolidación propuesta'!Q360</f>
        <v>#NAME?</v>
      </c>
      <c r="B360" s="86"/>
      <c r="C360" s="86"/>
      <c r="D360" s="86"/>
      <c r="E360" s="86"/>
    </row>
    <row r="361" spans="1:5" ht="12" customHeight="1" x14ac:dyDescent="0.2">
      <c r="A361" s="132" t="e">
        <f ca="1">'T14. Consolidación propuesta'!Q361</f>
        <v>#NAME?</v>
      </c>
      <c r="B361" s="86"/>
      <c r="C361" s="86"/>
      <c r="D361" s="86"/>
      <c r="E361" s="86"/>
    </row>
    <row r="362" spans="1:5" ht="12" customHeight="1" x14ac:dyDescent="0.2">
      <c r="A362" s="132" t="e">
        <f ca="1">'T14. Consolidación propuesta'!Q362</f>
        <v>#NAME?</v>
      </c>
      <c r="B362" s="86"/>
      <c r="C362" s="86"/>
      <c r="D362" s="86"/>
      <c r="E362" s="86"/>
    </row>
    <row r="363" spans="1:5" ht="12" customHeight="1" x14ac:dyDescent="0.2">
      <c r="A363" s="132" t="e">
        <f ca="1">'T14. Consolidación propuesta'!Q363</f>
        <v>#NAME?</v>
      </c>
      <c r="B363" s="86"/>
      <c r="C363" s="86"/>
      <c r="D363" s="86"/>
      <c r="E363" s="86"/>
    </row>
    <row r="364" spans="1:5" ht="12" customHeight="1" x14ac:dyDescent="0.2">
      <c r="A364" s="132" t="e">
        <f ca="1">'T14. Consolidación propuesta'!Q364</f>
        <v>#NAME?</v>
      </c>
      <c r="B364" s="86"/>
      <c r="C364" s="86"/>
      <c r="D364" s="86"/>
      <c r="E364" s="86"/>
    </row>
    <row r="365" spans="1:5" ht="12" customHeight="1" x14ac:dyDescent="0.2">
      <c r="A365" s="132" t="e">
        <f ca="1">'T14. Consolidación propuesta'!Q365</f>
        <v>#NAME?</v>
      </c>
      <c r="B365" s="86"/>
      <c r="C365" s="86"/>
      <c r="D365" s="86"/>
      <c r="E365" s="86"/>
    </row>
    <row r="366" spans="1:5" ht="12" customHeight="1" x14ac:dyDescent="0.2">
      <c r="A366" s="132" t="e">
        <f ca="1">'T14. Consolidación propuesta'!Q366</f>
        <v>#NAME?</v>
      </c>
      <c r="B366" s="86"/>
      <c r="C366" s="86"/>
      <c r="D366" s="86"/>
      <c r="E366" s="86"/>
    </row>
    <row r="367" spans="1:5" ht="12" customHeight="1" x14ac:dyDescent="0.2">
      <c r="A367" s="132" t="e">
        <f ca="1">'T14. Consolidación propuesta'!Q367</f>
        <v>#NAME?</v>
      </c>
      <c r="B367" s="86"/>
      <c r="C367" s="86"/>
      <c r="D367" s="86"/>
      <c r="E367" s="86"/>
    </row>
    <row r="368" spans="1:5" ht="12" customHeight="1" x14ac:dyDescent="0.2">
      <c r="A368" s="132" t="e">
        <f ca="1">'T14. Consolidación propuesta'!Q368</f>
        <v>#NAME?</v>
      </c>
      <c r="B368" s="86"/>
      <c r="C368" s="86"/>
      <c r="D368" s="86"/>
      <c r="E368" s="86"/>
    </row>
    <row r="369" spans="1:5" ht="12" customHeight="1" x14ac:dyDescent="0.2">
      <c r="A369" s="132" t="e">
        <f ca="1">'T14. Consolidación propuesta'!Q369</f>
        <v>#NAME?</v>
      </c>
      <c r="B369" s="86"/>
      <c r="C369" s="86"/>
      <c r="D369" s="86"/>
      <c r="E369" s="86"/>
    </row>
    <row r="370" spans="1:5" ht="12" customHeight="1" x14ac:dyDescent="0.2">
      <c r="A370" s="132" t="e">
        <f ca="1">'T14. Consolidación propuesta'!Q370</f>
        <v>#NAME?</v>
      </c>
      <c r="B370" s="86"/>
      <c r="C370" s="86"/>
      <c r="D370" s="86"/>
      <c r="E370" s="86"/>
    </row>
    <row r="371" spans="1:5" ht="12" customHeight="1" x14ac:dyDescent="0.2">
      <c r="A371" s="132" t="e">
        <f ca="1">'T14. Consolidación propuesta'!Q371</f>
        <v>#NAME?</v>
      </c>
      <c r="B371" s="86"/>
      <c r="C371" s="86"/>
      <c r="D371" s="86"/>
      <c r="E371" s="86"/>
    </row>
    <row r="372" spans="1:5" ht="12" customHeight="1" x14ac:dyDescent="0.2">
      <c r="A372" s="132" t="e">
        <f ca="1">'T14. Consolidación propuesta'!Q372</f>
        <v>#NAME?</v>
      </c>
      <c r="B372" s="86"/>
      <c r="C372" s="86"/>
      <c r="D372" s="86"/>
      <c r="E372" s="86"/>
    </row>
    <row r="373" spans="1:5" ht="12" customHeight="1" x14ac:dyDescent="0.2">
      <c r="A373" s="132" t="e">
        <f ca="1">'T14. Consolidación propuesta'!Q373</f>
        <v>#NAME?</v>
      </c>
      <c r="B373" s="86"/>
      <c r="C373" s="86"/>
      <c r="D373" s="86"/>
      <c r="E373" s="86"/>
    </row>
    <row r="374" spans="1:5" ht="12" customHeight="1" x14ac:dyDescent="0.2">
      <c r="A374" s="132" t="e">
        <f ca="1">'T14. Consolidación propuesta'!Q374</f>
        <v>#NAME?</v>
      </c>
      <c r="B374" s="86"/>
      <c r="C374" s="86"/>
      <c r="D374" s="86"/>
      <c r="E374" s="86"/>
    </row>
    <row r="375" spans="1:5" ht="12" customHeight="1" x14ac:dyDescent="0.2">
      <c r="A375" s="132" t="e">
        <f ca="1">'T14. Consolidación propuesta'!Q375</f>
        <v>#NAME?</v>
      </c>
      <c r="B375" s="86"/>
      <c r="C375" s="86"/>
      <c r="D375" s="86"/>
      <c r="E375" s="86"/>
    </row>
    <row r="376" spans="1:5" ht="12" customHeight="1" x14ac:dyDescent="0.2">
      <c r="A376" s="132" t="e">
        <f ca="1">'T14. Consolidación propuesta'!Q376</f>
        <v>#NAME?</v>
      </c>
      <c r="B376" s="86"/>
      <c r="C376" s="86"/>
      <c r="D376" s="86"/>
      <c r="E376" s="86"/>
    </row>
    <row r="377" spans="1:5" ht="12" customHeight="1" x14ac:dyDescent="0.2">
      <c r="A377" s="132" t="e">
        <f ca="1">'T14. Consolidación propuesta'!Q377</f>
        <v>#NAME?</v>
      </c>
      <c r="B377" s="86"/>
      <c r="C377" s="86"/>
      <c r="D377" s="86"/>
      <c r="E377" s="86"/>
    </row>
    <row r="378" spans="1:5" ht="12" customHeight="1" x14ac:dyDescent="0.2">
      <c r="A378" s="132" t="e">
        <f ca="1">'T14. Consolidación propuesta'!Q378</f>
        <v>#NAME?</v>
      </c>
      <c r="B378" s="86"/>
      <c r="C378" s="86"/>
      <c r="D378" s="86"/>
      <c r="E378" s="86"/>
    </row>
    <row r="379" spans="1:5" ht="12" customHeight="1" x14ac:dyDescent="0.2">
      <c r="A379" s="132" t="e">
        <f ca="1">'T14. Consolidación propuesta'!Q379</f>
        <v>#NAME?</v>
      </c>
      <c r="B379" s="86"/>
      <c r="C379" s="86"/>
      <c r="D379" s="86"/>
      <c r="E379" s="86"/>
    </row>
    <row r="380" spans="1:5" ht="12" customHeight="1" x14ac:dyDescent="0.2">
      <c r="A380" s="132" t="e">
        <f ca="1">'T14. Consolidación propuesta'!Q380</f>
        <v>#NAME?</v>
      </c>
      <c r="B380" s="86"/>
      <c r="C380" s="86"/>
      <c r="D380" s="86"/>
      <c r="E380" s="86"/>
    </row>
    <row r="381" spans="1:5" ht="12" customHeight="1" x14ac:dyDescent="0.2">
      <c r="A381" s="132" t="e">
        <f ca="1">'T14. Consolidación propuesta'!Q381</f>
        <v>#NAME?</v>
      </c>
      <c r="B381" s="86"/>
      <c r="C381" s="86"/>
      <c r="D381" s="86"/>
      <c r="E381" s="86"/>
    </row>
    <row r="382" spans="1:5" ht="12" customHeight="1" x14ac:dyDescent="0.2">
      <c r="A382" s="132" t="e">
        <f ca="1">'T14. Consolidación propuesta'!Q382</f>
        <v>#NAME?</v>
      </c>
      <c r="B382" s="86"/>
      <c r="C382" s="86"/>
      <c r="D382" s="86"/>
      <c r="E382" s="86"/>
    </row>
    <row r="383" spans="1:5" ht="12" customHeight="1" x14ac:dyDescent="0.2">
      <c r="A383" s="132" t="e">
        <f ca="1">'T14. Consolidación propuesta'!Q383</f>
        <v>#NAME?</v>
      </c>
      <c r="B383" s="86"/>
      <c r="C383" s="86"/>
      <c r="D383" s="86"/>
      <c r="E383" s="86"/>
    </row>
    <row r="384" spans="1:5" ht="12" customHeight="1" x14ac:dyDescent="0.2">
      <c r="A384" s="132" t="e">
        <f ca="1">'T14. Consolidación propuesta'!Q384</f>
        <v>#NAME?</v>
      </c>
      <c r="B384" s="86"/>
      <c r="C384" s="86"/>
      <c r="D384" s="86"/>
      <c r="E384" s="86"/>
    </row>
    <row r="385" spans="1:5" ht="12" customHeight="1" x14ac:dyDescent="0.2">
      <c r="A385" s="132" t="e">
        <f ca="1">'T14. Consolidación propuesta'!Q385</f>
        <v>#NAME?</v>
      </c>
      <c r="B385" s="86"/>
      <c r="C385" s="86"/>
      <c r="D385" s="86"/>
      <c r="E385" s="86"/>
    </row>
    <row r="386" spans="1:5" ht="12" customHeight="1" x14ac:dyDescent="0.2">
      <c r="A386" s="132" t="e">
        <f ca="1">'T14. Consolidación propuesta'!Q386</f>
        <v>#NAME?</v>
      </c>
      <c r="B386" s="86"/>
      <c r="C386" s="86"/>
      <c r="D386" s="86"/>
      <c r="E386" s="86"/>
    </row>
    <row r="387" spans="1:5" ht="12" customHeight="1" x14ac:dyDescent="0.2">
      <c r="A387" s="132" t="e">
        <f ca="1">'T14. Consolidación propuesta'!Q387</f>
        <v>#NAME?</v>
      </c>
      <c r="B387" s="86"/>
      <c r="C387" s="86"/>
      <c r="D387" s="86"/>
      <c r="E387" s="86"/>
    </row>
    <row r="388" spans="1:5" ht="12" customHeight="1" x14ac:dyDescent="0.2">
      <c r="A388" s="132" t="e">
        <f ca="1">'T14. Consolidación propuesta'!Q388</f>
        <v>#NAME?</v>
      </c>
      <c r="B388" s="86"/>
      <c r="C388" s="86"/>
      <c r="D388" s="86"/>
      <c r="E388" s="86"/>
    </row>
    <row r="389" spans="1:5" ht="12" customHeight="1" x14ac:dyDescent="0.2">
      <c r="A389" s="132" t="e">
        <f ca="1">'T14. Consolidación propuesta'!Q389</f>
        <v>#NAME?</v>
      </c>
      <c r="B389" s="86"/>
      <c r="C389" s="86"/>
      <c r="D389" s="86"/>
      <c r="E389" s="86"/>
    </row>
    <row r="390" spans="1:5" ht="12" customHeight="1" x14ac:dyDescent="0.2">
      <c r="A390" s="132" t="e">
        <f ca="1">'T14. Consolidación propuesta'!Q390</f>
        <v>#NAME?</v>
      </c>
      <c r="B390" s="86"/>
      <c r="C390" s="86"/>
      <c r="D390" s="86"/>
      <c r="E390" s="86"/>
    </row>
    <row r="391" spans="1:5" ht="12" customHeight="1" x14ac:dyDescent="0.2">
      <c r="A391" s="132" t="e">
        <f ca="1">'T14. Consolidación propuesta'!Q391</f>
        <v>#NAME?</v>
      </c>
      <c r="B391" s="86"/>
      <c r="C391" s="86"/>
      <c r="D391" s="86"/>
      <c r="E391" s="86"/>
    </row>
    <row r="392" spans="1:5" ht="12" customHeight="1" x14ac:dyDescent="0.2">
      <c r="A392" s="132" t="e">
        <f ca="1">'T14. Consolidación propuesta'!Q392</f>
        <v>#NAME?</v>
      </c>
      <c r="B392" s="86"/>
      <c r="C392" s="86"/>
      <c r="D392" s="86"/>
      <c r="E392" s="86"/>
    </row>
    <row r="393" spans="1:5" ht="12" customHeight="1" x14ac:dyDescent="0.2">
      <c r="A393" s="132" t="e">
        <f ca="1">'T14. Consolidación propuesta'!Q393</f>
        <v>#NAME?</v>
      </c>
      <c r="B393" s="86"/>
      <c r="C393" s="86"/>
      <c r="D393" s="86"/>
      <c r="E393" s="86"/>
    </row>
    <row r="394" spans="1:5" ht="12" customHeight="1" x14ac:dyDescent="0.2">
      <c r="A394" s="132" t="e">
        <f ca="1">'T14. Consolidación propuesta'!Q394</f>
        <v>#NAME?</v>
      </c>
      <c r="B394" s="86"/>
      <c r="C394" s="86"/>
      <c r="D394" s="86"/>
      <c r="E394" s="86"/>
    </row>
    <row r="395" spans="1:5" ht="12" customHeight="1" x14ac:dyDescent="0.2">
      <c r="A395" s="132" t="e">
        <f ca="1">'T14. Consolidación propuesta'!Q395</f>
        <v>#NAME?</v>
      </c>
      <c r="B395" s="86"/>
      <c r="C395" s="86"/>
      <c r="D395" s="86"/>
      <c r="E395" s="86"/>
    </row>
    <row r="396" spans="1:5" ht="12" customHeight="1" x14ac:dyDescent="0.2">
      <c r="A396" s="132" t="e">
        <f ca="1">'T14. Consolidación propuesta'!Q396</f>
        <v>#NAME?</v>
      </c>
      <c r="B396" s="86"/>
      <c r="C396" s="86"/>
      <c r="D396" s="86"/>
      <c r="E396" s="86"/>
    </row>
    <row r="397" spans="1:5" ht="12" customHeight="1" x14ac:dyDescent="0.2">
      <c r="A397" s="132" t="e">
        <f ca="1">'T14. Consolidación propuesta'!Q397</f>
        <v>#NAME?</v>
      </c>
      <c r="B397" s="86"/>
      <c r="C397" s="86"/>
      <c r="D397" s="86"/>
      <c r="E397" s="86"/>
    </row>
    <row r="398" spans="1:5" ht="12" customHeight="1" x14ac:dyDescent="0.2">
      <c r="A398" s="132" t="e">
        <f ca="1">'T14. Consolidación propuesta'!Q398</f>
        <v>#NAME?</v>
      </c>
      <c r="B398" s="86"/>
      <c r="C398" s="86"/>
      <c r="D398" s="86"/>
      <c r="E398" s="86"/>
    </row>
    <row r="399" spans="1:5" ht="12" customHeight="1" x14ac:dyDescent="0.2">
      <c r="A399" s="132" t="e">
        <f ca="1">'T14. Consolidación propuesta'!Q399</f>
        <v>#NAME?</v>
      </c>
      <c r="B399" s="86"/>
      <c r="C399" s="86"/>
      <c r="D399" s="86"/>
      <c r="E399" s="86"/>
    </row>
    <row r="400" spans="1:5" ht="12" customHeight="1" x14ac:dyDescent="0.2">
      <c r="A400" s="132" t="e">
        <f ca="1">'T14. Consolidación propuesta'!Q400</f>
        <v>#NAME?</v>
      </c>
      <c r="B400" s="86"/>
      <c r="C400" s="86"/>
      <c r="D400" s="86"/>
      <c r="E400" s="86"/>
    </row>
    <row r="401" spans="1:5" ht="12" customHeight="1" x14ac:dyDescent="0.2">
      <c r="A401" s="132" t="e">
        <f ca="1">'T14. Consolidación propuesta'!Q401</f>
        <v>#NAME?</v>
      </c>
      <c r="B401" s="86"/>
      <c r="C401" s="86"/>
      <c r="D401" s="86"/>
      <c r="E401" s="86"/>
    </row>
    <row r="402" spans="1:5" ht="12" customHeight="1" x14ac:dyDescent="0.2">
      <c r="A402" s="132" t="e">
        <f ca="1">'T14. Consolidación propuesta'!Q402</f>
        <v>#NAME?</v>
      </c>
      <c r="B402" s="86"/>
      <c r="C402" s="86"/>
      <c r="D402" s="86"/>
      <c r="E402" s="86"/>
    </row>
    <row r="403" spans="1:5" ht="12" customHeight="1" x14ac:dyDescent="0.2">
      <c r="A403" s="132" t="e">
        <f ca="1">'T14. Consolidación propuesta'!Q403</f>
        <v>#NAME?</v>
      </c>
      <c r="B403" s="86"/>
      <c r="C403" s="86"/>
      <c r="D403" s="86"/>
      <c r="E403" s="86"/>
    </row>
    <row r="404" spans="1:5" ht="12" customHeight="1" x14ac:dyDescent="0.2">
      <c r="A404" s="132" t="e">
        <f ca="1">'T14. Consolidación propuesta'!Q404</f>
        <v>#NAME?</v>
      </c>
      <c r="B404" s="86"/>
      <c r="C404" s="86"/>
      <c r="D404" s="86"/>
      <c r="E404" s="86"/>
    </row>
    <row r="405" spans="1:5" ht="12" customHeight="1" x14ac:dyDescent="0.2">
      <c r="A405" s="132" t="e">
        <f ca="1">'T14. Consolidación propuesta'!Q405</f>
        <v>#NAME?</v>
      </c>
      <c r="B405" s="86"/>
      <c r="C405" s="86"/>
      <c r="D405" s="86"/>
      <c r="E405" s="86"/>
    </row>
    <row r="406" spans="1:5" ht="12" customHeight="1" x14ac:dyDescent="0.2">
      <c r="A406" s="132" t="e">
        <f ca="1">'T14. Consolidación propuesta'!Q406</f>
        <v>#NAME?</v>
      </c>
      <c r="B406" s="86"/>
      <c r="C406" s="86"/>
      <c r="D406" s="86"/>
      <c r="E406" s="86"/>
    </row>
    <row r="407" spans="1:5" ht="12" customHeight="1" x14ac:dyDescent="0.2">
      <c r="A407" s="132" t="e">
        <f ca="1">'T14. Consolidación propuesta'!Q407</f>
        <v>#NAME?</v>
      </c>
      <c r="B407" s="86"/>
      <c r="C407" s="86"/>
      <c r="D407" s="86"/>
      <c r="E407" s="86"/>
    </row>
    <row r="408" spans="1:5" ht="12" customHeight="1" x14ac:dyDescent="0.2">
      <c r="A408" s="132" t="e">
        <f ca="1">'T14. Consolidación propuesta'!Q408</f>
        <v>#NAME?</v>
      </c>
      <c r="B408" s="86"/>
      <c r="C408" s="86"/>
      <c r="D408" s="86"/>
      <c r="E408" s="86"/>
    </row>
    <row r="409" spans="1:5" ht="12" customHeight="1" x14ac:dyDescent="0.2">
      <c r="A409" s="132" t="e">
        <f ca="1">'T14. Consolidación propuesta'!Q409</f>
        <v>#NAME?</v>
      </c>
      <c r="B409" s="86"/>
      <c r="C409" s="86"/>
      <c r="D409" s="86"/>
      <c r="E409" s="86"/>
    </row>
    <row r="410" spans="1:5" ht="12" customHeight="1" x14ac:dyDescent="0.2">
      <c r="A410" s="132" t="e">
        <f ca="1">'T14. Consolidación propuesta'!Q410</f>
        <v>#NAME?</v>
      </c>
      <c r="B410" s="86"/>
      <c r="C410" s="86"/>
      <c r="D410" s="86"/>
      <c r="E410" s="86"/>
    </row>
    <row r="411" spans="1:5" ht="12" customHeight="1" x14ac:dyDescent="0.2">
      <c r="A411" s="132" t="e">
        <f ca="1">'T14. Consolidación propuesta'!Q411</f>
        <v>#NAME?</v>
      </c>
      <c r="B411" s="86"/>
      <c r="C411" s="86"/>
      <c r="D411" s="86"/>
      <c r="E411" s="86"/>
    </row>
    <row r="412" spans="1:5" ht="12" customHeight="1" x14ac:dyDescent="0.2">
      <c r="A412" s="132" t="e">
        <f ca="1">'T14. Consolidación propuesta'!Q412</f>
        <v>#NAME?</v>
      </c>
      <c r="B412" s="86"/>
      <c r="C412" s="86"/>
      <c r="D412" s="86"/>
      <c r="E412" s="86"/>
    </row>
    <row r="413" spans="1:5" ht="12" customHeight="1" x14ac:dyDescent="0.2">
      <c r="A413" s="132" t="e">
        <f ca="1">'T14. Consolidación propuesta'!Q413</f>
        <v>#NAME?</v>
      </c>
      <c r="B413" s="86"/>
      <c r="C413" s="86"/>
      <c r="D413" s="86"/>
      <c r="E413" s="86"/>
    </row>
    <row r="414" spans="1:5" ht="12" customHeight="1" x14ac:dyDescent="0.2">
      <c r="A414" s="132" t="e">
        <f ca="1">'T14. Consolidación propuesta'!Q414</f>
        <v>#NAME?</v>
      </c>
      <c r="B414" s="86"/>
      <c r="C414" s="86"/>
      <c r="D414" s="86"/>
      <c r="E414" s="86"/>
    </row>
    <row r="415" spans="1:5" ht="12" customHeight="1" x14ac:dyDescent="0.2">
      <c r="A415" s="132" t="e">
        <f ca="1">'T14. Consolidación propuesta'!Q415</f>
        <v>#NAME?</v>
      </c>
      <c r="B415" s="86"/>
      <c r="C415" s="86"/>
      <c r="D415" s="86"/>
      <c r="E415" s="86"/>
    </row>
    <row r="416" spans="1:5" ht="12" customHeight="1" x14ac:dyDescent="0.2">
      <c r="A416" s="132" t="e">
        <f ca="1">'T14. Consolidación propuesta'!Q416</f>
        <v>#NAME?</v>
      </c>
      <c r="B416" s="86"/>
      <c r="C416" s="86"/>
      <c r="D416" s="86"/>
      <c r="E416" s="86"/>
    </row>
    <row r="417" spans="1:5" ht="12" customHeight="1" x14ac:dyDescent="0.2">
      <c r="A417" s="132" t="e">
        <f ca="1">'T14. Consolidación propuesta'!Q417</f>
        <v>#NAME?</v>
      </c>
      <c r="B417" s="86"/>
      <c r="C417" s="86"/>
      <c r="D417" s="86"/>
      <c r="E417" s="86"/>
    </row>
    <row r="418" spans="1:5" ht="12" customHeight="1" x14ac:dyDescent="0.2">
      <c r="A418" s="132" t="e">
        <f ca="1">'T14. Consolidación propuesta'!Q418</f>
        <v>#NAME?</v>
      </c>
      <c r="B418" s="86"/>
      <c r="C418" s="86"/>
      <c r="D418" s="86"/>
      <c r="E418" s="86"/>
    </row>
    <row r="419" spans="1:5" ht="12" customHeight="1" x14ac:dyDescent="0.2">
      <c r="A419" s="132" t="e">
        <f ca="1">'T14. Consolidación propuesta'!Q419</f>
        <v>#NAME?</v>
      </c>
      <c r="B419" s="86"/>
      <c r="C419" s="86"/>
      <c r="D419" s="86"/>
      <c r="E419" s="86"/>
    </row>
    <row r="420" spans="1:5" ht="12" customHeight="1" x14ac:dyDescent="0.2">
      <c r="A420" s="132" t="e">
        <f ca="1">'T14. Consolidación propuesta'!Q420</f>
        <v>#NAME?</v>
      </c>
      <c r="B420" s="86"/>
      <c r="C420" s="86"/>
      <c r="D420" s="86"/>
      <c r="E420" s="86"/>
    </row>
    <row r="421" spans="1:5" ht="12" customHeight="1" x14ac:dyDescent="0.2">
      <c r="A421" s="132" t="e">
        <f ca="1">'T14. Consolidación propuesta'!Q421</f>
        <v>#NAME?</v>
      </c>
      <c r="B421" s="86"/>
      <c r="C421" s="86"/>
      <c r="D421" s="86"/>
      <c r="E421" s="86"/>
    </row>
    <row r="422" spans="1:5" ht="12" customHeight="1" x14ac:dyDescent="0.2">
      <c r="A422" s="132" t="e">
        <f ca="1">'T14. Consolidación propuesta'!Q422</f>
        <v>#NAME?</v>
      </c>
      <c r="B422" s="86"/>
      <c r="C422" s="86"/>
      <c r="D422" s="86"/>
      <c r="E422" s="86"/>
    </row>
    <row r="423" spans="1:5" ht="12" customHeight="1" x14ac:dyDescent="0.2">
      <c r="A423" s="132" t="e">
        <f ca="1">'T14. Consolidación propuesta'!Q423</f>
        <v>#NAME?</v>
      </c>
      <c r="B423" s="86"/>
      <c r="C423" s="86"/>
      <c r="D423" s="86"/>
      <c r="E423" s="86"/>
    </row>
    <row r="424" spans="1:5" ht="12" customHeight="1" x14ac:dyDescent="0.2">
      <c r="A424" s="132" t="e">
        <f ca="1">'T14. Consolidación propuesta'!Q424</f>
        <v>#NAME?</v>
      </c>
      <c r="B424" s="86"/>
      <c r="C424" s="86"/>
      <c r="D424" s="86"/>
      <c r="E424" s="86"/>
    </row>
    <row r="425" spans="1:5" ht="12" customHeight="1" x14ac:dyDescent="0.2">
      <c r="A425" s="132" t="e">
        <f ca="1">'T14. Consolidación propuesta'!Q425</f>
        <v>#NAME?</v>
      </c>
      <c r="B425" s="86"/>
      <c r="C425" s="86"/>
      <c r="D425" s="86"/>
      <c r="E425" s="86"/>
    </row>
    <row r="426" spans="1:5" ht="12" customHeight="1" x14ac:dyDescent="0.2">
      <c r="A426" s="132" t="e">
        <f ca="1">'T14. Consolidación propuesta'!Q426</f>
        <v>#NAME?</v>
      </c>
      <c r="B426" s="86"/>
      <c r="C426" s="86"/>
      <c r="D426" s="86"/>
      <c r="E426" s="86"/>
    </row>
    <row r="427" spans="1:5" ht="12" customHeight="1" x14ac:dyDescent="0.2">
      <c r="A427" s="132" t="e">
        <f ca="1">'T14. Consolidación propuesta'!Q427</f>
        <v>#NAME?</v>
      </c>
      <c r="B427" s="86"/>
      <c r="C427" s="86"/>
      <c r="D427" s="86"/>
      <c r="E427" s="86"/>
    </row>
    <row r="428" spans="1:5" ht="12" customHeight="1" x14ac:dyDescent="0.2">
      <c r="A428" s="132" t="e">
        <f ca="1">'T14. Consolidación propuesta'!Q428</f>
        <v>#NAME?</v>
      </c>
      <c r="B428" s="86"/>
      <c r="C428" s="86"/>
      <c r="D428" s="86"/>
      <c r="E428" s="86"/>
    </row>
    <row r="429" spans="1:5" ht="12" customHeight="1" x14ac:dyDescent="0.2">
      <c r="A429" s="132" t="e">
        <f ca="1">'T14. Consolidación propuesta'!Q429</f>
        <v>#NAME?</v>
      </c>
      <c r="B429" s="86"/>
      <c r="C429" s="86"/>
      <c r="D429" s="86"/>
      <c r="E429" s="86"/>
    </row>
    <row r="430" spans="1:5" ht="12" customHeight="1" x14ac:dyDescent="0.2">
      <c r="A430" s="132" t="e">
        <f ca="1">'T14. Consolidación propuesta'!Q430</f>
        <v>#NAME?</v>
      </c>
      <c r="B430" s="86"/>
      <c r="C430" s="86"/>
      <c r="D430" s="86"/>
      <c r="E430" s="86"/>
    </row>
    <row r="431" spans="1:5" ht="12" customHeight="1" x14ac:dyDescent="0.2">
      <c r="A431" s="132" t="e">
        <f ca="1">'T14. Consolidación propuesta'!Q431</f>
        <v>#NAME?</v>
      </c>
      <c r="B431" s="86"/>
      <c r="C431" s="86"/>
      <c r="D431" s="86"/>
      <c r="E431" s="86"/>
    </row>
    <row r="432" spans="1:5" ht="12" customHeight="1" x14ac:dyDescent="0.2">
      <c r="A432" s="132" t="e">
        <f ca="1">'T14. Consolidación propuesta'!Q432</f>
        <v>#NAME?</v>
      </c>
      <c r="B432" s="86"/>
      <c r="C432" s="86"/>
      <c r="D432" s="86"/>
      <c r="E432" s="86"/>
    </row>
    <row r="433" spans="1:5" ht="12" customHeight="1" x14ac:dyDescent="0.2">
      <c r="A433" s="132" t="e">
        <f ca="1">'T14. Consolidación propuesta'!Q433</f>
        <v>#NAME?</v>
      </c>
      <c r="B433" s="86"/>
      <c r="C433" s="86"/>
      <c r="D433" s="86"/>
      <c r="E433" s="86"/>
    </row>
    <row r="434" spans="1:5" ht="12" customHeight="1" x14ac:dyDescent="0.2">
      <c r="A434" s="132" t="e">
        <f ca="1">'T14. Consolidación propuesta'!Q434</f>
        <v>#NAME?</v>
      </c>
      <c r="B434" s="86"/>
      <c r="C434" s="86"/>
      <c r="D434" s="86"/>
      <c r="E434" s="86"/>
    </row>
    <row r="435" spans="1:5" ht="12" customHeight="1" x14ac:dyDescent="0.2">
      <c r="A435" s="132" t="e">
        <f ca="1">'T14. Consolidación propuesta'!Q435</f>
        <v>#NAME?</v>
      </c>
      <c r="B435" s="86"/>
      <c r="C435" s="86"/>
      <c r="D435" s="86"/>
      <c r="E435" s="86"/>
    </row>
    <row r="436" spans="1:5" ht="12" customHeight="1" x14ac:dyDescent="0.2">
      <c r="A436" s="132" t="e">
        <f ca="1">'T14. Consolidación propuesta'!Q436</f>
        <v>#NAME?</v>
      </c>
      <c r="B436" s="86"/>
      <c r="C436" s="86"/>
      <c r="D436" s="86"/>
      <c r="E436" s="86"/>
    </row>
    <row r="437" spans="1:5" ht="12" customHeight="1" x14ac:dyDescent="0.2">
      <c r="A437" s="132" t="e">
        <f ca="1">'T14. Consolidación propuesta'!Q437</f>
        <v>#NAME?</v>
      </c>
      <c r="B437" s="86"/>
      <c r="C437" s="86"/>
      <c r="D437" s="86"/>
      <c r="E437" s="86"/>
    </row>
    <row r="438" spans="1:5" ht="12" customHeight="1" x14ac:dyDescent="0.2">
      <c r="A438" s="132" t="e">
        <f ca="1">'T14. Consolidación propuesta'!Q438</f>
        <v>#NAME?</v>
      </c>
      <c r="B438" s="86"/>
      <c r="C438" s="86"/>
      <c r="D438" s="86"/>
      <c r="E438" s="86"/>
    </row>
    <row r="439" spans="1:5" ht="12" customHeight="1" x14ac:dyDescent="0.2">
      <c r="A439" s="132" t="e">
        <f ca="1">'T14. Consolidación propuesta'!Q439</f>
        <v>#NAME?</v>
      </c>
      <c r="B439" s="86"/>
      <c r="C439" s="86"/>
      <c r="D439" s="86"/>
      <c r="E439" s="86"/>
    </row>
    <row r="440" spans="1:5" ht="12" customHeight="1" x14ac:dyDescent="0.2">
      <c r="A440" s="132" t="e">
        <f ca="1">'T14. Consolidación propuesta'!Q440</f>
        <v>#NAME?</v>
      </c>
      <c r="B440" s="86"/>
      <c r="C440" s="86"/>
      <c r="D440" s="86"/>
      <c r="E440" s="86"/>
    </row>
    <row r="441" spans="1:5" ht="12" customHeight="1" x14ac:dyDescent="0.2">
      <c r="A441" s="132" t="e">
        <f ca="1">'T14. Consolidación propuesta'!Q441</f>
        <v>#NAME?</v>
      </c>
      <c r="B441" s="86"/>
      <c r="C441" s="86"/>
      <c r="D441" s="86"/>
      <c r="E441" s="86"/>
    </row>
    <row r="442" spans="1:5" ht="12" customHeight="1" x14ac:dyDescent="0.2">
      <c r="A442" s="132" t="e">
        <f ca="1">'T14. Consolidación propuesta'!Q442</f>
        <v>#NAME?</v>
      </c>
      <c r="B442" s="86"/>
      <c r="C442" s="86"/>
      <c r="D442" s="86"/>
      <c r="E442" s="86"/>
    </row>
    <row r="443" spans="1:5" ht="12" customHeight="1" x14ac:dyDescent="0.2">
      <c r="A443" s="132" t="e">
        <f ca="1">'T14. Consolidación propuesta'!Q443</f>
        <v>#NAME?</v>
      </c>
      <c r="B443" s="86"/>
      <c r="C443" s="86"/>
      <c r="D443" s="86"/>
      <c r="E443" s="86"/>
    </row>
    <row r="444" spans="1:5" ht="12" customHeight="1" x14ac:dyDescent="0.2">
      <c r="A444" s="132" t="e">
        <f ca="1">'T14. Consolidación propuesta'!Q444</f>
        <v>#NAME?</v>
      </c>
      <c r="B444" s="86"/>
      <c r="C444" s="86"/>
      <c r="D444" s="86"/>
      <c r="E444" s="86"/>
    </row>
    <row r="445" spans="1:5" ht="12" customHeight="1" x14ac:dyDescent="0.2">
      <c r="A445" s="132" t="e">
        <f ca="1">'T14. Consolidación propuesta'!Q445</f>
        <v>#NAME?</v>
      </c>
      <c r="B445" s="86"/>
      <c r="C445" s="86"/>
      <c r="D445" s="86"/>
      <c r="E445" s="86"/>
    </row>
    <row r="446" spans="1:5" ht="12" customHeight="1" x14ac:dyDescent="0.2">
      <c r="A446" s="132" t="e">
        <f ca="1">'T14. Consolidación propuesta'!Q446</f>
        <v>#NAME?</v>
      </c>
      <c r="B446" s="86"/>
      <c r="C446" s="86"/>
      <c r="D446" s="86"/>
      <c r="E446" s="86"/>
    </row>
    <row r="447" spans="1:5" ht="12" customHeight="1" x14ac:dyDescent="0.2">
      <c r="A447" s="132" t="e">
        <f ca="1">'T14. Consolidación propuesta'!Q447</f>
        <v>#NAME?</v>
      </c>
      <c r="B447" s="86"/>
      <c r="C447" s="86"/>
      <c r="D447" s="86"/>
      <c r="E447" s="86"/>
    </row>
    <row r="448" spans="1:5" ht="12" customHeight="1" x14ac:dyDescent="0.2">
      <c r="A448" s="132" t="e">
        <f ca="1">'T14. Consolidación propuesta'!Q448</f>
        <v>#NAME?</v>
      </c>
      <c r="B448" s="86"/>
      <c r="C448" s="86"/>
      <c r="D448" s="86"/>
      <c r="E448" s="86"/>
    </row>
    <row r="449" spans="1:5" ht="12" customHeight="1" x14ac:dyDescent="0.2">
      <c r="A449" s="132" t="e">
        <f ca="1">'T14. Consolidación propuesta'!Q449</f>
        <v>#NAME?</v>
      </c>
      <c r="B449" s="86"/>
      <c r="C449" s="86"/>
      <c r="D449" s="86"/>
      <c r="E449" s="86"/>
    </row>
    <row r="450" spans="1:5" ht="12" customHeight="1" x14ac:dyDescent="0.2">
      <c r="A450" s="132" t="e">
        <f ca="1">'T14. Consolidación propuesta'!Q450</f>
        <v>#NAME?</v>
      </c>
      <c r="B450" s="86"/>
      <c r="C450" s="86"/>
      <c r="D450" s="86"/>
      <c r="E450" s="86"/>
    </row>
    <row r="451" spans="1:5" ht="12" customHeight="1" x14ac:dyDescent="0.2">
      <c r="A451" s="132" t="e">
        <f ca="1">'T14. Consolidación propuesta'!Q451</f>
        <v>#NAME?</v>
      </c>
      <c r="B451" s="86"/>
      <c r="C451" s="86"/>
      <c r="D451" s="86"/>
      <c r="E451" s="86"/>
    </row>
    <row r="452" spans="1:5" ht="12" customHeight="1" x14ac:dyDescent="0.2">
      <c r="A452" s="132" t="e">
        <f ca="1">'T14. Consolidación propuesta'!Q452</f>
        <v>#NAME?</v>
      </c>
      <c r="B452" s="86"/>
      <c r="C452" s="86"/>
      <c r="D452" s="86"/>
      <c r="E452" s="86"/>
    </row>
    <row r="453" spans="1:5" ht="12" customHeight="1" x14ac:dyDescent="0.2">
      <c r="A453" s="132" t="e">
        <f ca="1">'T14. Consolidación propuesta'!Q453</f>
        <v>#NAME?</v>
      </c>
      <c r="B453" s="86"/>
      <c r="C453" s="86"/>
      <c r="D453" s="86"/>
      <c r="E453" s="86"/>
    </row>
    <row r="454" spans="1:5" ht="12" customHeight="1" x14ac:dyDescent="0.2">
      <c r="A454" s="132" t="e">
        <f ca="1">'T14. Consolidación propuesta'!Q454</f>
        <v>#NAME?</v>
      </c>
      <c r="B454" s="86"/>
      <c r="C454" s="86"/>
      <c r="D454" s="86"/>
      <c r="E454" s="86"/>
    </row>
    <row r="455" spans="1:5" ht="12" customHeight="1" x14ac:dyDescent="0.2">
      <c r="A455" s="132" t="e">
        <f ca="1">'T14. Consolidación propuesta'!Q455</f>
        <v>#NAME?</v>
      </c>
      <c r="B455" s="86"/>
      <c r="C455" s="86"/>
      <c r="D455" s="86"/>
      <c r="E455" s="86"/>
    </row>
    <row r="456" spans="1:5" ht="12" customHeight="1" x14ac:dyDescent="0.2">
      <c r="A456" s="132" t="e">
        <f ca="1">'T14. Consolidación propuesta'!Q456</f>
        <v>#NAME?</v>
      </c>
      <c r="B456" s="86"/>
      <c r="C456" s="86"/>
      <c r="D456" s="86"/>
      <c r="E456" s="86"/>
    </row>
    <row r="457" spans="1:5" ht="12" customHeight="1" x14ac:dyDescent="0.2">
      <c r="A457" s="132" t="e">
        <f ca="1">'T14. Consolidación propuesta'!Q457</f>
        <v>#NAME?</v>
      </c>
      <c r="B457" s="86"/>
      <c r="C457" s="86"/>
      <c r="D457" s="86"/>
      <c r="E457" s="86"/>
    </row>
    <row r="458" spans="1:5" ht="12" customHeight="1" x14ac:dyDescent="0.2">
      <c r="A458" s="132" t="e">
        <f ca="1">'T14. Consolidación propuesta'!Q458</f>
        <v>#NAME?</v>
      </c>
      <c r="B458" s="86"/>
      <c r="C458" s="86"/>
      <c r="D458" s="86"/>
      <c r="E458" s="86"/>
    </row>
    <row r="459" spans="1:5" ht="12" customHeight="1" x14ac:dyDescent="0.2">
      <c r="A459" s="132" t="e">
        <f ca="1">'T14. Consolidación propuesta'!Q459</f>
        <v>#NAME?</v>
      </c>
      <c r="B459" s="86"/>
      <c r="C459" s="86"/>
      <c r="D459" s="86"/>
      <c r="E459" s="86"/>
    </row>
    <row r="460" spans="1:5" ht="12" customHeight="1" x14ac:dyDescent="0.2">
      <c r="A460" s="132" t="e">
        <f ca="1">'T14. Consolidación propuesta'!Q460</f>
        <v>#NAME?</v>
      </c>
      <c r="B460" s="86"/>
      <c r="C460" s="86"/>
      <c r="D460" s="86"/>
      <c r="E460" s="86"/>
    </row>
    <row r="461" spans="1:5" ht="12" customHeight="1" x14ac:dyDescent="0.2">
      <c r="A461" s="132" t="e">
        <f ca="1">'T14. Consolidación propuesta'!Q461</f>
        <v>#NAME?</v>
      </c>
      <c r="B461" s="86"/>
      <c r="C461" s="86"/>
      <c r="D461" s="86"/>
      <c r="E461" s="86"/>
    </row>
    <row r="462" spans="1:5" ht="12" customHeight="1" x14ac:dyDescent="0.2">
      <c r="A462" s="132" t="e">
        <f ca="1">'T14. Consolidación propuesta'!Q462</f>
        <v>#NAME?</v>
      </c>
      <c r="B462" s="86"/>
      <c r="C462" s="86"/>
      <c r="D462" s="86"/>
      <c r="E462" s="86"/>
    </row>
    <row r="463" spans="1:5" ht="12" customHeight="1" x14ac:dyDescent="0.2">
      <c r="A463" s="132" t="e">
        <f ca="1">'T14. Consolidación propuesta'!Q463</f>
        <v>#NAME?</v>
      </c>
      <c r="B463" s="86"/>
      <c r="C463" s="86"/>
      <c r="D463" s="86"/>
      <c r="E463" s="86"/>
    </row>
    <row r="464" spans="1:5" ht="12" customHeight="1" x14ac:dyDescent="0.2">
      <c r="A464" s="132" t="e">
        <f ca="1">'T14. Consolidación propuesta'!Q464</f>
        <v>#NAME?</v>
      </c>
      <c r="B464" s="86"/>
      <c r="C464" s="86"/>
      <c r="D464" s="86"/>
      <c r="E464" s="86"/>
    </row>
    <row r="465" spans="1:5" ht="12" customHeight="1" x14ac:dyDescent="0.2">
      <c r="A465" s="132" t="e">
        <f ca="1">'T14. Consolidación propuesta'!Q465</f>
        <v>#NAME?</v>
      </c>
      <c r="B465" s="86"/>
      <c r="C465" s="86"/>
      <c r="D465" s="86"/>
      <c r="E465" s="86"/>
    </row>
    <row r="466" spans="1:5" ht="12" customHeight="1" x14ac:dyDescent="0.2">
      <c r="A466" s="132" t="e">
        <f ca="1">'T14. Consolidación propuesta'!Q466</f>
        <v>#NAME?</v>
      </c>
      <c r="B466" s="86"/>
      <c r="C466" s="86"/>
      <c r="D466" s="86"/>
      <c r="E466" s="86"/>
    </row>
    <row r="467" spans="1:5" ht="12" customHeight="1" x14ac:dyDescent="0.2">
      <c r="A467" s="132" t="e">
        <f ca="1">'T14. Consolidación propuesta'!Q467</f>
        <v>#NAME?</v>
      </c>
      <c r="B467" s="86"/>
      <c r="C467" s="86"/>
      <c r="D467" s="86"/>
      <c r="E467" s="86"/>
    </row>
    <row r="468" spans="1:5" ht="12" customHeight="1" x14ac:dyDescent="0.2">
      <c r="A468" s="132" t="e">
        <f ca="1">'T14. Consolidación propuesta'!Q468</f>
        <v>#NAME?</v>
      </c>
      <c r="B468" s="86"/>
      <c r="C468" s="86"/>
      <c r="D468" s="86"/>
      <c r="E468" s="86"/>
    </row>
    <row r="469" spans="1:5" ht="12" customHeight="1" x14ac:dyDescent="0.2">
      <c r="A469" s="132" t="e">
        <f ca="1">'T14. Consolidación propuesta'!Q469</f>
        <v>#NAME?</v>
      </c>
      <c r="B469" s="86"/>
      <c r="C469" s="86"/>
      <c r="D469" s="86"/>
      <c r="E469" s="86"/>
    </row>
    <row r="470" spans="1:5" ht="12" customHeight="1" x14ac:dyDescent="0.2">
      <c r="A470" s="132" t="e">
        <f ca="1">'T14. Consolidación propuesta'!Q470</f>
        <v>#NAME?</v>
      </c>
      <c r="B470" s="86"/>
      <c r="C470" s="86"/>
      <c r="D470" s="86"/>
      <c r="E470" s="86"/>
    </row>
    <row r="471" spans="1:5" ht="12" customHeight="1" x14ac:dyDescent="0.2">
      <c r="A471" s="132" t="e">
        <f ca="1">'T14. Consolidación propuesta'!Q471</f>
        <v>#NAME?</v>
      </c>
      <c r="B471" s="86"/>
      <c r="C471" s="86"/>
      <c r="D471" s="86"/>
      <c r="E471" s="86"/>
    </row>
    <row r="472" spans="1:5" ht="12" customHeight="1" x14ac:dyDescent="0.2">
      <c r="A472" s="132" t="e">
        <f ca="1">'T14. Consolidación propuesta'!Q472</f>
        <v>#NAME?</v>
      </c>
      <c r="B472" s="86"/>
      <c r="C472" s="86"/>
      <c r="D472" s="86"/>
      <c r="E472" s="86"/>
    </row>
    <row r="473" spans="1:5" ht="12" customHeight="1" x14ac:dyDescent="0.2">
      <c r="A473" s="132" t="e">
        <f ca="1">'T14. Consolidación propuesta'!Q473</f>
        <v>#NAME?</v>
      </c>
      <c r="B473" s="86"/>
      <c r="C473" s="86"/>
      <c r="D473" s="86"/>
      <c r="E473" s="86"/>
    </row>
    <row r="474" spans="1:5" ht="12" customHeight="1" x14ac:dyDescent="0.2">
      <c r="A474" s="132" t="e">
        <f ca="1">'T14. Consolidación propuesta'!Q474</f>
        <v>#NAME?</v>
      </c>
      <c r="B474" s="86"/>
      <c r="C474" s="86"/>
      <c r="D474" s="86"/>
      <c r="E474" s="86"/>
    </row>
    <row r="475" spans="1:5" ht="12" customHeight="1" x14ac:dyDescent="0.2">
      <c r="A475" s="132" t="e">
        <f ca="1">'T14. Consolidación propuesta'!Q475</f>
        <v>#NAME?</v>
      </c>
      <c r="B475" s="86"/>
      <c r="C475" s="86"/>
      <c r="D475" s="86"/>
      <c r="E475" s="86"/>
    </row>
    <row r="476" spans="1:5" ht="12" customHeight="1" x14ac:dyDescent="0.2">
      <c r="A476" s="132" t="e">
        <f ca="1">'T14. Consolidación propuesta'!Q476</f>
        <v>#NAME?</v>
      </c>
      <c r="B476" s="86"/>
      <c r="C476" s="86"/>
      <c r="D476" s="86"/>
      <c r="E476" s="86"/>
    </row>
    <row r="477" spans="1:5" ht="12" customHeight="1" x14ac:dyDescent="0.2">
      <c r="A477" s="132" t="e">
        <f ca="1">'T14. Consolidación propuesta'!Q477</f>
        <v>#NAME?</v>
      </c>
      <c r="B477" s="86"/>
      <c r="C477" s="86"/>
      <c r="D477" s="86"/>
      <c r="E477" s="86"/>
    </row>
    <row r="478" spans="1:5" ht="12" customHeight="1" x14ac:dyDescent="0.2">
      <c r="A478" s="132" t="e">
        <f ca="1">'T14. Consolidación propuesta'!Q478</f>
        <v>#NAME?</v>
      </c>
      <c r="B478" s="86"/>
      <c r="C478" s="86"/>
      <c r="D478" s="86"/>
      <c r="E478" s="86"/>
    </row>
    <row r="479" spans="1:5" ht="12" customHeight="1" x14ac:dyDescent="0.2">
      <c r="A479" s="132" t="e">
        <f ca="1">'T14. Consolidación propuesta'!Q479</f>
        <v>#NAME?</v>
      </c>
      <c r="B479" s="86"/>
      <c r="C479" s="86"/>
      <c r="D479" s="86"/>
      <c r="E479" s="86"/>
    </row>
    <row r="480" spans="1:5" ht="12" customHeight="1" x14ac:dyDescent="0.2">
      <c r="A480" s="132" t="e">
        <f ca="1">'T14. Consolidación propuesta'!Q480</f>
        <v>#NAME?</v>
      </c>
      <c r="B480" s="86"/>
      <c r="C480" s="86"/>
      <c r="D480" s="86"/>
      <c r="E480" s="86"/>
    </row>
    <row r="481" spans="1:5" ht="12" customHeight="1" x14ac:dyDescent="0.2">
      <c r="A481" s="132" t="e">
        <f ca="1">'T14. Consolidación propuesta'!Q481</f>
        <v>#NAME?</v>
      </c>
      <c r="B481" s="86"/>
      <c r="C481" s="86"/>
      <c r="D481" s="86"/>
      <c r="E481" s="86"/>
    </row>
    <row r="482" spans="1:5" ht="12" customHeight="1" x14ac:dyDescent="0.2">
      <c r="A482" s="132" t="e">
        <f ca="1">'T14. Consolidación propuesta'!Q482</f>
        <v>#NAME?</v>
      </c>
      <c r="B482" s="86"/>
      <c r="C482" s="86"/>
      <c r="D482" s="86"/>
      <c r="E482" s="86"/>
    </row>
    <row r="483" spans="1:5" ht="12" customHeight="1" x14ac:dyDescent="0.2">
      <c r="A483" s="132" t="e">
        <f ca="1">'T14. Consolidación propuesta'!Q483</f>
        <v>#NAME?</v>
      </c>
      <c r="B483" s="86"/>
      <c r="C483" s="86"/>
      <c r="D483" s="86"/>
      <c r="E483" s="86"/>
    </row>
    <row r="484" spans="1:5" ht="12" customHeight="1" x14ac:dyDescent="0.2">
      <c r="A484" s="132" t="e">
        <f ca="1">'T14. Consolidación propuesta'!Q484</f>
        <v>#NAME?</v>
      </c>
      <c r="B484" s="86"/>
      <c r="C484" s="86"/>
      <c r="D484" s="86"/>
      <c r="E484" s="86"/>
    </row>
    <row r="485" spans="1:5" ht="12" customHeight="1" x14ac:dyDescent="0.2">
      <c r="A485" s="132" t="e">
        <f ca="1">'T14. Consolidación propuesta'!Q485</f>
        <v>#NAME?</v>
      </c>
      <c r="B485" s="86"/>
      <c r="C485" s="86"/>
      <c r="D485" s="86"/>
      <c r="E485" s="86"/>
    </row>
    <row r="486" spans="1:5" ht="12" customHeight="1" x14ac:dyDescent="0.2">
      <c r="A486" s="132" t="e">
        <f ca="1">'T14. Consolidación propuesta'!Q486</f>
        <v>#NAME?</v>
      </c>
      <c r="B486" s="86"/>
      <c r="C486" s="86"/>
      <c r="D486" s="86"/>
      <c r="E486" s="86"/>
    </row>
    <row r="487" spans="1:5" ht="12" customHeight="1" x14ac:dyDescent="0.2">
      <c r="A487" s="132" t="e">
        <f ca="1">'T14. Consolidación propuesta'!Q487</f>
        <v>#NAME?</v>
      </c>
      <c r="B487" s="86"/>
      <c r="C487" s="86"/>
      <c r="D487" s="86"/>
      <c r="E487" s="86"/>
    </row>
    <row r="488" spans="1:5" ht="12" customHeight="1" x14ac:dyDescent="0.2">
      <c r="A488" s="132" t="e">
        <f ca="1">'T14. Consolidación propuesta'!Q488</f>
        <v>#NAME?</v>
      </c>
      <c r="B488" s="86"/>
      <c r="C488" s="86"/>
      <c r="D488" s="86"/>
      <c r="E488" s="86"/>
    </row>
    <row r="489" spans="1:5" ht="12" customHeight="1" x14ac:dyDescent="0.2">
      <c r="A489" s="132" t="e">
        <f ca="1">'T14. Consolidación propuesta'!Q489</f>
        <v>#NAME?</v>
      </c>
      <c r="B489" s="86"/>
      <c r="C489" s="86"/>
      <c r="D489" s="86"/>
      <c r="E489" s="86"/>
    </row>
    <row r="490" spans="1:5" ht="12" customHeight="1" x14ac:dyDescent="0.2">
      <c r="A490" s="132" t="e">
        <f ca="1">'T14. Consolidación propuesta'!Q490</f>
        <v>#NAME?</v>
      </c>
      <c r="B490" s="86"/>
      <c r="C490" s="86"/>
      <c r="D490" s="86"/>
      <c r="E490" s="86"/>
    </row>
    <row r="491" spans="1:5" ht="12" customHeight="1" x14ac:dyDescent="0.2">
      <c r="A491" s="132" t="e">
        <f ca="1">'T14. Consolidación propuesta'!Q491</f>
        <v>#NAME?</v>
      </c>
      <c r="B491" s="86"/>
      <c r="C491" s="86"/>
      <c r="D491" s="86"/>
      <c r="E491" s="86"/>
    </row>
    <row r="492" spans="1:5" ht="12" customHeight="1" x14ac:dyDescent="0.2">
      <c r="A492" s="132" t="e">
        <f ca="1">'T14. Consolidación propuesta'!Q492</f>
        <v>#NAME?</v>
      </c>
      <c r="B492" s="86"/>
      <c r="C492" s="86"/>
      <c r="D492" s="86"/>
      <c r="E492" s="86"/>
    </row>
    <row r="493" spans="1:5" ht="12" customHeight="1" x14ac:dyDescent="0.2">
      <c r="A493" s="132" t="e">
        <f ca="1">'T14. Consolidación propuesta'!Q493</f>
        <v>#NAME?</v>
      </c>
      <c r="B493" s="86"/>
      <c r="C493" s="86"/>
      <c r="D493" s="86"/>
      <c r="E493" s="86"/>
    </row>
    <row r="494" spans="1:5" ht="12" customHeight="1" x14ac:dyDescent="0.2">
      <c r="A494" s="132" t="e">
        <f ca="1">'T14. Consolidación propuesta'!Q494</f>
        <v>#NAME?</v>
      </c>
      <c r="B494" s="86"/>
      <c r="C494" s="86"/>
      <c r="D494" s="86"/>
      <c r="E494" s="86"/>
    </row>
    <row r="495" spans="1:5" ht="12" customHeight="1" x14ac:dyDescent="0.2">
      <c r="A495" s="132" t="e">
        <f ca="1">'T14. Consolidación propuesta'!Q495</f>
        <v>#NAME?</v>
      </c>
      <c r="B495" s="86"/>
      <c r="C495" s="86"/>
      <c r="D495" s="86"/>
      <c r="E495" s="86"/>
    </row>
    <row r="496" spans="1:5" ht="12" customHeight="1" x14ac:dyDescent="0.2">
      <c r="A496" s="132" t="e">
        <f ca="1">'T14. Consolidación propuesta'!Q496</f>
        <v>#NAME?</v>
      </c>
      <c r="B496" s="86"/>
      <c r="C496" s="86"/>
      <c r="D496" s="86"/>
      <c r="E496" s="86"/>
    </row>
    <row r="497" spans="1:5" ht="12" customHeight="1" x14ac:dyDescent="0.2">
      <c r="A497" s="132" t="e">
        <f ca="1">'T14. Consolidación propuesta'!Q497</f>
        <v>#NAME?</v>
      </c>
      <c r="B497" s="86"/>
      <c r="C497" s="86"/>
      <c r="D497" s="86"/>
      <c r="E497" s="86"/>
    </row>
    <row r="498" spans="1:5" ht="12" customHeight="1" x14ac:dyDescent="0.2">
      <c r="A498" s="132" t="e">
        <f ca="1">'T14. Consolidación propuesta'!Q498</f>
        <v>#NAME?</v>
      </c>
      <c r="B498" s="86"/>
      <c r="C498" s="86"/>
      <c r="D498" s="86"/>
      <c r="E498" s="86"/>
    </row>
    <row r="499" spans="1:5" ht="12" customHeight="1" x14ac:dyDescent="0.2">
      <c r="A499" s="132" t="e">
        <f ca="1">'T14. Consolidación propuesta'!Q499</f>
        <v>#NAME?</v>
      </c>
      <c r="B499" s="86"/>
      <c r="C499" s="86"/>
      <c r="D499" s="86"/>
      <c r="E499" s="86"/>
    </row>
    <row r="500" spans="1:5" ht="12" customHeight="1" x14ac:dyDescent="0.2">
      <c r="A500" s="132" t="e">
        <f ca="1">'T14. Consolidación propuesta'!Q500</f>
        <v>#NAME?</v>
      </c>
      <c r="B500" s="86"/>
      <c r="C500" s="86"/>
      <c r="D500" s="86"/>
      <c r="E500" s="86"/>
    </row>
    <row r="501" spans="1:5" ht="12" customHeight="1" x14ac:dyDescent="0.2">
      <c r="A501" s="132" t="e">
        <f ca="1">'T14. Consolidación propuesta'!Q501</f>
        <v>#NAME?</v>
      </c>
      <c r="B501" s="86"/>
      <c r="C501" s="86"/>
      <c r="D501" s="86"/>
      <c r="E501" s="86"/>
    </row>
    <row r="502" spans="1:5" ht="12" customHeight="1" x14ac:dyDescent="0.2">
      <c r="A502" s="132" t="e">
        <f ca="1">'T14. Consolidación propuesta'!Q502</f>
        <v>#NAME?</v>
      </c>
      <c r="B502" s="86"/>
      <c r="C502" s="86"/>
      <c r="D502" s="86"/>
      <c r="E502" s="86"/>
    </row>
    <row r="503" spans="1:5" ht="12" customHeight="1" x14ac:dyDescent="0.2">
      <c r="A503" s="132" t="e">
        <f ca="1">'T14. Consolidación propuesta'!Q503</f>
        <v>#NAME?</v>
      </c>
      <c r="B503" s="86"/>
      <c r="C503" s="86"/>
      <c r="D503" s="86"/>
      <c r="E503" s="86"/>
    </row>
    <row r="504" spans="1:5" ht="12" customHeight="1" x14ac:dyDescent="0.2">
      <c r="A504" s="132" t="e">
        <f ca="1">'T14. Consolidación propuesta'!Q504</f>
        <v>#NAME?</v>
      </c>
      <c r="B504" s="86"/>
      <c r="C504" s="86"/>
      <c r="D504" s="86"/>
      <c r="E504" s="86"/>
    </row>
    <row r="505" spans="1:5" ht="12" customHeight="1" x14ac:dyDescent="0.2">
      <c r="A505" s="132" t="e">
        <f ca="1">'T14. Consolidación propuesta'!Q505</f>
        <v>#NAME?</v>
      </c>
      <c r="B505" s="86"/>
      <c r="C505" s="86"/>
      <c r="D505" s="86"/>
      <c r="E505" s="86"/>
    </row>
    <row r="506" spans="1:5" ht="12" customHeight="1" x14ac:dyDescent="0.2">
      <c r="A506" s="132" t="e">
        <f ca="1">'T14. Consolidación propuesta'!Q506</f>
        <v>#NAME?</v>
      </c>
      <c r="B506" s="86"/>
      <c r="C506" s="86"/>
      <c r="D506" s="86"/>
      <c r="E506" s="86"/>
    </row>
    <row r="507" spans="1:5" ht="12" customHeight="1" x14ac:dyDescent="0.2">
      <c r="A507" s="132" t="e">
        <f ca="1">'T14. Consolidación propuesta'!Q507</f>
        <v>#NAME?</v>
      </c>
      <c r="B507" s="86"/>
      <c r="C507" s="86"/>
      <c r="D507" s="86"/>
      <c r="E507" s="86"/>
    </row>
    <row r="508" spans="1:5" ht="12" customHeight="1" x14ac:dyDescent="0.2">
      <c r="A508" s="132" t="e">
        <f ca="1">'T14. Consolidación propuesta'!Q508</f>
        <v>#NAME?</v>
      </c>
      <c r="B508" s="86"/>
      <c r="C508" s="86"/>
      <c r="D508" s="86"/>
      <c r="E508" s="86"/>
    </row>
    <row r="509" spans="1:5" ht="12" customHeight="1" x14ac:dyDescent="0.2">
      <c r="A509" s="132" t="e">
        <f ca="1">'T14. Consolidación propuesta'!Q509</f>
        <v>#NAME?</v>
      </c>
      <c r="B509" s="86"/>
      <c r="C509" s="86"/>
      <c r="D509" s="86"/>
      <c r="E509" s="86"/>
    </row>
    <row r="510" spans="1:5" ht="12" customHeight="1" x14ac:dyDescent="0.2">
      <c r="A510" s="132" t="e">
        <f ca="1">'T14. Consolidación propuesta'!Q510</f>
        <v>#NAME?</v>
      </c>
      <c r="B510" s="86"/>
      <c r="C510" s="86"/>
      <c r="D510" s="86"/>
      <c r="E510" s="86"/>
    </row>
    <row r="511" spans="1:5" ht="12" customHeight="1" x14ac:dyDescent="0.2">
      <c r="A511" s="132" t="e">
        <f ca="1">'T14. Consolidación propuesta'!Q511</f>
        <v>#NAME?</v>
      </c>
      <c r="B511" s="86"/>
      <c r="C511" s="86"/>
      <c r="D511" s="86"/>
      <c r="E511" s="86"/>
    </row>
    <row r="512" spans="1:5" ht="12" customHeight="1" x14ac:dyDescent="0.2">
      <c r="A512" s="132" t="e">
        <f ca="1">'T14. Consolidación propuesta'!Q512</f>
        <v>#NAME?</v>
      </c>
      <c r="B512" s="86"/>
      <c r="C512" s="86"/>
      <c r="D512" s="86"/>
      <c r="E512" s="86"/>
    </row>
    <row r="513" spans="1:5" ht="12" customHeight="1" x14ac:dyDescent="0.2">
      <c r="A513" s="132" t="e">
        <f ca="1">'T14. Consolidación propuesta'!Q513</f>
        <v>#NAME?</v>
      </c>
      <c r="B513" s="86"/>
      <c r="C513" s="86"/>
      <c r="D513" s="86"/>
      <c r="E513" s="86"/>
    </row>
    <row r="514" spans="1:5" ht="12" customHeight="1" x14ac:dyDescent="0.2">
      <c r="A514" s="132" t="e">
        <f ca="1">'T14. Consolidación propuesta'!Q514</f>
        <v>#NAME?</v>
      </c>
      <c r="B514" s="86"/>
      <c r="C514" s="86"/>
      <c r="D514" s="86"/>
      <c r="E514" s="86"/>
    </row>
    <row r="515" spans="1:5" ht="12" customHeight="1" x14ac:dyDescent="0.2">
      <c r="A515" s="132" t="e">
        <f ca="1">'T14. Consolidación propuesta'!Q515</f>
        <v>#NAME?</v>
      </c>
      <c r="B515" s="86"/>
      <c r="C515" s="86"/>
      <c r="D515" s="86"/>
      <c r="E515" s="86"/>
    </row>
    <row r="516" spans="1:5" ht="12" customHeight="1" x14ac:dyDescent="0.2">
      <c r="A516" s="132" t="e">
        <f ca="1">'T14. Consolidación propuesta'!Q516</f>
        <v>#NAME?</v>
      </c>
      <c r="B516" s="86"/>
      <c r="C516" s="86"/>
      <c r="D516" s="86"/>
      <c r="E516" s="86"/>
    </row>
    <row r="517" spans="1:5" ht="12" customHeight="1" x14ac:dyDescent="0.2">
      <c r="A517" s="132" t="e">
        <f ca="1">'T14. Consolidación propuesta'!Q517</f>
        <v>#NAME?</v>
      </c>
      <c r="B517" s="86"/>
      <c r="C517" s="86"/>
      <c r="D517" s="86"/>
      <c r="E517" s="86"/>
    </row>
    <row r="518" spans="1:5" ht="12" customHeight="1" x14ac:dyDescent="0.2">
      <c r="A518" s="132" t="e">
        <f ca="1">'T14. Consolidación propuesta'!Q518</f>
        <v>#NAME?</v>
      </c>
      <c r="B518" s="86"/>
      <c r="C518" s="86"/>
      <c r="D518" s="86"/>
      <c r="E518" s="86"/>
    </row>
    <row r="519" spans="1:5" ht="12" customHeight="1" x14ac:dyDescent="0.2">
      <c r="A519" s="132" t="e">
        <f ca="1">'T14. Consolidación propuesta'!Q519</f>
        <v>#NAME?</v>
      </c>
      <c r="B519" s="86"/>
      <c r="C519" s="86"/>
      <c r="D519" s="86"/>
      <c r="E519" s="86"/>
    </row>
    <row r="520" spans="1:5" ht="12" customHeight="1" x14ac:dyDescent="0.2">
      <c r="A520" s="132" t="e">
        <f ca="1">'T14. Consolidación propuesta'!Q520</f>
        <v>#NAME?</v>
      </c>
      <c r="B520" s="86"/>
      <c r="C520" s="86"/>
      <c r="D520" s="86"/>
      <c r="E520" s="86"/>
    </row>
    <row r="521" spans="1:5" ht="12" customHeight="1" x14ac:dyDescent="0.2">
      <c r="A521" s="132" t="e">
        <f ca="1">'T14. Consolidación propuesta'!Q521</f>
        <v>#NAME?</v>
      </c>
      <c r="B521" s="86"/>
      <c r="C521" s="86"/>
      <c r="D521" s="86"/>
      <c r="E521" s="86"/>
    </row>
    <row r="522" spans="1:5" ht="12" customHeight="1" x14ac:dyDescent="0.2">
      <c r="A522" s="132" t="e">
        <f ca="1">'T14. Consolidación propuesta'!Q522</f>
        <v>#NAME?</v>
      </c>
      <c r="B522" s="86"/>
      <c r="C522" s="86"/>
      <c r="D522" s="86"/>
      <c r="E522" s="86"/>
    </row>
    <row r="523" spans="1:5" ht="12" customHeight="1" x14ac:dyDescent="0.2">
      <c r="A523" s="132" t="e">
        <f ca="1">'T14. Consolidación propuesta'!Q523</f>
        <v>#NAME?</v>
      </c>
      <c r="B523" s="86"/>
      <c r="C523" s="86"/>
      <c r="D523" s="86"/>
      <c r="E523" s="86"/>
    </row>
    <row r="524" spans="1:5" ht="12" customHeight="1" x14ac:dyDescent="0.2">
      <c r="A524" s="132" t="e">
        <f ca="1">'T14. Consolidación propuesta'!Q524</f>
        <v>#NAME?</v>
      </c>
      <c r="B524" s="86"/>
      <c r="C524" s="86"/>
      <c r="D524" s="86"/>
      <c r="E524" s="86"/>
    </row>
    <row r="525" spans="1:5" ht="12" customHeight="1" x14ac:dyDescent="0.2">
      <c r="A525" s="132" t="e">
        <f ca="1">'T14. Consolidación propuesta'!Q525</f>
        <v>#NAME?</v>
      </c>
      <c r="B525" s="86"/>
      <c r="C525" s="86"/>
      <c r="D525" s="86"/>
      <c r="E525" s="86"/>
    </row>
    <row r="526" spans="1:5" ht="12" customHeight="1" x14ac:dyDescent="0.2">
      <c r="A526" s="132" t="e">
        <f ca="1">'T14. Consolidación propuesta'!Q526</f>
        <v>#NAME?</v>
      </c>
      <c r="B526" s="86"/>
      <c r="C526" s="86"/>
      <c r="D526" s="86"/>
      <c r="E526" s="86"/>
    </row>
    <row r="527" spans="1:5" ht="12" customHeight="1" x14ac:dyDescent="0.2">
      <c r="A527" s="132" t="e">
        <f ca="1">'T14. Consolidación propuesta'!Q527</f>
        <v>#NAME?</v>
      </c>
      <c r="B527" s="86"/>
      <c r="C527" s="86"/>
      <c r="D527" s="86"/>
      <c r="E527" s="86"/>
    </row>
    <row r="528" spans="1:5" ht="12" customHeight="1" x14ac:dyDescent="0.2">
      <c r="A528" s="132" t="e">
        <f ca="1">'T14. Consolidación propuesta'!Q528</f>
        <v>#NAME?</v>
      </c>
      <c r="B528" s="86"/>
      <c r="C528" s="86"/>
      <c r="D528" s="86"/>
      <c r="E528" s="86"/>
    </row>
    <row r="529" spans="1:5" ht="12" customHeight="1" x14ac:dyDescent="0.2">
      <c r="A529" s="132" t="e">
        <f ca="1">'T14. Consolidación propuesta'!Q529</f>
        <v>#NAME?</v>
      </c>
      <c r="B529" s="86"/>
      <c r="C529" s="86"/>
      <c r="D529" s="86"/>
      <c r="E529" s="86"/>
    </row>
    <row r="530" spans="1:5" ht="12" customHeight="1" x14ac:dyDescent="0.2">
      <c r="A530" s="132" t="e">
        <f ca="1">'T14. Consolidación propuesta'!Q530</f>
        <v>#NAME?</v>
      </c>
      <c r="B530" s="86"/>
      <c r="C530" s="86"/>
      <c r="D530" s="86"/>
      <c r="E530" s="86"/>
    </row>
    <row r="531" spans="1:5" ht="12" customHeight="1" x14ac:dyDescent="0.2">
      <c r="A531" s="132" t="e">
        <f ca="1">'T14. Consolidación propuesta'!Q531</f>
        <v>#NAME?</v>
      </c>
      <c r="B531" s="86"/>
      <c r="C531" s="86"/>
      <c r="D531" s="86"/>
      <c r="E531" s="86"/>
    </row>
    <row r="532" spans="1:5" ht="12" customHeight="1" x14ac:dyDescent="0.2">
      <c r="A532" s="132" t="e">
        <f ca="1">'T14. Consolidación propuesta'!Q532</f>
        <v>#NAME?</v>
      </c>
      <c r="B532" s="86"/>
      <c r="C532" s="86"/>
      <c r="D532" s="86"/>
      <c r="E532" s="86"/>
    </row>
    <row r="533" spans="1:5" ht="12" customHeight="1" x14ac:dyDescent="0.2">
      <c r="A533" s="132" t="e">
        <f ca="1">'T14. Consolidación propuesta'!Q533</f>
        <v>#NAME?</v>
      </c>
      <c r="B533" s="86"/>
      <c r="C533" s="86"/>
      <c r="D533" s="86"/>
      <c r="E533" s="86"/>
    </row>
    <row r="534" spans="1:5" ht="12" customHeight="1" x14ac:dyDescent="0.2">
      <c r="A534" s="132" t="e">
        <f ca="1">'T14. Consolidación propuesta'!Q534</f>
        <v>#NAME?</v>
      </c>
      <c r="B534" s="86"/>
      <c r="C534" s="86"/>
      <c r="D534" s="86"/>
      <c r="E534" s="86"/>
    </row>
    <row r="535" spans="1:5" ht="12" customHeight="1" x14ac:dyDescent="0.2">
      <c r="A535" s="132" t="e">
        <f ca="1">'T14. Consolidación propuesta'!Q535</f>
        <v>#NAME?</v>
      </c>
      <c r="B535" s="86"/>
      <c r="C535" s="86"/>
      <c r="D535" s="86"/>
      <c r="E535" s="86"/>
    </row>
    <row r="536" spans="1:5" ht="12" customHeight="1" x14ac:dyDescent="0.2">
      <c r="A536" s="132" t="e">
        <f ca="1">'T14. Consolidación propuesta'!Q536</f>
        <v>#NAME?</v>
      </c>
      <c r="B536" s="86"/>
      <c r="C536" s="86"/>
      <c r="D536" s="86"/>
      <c r="E536" s="86"/>
    </row>
    <row r="537" spans="1:5" ht="12" customHeight="1" x14ac:dyDescent="0.2">
      <c r="A537" s="132" t="e">
        <f ca="1">'T14. Consolidación propuesta'!Q537</f>
        <v>#NAME?</v>
      </c>
      <c r="B537" s="86"/>
      <c r="C537" s="86"/>
      <c r="D537" s="86"/>
      <c r="E537" s="86"/>
    </row>
    <row r="538" spans="1:5" ht="12" customHeight="1" x14ac:dyDescent="0.2">
      <c r="A538" s="132" t="e">
        <f ca="1">'T14. Consolidación propuesta'!Q538</f>
        <v>#NAME?</v>
      </c>
      <c r="B538" s="86"/>
      <c r="C538" s="86"/>
      <c r="D538" s="86"/>
      <c r="E538" s="86"/>
    </row>
    <row r="539" spans="1:5" ht="12" customHeight="1" x14ac:dyDescent="0.2">
      <c r="A539" s="132" t="e">
        <f ca="1">'T14. Consolidación propuesta'!Q539</f>
        <v>#NAME?</v>
      </c>
      <c r="B539" s="86"/>
      <c r="C539" s="86"/>
      <c r="D539" s="86"/>
      <c r="E539" s="86"/>
    </row>
    <row r="540" spans="1:5" ht="12" customHeight="1" x14ac:dyDescent="0.2">
      <c r="A540" s="132" t="e">
        <f ca="1">'T14. Consolidación propuesta'!Q540</f>
        <v>#NAME?</v>
      </c>
      <c r="B540" s="86"/>
      <c r="C540" s="86"/>
      <c r="D540" s="86"/>
      <c r="E540" s="86"/>
    </row>
    <row r="541" spans="1:5" ht="12" customHeight="1" x14ac:dyDescent="0.2">
      <c r="A541" s="132" t="e">
        <f ca="1">'T14. Consolidación propuesta'!Q541</f>
        <v>#NAME?</v>
      </c>
      <c r="B541" s="86"/>
      <c r="C541" s="86"/>
      <c r="D541" s="86"/>
      <c r="E541" s="86"/>
    </row>
    <row r="542" spans="1:5" ht="12" customHeight="1" x14ac:dyDescent="0.2">
      <c r="A542" s="132" t="e">
        <f ca="1">'T14. Consolidación propuesta'!Q542</f>
        <v>#NAME?</v>
      </c>
      <c r="B542" s="86"/>
      <c r="C542" s="86"/>
      <c r="D542" s="86"/>
      <c r="E542" s="86"/>
    </row>
    <row r="543" spans="1:5" ht="12" customHeight="1" x14ac:dyDescent="0.2">
      <c r="A543" s="132" t="e">
        <f ca="1">'T14. Consolidación propuesta'!Q543</f>
        <v>#NAME?</v>
      </c>
      <c r="B543" s="86"/>
      <c r="C543" s="86"/>
      <c r="D543" s="86"/>
      <c r="E543" s="86"/>
    </row>
    <row r="544" spans="1:5" ht="12" customHeight="1" x14ac:dyDescent="0.2">
      <c r="A544" s="132" t="e">
        <f ca="1">'T14. Consolidación propuesta'!Q544</f>
        <v>#NAME?</v>
      </c>
      <c r="B544" s="86"/>
      <c r="C544" s="86"/>
      <c r="D544" s="86"/>
      <c r="E544" s="86"/>
    </row>
    <row r="545" spans="1:5" ht="12" customHeight="1" x14ac:dyDescent="0.2">
      <c r="A545" s="132" t="e">
        <f ca="1">'T14. Consolidación propuesta'!Q545</f>
        <v>#NAME?</v>
      </c>
      <c r="B545" s="86"/>
      <c r="C545" s="86"/>
      <c r="D545" s="86"/>
      <c r="E545" s="86"/>
    </row>
    <row r="546" spans="1:5" ht="12" customHeight="1" x14ac:dyDescent="0.2">
      <c r="A546" s="132" t="e">
        <f ca="1">'T14. Consolidación propuesta'!Q546</f>
        <v>#NAME?</v>
      </c>
      <c r="B546" s="86"/>
      <c r="C546" s="86"/>
      <c r="D546" s="86"/>
      <c r="E546" s="86"/>
    </row>
    <row r="547" spans="1:5" ht="12" customHeight="1" x14ac:dyDescent="0.2">
      <c r="A547" s="132" t="e">
        <f ca="1">'T14. Consolidación propuesta'!Q547</f>
        <v>#NAME?</v>
      </c>
      <c r="B547" s="86"/>
      <c r="C547" s="86"/>
      <c r="D547" s="86"/>
      <c r="E547" s="86"/>
    </row>
    <row r="548" spans="1:5" ht="12" customHeight="1" x14ac:dyDescent="0.2">
      <c r="A548" s="132" t="e">
        <f ca="1">'T14. Consolidación propuesta'!Q548</f>
        <v>#NAME?</v>
      </c>
      <c r="B548" s="86"/>
      <c r="C548" s="86"/>
      <c r="D548" s="86"/>
      <c r="E548" s="86"/>
    </row>
    <row r="549" spans="1:5" ht="12" customHeight="1" x14ac:dyDescent="0.2">
      <c r="A549" s="132" t="e">
        <f ca="1">'T14. Consolidación propuesta'!Q549</f>
        <v>#NAME?</v>
      </c>
      <c r="B549" s="86"/>
      <c r="C549" s="86"/>
      <c r="D549" s="86"/>
      <c r="E549" s="86"/>
    </row>
    <row r="550" spans="1:5" ht="12" customHeight="1" x14ac:dyDescent="0.2">
      <c r="A550" s="132" t="e">
        <f ca="1">'T14. Consolidación propuesta'!Q550</f>
        <v>#NAME?</v>
      </c>
      <c r="B550" s="86"/>
      <c r="C550" s="86"/>
      <c r="D550" s="86"/>
      <c r="E550" s="86"/>
    </row>
    <row r="551" spans="1:5" ht="12" customHeight="1" x14ac:dyDescent="0.2">
      <c r="A551" s="132" t="e">
        <f ca="1">'T14. Consolidación propuesta'!Q551</f>
        <v>#NAME?</v>
      </c>
      <c r="B551" s="86"/>
      <c r="C551" s="86"/>
      <c r="D551" s="86"/>
      <c r="E551" s="86"/>
    </row>
    <row r="552" spans="1:5" ht="12" customHeight="1" x14ac:dyDescent="0.2">
      <c r="A552" s="132" t="e">
        <f ca="1">'T14. Consolidación propuesta'!Q552</f>
        <v>#NAME?</v>
      </c>
      <c r="B552" s="86"/>
      <c r="C552" s="86"/>
      <c r="D552" s="86"/>
      <c r="E552" s="86"/>
    </row>
    <row r="553" spans="1:5" ht="12" customHeight="1" x14ac:dyDescent="0.2">
      <c r="A553" s="132" t="e">
        <f ca="1">'T14. Consolidación propuesta'!Q553</f>
        <v>#NAME?</v>
      </c>
      <c r="B553" s="86"/>
      <c r="C553" s="86"/>
      <c r="D553" s="86"/>
      <c r="E553" s="86"/>
    </row>
    <row r="554" spans="1:5" ht="12" customHeight="1" x14ac:dyDescent="0.2">
      <c r="A554" s="132" t="e">
        <f ca="1">'T14. Consolidación propuesta'!Q554</f>
        <v>#NAME?</v>
      </c>
      <c r="B554" s="86"/>
      <c r="C554" s="86"/>
      <c r="D554" s="86"/>
      <c r="E554" s="86"/>
    </row>
    <row r="555" spans="1:5" ht="12" customHeight="1" x14ac:dyDescent="0.2">
      <c r="A555" s="132" t="e">
        <f ca="1">'T14. Consolidación propuesta'!Q555</f>
        <v>#NAME?</v>
      </c>
      <c r="B555" s="86"/>
      <c r="C555" s="86"/>
      <c r="D555" s="86"/>
      <c r="E555" s="86"/>
    </row>
    <row r="556" spans="1:5" ht="12" customHeight="1" x14ac:dyDescent="0.2">
      <c r="A556" s="132" t="e">
        <f ca="1">'T14. Consolidación propuesta'!Q556</f>
        <v>#NAME?</v>
      </c>
      <c r="B556" s="86"/>
      <c r="C556" s="86"/>
      <c r="D556" s="86"/>
      <c r="E556" s="86"/>
    </row>
    <row r="557" spans="1:5" ht="12" customHeight="1" x14ac:dyDescent="0.2">
      <c r="A557" s="132" t="e">
        <f ca="1">'T14. Consolidación propuesta'!Q557</f>
        <v>#NAME?</v>
      </c>
      <c r="B557" s="86"/>
      <c r="C557" s="86"/>
      <c r="D557" s="86"/>
      <c r="E557" s="86"/>
    </row>
    <row r="558" spans="1:5" ht="12" customHeight="1" x14ac:dyDescent="0.2">
      <c r="A558" s="132" t="e">
        <f ca="1">'T14. Consolidación propuesta'!Q558</f>
        <v>#NAME?</v>
      </c>
      <c r="B558" s="86"/>
      <c r="C558" s="86"/>
      <c r="D558" s="86"/>
      <c r="E558" s="86"/>
    </row>
    <row r="559" spans="1:5" ht="12" customHeight="1" x14ac:dyDescent="0.2">
      <c r="A559" s="132" t="e">
        <f ca="1">'T14. Consolidación propuesta'!Q559</f>
        <v>#NAME?</v>
      </c>
      <c r="B559" s="86"/>
      <c r="C559" s="86"/>
      <c r="D559" s="86"/>
      <c r="E559" s="86"/>
    </row>
    <row r="560" spans="1:5" ht="12" customHeight="1" x14ac:dyDescent="0.2">
      <c r="A560" s="132" t="e">
        <f ca="1">'T14. Consolidación propuesta'!Q560</f>
        <v>#NAME?</v>
      </c>
      <c r="B560" s="86"/>
      <c r="C560" s="86"/>
      <c r="D560" s="86"/>
      <c r="E560" s="86"/>
    </row>
    <row r="561" spans="1:5" ht="12" customHeight="1" x14ac:dyDescent="0.2">
      <c r="A561" s="132" t="e">
        <f ca="1">'T14. Consolidación propuesta'!Q561</f>
        <v>#NAME?</v>
      </c>
      <c r="B561" s="86"/>
      <c r="C561" s="86"/>
      <c r="D561" s="86"/>
      <c r="E561" s="86"/>
    </row>
    <row r="562" spans="1:5" ht="12" customHeight="1" x14ac:dyDescent="0.2">
      <c r="A562" s="132" t="e">
        <f ca="1">'T14. Consolidación propuesta'!Q562</f>
        <v>#NAME?</v>
      </c>
      <c r="B562" s="86"/>
      <c r="C562" s="86"/>
      <c r="D562" s="86"/>
      <c r="E562" s="86"/>
    </row>
    <row r="563" spans="1:5" ht="12" customHeight="1" x14ac:dyDescent="0.2">
      <c r="A563" s="132" t="e">
        <f ca="1">'T14. Consolidación propuesta'!Q563</f>
        <v>#NAME?</v>
      </c>
      <c r="B563" s="86"/>
      <c r="C563" s="86"/>
      <c r="D563" s="86"/>
      <c r="E563" s="86"/>
    </row>
    <row r="564" spans="1:5" ht="12" customHeight="1" x14ac:dyDescent="0.2">
      <c r="A564" s="132" t="e">
        <f ca="1">'T14. Consolidación propuesta'!Q564</f>
        <v>#NAME?</v>
      </c>
      <c r="B564" s="86"/>
      <c r="C564" s="86"/>
      <c r="D564" s="86"/>
      <c r="E564" s="86"/>
    </row>
    <row r="565" spans="1:5" ht="12" customHeight="1" x14ac:dyDescent="0.2">
      <c r="A565" s="132" t="e">
        <f ca="1">'T14. Consolidación propuesta'!Q565</f>
        <v>#NAME?</v>
      </c>
      <c r="B565" s="86"/>
      <c r="C565" s="86"/>
      <c r="D565" s="86"/>
      <c r="E565" s="86"/>
    </row>
    <row r="566" spans="1:5" ht="12" customHeight="1" x14ac:dyDescent="0.2">
      <c r="A566" s="132" t="e">
        <f ca="1">'T14. Consolidación propuesta'!Q566</f>
        <v>#NAME?</v>
      </c>
      <c r="B566" s="86"/>
      <c r="C566" s="86"/>
      <c r="D566" s="86"/>
      <c r="E566" s="86"/>
    </row>
    <row r="567" spans="1:5" ht="12" customHeight="1" x14ac:dyDescent="0.2">
      <c r="A567" s="132" t="e">
        <f ca="1">'T14. Consolidación propuesta'!Q567</f>
        <v>#NAME?</v>
      </c>
      <c r="B567" s="86"/>
      <c r="C567" s="86"/>
      <c r="D567" s="86"/>
      <c r="E567" s="86"/>
    </row>
    <row r="568" spans="1:5" ht="12" customHeight="1" x14ac:dyDescent="0.2">
      <c r="A568" s="132" t="e">
        <f ca="1">'T14. Consolidación propuesta'!Q568</f>
        <v>#NAME?</v>
      </c>
      <c r="B568" s="86"/>
      <c r="C568" s="86"/>
      <c r="D568" s="86"/>
      <c r="E568" s="86"/>
    </row>
    <row r="569" spans="1:5" ht="12" customHeight="1" x14ac:dyDescent="0.2">
      <c r="A569" s="132" t="e">
        <f ca="1">'T14. Consolidación propuesta'!Q569</f>
        <v>#NAME?</v>
      </c>
      <c r="B569" s="86"/>
      <c r="C569" s="86"/>
      <c r="D569" s="86"/>
      <c r="E569" s="86"/>
    </row>
    <row r="570" spans="1:5" ht="12" customHeight="1" x14ac:dyDescent="0.2">
      <c r="A570" s="132" t="e">
        <f ca="1">'T14. Consolidación propuesta'!Q570</f>
        <v>#NAME?</v>
      </c>
      <c r="B570" s="86"/>
      <c r="C570" s="86"/>
      <c r="D570" s="86"/>
      <c r="E570" s="86"/>
    </row>
    <row r="571" spans="1:5" ht="12" customHeight="1" x14ac:dyDescent="0.2">
      <c r="A571" s="132" t="e">
        <f ca="1">'T14. Consolidación propuesta'!Q571</f>
        <v>#NAME?</v>
      </c>
      <c r="B571" s="86"/>
      <c r="C571" s="86"/>
      <c r="D571" s="86"/>
      <c r="E571" s="86"/>
    </row>
    <row r="572" spans="1:5" ht="12" customHeight="1" x14ac:dyDescent="0.2">
      <c r="A572" s="132" t="e">
        <f ca="1">'T14. Consolidación propuesta'!Q572</f>
        <v>#NAME?</v>
      </c>
      <c r="B572" s="86"/>
      <c r="C572" s="86"/>
      <c r="D572" s="86"/>
      <c r="E572" s="86"/>
    </row>
    <row r="573" spans="1:5" ht="12" customHeight="1" x14ac:dyDescent="0.2">
      <c r="A573" s="132" t="e">
        <f ca="1">'T14. Consolidación propuesta'!Q573</f>
        <v>#NAME?</v>
      </c>
      <c r="B573" s="86"/>
      <c r="C573" s="86"/>
      <c r="D573" s="86"/>
      <c r="E573" s="86"/>
    </row>
    <row r="574" spans="1:5" ht="12" customHeight="1" x14ac:dyDescent="0.2">
      <c r="A574" s="132" t="e">
        <f ca="1">'T14. Consolidación propuesta'!Q574</f>
        <v>#NAME?</v>
      </c>
      <c r="B574" s="86"/>
      <c r="C574" s="86"/>
      <c r="D574" s="86"/>
      <c r="E574" s="86"/>
    </row>
    <row r="575" spans="1:5" ht="12" customHeight="1" x14ac:dyDescent="0.2">
      <c r="A575" s="132" t="e">
        <f ca="1">'T14. Consolidación propuesta'!Q575</f>
        <v>#NAME?</v>
      </c>
      <c r="B575" s="86"/>
      <c r="C575" s="86"/>
      <c r="D575" s="86"/>
      <c r="E575" s="86"/>
    </row>
    <row r="576" spans="1:5" ht="12" customHeight="1" x14ac:dyDescent="0.2">
      <c r="A576" s="132" t="e">
        <f ca="1">'T14. Consolidación propuesta'!Q576</f>
        <v>#NAME?</v>
      </c>
      <c r="B576" s="86"/>
      <c r="C576" s="86"/>
      <c r="D576" s="86"/>
      <c r="E576" s="86"/>
    </row>
    <row r="577" spans="1:5" ht="12" customHeight="1" x14ac:dyDescent="0.2">
      <c r="A577" s="132" t="e">
        <f ca="1">'T14. Consolidación propuesta'!Q577</f>
        <v>#NAME?</v>
      </c>
      <c r="B577" s="86"/>
      <c r="C577" s="86"/>
      <c r="D577" s="86"/>
      <c r="E577" s="86"/>
    </row>
    <row r="578" spans="1:5" ht="12" customHeight="1" x14ac:dyDescent="0.2">
      <c r="A578" s="132" t="e">
        <f ca="1">'T14. Consolidación propuesta'!Q578</f>
        <v>#NAME?</v>
      </c>
      <c r="B578" s="86"/>
      <c r="C578" s="86"/>
      <c r="D578" s="86"/>
      <c r="E578" s="86"/>
    </row>
    <row r="579" spans="1:5" ht="12" customHeight="1" x14ac:dyDescent="0.2">
      <c r="A579" s="132" t="e">
        <f ca="1">'T14. Consolidación propuesta'!Q579</f>
        <v>#NAME?</v>
      </c>
      <c r="B579" s="86"/>
      <c r="C579" s="86"/>
      <c r="D579" s="86"/>
      <c r="E579" s="86"/>
    </row>
    <row r="580" spans="1:5" ht="12" customHeight="1" x14ac:dyDescent="0.2">
      <c r="A580" s="132" t="e">
        <f ca="1">'T14. Consolidación propuesta'!Q580</f>
        <v>#NAME?</v>
      </c>
      <c r="B580" s="86"/>
      <c r="C580" s="86"/>
      <c r="D580" s="86"/>
      <c r="E580" s="86"/>
    </row>
    <row r="581" spans="1:5" ht="12" customHeight="1" x14ac:dyDescent="0.2">
      <c r="A581" s="132" t="e">
        <f ca="1">'T14. Consolidación propuesta'!Q581</f>
        <v>#NAME?</v>
      </c>
      <c r="B581" s="86"/>
      <c r="C581" s="86"/>
      <c r="D581" s="86"/>
      <c r="E581" s="86"/>
    </row>
    <row r="582" spans="1:5" ht="12" customHeight="1" x14ac:dyDescent="0.2">
      <c r="A582" s="132" t="e">
        <f ca="1">'T14. Consolidación propuesta'!Q582</f>
        <v>#NAME?</v>
      </c>
      <c r="B582" s="86"/>
      <c r="C582" s="86"/>
      <c r="D582" s="86"/>
      <c r="E582" s="86"/>
    </row>
    <row r="583" spans="1:5" ht="12" customHeight="1" x14ac:dyDescent="0.2">
      <c r="A583" s="132" t="e">
        <f ca="1">'T14. Consolidación propuesta'!Q583</f>
        <v>#NAME?</v>
      </c>
      <c r="B583" s="86"/>
      <c r="C583" s="86"/>
      <c r="D583" s="86"/>
      <c r="E583" s="86"/>
    </row>
    <row r="584" spans="1:5" ht="12" customHeight="1" x14ac:dyDescent="0.2">
      <c r="A584" s="132" t="e">
        <f ca="1">'T14. Consolidación propuesta'!Q584</f>
        <v>#NAME?</v>
      </c>
      <c r="B584" s="86"/>
      <c r="C584" s="86"/>
      <c r="D584" s="86"/>
      <c r="E584" s="86"/>
    </row>
    <row r="585" spans="1:5" ht="12" customHeight="1" x14ac:dyDescent="0.2">
      <c r="A585" s="132" t="e">
        <f ca="1">'T14. Consolidación propuesta'!Q585</f>
        <v>#NAME?</v>
      </c>
      <c r="B585" s="86"/>
      <c r="C585" s="86"/>
      <c r="D585" s="86"/>
      <c r="E585" s="86"/>
    </row>
    <row r="586" spans="1:5" ht="12" customHeight="1" x14ac:dyDescent="0.2">
      <c r="A586" s="132" t="e">
        <f ca="1">'T14. Consolidación propuesta'!Q586</f>
        <v>#NAME?</v>
      </c>
      <c r="B586" s="86"/>
      <c r="C586" s="86"/>
      <c r="D586" s="86"/>
      <c r="E586" s="86"/>
    </row>
    <row r="587" spans="1:5" ht="12" customHeight="1" x14ac:dyDescent="0.2">
      <c r="A587" s="132" t="e">
        <f ca="1">'T14. Consolidación propuesta'!Q587</f>
        <v>#NAME?</v>
      </c>
      <c r="B587" s="86"/>
      <c r="C587" s="86"/>
      <c r="D587" s="86"/>
      <c r="E587" s="86"/>
    </row>
    <row r="588" spans="1:5" ht="12" customHeight="1" x14ac:dyDescent="0.2">
      <c r="A588" s="132" t="e">
        <f ca="1">'T14. Consolidación propuesta'!Q588</f>
        <v>#NAME?</v>
      </c>
      <c r="B588" s="86"/>
      <c r="C588" s="86"/>
      <c r="D588" s="86"/>
      <c r="E588" s="86"/>
    </row>
    <row r="589" spans="1:5" ht="12" customHeight="1" x14ac:dyDescent="0.2">
      <c r="A589" s="132" t="e">
        <f ca="1">'T14. Consolidación propuesta'!Q589</f>
        <v>#NAME?</v>
      </c>
      <c r="B589" s="86"/>
      <c r="C589" s="86"/>
      <c r="D589" s="86"/>
      <c r="E589" s="86"/>
    </row>
    <row r="590" spans="1:5" ht="12" customHeight="1" x14ac:dyDescent="0.2">
      <c r="A590" s="132" t="e">
        <f ca="1">'T14. Consolidación propuesta'!Q590</f>
        <v>#NAME?</v>
      </c>
      <c r="B590" s="86"/>
      <c r="C590" s="86"/>
      <c r="D590" s="86"/>
      <c r="E590" s="86"/>
    </row>
    <row r="591" spans="1:5" ht="12" customHeight="1" x14ac:dyDescent="0.2">
      <c r="A591" s="132" t="e">
        <f ca="1">'T14. Consolidación propuesta'!Q591</f>
        <v>#NAME?</v>
      </c>
      <c r="B591" s="86"/>
      <c r="C591" s="86"/>
      <c r="D591" s="86"/>
      <c r="E591" s="86"/>
    </row>
    <row r="592" spans="1:5" ht="12" customHeight="1" x14ac:dyDescent="0.2">
      <c r="A592" s="132" t="e">
        <f ca="1">'T14. Consolidación propuesta'!Q592</f>
        <v>#NAME?</v>
      </c>
      <c r="B592" s="86"/>
      <c r="C592" s="86"/>
      <c r="D592" s="86"/>
      <c r="E592" s="86"/>
    </row>
    <row r="593" spans="1:5" ht="12" customHeight="1" x14ac:dyDescent="0.2">
      <c r="A593" s="132" t="e">
        <f ca="1">'T14. Consolidación propuesta'!Q593</f>
        <v>#NAME?</v>
      </c>
      <c r="B593" s="86"/>
      <c r="C593" s="86"/>
      <c r="D593" s="86"/>
      <c r="E593" s="86"/>
    </row>
    <row r="594" spans="1:5" ht="12" customHeight="1" x14ac:dyDescent="0.2">
      <c r="A594" s="132" t="e">
        <f ca="1">'T14. Consolidación propuesta'!Q594</f>
        <v>#NAME?</v>
      </c>
      <c r="B594" s="86"/>
      <c r="C594" s="86"/>
      <c r="D594" s="86"/>
      <c r="E594" s="86"/>
    </row>
    <row r="595" spans="1:5" ht="12" customHeight="1" x14ac:dyDescent="0.2">
      <c r="A595" s="132" t="e">
        <f ca="1">'T14. Consolidación propuesta'!Q595</f>
        <v>#NAME?</v>
      </c>
      <c r="B595" s="86"/>
      <c r="C595" s="86"/>
      <c r="D595" s="86"/>
      <c r="E595" s="86"/>
    </row>
    <row r="596" spans="1:5" ht="12" customHeight="1" x14ac:dyDescent="0.2">
      <c r="A596" s="132" t="e">
        <f ca="1">'T14. Consolidación propuesta'!Q596</f>
        <v>#NAME?</v>
      </c>
      <c r="B596" s="86"/>
      <c r="C596" s="86"/>
      <c r="D596" s="86"/>
      <c r="E596" s="86"/>
    </row>
    <row r="597" spans="1:5" ht="12" customHeight="1" x14ac:dyDescent="0.2">
      <c r="A597" s="132" t="e">
        <f ca="1">'T14. Consolidación propuesta'!Q597</f>
        <v>#NAME?</v>
      </c>
      <c r="B597" s="86"/>
      <c r="C597" s="86"/>
      <c r="D597" s="86"/>
      <c r="E597" s="86"/>
    </row>
    <row r="598" spans="1:5" ht="12" customHeight="1" x14ac:dyDescent="0.2">
      <c r="A598" s="132" t="e">
        <f ca="1">'T14. Consolidación propuesta'!Q598</f>
        <v>#NAME?</v>
      </c>
      <c r="B598" s="86"/>
      <c r="C598" s="86"/>
      <c r="D598" s="86"/>
      <c r="E598" s="86"/>
    </row>
    <row r="599" spans="1:5" ht="12" customHeight="1" x14ac:dyDescent="0.2">
      <c r="A599" s="132" t="e">
        <f ca="1">'T14. Consolidación propuesta'!Q599</f>
        <v>#NAME?</v>
      </c>
      <c r="B599" s="86"/>
      <c r="C599" s="86"/>
      <c r="D599" s="86"/>
      <c r="E599" s="86"/>
    </row>
    <row r="600" spans="1:5" ht="12" customHeight="1" x14ac:dyDescent="0.2">
      <c r="A600" s="132" t="e">
        <f ca="1">'T14. Consolidación propuesta'!Q600</f>
        <v>#NAME?</v>
      </c>
      <c r="B600" s="86"/>
      <c r="C600" s="86"/>
      <c r="D600" s="86"/>
      <c r="E600" s="86"/>
    </row>
    <row r="601" spans="1:5" ht="12" customHeight="1" x14ac:dyDescent="0.2">
      <c r="A601" s="132" t="e">
        <f ca="1">'T14. Consolidación propuesta'!Q601</f>
        <v>#NAME?</v>
      </c>
      <c r="B601" s="86"/>
      <c r="C601" s="86"/>
      <c r="D601" s="86"/>
      <c r="E601" s="86"/>
    </row>
    <row r="602" spans="1:5" ht="12" customHeight="1" x14ac:dyDescent="0.2">
      <c r="A602" s="132" t="e">
        <f ca="1">'T14. Consolidación propuesta'!Q602</f>
        <v>#NAME?</v>
      </c>
      <c r="B602" s="86"/>
      <c r="C602" s="86"/>
      <c r="D602" s="86"/>
      <c r="E602" s="86"/>
    </row>
    <row r="603" spans="1:5" ht="12" customHeight="1" x14ac:dyDescent="0.2">
      <c r="A603" s="132" t="e">
        <f ca="1">'T14. Consolidación propuesta'!Q603</f>
        <v>#NAME?</v>
      </c>
      <c r="B603" s="86"/>
      <c r="C603" s="86"/>
      <c r="D603" s="86"/>
      <c r="E603" s="86"/>
    </row>
    <row r="604" spans="1:5" ht="12" customHeight="1" x14ac:dyDescent="0.2">
      <c r="A604" s="132" t="e">
        <f ca="1">'T14. Consolidación propuesta'!Q604</f>
        <v>#NAME?</v>
      </c>
      <c r="B604" s="86"/>
      <c r="C604" s="86"/>
      <c r="D604" s="86"/>
      <c r="E604" s="86"/>
    </row>
    <row r="605" spans="1:5" ht="12" customHeight="1" x14ac:dyDescent="0.2">
      <c r="A605" s="132" t="e">
        <f ca="1">'T14. Consolidación propuesta'!Q605</f>
        <v>#NAME?</v>
      </c>
      <c r="B605" s="86"/>
      <c r="C605" s="86"/>
      <c r="D605" s="86"/>
      <c r="E605" s="86"/>
    </row>
    <row r="606" spans="1:5" ht="12" customHeight="1" x14ac:dyDescent="0.2">
      <c r="A606" s="132" t="e">
        <f ca="1">'T14. Consolidación propuesta'!Q606</f>
        <v>#NAME?</v>
      </c>
      <c r="B606" s="86"/>
      <c r="C606" s="86"/>
      <c r="D606" s="86"/>
      <c r="E606" s="86"/>
    </row>
    <row r="607" spans="1:5" ht="12" customHeight="1" x14ac:dyDescent="0.2">
      <c r="A607" s="132" t="e">
        <f ca="1">'T14. Consolidación propuesta'!Q607</f>
        <v>#NAME?</v>
      </c>
      <c r="B607" s="86"/>
      <c r="C607" s="86"/>
      <c r="D607" s="86"/>
      <c r="E607" s="86"/>
    </row>
    <row r="608" spans="1:5" ht="12" customHeight="1" x14ac:dyDescent="0.2">
      <c r="A608" s="132" t="e">
        <f ca="1">'T14. Consolidación propuesta'!Q608</f>
        <v>#NAME?</v>
      </c>
      <c r="B608" s="86"/>
      <c r="C608" s="86"/>
      <c r="D608" s="86"/>
      <c r="E608" s="86"/>
    </row>
    <row r="609" spans="1:5" ht="12" customHeight="1" x14ac:dyDescent="0.2">
      <c r="A609" s="132" t="e">
        <f ca="1">'T14. Consolidación propuesta'!Q609</f>
        <v>#NAME?</v>
      </c>
      <c r="B609" s="86"/>
      <c r="C609" s="86"/>
      <c r="D609" s="86"/>
      <c r="E609" s="86"/>
    </row>
    <row r="610" spans="1:5" ht="12" customHeight="1" x14ac:dyDescent="0.2">
      <c r="A610" s="132" t="e">
        <f ca="1">'T14. Consolidación propuesta'!Q610</f>
        <v>#NAME?</v>
      </c>
      <c r="B610" s="86"/>
      <c r="C610" s="86"/>
      <c r="D610" s="86"/>
      <c r="E610" s="86"/>
    </row>
    <row r="611" spans="1:5" ht="12" customHeight="1" x14ac:dyDescent="0.2">
      <c r="A611" s="132" t="e">
        <f ca="1">'T14. Consolidación propuesta'!Q611</f>
        <v>#NAME?</v>
      </c>
      <c r="B611" s="86"/>
      <c r="C611" s="86"/>
      <c r="D611" s="86"/>
      <c r="E611" s="86"/>
    </row>
    <row r="612" spans="1:5" ht="12" customHeight="1" x14ac:dyDescent="0.2">
      <c r="A612" s="132" t="e">
        <f ca="1">'T14. Consolidación propuesta'!Q612</f>
        <v>#NAME?</v>
      </c>
      <c r="B612" s="86"/>
      <c r="C612" s="86"/>
      <c r="D612" s="86"/>
      <c r="E612" s="86"/>
    </row>
    <row r="613" spans="1:5" ht="12" customHeight="1" x14ac:dyDescent="0.2">
      <c r="A613" s="132" t="e">
        <f ca="1">'T14. Consolidación propuesta'!Q613</f>
        <v>#NAME?</v>
      </c>
      <c r="B613" s="86"/>
      <c r="C613" s="86"/>
      <c r="D613" s="86"/>
      <c r="E613" s="86"/>
    </row>
    <row r="614" spans="1:5" ht="12" customHeight="1" x14ac:dyDescent="0.2">
      <c r="A614" s="132" t="e">
        <f ca="1">'T14. Consolidación propuesta'!Q614</f>
        <v>#NAME?</v>
      </c>
      <c r="B614" s="86"/>
      <c r="C614" s="86"/>
      <c r="D614" s="86"/>
      <c r="E614" s="86"/>
    </row>
    <row r="615" spans="1:5" ht="12" customHeight="1" x14ac:dyDescent="0.2">
      <c r="A615" s="132" t="e">
        <f ca="1">'T14. Consolidación propuesta'!Q615</f>
        <v>#NAME?</v>
      </c>
      <c r="B615" s="86"/>
      <c r="C615" s="86"/>
      <c r="D615" s="86"/>
      <c r="E615" s="86"/>
    </row>
    <row r="616" spans="1:5" ht="12" customHeight="1" x14ac:dyDescent="0.2">
      <c r="A616" s="132" t="e">
        <f ca="1">'T14. Consolidación propuesta'!Q616</f>
        <v>#NAME?</v>
      </c>
      <c r="B616" s="86"/>
      <c r="C616" s="86"/>
      <c r="D616" s="86"/>
      <c r="E616" s="86"/>
    </row>
    <row r="617" spans="1:5" ht="12" customHeight="1" x14ac:dyDescent="0.2">
      <c r="A617" s="132" t="e">
        <f ca="1">'T14. Consolidación propuesta'!Q617</f>
        <v>#NAME?</v>
      </c>
      <c r="B617" s="86"/>
      <c r="C617" s="86"/>
      <c r="D617" s="86"/>
      <c r="E617" s="86"/>
    </row>
    <row r="618" spans="1:5" ht="12" customHeight="1" x14ac:dyDescent="0.2">
      <c r="A618" s="132" t="e">
        <f ca="1">'T14. Consolidación propuesta'!Q618</f>
        <v>#NAME?</v>
      </c>
      <c r="B618" s="86"/>
      <c r="C618" s="86"/>
      <c r="D618" s="86"/>
      <c r="E618" s="86"/>
    </row>
    <row r="619" spans="1:5" ht="12" customHeight="1" x14ac:dyDescent="0.2">
      <c r="A619" s="132" t="e">
        <f ca="1">'T14. Consolidación propuesta'!Q619</f>
        <v>#NAME?</v>
      </c>
      <c r="B619" s="86"/>
      <c r="C619" s="86"/>
      <c r="D619" s="86"/>
      <c r="E619" s="86"/>
    </row>
    <row r="620" spans="1:5" ht="12" customHeight="1" x14ac:dyDescent="0.2">
      <c r="A620" s="132" t="e">
        <f ca="1">'T14. Consolidación propuesta'!Q620</f>
        <v>#NAME?</v>
      </c>
      <c r="B620" s="86"/>
      <c r="C620" s="86"/>
      <c r="D620" s="86"/>
      <c r="E620" s="86"/>
    </row>
    <row r="621" spans="1:5" ht="12" customHeight="1" x14ac:dyDescent="0.2">
      <c r="A621" s="132" t="e">
        <f ca="1">'T14. Consolidación propuesta'!Q621</f>
        <v>#NAME?</v>
      </c>
      <c r="B621" s="86"/>
      <c r="C621" s="86"/>
      <c r="D621" s="86"/>
      <c r="E621" s="86"/>
    </row>
    <row r="622" spans="1:5" ht="12" customHeight="1" x14ac:dyDescent="0.2">
      <c r="A622" s="132" t="e">
        <f ca="1">'T14. Consolidación propuesta'!Q622</f>
        <v>#NAME?</v>
      </c>
      <c r="B622" s="86"/>
      <c r="C622" s="86"/>
      <c r="D622" s="86"/>
      <c r="E622" s="86"/>
    </row>
    <row r="623" spans="1:5" ht="12" customHeight="1" x14ac:dyDescent="0.2">
      <c r="A623" s="132" t="e">
        <f ca="1">'T14. Consolidación propuesta'!Q623</f>
        <v>#NAME?</v>
      </c>
      <c r="B623" s="86"/>
      <c r="C623" s="86"/>
      <c r="D623" s="86"/>
      <c r="E623" s="86"/>
    </row>
    <row r="624" spans="1:5" ht="12" customHeight="1" x14ac:dyDescent="0.2">
      <c r="A624" s="132" t="e">
        <f ca="1">'T14. Consolidación propuesta'!Q624</f>
        <v>#NAME?</v>
      </c>
      <c r="B624" s="86"/>
      <c r="C624" s="86"/>
      <c r="D624" s="86"/>
      <c r="E624" s="86"/>
    </row>
    <row r="625" spans="1:5" ht="12" customHeight="1" x14ac:dyDescent="0.2">
      <c r="A625" s="132" t="e">
        <f ca="1">'T14. Consolidación propuesta'!Q625</f>
        <v>#NAME?</v>
      </c>
      <c r="B625" s="86"/>
      <c r="C625" s="86"/>
      <c r="D625" s="86"/>
      <c r="E625" s="86"/>
    </row>
    <row r="626" spans="1:5" ht="12" customHeight="1" x14ac:dyDescent="0.2">
      <c r="A626" s="132" t="e">
        <f ca="1">'T14. Consolidación propuesta'!Q626</f>
        <v>#NAME?</v>
      </c>
      <c r="B626" s="86"/>
      <c r="C626" s="86"/>
      <c r="D626" s="86"/>
      <c r="E626" s="86"/>
    </row>
    <row r="627" spans="1:5" ht="12" customHeight="1" x14ac:dyDescent="0.2">
      <c r="A627" s="132" t="e">
        <f ca="1">'T14. Consolidación propuesta'!Q627</f>
        <v>#NAME?</v>
      </c>
      <c r="B627" s="86"/>
      <c r="C627" s="86"/>
      <c r="D627" s="86"/>
      <c r="E627" s="86"/>
    </row>
    <row r="628" spans="1:5" ht="12" customHeight="1" x14ac:dyDescent="0.2">
      <c r="A628" s="132" t="e">
        <f ca="1">'T14. Consolidación propuesta'!Q628</f>
        <v>#NAME?</v>
      </c>
      <c r="B628" s="86"/>
      <c r="C628" s="86"/>
      <c r="D628" s="86"/>
      <c r="E628" s="86"/>
    </row>
    <row r="629" spans="1:5" ht="12" customHeight="1" x14ac:dyDescent="0.2">
      <c r="A629" s="132" t="e">
        <f ca="1">'T14. Consolidación propuesta'!Q629</f>
        <v>#NAME?</v>
      </c>
      <c r="B629" s="86"/>
      <c r="C629" s="86"/>
      <c r="D629" s="86"/>
      <c r="E629" s="86"/>
    </row>
    <row r="630" spans="1:5" ht="12" customHeight="1" x14ac:dyDescent="0.2">
      <c r="A630" s="132" t="e">
        <f ca="1">'T14. Consolidación propuesta'!Q630</f>
        <v>#NAME?</v>
      </c>
      <c r="B630" s="86"/>
      <c r="C630" s="86"/>
      <c r="D630" s="86"/>
      <c r="E630" s="86"/>
    </row>
    <row r="631" spans="1:5" ht="12" customHeight="1" x14ac:dyDescent="0.2">
      <c r="A631" s="132" t="e">
        <f ca="1">'T14. Consolidación propuesta'!Q631</f>
        <v>#NAME?</v>
      </c>
      <c r="B631" s="86"/>
      <c r="C631" s="86"/>
      <c r="D631" s="86"/>
      <c r="E631" s="86"/>
    </row>
    <row r="632" spans="1:5" ht="12" customHeight="1" x14ac:dyDescent="0.2">
      <c r="A632" s="132" t="e">
        <f ca="1">'T14. Consolidación propuesta'!Q632</f>
        <v>#NAME?</v>
      </c>
      <c r="B632" s="86"/>
      <c r="C632" s="86"/>
      <c r="D632" s="86"/>
      <c r="E632" s="86"/>
    </row>
    <row r="633" spans="1:5" ht="12" customHeight="1" x14ac:dyDescent="0.2">
      <c r="A633" s="132" t="e">
        <f ca="1">'T14. Consolidación propuesta'!Q633</f>
        <v>#NAME?</v>
      </c>
      <c r="B633" s="86"/>
      <c r="C633" s="86"/>
      <c r="D633" s="86"/>
      <c r="E633" s="86"/>
    </row>
    <row r="634" spans="1:5" ht="12" customHeight="1" x14ac:dyDescent="0.2">
      <c r="A634" s="132" t="e">
        <f ca="1">'T14. Consolidación propuesta'!Q634</f>
        <v>#NAME?</v>
      </c>
      <c r="B634" s="86"/>
      <c r="C634" s="86"/>
      <c r="D634" s="86"/>
      <c r="E634" s="86"/>
    </row>
    <row r="635" spans="1:5" ht="12" customHeight="1" x14ac:dyDescent="0.2">
      <c r="A635" s="132" t="e">
        <f ca="1">'T14. Consolidación propuesta'!Q635</f>
        <v>#NAME?</v>
      </c>
      <c r="B635" s="86"/>
      <c r="C635" s="86"/>
      <c r="D635" s="86"/>
      <c r="E635" s="86"/>
    </row>
    <row r="636" spans="1:5" ht="12" customHeight="1" x14ac:dyDescent="0.2">
      <c r="A636" s="132" t="e">
        <f ca="1">'T14. Consolidación propuesta'!Q636</f>
        <v>#NAME?</v>
      </c>
      <c r="B636" s="86"/>
      <c r="C636" s="86"/>
      <c r="D636" s="86"/>
      <c r="E636" s="86"/>
    </row>
    <row r="637" spans="1:5" ht="12" customHeight="1" x14ac:dyDescent="0.2">
      <c r="A637" s="132" t="e">
        <f ca="1">'T14. Consolidación propuesta'!Q637</f>
        <v>#NAME?</v>
      </c>
      <c r="B637" s="86"/>
      <c r="C637" s="86"/>
      <c r="D637" s="86"/>
      <c r="E637" s="86"/>
    </row>
    <row r="638" spans="1:5" ht="12" customHeight="1" x14ac:dyDescent="0.2">
      <c r="A638" s="132" t="e">
        <f ca="1">'T14. Consolidación propuesta'!Q638</f>
        <v>#NAME?</v>
      </c>
      <c r="B638" s="86"/>
      <c r="C638" s="86"/>
      <c r="D638" s="86"/>
      <c r="E638" s="86"/>
    </row>
    <row r="639" spans="1:5" ht="12" customHeight="1" x14ac:dyDescent="0.2">
      <c r="A639" s="132" t="e">
        <f ca="1">'T14. Consolidación propuesta'!Q639</f>
        <v>#NAME?</v>
      </c>
      <c r="B639" s="86"/>
      <c r="C639" s="86"/>
      <c r="D639" s="86"/>
      <c r="E639" s="86"/>
    </row>
    <row r="640" spans="1:5" ht="12" customHeight="1" x14ac:dyDescent="0.2">
      <c r="A640" s="132" t="e">
        <f ca="1">'T14. Consolidación propuesta'!Q640</f>
        <v>#NAME?</v>
      </c>
      <c r="B640" s="86"/>
      <c r="C640" s="86"/>
      <c r="D640" s="86"/>
      <c r="E640" s="86"/>
    </row>
    <row r="641" spans="1:5" ht="12" customHeight="1" x14ac:dyDescent="0.2">
      <c r="A641" s="132" t="e">
        <f ca="1">'T14. Consolidación propuesta'!Q641</f>
        <v>#NAME?</v>
      </c>
      <c r="B641" s="86"/>
      <c r="C641" s="86"/>
      <c r="D641" s="86"/>
      <c r="E641" s="86"/>
    </row>
    <row r="642" spans="1:5" ht="12" customHeight="1" x14ac:dyDescent="0.2">
      <c r="A642" s="132" t="e">
        <f ca="1">'T14. Consolidación propuesta'!Q642</f>
        <v>#NAME?</v>
      </c>
      <c r="B642" s="86"/>
      <c r="C642" s="86"/>
      <c r="D642" s="86"/>
      <c r="E642" s="86"/>
    </row>
    <row r="643" spans="1:5" ht="12" customHeight="1" x14ac:dyDescent="0.2">
      <c r="A643" s="132" t="e">
        <f ca="1">'T14. Consolidación propuesta'!Q643</f>
        <v>#NAME?</v>
      </c>
      <c r="B643" s="86"/>
      <c r="C643" s="86"/>
      <c r="D643" s="86"/>
      <c r="E643" s="86"/>
    </row>
    <row r="644" spans="1:5" ht="12" customHeight="1" x14ac:dyDescent="0.2">
      <c r="A644" s="132" t="e">
        <f ca="1">'T14. Consolidación propuesta'!Q644</f>
        <v>#NAME?</v>
      </c>
      <c r="B644" s="86"/>
      <c r="C644" s="86"/>
      <c r="D644" s="86"/>
      <c r="E644" s="86"/>
    </row>
    <row r="645" spans="1:5" ht="12" customHeight="1" x14ac:dyDescent="0.2">
      <c r="A645" s="132" t="e">
        <f ca="1">'T14. Consolidación propuesta'!Q645</f>
        <v>#NAME?</v>
      </c>
      <c r="B645" s="86"/>
      <c r="C645" s="86"/>
      <c r="D645" s="86"/>
      <c r="E645" s="86"/>
    </row>
    <row r="646" spans="1:5" ht="12" customHeight="1" x14ac:dyDescent="0.2">
      <c r="A646" s="132" t="e">
        <f ca="1">'T14. Consolidación propuesta'!Q646</f>
        <v>#NAME?</v>
      </c>
      <c r="B646" s="86"/>
      <c r="C646" s="86"/>
      <c r="D646" s="86"/>
      <c r="E646" s="86"/>
    </row>
    <row r="647" spans="1:5" ht="12" customHeight="1" x14ac:dyDescent="0.2">
      <c r="A647" s="132" t="e">
        <f ca="1">'T14. Consolidación propuesta'!Q647</f>
        <v>#NAME?</v>
      </c>
      <c r="B647" s="86"/>
      <c r="C647" s="86"/>
      <c r="D647" s="86"/>
      <c r="E647" s="86"/>
    </row>
    <row r="648" spans="1:5" ht="12" customHeight="1" x14ac:dyDescent="0.2">
      <c r="A648" s="132" t="e">
        <f ca="1">'T14. Consolidación propuesta'!Q648</f>
        <v>#NAME?</v>
      </c>
      <c r="B648" s="86"/>
      <c r="C648" s="86"/>
      <c r="D648" s="86"/>
      <c r="E648" s="86"/>
    </row>
    <row r="649" spans="1:5" ht="12" customHeight="1" x14ac:dyDescent="0.2">
      <c r="A649" s="132" t="e">
        <f ca="1">'T14. Consolidación propuesta'!Q649</f>
        <v>#NAME?</v>
      </c>
      <c r="B649" s="86"/>
      <c r="C649" s="86"/>
      <c r="D649" s="86"/>
      <c r="E649" s="86"/>
    </row>
    <row r="650" spans="1:5" ht="12" customHeight="1" x14ac:dyDescent="0.2">
      <c r="A650" s="132" t="e">
        <f ca="1">'T14. Consolidación propuesta'!Q650</f>
        <v>#NAME?</v>
      </c>
      <c r="B650" s="86"/>
      <c r="C650" s="86"/>
      <c r="D650" s="86"/>
      <c r="E650" s="86"/>
    </row>
    <row r="651" spans="1:5" ht="12" customHeight="1" x14ac:dyDescent="0.2">
      <c r="A651" s="132" t="e">
        <f ca="1">'T14. Consolidación propuesta'!Q651</f>
        <v>#NAME?</v>
      </c>
      <c r="B651" s="86"/>
      <c r="C651" s="86"/>
      <c r="D651" s="86"/>
      <c r="E651" s="86"/>
    </row>
    <row r="652" spans="1:5" ht="12" customHeight="1" x14ac:dyDescent="0.2">
      <c r="A652" s="132" t="e">
        <f ca="1">'T14. Consolidación propuesta'!Q652</f>
        <v>#NAME?</v>
      </c>
      <c r="B652" s="86"/>
      <c r="C652" s="86"/>
      <c r="D652" s="86"/>
      <c r="E652" s="86"/>
    </row>
    <row r="653" spans="1:5" ht="12" customHeight="1" x14ac:dyDescent="0.2">
      <c r="A653" s="132" t="e">
        <f ca="1">'T14. Consolidación propuesta'!Q653</f>
        <v>#NAME?</v>
      </c>
      <c r="B653" s="86"/>
      <c r="C653" s="86"/>
      <c r="D653" s="86"/>
      <c r="E653" s="86"/>
    </row>
    <row r="654" spans="1:5" ht="12" customHeight="1" x14ac:dyDescent="0.2">
      <c r="A654" s="132" t="e">
        <f ca="1">'T14. Consolidación propuesta'!Q654</f>
        <v>#NAME?</v>
      </c>
      <c r="B654" s="86"/>
      <c r="C654" s="86"/>
      <c r="D654" s="86"/>
      <c r="E654" s="86"/>
    </row>
    <row r="655" spans="1:5" ht="12" customHeight="1" x14ac:dyDescent="0.2">
      <c r="A655" s="132" t="e">
        <f ca="1">'T14. Consolidación propuesta'!Q655</f>
        <v>#NAME?</v>
      </c>
      <c r="B655" s="86"/>
      <c r="C655" s="86"/>
      <c r="D655" s="86"/>
      <c r="E655" s="86"/>
    </row>
    <row r="656" spans="1:5" ht="12" customHeight="1" x14ac:dyDescent="0.2">
      <c r="A656" s="132" t="e">
        <f ca="1">'T14. Consolidación propuesta'!Q656</f>
        <v>#NAME?</v>
      </c>
      <c r="B656" s="86"/>
      <c r="C656" s="86"/>
      <c r="D656" s="86"/>
      <c r="E656" s="86"/>
    </row>
    <row r="657" spans="1:5" ht="12" customHeight="1" x14ac:dyDescent="0.2">
      <c r="A657" s="132" t="e">
        <f ca="1">'T14. Consolidación propuesta'!Q657</f>
        <v>#NAME?</v>
      </c>
      <c r="B657" s="86"/>
      <c r="C657" s="86"/>
      <c r="D657" s="86"/>
      <c r="E657" s="86"/>
    </row>
    <row r="658" spans="1:5" ht="12" customHeight="1" x14ac:dyDescent="0.2">
      <c r="A658" s="132" t="e">
        <f ca="1">'T14. Consolidación propuesta'!Q658</f>
        <v>#NAME?</v>
      </c>
      <c r="B658" s="86"/>
      <c r="C658" s="86"/>
      <c r="D658" s="86"/>
      <c r="E658" s="86"/>
    </row>
    <row r="659" spans="1:5" ht="12" customHeight="1" x14ac:dyDescent="0.2">
      <c r="A659" s="132" t="e">
        <f ca="1">'T14. Consolidación propuesta'!Q659</f>
        <v>#NAME?</v>
      </c>
      <c r="B659" s="86"/>
      <c r="C659" s="86"/>
      <c r="D659" s="86"/>
      <c r="E659" s="86"/>
    </row>
    <row r="660" spans="1:5" ht="12" customHeight="1" x14ac:dyDescent="0.2">
      <c r="A660" s="132" t="e">
        <f ca="1">'T14. Consolidación propuesta'!Q660</f>
        <v>#NAME?</v>
      </c>
      <c r="B660" s="86"/>
      <c r="C660" s="86"/>
      <c r="D660" s="86"/>
      <c r="E660" s="86"/>
    </row>
    <row r="661" spans="1:5" ht="12" customHeight="1" x14ac:dyDescent="0.2">
      <c r="A661" s="132" t="e">
        <f ca="1">'T14. Consolidación propuesta'!Q661</f>
        <v>#NAME?</v>
      </c>
      <c r="B661" s="86"/>
      <c r="C661" s="86"/>
      <c r="D661" s="86"/>
      <c r="E661" s="86"/>
    </row>
    <row r="662" spans="1:5" ht="12" customHeight="1" x14ac:dyDescent="0.2">
      <c r="A662" s="132" t="e">
        <f ca="1">'T14. Consolidación propuesta'!Q662</f>
        <v>#NAME?</v>
      </c>
      <c r="B662" s="86"/>
      <c r="C662" s="86"/>
      <c r="D662" s="86"/>
      <c r="E662" s="86"/>
    </row>
    <row r="663" spans="1:5" ht="12" customHeight="1" x14ac:dyDescent="0.2">
      <c r="A663" s="132" t="e">
        <f ca="1">'T14. Consolidación propuesta'!Q663</f>
        <v>#NAME?</v>
      </c>
      <c r="B663" s="86"/>
      <c r="C663" s="86"/>
      <c r="D663" s="86"/>
      <c r="E663" s="86"/>
    </row>
    <row r="664" spans="1:5" ht="12" customHeight="1" x14ac:dyDescent="0.2">
      <c r="A664" s="132" t="e">
        <f ca="1">'T14. Consolidación propuesta'!Q664</f>
        <v>#NAME?</v>
      </c>
      <c r="B664" s="86"/>
      <c r="C664" s="86"/>
      <c r="D664" s="86"/>
      <c r="E664" s="86"/>
    </row>
    <row r="665" spans="1:5" ht="12" customHeight="1" x14ac:dyDescent="0.2">
      <c r="A665" s="132" t="e">
        <f ca="1">'T14. Consolidación propuesta'!Q665</f>
        <v>#NAME?</v>
      </c>
      <c r="B665" s="86"/>
      <c r="C665" s="86"/>
      <c r="D665" s="86"/>
      <c r="E665" s="86"/>
    </row>
    <row r="666" spans="1:5" ht="12" customHeight="1" x14ac:dyDescent="0.2">
      <c r="A666" s="132" t="e">
        <f ca="1">'T14. Consolidación propuesta'!Q666</f>
        <v>#NAME?</v>
      </c>
      <c r="B666" s="86"/>
      <c r="C666" s="86"/>
      <c r="D666" s="86"/>
      <c r="E666" s="86"/>
    </row>
    <row r="667" spans="1:5" ht="12" customHeight="1" x14ac:dyDescent="0.2">
      <c r="A667" s="132" t="e">
        <f ca="1">'T14. Consolidación propuesta'!Q667</f>
        <v>#NAME?</v>
      </c>
      <c r="B667" s="86"/>
      <c r="C667" s="86"/>
      <c r="D667" s="86"/>
      <c r="E667" s="86"/>
    </row>
    <row r="668" spans="1:5" ht="12" customHeight="1" x14ac:dyDescent="0.2">
      <c r="A668" s="132" t="e">
        <f ca="1">'T14. Consolidación propuesta'!Q668</f>
        <v>#NAME?</v>
      </c>
      <c r="B668" s="86"/>
      <c r="C668" s="86"/>
      <c r="D668" s="86"/>
      <c r="E668" s="86"/>
    </row>
    <row r="669" spans="1:5" ht="12" customHeight="1" x14ac:dyDescent="0.2">
      <c r="A669" s="132" t="e">
        <f ca="1">'T14. Consolidación propuesta'!Q669</f>
        <v>#NAME?</v>
      </c>
      <c r="B669" s="86"/>
      <c r="C669" s="86"/>
      <c r="D669" s="86"/>
      <c r="E669" s="86"/>
    </row>
    <row r="670" spans="1:5" ht="12" customHeight="1" x14ac:dyDescent="0.2">
      <c r="A670" s="132" t="e">
        <f ca="1">'T14. Consolidación propuesta'!Q670</f>
        <v>#NAME?</v>
      </c>
      <c r="B670" s="86"/>
      <c r="C670" s="86"/>
      <c r="D670" s="86"/>
      <c r="E670" s="86"/>
    </row>
    <row r="671" spans="1:5" ht="12" customHeight="1" x14ac:dyDescent="0.2">
      <c r="A671" s="132" t="e">
        <f ca="1">'T14. Consolidación propuesta'!Q671</f>
        <v>#NAME?</v>
      </c>
      <c r="B671" s="86"/>
      <c r="C671" s="86"/>
      <c r="D671" s="86"/>
      <c r="E671" s="86"/>
    </row>
    <row r="672" spans="1:5" ht="12" customHeight="1" x14ac:dyDescent="0.2">
      <c r="A672" s="132" t="e">
        <f ca="1">'T14. Consolidación propuesta'!Q672</f>
        <v>#NAME?</v>
      </c>
      <c r="B672" s="86"/>
      <c r="C672" s="86"/>
      <c r="D672" s="86"/>
      <c r="E672" s="86"/>
    </row>
    <row r="673" spans="1:5" ht="12" customHeight="1" x14ac:dyDescent="0.2">
      <c r="A673" s="132" t="e">
        <f ca="1">'T14. Consolidación propuesta'!Q673</f>
        <v>#NAME?</v>
      </c>
      <c r="B673" s="86"/>
      <c r="C673" s="86"/>
      <c r="D673" s="86"/>
      <c r="E673" s="86"/>
    </row>
    <row r="674" spans="1:5" ht="12" customHeight="1" x14ac:dyDescent="0.2">
      <c r="A674" s="132" t="e">
        <f ca="1">'T14. Consolidación propuesta'!Q674</f>
        <v>#NAME?</v>
      </c>
      <c r="B674" s="86"/>
      <c r="C674" s="86"/>
      <c r="D674" s="86"/>
      <c r="E674" s="86"/>
    </row>
    <row r="675" spans="1:5" ht="12" customHeight="1" x14ac:dyDescent="0.2">
      <c r="A675" s="132" t="e">
        <f ca="1">'T14. Consolidación propuesta'!Q675</f>
        <v>#NAME?</v>
      </c>
      <c r="B675" s="86"/>
      <c r="C675" s="86"/>
      <c r="D675" s="86"/>
      <c r="E675" s="86"/>
    </row>
    <row r="676" spans="1:5" ht="12" customHeight="1" x14ac:dyDescent="0.2">
      <c r="A676" s="132" t="e">
        <f ca="1">'T14. Consolidación propuesta'!Q676</f>
        <v>#NAME?</v>
      </c>
      <c r="B676" s="86"/>
      <c r="C676" s="86"/>
      <c r="D676" s="86"/>
      <c r="E676" s="86"/>
    </row>
    <row r="677" spans="1:5" ht="12" customHeight="1" x14ac:dyDescent="0.2">
      <c r="A677" s="132" t="e">
        <f ca="1">'T14. Consolidación propuesta'!Q677</f>
        <v>#NAME?</v>
      </c>
      <c r="B677" s="86"/>
      <c r="C677" s="86"/>
      <c r="D677" s="86"/>
      <c r="E677" s="86"/>
    </row>
    <row r="678" spans="1:5" ht="12" customHeight="1" x14ac:dyDescent="0.2">
      <c r="A678" s="132" t="e">
        <f ca="1">'T14. Consolidación propuesta'!Q678</f>
        <v>#NAME?</v>
      </c>
      <c r="B678" s="86"/>
      <c r="C678" s="86"/>
      <c r="D678" s="86"/>
      <c r="E678" s="86"/>
    </row>
    <row r="679" spans="1:5" ht="12" customHeight="1" x14ac:dyDescent="0.2">
      <c r="A679" s="132" t="e">
        <f ca="1">'T14. Consolidación propuesta'!Q679</f>
        <v>#NAME?</v>
      </c>
      <c r="B679" s="86"/>
      <c r="C679" s="86"/>
      <c r="D679" s="86"/>
      <c r="E679" s="86"/>
    </row>
    <row r="680" spans="1:5" ht="12" customHeight="1" x14ac:dyDescent="0.2">
      <c r="A680" s="132" t="e">
        <f ca="1">'T14. Consolidación propuesta'!Q680</f>
        <v>#NAME?</v>
      </c>
      <c r="B680" s="86"/>
      <c r="C680" s="86"/>
      <c r="D680" s="86"/>
      <c r="E680" s="86"/>
    </row>
    <row r="681" spans="1:5" ht="12" customHeight="1" x14ac:dyDescent="0.2">
      <c r="A681" s="132" t="e">
        <f ca="1">'T14. Consolidación propuesta'!Q681</f>
        <v>#NAME?</v>
      </c>
      <c r="B681" s="86"/>
      <c r="C681" s="86"/>
      <c r="D681" s="86"/>
      <c r="E681" s="86"/>
    </row>
    <row r="682" spans="1:5" ht="12" customHeight="1" x14ac:dyDescent="0.2">
      <c r="A682" s="132" t="e">
        <f ca="1">'T14. Consolidación propuesta'!Q682</f>
        <v>#NAME?</v>
      </c>
      <c r="B682" s="86"/>
      <c r="C682" s="86"/>
      <c r="D682" s="86"/>
      <c r="E682" s="86"/>
    </row>
    <row r="683" spans="1:5" ht="12" customHeight="1" x14ac:dyDescent="0.2">
      <c r="A683" s="132" t="e">
        <f ca="1">'T14. Consolidación propuesta'!Q683</f>
        <v>#NAME?</v>
      </c>
      <c r="B683" s="86"/>
      <c r="C683" s="86"/>
      <c r="D683" s="86"/>
      <c r="E683" s="86"/>
    </row>
    <row r="684" spans="1:5" ht="12" customHeight="1" x14ac:dyDescent="0.2">
      <c r="A684" s="132" t="e">
        <f ca="1">'T14. Consolidación propuesta'!Q684</f>
        <v>#NAME?</v>
      </c>
      <c r="B684" s="86"/>
      <c r="C684" s="86"/>
      <c r="D684" s="86"/>
      <c r="E684" s="86"/>
    </row>
    <row r="685" spans="1:5" ht="12" customHeight="1" x14ac:dyDescent="0.2">
      <c r="A685" s="132" t="e">
        <f ca="1">'T14. Consolidación propuesta'!Q685</f>
        <v>#NAME?</v>
      </c>
      <c r="B685" s="86"/>
      <c r="C685" s="86"/>
      <c r="D685" s="86"/>
      <c r="E685" s="86"/>
    </row>
    <row r="686" spans="1:5" ht="12" customHeight="1" x14ac:dyDescent="0.2">
      <c r="A686" s="132" t="e">
        <f ca="1">'T14. Consolidación propuesta'!Q686</f>
        <v>#NAME?</v>
      </c>
      <c r="B686" s="86"/>
      <c r="C686" s="86"/>
      <c r="D686" s="86"/>
      <c r="E686" s="86"/>
    </row>
    <row r="687" spans="1:5" ht="12" customHeight="1" x14ac:dyDescent="0.2">
      <c r="A687" s="132" t="e">
        <f ca="1">'T14. Consolidación propuesta'!Q687</f>
        <v>#NAME?</v>
      </c>
      <c r="B687" s="86"/>
      <c r="C687" s="86"/>
      <c r="D687" s="86"/>
      <c r="E687" s="86"/>
    </row>
    <row r="688" spans="1:5" ht="12" customHeight="1" x14ac:dyDescent="0.2">
      <c r="A688" s="132" t="e">
        <f ca="1">'T14. Consolidación propuesta'!Q688</f>
        <v>#NAME?</v>
      </c>
      <c r="B688" s="86"/>
      <c r="C688" s="86"/>
      <c r="D688" s="86"/>
      <c r="E688" s="86"/>
    </row>
    <row r="689" spans="1:5" ht="12" customHeight="1" x14ac:dyDescent="0.2">
      <c r="A689" s="132" t="e">
        <f ca="1">'T14. Consolidación propuesta'!Q689</f>
        <v>#NAME?</v>
      </c>
      <c r="B689" s="86"/>
      <c r="C689" s="86"/>
      <c r="D689" s="86"/>
      <c r="E689" s="86"/>
    </row>
    <row r="690" spans="1:5" ht="12" customHeight="1" x14ac:dyDescent="0.2">
      <c r="A690" s="132" t="e">
        <f ca="1">'T14. Consolidación propuesta'!Q690</f>
        <v>#NAME?</v>
      </c>
      <c r="B690" s="86"/>
      <c r="C690" s="86"/>
      <c r="D690" s="86"/>
      <c r="E690" s="86"/>
    </row>
    <row r="691" spans="1:5" ht="12" customHeight="1" x14ac:dyDescent="0.2">
      <c r="A691" s="132" t="e">
        <f ca="1">'T14. Consolidación propuesta'!Q691</f>
        <v>#NAME?</v>
      </c>
      <c r="B691" s="86"/>
      <c r="C691" s="86"/>
      <c r="D691" s="86"/>
      <c r="E691" s="86"/>
    </row>
    <row r="692" spans="1:5" ht="12" customHeight="1" x14ac:dyDescent="0.2">
      <c r="A692" s="132" t="e">
        <f ca="1">'T14. Consolidación propuesta'!Q692</f>
        <v>#NAME?</v>
      </c>
      <c r="B692" s="86"/>
      <c r="C692" s="86"/>
      <c r="D692" s="86"/>
      <c r="E692" s="86"/>
    </row>
    <row r="693" spans="1:5" ht="12" customHeight="1" x14ac:dyDescent="0.2">
      <c r="A693" s="132" t="e">
        <f ca="1">'T14. Consolidación propuesta'!Q693</f>
        <v>#NAME?</v>
      </c>
      <c r="B693" s="86"/>
      <c r="C693" s="86"/>
      <c r="D693" s="86"/>
      <c r="E693" s="86"/>
    </row>
    <row r="694" spans="1:5" ht="12" customHeight="1" x14ac:dyDescent="0.2">
      <c r="A694" s="132" t="e">
        <f ca="1">'T14. Consolidación propuesta'!Q694</f>
        <v>#NAME?</v>
      </c>
      <c r="B694" s="86"/>
      <c r="C694" s="86"/>
      <c r="D694" s="86"/>
      <c r="E694" s="86"/>
    </row>
    <row r="695" spans="1:5" ht="12" customHeight="1" x14ac:dyDescent="0.2">
      <c r="A695" s="132" t="e">
        <f ca="1">'T14. Consolidación propuesta'!Q695</f>
        <v>#NAME?</v>
      </c>
      <c r="B695" s="86"/>
      <c r="C695" s="86"/>
      <c r="D695" s="86"/>
      <c r="E695" s="86"/>
    </row>
    <row r="696" spans="1:5" ht="12" customHeight="1" x14ac:dyDescent="0.2">
      <c r="A696" s="132" t="e">
        <f ca="1">'T14. Consolidación propuesta'!Q696</f>
        <v>#NAME?</v>
      </c>
      <c r="B696" s="86"/>
      <c r="C696" s="86"/>
      <c r="D696" s="86"/>
      <c r="E696" s="86"/>
    </row>
    <row r="697" spans="1:5" ht="12" customHeight="1" x14ac:dyDescent="0.2">
      <c r="A697" s="132" t="e">
        <f ca="1">'T14. Consolidación propuesta'!Q697</f>
        <v>#NAME?</v>
      </c>
      <c r="B697" s="86"/>
      <c r="C697" s="86"/>
      <c r="D697" s="86"/>
      <c r="E697" s="86"/>
    </row>
    <row r="698" spans="1:5" ht="12" customHeight="1" x14ac:dyDescent="0.2">
      <c r="A698" s="132" t="e">
        <f ca="1">'T14. Consolidación propuesta'!Q698</f>
        <v>#NAME?</v>
      </c>
      <c r="B698" s="86"/>
      <c r="C698" s="86"/>
      <c r="D698" s="86"/>
      <c r="E698" s="86"/>
    </row>
    <row r="699" spans="1:5" ht="12" customHeight="1" x14ac:dyDescent="0.2">
      <c r="A699" s="132" t="e">
        <f ca="1">'T14. Consolidación propuesta'!Q699</f>
        <v>#NAME?</v>
      </c>
      <c r="B699" s="86"/>
      <c r="C699" s="86"/>
      <c r="D699" s="86"/>
      <c r="E699" s="86"/>
    </row>
    <row r="700" spans="1:5" ht="12" customHeight="1" x14ac:dyDescent="0.2">
      <c r="A700" s="132" t="e">
        <f ca="1">'T14. Consolidación propuesta'!Q700</f>
        <v>#NAME?</v>
      </c>
      <c r="B700" s="86"/>
      <c r="C700" s="86"/>
      <c r="D700" s="86"/>
      <c r="E700" s="86"/>
    </row>
    <row r="701" spans="1:5" ht="12" customHeight="1" x14ac:dyDescent="0.2">
      <c r="A701" s="132" t="e">
        <f ca="1">'T14. Consolidación propuesta'!Q701</f>
        <v>#NAME?</v>
      </c>
      <c r="B701" s="86"/>
      <c r="C701" s="86"/>
      <c r="D701" s="86"/>
      <c r="E701" s="86"/>
    </row>
    <row r="702" spans="1:5" ht="12" customHeight="1" x14ac:dyDescent="0.2">
      <c r="A702" s="132" t="e">
        <f ca="1">'T14. Consolidación propuesta'!Q702</f>
        <v>#NAME?</v>
      </c>
      <c r="B702" s="86"/>
      <c r="C702" s="86"/>
      <c r="D702" s="86"/>
      <c r="E702" s="86"/>
    </row>
    <row r="703" spans="1:5" ht="12" customHeight="1" x14ac:dyDescent="0.2">
      <c r="A703" s="132" t="e">
        <f ca="1">'T14. Consolidación propuesta'!Q703</f>
        <v>#NAME?</v>
      </c>
      <c r="B703" s="86"/>
      <c r="C703" s="86"/>
      <c r="D703" s="86"/>
      <c r="E703" s="86"/>
    </row>
    <row r="704" spans="1:5" ht="12" customHeight="1" x14ac:dyDescent="0.2">
      <c r="A704" s="132" t="e">
        <f ca="1">'T14. Consolidación propuesta'!Q704</f>
        <v>#NAME?</v>
      </c>
      <c r="B704" s="86"/>
      <c r="C704" s="86"/>
      <c r="D704" s="86"/>
      <c r="E704" s="86"/>
    </row>
    <row r="705" spans="1:5" ht="12" customHeight="1" x14ac:dyDescent="0.2">
      <c r="A705" s="132" t="e">
        <f ca="1">'T14. Consolidación propuesta'!Q705</f>
        <v>#NAME?</v>
      </c>
      <c r="B705" s="86"/>
      <c r="C705" s="86"/>
      <c r="D705" s="86"/>
      <c r="E705" s="86"/>
    </row>
    <row r="706" spans="1:5" ht="12" customHeight="1" x14ac:dyDescent="0.2">
      <c r="A706" s="132" t="e">
        <f ca="1">'T14. Consolidación propuesta'!Q706</f>
        <v>#NAME?</v>
      </c>
      <c r="B706" s="86"/>
      <c r="C706" s="86"/>
      <c r="D706" s="86"/>
      <c r="E706" s="86"/>
    </row>
    <row r="707" spans="1:5" ht="12" customHeight="1" x14ac:dyDescent="0.2">
      <c r="A707" s="132" t="e">
        <f ca="1">'T14. Consolidación propuesta'!Q707</f>
        <v>#NAME?</v>
      </c>
      <c r="B707" s="86"/>
      <c r="C707" s="86"/>
      <c r="D707" s="86"/>
      <c r="E707" s="86"/>
    </row>
    <row r="708" spans="1:5" ht="12" customHeight="1" x14ac:dyDescent="0.2">
      <c r="A708" s="132" t="e">
        <f ca="1">'T14. Consolidación propuesta'!Q708</f>
        <v>#NAME?</v>
      </c>
      <c r="B708" s="86"/>
      <c r="C708" s="86"/>
      <c r="D708" s="86"/>
      <c r="E708" s="86"/>
    </row>
    <row r="709" spans="1:5" ht="12" customHeight="1" x14ac:dyDescent="0.2">
      <c r="A709" s="132" t="e">
        <f ca="1">'T14. Consolidación propuesta'!Q709</f>
        <v>#NAME?</v>
      </c>
      <c r="B709" s="86"/>
      <c r="C709" s="86"/>
      <c r="D709" s="86"/>
      <c r="E709" s="86"/>
    </row>
    <row r="710" spans="1:5" ht="12" customHeight="1" x14ac:dyDescent="0.2">
      <c r="A710" s="132" t="e">
        <f ca="1">'T14. Consolidación propuesta'!Q710</f>
        <v>#NAME?</v>
      </c>
      <c r="B710" s="86"/>
      <c r="C710" s="86"/>
      <c r="D710" s="86"/>
      <c r="E710" s="86"/>
    </row>
    <row r="711" spans="1:5" ht="12" customHeight="1" x14ac:dyDescent="0.2">
      <c r="A711" s="132" t="e">
        <f ca="1">'T14. Consolidación propuesta'!Q711</f>
        <v>#NAME?</v>
      </c>
      <c r="B711" s="86"/>
      <c r="C711" s="86"/>
      <c r="D711" s="86"/>
      <c r="E711" s="86"/>
    </row>
    <row r="712" spans="1:5" ht="12" customHeight="1" x14ac:dyDescent="0.2">
      <c r="A712" s="132" t="e">
        <f ca="1">'T14. Consolidación propuesta'!Q712</f>
        <v>#NAME?</v>
      </c>
      <c r="B712" s="86"/>
      <c r="C712" s="86"/>
      <c r="D712" s="86"/>
      <c r="E712" s="86"/>
    </row>
    <row r="713" spans="1:5" ht="12" customHeight="1" x14ac:dyDescent="0.2">
      <c r="A713" s="132" t="e">
        <f ca="1">'T14. Consolidación propuesta'!Q713</f>
        <v>#NAME?</v>
      </c>
      <c r="B713" s="86"/>
      <c r="C713" s="86"/>
      <c r="D713" s="86"/>
      <c r="E713" s="86"/>
    </row>
    <row r="714" spans="1:5" ht="12" customHeight="1" x14ac:dyDescent="0.2">
      <c r="A714" s="132" t="e">
        <f ca="1">'T14. Consolidación propuesta'!Q714</f>
        <v>#NAME?</v>
      </c>
      <c r="B714" s="86"/>
      <c r="C714" s="86"/>
      <c r="D714" s="86"/>
      <c r="E714" s="86"/>
    </row>
    <row r="715" spans="1:5" ht="12" customHeight="1" x14ac:dyDescent="0.2">
      <c r="A715" s="132" t="e">
        <f ca="1">'T14. Consolidación propuesta'!Q715</f>
        <v>#NAME?</v>
      </c>
      <c r="B715" s="86"/>
      <c r="C715" s="86"/>
      <c r="D715" s="86"/>
      <c r="E715" s="86"/>
    </row>
    <row r="716" spans="1:5" ht="12" customHeight="1" x14ac:dyDescent="0.2">
      <c r="A716" s="132" t="e">
        <f ca="1">'T14. Consolidación propuesta'!Q716</f>
        <v>#NAME?</v>
      </c>
      <c r="B716" s="86"/>
      <c r="C716" s="86"/>
      <c r="D716" s="86"/>
      <c r="E716" s="86"/>
    </row>
    <row r="717" spans="1:5" ht="12" customHeight="1" x14ac:dyDescent="0.2">
      <c r="A717" s="132" t="e">
        <f ca="1">'T14. Consolidación propuesta'!Q717</f>
        <v>#NAME?</v>
      </c>
      <c r="B717" s="86"/>
      <c r="C717" s="86"/>
      <c r="D717" s="86"/>
      <c r="E717" s="86"/>
    </row>
    <row r="718" spans="1:5" ht="12" customHeight="1" x14ac:dyDescent="0.2">
      <c r="A718" s="132" t="e">
        <f ca="1">'T14. Consolidación propuesta'!Q718</f>
        <v>#NAME?</v>
      </c>
      <c r="B718" s="86"/>
      <c r="C718" s="86"/>
      <c r="D718" s="86"/>
      <c r="E718" s="86"/>
    </row>
    <row r="719" spans="1:5" ht="12" customHeight="1" x14ac:dyDescent="0.2">
      <c r="A719" s="132" t="e">
        <f ca="1">'T14. Consolidación propuesta'!Q719</f>
        <v>#NAME?</v>
      </c>
      <c r="B719" s="86"/>
      <c r="C719" s="86"/>
      <c r="D719" s="86"/>
      <c r="E719" s="86"/>
    </row>
    <row r="720" spans="1:5" ht="12" customHeight="1" x14ac:dyDescent="0.2">
      <c r="A720" s="132" t="e">
        <f ca="1">'T14. Consolidación propuesta'!Q720</f>
        <v>#NAME?</v>
      </c>
      <c r="B720" s="86"/>
      <c r="C720" s="86"/>
      <c r="D720" s="86"/>
      <c r="E720" s="86"/>
    </row>
    <row r="721" spans="1:5" ht="12" customHeight="1" x14ac:dyDescent="0.2">
      <c r="A721" s="132" t="e">
        <f ca="1">'T14. Consolidación propuesta'!Q721</f>
        <v>#NAME?</v>
      </c>
      <c r="B721" s="86"/>
      <c r="C721" s="86"/>
      <c r="D721" s="86"/>
      <c r="E721" s="86"/>
    </row>
    <row r="722" spans="1:5" ht="12" customHeight="1" x14ac:dyDescent="0.2">
      <c r="A722" s="132" t="e">
        <f ca="1">'T14. Consolidación propuesta'!Q722</f>
        <v>#NAME?</v>
      </c>
      <c r="B722" s="86"/>
      <c r="C722" s="86"/>
      <c r="D722" s="86"/>
      <c r="E722" s="86"/>
    </row>
    <row r="723" spans="1:5" ht="12" customHeight="1" x14ac:dyDescent="0.2">
      <c r="A723" s="132" t="e">
        <f ca="1">'T14. Consolidación propuesta'!Q723</f>
        <v>#NAME?</v>
      </c>
      <c r="B723" s="86"/>
      <c r="C723" s="86"/>
      <c r="D723" s="86"/>
      <c r="E723" s="86"/>
    </row>
    <row r="724" spans="1:5" ht="12" customHeight="1" x14ac:dyDescent="0.2">
      <c r="A724" s="132" t="e">
        <f ca="1">'T14. Consolidación propuesta'!Q724</f>
        <v>#NAME?</v>
      </c>
      <c r="B724" s="86"/>
      <c r="C724" s="86"/>
      <c r="D724" s="86"/>
      <c r="E724" s="86"/>
    </row>
    <row r="725" spans="1:5" ht="12" customHeight="1" x14ac:dyDescent="0.2">
      <c r="A725" s="132" t="e">
        <f ca="1">'T14. Consolidación propuesta'!Q725</f>
        <v>#NAME?</v>
      </c>
      <c r="B725" s="86"/>
      <c r="C725" s="86"/>
      <c r="D725" s="86"/>
      <c r="E725" s="86"/>
    </row>
    <row r="726" spans="1:5" ht="12" customHeight="1" x14ac:dyDescent="0.2">
      <c r="A726" s="132" t="e">
        <f ca="1">'T14. Consolidación propuesta'!Q726</f>
        <v>#NAME?</v>
      </c>
      <c r="B726" s="86"/>
      <c r="C726" s="86"/>
      <c r="D726" s="86"/>
      <c r="E726" s="86"/>
    </row>
    <row r="727" spans="1:5" ht="12" customHeight="1" x14ac:dyDescent="0.2">
      <c r="A727" s="132" t="e">
        <f ca="1">'T14. Consolidación propuesta'!Q727</f>
        <v>#NAME?</v>
      </c>
      <c r="B727" s="86"/>
      <c r="C727" s="86"/>
      <c r="D727" s="86"/>
      <c r="E727" s="86"/>
    </row>
    <row r="728" spans="1:5" ht="12" customHeight="1" x14ac:dyDescent="0.2">
      <c r="A728" s="132" t="e">
        <f ca="1">'T14. Consolidación propuesta'!Q728</f>
        <v>#NAME?</v>
      </c>
      <c r="B728" s="86"/>
      <c r="C728" s="86"/>
      <c r="D728" s="86"/>
      <c r="E728" s="86"/>
    </row>
    <row r="729" spans="1:5" ht="12" customHeight="1" x14ac:dyDescent="0.2">
      <c r="A729" s="132" t="e">
        <f ca="1">'T14. Consolidación propuesta'!Q729</f>
        <v>#NAME?</v>
      </c>
      <c r="B729" s="86"/>
      <c r="C729" s="86"/>
      <c r="D729" s="86"/>
      <c r="E729" s="86"/>
    </row>
    <row r="730" spans="1:5" ht="12" customHeight="1" x14ac:dyDescent="0.2">
      <c r="A730" s="132" t="e">
        <f ca="1">'T14. Consolidación propuesta'!Q730</f>
        <v>#NAME?</v>
      </c>
      <c r="B730" s="86"/>
      <c r="C730" s="86"/>
      <c r="D730" s="86"/>
      <c r="E730" s="86"/>
    </row>
    <row r="731" spans="1:5" ht="12" customHeight="1" x14ac:dyDescent="0.2">
      <c r="A731" s="132" t="e">
        <f ca="1">'T14. Consolidación propuesta'!Q731</f>
        <v>#NAME?</v>
      </c>
      <c r="B731" s="86"/>
      <c r="C731" s="86"/>
      <c r="D731" s="86"/>
      <c r="E731" s="86"/>
    </row>
    <row r="732" spans="1:5" ht="12" customHeight="1" x14ac:dyDescent="0.2">
      <c r="A732" s="132" t="e">
        <f ca="1">'T14. Consolidación propuesta'!Q732</f>
        <v>#NAME?</v>
      </c>
      <c r="B732" s="86"/>
      <c r="C732" s="86"/>
      <c r="D732" s="86"/>
      <c r="E732" s="86"/>
    </row>
    <row r="733" spans="1:5" ht="12" customHeight="1" x14ac:dyDescent="0.2">
      <c r="A733" s="132" t="e">
        <f ca="1">'T14. Consolidación propuesta'!Q733</f>
        <v>#NAME?</v>
      </c>
      <c r="B733" s="86"/>
      <c r="C733" s="86"/>
      <c r="D733" s="86"/>
      <c r="E733" s="86"/>
    </row>
    <row r="734" spans="1:5" ht="12" customHeight="1" x14ac:dyDescent="0.2">
      <c r="A734" s="132" t="e">
        <f ca="1">'T14. Consolidación propuesta'!Q734</f>
        <v>#NAME?</v>
      </c>
      <c r="B734" s="86"/>
      <c r="C734" s="86"/>
      <c r="D734" s="86"/>
      <c r="E734" s="86"/>
    </row>
    <row r="735" spans="1:5" ht="12" customHeight="1" x14ac:dyDescent="0.2">
      <c r="A735" s="132" t="e">
        <f ca="1">'T14. Consolidación propuesta'!Q735</f>
        <v>#NAME?</v>
      </c>
      <c r="B735" s="86"/>
      <c r="C735" s="86"/>
      <c r="D735" s="86"/>
      <c r="E735" s="86"/>
    </row>
    <row r="736" spans="1:5" ht="12" customHeight="1" x14ac:dyDescent="0.2">
      <c r="A736" s="132" t="e">
        <f ca="1">'T14. Consolidación propuesta'!Q736</f>
        <v>#NAME?</v>
      </c>
      <c r="B736" s="86"/>
      <c r="C736" s="86"/>
      <c r="D736" s="86"/>
      <c r="E736" s="86"/>
    </row>
    <row r="737" spans="1:5" ht="12" customHeight="1" x14ac:dyDescent="0.2">
      <c r="A737" s="132" t="e">
        <f ca="1">'T14. Consolidación propuesta'!Q737</f>
        <v>#NAME?</v>
      </c>
      <c r="B737" s="86"/>
      <c r="C737" s="86"/>
      <c r="D737" s="86"/>
      <c r="E737" s="86"/>
    </row>
    <row r="738" spans="1:5" ht="12" customHeight="1" x14ac:dyDescent="0.2">
      <c r="A738" s="132" t="e">
        <f ca="1">'T14. Consolidación propuesta'!Q738</f>
        <v>#NAME?</v>
      </c>
      <c r="B738" s="86"/>
      <c r="C738" s="86"/>
      <c r="D738" s="86"/>
      <c r="E738" s="86"/>
    </row>
    <row r="739" spans="1:5" ht="12" customHeight="1" x14ac:dyDescent="0.2">
      <c r="A739" s="132" t="e">
        <f ca="1">'T14. Consolidación propuesta'!Q739</f>
        <v>#NAME?</v>
      </c>
      <c r="B739" s="86"/>
      <c r="C739" s="86"/>
      <c r="D739" s="86"/>
      <c r="E739" s="86"/>
    </row>
    <row r="740" spans="1:5" ht="12" customHeight="1" x14ac:dyDescent="0.2">
      <c r="A740" s="132" t="e">
        <f ca="1">'T14. Consolidación propuesta'!Q740</f>
        <v>#NAME?</v>
      </c>
      <c r="B740" s="86"/>
      <c r="C740" s="86"/>
      <c r="D740" s="86"/>
      <c r="E740" s="86"/>
    </row>
    <row r="741" spans="1:5" ht="12" customHeight="1" x14ac:dyDescent="0.2">
      <c r="A741" s="132" t="e">
        <f ca="1">'T14. Consolidación propuesta'!Q741</f>
        <v>#NAME?</v>
      </c>
      <c r="B741" s="86"/>
      <c r="C741" s="86"/>
      <c r="D741" s="86"/>
      <c r="E741" s="86"/>
    </row>
    <row r="742" spans="1:5" ht="12" customHeight="1" x14ac:dyDescent="0.2">
      <c r="A742" s="132" t="e">
        <f ca="1">'T14. Consolidación propuesta'!Q742</f>
        <v>#NAME?</v>
      </c>
      <c r="B742" s="86"/>
      <c r="C742" s="86"/>
      <c r="D742" s="86"/>
      <c r="E742" s="86"/>
    </row>
    <row r="743" spans="1:5" ht="12" customHeight="1" x14ac:dyDescent="0.2">
      <c r="A743" s="132" t="e">
        <f ca="1">'T14. Consolidación propuesta'!Q743</f>
        <v>#NAME?</v>
      </c>
      <c r="B743" s="86"/>
      <c r="C743" s="86"/>
      <c r="D743" s="86"/>
      <c r="E743" s="86"/>
    </row>
    <row r="744" spans="1:5" ht="12" customHeight="1" x14ac:dyDescent="0.2">
      <c r="A744" s="132" t="e">
        <f ca="1">'T14. Consolidación propuesta'!Q744</f>
        <v>#NAME?</v>
      </c>
      <c r="B744" s="86"/>
      <c r="C744" s="86"/>
      <c r="D744" s="86"/>
      <c r="E744" s="86"/>
    </row>
    <row r="745" spans="1:5" ht="12" customHeight="1" x14ac:dyDescent="0.2">
      <c r="A745" s="132" t="e">
        <f ca="1">'T14. Consolidación propuesta'!Q745</f>
        <v>#NAME?</v>
      </c>
      <c r="B745" s="86"/>
      <c r="C745" s="86"/>
      <c r="D745" s="86"/>
      <c r="E745" s="86"/>
    </row>
    <row r="746" spans="1:5" ht="12" customHeight="1" x14ac:dyDescent="0.2">
      <c r="A746" s="132" t="e">
        <f ca="1">'T14. Consolidación propuesta'!Q746</f>
        <v>#NAME?</v>
      </c>
      <c r="B746" s="86"/>
      <c r="C746" s="86"/>
      <c r="D746" s="86"/>
      <c r="E746" s="86"/>
    </row>
    <row r="747" spans="1:5" ht="12" customHeight="1" x14ac:dyDescent="0.2">
      <c r="A747" s="132" t="e">
        <f ca="1">'T14. Consolidación propuesta'!Q747</f>
        <v>#NAME?</v>
      </c>
      <c r="B747" s="86"/>
      <c r="C747" s="86"/>
      <c r="D747" s="86"/>
      <c r="E747" s="86"/>
    </row>
    <row r="748" spans="1:5" ht="12" customHeight="1" x14ac:dyDescent="0.2">
      <c r="A748" s="132" t="e">
        <f ca="1">'T14. Consolidación propuesta'!Q748</f>
        <v>#NAME?</v>
      </c>
      <c r="B748" s="86"/>
      <c r="C748" s="86"/>
      <c r="D748" s="86"/>
      <c r="E748" s="86"/>
    </row>
    <row r="749" spans="1:5" ht="12" customHeight="1" x14ac:dyDescent="0.2">
      <c r="A749" s="132" t="e">
        <f ca="1">'T14. Consolidación propuesta'!Q749</f>
        <v>#NAME?</v>
      </c>
      <c r="B749" s="86"/>
      <c r="C749" s="86"/>
      <c r="D749" s="86"/>
      <c r="E749" s="86"/>
    </row>
    <row r="750" spans="1:5" ht="12" customHeight="1" x14ac:dyDescent="0.2">
      <c r="A750" s="132" t="e">
        <f ca="1">'T14. Consolidación propuesta'!Q750</f>
        <v>#NAME?</v>
      </c>
      <c r="B750" s="86"/>
      <c r="C750" s="86"/>
      <c r="D750" s="86"/>
      <c r="E750" s="86"/>
    </row>
    <row r="751" spans="1:5" ht="12" customHeight="1" x14ac:dyDescent="0.2">
      <c r="A751" s="132" t="e">
        <f ca="1">'T14. Consolidación propuesta'!Q751</f>
        <v>#NAME?</v>
      </c>
      <c r="B751" s="86"/>
      <c r="C751" s="86"/>
      <c r="D751" s="86"/>
      <c r="E751" s="86"/>
    </row>
    <row r="752" spans="1:5" ht="12" customHeight="1" x14ac:dyDescent="0.2">
      <c r="A752" s="132" t="e">
        <f ca="1">'T14. Consolidación propuesta'!Q752</f>
        <v>#NAME?</v>
      </c>
      <c r="B752" s="86"/>
      <c r="C752" s="86"/>
      <c r="D752" s="86"/>
      <c r="E752" s="86"/>
    </row>
    <row r="753" spans="1:5" ht="12" customHeight="1" x14ac:dyDescent="0.2">
      <c r="A753" s="132" t="e">
        <f ca="1">'T14. Consolidación propuesta'!Q753</f>
        <v>#NAME?</v>
      </c>
      <c r="B753" s="86"/>
      <c r="C753" s="86"/>
      <c r="D753" s="86"/>
      <c r="E753" s="86"/>
    </row>
    <row r="754" spans="1:5" ht="12" customHeight="1" x14ac:dyDescent="0.2">
      <c r="A754" s="132" t="e">
        <f ca="1">'T14. Consolidación propuesta'!Q754</f>
        <v>#NAME?</v>
      </c>
      <c r="B754" s="86"/>
      <c r="C754" s="86"/>
      <c r="D754" s="86"/>
      <c r="E754" s="86"/>
    </row>
    <row r="755" spans="1:5" ht="12" customHeight="1" x14ac:dyDescent="0.2">
      <c r="A755" s="132" t="e">
        <f ca="1">'T14. Consolidación propuesta'!Q755</f>
        <v>#NAME?</v>
      </c>
      <c r="B755" s="86"/>
      <c r="C755" s="86"/>
      <c r="D755" s="86"/>
      <c r="E755" s="86"/>
    </row>
    <row r="756" spans="1:5" ht="12" customHeight="1" x14ac:dyDescent="0.2">
      <c r="A756" s="132" t="e">
        <f ca="1">'T14. Consolidación propuesta'!Q756</f>
        <v>#NAME?</v>
      </c>
      <c r="B756" s="86"/>
      <c r="C756" s="86"/>
      <c r="D756" s="86"/>
      <c r="E756" s="86"/>
    </row>
    <row r="757" spans="1:5" ht="12" customHeight="1" x14ac:dyDescent="0.2">
      <c r="A757" s="132" t="e">
        <f ca="1">'T14. Consolidación propuesta'!Q757</f>
        <v>#NAME?</v>
      </c>
      <c r="B757" s="86"/>
      <c r="C757" s="86"/>
      <c r="D757" s="86"/>
      <c r="E757" s="86"/>
    </row>
    <row r="758" spans="1:5" ht="12" customHeight="1" x14ac:dyDescent="0.2">
      <c r="A758" s="132" t="e">
        <f ca="1">'T14. Consolidación propuesta'!Q758</f>
        <v>#NAME?</v>
      </c>
      <c r="B758" s="86"/>
      <c r="C758" s="86"/>
      <c r="D758" s="86"/>
      <c r="E758" s="86"/>
    </row>
    <row r="759" spans="1:5" ht="12" customHeight="1" x14ac:dyDescent="0.2">
      <c r="A759" s="132" t="e">
        <f ca="1">'T14. Consolidación propuesta'!Q759</f>
        <v>#NAME?</v>
      </c>
      <c r="B759" s="86"/>
      <c r="C759" s="86"/>
      <c r="D759" s="86"/>
      <c r="E759" s="86"/>
    </row>
    <row r="760" spans="1:5" ht="12" customHeight="1" x14ac:dyDescent="0.2">
      <c r="A760" s="132" t="e">
        <f ca="1">'T14. Consolidación propuesta'!Q760</f>
        <v>#NAME?</v>
      </c>
      <c r="B760" s="86"/>
      <c r="C760" s="86"/>
      <c r="D760" s="86"/>
      <c r="E760" s="86"/>
    </row>
    <row r="761" spans="1:5" ht="12" customHeight="1" x14ac:dyDescent="0.2">
      <c r="A761" s="132" t="e">
        <f ca="1">'T14. Consolidación propuesta'!Q761</f>
        <v>#NAME?</v>
      </c>
      <c r="B761" s="86"/>
      <c r="C761" s="86"/>
      <c r="D761" s="86"/>
      <c r="E761" s="86"/>
    </row>
    <row r="762" spans="1:5" ht="12" customHeight="1" x14ac:dyDescent="0.2">
      <c r="A762" s="132" t="e">
        <f ca="1">'T14. Consolidación propuesta'!Q762</f>
        <v>#NAME?</v>
      </c>
      <c r="B762" s="86"/>
      <c r="C762" s="86"/>
      <c r="D762" s="86"/>
      <c r="E762" s="86"/>
    </row>
    <row r="763" spans="1:5" ht="12" customHeight="1" x14ac:dyDescent="0.2">
      <c r="A763" s="132" t="e">
        <f ca="1">'T14. Consolidación propuesta'!Q763</f>
        <v>#NAME?</v>
      </c>
      <c r="B763" s="86"/>
      <c r="C763" s="86"/>
      <c r="D763" s="86"/>
      <c r="E763" s="86"/>
    </row>
    <row r="764" spans="1:5" ht="12" customHeight="1" x14ac:dyDescent="0.2">
      <c r="A764" s="132" t="e">
        <f ca="1">'T14. Consolidación propuesta'!Q764</f>
        <v>#NAME?</v>
      </c>
      <c r="B764" s="86"/>
      <c r="C764" s="86"/>
      <c r="D764" s="86"/>
      <c r="E764" s="86"/>
    </row>
    <row r="765" spans="1:5" ht="12" customHeight="1" x14ac:dyDescent="0.2">
      <c r="A765" s="132" t="e">
        <f ca="1">'T14. Consolidación propuesta'!Q765</f>
        <v>#NAME?</v>
      </c>
      <c r="B765" s="86"/>
      <c r="C765" s="86"/>
      <c r="D765" s="86"/>
      <c r="E765" s="86"/>
    </row>
    <row r="766" spans="1:5" ht="12" customHeight="1" x14ac:dyDescent="0.2">
      <c r="A766" s="132" t="e">
        <f ca="1">'T14. Consolidación propuesta'!Q766</f>
        <v>#NAME?</v>
      </c>
      <c r="B766" s="86"/>
      <c r="C766" s="86"/>
      <c r="D766" s="86"/>
      <c r="E766" s="86"/>
    </row>
    <row r="767" spans="1:5" ht="12" customHeight="1" x14ac:dyDescent="0.2">
      <c r="A767" s="132" t="e">
        <f ca="1">'T14. Consolidación propuesta'!Q767</f>
        <v>#NAME?</v>
      </c>
      <c r="B767" s="86"/>
      <c r="C767" s="86"/>
      <c r="D767" s="86"/>
      <c r="E767" s="86"/>
    </row>
    <row r="768" spans="1:5" ht="12" customHeight="1" x14ac:dyDescent="0.2">
      <c r="A768" s="132" t="e">
        <f ca="1">'T14. Consolidación propuesta'!Q768</f>
        <v>#NAME?</v>
      </c>
      <c r="B768" s="86"/>
      <c r="C768" s="86"/>
      <c r="D768" s="86"/>
      <c r="E768" s="86"/>
    </row>
    <row r="769" spans="1:5" ht="12" customHeight="1" x14ac:dyDescent="0.2">
      <c r="A769" s="132" t="e">
        <f ca="1">'T14. Consolidación propuesta'!Q769</f>
        <v>#NAME?</v>
      </c>
      <c r="B769" s="86"/>
      <c r="C769" s="86"/>
      <c r="D769" s="86"/>
      <c r="E769" s="86"/>
    </row>
    <row r="770" spans="1:5" ht="12" customHeight="1" x14ac:dyDescent="0.2">
      <c r="A770" s="132" t="e">
        <f ca="1">'T14. Consolidación propuesta'!Q770</f>
        <v>#NAME?</v>
      </c>
      <c r="B770" s="86"/>
      <c r="C770" s="86"/>
      <c r="D770" s="86"/>
      <c r="E770" s="86"/>
    </row>
    <row r="771" spans="1:5" ht="12" customHeight="1" x14ac:dyDescent="0.2">
      <c r="A771" s="132" t="e">
        <f ca="1">'T14. Consolidación propuesta'!Q771</f>
        <v>#NAME?</v>
      </c>
      <c r="B771" s="86"/>
      <c r="C771" s="86"/>
      <c r="D771" s="86"/>
      <c r="E771" s="86"/>
    </row>
    <row r="772" spans="1:5" ht="12" customHeight="1" x14ac:dyDescent="0.2">
      <c r="A772" s="132" t="e">
        <f ca="1">'T14. Consolidación propuesta'!Q772</f>
        <v>#NAME?</v>
      </c>
      <c r="B772" s="86"/>
      <c r="C772" s="86"/>
      <c r="D772" s="86"/>
      <c r="E772" s="86"/>
    </row>
    <row r="773" spans="1:5" ht="12" customHeight="1" x14ac:dyDescent="0.2">
      <c r="A773" s="132" t="e">
        <f ca="1">'T14. Consolidación propuesta'!Q773</f>
        <v>#NAME?</v>
      </c>
      <c r="B773" s="86"/>
      <c r="C773" s="86"/>
      <c r="D773" s="86"/>
      <c r="E773" s="86"/>
    </row>
    <row r="774" spans="1:5" ht="12" customHeight="1" x14ac:dyDescent="0.2">
      <c r="A774" s="132" t="e">
        <f ca="1">'T14. Consolidación propuesta'!Q774</f>
        <v>#NAME?</v>
      </c>
      <c r="B774" s="86"/>
      <c r="C774" s="86"/>
      <c r="D774" s="86"/>
      <c r="E774" s="86"/>
    </row>
    <row r="775" spans="1:5" ht="12" customHeight="1" x14ac:dyDescent="0.2">
      <c r="A775" s="132" t="e">
        <f ca="1">'T14. Consolidación propuesta'!Q775</f>
        <v>#NAME?</v>
      </c>
      <c r="B775" s="86"/>
      <c r="C775" s="86"/>
      <c r="D775" s="86"/>
      <c r="E775" s="86"/>
    </row>
    <row r="776" spans="1:5" ht="12" customHeight="1" x14ac:dyDescent="0.2">
      <c r="A776" s="132" t="e">
        <f ca="1">'T14. Consolidación propuesta'!Q776</f>
        <v>#NAME?</v>
      </c>
      <c r="B776" s="86"/>
      <c r="C776" s="86"/>
      <c r="D776" s="86"/>
      <c r="E776" s="86"/>
    </row>
    <row r="777" spans="1:5" ht="12" customHeight="1" x14ac:dyDescent="0.2">
      <c r="A777" s="132" t="e">
        <f ca="1">'T14. Consolidación propuesta'!Q777</f>
        <v>#NAME?</v>
      </c>
      <c r="B777" s="86"/>
      <c r="C777" s="86"/>
      <c r="D777" s="86"/>
      <c r="E777" s="86"/>
    </row>
    <row r="778" spans="1:5" ht="12" customHeight="1" x14ac:dyDescent="0.2">
      <c r="A778" s="132" t="e">
        <f ca="1">'T14. Consolidación propuesta'!Q778</f>
        <v>#NAME?</v>
      </c>
      <c r="B778" s="86"/>
      <c r="C778" s="86"/>
      <c r="D778" s="86"/>
      <c r="E778" s="86"/>
    </row>
    <row r="779" spans="1:5" ht="12" customHeight="1" x14ac:dyDescent="0.2">
      <c r="A779" s="132" t="e">
        <f ca="1">'T14. Consolidación propuesta'!Q779</f>
        <v>#NAME?</v>
      </c>
      <c r="B779" s="86"/>
      <c r="C779" s="86"/>
      <c r="D779" s="86"/>
      <c r="E779" s="86"/>
    </row>
    <row r="780" spans="1:5" ht="12" customHeight="1" x14ac:dyDescent="0.2">
      <c r="A780" s="132" t="e">
        <f ca="1">'T14. Consolidación propuesta'!Q780</f>
        <v>#NAME?</v>
      </c>
      <c r="B780" s="86"/>
      <c r="C780" s="86"/>
      <c r="D780" s="86"/>
      <c r="E780" s="86"/>
    </row>
    <row r="781" spans="1:5" ht="12" customHeight="1" x14ac:dyDescent="0.2">
      <c r="A781" s="132" t="e">
        <f ca="1">'T14. Consolidación propuesta'!Q781</f>
        <v>#NAME?</v>
      </c>
      <c r="B781" s="86"/>
      <c r="C781" s="86"/>
      <c r="D781" s="86"/>
      <c r="E781" s="86"/>
    </row>
    <row r="782" spans="1:5" ht="12" customHeight="1" x14ac:dyDescent="0.2">
      <c r="A782" s="132" t="e">
        <f ca="1">'T14. Consolidación propuesta'!Q782</f>
        <v>#NAME?</v>
      </c>
      <c r="B782" s="86"/>
      <c r="C782" s="86"/>
      <c r="D782" s="86"/>
      <c r="E782" s="86"/>
    </row>
    <row r="783" spans="1:5" ht="12" customHeight="1" x14ac:dyDescent="0.2">
      <c r="A783" s="132" t="e">
        <f ca="1">'T14. Consolidación propuesta'!Q783</f>
        <v>#NAME?</v>
      </c>
      <c r="B783" s="86"/>
      <c r="C783" s="86"/>
      <c r="D783" s="86"/>
      <c r="E783" s="86"/>
    </row>
    <row r="784" spans="1:5" ht="12" customHeight="1" x14ac:dyDescent="0.2">
      <c r="A784" s="132" t="e">
        <f ca="1">'T14. Consolidación propuesta'!Q784</f>
        <v>#NAME?</v>
      </c>
      <c r="B784" s="86"/>
      <c r="C784" s="86"/>
      <c r="D784" s="86"/>
      <c r="E784" s="86"/>
    </row>
    <row r="785" spans="1:5" ht="12" customHeight="1" x14ac:dyDescent="0.2">
      <c r="A785" s="132" t="e">
        <f ca="1">'T14. Consolidación propuesta'!Q785</f>
        <v>#NAME?</v>
      </c>
      <c r="B785" s="86"/>
      <c r="C785" s="86"/>
      <c r="D785" s="86"/>
      <c r="E785" s="86"/>
    </row>
    <row r="786" spans="1:5" ht="12" customHeight="1" x14ac:dyDescent="0.2">
      <c r="A786" s="132" t="e">
        <f ca="1">'T14. Consolidación propuesta'!Q786</f>
        <v>#NAME?</v>
      </c>
      <c r="B786" s="86"/>
      <c r="C786" s="86"/>
      <c r="D786" s="86"/>
      <c r="E786" s="86"/>
    </row>
    <row r="787" spans="1:5" ht="12" customHeight="1" x14ac:dyDescent="0.2">
      <c r="A787" s="132" t="e">
        <f ca="1">'T14. Consolidación propuesta'!Q787</f>
        <v>#NAME?</v>
      </c>
      <c r="B787" s="86"/>
      <c r="C787" s="86"/>
      <c r="D787" s="86"/>
      <c r="E787" s="86"/>
    </row>
    <row r="788" spans="1:5" ht="12" customHeight="1" x14ac:dyDescent="0.2">
      <c r="A788" s="132" t="e">
        <f ca="1">'T14. Consolidación propuesta'!Q788</f>
        <v>#NAME?</v>
      </c>
      <c r="B788" s="86"/>
      <c r="C788" s="86"/>
      <c r="D788" s="86"/>
      <c r="E788" s="86"/>
    </row>
    <row r="789" spans="1:5" ht="12" customHeight="1" x14ac:dyDescent="0.2">
      <c r="A789" s="132" t="e">
        <f ca="1">'T14. Consolidación propuesta'!Q789</f>
        <v>#NAME?</v>
      </c>
      <c r="B789" s="86"/>
      <c r="C789" s="86"/>
      <c r="D789" s="86"/>
      <c r="E789" s="86"/>
    </row>
    <row r="790" spans="1:5" ht="12" customHeight="1" x14ac:dyDescent="0.2">
      <c r="A790" s="132" t="e">
        <f ca="1">'T14. Consolidación propuesta'!Q790</f>
        <v>#NAME?</v>
      </c>
      <c r="B790" s="86"/>
      <c r="C790" s="86"/>
      <c r="D790" s="86"/>
      <c r="E790" s="86"/>
    </row>
    <row r="791" spans="1:5" ht="12" customHeight="1" x14ac:dyDescent="0.2">
      <c r="A791" s="132" t="e">
        <f ca="1">'T14. Consolidación propuesta'!Q791</f>
        <v>#NAME?</v>
      </c>
      <c r="B791" s="86"/>
      <c r="C791" s="86"/>
      <c r="D791" s="86"/>
      <c r="E791" s="86"/>
    </row>
    <row r="792" spans="1:5" ht="12" customHeight="1" x14ac:dyDescent="0.2">
      <c r="A792" s="132" t="e">
        <f ca="1">'T14. Consolidación propuesta'!Q792</f>
        <v>#NAME?</v>
      </c>
      <c r="B792" s="86"/>
      <c r="C792" s="86"/>
      <c r="D792" s="86"/>
      <c r="E792" s="86"/>
    </row>
    <row r="793" spans="1:5" ht="12" customHeight="1" x14ac:dyDescent="0.2">
      <c r="A793" s="132" t="e">
        <f ca="1">'T14. Consolidación propuesta'!Q793</f>
        <v>#NAME?</v>
      </c>
      <c r="B793" s="86"/>
      <c r="C793" s="86"/>
      <c r="D793" s="86"/>
      <c r="E793" s="86"/>
    </row>
    <row r="794" spans="1:5" ht="12" customHeight="1" x14ac:dyDescent="0.2">
      <c r="A794" s="132" t="e">
        <f ca="1">'T14. Consolidación propuesta'!Q794</f>
        <v>#NAME?</v>
      </c>
      <c r="B794" s="86"/>
      <c r="C794" s="86"/>
      <c r="D794" s="86"/>
      <c r="E794" s="86"/>
    </row>
    <row r="795" spans="1:5" ht="12" customHeight="1" x14ac:dyDescent="0.2">
      <c r="A795" s="132" t="e">
        <f ca="1">'T14. Consolidación propuesta'!Q795</f>
        <v>#NAME?</v>
      </c>
      <c r="B795" s="86"/>
      <c r="C795" s="86"/>
      <c r="D795" s="86"/>
      <c r="E795" s="86"/>
    </row>
    <row r="796" spans="1:5" ht="12" customHeight="1" x14ac:dyDescent="0.2">
      <c r="A796" s="132" t="e">
        <f ca="1">'T14. Consolidación propuesta'!Q796</f>
        <v>#NAME?</v>
      </c>
      <c r="B796" s="86"/>
      <c r="C796" s="86"/>
      <c r="D796" s="86"/>
      <c r="E796" s="86"/>
    </row>
    <row r="797" spans="1:5" ht="12" customHeight="1" x14ac:dyDescent="0.2">
      <c r="A797" s="132" t="e">
        <f ca="1">'T14. Consolidación propuesta'!Q797</f>
        <v>#NAME?</v>
      </c>
      <c r="B797" s="86"/>
      <c r="C797" s="86"/>
      <c r="D797" s="86"/>
      <c r="E797" s="86"/>
    </row>
    <row r="798" spans="1:5" ht="12" customHeight="1" x14ac:dyDescent="0.2">
      <c r="A798" s="132" t="e">
        <f ca="1">'T14. Consolidación propuesta'!Q798</f>
        <v>#NAME?</v>
      </c>
      <c r="B798" s="86"/>
      <c r="C798" s="86"/>
      <c r="D798" s="86"/>
      <c r="E798" s="86"/>
    </row>
    <row r="799" spans="1:5" ht="12" customHeight="1" x14ac:dyDescent="0.2">
      <c r="A799" s="132" t="e">
        <f ca="1">'T14. Consolidación propuesta'!Q799</f>
        <v>#NAME?</v>
      </c>
      <c r="B799" s="86"/>
      <c r="C799" s="86"/>
      <c r="D799" s="86"/>
      <c r="E799" s="86"/>
    </row>
    <row r="800" spans="1:5" ht="12" customHeight="1" x14ac:dyDescent="0.2">
      <c r="A800" s="132" t="e">
        <f ca="1">'T14. Consolidación propuesta'!Q800</f>
        <v>#NAME?</v>
      </c>
      <c r="B800" s="86"/>
      <c r="C800" s="86"/>
      <c r="D800" s="86"/>
      <c r="E800" s="86"/>
    </row>
    <row r="801" spans="1:5" ht="12" customHeight="1" x14ac:dyDescent="0.2">
      <c r="A801" s="132" t="e">
        <f ca="1">'T14. Consolidación propuesta'!Q801</f>
        <v>#NAME?</v>
      </c>
      <c r="B801" s="86"/>
      <c r="C801" s="86"/>
      <c r="D801" s="86"/>
      <c r="E801" s="86"/>
    </row>
    <row r="802" spans="1:5" ht="12" customHeight="1" x14ac:dyDescent="0.2">
      <c r="A802" s="132" t="e">
        <f ca="1">'T14. Consolidación propuesta'!Q802</f>
        <v>#NAME?</v>
      </c>
      <c r="B802" s="86"/>
      <c r="C802" s="86"/>
      <c r="D802" s="86"/>
      <c r="E802" s="86"/>
    </row>
    <row r="803" spans="1:5" ht="12" customHeight="1" x14ac:dyDescent="0.2">
      <c r="A803" s="132" t="e">
        <f ca="1">'T14. Consolidación propuesta'!Q803</f>
        <v>#NAME?</v>
      </c>
      <c r="B803" s="86"/>
      <c r="C803" s="86"/>
      <c r="D803" s="86"/>
      <c r="E803" s="86"/>
    </row>
    <row r="804" spans="1:5" ht="12" customHeight="1" x14ac:dyDescent="0.2">
      <c r="A804" s="132" t="e">
        <f ca="1">'T14. Consolidación propuesta'!Q804</f>
        <v>#NAME?</v>
      </c>
      <c r="B804" s="86"/>
      <c r="C804" s="86"/>
      <c r="D804" s="86"/>
      <c r="E804" s="86"/>
    </row>
    <row r="805" spans="1:5" ht="12" customHeight="1" x14ac:dyDescent="0.2">
      <c r="A805" s="132" t="e">
        <f ca="1">'T14. Consolidación propuesta'!Q805</f>
        <v>#NAME?</v>
      </c>
      <c r="B805" s="86"/>
      <c r="C805" s="86"/>
      <c r="D805" s="86"/>
      <c r="E805" s="86"/>
    </row>
    <row r="806" spans="1:5" ht="12" customHeight="1" x14ac:dyDescent="0.2">
      <c r="A806" s="132" t="e">
        <f ca="1">'T14. Consolidación propuesta'!Q806</f>
        <v>#NAME?</v>
      </c>
      <c r="B806" s="86"/>
      <c r="C806" s="86"/>
      <c r="D806" s="86"/>
      <c r="E806" s="86"/>
    </row>
    <row r="807" spans="1:5" ht="12" customHeight="1" x14ac:dyDescent="0.2">
      <c r="A807" s="132" t="e">
        <f ca="1">'T14. Consolidación propuesta'!Q807</f>
        <v>#NAME?</v>
      </c>
      <c r="B807" s="86"/>
      <c r="C807" s="86"/>
      <c r="D807" s="86"/>
      <c r="E807" s="86"/>
    </row>
    <row r="808" spans="1:5" ht="12" customHeight="1" x14ac:dyDescent="0.2">
      <c r="A808" s="132" t="e">
        <f ca="1">'T14. Consolidación propuesta'!Q808</f>
        <v>#NAME?</v>
      </c>
      <c r="B808" s="86"/>
      <c r="C808" s="86"/>
      <c r="D808" s="86"/>
      <c r="E808" s="86"/>
    </row>
    <row r="809" spans="1:5" ht="12" customHeight="1" x14ac:dyDescent="0.2">
      <c r="A809" s="132" t="e">
        <f ca="1">'T14. Consolidación propuesta'!Q809</f>
        <v>#NAME?</v>
      </c>
      <c r="B809" s="86"/>
      <c r="C809" s="86"/>
      <c r="D809" s="86"/>
      <c r="E809" s="86"/>
    </row>
    <row r="810" spans="1:5" ht="12" customHeight="1" x14ac:dyDescent="0.2">
      <c r="A810" s="132" t="e">
        <f ca="1">'T14. Consolidación propuesta'!Q810</f>
        <v>#NAME?</v>
      </c>
      <c r="B810" s="86"/>
      <c r="C810" s="86"/>
      <c r="D810" s="86"/>
      <c r="E810" s="86"/>
    </row>
    <row r="811" spans="1:5" ht="12" customHeight="1" x14ac:dyDescent="0.2">
      <c r="A811" s="132" t="e">
        <f ca="1">'T14. Consolidación propuesta'!Q811</f>
        <v>#NAME?</v>
      </c>
      <c r="B811" s="86"/>
      <c r="C811" s="86"/>
      <c r="D811" s="86"/>
      <c r="E811" s="86"/>
    </row>
    <row r="812" spans="1:5" ht="12" customHeight="1" x14ac:dyDescent="0.2">
      <c r="A812" s="132" t="e">
        <f ca="1">'T14. Consolidación propuesta'!Q812</f>
        <v>#NAME?</v>
      </c>
      <c r="B812" s="86"/>
      <c r="C812" s="86"/>
      <c r="D812" s="86"/>
      <c r="E812" s="86"/>
    </row>
    <row r="813" spans="1:5" ht="12" customHeight="1" x14ac:dyDescent="0.2">
      <c r="A813" s="132" t="e">
        <f ca="1">'T14. Consolidación propuesta'!Q813</f>
        <v>#NAME?</v>
      </c>
      <c r="B813" s="86"/>
      <c r="C813" s="86"/>
      <c r="D813" s="86"/>
      <c r="E813" s="86"/>
    </row>
    <row r="814" spans="1:5" ht="12" customHeight="1" x14ac:dyDescent="0.2">
      <c r="A814" s="132" t="e">
        <f ca="1">'T14. Consolidación propuesta'!Q814</f>
        <v>#NAME?</v>
      </c>
      <c r="B814" s="86"/>
      <c r="C814" s="86"/>
      <c r="D814" s="86"/>
      <c r="E814" s="86"/>
    </row>
    <row r="815" spans="1:5" ht="12" customHeight="1" x14ac:dyDescent="0.2">
      <c r="A815" s="132" t="e">
        <f ca="1">'T14. Consolidación propuesta'!Q815</f>
        <v>#NAME?</v>
      </c>
      <c r="B815" s="86"/>
      <c r="C815" s="86"/>
      <c r="D815" s="86"/>
      <c r="E815" s="86"/>
    </row>
    <row r="816" spans="1:5" ht="12" customHeight="1" x14ac:dyDescent="0.2">
      <c r="A816" s="132" t="e">
        <f ca="1">'T14. Consolidación propuesta'!Q816</f>
        <v>#NAME?</v>
      </c>
      <c r="B816" s="86"/>
      <c r="C816" s="86"/>
      <c r="D816" s="86"/>
      <c r="E816" s="86"/>
    </row>
    <row r="817" spans="1:5" ht="12" customHeight="1" x14ac:dyDescent="0.2">
      <c r="A817" s="132" t="e">
        <f ca="1">'T14. Consolidación propuesta'!Q817</f>
        <v>#NAME?</v>
      </c>
      <c r="B817" s="86"/>
      <c r="C817" s="86"/>
      <c r="D817" s="86"/>
      <c r="E817" s="86"/>
    </row>
    <row r="818" spans="1:5" ht="12" customHeight="1" x14ac:dyDescent="0.2">
      <c r="A818" s="132" t="e">
        <f ca="1">'T14. Consolidación propuesta'!Q818</f>
        <v>#NAME?</v>
      </c>
      <c r="B818" s="86"/>
      <c r="C818" s="86"/>
      <c r="D818" s="86"/>
      <c r="E818" s="86"/>
    </row>
    <row r="819" spans="1:5" ht="12" customHeight="1" x14ac:dyDescent="0.2">
      <c r="A819" s="132" t="e">
        <f ca="1">'T14. Consolidación propuesta'!Q819</f>
        <v>#NAME?</v>
      </c>
      <c r="B819" s="86"/>
      <c r="C819" s="86"/>
      <c r="D819" s="86"/>
      <c r="E819" s="86"/>
    </row>
    <row r="820" spans="1:5" ht="12" customHeight="1" x14ac:dyDescent="0.2">
      <c r="A820" s="132" t="e">
        <f ca="1">'T14. Consolidación propuesta'!Q820</f>
        <v>#NAME?</v>
      </c>
      <c r="B820" s="86"/>
      <c r="C820" s="86"/>
      <c r="D820" s="86"/>
      <c r="E820" s="86"/>
    </row>
    <row r="821" spans="1:5" ht="12" customHeight="1" x14ac:dyDescent="0.2">
      <c r="A821" s="132" t="e">
        <f ca="1">'T14. Consolidación propuesta'!Q821</f>
        <v>#NAME?</v>
      </c>
      <c r="B821" s="86"/>
      <c r="C821" s="86"/>
      <c r="D821" s="86"/>
      <c r="E821" s="86"/>
    </row>
    <row r="822" spans="1:5" ht="12" customHeight="1" x14ac:dyDescent="0.2">
      <c r="A822" s="132" t="e">
        <f ca="1">'T14. Consolidación propuesta'!Q822</f>
        <v>#NAME?</v>
      </c>
      <c r="B822" s="86"/>
      <c r="C822" s="86"/>
      <c r="D822" s="86"/>
      <c r="E822" s="86"/>
    </row>
    <row r="823" spans="1:5" ht="12" customHeight="1" x14ac:dyDescent="0.2">
      <c r="A823" s="132" t="e">
        <f ca="1">'T14. Consolidación propuesta'!Q823</f>
        <v>#NAME?</v>
      </c>
      <c r="B823" s="86"/>
      <c r="C823" s="86"/>
      <c r="D823" s="86"/>
      <c r="E823" s="86"/>
    </row>
    <row r="824" spans="1:5" ht="12" customHeight="1" x14ac:dyDescent="0.2">
      <c r="A824" s="132" t="e">
        <f ca="1">'T14. Consolidación propuesta'!Q824</f>
        <v>#NAME?</v>
      </c>
      <c r="B824" s="86"/>
      <c r="C824" s="86"/>
      <c r="D824" s="86"/>
      <c r="E824" s="86"/>
    </row>
    <row r="825" spans="1:5" ht="12" customHeight="1" x14ac:dyDescent="0.2">
      <c r="A825" s="132" t="e">
        <f ca="1">'T14. Consolidación propuesta'!Q825</f>
        <v>#NAME?</v>
      </c>
      <c r="B825" s="86"/>
      <c r="C825" s="86"/>
      <c r="D825" s="86"/>
      <c r="E825" s="86"/>
    </row>
    <row r="826" spans="1:5" ht="12" customHeight="1" x14ac:dyDescent="0.2">
      <c r="A826" s="132" t="e">
        <f ca="1">'T14. Consolidación propuesta'!Q826</f>
        <v>#NAME?</v>
      </c>
      <c r="B826" s="86"/>
      <c r="C826" s="86"/>
      <c r="D826" s="86"/>
      <c r="E826" s="86"/>
    </row>
    <row r="827" spans="1:5" ht="12" customHeight="1" x14ac:dyDescent="0.2">
      <c r="A827" s="132" t="e">
        <f ca="1">'T14. Consolidación propuesta'!Q827</f>
        <v>#NAME?</v>
      </c>
      <c r="B827" s="86"/>
      <c r="C827" s="86"/>
      <c r="D827" s="86"/>
      <c r="E827" s="86"/>
    </row>
    <row r="828" spans="1:5" ht="12" customHeight="1" x14ac:dyDescent="0.2">
      <c r="A828" s="132" t="e">
        <f ca="1">'T14. Consolidación propuesta'!Q828</f>
        <v>#NAME?</v>
      </c>
      <c r="B828" s="86"/>
      <c r="C828" s="86"/>
      <c r="D828" s="86"/>
      <c r="E828" s="86"/>
    </row>
    <row r="829" spans="1:5" ht="12" customHeight="1" x14ac:dyDescent="0.2">
      <c r="A829" s="132" t="e">
        <f ca="1">'T14. Consolidación propuesta'!Q829</f>
        <v>#NAME?</v>
      </c>
      <c r="B829" s="86"/>
      <c r="C829" s="86"/>
      <c r="D829" s="86"/>
      <c r="E829" s="86"/>
    </row>
    <row r="830" spans="1:5" ht="12" customHeight="1" x14ac:dyDescent="0.2">
      <c r="A830" s="132" t="e">
        <f ca="1">'T14. Consolidación propuesta'!Q830</f>
        <v>#NAME?</v>
      </c>
      <c r="B830" s="86"/>
      <c r="C830" s="86"/>
      <c r="D830" s="86"/>
      <c r="E830" s="86"/>
    </row>
    <row r="831" spans="1:5" ht="12" customHeight="1" x14ac:dyDescent="0.2">
      <c r="A831" s="132" t="e">
        <f ca="1">'T14. Consolidación propuesta'!Q831</f>
        <v>#NAME?</v>
      </c>
      <c r="B831" s="86"/>
      <c r="C831" s="86"/>
      <c r="D831" s="86"/>
      <c r="E831" s="86"/>
    </row>
    <row r="832" spans="1:5" ht="12" customHeight="1" x14ac:dyDescent="0.2">
      <c r="A832" s="132" t="e">
        <f ca="1">'T14. Consolidación propuesta'!Q832</f>
        <v>#NAME?</v>
      </c>
      <c r="B832" s="86"/>
      <c r="C832" s="86"/>
      <c r="D832" s="86"/>
      <c r="E832" s="86"/>
    </row>
    <row r="833" spans="1:5" ht="12" customHeight="1" x14ac:dyDescent="0.2">
      <c r="A833" s="132" t="e">
        <f ca="1">'T14. Consolidación propuesta'!Q833</f>
        <v>#NAME?</v>
      </c>
      <c r="B833" s="86"/>
      <c r="C833" s="86"/>
      <c r="D833" s="86"/>
      <c r="E833" s="86"/>
    </row>
    <row r="834" spans="1:5" ht="12" customHeight="1" x14ac:dyDescent="0.2">
      <c r="A834" s="132" t="e">
        <f ca="1">'T14. Consolidación propuesta'!Q834</f>
        <v>#NAME?</v>
      </c>
      <c r="B834" s="86"/>
      <c r="C834" s="86"/>
      <c r="D834" s="86"/>
      <c r="E834" s="86"/>
    </row>
    <row r="835" spans="1:5" ht="12" customHeight="1" x14ac:dyDescent="0.2">
      <c r="A835" s="132" t="e">
        <f ca="1">'T14. Consolidación propuesta'!Q835</f>
        <v>#NAME?</v>
      </c>
      <c r="B835" s="86"/>
      <c r="C835" s="86"/>
      <c r="D835" s="86"/>
      <c r="E835" s="86"/>
    </row>
    <row r="836" spans="1:5" ht="12" customHeight="1" x14ac:dyDescent="0.2">
      <c r="A836" s="132" t="e">
        <f ca="1">'T14. Consolidación propuesta'!Q836</f>
        <v>#NAME?</v>
      </c>
      <c r="B836" s="86"/>
      <c r="C836" s="86"/>
      <c r="D836" s="86"/>
      <c r="E836" s="86"/>
    </row>
    <row r="837" spans="1:5" ht="12" customHeight="1" x14ac:dyDescent="0.2">
      <c r="A837" s="132" t="e">
        <f ca="1">'T14. Consolidación propuesta'!Q837</f>
        <v>#NAME?</v>
      </c>
      <c r="B837" s="86"/>
      <c r="C837" s="86"/>
      <c r="D837" s="86"/>
      <c r="E837" s="86"/>
    </row>
    <row r="838" spans="1:5" ht="12" customHeight="1" x14ac:dyDescent="0.2">
      <c r="A838" s="132" t="e">
        <f ca="1">'T14. Consolidación propuesta'!Q838</f>
        <v>#NAME?</v>
      </c>
      <c r="B838" s="86"/>
      <c r="C838" s="86"/>
      <c r="D838" s="86"/>
      <c r="E838" s="86"/>
    </row>
    <row r="839" spans="1:5" ht="12" customHeight="1" x14ac:dyDescent="0.2">
      <c r="A839" s="132" t="e">
        <f ca="1">'T14. Consolidación propuesta'!Q839</f>
        <v>#NAME?</v>
      </c>
      <c r="B839" s="86"/>
      <c r="C839" s="86"/>
      <c r="D839" s="86"/>
      <c r="E839" s="86"/>
    </row>
    <row r="840" spans="1:5" ht="12" customHeight="1" x14ac:dyDescent="0.2">
      <c r="A840" s="132" t="e">
        <f ca="1">'T14. Consolidación propuesta'!Q840</f>
        <v>#NAME?</v>
      </c>
      <c r="B840" s="86"/>
      <c r="C840" s="86"/>
      <c r="D840" s="86"/>
      <c r="E840" s="86"/>
    </row>
    <row r="841" spans="1:5" ht="12" customHeight="1" x14ac:dyDescent="0.2">
      <c r="A841" s="132" t="e">
        <f ca="1">'T14. Consolidación propuesta'!Q841</f>
        <v>#NAME?</v>
      </c>
      <c r="B841" s="86"/>
      <c r="C841" s="86"/>
      <c r="D841" s="86"/>
      <c r="E841" s="86"/>
    </row>
    <row r="842" spans="1:5" ht="12" customHeight="1" x14ac:dyDescent="0.2">
      <c r="A842" s="132" t="e">
        <f ca="1">'T14. Consolidación propuesta'!Q842</f>
        <v>#NAME?</v>
      </c>
      <c r="B842" s="86"/>
      <c r="C842" s="86"/>
      <c r="D842" s="86"/>
      <c r="E842" s="86"/>
    </row>
    <row r="843" spans="1:5" ht="12" customHeight="1" x14ac:dyDescent="0.2">
      <c r="A843" s="132" t="e">
        <f ca="1">'T14. Consolidación propuesta'!Q843</f>
        <v>#NAME?</v>
      </c>
      <c r="B843" s="86"/>
      <c r="C843" s="86"/>
      <c r="D843" s="86"/>
      <c r="E843" s="86"/>
    </row>
    <row r="844" spans="1:5" ht="12" customHeight="1" x14ac:dyDescent="0.2">
      <c r="A844" s="132" t="e">
        <f ca="1">'T14. Consolidación propuesta'!Q844</f>
        <v>#NAME?</v>
      </c>
      <c r="B844" s="86"/>
      <c r="C844" s="86"/>
      <c r="D844" s="86"/>
      <c r="E844" s="86"/>
    </row>
    <row r="845" spans="1:5" ht="12" customHeight="1" x14ac:dyDescent="0.2">
      <c r="A845" s="132" t="e">
        <f ca="1">'T14. Consolidación propuesta'!Q845</f>
        <v>#NAME?</v>
      </c>
      <c r="B845" s="86"/>
      <c r="C845" s="86"/>
      <c r="D845" s="86"/>
      <c r="E845" s="86"/>
    </row>
    <row r="846" spans="1:5" ht="12" customHeight="1" x14ac:dyDescent="0.2">
      <c r="A846" s="132" t="e">
        <f ca="1">'T14. Consolidación propuesta'!Q846</f>
        <v>#NAME?</v>
      </c>
      <c r="B846" s="86"/>
      <c r="C846" s="86"/>
      <c r="D846" s="86"/>
      <c r="E846" s="86"/>
    </row>
    <row r="847" spans="1:5" ht="12" customHeight="1" x14ac:dyDescent="0.2">
      <c r="A847" s="132" t="e">
        <f ca="1">'T14. Consolidación propuesta'!Q847</f>
        <v>#NAME?</v>
      </c>
      <c r="B847" s="86"/>
      <c r="C847" s="86"/>
      <c r="D847" s="86"/>
      <c r="E847" s="86"/>
    </row>
    <row r="848" spans="1:5" ht="12" customHeight="1" x14ac:dyDescent="0.2">
      <c r="A848" s="132" t="e">
        <f ca="1">'T14. Consolidación propuesta'!Q848</f>
        <v>#NAME?</v>
      </c>
      <c r="B848" s="86"/>
      <c r="C848" s="86"/>
      <c r="D848" s="86"/>
      <c r="E848" s="86"/>
    </row>
    <row r="849" spans="1:5" ht="12" customHeight="1" x14ac:dyDescent="0.2">
      <c r="A849" s="132" t="e">
        <f ca="1">'T14. Consolidación propuesta'!Q849</f>
        <v>#NAME?</v>
      </c>
      <c r="B849" s="86"/>
      <c r="C849" s="86"/>
      <c r="D849" s="86"/>
      <c r="E849" s="86"/>
    </row>
    <row r="850" spans="1:5" ht="12" customHeight="1" x14ac:dyDescent="0.2">
      <c r="A850" s="132" t="e">
        <f ca="1">'T14. Consolidación propuesta'!Q850</f>
        <v>#NAME?</v>
      </c>
      <c r="B850" s="86"/>
      <c r="C850" s="86"/>
      <c r="D850" s="86"/>
      <c r="E850" s="86"/>
    </row>
    <row r="851" spans="1:5" ht="12" customHeight="1" x14ac:dyDescent="0.2">
      <c r="A851" s="132" t="e">
        <f ca="1">'T14. Consolidación propuesta'!Q851</f>
        <v>#NAME?</v>
      </c>
      <c r="B851" s="86"/>
      <c r="C851" s="86"/>
      <c r="D851" s="86"/>
      <c r="E851" s="86"/>
    </row>
    <row r="852" spans="1:5" ht="12" customHeight="1" x14ac:dyDescent="0.2">
      <c r="A852" s="132" t="e">
        <f ca="1">'T14. Consolidación propuesta'!Q852</f>
        <v>#NAME?</v>
      </c>
      <c r="B852" s="86"/>
      <c r="C852" s="86"/>
      <c r="D852" s="86"/>
      <c r="E852" s="86"/>
    </row>
    <row r="853" spans="1:5" ht="12" customHeight="1" x14ac:dyDescent="0.2">
      <c r="A853" s="132" t="e">
        <f ca="1">'T14. Consolidación propuesta'!Q853</f>
        <v>#NAME?</v>
      </c>
      <c r="B853" s="86"/>
      <c r="C853" s="86"/>
      <c r="D853" s="86"/>
      <c r="E853" s="86"/>
    </row>
    <row r="854" spans="1:5" ht="12" customHeight="1" x14ac:dyDescent="0.2">
      <c r="A854" s="132" t="e">
        <f ca="1">'T14. Consolidación propuesta'!Q854</f>
        <v>#NAME?</v>
      </c>
      <c r="B854" s="86"/>
      <c r="C854" s="86"/>
      <c r="D854" s="86"/>
      <c r="E854" s="86"/>
    </row>
    <row r="855" spans="1:5" ht="12" customHeight="1" x14ac:dyDescent="0.2">
      <c r="A855" s="132" t="e">
        <f ca="1">'T14. Consolidación propuesta'!Q855</f>
        <v>#NAME?</v>
      </c>
      <c r="B855" s="86"/>
      <c r="C855" s="86"/>
      <c r="D855" s="86"/>
      <c r="E855" s="86"/>
    </row>
    <row r="856" spans="1:5" ht="12" customHeight="1" x14ac:dyDescent="0.2">
      <c r="A856" s="132" t="e">
        <f ca="1">'T14. Consolidación propuesta'!Q856</f>
        <v>#NAME?</v>
      </c>
      <c r="B856" s="86"/>
      <c r="C856" s="86"/>
      <c r="D856" s="86"/>
      <c r="E856" s="86"/>
    </row>
    <row r="857" spans="1:5" ht="12" customHeight="1" x14ac:dyDescent="0.2">
      <c r="A857" s="132" t="e">
        <f ca="1">'T14. Consolidación propuesta'!Q857</f>
        <v>#NAME?</v>
      </c>
      <c r="B857" s="86"/>
      <c r="C857" s="86"/>
      <c r="D857" s="86"/>
      <c r="E857" s="86"/>
    </row>
    <row r="858" spans="1:5" ht="12" customHeight="1" x14ac:dyDescent="0.2">
      <c r="A858" s="132" t="e">
        <f ca="1">'T14. Consolidación propuesta'!Q858</f>
        <v>#NAME?</v>
      </c>
      <c r="B858" s="86"/>
      <c r="C858" s="86"/>
      <c r="D858" s="86"/>
      <c r="E858" s="86"/>
    </row>
    <row r="859" spans="1:5" ht="12" customHeight="1" x14ac:dyDescent="0.2">
      <c r="A859" s="132" t="e">
        <f ca="1">'T14. Consolidación propuesta'!Q859</f>
        <v>#NAME?</v>
      </c>
      <c r="B859" s="86"/>
      <c r="C859" s="86"/>
      <c r="D859" s="86"/>
      <c r="E859" s="86"/>
    </row>
    <row r="860" spans="1:5" ht="12" customHeight="1" x14ac:dyDescent="0.2">
      <c r="A860" s="132" t="e">
        <f ca="1">'T14. Consolidación propuesta'!Q860</f>
        <v>#NAME?</v>
      </c>
      <c r="B860" s="86"/>
      <c r="C860" s="86"/>
      <c r="D860" s="86"/>
      <c r="E860" s="86"/>
    </row>
    <row r="861" spans="1:5" ht="12" customHeight="1" x14ac:dyDescent="0.2">
      <c r="A861" s="132" t="e">
        <f ca="1">'T14. Consolidación propuesta'!Q861</f>
        <v>#NAME?</v>
      </c>
      <c r="B861" s="86"/>
      <c r="C861" s="86"/>
      <c r="D861" s="86"/>
      <c r="E861" s="86"/>
    </row>
    <row r="862" spans="1:5" ht="12" customHeight="1" x14ac:dyDescent="0.2">
      <c r="A862" s="132" t="e">
        <f ca="1">'T14. Consolidación propuesta'!Q862</f>
        <v>#NAME?</v>
      </c>
      <c r="B862" s="86"/>
      <c r="C862" s="86"/>
      <c r="D862" s="86"/>
      <c r="E862" s="86"/>
    </row>
    <row r="863" spans="1:5" ht="12" customHeight="1" x14ac:dyDescent="0.2">
      <c r="A863" s="132" t="e">
        <f ca="1">'T14. Consolidación propuesta'!Q863</f>
        <v>#NAME?</v>
      </c>
      <c r="B863" s="86"/>
      <c r="C863" s="86"/>
      <c r="D863" s="86"/>
      <c r="E863" s="86"/>
    </row>
    <row r="864" spans="1:5" ht="12" customHeight="1" x14ac:dyDescent="0.2">
      <c r="A864" s="132" t="e">
        <f ca="1">'T14. Consolidación propuesta'!Q864</f>
        <v>#NAME?</v>
      </c>
      <c r="B864" s="86"/>
      <c r="C864" s="86"/>
      <c r="D864" s="86"/>
      <c r="E864" s="86"/>
    </row>
    <row r="865" spans="1:5" ht="12" customHeight="1" x14ac:dyDescent="0.2">
      <c r="A865" s="132" t="e">
        <f ca="1">'T14. Consolidación propuesta'!Q865</f>
        <v>#NAME?</v>
      </c>
      <c r="B865" s="86"/>
      <c r="C865" s="86"/>
      <c r="D865" s="86"/>
      <c r="E865" s="86"/>
    </row>
    <row r="866" spans="1:5" ht="12" customHeight="1" x14ac:dyDescent="0.2">
      <c r="A866" s="132" t="e">
        <f ca="1">'T14. Consolidación propuesta'!Q866</f>
        <v>#NAME?</v>
      </c>
      <c r="B866" s="86"/>
      <c r="C866" s="86"/>
      <c r="D866" s="86"/>
      <c r="E866" s="86"/>
    </row>
    <row r="867" spans="1:5" ht="12" customHeight="1" x14ac:dyDescent="0.2">
      <c r="A867" s="132" t="e">
        <f ca="1">'T14. Consolidación propuesta'!Q867</f>
        <v>#NAME?</v>
      </c>
      <c r="B867" s="86"/>
      <c r="C867" s="86"/>
      <c r="D867" s="86"/>
      <c r="E867" s="86"/>
    </row>
    <row r="868" spans="1:5" ht="12" customHeight="1" x14ac:dyDescent="0.2">
      <c r="A868" s="132" t="e">
        <f ca="1">'T14. Consolidación propuesta'!Q868</f>
        <v>#NAME?</v>
      </c>
      <c r="B868" s="86"/>
      <c r="C868" s="86"/>
      <c r="D868" s="86"/>
      <c r="E868" s="86"/>
    </row>
    <row r="869" spans="1:5" ht="12" customHeight="1" x14ac:dyDescent="0.2">
      <c r="A869" s="132" t="e">
        <f ca="1">'T14. Consolidación propuesta'!Q869</f>
        <v>#NAME?</v>
      </c>
      <c r="B869" s="86"/>
      <c r="C869" s="86"/>
      <c r="D869" s="86"/>
      <c r="E869" s="86"/>
    </row>
    <row r="870" spans="1:5" ht="12" customHeight="1" x14ac:dyDescent="0.2">
      <c r="A870" s="132" t="e">
        <f ca="1">'T14. Consolidación propuesta'!Q870</f>
        <v>#NAME?</v>
      </c>
      <c r="B870" s="86"/>
      <c r="C870" s="86"/>
      <c r="D870" s="86"/>
      <c r="E870" s="86"/>
    </row>
    <row r="871" spans="1:5" ht="12" customHeight="1" x14ac:dyDescent="0.2">
      <c r="A871" s="132" t="e">
        <f ca="1">'T14. Consolidación propuesta'!Q871</f>
        <v>#NAME?</v>
      </c>
      <c r="B871" s="86"/>
      <c r="C871" s="86"/>
      <c r="D871" s="86"/>
      <c r="E871" s="86"/>
    </row>
    <row r="872" spans="1:5" ht="12" customHeight="1" x14ac:dyDescent="0.2">
      <c r="A872" s="132" t="e">
        <f ca="1">'T14. Consolidación propuesta'!Q872</f>
        <v>#NAME?</v>
      </c>
      <c r="B872" s="86"/>
      <c r="C872" s="86"/>
      <c r="D872" s="86"/>
      <c r="E872" s="86"/>
    </row>
    <row r="873" spans="1:5" ht="12" customHeight="1" x14ac:dyDescent="0.2">
      <c r="A873" s="132" t="e">
        <f ca="1">'T14. Consolidación propuesta'!Q873</f>
        <v>#NAME?</v>
      </c>
      <c r="B873" s="86"/>
      <c r="C873" s="86"/>
      <c r="D873" s="86"/>
      <c r="E873" s="86"/>
    </row>
    <row r="874" spans="1:5" ht="12" customHeight="1" x14ac:dyDescent="0.2">
      <c r="A874" s="132" t="e">
        <f ca="1">'T14. Consolidación propuesta'!Q874</f>
        <v>#NAME?</v>
      </c>
      <c r="B874" s="86"/>
      <c r="C874" s="86"/>
      <c r="D874" s="86"/>
      <c r="E874" s="86"/>
    </row>
    <row r="875" spans="1:5" ht="12" customHeight="1" x14ac:dyDescent="0.2">
      <c r="A875" s="132" t="e">
        <f ca="1">'T14. Consolidación propuesta'!Q875</f>
        <v>#NAME?</v>
      </c>
      <c r="B875" s="86"/>
      <c r="C875" s="86"/>
      <c r="D875" s="86"/>
      <c r="E875" s="86"/>
    </row>
    <row r="876" spans="1:5" ht="12" customHeight="1" x14ac:dyDescent="0.2">
      <c r="A876" s="132" t="e">
        <f ca="1">'T14. Consolidación propuesta'!Q876</f>
        <v>#NAME?</v>
      </c>
      <c r="B876" s="86"/>
      <c r="C876" s="86"/>
      <c r="D876" s="86"/>
      <c r="E876" s="86"/>
    </row>
    <row r="877" spans="1:5" ht="12" customHeight="1" x14ac:dyDescent="0.2">
      <c r="A877" s="132" t="e">
        <f ca="1">'T14. Consolidación propuesta'!Q877</f>
        <v>#NAME?</v>
      </c>
      <c r="B877" s="86"/>
      <c r="C877" s="86"/>
      <c r="D877" s="86"/>
      <c r="E877" s="86"/>
    </row>
    <row r="878" spans="1:5" ht="12" customHeight="1" x14ac:dyDescent="0.2">
      <c r="A878" s="132" t="e">
        <f ca="1">'T14. Consolidación propuesta'!Q878</f>
        <v>#NAME?</v>
      </c>
      <c r="B878" s="86"/>
      <c r="C878" s="86"/>
      <c r="D878" s="86"/>
      <c r="E878" s="86"/>
    </row>
    <row r="879" spans="1:5" ht="12" customHeight="1" x14ac:dyDescent="0.2">
      <c r="A879" s="132" t="e">
        <f ca="1">'T14. Consolidación propuesta'!Q879</f>
        <v>#NAME?</v>
      </c>
      <c r="B879" s="86"/>
      <c r="C879" s="86"/>
      <c r="D879" s="86"/>
      <c r="E879" s="86"/>
    </row>
    <row r="880" spans="1:5" ht="12" customHeight="1" x14ac:dyDescent="0.2">
      <c r="A880" s="132" t="e">
        <f ca="1">'T14. Consolidación propuesta'!Q880</f>
        <v>#NAME?</v>
      </c>
      <c r="B880" s="86"/>
      <c r="C880" s="86"/>
      <c r="D880" s="86"/>
      <c r="E880" s="86"/>
    </row>
    <row r="881" spans="1:5" ht="12" customHeight="1" x14ac:dyDescent="0.2">
      <c r="A881" s="132" t="e">
        <f ca="1">'T14. Consolidación propuesta'!Q881</f>
        <v>#NAME?</v>
      </c>
      <c r="B881" s="86"/>
      <c r="C881" s="86"/>
      <c r="D881" s="86"/>
      <c r="E881" s="86"/>
    </row>
    <row r="882" spans="1:5" ht="12" customHeight="1" x14ac:dyDescent="0.2">
      <c r="A882" s="132" t="e">
        <f ca="1">'T14. Consolidación propuesta'!Q882</f>
        <v>#NAME?</v>
      </c>
      <c r="B882" s="86"/>
      <c r="C882" s="86"/>
      <c r="D882" s="86"/>
      <c r="E882" s="86"/>
    </row>
    <row r="883" spans="1:5" ht="12" customHeight="1" x14ac:dyDescent="0.2">
      <c r="A883" s="132" t="e">
        <f ca="1">'T14. Consolidación propuesta'!Q883</f>
        <v>#NAME?</v>
      </c>
      <c r="B883" s="86"/>
      <c r="C883" s="86"/>
      <c r="D883" s="86"/>
      <c r="E883" s="86"/>
    </row>
    <row r="884" spans="1:5" ht="12" customHeight="1" x14ac:dyDescent="0.2">
      <c r="A884" s="132" t="e">
        <f ca="1">'T14. Consolidación propuesta'!Q884</f>
        <v>#NAME?</v>
      </c>
      <c r="B884" s="86"/>
      <c r="C884" s="86"/>
      <c r="D884" s="86"/>
      <c r="E884" s="86"/>
    </row>
    <row r="885" spans="1:5" ht="12" customHeight="1" x14ac:dyDescent="0.2">
      <c r="A885" s="132" t="e">
        <f ca="1">'T14. Consolidación propuesta'!Q885</f>
        <v>#NAME?</v>
      </c>
      <c r="B885" s="86"/>
      <c r="C885" s="86"/>
      <c r="D885" s="86"/>
      <c r="E885" s="86"/>
    </row>
    <row r="886" spans="1:5" ht="12" customHeight="1" x14ac:dyDescent="0.2">
      <c r="A886" s="132" t="e">
        <f ca="1">'T14. Consolidación propuesta'!Q886</f>
        <v>#NAME?</v>
      </c>
      <c r="B886" s="86"/>
      <c r="C886" s="86"/>
      <c r="D886" s="86"/>
      <c r="E886" s="86"/>
    </row>
    <row r="887" spans="1:5" ht="12" customHeight="1" x14ac:dyDescent="0.2">
      <c r="A887" s="132" t="e">
        <f ca="1">'T14. Consolidación propuesta'!Q887</f>
        <v>#NAME?</v>
      </c>
      <c r="B887" s="86"/>
      <c r="C887" s="86"/>
      <c r="D887" s="86"/>
      <c r="E887" s="86"/>
    </row>
    <row r="888" spans="1:5" ht="12" customHeight="1" x14ac:dyDescent="0.2">
      <c r="A888" s="132" t="e">
        <f ca="1">'T14. Consolidación propuesta'!Q888</f>
        <v>#NAME?</v>
      </c>
      <c r="B888" s="86"/>
      <c r="C888" s="86"/>
      <c r="D888" s="86"/>
      <c r="E888" s="86"/>
    </row>
    <row r="889" spans="1:5" ht="12" customHeight="1" x14ac:dyDescent="0.2">
      <c r="A889" s="132" t="e">
        <f ca="1">'T14. Consolidación propuesta'!Q889</f>
        <v>#NAME?</v>
      </c>
      <c r="B889" s="86"/>
      <c r="C889" s="86"/>
      <c r="D889" s="86"/>
      <c r="E889" s="86"/>
    </row>
    <row r="890" spans="1:5" ht="12" customHeight="1" x14ac:dyDescent="0.2">
      <c r="A890" s="132" t="e">
        <f ca="1">'T14. Consolidación propuesta'!Q890</f>
        <v>#NAME?</v>
      </c>
      <c r="B890" s="86"/>
      <c r="C890" s="86"/>
      <c r="D890" s="86"/>
      <c r="E890" s="86"/>
    </row>
    <row r="891" spans="1:5" ht="12" customHeight="1" x14ac:dyDescent="0.2">
      <c r="A891" s="132" t="e">
        <f ca="1">'T14. Consolidación propuesta'!Q891</f>
        <v>#NAME?</v>
      </c>
      <c r="B891" s="86"/>
      <c r="C891" s="86"/>
      <c r="D891" s="86"/>
      <c r="E891" s="86"/>
    </row>
    <row r="892" spans="1:5" ht="12" customHeight="1" x14ac:dyDescent="0.2">
      <c r="A892" s="132" t="e">
        <f ca="1">'T14. Consolidación propuesta'!Q892</f>
        <v>#NAME?</v>
      </c>
      <c r="B892" s="86"/>
      <c r="C892" s="86"/>
      <c r="D892" s="86"/>
      <c r="E892" s="86"/>
    </row>
    <row r="893" spans="1:5" ht="12" customHeight="1" x14ac:dyDescent="0.2">
      <c r="A893" s="132" t="e">
        <f ca="1">'T14. Consolidación propuesta'!Q893</f>
        <v>#NAME?</v>
      </c>
      <c r="B893" s="86"/>
      <c r="C893" s="86"/>
      <c r="D893" s="86"/>
      <c r="E893" s="86"/>
    </row>
    <row r="894" spans="1:5" ht="12" customHeight="1" x14ac:dyDescent="0.2">
      <c r="A894" s="132" t="e">
        <f ca="1">'T14. Consolidación propuesta'!Q894</f>
        <v>#NAME?</v>
      </c>
      <c r="B894" s="86"/>
      <c r="C894" s="86"/>
      <c r="D894" s="86"/>
      <c r="E894" s="86"/>
    </row>
    <row r="895" spans="1:5" ht="12" customHeight="1" x14ac:dyDescent="0.2">
      <c r="A895" s="132" t="e">
        <f ca="1">'T14. Consolidación propuesta'!Q895</f>
        <v>#NAME?</v>
      </c>
      <c r="B895" s="86"/>
      <c r="C895" s="86"/>
      <c r="D895" s="86"/>
      <c r="E895" s="86"/>
    </row>
    <row r="896" spans="1:5" ht="12" customHeight="1" x14ac:dyDescent="0.2">
      <c r="A896" s="132" t="e">
        <f ca="1">'T14. Consolidación propuesta'!Q896</f>
        <v>#NAME?</v>
      </c>
      <c r="B896" s="86"/>
      <c r="C896" s="86"/>
      <c r="D896" s="86"/>
      <c r="E896" s="86"/>
    </row>
    <row r="897" spans="1:5" ht="12" customHeight="1" x14ac:dyDescent="0.2">
      <c r="A897" s="132" t="e">
        <f ca="1">'T14. Consolidación propuesta'!Q897</f>
        <v>#NAME?</v>
      </c>
      <c r="B897" s="86"/>
      <c r="C897" s="86"/>
      <c r="D897" s="86"/>
      <c r="E897" s="86"/>
    </row>
    <row r="898" spans="1:5" ht="12" customHeight="1" x14ac:dyDescent="0.2">
      <c r="A898" s="132" t="e">
        <f ca="1">'T14. Consolidación propuesta'!Q898</f>
        <v>#NAME?</v>
      </c>
      <c r="B898" s="86"/>
      <c r="C898" s="86"/>
      <c r="D898" s="86"/>
      <c r="E898" s="86"/>
    </row>
    <row r="899" spans="1:5" ht="12" customHeight="1" x14ac:dyDescent="0.2">
      <c r="A899" s="132" t="e">
        <f ca="1">'T14. Consolidación propuesta'!Q899</f>
        <v>#NAME?</v>
      </c>
      <c r="B899" s="86"/>
      <c r="C899" s="86"/>
      <c r="D899" s="86"/>
      <c r="E899" s="86"/>
    </row>
    <row r="900" spans="1:5" ht="12" customHeight="1" x14ac:dyDescent="0.2">
      <c r="A900" s="132" t="e">
        <f ca="1">'T14. Consolidación propuesta'!Q900</f>
        <v>#NAME?</v>
      </c>
      <c r="B900" s="86"/>
      <c r="C900" s="86"/>
      <c r="D900" s="86"/>
      <c r="E900" s="86"/>
    </row>
    <row r="901" spans="1:5" ht="12" customHeight="1" x14ac:dyDescent="0.2">
      <c r="A901" s="132" t="e">
        <f ca="1">'T14. Consolidación propuesta'!Q901</f>
        <v>#NAME?</v>
      </c>
      <c r="B901" s="86"/>
      <c r="C901" s="86"/>
      <c r="D901" s="86"/>
      <c r="E901" s="86"/>
    </row>
    <row r="902" spans="1:5" ht="12" customHeight="1" x14ac:dyDescent="0.2">
      <c r="A902" s="132" t="e">
        <f ca="1">'T14. Consolidación propuesta'!Q902</f>
        <v>#NAME?</v>
      </c>
      <c r="B902" s="86"/>
      <c r="C902" s="86"/>
      <c r="D902" s="86"/>
      <c r="E902" s="86"/>
    </row>
    <row r="903" spans="1:5" ht="12" customHeight="1" x14ac:dyDescent="0.2">
      <c r="A903" s="132" t="e">
        <f ca="1">'T14. Consolidación propuesta'!Q903</f>
        <v>#NAME?</v>
      </c>
      <c r="B903" s="86"/>
      <c r="C903" s="86"/>
      <c r="D903" s="86"/>
      <c r="E903" s="86"/>
    </row>
    <row r="904" spans="1:5" ht="12" customHeight="1" x14ac:dyDescent="0.2">
      <c r="A904" s="132" t="e">
        <f ca="1">'T14. Consolidación propuesta'!Q904</f>
        <v>#NAME?</v>
      </c>
      <c r="B904" s="86"/>
      <c r="C904" s="86"/>
      <c r="D904" s="86"/>
      <c r="E904" s="86"/>
    </row>
    <row r="905" spans="1:5" ht="12" customHeight="1" x14ac:dyDescent="0.2">
      <c r="A905" s="132" t="e">
        <f ca="1">'T14. Consolidación propuesta'!Q905</f>
        <v>#NAME?</v>
      </c>
      <c r="B905" s="86"/>
      <c r="C905" s="86"/>
      <c r="D905" s="86"/>
      <c r="E905" s="86"/>
    </row>
    <row r="906" spans="1:5" ht="12" customHeight="1" x14ac:dyDescent="0.2">
      <c r="A906" s="132" t="e">
        <f ca="1">'T14. Consolidación propuesta'!Q906</f>
        <v>#NAME?</v>
      </c>
      <c r="B906" s="86"/>
      <c r="C906" s="86"/>
      <c r="D906" s="86"/>
      <c r="E906" s="86"/>
    </row>
    <row r="907" spans="1:5" ht="12" customHeight="1" x14ac:dyDescent="0.2">
      <c r="A907" s="132" t="e">
        <f ca="1">'T14. Consolidación propuesta'!Q907</f>
        <v>#NAME?</v>
      </c>
      <c r="B907" s="86"/>
      <c r="C907" s="86"/>
      <c r="D907" s="86"/>
      <c r="E907" s="86"/>
    </row>
    <row r="908" spans="1:5" ht="12" customHeight="1" x14ac:dyDescent="0.2">
      <c r="A908" s="132" t="e">
        <f ca="1">'T14. Consolidación propuesta'!Q908</f>
        <v>#NAME?</v>
      </c>
      <c r="B908" s="86"/>
      <c r="C908" s="86"/>
      <c r="D908" s="86"/>
      <c r="E908" s="86"/>
    </row>
    <row r="909" spans="1:5" ht="12" customHeight="1" x14ac:dyDescent="0.2">
      <c r="A909" s="132" t="e">
        <f ca="1">'T14. Consolidación propuesta'!Q909</f>
        <v>#NAME?</v>
      </c>
      <c r="B909" s="86"/>
      <c r="C909" s="86"/>
      <c r="D909" s="86"/>
      <c r="E909" s="86"/>
    </row>
    <row r="910" spans="1:5" ht="12" customHeight="1" x14ac:dyDescent="0.2">
      <c r="A910" s="132" t="e">
        <f ca="1">'T14. Consolidación propuesta'!Q910</f>
        <v>#NAME?</v>
      </c>
      <c r="B910" s="86"/>
      <c r="C910" s="86"/>
      <c r="D910" s="86"/>
      <c r="E910" s="86"/>
    </row>
    <row r="911" spans="1:5" ht="12" customHeight="1" x14ac:dyDescent="0.2">
      <c r="A911" s="132" t="e">
        <f ca="1">'T14. Consolidación propuesta'!Q911</f>
        <v>#NAME?</v>
      </c>
      <c r="B911" s="86"/>
      <c r="C911" s="86"/>
      <c r="D911" s="86"/>
      <c r="E911" s="86"/>
    </row>
    <row r="912" spans="1:5" ht="12" customHeight="1" x14ac:dyDescent="0.2">
      <c r="A912" s="132" t="e">
        <f ca="1">'T14. Consolidación propuesta'!Q912</f>
        <v>#NAME?</v>
      </c>
      <c r="B912" s="86"/>
      <c r="C912" s="86"/>
      <c r="D912" s="86"/>
      <c r="E912" s="86"/>
    </row>
    <row r="913" spans="1:5" ht="12" customHeight="1" x14ac:dyDescent="0.2">
      <c r="A913" s="132" t="e">
        <f ca="1">'T14. Consolidación propuesta'!Q913</f>
        <v>#NAME?</v>
      </c>
      <c r="B913" s="86"/>
      <c r="C913" s="86"/>
      <c r="D913" s="86"/>
      <c r="E913" s="86"/>
    </row>
    <row r="914" spans="1:5" ht="12" customHeight="1" x14ac:dyDescent="0.2">
      <c r="A914" s="132" t="e">
        <f ca="1">'T14. Consolidación propuesta'!Q914</f>
        <v>#NAME?</v>
      </c>
      <c r="B914" s="86"/>
      <c r="C914" s="86"/>
      <c r="D914" s="86"/>
      <c r="E914" s="86"/>
    </row>
    <row r="915" spans="1:5" ht="12" customHeight="1" x14ac:dyDescent="0.2">
      <c r="A915" s="132" t="e">
        <f ca="1">'T14. Consolidación propuesta'!Q915</f>
        <v>#NAME?</v>
      </c>
      <c r="B915" s="86"/>
      <c r="C915" s="86"/>
      <c r="D915" s="86"/>
      <c r="E915" s="86"/>
    </row>
    <row r="916" spans="1:5" ht="12" customHeight="1" x14ac:dyDescent="0.2">
      <c r="A916" s="132" t="e">
        <f ca="1">'T14. Consolidación propuesta'!Q916</f>
        <v>#NAME?</v>
      </c>
      <c r="B916" s="86"/>
      <c r="C916" s="86"/>
      <c r="D916" s="86"/>
      <c r="E916" s="86"/>
    </row>
    <row r="917" spans="1:5" ht="12" customHeight="1" x14ac:dyDescent="0.2">
      <c r="A917" s="132" t="e">
        <f ca="1">'T14. Consolidación propuesta'!Q917</f>
        <v>#NAME?</v>
      </c>
      <c r="B917" s="86"/>
      <c r="C917" s="86"/>
      <c r="D917" s="86"/>
      <c r="E917" s="86"/>
    </row>
    <row r="918" spans="1:5" ht="12" customHeight="1" x14ac:dyDescent="0.2">
      <c r="A918" s="132" t="e">
        <f ca="1">'T14. Consolidación propuesta'!Q918</f>
        <v>#NAME?</v>
      </c>
      <c r="B918" s="86"/>
      <c r="C918" s="86"/>
      <c r="D918" s="86"/>
      <c r="E918" s="86"/>
    </row>
    <row r="919" spans="1:5" ht="12" customHeight="1" x14ac:dyDescent="0.2">
      <c r="A919" s="132" t="e">
        <f ca="1">'T14. Consolidación propuesta'!Q919</f>
        <v>#NAME?</v>
      </c>
      <c r="B919" s="86"/>
      <c r="C919" s="86"/>
      <c r="D919" s="86"/>
      <c r="E919" s="86"/>
    </row>
    <row r="920" spans="1:5" ht="12" customHeight="1" x14ac:dyDescent="0.2">
      <c r="A920" s="132" t="e">
        <f ca="1">'T14. Consolidación propuesta'!Q920</f>
        <v>#NAME?</v>
      </c>
      <c r="B920" s="86"/>
      <c r="C920" s="86"/>
      <c r="D920" s="86"/>
      <c r="E920" s="86"/>
    </row>
    <row r="921" spans="1:5" ht="12" customHeight="1" x14ac:dyDescent="0.2">
      <c r="A921" s="132" t="e">
        <f ca="1">'T14. Consolidación propuesta'!Q921</f>
        <v>#NAME?</v>
      </c>
      <c r="B921" s="86"/>
      <c r="C921" s="86"/>
      <c r="D921" s="86"/>
      <c r="E921" s="86"/>
    </row>
    <row r="922" spans="1:5" ht="12" customHeight="1" x14ac:dyDescent="0.2">
      <c r="A922" s="132" t="e">
        <f ca="1">'T14. Consolidación propuesta'!Q922</f>
        <v>#NAME?</v>
      </c>
      <c r="B922" s="86"/>
      <c r="C922" s="86"/>
      <c r="D922" s="86"/>
      <c r="E922" s="86"/>
    </row>
    <row r="923" spans="1:5" ht="12" customHeight="1" x14ac:dyDescent="0.2">
      <c r="A923" s="132" t="e">
        <f ca="1">'T14. Consolidación propuesta'!Q923</f>
        <v>#NAME?</v>
      </c>
      <c r="B923" s="86"/>
      <c r="C923" s="86"/>
      <c r="D923" s="86"/>
      <c r="E923" s="86"/>
    </row>
    <row r="924" spans="1:5" ht="12" customHeight="1" x14ac:dyDescent="0.2">
      <c r="A924" s="132" t="e">
        <f ca="1">'T14. Consolidación propuesta'!Q924</f>
        <v>#NAME?</v>
      </c>
      <c r="B924" s="86"/>
      <c r="C924" s="86"/>
      <c r="D924" s="86"/>
      <c r="E924" s="86"/>
    </row>
    <row r="925" spans="1:5" ht="12" customHeight="1" x14ac:dyDescent="0.2">
      <c r="A925" s="132" t="e">
        <f ca="1">'T14. Consolidación propuesta'!Q925</f>
        <v>#NAME?</v>
      </c>
      <c r="B925" s="86"/>
      <c r="C925" s="86"/>
      <c r="D925" s="86"/>
      <c r="E925" s="86"/>
    </row>
    <row r="926" spans="1:5" ht="12" customHeight="1" x14ac:dyDescent="0.2">
      <c r="A926" s="132" t="e">
        <f ca="1">'T14. Consolidación propuesta'!Q926</f>
        <v>#NAME?</v>
      </c>
      <c r="B926" s="86"/>
      <c r="C926" s="86"/>
      <c r="D926" s="86"/>
      <c r="E926" s="86"/>
    </row>
    <row r="927" spans="1:5" ht="12" customHeight="1" x14ac:dyDescent="0.2">
      <c r="A927" s="132" t="e">
        <f ca="1">'T14. Consolidación propuesta'!Q927</f>
        <v>#NAME?</v>
      </c>
      <c r="B927" s="86"/>
      <c r="C927" s="86"/>
      <c r="D927" s="86"/>
      <c r="E927" s="86"/>
    </row>
    <row r="928" spans="1:5" ht="12" customHeight="1" x14ac:dyDescent="0.2">
      <c r="A928" s="132" t="e">
        <f ca="1">'T14. Consolidación propuesta'!Q928</f>
        <v>#NAME?</v>
      </c>
      <c r="B928" s="86"/>
      <c r="C928" s="86"/>
      <c r="D928" s="86"/>
      <c r="E928" s="86"/>
    </row>
    <row r="929" spans="1:5" ht="12" customHeight="1" x14ac:dyDescent="0.2">
      <c r="A929" s="132" t="e">
        <f ca="1">'T14. Consolidación propuesta'!Q929</f>
        <v>#NAME?</v>
      </c>
      <c r="B929" s="86"/>
      <c r="C929" s="86"/>
      <c r="D929" s="86"/>
      <c r="E929" s="86"/>
    </row>
    <row r="930" spans="1:5" ht="12" customHeight="1" x14ac:dyDescent="0.2">
      <c r="A930" s="132" t="e">
        <f ca="1">'T14. Consolidación propuesta'!Q930</f>
        <v>#NAME?</v>
      </c>
      <c r="B930" s="86"/>
      <c r="C930" s="86"/>
      <c r="D930" s="86"/>
      <c r="E930" s="86"/>
    </row>
    <row r="931" spans="1:5" ht="12" customHeight="1" x14ac:dyDescent="0.2">
      <c r="A931" s="132" t="e">
        <f ca="1">'T14. Consolidación propuesta'!Q931</f>
        <v>#NAME?</v>
      </c>
      <c r="B931" s="86"/>
      <c r="C931" s="86"/>
      <c r="D931" s="86"/>
      <c r="E931" s="86"/>
    </row>
    <row r="932" spans="1:5" ht="12" customHeight="1" x14ac:dyDescent="0.2">
      <c r="A932" s="132" t="e">
        <f ca="1">'T14. Consolidación propuesta'!Q932</f>
        <v>#NAME?</v>
      </c>
      <c r="B932" s="86"/>
      <c r="C932" s="86"/>
      <c r="D932" s="86"/>
      <c r="E932" s="86"/>
    </row>
    <row r="933" spans="1:5" ht="12" customHeight="1" x14ac:dyDescent="0.2">
      <c r="A933" s="132" t="e">
        <f ca="1">'T14. Consolidación propuesta'!Q933</f>
        <v>#NAME?</v>
      </c>
      <c r="B933" s="86"/>
      <c r="C933" s="86"/>
      <c r="D933" s="86"/>
      <c r="E933" s="86"/>
    </row>
    <row r="934" spans="1:5" ht="12" customHeight="1" x14ac:dyDescent="0.2">
      <c r="A934" s="132" t="e">
        <f ca="1">'T14. Consolidación propuesta'!Q934</f>
        <v>#NAME?</v>
      </c>
      <c r="B934" s="86"/>
      <c r="C934" s="86"/>
      <c r="D934" s="86"/>
      <c r="E934" s="86"/>
    </row>
    <row r="935" spans="1:5" ht="12" customHeight="1" x14ac:dyDescent="0.2">
      <c r="A935" s="132" t="e">
        <f ca="1">'T14. Consolidación propuesta'!Q935</f>
        <v>#NAME?</v>
      </c>
      <c r="B935" s="86"/>
      <c r="C935" s="86"/>
      <c r="D935" s="86"/>
      <c r="E935" s="86"/>
    </row>
    <row r="936" spans="1:5" ht="12" customHeight="1" x14ac:dyDescent="0.2">
      <c r="A936" s="132" t="e">
        <f ca="1">'T14. Consolidación propuesta'!Q936</f>
        <v>#NAME?</v>
      </c>
      <c r="B936" s="86"/>
      <c r="C936" s="86"/>
      <c r="D936" s="86"/>
      <c r="E936" s="86"/>
    </row>
    <row r="937" spans="1:5" ht="12" customHeight="1" x14ac:dyDescent="0.2">
      <c r="A937" s="132" t="e">
        <f ca="1">'T14. Consolidación propuesta'!Q937</f>
        <v>#NAME?</v>
      </c>
      <c r="B937" s="86"/>
      <c r="C937" s="86"/>
      <c r="D937" s="86"/>
      <c r="E937" s="86"/>
    </row>
    <row r="938" spans="1:5" ht="12" customHeight="1" x14ac:dyDescent="0.2">
      <c r="A938" s="132" t="e">
        <f ca="1">'T14. Consolidación propuesta'!Q938</f>
        <v>#NAME?</v>
      </c>
      <c r="B938" s="86"/>
      <c r="C938" s="86"/>
      <c r="D938" s="86"/>
      <c r="E938" s="86"/>
    </row>
    <row r="939" spans="1:5" ht="12" customHeight="1" x14ac:dyDescent="0.2">
      <c r="A939" s="132" t="e">
        <f ca="1">'T14. Consolidación propuesta'!Q939</f>
        <v>#NAME?</v>
      </c>
      <c r="B939" s="86"/>
      <c r="C939" s="86"/>
      <c r="D939" s="86"/>
      <c r="E939" s="86"/>
    </row>
    <row r="940" spans="1:5" ht="12" customHeight="1" x14ac:dyDescent="0.2">
      <c r="A940" s="132" t="e">
        <f ca="1">'T14. Consolidación propuesta'!Q940</f>
        <v>#NAME?</v>
      </c>
      <c r="B940" s="86"/>
      <c r="C940" s="86"/>
      <c r="D940" s="86"/>
      <c r="E940" s="86"/>
    </row>
    <row r="941" spans="1:5" ht="12" customHeight="1" x14ac:dyDescent="0.2">
      <c r="A941" s="132" t="e">
        <f ca="1">'T14. Consolidación propuesta'!Q941</f>
        <v>#NAME?</v>
      </c>
      <c r="B941" s="86"/>
      <c r="C941" s="86"/>
      <c r="D941" s="86"/>
      <c r="E941" s="86"/>
    </row>
    <row r="942" spans="1:5" ht="12" customHeight="1" x14ac:dyDescent="0.2">
      <c r="A942" s="132" t="e">
        <f ca="1">'T14. Consolidación propuesta'!Q942</f>
        <v>#NAME?</v>
      </c>
      <c r="B942" s="86"/>
      <c r="C942" s="86"/>
      <c r="D942" s="86"/>
      <c r="E942" s="86"/>
    </row>
    <row r="943" spans="1:5" ht="12" customHeight="1" x14ac:dyDescent="0.2">
      <c r="A943" s="132" t="e">
        <f ca="1">'T14. Consolidación propuesta'!Q943</f>
        <v>#NAME?</v>
      </c>
      <c r="B943" s="86"/>
      <c r="C943" s="86"/>
      <c r="D943" s="86"/>
      <c r="E943" s="86"/>
    </row>
    <row r="944" spans="1:5" ht="12" customHeight="1" x14ac:dyDescent="0.2">
      <c r="A944" s="132" t="e">
        <f ca="1">'T14. Consolidación propuesta'!Q944</f>
        <v>#NAME?</v>
      </c>
      <c r="B944" s="86"/>
      <c r="C944" s="86"/>
      <c r="D944" s="86"/>
      <c r="E944" s="86"/>
    </row>
    <row r="945" spans="1:5" ht="12" customHeight="1" x14ac:dyDescent="0.2">
      <c r="A945" s="132" t="e">
        <f ca="1">'T14. Consolidación propuesta'!Q945</f>
        <v>#NAME?</v>
      </c>
      <c r="B945" s="86"/>
      <c r="C945" s="86"/>
      <c r="D945" s="86"/>
      <c r="E945" s="86"/>
    </row>
    <row r="946" spans="1:5" ht="12" customHeight="1" x14ac:dyDescent="0.2">
      <c r="A946" s="132" t="e">
        <f ca="1">'T14. Consolidación propuesta'!Q946</f>
        <v>#NAME?</v>
      </c>
      <c r="B946" s="86"/>
      <c r="C946" s="86"/>
      <c r="D946" s="86"/>
      <c r="E946" s="86"/>
    </row>
    <row r="947" spans="1:5" ht="12" customHeight="1" x14ac:dyDescent="0.2">
      <c r="A947" s="132" t="e">
        <f ca="1">'T14. Consolidación propuesta'!Q947</f>
        <v>#NAME?</v>
      </c>
      <c r="B947" s="86"/>
      <c r="C947" s="86"/>
      <c r="D947" s="86"/>
      <c r="E947" s="86"/>
    </row>
    <row r="948" spans="1:5" ht="12" customHeight="1" x14ac:dyDescent="0.2">
      <c r="A948" s="132" t="e">
        <f ca="1">'T14. Consolidación propuesta'!Q948</f>
        <v>#NAME?</v>
      </c>
      <c r="B948" s="86"/>
      <c r="C948" s="86"/>
      <c r="D948" s="86"/>
      <c r="E948" s="86"/>
    </row>
    <row r="949" spans="1:5" ht="12" customHeight="1" x14ac:dyDescent="0.2">
      <c r="A949" s="132" t="e">
        <f ca="1">'T14. Consolidación propuesta'!Q949</f>
        <v>#NAME?</v>
      </c>
      <c r="B949" s="86"/>
      <c r="C949" s="86"/>
      <c r="D949" s="86"/>
      <c r="E949" s="86"/>
    </row>
    <row r="950" spans="1:5" ht="12" customHeight="1" x14ac:dyDescent="0.2">
      <c r="A950" s="132" t="e">
        <f ca="1">'T14. Consolidación propuesta'!Q950</f>
        <v>#NAME?</v>
      </c>
      <c r="B950" s="86"/>
      <c r="C950" s="86"/>
      <c r="D950" s="86"/>
      <c r="E950" s="86"/>
    </row>
    <row r="951" spans="1:5" ht="12" customHeight="1" x14ac:dyDescent="0.2">
      <c r="A951" s="132" t="e">
        <f ca="1">'T14. Consolidación propuesta'!Q951</f>
        <v>#NAME?</v>
      </c>
      <c r="B951" s="86"/>
      <c r="C951" s="86"/>
      <c r="D951" s="86"/>
      <c r="E951" s="86"/>
    </row>
    <row r="952" spans="1:5" ht="12" customHeight="1" x14ac:dyDescent="0.2">
      <c r="A952" s="132" t="e">
        <f ca="1">'T14. Consolidación propuesta'!Q952</f>
        <v>#NAME?</v>
      </c>
      <c r="B952" s="86"/>
      <c r="C952" s="86"/>
      <c r="D952" s="86"/>
      <c r="E952" s="86"/>
    </row>
    <row r="953" spans="1:5" ht="12" customHeight="1" x14ac:dyDescent="0.2">
      <c r="A953" s="132" t="e">
        <f ca="1">'T14. Consolidación propuesta'!Q953</f>
        <v>#NAME?</v>
      </c>
      <c r="B953" s="86"/>
      <c r="C953" s="86"/>
      <c r="D953" s="86"/>
      <c r="E953" s="86"/>
    </row>
    <row r="954" spans="1:5" ht="12" customHeight="1" x14ac:dyDescent="0.2">
      <c r="A954" s="132" t="e">
        <f ca="1">'T14. Consolidación propuesta'!Q954</f>
        <v>#NAME?</v>
      </c>
      <c r="B954" s="86"/>
      <c r="C954" s="86"/>
      <c r="D954" s="86"/>
      <c r="E954" s="86"/>
    </row>
    <row r="955" spans="1:5" ht="12" customHeight="1" x14ac:dyDescent="0.2">
      <c r="A955" s="132" t="e">
        <f ca="1">'T14. Consolidación propuesta'!Q955</f>
        <v>#NAME?</v>
      </c>
      <c r="B955" s="86"/>
      <c r="C955" s="86"/>
      <c r="D955" s="86"/>
      <c r="E955" s="86"/>
    </row>
    <row r="956" spans="1:5" ht="12" customHeight="1" x14ac:dyDescent="0.2">
      <c r="A956" s="132" t="e">
        <f ca="1">'T14. Consolidación propuesta'!Q956</f>
        <v>#NAME?</v>
      </c>
      <c r="B956" s="86"/>
      <c r="C956" s="86"/>
      <c r="D956" s="86"/>
      <c r="E956" s="86"/>
    </row>
    <row r="957" spans="1:5" ht="12" customHeight="1" x14ac:dyDescent="0.2">
      <c r="A957" s="132" t="e">
        <f ca="1">'T14. Consolidación propuesta'!Q957</f>
        <v>#NAME?</v>
      </c>
      <c r="B957" s="86"/>
      <c r="C957" s="86"/>
      <c r="D957" s="86"/>
      <c r="E957" s="86"/>
    </row>
    <row r="958" spans="1:5" ht="12" customHeight="1" x14ac:dyDescent="0.2">
      <c r="A958" s="132" t="e">
        <f ca="1">'T14. Consolidación propuesta'!Q958</f>
        <v>#NAME?</v>
      </c>
      <c r="B958" s="86"/>
      <c r="C958" s="86"/>
      <c r="D958" s="86"/>
      <c r="E958" s="86"/>
    </row>
    <row r="959" spans="1:5" ht="12" customHeight="1" x14ac:dyDescent="0.2">
      <c r="A959" s="132" t="e">
        <f ca="1">'T14. Consolidación propuesta'!Q959</f>
        <v>#NAME?</v>
      </c>
      <c r="B959" s="86"/>
      <c r="C959" s="86"/>
      <c r="D959" s="86"/>
      <c r="E959" s="86"/>
    </row>
    <row r="960" spans="1:5" ht="12" customHeight="1" x14ac:dyDescent="0.2">
      <c r="A960" s="132" t="e">
        <f ca="1">'T14. Consolidación propuesta'!Q960</f>
        <v>#NAME?</v>
      </c>
      <c r="B960" s="86"/>
      <c r="C960" s="86"/>
      <c r="D960" s="86"/>
      <c r="E960" s="86"/>
    </row>
    <row r="961" spans="1:5" ht="12" customHeight="1" x14ac:dyDescent="0.2">
      <c r="A961" s="132" t="e">
        <f ca="1">'T14. Consolidación propuesta'!Q961</f>
        <v>#NAME?</v>
      </c>
      <c r="B961" s="86"/>
      <c r="C961" s="86"/>
      <c r="D961" s="86"/>
      <c r="E961" s="86"/>
    </row>
    <row r="962" spans="1:5" ht="12" customHeight="1" x14ac:dyDescent="0.2">
      <c r="A962" s="132" t="e">
        <f ca="1">'T14. Consolidación propuesta'!Q962</f>
        <v>#NAME?</v>
      </c>
      <c r="B962" s="86"/>
      <c r="C962" s="86"/>
      <c r="D962" s="86"/>
      <c r="E962" s="86"/>
    </row>
    <row r="963" spans="1:5" ht="12" customHeight="1" x14ac:dyDescent="0.2">
      <c r="A963" s="132" t="e">
        <f ca="1">'T14. Consolidación propuesta'!Q963</f>
        <v>#NAME?</v>
      </c>
      <c r="B963" s="86"/>
      <c r="C963" s="86"/>
      <c r="D963" s="86"/>
      <c r="E963" s="86"/>
    </row>
    <row r="964" spans="1:5" ht="12" customHeight="1" x14ac:dyDescent="0.2">
      <c r="A964" s="132" t="e">
        <f ca="1">'T14. Consolidación propuesta'!Q964</f>
        <v>#NAME?</v>
      </c>
      <c r="B964" s="86"/>
      <c r="C964" s="86"/>
      <c r="D964" s="86"/>
      <c r="E964" s="86"/>
    </row>
    <row r="965" spans="1:5" ht="12" customHeight="1" x14ac:dyDescent="0.2">
      <c r="A965" s="132" t="e">
        <f ca="1">'T14. Consolidación propuesta'!Q965</f>
        <v>#NAME?</v>
      </c>
      <c r="B965" s="86"/>
      <c r="C965" s="86"/>
      <c r="D965" s="86"/>
      <c r="E965" s="86"/>
    </row>
    <row r="966" spans="1:5" ht="12" customHeight="1" x14ac:dyDescent="0.2">
      <c r="A966" s="132" t="e">
        <f ca="1">'T14. Consolidación propuesta'!Q966</f>
        <v>#NAME?</v>
      </c>
      <c r="B966" s="86"/>
      <c r="C966" s="86"/>
      <c r="D966" s="86"/>
      <c r="E966" s="86"/>
    </row>
    <row r="967" spans="1:5" ht="12" customHeight="1" x14ac:dyDescent="0.2">
      <c r="A967" s="132" t="e">
        <f ca="1">'T14. Consolidación propuesta'!Q967</f>
        <v>#NAME?</v>
      </c>
      <c r="B967" s="86"/>
      <c r="C967" s="86"/>
      <c r="D967" s="86"/>
      <c r="E967" s="86"/>
    </row>
    <row r="968" spans="1:5" ht="12" customHeight="1" x14ac:dyDescent="0.2">
      <c r="A968" s="132" t="e">
        <f ca="1">'T14. Consolidación propuesta'!Q968</f>
        <v>#NAME?</v>
      </c>
      <c r="B968" s="86"/>
      <c r="C968" s="86"/>
      <c r="D968" s="86"/>
      <c r="E968" s="86"/>
    </row>
    <row r="969" spans="1:5" ht="12" customHeight="1" x14ac:dyDescent="0.2">
      <c r="A969" s="132" t="e">
        <f ca="1">'T14. Consolidación propuesta'!Q969</f>
        <v>#NAME?</v>
      </c>
      <c r="B969" s="86"/>
      <c r="C969" s="86"/>
      <c r="D969" s="86"/>
      <c r="E969" s="86"/>
    </row>
    <row r="970" spans="1:5" ht="12" customHeight="1" x14ac:dyDescent="0.2">
      <c r="A970" s="132" t="e">
        <f ca="1">'T14. Consolidación propuesta'!Q970</f>
        <v>#NAME?</v>
      </c>
      <c r="B970" s="86"/>
      <c r="C970" s="86"/>
      <c r="D970" s="86"/>
      <c r="E970" s="86"/>
    </row>
    <row r="971" spans="1:5" ht="12" customHeight="1" x14ac:dyDescent="0.2">
      <c r="A971" s="132" t="e">
        <f ca="1">'T14. Consolidación propuesta'!Q971</f>
        <v>#NAME?</v>
      </c>
      <c r="B971" s="86"/>
      <c r="C971" s="86"/>
      <c r="D971" s="86"/>
      <c r="E971" s="86"/>
    </row>
    <row r="972" spans="1:5" ht="12" customHeight="1" x14ac:dyDescent="0.2">
      <c r="A972" s="132" t="e">
        <f ca="1">'T14. Consolidación propuesta'!Q972</f>
        <v>#NAME?</v>
      </c>
      <c r="B972" s="86"/>
      <c r="C972" s="86"/>
      <c r="D972" s="86"/>
      <c r="E972" s="86"/>
    </row>
    <row r="973" spans="1:5" ht="12" customHeight="1" x14ac:dyDescent="0.2">
      <c r="A973" s="132" t="e">
        <f ca="1">'T14. Consolidación propuesta'!Q973</f>
        <v>#NAME?</v>
      </c>
      <c r="B973" s="86"/>
      <c r="C973" s="86"/>
      <c r="D973" s="86"/>
      <c r="E973" s="86"/>
    </row>
    <row r="974" spans="1:5" ht="12" customHeight="1" x14ac:dyDescent="0.2">
      <c r="A974" s="132" t="e">
        <f ca="1">'T14. Consolidación propuesta'!Q974</f>
        <v>#NAME?</v>
      </c>
      <c r="B974" s="86"/>
      <c r="C974" s="86"/>
      <c r="D974" s="86"/>
      <c r="E974" s="86"/>
    </row>
    <row r="975" spans="1:5" ht="12" customHeight="1" x14ac:dyDescent="0.2">
      <c r="A975" s="132" t="e">
        <f ca="1">'T14. Consolidación propuesta'!Q975</f>
        <v>#NAME?</v>
      </c>
      <c r="B975" s="86"/>
      <c r="C975" s="86"/>
      <c r="D975" s="86"/>
      <c r="E975" s="86"/>
    </row>
    <row r="976" spans="1:5" ht="12" customHeight="1" x14ac:dyDescent="0.2">
      <c r="A976" s="132" t="e">
        <f ca="1">'T14. Consolidación propuesta'!Q976</f>
        <v>#NAME?</v>
      </c>
      <c r="B976" s="86"/>
      <c r="C976" s="86"/>
      <c r="D976" s="86"/>
      <c r="E976" s="86"/>
    </row>
    <row r="977" spans="1:5" ht="12" customHeight="1" x14ac:dyDescent="0.2">
      <c r="A977" s="132" t="e">
        <f ca="1">'T14. Consolidación propuesta'!Q977</f>
        <v>#NAME?</v>
      </c>
      <c r="B977" s="86"/>
      <c r="C977" s="86"/>
      <c r="D977" s="86"/>
      <c r="E977" s="86"/>
    </row>
    <row r="978" spans="1:5" ht="12" customHeight="1" x14ac:dyDescent="0.2">
      <c r="A978" s="132" t="e">
        <f ca="1">'T14. Consolidación propuesta'!Q978</f>
        <v>#NAME?</v>
      </c>
      <c r="B978" s="86"/>
      <c r="C978" s="86"/>
      <c r="D978" s="86"/>
      <c r="E978" s="86"/>
    </row>
    <row r="979" spans="1:5" ht="12" customHeight="1" x14ac:dyDescent="0.2">
      <c r="A979" s="132" t="e">
        <f ca="1">'T14. Consolidación propuesta'!Q979</f>
        <v>#NAME?</v>
      </c>
      <c r="B979" s="86"/>
      <c r="C979" s="86"/>
      <c r="D979" s="86"/>
      <c r="E979" s="86"/>
    </row>
    <row r="980" spans="1:5" ht="12" customHeight="1" x14ac:dyDescent="0.2">
      <c r="A980" s="132" t="e">
        <f ca="1">'T14. Consolidación propuesta'!Q980</f>
        <v>#NAME?</v>
      </c>
      <c r="B980" s="86"/>
      <c r="C980" s="86"/>
      <c r="D980" s="86"/>
      <c r="E980" s="86"/>
    </row>
    <row r="981" spans="1:5" ht="12" customHeight="1" x14ac:dyDescent="0.2">
      <c r="A981" s="132" t="e">
        <f ca="1">'T14. Consolidación propuesta'!Q981</f>
        <v>#NAME?</v>
      </c>
      <c r="B981" s="86"/>
      <c r="C981" s="86"/>
      <c r="D981" s="86"/>
      <c r="E981" s="86"/>
    </row>
    <row r="982" spans="1:5" ht="12" customHeight="1" x14ac:dyDescent="0.2">
      <c r="A982" s="132" t="e">
        <f ca="1">'T14. Consolidación propuesta'!Q982</f>
        <v>#NAME?</v>
      </c>
      <c r="B982" s="86"/>
      <c r="C982" s="86"/>
      <c r="D982" s="86"/>
      <c r="E982" s="86"/>
    </row>
    <row r="983" spans="1:5" ht="12" customHeight="1" x14ac:dyDescent="0.2">
      <c r="A983" s="132" t="e">
        <f ca="1">'T14. Consolidación propuesta'!Q983</f>
        <v>#NAME?</v>
      </c>
      <c r="B983" s="86"/>
      <c r="C983" s="86"/>
      <c r="D983" s="86"/>
      <c r="E983" s="86"/>
    </row>
    <row r="984" spans="1:5" ht="12" customHeight="1" x14ac:dyDescent="0.2">
      <c r="A984" s="132" t="e">
        <f ca="1">'T14. Consolidación propuesta'!Q984</f>
        <v>#NAME?</v>
      </c>
      <c r="B984" s="86"/>
      <c r="C984" s="86"/>
      <c r="D984" s="86"/>
      <c r="E984" s="86"/>
    </row>
    <row r="985" spans="1:5" ht="12" customHeight="1" x14ac:dyDescent="0.2">
      <c r="A985" s="132" t="e">
        <f ca="1">'T14. Consolidación propuesta'!Q985</f>
        <v>#NAME?</v>
      </c>
      <c r="B985" s="86"/>
      <c r="C985" s="86"/>
      <c r="D985" s="86"/>
      <c r="E985" s="86"/>
    </row>
    <row r="986" spans="1:5" ht="12" customHeight="1" x14ac:dyDescent="0.2">
      <c r="A986" s="132" t="e">
        <f ca="1">'T14. Consolidación propuesta'!Q986</f>
        <v>#NAME?</v>
      </c>
      <c r="B986" s="86"/>
      <c r="C986" s="86"/>
      <c r="D986" s="86"/>
      <c r="E986" s="86"/>
    </row>
    <row r="987" spans="1:5" ht="12" customHeight="1" x14ac:dyDescent="0.2">
      <c r="A987" s="132" t="e">
        <f ca="1">'T14. Consolidación propuesta'!Q987</f>
        <v>#NAME?</v>
      </c>
      <c r="B987" s="86"/>
      <c r="C987" s="86"/>
      <c r="D987" s="86"/>
      <c r="E987" s="86"/>
    </row>
    <row r="988" spans="1:5" ht="12" customHeight="1" x14ac:dyDescent="0.2">
      <c r="A988" s="132" t="e">
        <f ca="1">'T14. Consolidación propuesta'!Q988</f>
        <v>#NAME?</v>
      </c>
      <c r="B988" s="86"/>
      <c r="C988" s="86"/>
      <c r="D988" s="86"/>
      <c r="E988" s="86"/>
    </row>
    <row r="989" spans="1:5" ht="12" customHeight="1" x14ac:dyDescent="0.2">
      <c r="A989" s="132" t="e">
        <f ca="1">'T14. Consolidación propuesta'!Q989</f>
        <v>#NAME?</v>
      </c>
      <c r="B989" s="86"/>
      <c r="C989" s="86"/>
      <c r="D989" s="86"/>
      <c r="E989" s="86"/>
    </row>
    <row r="990" spans="1:5" ht="12" customHeight="1" x14ac:dyDescent="0.2">
      <c r="A990" s="132" t="e">
        <f ca="1">'T14. Consolidación propuesta'!Q990</f>
        <v>#NAME?</v>
      </c>
      <c r="B990" s="86"/>
      <c r="C990" s="86"/>
      <c r="D990" s="86"/>
      <c r="E990" s="86"/>
    </row>
    <row r="991" spans="1:5" ht="12" customHeight="1" x14ac:dyDescent="0.2">
      <c r="A991" s="132" t="e">
        <f ca="1">'T14. Consolidación propuesta'!Q991</f>
        <v>#NAME?</v>
      </c>
      <c r="B991" s="86"/>
      <c r="C991" s="86"/>
      <c r="D991" s="86"/>
      <c r="E991" s="86"/>
    </row>
    <row r="992" spans="1:5" ht="12" customHeight="1" x14ac:dyDescent="0.2">
      <c r="A992" s="132" t="e">
        <f ca="1">'T14. Consolidación propuesta'!Q992</f>
        <v>#NAME?</v>
      </c>
      <c r="B992" s="86"/>
      <c r="C992" s="86"/>
      <c r="D992" s="86"/>
      <c r="E992" s="86"/>
    </row>
    <row r="993" spans="1:5" ht="12" customHeight="1" x14ac:dyDescent="0.2">
      <c r="A993" s="132" t="e">
        <f ca="1">'T14. Consolidación propuesta'!Q993</f>
        <v>#NAME?</v>
      </c>
      <c r="B993" s="86"/>
      <c r="C993" s="86"/>
      <c r="D993" s="86"/>
      <c r="E993" s="86"/>
    </row>
    <row r="994" spans="1:5" ht="12" customHeight="1" x14ac:dyDescent="0.2">
      <c r="A994" s="132" t="e">
        <f ca="1">'T14. Consolidación propuesta'!Q994</f>
        <v>#NAME?</v>
      </c>
      <c r="B994" s="86"/>
      <c r="C994" s="86"/>
      <c r="D994" s="86"/>
      <c r="E994" s="86"/>
    </row>
    <row r="995" spans="1:5" ht="12" customHeight="1" x14ac:dyDescent="0.2">
      <c r="A995" s="132" t="e">
        <f ca="1">'T14. Consolidación propuesta'!Q995</f>
        <v>#NAME?</v>
      </c>
      <c r="B995" s="86"/>
      <c r="C995" s="86"/>
      <c r="D995" s="86"/>
      <c r="E995" s="86"/>
    </row>
    <row r="996" spans="1:5" ht="12" customHeight="1" x14ac:dyDescent="0.2">
      <c r="A996" s="132" t="e">
        <f ca="1">'T14. Consolidación propuesta'!Q996</f>
        <v>#NAME?</v>
      </c>
      <c r="B996" s="86"/>
      <c r="C996" s="86"/>
      <c r="D996" s="86"/>
      <c r="E996" s="86"/>
    </row>
    <row r="997" spans="1:5" ht="12" customHeight="1" x14ac:dyDescent="0.2">
      <c r="A997" s="132" t="e">
        <f ca="1">'T14. Consolidación propuesta'!Q997</f>
        <v>#NAME?</v>
      </c>
      <c r="B997" s="86"/>
      <c r="C997" s="86"/>
      <c r="D997" s="86"/>
      <c r="E997" s="86"/>
    </row>
    <row r="998" spans="1:5" ht="12" customHeight="1" x14ac:dyDescent="0.2">
      <c r="A998" s="132" t="e">
        <f ca="1">'T14. Consolidación propuesta'!Q998</f>
        <v>#NAME?</v>
      </c>
      <c r="B998" s="86"/>
      <c r="C998" s="86"/>
      <c r="D998" s="86"/>
      <c r="E998" s="86"/>
    </row>
    <row r="999" spans="1:5" ht="12" customHeight="1" x14ac:dyDescent="0.2">
      <c r="A999" s="132" t="e">
        <f ca="1">'T14. Consolidación propuesta'!Q999</f>
        <v>#NAME?</v>
      </c>
      <c r="B999" s="86"/>
      <c r="C999" s="86"/>
      <c r="D999" s="86"/>
      <c r="E999" s="86"/>
    </row>
    <row r="1000" spans="1:5" ht="12" customHeight="1" x14ac:dyDescent="0.2">
      <c r="A1000" s="132" t="e">
        <f ca="1">'T14. Consolidación propuesta'!Q1000</f>
        <v>#NAME?</v>
      </c>
      <c r="B1000" s="86"/>
      <c r="C1000" s="86"/>
      <c r="D1000" s="86"/>
      <c r="E1000" s="86"/>
    </row>
  </sheetData>
  <mergeCells count="5">
    <mergeCell ref="A1:D1"/>
    <mergeCell ref="A2:A3"/>
    <mergeCell ref="B2:C2"/>
    <mergeCell ref="D2:D3"/>
    <mergeCell ref="E2:E3"/>
  </mergeCells>
  <conditionalFormatting sqref="B4:E1000">
    <cfRule type="cellIs" dxfId="13" priority="1" operator="equal">
      <formula>0</formula>
    </cfRule>
  </conditionalFormatting>
  <pageMargins left="0.7" right="0.7" top="0.75" bottom="0.75" header="0" footer="0"/>
  <pageSetup orientation="landscape"/>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0"/>
  <sheetViews>
    <sheetView showGridLines="0" zoomScale="25" zoomScaleNormal="25" workbookViewId="0">
      <pane xSplit="1" ySplit="1" topLeftCell="B5" activePane="bottomRight" state="frozen"/>
      <selection pane="topRight" activeCell="B1" sqref="B1"/>
      <selection pane="bottomLeft" activeCell="A2" sqref="A2"/>
      <selection pane="bottomRight" activeCell="I14" activeCellId="1" sqref="B5 I14"/>
    </sheetView>
  </sheetViews>
  <sheetFormatPr baseColWidth="10" defaultColWidth="14.5" defaultRowHeight="15" customHeight="1" x14ac:dyDescent="0.2"/>
  <cols>
    <col min="1" max="1" width="75.33203125" customWidth="1"/>
    <col min="2" max="2" width="209.1640625" customWidth="1"/>
    <col min="3" max="3" width="97.1640625" customWidth="1"/>
    <col min="4" max="6" width="70.83203125" customWidth="1"/>
    <col min="7" max="26" width="60.6640625" customWidth="1"/>
  </cols>
  <sheetData>
    <row r="1" spans="1:26" ht="75.75" customHeight="1" x14ac:dyDescent="0.2">
      <c r="A1" s="133" t="s">
        <v>347</v>
      </c>
      <c r="B1" s="134" t="s">
        <v>63</v>
      </c>
      <c r="C1" s="133" t="s">
        <v>348</v>
      </c>
      <c r="D1" s="133" t="s">
        <v>349</v>
      </c>
      <c r="E1" s="133" t="s">
        <v>350</v>
      </c>
      <c r="F1" s="133" t="s">
        <v>351</v>
      </c>
      <c r="G1" s="135"/>
      <c r="H1" s="135"/>
      <c r="I1" s="135"/>
      <c r="J1" s="135"/>
      <c r="K1" s="135"/>
      <c r="L1" s="135"/>
      <c r="M1" s="135"/>
      <c r="N1" s="135"/>
      <c r="O1" s="135"/>
      <c r="P1" s="135"/>
      <c r="Q1" s="135"/>
      <c r="R1" s="135"/>
      <c r="S1" s="135"/>
      <c r="T1" s="135"/>
      <c r="U1" s="135"/>
      <c r="V1" s="135"/>
      <c r="W1" s="135"/>
      <c r="X1" s="135"/>
      <c r="Y1" s="135"/>
      <c r="Z1" s="135"/>
    </row>
    <row r="2" spans="1:26" ht="15.75" customHeight="1" x14ac:dyDescent="0.2">
      <c r="A2" s="136" t="s">
        <v>65</v>
      </c>
      <c r="B2" s="137" t="s">
        <v>352</v>
      </c>
      <c r="C2" s="138" t="s">
        <v>353</v>
      </c>
      <c r="D2" s="138" t="s">
        <v>354</v>
      </c>
      <c r="E2" s="138" t="s">
        <v>355</v>
      </c>
      <c r="F2" s="138" t="s">
        <v>356</v>
      </c>
      <c r="G2" s="5"/>
      <c r="H2" s="5"/>
      <c r="I2" s="5"/>
      <c r="J2" s="5"/>
      <c r="K2" s="5"/>
      <c r="L2" s="5"/>
      <c r="M2" s="5"/>
      <c r="N2" s="5"/>
      <c r="O2" s="5"/>
      <c r="P2" s="5"/>
      <c r="Q2" s="5"/>
      <c r="R2" s="5"/>
      <c r="S2" s="5"/>
      <c r="T2" s="5"/>
      <c r="U2" s="5"/>
      <c r="V2" s="5"/>
      <c r="W2" s="5"/>
      <c r="X2" s="5"/>
      <c r="Y2" s="5"/>
      <c r="Z2" s="5"/>
    </row>
    <row r="3" spans="1:26" ht="231" customHeight="1" x14ac:dyDescent="0.2">
      <c r="A3" s="136" t="s">
        <v>357</v>
      </c>
      <c r="B3" s="137"/>
      <c r="C3" s="138"/>
      <c r="D3" s="138"/>
      <c r="E3" s="138" t="s">
        <v>358</v>
      </c>
      <c r="F3" s="138"/>
      <c r="G3" s="5"/>
      <c r="H3" s="5"/>
      <c r="I3" s="5"/>
      <c r="J3" s="5"/>
      <c r="K3" s="5"/>
      <c r="L3" s="5"/>
      <c r="M3" s="5"/>
      <c r="N3" s="5"/>
      <c r="O3" s="5"/>
      <c r="P3" s="5"/>
      <c r="Q3" s="5"/>
      <c r="R3" s="5"/>
      <c r="S3" s="5"/>
      <c r="T3" s="5"/>
      <c r="U3" s="5"/>
      <c r="V3" s="5"/>
      <c r="W3" s="5"/>
      <c r="X3" s="5"/>
      <c r="Y3" s="5"/>
      <c r="Z3" s="5"/>
    </row>
    <row r="4" spans="1:26" ht="15.75" customHeight="1" x14ac:dyDescent="0.2">
      <c r="A4" s="136" t="s">
        <v>67</v>
      </c>
      <c r="B4" s="139" t="s">
        <v>359</v>
      </c>
      <c r="C4" s="138" t="s">
        <v>360</v>
      </c>
      <c r="D4" s="138" t="s">
        <v>361</v>
      </c>
      <c r="E4" s="138" t="s">
        <v>362</v>
      </c>
      <c r="F4" s="138" t="s">
        <v>363</v>
      </c>
      <c r="G4" s="5"/>
      <c r="H4" s="5"/>
      <c r="I4" s="5"/>
      <c r="J4" s="5"/>
      <c r="K4" s="5"/>
      <c r="L4" s="5"/>
      <c r="M4" s="5"/>
      <c r="N4" s="5"/>
      <c r="O4" s="5"/>
      <c r="P4" s="5"/>
      <c r="Q4" s="5"/>
      <c r="R4" s="5"/>
      <c r="S4" s="5"/>
      <c r="T4" s="5"/>
      <c r="U4" s="5"/>
      <c r="V4" s="5"/>
      <c r="W4" s="5"/>
      <c r="X4" s="5"/>
      <c r="Y4" s="5"/>
      <c r="Z4" s="5"/>
    </row>
    <row r="5" spans="1:26" ht="309" customHeight="1" x14ac:dyDescent="0.2">
      <c r="A5" s="140" t="s">
        <v>364</v>
      </c>
      <c r="B5" s="139" t="s">
        <v>365</v>
      </c>
      <c r="C5" s="138" t="s">
        <v>366</v>
      </c>
      <c r="D5" s="138" t="s">
        <v>367</v>
      </c>
      <c r="E5" s="138" t="s">
        <v>368</v>
      </c>
      <c r="F5" s="138" t="s">
        <v>369</v>
      </c>
      <c r="G5" s="5"/>
      <c r="H5" s="5"/>
      <c r="I5" s="5"/>
      <c r="J5" s="5"/>
      <c r="K5" s="5"/>
      <c r="L5" s="5"/>
      <c r="M5" s="5"/>
      <c r="N5" s="5"/>
      <c r="O5" s="5"/>
      <c r="P5" s="5"/>
      <c r="Q5" s="5"/>
      <c r="R5" s="5"/>
      <c r="S5" s="5"/>
      <c r="T5" s="5"/>
      <c r="U5" s="5"/>
      <c r="V5" s="5"/>
      <c r="W5" s="5"/>
      <c r="X5" s="5"/>
      <c r="Y5" s="5"/>
      <c r="Z5" s="5"/>
    </row>
    <row r="6" spans="1:26" ht="165" customHeight="1" x14ac:dyDescent="0.2">
      <c r="A6" s="136" t="s">
        <v>72</v>
      </c>
      <c r="B6" s="137"/>
      <c r="C6" s="138"/>
      <c r="D6" s="138"/>
      <c r="E6" s="138" t="s">
        <v>370</v>
      </c>
      <c r="F6" s="138"/>
      <c r="G6" s="5"/>
      <c r="H6" s="5"/>
      <c r="I6" s="5"/>
      <c r="J6" s="5"/>
      <c r="K6" s="5"/>
      <c r="L6" s="5"/>
      <c r="M6" s="5"/>
      <c r="N6" s="5"/>
      <c r="O6" s="5"/>
      <c r="P6" s="5"/>
      <c r="Q6" s="5"/>
      <c r="R6" s="5"/>
      <c r="S6" s="5"/>
      <c r="T6" s="5"/>
      <c r="U6" s="5"/>
      <c r="V6" s="5"/>
      <c r="W6" s="5"/>
      <c r="X6" s="5"/>
      <c r="Y6" s="5"/>
      <c r="Z6" s="5"/>
    </row>
    <row r="7" spans="1:26" ht="409.5" customHeight="1" x14ac:dyDescent="0.2">
      <c r="A7" s="136" t="s">
        <v>70</v>
      </c>
      <c r="B7" s="137" t="s">
        <v>371</v>
      </c>
      <c r="C7" s="138" t="s">
        <v>372</v>
      </c>
      <c r="D7" s="138" t="s">
        <v>373</v>
      </c>
      <c r="E7" s="138" t="s">
        <v>374</v>
      </c>
      <c r="F7" s="138" t="s">
        <v>375</v>
      </c>
      <c r="G7" s="5"/>
      <c r="H7" s="5"/>
      <c r="I7" s="5"/>
      <c r="J7" s="5"/>
      <c r="K7" s="5"/>
      <c r="L7" s="5"/>
      <c r="M7" s="5"/>
      <c r="N7" s="5"/>
      <c r="O7" s="5"/>
      <c r="P7" s="5"/>
      <c r="Q7" s="5"/>
      <c r="R7" s="5"/>
      <c r="S7" s="5"/>
      <c r="T7" s="5"/>
      <c r="U7" s="5"/>
      <c r="V7" s="5"/>
      <c r="W7" s="5"/>
      <c r="X7" s="5"/>
      <c r="Y7" s="5"/>
      <c r="Z7" s="5"/>
    </row>
    <row r="8" spans="1:26" ht="282" customHeight="1" x14ac:dyDescent="0.2">
      <c r="A8" s="136" t="s">
        <v>71</v>
      </c>
      <c r="B8" s="137"/>
      <c r="C8" s="138" t="s">
        <v>376</v>
      </c>
      <c r="D8" s="138" t="s">
        <v>377</v>
      </c>
      <c r="E8" s="138" t="s">
        <v>378</v>
      </c>
      <c r="F8" s="138" t="s">
        <v>379</v>
      </c>
      <c r="G8" s="5"/>
      <c r="H8" s="5"/>
      <c r="I8" s="5"/>
      <c r="J8" s="5"/>
      <c r="K8" s="5"/>
      <c r="L8" s="5"/>
      <c r="M8" s="5"/>
      <c r="N8" s="5"/>
      <c r="O8" s="5"/>
      <c r="P8" s="5"/>
      <c r="Q8" s="5"/>
      <c r="R8" s="5"/>
      <c r="S8" s="5"/>
      <c r="T8" s="5"/>
      <c r="U8" s="5"/>
      <c r="V8" s="5"/>
      <c r="W8" s="5"/>
      <c r="X8" s="5"/>
      <c r="Y8" s="5"/>
      <c r="Z8" s="5"/>
    </row>
    <row r="9" spans="1:26" ht="15.75" customHeight="1" x14ac:dyDescent="0.2">
      <c r="A9" s="136" t="s">
        <v>73</v>
      </c>
      <c r="B9" s="137" t="s">
        <v>380</v>
      </c>
      <c r="C9" s="138" t="s">
        <v>381</v>
      </c>
      <c r="D9" s="138" t="s">
        <v>382</v>
      </c>
      <c r="E9" s="138" t="s">
        <v>383</v>
      </c>
      <c r="F9" s="138" t="s">
        <v>384</v>
      </c>
      <c r="G9" s="5"/>
      <c r="H9" s="5"/>
      <c r="I9" s="5"/>
      <c r="J9" s="5"/>
      <c r="K9" s="5"/>
      <c r="L9" s="5"/>
      <c r="M9" s="5"/>
      <c r="N9" s="5"/>
      <c r="O9" s="5"/>
      <c r="P9" s="5"/>
      <c r="Q9" s="5"/>
      <c r="R9" s="5"/>
      <c r="S9" s="5"/>
      <c r="T9" s="5"/>
      <c r="U9" s="5"/>
      <c r="V9" s="5"/>
      <c r="W9" s="5"/>
      <c r="X9" s="5"/>
      <c r="Y9" s="5"/>
      <c r="Z9" s="5"/>
    </row>
    <row r="10" spans="1:26" ht="15.75" customHeight="1" x14ac:dyDescent="0.2">
      <c r="A10" s="136" t="s">
        <v>75</v>
      </c>
      <c r="B10" s="137"/>
      <c r="C10" s="138"/>
      <c r="D10" s="138" t="s">
        <v>385</v>
      </c>
      <c r="E10" s="138"/>
      <c r="F10" s="138"/>
      <c r="G10" s="5"/>
      <c r="H10" s="5"/>
      <c r="I10" s="5"/>
      <c r="J10" s="5"/>
      <c r="K10" s="5"/>
      <c r="L10" s="5"/>
      <c r="M10" s="5"/>
      <c r="N10" s="5"/>
      <c r="O10" s="5"/>
      <c r="P10" s="5"/>
      <c r="Q10" s="5"/>
      <c r="R10" s="5"/>
      <c r="S10" s="5"/>
      <c r="T10" s="5"/>
      <c r="U10" s="5"/>
      <c r="V10" s="5"/>
      <c r="W10" s="5"/>
      <c r="X10" s="5"/>
      <c r="Y10" s="5"/>
      <c r="Z10" s="5"/>
    </row>
    <row r="11" spans="1:26" ht="392.25" customHeight="1" x14ac:dyDescent="0.2">
      <c r="A11" s="136" t="s">
        <v>74</v>
      </c>
      <c r="B11" s="137" t="s">
        <v>386</v>
      </c>
      <c r="C11" s="138" t="s">
        <v>387</v>
      </c>
      <c r="D11" s="138" t="s">
        <v>388</v>
      </c>
      <c r="E11" s="138" t="s">
        <v>389</v>
      </c>
      <c r="F11" s="138" t="s">
        <v>390</v>
      </c>
      <c r="G11" s="5"/>
      <c r="H11" s="5"/>
      <c r="I11" s="5"/>
      <c r="J11" s="5"/>
      <c r="K11" s="5"/>
      <c r="L11" s="5"/>
      <c r="M11" s="5"/>
      <c r="N11" s="5"/>
      <c r="O11" s="5"/>
      <c r="P11" s="5"/>
      <c r="Q11" s="5"/>
      <c r="R11" s="5"/>
      <c r="S11" s="5"/>
      <c r="T11" s="5"/>
      <c r="U11" s="5"/>
      <c r="V11" s="5"/>
      <c r="W11" s="5"/>
      <c r="X11" s="5"/>
      <c r="Y11" s="5"/>
      <c r="Z11" s="5"/>
    </row>
    <row r="12" spans="1:26" ht="15.75" customHeight="1" x14ac:dyDescent="0.2">
      <c r="A12" s="136" t="s">
        <v>76</v>
      </c>
      <c r="B12" s="137" t="s">
        <v>391</v>
      </c>
      <c r="C12" s="138" t="s">
        <v>392</v>
      </c>
      <c r="D12" s="138" t="s">
        <v>393</v>
      </c>
      <c r="E12" s="138" t="s">
        <v>394</v>
      </c>
      <c r="F12" s="138" t="s">
        <v>395</v>
      </c>
      <c r="G12" s="5"/>
      <c r="H12" s="5"/>
      <c r="I12" s="5"/>
      <c r="J12" s="5"/>
      <c r="K12" s="5"/>
      <c r="L12" s="5"/>
      <c r="M12" s="5"/>
      <c r="N12" s="5"/>
      <c r="O12" s="5"/>
      <c r="P12" s="5"/>
      <c r="Q12" s="5"/>
      <c r="R12" s="5"/>
      <c r="S12" s="5"/>
      <c r="T12" s="5"/>
      <c r="U12" s="5"/>
      <c r="V12" s="5"/>
      <c r="W12" s="5"/>
      <c r="X12" s="5"/>
      <c r="Y12" s="5"/>
      <c r="Z12" s="5"/>
    </row>
    <row r="13" spans="1:26" ht="15.75" customHeight="1" x14ac:dyDescent="0.2">
      <c r="A13" s="136" t="s">
        <v>78</v>
      </c>
      <c r="B13" s="137"/>
      <c r="C13" s="138" t="s">
        <v>396</v>
      </c>
      <c r="D13" s="138" t="s">
        <v>397</v>
      </c>
      <c r="E13" s="138" t="s">
        <v>398</v>
      </c>
      <c r="F13" s="138" t="s">
        <v>399</v>
      </c>
      <c r="G13" s="5"/>
      <c r="H13" s="5"/>
      <c r="I13" s="5"/>
      <c r="J13" s="5"/>
      <c r="K13" s="5"/>
      <c r="L13" s="5"/>
      <c r="M13" s="5"/>
      <c r="N13" s="5"/>
      <c r="O13" s="5"/>
      <c r="P13" s="5"/>
      <c r="Q13" s="5"/>
      <c r="R13" s="5"/>
      <c r="S13" s="5"/>
      <c r="T13" s="5"/>
      <c r="U13" s="5"/>
      <c r="V13" s="5"/>
      <c r="W13" s="5"/>
      <c r="X13" s="5"/>
      <c r="Y13" s="5"/>
      <c r="Z13" s="5"/>
    </row>
    <row r="14" spans="1:26" ht="393" customHeight="1" x14ac:dyDescent="0.2">
      <c r="A14" s="136" t="s">
        <v>77</v>
      </c>
      <c r="B14" s="137" t="s">
        <v>400</v>
      </c>
      <c r="C14" s="138" t="s">
        <v>401</v>
      </c>
      <c r="D14" s="138" t="s">
        <v>402</v>
      </c>
      <c r="E14" s="138" t="s">
        <v>403</v>
      </c>
      <c r="F14" s="138" t="s">
        <v>404</v>
      </c>
      <c r="G14" s="5"/>
      <c r="H14" s="5"/>
      <c r="I14" s="5"/>
      <c r="J14" s="5"/>
      <c r="K14" s="5"/>
      <c r="L14" s="5"/>
      <c r="M14" s="5"/>
      <c r="N14" s="5"/>
      <c r="O14" s="5"/>
      <c r="P14" s="5"/>
      <c r="Q14" s="5"/>
      <c r="R14" s="5"/>
      <c r="S14" s="5"/>
      <c r="T14" s="5"/>
      <c r="U14" s="5"/>
      <c r="V14" s="5"/>
      <c r="W14" s="5"/>
      <c r="X14" s="5"/>
      <c r="Y14" s="5"/>
      <c r="Z14" s="5"/>
    </row>
    <row r="15" spans="1:26" ht="214.5" customHeight="1" x14ac:dyDescent="0.2">
      <c r="A15" s="136" t="s">
        <v>405</v>
      </c>
      <c r="B15" s="137" t="s">
        <v>406</v>
      </c>
      <c r="C15" s="138" t="s">
        <v>407</v>
      </c>
      <c r="D15" s="138" t="s">
        <v>408</v>
      </c>
      <c r="E15" s="138" t="s">
        <v>409</v>
      </c>
      <c r="F15" s="138" t="s">
        <v>410</v>
      </c>
      <c r="G15" s="5"/>
      <c r="H15" s="5"/>
      <c r="I15" s="5"/>
      <c r="J15" s="5"/>
      <c r="K15" s="5"/>
      <c r="L15" s="5"/>
      <c r="M15" s="5"/>
      <c r="N15" s="5"/>
      <c r="O15" s="5"/>
      <c r="P15" s="5"/>
      <c r="Q15" s="5"/>
      <c r="R15" s="5"/>
      <c r="S15" s="5"/>
      <c r="T15" s="5"/>
      <c r="U15" s="5"/>
      <c r="V15" s="5"/>
      <c r="W15" s="5"/>
      <c r="X15" s="5"/>
      <c r="Y15" s="5"/>
      <c r="Z15" s="5"/>
    </row>
    <row r="16" spans="1:26" ht="15.75" customHeight="1" x14ac:dyDescent="0.2">
      <c r="A16" s="136" t="s">
        <v>80</v>
      </c>
      <c r="B16" s="137" t="s">
        <v>411</v>
      </c>
      <c r="C16" s="138"/>
      <c r="D16" s="138"/>
      <c r="E16" s="138" t="s">
        <v>412</v>
      </c>
      <c r="F16" s="138"/>
      <c r="G16" s="5"/>
      <c r="H16" s="5"/>
      <c r="I16" s="5"/>
      <c r="J16" s="5"/>
      <c r="K16" s="5"/>
      <c r="L16" s="5"/>
      <c r="M16" s="5"/>
      <c r="N16" s="5"/>
      <c r="O16" s="5"/>
      <c r="P16" s="5"/>
      <c r="Q16" s="5"/>
      <c r="R16" s="5"/>
      <c r="S16" s="5"/>
      <c r="T16" s="5"/>
      <c r="U16" s="5"/>
      <c r="V16" s="5"/>
      <c r="W16" s="5"/>
      <c r="X16" s="5"/>
      <c r="Y16" s="5"/>
      <c r="Z16" s="5"/>
    </row>
    <row r="17" spans="1:26" ht="186.75" customHeight="1" x14ac:dyDescent="0.2">
      <c r="A17" s="136" t="s">
        <v>81</v>
      </c>
      <c r="B17" s="137" t="s">
        <v>413</v>
      </c>
      <c r="C17" s="138"/>
      <c r="D17" s="138"/>
      <c r="E17" s="141" t="s">
        <v>414</v>
      </c>
      <c r="F17" s="138"/>
      <c r="G17" s="5"/>
      <c r="H17" s="5"/>
      <c r="I17" s="5"/>
      <c r="J17" s="5"/>
      <c r="K17" s="5"/>
      <c r="L17" s="5"/>
      <c r="M17" s="5"/>
      <c r="N17" s="5"/>
      <c r="O17" s="5"/>
      <c r="P17" s="5"/>
      <c r="Q17" s="5"/>
      <c r="R17" s="5"/>
      <c r="S17" s="5"/>
      <c r="T17" s="5"/>
      <c r="U17" s="5"/>
      <c r="V17" s="5"/>
      <c r="W17" s="5"/>
      <c r="X17" s="5"/>
      <c r="Y17" s="5"/>
      <c r="Z17" s="5"/>
    </row>
    <row r="18" spans="1:26" ht="96.75" customHeight="1" x14ac:dyDescent="0.2">
      <c r="A18" s="136" t="s">
        <v>415</v>
      </c>
      <c r="B18" s="142" t="s">
        <v>416</v>
      </c>
      <c r="C18" s="138"/>
      <c r="D18" s="138"/>
      <c r="E18" s="141" t="s">
        <v>417</v>
      </c>
      <c r="F18" s="138"/>
      <c r="G18" s="5"/>
      <c r="H18" s="5"/>
      <c r="I18" s="5"/>
      <c r="J18" s="5"/>
      <c r="K18" s="5"/>
      <c r="L18" s="5"/>
      <c r="M18" s="5"/>
      <c r="N18" s="5"/>
      <c r="O18" s="5"/>
      <c r="P18" s="5"/>
      <c r="Q18" s="5"/>
      <c r="R18" s="5"/>
      <c r="S18" s="5"/>
      <c r="T18" s="5"/>
      <c r="U18" s="5"/>
      <c r="V18" s="5"/>
      <c r="W18" s="5"/>
      <c r="X18" s="5"/>
      <c r="Y18" s="5"/>
      <c r="Z18" s="5"/>
    </row>
    <row r="19" spans="1:26" ht="15.75" customHeight="1" x14ac:dyDescent="0.2">
      <c r="A19" s="136" t="s">
        <v>86</v>
      </c>
      <c r="B19" s="142" t="s">
        <v>418</v>
      </c>
      <c r="C19" s="138"/>
      <c r="D19" s="138"/>
      <c r="E19" s="141" t="s">
        <v>419</v>
      </c>
      <c r="F19" s="138"/>
      <c r="G19" s="5"/>
      <c r="H19" s="5"/>
      <c r="I19" s="5"/>
      <c r="J19" s="5"/>
      <c r="K19" s="5"/>
      <c r="L19" s="5"/>
      <c r="M19" s="5"/>
      <c r="N19" s="5"/>
      <c r="O19" s="5"/>
      <c r="P19" s="5"/>
      <c r="Q19" s="5"/>
      <c r="R19" s="5"/>
      <c r="S19" s="5"/>
      <c r="T19" s="5"/>
      <c r="U19" s="5"/>
      <c r="V19" s="5"/>
      <c r="W19" s="5"/>
      <c r="X19" s="5"/>
      <c r="Y19" s="5"/>
      <c r="Z19" s="5"/>
    </row>
    <row r="20" spans="1:26" ht="150.75" customHeight="1" x14ac:dyDescent="0.2">
      <c r="A20" s="143" t="s">
        <v>420</v>
      </c>
      <c r="B20" s="137" t="s">
        <v>421</v>
      </c>
      <c r="C20" s="138"/>
      <c r="D20" s="138"/>
      <c r="E20" s="138" t="s">
        <v>422</v>
      </c>
      <c r="F20" s="138"/>
      <c r="G20" s="5"/>
      <c r="H20" s="5"/>
      <c r="I20" s="5"/>
      <c r="J20" s="5"/>
      <c r="K20" s="5"/>
      <c r="L20" s="5"/>
      <c r="M20" s="5"/>
      <c r="N20" s="5"/>
      <c r="O20" s="5"/>
      <c r="P20" s="5"/>
      <c r="Q20" s="5"/>
      <c r="R20" s="5"/>
      <c r="S20" s="5"/>
      <c r="T20" s="5"/>
      <c r="U20" s="5"/>
      <c r="V20" s="5"/>
      <c r="W20" s="5"/>
      <c r="X20" s="5"/>
      <c r="Y20" s="5"/>
      <c r="Z20" s="5"/>
    </row>
    <row r="21" spans="1:26" ht="139.5" customHeight="1" x14ac:dyDescent="0.2">
      <c r="A21" s="143" t="s">
        <v>83</v>
      </c>
      <c r="B21" s="137" t="s">
        <v>423</v>
      </c>
      <c r="C21" s="138"/>
      <c r="D21" s="138" t="s">
        <v>424</v>
      </c>
      <c r="E21" s="138" t="s">
        <v>425</v>
      </c>
      <c r="F21" s="138" t="s">
        <v>426</v>
      </c>
      <c r="G21" s="5"/>
      <c r="H21" s="5"/>
      <c r="I21" s="5"/>
      <c r="J21" s="5"/>
      <c r="K21" s="5"/>
      <c r="L21" s="5"/>
      <c r="M21" s="5"/>
      <c r="N21" s="5"/>
      <c r="O21" s="5"/>
      <c r="P21" s="5"/>
      <c r="Q21" s="5"/>
      <c r="R21" s="5"/>
      <c r="S21" s="5"/>
      <c r="T21" s="5"/>
      <c r="U21" s="5"/>
      <c r="V21" s="5"/>
      <c r="W21" s="5"/>
      <c r="X21" s="5"/>
      <c r="Y21" s="5"/>
      <c r="Z21" s="5"/>
    </row>
    <row r="22" spans="1:26" ht="148.5" customHeight="1" x14ac:dyDescent="0.2">
      <c r="A22" s="136" t="s">
        <v>98</v>
      </c>
      <c r="B22" s="137"/>
      <c r="C22" s="138"/>
      <c r="D22" s="138"/>
      <c r="E22" s="138" t="s">
        <v>427</v>
      </c>
      <c r="F22" s="138"/>
      <c r="G22" s="5"/>
      <c r="H22" s="5"/>
      <c r="I22" s="5"/>
      <c r="J22" s="5"/>
      <c r="K22" s="5"/>
      <c r="L22" s="5"/>
      <c r="M22" s="5"/>
      <c r="N22" s="5"/>
      <c r="O22" s="5"/>
      <c r="P22" s="5"/>
      <c r="Q22" s="5"/>
      <c r="R22" s="5"/>
      <c r="S22" s="5"/>
      <c r="T22" s="5"/>
      <c r="U22" s="5"/>
      <c r="V22" s="5"/>
      <c r="W22" s="5"/>
      <c r="X22" s="5"/>
      <c r="Y22" s="5"/>
      <c r="Z22" s="5"/>
    </row>
    <row r="23" spans="1:26" ht="15.75" customHeight="1" x14ac:dyDescent="0.2">
      <c r="A23" s="136" t="s">
        <v>82</v>
      </c>
      <c r="B23" s="137"/>
      <c r="C23" s="138" t="s">
        <v>428</v>
      </c>
      <c r="D23" s="138" t="s">
        <v>429</v>
      </c>
      <c r="E23" s="138" t="s">
        <v>430</v>
      </c>
      <c r="F23" s="138" t="s">
        <v>431</v>
      </c>
      <c r="G23" s="5"/>
      <c r="H23" s="5"/>
      <c r="I23" s="5"/>
      <c r="J23" s="5"/>
      <c r="K23" s="5"/>
      <c r="L23" s="5"/>
      <c r="M23" s="5"/>
      <c r="N23" s="5"/>
      <c r="O23" s="5"/>
      <c r="P23" s="5"/>
      <c r="Q23" s="5"/>
      <c r="R23" s="5"/>
      <c r="S23" s="5"/>
      <c r="T23" s="5"/>
      <c r="U23" s="5"/>
      <c r="V23" s="5"/>
      <c r="W23" s="5"/>
      <c r="X23" s="5"/>
      <c r="Y23" s="5"/>
      <c r="Z23" s="5"/>
    </row>
    <row r="24" spans="1:26" ht="187.5" customHeight="1" x14ac:dyDescent="0.2">
      <c r="A24" s="140" t="s">
        <v>85</v>
      </c>
      <c r="B24" s="139" t="s">
        <v>432</v>
      </c>
      <c r="C24" s="138" t="s">
        <v>433</v>
      </c>
      <c r="D24" s="138" t="s">
        <v>434</v>
      </c>
      <c r="E24" s="138" t="s">
        <v>435</v>
      </c>
      <c r="F24" s="138" t="s">
        <v>436</v>
      </c>
      <c r="G24" s="5"/>
      <c r="H24" s="5"/>
      <c r="I24" s="5"/>
      <c r="J24" s="5"/>
      <c r="K24" s="5"/>
      <c r="L24" s="5"/>
      <c r="M24" s="5"/>
      <c r="N24" s="5"/>
      <c r="O24" s="5"/>
      <c r="P24" s="5"/>
      <c r="Q24" s="5"/>
      <c r="R24" s="5"/>
      <c r="S24" s="5"/>
      <c r="T24" s="5"/>
      <c r="U24" s="5"/>
      <c r="V24" s="5"/>
      <c r="W24" s="5"/>
      <c r="X24" s="5"/>
      <c r="Y24" s="5"/>
      <c r="Z24" s="5"/>
    </row>
    <row r="25" spans="1:26" ht="15.75" customHeight="1" x14ac:dyDescent="0.2">
      <c r="A25" s="140" t="s">
        <v>90</v>
      </c>
      <c r="B25" s="139" t="s">
        <v>437</v>
      </c>
      <c r="C25" s="138"/>
      <c r="D25" s="138"/>
      <c r="E25" s="138" t="s">
        <v>438</v>
      </c>
      <c r="F25" s="138" t="s">
        <v>439</v>
      </c>
      <c r="G25" s="5"/>
      <c r="H25" s="5"/>
      <c r="I25" s="5"/>
      <c r="J25" s="5"/>
      <c r="K25" s="5"/>
      <c r="L25" s="5"/>
      <c r="M25" s="5"/>
      <c r="N25" s="5"/>
      <c r="O25" s="5"/>
      <c r="P25" s="5"/>
      <c r="Q25" s="5"/>
      <c r="R25" s="5"/>
      <c r="S25" s="5"/>
      <c r="T25" s="5"/>
      <c r="U25" s="5"/>
      <c r="V25" s="5"/>
      <c r="W25" s="5"/>
      <c r="X25" s="5"/>
      <c r="Y25" s="5"/>
      <c r="Z25" s="5"/>
    </row>
    <row r="26" spans="1:26" ht="15.75" customHeight="1" x14ac:dyDescent="0.2">
      <c r="A26" s="140" t="s">
        <v>93</v>
      </c>
      <c r="B26" s="139" t="s">
        <v>440</v>
      </c>
      <c r="C26" s="138"/>
      <c r="D26" s="138"/>
      <c r="E26" s="138" t="s">
        <v>441</v>
      </c>
      <c r="F26" s="138" t="s">
        <v>442</v>
      </c>
      <c r="G26" s="5"/>
      <c r="H26" s="5"/>
      <c r="I26" s="5"/>
      <c r="J26" s="5"/>
      <c r="K26" s="5"/>
      <c r="L26" s="5"/>
      <c r="M26" s="5"/>
      <c r="N26" s="5"/>
      <c r="O26" s="5"/>
      <c r="P26" s="5"/>
      <c r="Q26" s="5"/>
      <c r="R26" s="5"/>
      <c r="S26" s="5"/>
      <c r="T26" s="5"/>
      <c r="U26" s="5"/>
      <c r="V26" s="5"/>
      <c r="W26" s="5"/>
      <c r="X26" s="5"/>
      <c r="Y26" s="5"/>
      <c r="Z26" s="5"/>
    </row>
    <row r="27" spans="1:26" ht="15.75" customHeight="1" x14ac:dyDescent="0.2">
      <c r="A27" s="140" t="s">
        <v>95</v>
      </c>
      <c r="B27" s="139" t="s">
        <v>443</v>
      </c>
      <c r="C27" s="138"/>
      <c r="D27" s="138"/>
      <c r="E27" s="138" t="s">
        <v>444</v>
      </c>
      <c r="F27" s="138" t="s">
        <v>445</v>
      </c>
      <c r="G27" s="5"/>
      <c r="H27" s="5"/>
      <c r="I27" s="5"/>
      <c r="J27" s="5"/>
      <c r="K27" s="5"/>
      <c r="L27" s="5"/>
      <c r="M27" s="5"/>
      <c r="N27" s="5"/>
      <c r="O27" s="5"/>
      <c r="P27" s="5"/>
      <c r="Q27" s="5"/>
      <c r="R27" s="5"/>
      <c r="S27" s="5"/>
      <c r="T27" s="5"/>
      <c r="U27" s="5"/>
      <c r="V27" s="5"/>
      <c r="W27" s="5"/>
      <c r="X27" s="5"/>
      <c r="Y27" s="5"/>
      <c r="Z27" s="5"/>
    </row>
    <row r="28" spans="1:26" ht="15.75" customHeight="1" x14ac:dyDescent="0.2">
      <c r="A28" s="140" t="s">
        <v>96</v>
      </c>
      <c r="B28" s="139" t="s">
        <v>446</v>
      </c>
      <c r="C28" s="138"/>
      <c r="D28" s="138"/>
      <c r="E28" s="138" t="s">
        <v>447</v>
      </c>
      <c r="F28" s="138" t="s">
        <v>448</v>
      </c>
      <c r="G28" s="5"/>
      <c r="H28" s="5"/>
      <c r="I28" s="5"/>
      <c r="J28" s="5"/>
      <c r="K28" s="5"/>
      <c r="L28" s="5"/>
      <c r="M28" s="5"/>
      <c r="N28" s="5"/>
      <c r="O28" s="5"/>
      <c r="P28" s="5"/>
      <c r="Q28" s="5"/>
      <c r="R28" s="5"/>
      <c r="S28" s="5"/>
      <c r="T28" s="5"/>
      <c r="U28" s="5"/>
      <c r="V28" s="5"/>
      <c r="W28" s="5"/>
      <c r="X28" s="5"/>
      <c r="Y28" s="5"/>
      <c r="Z28" s="5"/>
    </row>
    <row r="29" spans="1:26" ht="15.75" customHeight="1" x14ac:dyDescent="0.2">
      <c r="A29" s="136" t="s">
        <v>101</v>
      </c>
      <c r="B29" s="139"/>
      <c r="C29" s="138"/>
      <c r="D29" s="138"/>
      <c r="E29" s="138" t="s">
        <v>449</v>
      </c>
      <c r="F29" s="138"/>
      <c r="G29" s="5"/>
      <c r="H29" s="5"/>
      <c r="I29" s="5"/>
      <c r="J29" s="5"/>
      <c r="K29" s="5"/>
      <c r="L29" s="5"/>
      <c r="M29" s="5"/>
      <c r="N29" s="5"/>
      <c r="O29" s="5"/>
      <c r="P29" s="5"/>
      <c r="Q29" s="5"/>
      <c r="R29" s="5"/>
      <c r="S29" s="5"/>
      <c r="T29" s="5"/>
      <c r="U29" s="5"/>
      <c r="V29" s="5"/>
      <c r="W29" s="5"/>
      <c r="X29" s="5"/>
      <c r="Y29" s="5"/>
      <c r="Z29" s="5"/>
    </row>
    <row r="30" spans="1:26" ht="15.75" customHeight="1" x14ac:dyDescent="0.2">
      <c r="A30" s="136" t="s">
        <v>102</v>
      </c>
      <c r="B30" s="137"/>
      <c r="C30" s="138"/>
      <c r="D30" s="138"/>
      <c r="E30" s="138" t="s">
        <v>450</v>
      </c>
      <c r="F30" s="138"/>
      <c r="G30" s="5"/>
      <c r="H30" s="5"/>
      <c r="I30" s="5"/>
      <c r="J30" s="5"/>
      <c r="K30" s="5"/>
      <c r="L30" s="5"/>
      <c r="M30" s="5"/>
      <c r="N30" s="5"/>
      <c r="O30" s="5"/>
      <c r="P30" s="5"/>
      <c r="Q30" s="5"/>
      <c r="R30" s="5"/>
      <c r="S30" s="5"/>
      <c r="T30" s="5"/>
      <c r="U30" s="5"/>
      <c r="V30" s="5"/>
      <c r="W30" s="5"/>
      <c r="X30" s="5"/>
      <c r="Y30" s="5"/>
      <c r="Z30" s="5"/>
    </row>
    <row r="31" spans="1:26" ht="15.75" customHeight="1" x14ac:dyDescent="0.2">
      <c r="A31" s="136" t="s">
        <v>103</v>
      </c>
      <c r="B31" s="137"/>
      <c r="C31" s="138"/>
      <c r="D31" s="138"/>
      <c r="E31" s="138" t="s">
        <v>451</v>
      </c>
      <c r="F31" s="138"/>
      <c r="G31" s="5"/>
      <c r="H31" s="5"/>
      <c r="I31" s="5"/>
      <c r="J31" s="5"/>
      <c r="K31" s="5"/>
      <c r="L31" s="5"/>
      <c r="M31" s="5"/>
      <c r="N31" s="5"/>
      <c r="O31" s="5"/>
      <c r="P31" s="5"/>
      <c r="Q31" s="5"/>
      <c r="R31" s="5"/>
      <c r="S31" s="5"/>
      <c r="T31" s="5"/>
      <c r="U31" s="5"/>
      <c r="V31" s="5"/>
      <c r="W31" s="5"/>
      <c r="X31" s="5"/>
      <c r="Y31" s="5"/>
      <c r="Z31" s="5"/>
    </row>
    <row r="32" spans="1:26" ht="15.75" customHeight="1" x14ac:dyDescent="0.2">
      <c r="A32" s="136" t="s">
        <v>452</v>
      </c>
      <c r="B32" s="137"/>
      <c r="C32" s="138"/>
      <c r="D32" s="138"/>
      <c r="E32" s="138" t="s">
        <v>453</v>
      </c>
      <c r="F32" s="138"/>
      <c r="G32" s="5"/>
      <c r="H32" s="5"/>
      <c r="I32" s="5"/>
      <c r="J32" s="5"/>
      <c r="K32" s="5"/>
      <c r="L32" s="5"/>
      <c r="M32" s="5"/>
      <c r="N32" s="5"/>
      <c r="O32" s="5"/>
      <c r="P32" s="5"/>
      <c r="Q32" s="5"/>
      <c r="R32" s="5"/>
      <c r="S32" s="5"/>
      <c r="T32" s="5"/>
      <c r="U32" s="5"/>
      <c r="V32" s="5"/>
      <c r="W32" s="5"/>
      <c r="X32" s="5"/>
      <c r="Y32" s="5"/>
      <c r="Z32" s="5"/>
    </row>
    <row r="33" spans="1:26" ht="15.75" customHeight="1" x14ac:dyDescent="0.2">
      <c r="A33" s="136" t="s">
        <v>454</v>
      </c>
      <c r="B33" s="137"/>
      <c r="C33" s="138"/>
      <c r="D33" s="138" t="s">
        <v>455</v>
      </c>
      <c r="E33" s="138" t="s">
        <v>456</v>
      </c>
      <c r="F33" s="138"/>
      <c r="G33" s="5"/>
      <c r="H33" s="5"/>
      <c r="I33" s="5"/>
      <c r="J33" s="5"/>
      <c r="K33" s="5"/>
      <c r="L33" s="5"/>
      <c r="M33" s="5"/>
      <c r="N33" s="5"/>
      <c r="O33" s="5"/>
      <c r="P33" s="5"/>
      <c r="Q33" s="5"/>
      <c r="R33" s="5"/>
      <c r="S33" s="5"/>
      <c r="T33" s="5"/>
      <c r="U33" s="5"/>
      <c r="V33" s="5"/>
      <c r="W33" s="5"/>
      <c r="X33" s="5"/>
      <c r="Y33" s="5"/>
      <c r="Z33" s="5"/>
    </row>
    <row r="34" spans="1:26" ht="191.25" customHeight="1" x14ac:dyDescent="0.2">
      <c r="A34" s="136" t="s">
        <v>87</v>
      </c>
      <c r="B34" s="144"/>
      <c r="C34" s="138" t="s">
        <v>457</v>
      </c>
      <c r="D34" s="138" t="s">
        <v>458</v>
      </c>
      <c r="E34" s="138" t="s">
        <v>459</v>
      </c>
      <c r="F34" s="138" t="s">
        <v>460</v>
      </c>
      <c r="G34" s="5"/>
      <c r="H34" s="5"/>
      <c r="I34" s="5"/>
      <c r="J34" s="5"/>
      <c r="K34" s="5"/>
      <c r="L34" s="5"/>
      <c r="M34" s="5"/>
      <c r="N34" s="5"/>
      <c r="O34" s="5"/>
      <c r="P34" s="5"/>
      <c r="Q34" s="5"/>
      <c r="R34" s="5"/>
      <c r="S34" s="5"/>
      <c r="T34" s="5"/>
      <c r="U34" s="5"/>
      <c r="V34" s="5"/>
      <c r="W34" s="5"/>
      <c r="X34" s="5"/>
      <c r="Y34" s="5"/>
      <c r="Z34" s="5"/>
    </row>
    <row r="35" spans="1:26" ht="409.5" customHeight="1" x14ac:dyDescent="0.2">
      <c r="A35" s="136" t="s">
        <v>89</v>
      </c>
      <c r="B35" s="137" t="s">
        <v>461</v>
      </c>
      <c r="C35" s="138" t="s">
        <v>462</v>
      </c>
      <c r="D35" s="138" t="s">
        <v>463</v>
      </c>
      <c r="E35" s="138" t="s">
        <v>464</v>
      </c>
      <c r="F35" s="138" t="s">
        <v>465</v>
      </c>
      <c r="G35" s="5"/>
      <c r="H35" s="5"/>
      <c r="I35" s="5"/>
      <c r="J35" s="5"/>
      <c r="K35" s="5"/>
      <c r="L35" s="5"/>
      <c r="M35" s="5"/>
      <c r="N35" s="5"/>
      <c r="O35" s="5"/>
      <c r="P35" s="5"/>
      <c r="Q35" s="5"/>
      <c r="R35" s="5"/>
      <c r="S35" s="5"/>
      <c r="T35" s="5"/>
      <c r="U35" s="5"/>
      <c r="V35" s="5"/>
      <c r="W35" s="5"/>
      <c r="X35" s="5"/>
      <c r="Y35" s="5"/>
      <c r="Z35" s="5"/>
    </row>
    <row r="36" spans="1:26" ht="327" customHeight="1" x14ac:dyDescent="0.2">
      <c r="A36" s="136" t="s">
        <v>105</v>
      </c>
      <c r="B36" s="137"/>
      <c r="C36" s="138"/>
      <c r="D36" s="138"/>
      <c r="E36" s="138" t="s">
        <v>466</v>
      </c>
      <c r="F36" s="138"/>
      <c r="G36" s="5"/>
      <c r="H36" s="5"/>
      <c r="I36" s="5"/>
      <c r="J36" s="5"/>
      <c r="K36" s="5"/>
      <c r="L36" s="5"/>
      <c r="M36" s="5"/>
      <c r="N36" s="5"/>
      <c r="O36" s="5"/>
      <c r="P36" s="5"/>
      <c r="Q36" s="5"/>
      <c r="R36" s="5"/>
      <c r="S36" s="5"/>
      <c r="T36" s="5"/>
      <c r="U36" s="5"/>
      <c r="V36" s="5"/>
      <c r="W36" s="5"/>
      <c r="X36" s="5"/>
      <c r="Y36" s="5"/>
      <c r="Z36" s="5"/>
    </row>
    <row r="37" spans="1:26" ht="327" customHeight="1" x14ac:dyDescent="0.2">
      <c r="A37" s="136" t="s">
        <v>99</v>
      </c>
      <c r="B37" s="137" t="s">
        <v>467</v>
      </c>
      <c r="C37" s="138"/>
      <c r="D37" s="138"/>
      <c r="E37" s="138"/>
      <c r="F37" s="138"/>
      <c r="G37" s="5"/>
      <c r="H37" s="5"/>
      <c r="I37" s="5"/>
      <c r="J37" s="5"/>
      <c r="K37" s="5"/>
      <c r="L37" s="5"/>
      <c r="M37" s="5"/>
      <c r="N37" s="5"/>
      <c r="O37" s="5"/>
      <c r="P37" s="5"/>
      <c r="Q37" s="5"/>
      <c r="R37" s="5"/>
      <c r="S37" s="5"/>
      <c r="T37" s="5"/>
      <c r="U37" s="5"/>
      <c r="V37" s="5"/>
      <c r="W37" s="5"/>
      <c r="X37" s="5"/>
      <c r="Y37" s="5"/>
      <c r="Z37" s="5"/>
    </row>
    <row r="38" spans="1:26" ht="409.5" customHeight="1" x14ac:dyDescent="0.2">
      <c r="A38" s="140" t="s">
        <v>97</v>
      </c>
      <c r="B38" s="139" t="s">
        <v>468</v>
      </c>
      <c r="C38" s="138"/>
      <c r="D38" s="138" t="s">
        <v>469</v>
      </c>
      <c r="E38" s="138"/>
      <c r="F38" s="138" t="s">
        <v>470</v>
      </c>
      <c r="G38" s="5"/>
      <c r="H38" s="5"/>
      <c r="I38" s="5"/>
      <c r="J38" s="5"/>
      <c r="K38" s="5"/>
      <c r="L38" s="5"/>
      <c r="M38" s="5"/>
      <c r="N38" s="5"/>
      <c r="O38" s="5"/>
      <c r="P38" s="5"/>
      <c r="Q38" s="5"/>
      <c r="R38" s="5"/>
      <c r="S38" s="5"/>
      <c r="T38" s="5"/>
      <c r="U38" s="5"/>
      <c r="V38" s="5"/>
      <c r="W38" s="5"/>
      <c r="X38" s="5"/>
      <c r="Y38" s="5"/>
      <c r="Z38" s="5"/>
    </row>
    <row r="39" spans="1:26" ht="409.5" customHeight="1" x14ac:dyDescent="0.2">
      <c r="A39" s="136" t="s">
        <v>91</v>
      </c>
      <c r="B39" s="137" t="s">
        <v>471</v>
      </c>
      <c r="C39" s="138" t="s">
        <v>472</v>
      </c>
      <c r="D39" s="138"/>
      <c r="E39" s="138" t="s">
        <v>473</v>
      </c>
      <c r="F39" s="138"/>
      <c r="G39" s="5"/>
      <c r="H39" s="5"/>
      <c r="I39" s="5"/>
      <c r="J39" s="5"/>
      <c r="K39" s="5"/>
      <c r="L39" s="5"/>
      <c r="M39" s="5"/>
      <c r="N39" s="5"/>
      <c r="O39" s="5"/>
      <c r="P39" s="5"/>
      <c r="Q39" s="5"/>
      <c r="R39" s="5"/>
      <c r="S39" s="5"/>
      <c r="T39" s="5"/>
      <c r="U39" s="5"/>
      <c r="V39" s="5"/>
      <c r="W39" s="5"/>
      <c r="X39" s="5"/>
      <c r="Y39" s="5"/>
      <c r="Z39" s="5"/>
    </row>
    <row r="40" spans="1:26" ht="409.5" customHeight="1" x14ac:dyDescent="0.2">
      <c r="A40" s="140" t="s">
        <v>474</v>
      </c>
      <c r="B40" s="139" t="s">
        <v>475</v>
      </c>
      <c r="C40" s="138" t="s">
        <v>476</v>
      </c>
      <c r="D40" s="138" t="s">
        <v>477</v>
      </c>
      <c r="E40" s="138" t="s">
        <v>478</v>
      </c>
      <c r="F40" s="138" t="s">
        <v>479</v>
      </c>
      <c r="G40" s="5"/>
      <c r="H40" s="5"/>
      <c r="I40" s="5"/>
      <c r="J40" s="5"/>
      <c r="K40" s="5"/>
      <c r="L40" s="5"/>
      <c r="M40" s="5"/>
      <c r="N40" s="5"/>
      <c r="O40" s="5"/>
      <c r="P40" s="5"/>
      <c r="Q40" s="5"/>
      <c r="R40" s="5"/>
      <c r="S40" s="5"/>
      <c r="T40" s="5"/>
      <c r="U40" s="5"/>
      <c r="V40" s="5"/>
      <c r="W40" s="5"/>
      <c r="X40" s="5"/>
      <c r="Y40" s="5"/>
      <c r="Z40" s="5"/>
    </row>
    <row r="41" spans="1:26" ht="409.5" customHeight="1" x14ac:dyDescent="0.2">
      <c r="A41" s="136" t="s">
        <v>100</v>
      </c>
      <c r="B41" s="137" t="s">
        <v>480</v>
      </c>
      <c r="C41" s="138"/>
      <c r="D41" s="138"/>
      <c r="E41" s="138"/>
      <c r="F41" s="138" t="s">
        <v>481</v>
      </c>
      <c r="G41" s="5"/>
      <c r="H41" s="5"/>
      <c r="I41" s="5"/>
      <c r="J41" s="5"/>
      <c r="K41" s="5"/>
      <c r="L41" s="5"/>
      <c r="M41" s="5"/>
      <c r="N41" s="5"/>
      <c r="O41" s="5"/>
      <c r="P41" s="5"/>
      <c r="Q41" s="5"/>
      <c r="R41" s="5"/>
      <c r="S41" s="5"/>
      <c r="T41" s="5"/>
      <c r="U41" s="5"/>
      <c r="V41" s="5"/>
      <c r="W41" s="5"/>
      <c r="X41" s="5"/>
      <c r="Y41" s="5"/>
      <c r="Z41" s="5"/>
    </row>
    <row r="42" spans="1:26" ht="15.75" customHeight="1" x14ac:dyDescent="0.2">
      <c r="A42" s="145"/>
      <c r="B42" s="146"/>
      <c r="C42" s="135"/>
      <c r="D42" s="135"/>
      <c r="E42" s="135"/>
      <c r="F42" s="135"/>
      <c r="G42" s="135"/>
      <c r="H42" s="135"/>
      <c r="I42" s="135"/>
      <c r="J42" s="135"/>
      <c r="K42" s="135"/>
      <c r="L42" s="135"/>
      <c r="M42" s="135"/>
      <c r="N42" s="135"/>
      <c r="O42" s="135"/>
      <c r="P42" s="135"/>
      <c r="Q42" s="135"/>
      <c r="R42" s="135"/>
      <c r="S42" s="135"/>
      <c r="T42" s="135"/>
      <c r="U42" s="135"/>
      <c r="V42" s="135"/>
      <c r="W42" s="135"/>
      <c r="X42" s="135"/>
      <c r="Y42" s="135"/>
      <c r="Z42" s="135"/>
    </row>
    <row r="43" spans="1:26" ht="36" customHeight="1" x14ac:dyDescent="0.2">
      <c r="A43" s="147" t="s">
        <v>482</v>
      </c>
      <c r="B43" s="148"/>
      <c r="C43" s="149"/>
      <c r="D43" s="149"/>
      <c r="E43" s="135"/>
      <c r="F43" s="135"/>
      <c r="G43" s="135"/>
      <c r="H43" s="135"/>
      <c r="I43" s="135"/>
      <c r="J43" s="135"/>
      <c r="K43" s="135"/>
      <c r="L43" s="135"/>
      <c r="M43" s="135"/>
      <c r="N43" s="135"/>
      <c r="O43" s="135"/>
      <c r="P43" s="135"/>
      <c r="Q43" s="135"/>
      <c r="R43" s="135"/>
      <c r="S43" s="135"/>
      <c r="T43" s="135"/>
      <c r="U43" s="135"/>
      <c r="V43" s="135"/>
      <c r="W43" s="135"/>
      <c r="X43" s="135"/>
      <c r="Y43" s="135"/>
      <c r="Z43" s="135"/>
    </row>
    <row r="44" spans="1:26" ht="36" customHeight="1" x14ac:dyDescent="0.2">
      <c r="A44" s="395" t="s">
        <v>483</v>
      </c>
      <c r="B44" s="396"/>
      <c r="C44" s="396"/>
      <c r="D44" s="397"/>
      <c r="E44" s="135"/>
      <c r="F44" s="135"/>
      <c r="G44" s="135"/>
      <c r="H44" s="135"/>
      <c r="I44" s="135"/>
      <c r="J44" s="135"/>
      <c r="K44" s="135"/>
      <c r="L44" s="135"/>
      <c r="M44" s="135"/>
      <c r="N44" s="135"/>
      <c r="O44" s="135"/>
      <c r="P44" s="135"/>
      <c r="Q44" s="135"/>
      <c r="R44" s="135"/>
      <c r="S44" s="135"/>
      <c r="T44" s="135"/>
      <c r="U44" s="135"/>
      <c r="V44" s="135"/>
      <c r="W44" s="135"/>
      <c r="X44" s="135"/>
      <c r="Y44" s="135"/>
      <c r="Z44" s="135"/>
    </row>
    <row r="45" spans="1:26" ht="408.75" customHeight="1" x14ac:dyDescent="0.2">
      <c r="A45" s="398" t="s">
        <v>484</v>
      </c>
      <c r="B45" s="342"/>
      <c r="C45" s="342"/>
      <c r="D45" s="342"/>
      <c r="E45" s="342"/>
      <c r="F45" s="342"/>
      <c r="G45" s="135"/>
      <c r="H45" s="135"/>
      <c r="I45" s="135"/>
      <c r="J45" s="135"/>
      <c r="K45" s="135"/>
      <c r="L45" s="135"/>
      <c r="M45" s="135"/>
      <c r="N45" s="135"/>
      <c r="O45" s="135"/>
      <c r="P45" s="135"/>
      <c r="Q45" s="135"/>
      <c r="R45" s="135"/>
      <c r="S45" s="135"/>
      <c r="T45" s="135"/>
      <c r="U45" s="135"/>
      <c r="V45" s="135"/>
      <c r="W45" s="135"/>
      <c r="X45" s="135"/>
      <c r="Y45" s="135"/>
      <c r="Z45" s="135"/>
    </row>
    <row r="46" spans="1:26" ht="36" customHeight="1" x14ac:dyDescent="0.2">
      <c r="A46" s="393"/>
      <c r="B46" s="342"/>
      <c r="C46" s="342"/>
      <c r="D46" s="394"/>
      <c r="E46" s="135"/>
      <c r="F46" s="135"/>
      <c r="G46" s="135"/>
      <c r="H46" s="135"/>
      <c r="I46" s="135"/>
      <c r="J46" s="135"/>
      <c r="K46" s="135"/>
      <c r="L46" s="135"/>
      <c r="M46" s="135"/>
      <c r="N46" s="135"/>
      <c r="O46" s="135"/>
      <c r="P46" s="135"/>
      <c r="Q46" s="135"/>
      <c r="R46" s="135"/>
      <c r="S46" s="135"/>
      <c r="T46" s="135"/>
      <c r="U46" s="135"/>
      <c r="V46" s="135"/>
      <c r="W46" s="135"/>
      <c r="X46" s="135"/>
      <c r="Y46" s="135"/>
      <c r="Z46" s="135"/>
    </row>
    <row r="47" spans="1:26" ht="36" customHeight="1" x14ac:dyDescent="0.2">
      <c r="A47" s="393"/>
      <c r="B47" s="342"/>
      <c r="C47" s="342"/>
      <c r="D47" s="394"/>
      <c r="E47" s="135"/>
      <c r="F47" s="135"/>
      <c r="G47" s="135"/>
      <c r="H47" s="135"/>
      <c r="I47" s="135"/>
      <c r="J47" s="135"/>
      <c r="K47" s="135"/>
      <c r="L47" s="135"/>
      <c r="M47" s="135"/>
      <c r="N47" s="135"/>
      <c r="O47" s="135"/>
      <c r="P47" s="135"/>
      <c r="Q47" s="135"/>
      <c r="R47" s="135"/>
      <c r="S47" s="135"/>
      <c r="T47" s="135"/>
      <c r="U47" s="135"/>
      <c r="V47" s="135"/>
      <c r="W47" s="135"/>
      <c r="X47" s="135"/>
      <c r="Y47" s="135"/>
      <c r="Z47" s="135"/>
    </row>
    <row r="48" spans="1:26" ht="36" customHeight="1" x14ac:dyDescent="0.2">
      <c r="A48" s="393"/>
      <c r="B48" s="342"/>
      <c r="C48" s="342"/>
      <c r="D48" s="394"/>
      <c r="E48" s="135"/>
      <c r="F48" s="135"/>
      <c r="G48" s="135"/>
      <c r="H48" s="135"/>
      <c r="I48" s="135"/>
      <c r="J48" s="135"/>
      <c r="K48" s="135"/>
      <c r="L48" s="135"/>
      <c r="M48" s="135"/>
      <c r="N48" s="135"/>
      <c r="O48" s="135"/>
      <c r="P48" s="135"/>
      <c r="Q48" s="135"/>
      <c r="R48" s="135"/>
      <c r="S48" s="135"/>
      <c r="T48" s="135"/>
      <c r="U48" s="135"/>
      <c r="V48" s="135"/>
      <c r="W48" s="135"/>
      <c r="X48" s="135"/>
      <c r="Y48" s="135"/>
      <c r="Z48" s="135"/>
    </row>
    <row r="49" spans="1:26" ht="36" customHeight="1" x14ac:dyDescent="0.2">
      <c r="A49" s="393"/>
      <c r="B49" s="342"/>
      <c r="C49" s="342"/>
      <c r="D49" s="394"/>
      <c r="E49" s="135"/>
      <c r="F49" s="135"/>
      <c r="G49" s="135"/>
      <c r="H49" s="135"/>
      <c r="I49" s="135"/>
      <c r="J49" s="135"/>
      <c r="K49" s="135"/>
      <c r="L49" s="135"/>
      <c r="M49" s="135"/>
      <c r="N49" s="135"/>
      <c r="O49" s="135"/>
      <c r="P49" s="135"/>
      <c r="Q49" s="135"/>
      <c r="R49" s="135"/>
      <c r="S49" s="135"/>
      <c r="T49" s="135"/>
      <c r="U49" s="135"/>
      <c r="V49" s="135"/>
      <c r="W49" s="135"/>
      <c r="X49" s="135"/>
      <c r="Y49" s="135"/>
      <c r="Z49" s="135"/>
    </row>
    <row r="50" spans="1:26" ht="36" customHeight="1" x14ac:dyDescent="0.2">
      <c r="A50" s="393"/>
      <c r="B50" s="342"/>
      <c r="C50" s="342"/>
      <c r="D50" s="394"/>
      <c r="E50" s="135"/>
      <c r="F50" s="135"/>
      <c r="G50" s="135"/>
      <c r="H50" s="135"/>
      <c r="I50" s="135"/>
      <c r="J50" s="135"/>
      <c r="K50" s="135"/>
      <c r="L50" s="135"/>
      <c r="M50" s="135"/>
      <c r="N50" s="135"/>
      <c r="O50" s="135"/>
      <c r="P50" s="135"/>
      <c r="Q50" s="135"/>
      <c r="R50" s="135"/>
      <c r="S50" s="135"/>
      <c r="T50" s="135"/>
      <c r="U50" s="135"/>
      <c r="V50" s="135"/>
      <c r="W50" s="135"/>
      <c r="X50" s="135"/>
      <c r="Y50" s="135"/>
      <c r="Z50" s="135"/>
    </row>
    <row r="51" spans="1:26" ht="36" customHeight="1" x14ac:dyDescent="0.2">
      <c r="A51" s="135"/>
      <c r="B51" s="150"/>
      <c r="C51" s="135"/>
      <c r="D51" s="135"/>
      <c r="E51" s="151"/>
      <c r="F51" s="135"/>
      <c r="G51" s="135"/>
      <c r="H51" s="135"/>
      <c r="I51" s="135"/>
      <c r="J51" s="135"/>
      <c r="K51" s="135"/>
      <c r="L51" s="135"/>
      <c r="M51" s="135"/>
      <c r="N51" s="135"/>
      <c r="O51" s="135"/>
      <c r="P51" s="135"/>
      <c r="Q51" s="135"/>
      <c r="R51" s="135"/>
      <c r="S51" s="135"/>
      <c r="T51" s="135"/>
      <c r="U51" s="135"/>
      <c r="V51" s="135"/>
      <c r="W51" s="135"/>
      <c r="X51" s="135"/>
      <c r="Y51" s="135"/>
      <c r="Z51" s="135"/>
    </row>
    <row r="52" spans="1:26" ht="15.75" customHeight="1" x14ac:dyDescent="0.2">
      <c r="A52" s="145"/>
      <c r="B52" s="146"/>
      <c r="C52" s="135"/>
      <c r="D52" s="135"/>
      <c r="E52" s="135"/>
      <c r="F52" s="135"/>
      <c r="G52" s="135"/>
      <c r="H52" s="135"/>
      <c r="I52" s="135"/>
      <c r="J52" s="135"/>
      <c r="K52" s="135"/>
      <c r="L52" s="135"/>
      <c r="M52" s="135"/>
      <c r="N52" s="135"/>
      <c r="O52" s="135"/>
      <c r="P52" s="135"/>
      <c r="Q52" s="135"/>
      <c r="R52" s="135"/>
      <c r="S52" s="135"/>
      <c r="T52" s="135"/>
      <c r="U52" s="135"/>
      <c r="V52" s="135"/>
      <c r="W52" s="135"/>
      <c r="X52" s="135"/>
      <c r="Y52" s="135"/>
      <c r="Z52" s="135"/>
    </row>
    <row r="53" spans="1:26" ht="15.75" customHeight="1" x14ac:dyDescent="0.2">
      <c r="A53" s="145"/>
      <c r="B53" s="146"/>
      <c r="C53" s="135"/>
      <c r="D53" s="135"/>
      <c r="E53" s="135"/>
      <c r="F53" s="135"/>
      <c r="G53" s="135"/>
      <c r="H53" s="135"/>
      <c r="I53" s="135"/>
      <c r="J53" s="135"/>
      <c r="K53" s="135"/>
      <c r="L53" s="135"/>
      <c r="M53" s="135"/>
      <c r="N53" s="135"/>
      <c r="O53" s="135"/>
      <c r="P53" s="135"/>
      <c r="Q53" s="135"/>
      <c r="R53" s="135"/>
      <c r="S53" s="135"/>
      <c r="T53" s="135"/>
      <c r="U53" s="135"/>
      <c r="V53" s="135"/>
      <c r="W53" s="135"/>
      <c r="X53" s="135"/>
      <c r="Y53" s="135"/>
      <c r="Z53" s="135"/>
    </row>
    <row r="54" spans="1:26" ht="15.75" customHeight="1" x14ac:dyDescent="0.2">
      <c r="A54" s="145"/>
      <c r="B54" s="146"/>
      <c r="C54" s="135"/>
      <c r="D54" s="135"/>
      <c r="E54" s="135"/>
      <c r="F54" s="135"/>
      <c r="G54" s="135"/>
      <c r="H54" s="135"/>
      <c r="I54" s="135"/>
      <c r="J54" s="135"/>
      <c r="K54" s="135"/>
      <c r="L54" s="135"/>
      <c r="M54" s="135"/>
      <c r="N54" s="135"/>
      <c r="O54" s="135"/>
      <c r="P54" s="135"/>
      <c r="Q54" s="135"/>
      <c r="R54" s="135"/>
      <c r="S54" s="135"/>
      <c r="T54" s="135"/>
      <c r="U54" s="135"/>
      <c r="V54" s="135"/>
      <c r="W54" s="135"/>
      <c r="X54" s="135"/>
      <c r="Y54" s="135"/>
      <c r="Z54" s="135"/>
    </row>
    <row r="55" spans="1:26" ht="15.75" customHeight="1" x14ac:dyDescent="0.2">
      <c r="A55" s="145"/>
      <c r="B55" s="146"/>
      <c r="C55" s="135"/>
      <c r="D55" s="135"/>
      <c r="E55" s="135"/>
      <c r="F55" s="135"/>
      <c r="G55" s="135"/>
      <c r="H55" s="135"/>
      <c r="I55" s="135"/>
      <c r="J55" s="135"/>
      <c r="K55" s="135"/>
      <c r="L55" s="135"/>
      <c r="M55" s="135"/>
      <c r="N55" s="135"/>
      <c r="O55" s="135"/>
      <c r="P55" s="135"/>
      <c r="Q55" s="135"/>
      <c r="R55" s="135"/>
      <c r="S55" s="135"/>
      <c r="T55" s="135"/>
      <c r="U55" s="135"/>
      <c r="V55" s="135"/>
      <c r="W55" s="135"/>
      <c r="X55" s="135"/>
      <c r="Y55" s="135"/>
      <c r="Z55" s="135"/>
    </row>
    <row r="56" spans="1:26" ht="15.75" customHeight="1" x14ac:dyDescent="0.2">
      <c r="A56" s="145"/>
      <c r="B56" s="146"/>
      <c r="C56" s="135"/>
      <c r="D56" s="135"/>
      <c r="E56" s="135"/>
      <c r="F56" s="135"/>
      <c r="G56" s="135"/>
      <c r="H56" s="135"/>
      <c r="I56" s="135"/>
      <c r="J56" s="135"/>
      <c r="K56" s="135"/>
      <c r="L56" s="135"/>
      <c r="M56" s="135"/>
      <c r="N56" s="135"/>
      <c r="O56" s="135"/>
      <c r="P56" s="135"/>
      <c r="Q56" s="135"/>
      <c r="R56" s="135"/>
      <c r="S56" s="135"/>
      <c r="T56" s="135"/>
      <c r="U56" s="135"/>
      <c r="V56" s="135"/>
      <c r="W56" s="135"/>
      <c r="X56" s="135"/>
      <c r="Y56" s="135"/>
      <c r="Z56" s="135"/>
    </row>
    <row r="57" spans="1:26" ht="15.75" customHeight="1" x14ac:dyDescent="0.2">
      <c r="A57" s="145"/>
      <c r="B57" s="146"/>
      <c r="C57" s="135"/>
      <c r="D57" s="135"/>
      <c r="E57" s="135"/>
      <c r="F57" s="135"/>
      <c r="G57" s="135"/>
      <c r="H57" s="135"/>
      <c r="I57" s="135"/>
      <c r="J57" s="135"/>
      <c r="K57" s="135"/>
      <c r="L57" s="135"/>
      <c r="M57" s="135"/>
      <c r="N57" s="135"/>
      <c r="O57" s="135"/>
      <c r="P57" s="135"/>
      <c r="Q57" s="135"/>
      <c r="R57" s="135"/>
      <c r="S57" s="135"/>
      <c r="T57" s="135"/>
      <c r="U57" s="135"/>
      <c r="V57" s="135"/>
      <c r="W57" s="135"/>
      <c r="X57" s="135"/>
      <c r="Y57" s="135"/>
      <c r="Z57" s="135"/>
    </row>
    <row r="58" spans="1:26" ht="15.75" customHeight="1" x14ac:dyDescent="0.2">
      <c r="A58" s="145"/>
      <c r="B58" s="146"/>
      <c r="C58" s="135"/>
      <c r="D58" s="135"/>
      <c r="E58" s="135"/>
      <c r="F58" s="135"/>
      <c r="G58" s="135"/>
      <c r="H58" s="135"/>
      <c r="I58" s="135"/>
      <c r="J58" s="135"/>
      <c r="K58" s="135"/>
      <c r="L58" s="135"/>
      <c r="M58" s="135"/>
      <c r="N58" s="135"/>
      <c r="O58" s="135"/>
      <c r="P58" s="135"/>
      <c r="Q58" s="135"/>
      <c r="R58" s="135"/>
      <c r="S58" s="135"/>
      <c r="T58" s="135"/>
      <c r="U58" s="135"/>
      <c r="V58" s="135"/>
      <c r="W58" s="135"/>
      <c r="X58" s="135"/>
      <c r="Y58" s="135"/>
      <c r="Z58" s="135"/>
    </row>
    <row r="59" spans="1:26" ht="15.75" customHeight="1" x14ac:dyDescent="0.2">
      <c r="A59" s="145"/>
      <c r="B59" s="146"/>
      <c r="C59" s="135"/>
      <c r="D59" s="135"/>
      <c r="E59" s="135"/>
      <c r="F59" s="135"/>
      <c r="G59" s="135"/>
      <c r="H59" s="135"/>
      <c r="I59" s="135"/>
      <c r="J59" s="135"/>
      <c r="K59" s="135"/>
      <c r="L59" s="135"/>
      <c r="M59" s="135"/>
      <c r="N59" s="135"/>
      <c r="O59" s="135"/>
      <c r="P59" s="135"/>
      <c r="Q59" s="135"/>
      <c r="R59" s="135"/>
      <c r="S59" s="135"/>
      <c r="T59" s="135"/>
      <c r="U59" s="135"/>
      <c r="V59" s="135"/>
      <c r="W59" s="135"/>
      <c r="X59" s="135"/>
      <c r="Y59" s="135"/>
      <c r="Z59" s="135"/>
    </row>
    <row r="60" spans="1:26" ht="15.75" customHeight="1" x14ac:dyDescent="0.2">
      <c r="A60" s="145"/>
      <c r="B60" s="146"/>
      <c r="C60" s="135"/>
      <c r="D60" s="135"/>
      <c r="E60" s="135"/>
      <c r="F60" s="135"/>
      <c r="G60" s="135"/>
      <c r="H60" s="135"/>
      <c r="I60" s="135"/>
      <c r="J60" s="135"/>
      <c r="K60" s="135"/>
      <c r="L60" s="135"/>
      <c r="M60" s="135"/>
      <c r="N60" s="135"/>
      <c r="O60" s="135"/>
      <c r="P60" s="135"/>
      <c r="Q60" s="135"/>
      <c r="R60" s="135"/>
      <c r="S60" s="135"/>
      <c r="T60" s="135"/>
      <c r="U60" s="135"/>
      <c r="V60" s="135"/>
      <c r="W60" s="135"/>
      <c r="X60" s="135"/>
      <c r="Y60" s="135"/>
      <c r="Z60" s="135"/>
    </row>
    <row r="61" spans="1:26" ht="15.75" customHeight="1" x14ac:dyDescent="0.2">
      <c r="A61" s="145"/>
      <c r="B61" s="146"/>
      <c r="C61" s="135"/>
      <c r="D61" s="135"/>
      <c r="E61" s="135"/>
      <c r="F61" s="135"/>
      <c r="G61" s="135"/>
      <c r="H61" s="135"/>
      <c r="I61" s="135"/>
      <c r="J61" s="135"/>
      <c r="K61" s="135"/>
      <c r="L61" s="135"/>
      <c r="M61" s="135"/>
      <c r="N61" s="135"/>
      <c r="O61" s="135"/>
      <c r="P61" s="135"/>
      <c r="Q61" s="135"/>
      <c r="R61" s="135"/>
      <c r="S61" s="135"/>
      <c r="T61" s="135"/>
      <c r="U61" s="135"/>
      <c r="V61" s="135"/>
      <c r="W61" s="135"/>
      <c r="X61" s="135"/>
      <c r="Y61" s="135"/>
      <c r="Z61" s="135"/>
    </row>
    <row r="62" spans="1:26" ht="15.75" customHeight="1" x14ac:dyDescent="0.2">
      <c r="A62" s="145"/>
      <c r="B62" s="146"/>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35"/>
    </row>
    <row r="63" spans="1:26" ht="15.75" customHeight="1" x14ac:dyDescent="0.2">
      <c r="A63" s="145"/>
      <c r="B63" s="146"/>
      <c r="C63" s="135"/>
      <c r="D63" s="135"/>
      <c r="E63" s="135"/>
      <c r="F63" s="135"/>
      <c r="G63" s="135"/>
      <c r="H63" s="135"/>
      <c r="I63" s="135"/>
      <c r="J63" s="135"/>
      <c r="K63" s="135"/>
      <c r="L63" s="135"/>
      <c r="M63" s="135"/>
      <c r="N63" s="135"/>
      <c r="O63" s="135"/>
      <c r="P63" s="135"/>
      <c r="Q63" s="135"/>
      <c r="R63" s="135"/>
      <c r="S63" s="135"/>
      <c r="T63" s="135"/>
      <c r="U63" s="135"/>
      <c r="V63" s="135"/>
      <c r="W63" s="135"/>
      <c r="X63" s="135"/>
      <c r="Y63" s="135"/>
      <c r="Z63" s="135"/>
    </row>
    <row r="64" spans="1:26" ht="15.75" customHeight="1" x14ac:dyDescent="0.2">
      <c r="A64" s="145"/>
      <c r="B64" s="146"/>
      <c r="C64" s="135"/>
      <c r="D64" s="135"/>
      <c r="E64" s="135"/>
      <c r="F64" s="135"/>
      <c r="G64" s="135"/>
      <c r="H64" s="135"/>
      <c r="I64" s="135"/>
      <c r="J64" s="135"/>
      <c r="K64" s="135"/>
      <c r="L64" s="135"/>
      <c r="M64" s="135"/>
      <c r="N64" s="135"/>
      <c r="O64" s="135"/>
      <c r="P64" s="135"/>
      <c r="Q64" s="135"/>
      <c r="R64" s="135"/>
      <c r="S64" s="135"/>
      <c r="T64" s="135"/>
      <c r="U64" s="135"/>
      <c r="V64" s="135"/>
      <c r="W64" s="135"/>
      <c r="X64" s="135"/>
      <c r="Y64" s="135"/>
      <c r="Z64" s="135"/>
    </row>
    <row r="65" spans="1:26" ht="15.75" customHeight="1" x14ac:dyDescent="0.2">
      <c r="A65" s="145"/>
      <c r="B65" s="146"/>
      <c r="C65" s="135"/>
      <c r="D65" s="135"/>
      <c r="E65" s="135"/>
      <c r="F65" s="135"/>
      <c r="G65" s="135"/>
      <c r="H65" s="135"/>
      <c r="I65" s="135"/>
      <c r="J65" s="135"/>
      <c r="K65" s="135"/>
      <c r="L65" s="135"/>
      <c r="M65" s="135"/>
      <c r="N65" s="135"/>
      <c r="O65" s="135"/>
      <c r="P65" s="135"/>
      <c r="Q65" s="135"/>
      <c r="R65" s="135"/>
      <c r="S65" s="135"/>
      <c r="T65" s="135"/>
      <c r="U65" s="135"/>
      <c r="V65" s="135"/>
      <c r="W65" s="135"/>
      <c r="X65" s="135"/>
      <c r="Y65" s="135"/>
      <c r="Z65" s="135"/>
    </row>
    <row r="66" spans="1:26" ht="15.75" customHeight="1" x14ac:dyDescent="0.2">
      <c r="A66" s="145"/>
      <c r="B66" s="146"/>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row>
    <row r="67" spans="1:26" ht="15.75" customHeight="1" x14ac:dyDescent="0.2">
      <c r="A67" s="145"/>
      <c r="B67" s="146"/>
      <c r="C67" s="135"/>
      <c r="D67" s="135"/>
      <c r="E67" s="135"/>
      <c r="F67" s="135"/>
      <c r="G67" s="135"/>
      <c r="H67" s="135"/>
      <c r="I67" s="135"/>
      <c r="J67" s="135"/>
      <c r="K67" s="135"/>
      <c r="L67" s="135"/>
      <c r="M67" s="135"/>
      <c r="N67" s="135"/>
      <c r="O67" s="135"/>
      <c r="P67" s="135"/>
      <c r="Q67" s="135"/>
      <c r="R67" s="135"/>
      <c r="S67" s="135"/>
      <c r="T67" s="135"/>
      <c r="U67" s="135"/>
      <c r="V67" s="135"/>
      <c r="W67" s="135"/>
      <c r="X67" s="135"/>
      <c r="Y67" s="135"/>
      <c r="Z67" s="135"/>
    </row>
    <row r="68" spans="1:26" ht="15.75" customHeight="1" x14ac:dyDescent="0.2">
      <c r="A68" s="145"/>
      <c r="B68" s="146"/>
      <c r="C68" s="135"/>
      <c r="D68" s="135"/>
      <c r="E68" s="135"/>
      <c r="F68" s="135"/>
      <c r="G68" s="135"/>
      <c r="H68" s="135"/>
      <c r="I68" s="135"/>
      <c r="J68" s="135"/>
      <c r="K68" s="135"/>
      <c r="L68" s="135"/>
      <c r="M68" s="135"/>
      <c r="N68" s="135"/>
      <c r="O68" s="135"/>
      <c r="P68" s="135"/>
      <c r="Q68" s="135"/>
      <c r="R68" s="135"/>
      <c r="S68" s="135"/>
      <c r="T68" s="135"/>
      <c r="U68" s="135"/>
      <c r="V68" s="135"/>
      <c r="W68" s="135"/>
      <c r="X68" s="135"/>
      <c r="Y68" s="135"/>
      <c r="Z68" s="135"/>
    </row>
    <row r="69" spans="1:26" ht="15.75" customHeight="1" x14ac:dyDescent="0.2">
      <c r="A69" s="145"/>
      <c r="B69" s="146"/>
      <c r="C69" s="135"/>
      <c r="D69" s="135"/>
      <c r="E69" s="135"/>
      <c r="F69" s="135"/>
      <c r="G69" s="135"/>
      <c r="H69" s="135"/>
      <c r="I69" s="135"/>
      <c r="J69" s="135"/>
      <c r="K69" s="135"/>
      <c r="L69" s="135"/>
      <c r="M69" s="135"/>
      <c r="N69" s="135"/>
      <c r="O69" s="135"/>
      <c r="P69" s="135"/>
      <c r="Q69" s="135"/>
      <c r="R69" s="135"/>
      <c r="S69" s="135"/>
      <c r="T69" s="135"/>
      <c r="U69" s="135"/>
      <c r="V69" s="135"/>
      <c r="W69" s="135"/>
      <c r="X69" s="135"/>
      <c r="Y69" s="135"/>
      <c r="Z69" s="135"/>
    </row>
    <row r="70" spans="1:26" ht="15.75" customHeight="1" x14ac:dyDescent="0.2">
      <c r="A70" s="145"/>
      <c r="B70" s="146"/>
      <c r="C70" s="135"/>
      <c r="D70" s="135"/>
      <c r="E70" s="135"/>
      <c r="F70" s="135"/>
      <c r="G70" s="135"/>
      <c r="H70" s="135"/>
      <c r="I70" s="135"/>
      <c r="J70" s="135"/>
      <c r="K70" s="135"/>
      <c r="L70" s="135"/>
      <c r="M70" s="135"/>
      <c r="N70" s="135"/>
      <c r="O70" s="135"/>
      <c r="P70" s="135"/>
      <c r="Q70" s="135"/>
      <c r="R70" s="135"/>
      <c r="S70" s="135"/>
      <c r="T70" s="135"/>
      <c r="U70" s="135"/>
      <c r="V70" s="135"/>
      <c r="W70" s="135"/>
      <c r="X70" s="135"/>
      <c r="Y70" s="135"/>
      <c r="Z70" s="135"/>
    </row>
    <row r="71" spans="1:26" ht="15.75" customHeight="1" x14ac:dyDescent="0.2">
      <c r="A71" s="145"/>
      <c r="B71" s="146"/>
      <c r="C71" s="135"/>
      <c r="D71" s="135"/>
      <c r="E71" s="135"/>
      <c r="F71" s="135"/>
      <c r="G71" s="135"/>
      <c r="H71" s="135"/>
      <c r="I71" s="135"/>
      <c r="J71" s="135"/>
      <c r="K71" s="135"/>
      <c r="L71" s="135"/>
      <c r="M71" s="135"/>
      <c r="N71" s="135"/>
      <c r="O71" s="135"/>
      <c r="P71" s="135"/>
      <c r="Q71" s="135"/>
      <c r="R71" s="135"/>
      <c r="S71" s="135"/>
      <c r="T71" s="135"/>
      <c r="U71" s="135"/>
      <c r="V71" s="135"/>
      <c r="W71" s="135"/>
      <c r="X71" s="135"/>
      <c r="Y71" s="135"/>
      <c r="Z71" s="135"/>
    </row>
    <row r="72" spans="1:26" ht="15.75" customHeight="1" x14ac:dyDescent="0.2">
      <c r="A72" s="145"/>
      <c r="B72" s="146"/>
      <c r="C72" s="135"/>
      <c r="D72" s="135"/>
      <c r="E72" s="135"/>
      <c r="F72" s="135"/>
      <c r="G72" s="135"/>
      <c r="H72" s="135"/>
      <c r="I72" s="135"/>
      <c r="J72" s="135"/>
      <c r="K72" s="135"/>
      <c r="L72" s="135"/>
      <c r="M72" s="135"/>
      <c r="N72" s="135"/>
      <c r="O72" s="135"/>
      <c r="P72" s="135"/>
      <c r="Q72" s="135"/>
      <c r="R72" s="135"/>
      <c r="S72" s="135"/>
      <c r="T72" s="135"/>
      <c r="U72" s="135"/>
      <c r="V72" s="135"/>
      <c r="W72" s="135"/>
      <c r="X72" s="135"/>
      <c r="Y72" s="135"/>
      <c r="Z72" s="135"/>
    </row>
    <row r="73" spans="1:26" ht="15.75" customHeight="1" x14ac:dyDescent="0.2">
      <c r="A73" s="145"/>
      <c r="B73" s="146"/>
      <c r="C73" s="135"/>
      <c r="D73" s="135"/>
      <c r="E73" s="135"/>
      <c r="F73" s="135"/>
      <c r="G73" s="135"/>
      <c r="H73" s="135"/>
      <c r="I73" s="135"/>
      <c r="J73" s="135"/>
      <c r="K73" s="135"/>
      <c r="L73" s="135"/>
      <c r="M73" s="135"/>
      <c r="N73" s="135"/>
      <c r="O73" s="135"/>
      <c r="P73" s="135"/>
      <c r="Q73" s="135"/>
      <c r="R73" s="135"/>
      <c r="S73" s="135"/>
      <c r="T73" s="135"/>
      <c r="U73" s="135"/>
      <c r="V73" s="135"/>
      <c r="W73" s="135"/>
      <c r="X73" s="135"/>
      <c r="Y73" s="135"/>
      <c r="Z73" s="135"/>
    </row>
    <row r="74" spans="1:26" ht="15.75" customHeight="1" x14ac:dyDescent="0.2">
      <c r="A74" s="145"/>
      <c r="B74" s="146"/>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row>
    <row r="75" spans="1:26" ht="15.75" customHeight="1" x14ac:dyDescent="0.2">
      <c r="A75" s="145"/>
      <c r="B75" s="146"/>
      <c r="C75" s="135"/>
      <c r="D75" s="135"/>
      <c r="E75" s="135"/>
      <c r="F75" s="135"/>
      <c r="G75" s="135"/>
      <c r="H75" s="135"/>
      <c r="I75" s="135"/>
      <c r="J75" s="135"/>
      <c r="K75" s="135"/>
      <c r="L75" s="135"/>
      <c r="M75" s="135"/>
      <c r="N75" s="135"/>
      <c r="O75" s="135"/>
      <c r="P75" s="135"/>
      <c r="Q75" s="135"/>
      <c r="R75" s="135"/>
      <c r="S75" s="135"/>
      <c r="T75" s="135"/>
      <c r="U75" s="135"/>
      <c r="V75" s="135"/>
      <c r="W75" s="135"/>
      <c r="X75" s="135"/>
      <c r="Y75" s="135"/>
      <c r="Z75" s="135"/>
    </row>
    <row r="76" spans="1:26" ht="15.75" customHeight="1" x14ac:dyDescent="0.2">
      <c r="A76" s="145"/>
      <c r="B76" s="146"/>
      <c r="C76" s="135"/>
      <c r="D76" s="135"/>
      <c r="E76" s="135"/>
      <c r="F76" s="135"/>
      <c r="G76" s="135"/>
      <c r="H76" s="135"/>
      <c r="I76" s="135"/>
      <c r="J76" s="135"/>
      <c r="K76" s="135"/>
      <c r="L76" s="135"/>
      <c r="M76" s="135"/>
      <c r="N76" s="135"/>
      <c r="O76" s="135"/>
      <c r="P76" s="135"/>
      <c r="Q76" s="135"/>
      <c r="R76" s="135"/>
      <c r="S76" s="135"/>
      <c r="T76" s="135"/>
      <c r="U76" s="135"/>
      <c r="V76" s="135"/>
      <c r="W76" s="135"/>
      <c r="X76" s="135"/>
      <c r="Y76" s="135"/>
      <c r="Z76" s="135"/>
    </row>
    <row r="77" spans="1:26" ht="15.75" customHeight="1" x14ac:dyDescent="0.2">
      <c r="A77" s="145"/>
      <c r="B77" s="146"/>
      <c r="C77" s="135"/>
      <c r="D77" s="135"/>
      <c r="E77" s="135"/>
      <c r="F77" s="135"/>
      <c r="G77" s="135"/>
      <c r="H77" s="135"/>
      <c r="I77" s="135"/>
      <c r="J77" s="135"/>
      <c r="K77" s="135"/>
      <c r="L77" s="135"/>
      <c r="M77" s="135"/>
      <c r="N77" s="135"/>
      <c r="O77" s="135"/>
      <c r="P77" s="135"/>
      <c r="Q77" s="135"/>
      <c r="R77" s="135"/>
      <c r="S77" s="135"/>
      <c r="T77" s="135"/>
      <c r="U77" s="135"/>
      <c r="V77" s="135"/>
      <c r="W77" s="135"/>
      <c r="X77" s="135"/>
      <c r="Y77" s="135"/>
      <c r="Z77" s="135"/>
    </row>
    <row r="78" spans="1:26" ht="15.75" customHeight="1" x14ac:dyDescent="0.2">
      <c r="A78" s="145"/>
      <c r="B78" s="146"/>
      <c r="C78" s="135"/>
      <c r="D78" s="135"/>
      <c r="E78" s="135"/>
      <c r="F78" s="135"/>
      <c r="G78" s="135"/>
      <c r="H78" s="135"/>
      <c r="I78" s="135"/>
      <c r="J78" s="135"/>
      <c r="K78" s="135"/>
      <c r="L78" s="135"/>
      <c r="M78" s="135"/>
      <c r="N78" s="135"/>
      <c r="O78" s="135"/>
      <c r="P78" s="135"/>
      <c r="Q78" s="135"/>
      <c r="R78" s="135"/>
      <c r="S78" s="135"/>
      <c r="T78" s="135"/>
      <c r="U78" s="135"/>
      <c r="V78" s="135"/>
      <c r="W78" s="135"/>
      <c r="X78" s="135"/>
      <c r="Y78" s="135"/>
      <c r="Z78" s="135"/>
    </row>
    <row r="79" spans="1:26" ht="15.75" customHeight="1" x14ac:dyDescent="0.2">
      <c r="A79" s="145"/>
      <c r="B79" s="146"/>
      <c r="C79" s="135"/>
      <c r="D79" s="135"/>
      <c r="E79" s="135"/>
      <c r="F79" s="135"/>
      <c r="G79" s="135"/>
      <c r="H79" s="135"/>
      <c r="I79" s="135"/>
      <c r="J79" s="135"/>
      <c r="K79" s="135"/>
      <c r="L79" s="135"/>
      <c r="M79" s="135"/>
      <c r="N79" s="135"/>
      <c r="O79" s="135"/>
      <c r="P79" s="135"/>
      <c r="Q79" s="135"/>
      <c r="R79" s="135"/>
      <c r="S79" s="135"/>
      <c r="T79" s="135"/>
      <c r="U79" s="135"/>
      <c r="V79" s="135"/>
      <c r="W79" s="135"/>
      <c r="X79" s="135"/>
      <c r="Y79" s="135"/>
      <c r="Z79" s="135"/>
    </row>
    <row r="80" spans="1:26" ht="15.75" customHeight="1" x14ac:dyDescent="0.2">
      <c r="A80" s="145"/>
      <c r="B80" s="146"/>
      <c r="C80" s="135"/>
      <c r="D80" s="135"/>
      <c r="E80" s="135"/>
      <c r="F80" s="135"/>
      <c r="G80" s="135"/>
      <c r="H80" s="135"/>
      <c r="I80" s="135"/>
      <c r="J80" s="135"/>
      <c r="K80" s="135"/>
      <c r="L80" s="135"/>
      <c r="M80" s="135"/>
      <c r="N80" s="135"/>
      <c r="O80" s="135"/>
      <c r="P80" s="135"/>
      <c r="Q80" s="135"/>
      <c r="R80" s="135"/>
      <c r="S80" s="135"/>
      <c r="T80" s="135"/>
      <c r="U80" s="135"/>
      <c r="V80" s="135"/>
      <c r="W80" s="135"/>
      <c r="X80" s="135"/>
      <c r="Y80" s="135"/>
      <c r="Z80" s="135"/>
    </row>
    <row r="81" spans="1:26" ht="15.75" customHeight="1" x14ac:dyDescent="0.2">
      <c r="A81" s="145"/>
      <c r="B81" s="146"/>
      <c r="C81" s="135"/>
      <c r="D81" s="135"/>
      <c r="E81" s="135"/>
      <c r="F81" s="135"/>
      <c r="G81" s="135"/>
      <c r="H81" s="135"/>
      <c r="I81" s="135"/>
      <c r="J81" s="135"/>
      <c r="K81" s="135"/>
      <c r="L81" s="135"/>
      <c r="M81" s="135"/>
      <c r="N81" s="135"/>
      <c r="O81" s="135"/>
      <c r="P81" s="135"/>
      <c r="Q81" s="135"/>
      <c r="R81" s="135"/>
      <c r="S81" s="135"/>
      <c r="T81" s="135"/>
      <c r="U81" s="135"/>
      <c r="V81" s="135"/>
      <c r="W81" s="135"/>
      <c r="X81" s="135"/>
      <c r="Y81" s="135"/>
      <c r="Z81" s="135"/>
    </row>
    <row r="82" spans="1:26" ht="15.75" customHeight="1" x14ac:dyDescent="0.2">
      <c r="A82" s="145"/>
      <c r="B82" s="146"/>
      <c r="C82" s="135"/>
      <c r="D82" s="135"/>
      <c r="E82" s="135"/>
      <c r="F82" s="135"/>
      <c r="G82" s="135"/>
      <c r="H82" s="135"/>
      <c r="I82" s="135"/>
      <c r="J82" s="135"/>
      <c r="K82" s="135"/>
      <c r="L82" s="135"/>
      <c r="M82" s="135"/>
      <c r="N82" s="135"/>
      <c r="O82" s="135"/>
      <c r="P82" s="135"/>
      <c r="Q82" s="135"/>
      <c r="R82" s="135"/>
      <c r="S82" s="135"/>
      <c r="T82" s="135"/>
      <c r="U82" s="135"/>
      <c r="V82" s="135"/>
      <c r="W82" s="135"/>
      <c r="X82" s="135"/>
      <c r="Y82" s="135"/>
      <c r="Z82" s="135"/>
    </row>
    <row r="83" spans="1:26" ht="15.75" customHeight="1" x14ac:dyDescent="0.2">
      <c r="A83" s="145"/>
      <c r="B83" s="146"/>
      <c r="C83" s="135"/>
      <c r="D83" s="135"/>
      <c r="E83" s="135"/>
      <c r="F83" s="135"/>
      <c r="G83" s="135"/>
      <c r="H83" s="135"/>
      <c r="I83" s="135"/>
      <c r="J83" s="135"/>
      <c r="K83" s="135"/>
      <c r="L83" s="135"/>
      <c r="M83" s="135"/>
      <c r="N83" s="135"/>
      <c r="O83" s="135"/>
      <c r="P83" s="135"/>
      <c r="Q83" s="135"/>
      <c r="R83" s="135"/>
      <c r="S83" s="135"/>
      <c r="T83" s="135"/>
      <c r="U83" s="135"/>
      <c r="V83" s="135"/>
      <c r="W83" s="135"/>
      <c r="X83" s="135"/>
      <c r="Y83" s="135"/>
      <c r="Z83" s="135"/>
    </row>
    <row r="84" spans="1:26" ht="15.75" customHeight="1" x14ac:dyDescent="0.2">
      <c r="A84" s="145"/>
      <c r="B84" s="146"/>
      <c r="C84" s="135"/>
      <c r="D84" s="135"/>
      <c r="E84" s="135"/>
      <c r="F84" s="135"/>
      <c r="G84" s="135"/>
      <c r="H84" s="135"/>
      <c r="I84" s="135"/>
      <c r="J84" s="135"/>
      <c r="K84" s="135"/>
      <c r="L84" s="135"/>
      <c r="M84" s="135"/>
      <c r="N84" s="135"/>
      <c r="O84" s="135"/>
      <c r="P84" s="135"/>
      <c r="Q84" s="135"/>
      <c r="R84" s="135"/>
      <c r="S84" s="135"/>
      <c r="T84" s="135"/>
      <c r="U84" s="135"/>
      <c r="V84" s="135"/>
      <c r="W84" s="135"/>
      <c r="X84" s="135"/>
      <c r="Y84" s="135"/>
      <c r="Z84" s="135"/>
    </row>
    <row r="85" spans="1:26" ht="15.75" customHeight="1" x14ac:dyDescent="0.2">
      <c r="A85" s="145"/>
      <c r="B85" s="146"/>
      <c r="C85" s="135"/>
      <c r="D85" s="135"/>
      <c r="E85" s="135"/>
      <c r="F85" s="135"/>
      <c r="G85" s="135"/>
      <c r="H85" s="135"/>
      <c r="I85" s="135"/>
      <c r="J85" s="135"/>
      <c r="K85" s="135"/>
      <c r="L85" s="135"/>
      <c r="M85" s="135"/>
      <c r="N85" s="135"/>
      <c r="O85" s="135"/>
      <c r="P85" s="135"/>
      <c r="Q85" s="135"/>
      <c r="R85" s="135"/>
      <c r="S85" s="135"/>
      <c r="T85" s="135"/>
      <c r="U85" s="135"/>
      <c r="V85" s="135"/>
      <c r="W85" s="135"/>
      <c r="X85" s="135"/>
      <c r="Y85" s="135"/>
      <c r="Z85" s="135"/>
    </row>
    <row r="86" spans="1:26" ht="15.75" customHeight="1" x14ac:dyDescent="0.2">
      <c r="A86" s="145"/>
      <c r="B86" s="146"/>
      <c r="C86" s="135"/>
      <c r="D86" s="135"/>
      <c r="E86" s="135"/>
      <c r="F86" s="135"/>
      <c r="G86" s="135"/>
      <c r="H86" s="135"/>
      <c r="I86" s="135"/>
      <c r="J86" s="135"/>
      <c r="K86" s="135"/>
      <c r="L86" s="135"/>
      <c r="M86" s="135"/>
      <c r="N86" s="135"/>
      <c r="O86" s="135"/>
      <c r="P86" s="135"/>
      <c r="Q86" s="135"/>
      <c r="R86" s="135"/>
      <c r="S86" s="135"/>
      <c r="T86" s="135"/>
      <c r="U86" s="135"/>
      <c r="V86" s="135"/>
      <c r="W86" s="135"/>
      <c r="X86" s="135"/>
      <c r="Y86" s="135"/>
      <c r="Z86" s="135"/>
    </row>
    <row r="87" spans="1:26" ht="15.75" customHeight="1" x14ac:dyDescent="0.2">
      <c r="A87" s="145"/>
      <c r="B87" s="146"/>
      <c r="C87" s="135"/>
      <c r="D87" s="135"/>
      <c r="E87" s="135"/>
      <c r="F87" s="135"/>
      <c r="G87" s="135"/>
      <c r="H87" s="135"/>
      <c r="I87" s="135"/>
      <c r="J87" s="135"/>
      <c r="K87" s="135"/>
      <c r="L87" s="135"/>
      <c r="M87" s="135"/>
      <c r="N87" s="135"/>
      <c r="O87" s="135"/>
      <c r="P87" s="135"/>
      <c r="Q87" s="135"/>
      <c r="R87" s="135"/>
      <c r="S87" s="135"/>
      <c r="T87" s="135"/>
      <c r="U87" s="135"/>
      <c r="V87" s="135"/>
      <c r="W87" s="135"/>
      <c r="X87" s="135"/>
      <c r="Y87" s="135"/>
      <c r="Z87" s="135"/>
    </row>
    <row r="88" spans="1:26" ht="15.75" customHeight="1" x14ac:dyDescent="0.2">
      <c r="A88" s="145"/>
      <c r="B88" s="146"/>
      <c r="C88" s="135"/>
      <c r="D88" s="135"/>
      <c r="E88" s="135"/>
      <c r="F88" s="135"/>
      <c r="G88" s="135"/>
      <c r="H88" s="135"/>
      <c r="I88" s="135"/>
      <c r="J88" s="135"/>
      <c r="K88" s="135"/>
      <c r="L88" s="135"/>
      <c r="M88" s="135"/>
      <c r="N88" s="135"/>
      <c r="O88" s="135"/>
      <c r="P88" s="135"/>
      <c r="Q88" s="135"/>
      <c r="R88" s="135"/>
      <c r="S88" s="135"/>
      <c r="T88" s="135"/>
      <c r="U88" s="135"/>
      <c r="V88" s="135"/>
      <c r="W88" s="135"/>
      <c r="X88" s="135"/>
      <c r="Y88" s="135"/>
      <c r="Z88" s="135"/>
    </row>
    <row r="89" spans="1:26" ht="15.75" customHeight="1" x14ac:dyDescent="0.2">
      <c r="A89" s="145"/>
      <c r="B89" s="146"/>
      <c r="C89" s="135"/>
      <c r="D89" s="135"/>
      <c r="E89" s="135"/>
      <c r="F89" s="135"/>
      <c r="G89" s="135"/>
      <c r="H89" s="135"/>
      <c r="I89" s="135"/>
      <c r="J89" s="135"/>
      <c r="K89" s="135"/>
      <c r="L89" s="135"/>
      <c r="M89" s="135"/>
      <c r="N89" s="135"/>
      <c r="O89" s="135"/>
      <c r="P89" s="135"/>
      <c r="Q89" s="135"/>
      <c r="R89" s="135"/>
      <c r="S89" s="135"/>
      <c r="T89" s="135"/>
      <c r="U89" s="135"/>
      <c r="V89" s="135"/>
      <c r="W89" s="135"/>
      <c r="X89" s="135"/>
      <c r="Y89" s="135"/>
      <c r="Z89" s="135"/>
    </row>
    <row r="90" spans="1:26" ht="15.75" customHeight="1" x14ac:dyDescent="0.2">
      <c r="A90" s="145"/>
      <c r="B90" s="146"/>
      <c r="C90" s="135"/>
      <c r="D90" s="135"/>
      <c r="E90" s="135"/>
      <c r="F90" s="135"/>
      <c r="G90" s="135"/>
      <c r="H90" s="135"/>
      <c r="I90" s="135"/>
      <c r="J90" s="135"/>
      <c r="K90" s="135"/>
      <c r="L90" s="135"/>
      <c r="M90" s="135"/>
      <c r="N90" s="135"/>
      <c r="O90" s="135"/>
      <c r="P90" s="135"/>
      <c r="Q90" s="135"/>
      <c r="R90" s="135"/>
      <c r="S90" s="135"/>
      <c r="T90" s="135"/>
      <c r="U90" s="135"/>
      <c r="V90" s="135"/>
      <c r="W90" s="135"/>
      <c r="X90" s="135"/>
      <c r="Y90" s="135"/>
      <c r="Z90" s="135"/>
    </row>
    <row r="91" spans="1:26" ht="15.75" customHeight="1" x14ac:dyDescent="0.2">
      <c r="A91" s="145"/>
      <c r="B91" s="146"/>
      <c r="C91" s="135"/>
      <c r="D91" s="135"/>
      <c r="E91" s="135"/>
      <c r="F91" s="135"/>
      <c r="G91" s="135"/>
      <c r="H91" s="135"/>
      <c r="I91" s="135"/>
      <c r="J91" s="135"/>
      <c r="K91" s="135"/>
      <c r="L91" s="135"/>
      <c r="M91" s="135"/>
      <c r="N91" s="135"/>
      <c r="O91" s="135"/>
      <c r="P91" s="135"/>
      <c r="Q91" s="135"/>
      <c r="R91" s="135"/>
      <c r="S91" s="135"/>
      <c r="T91" s="135"/>
      <c r="U91" s="135"/>
      <c r="V91" s="135"/>
      <c r="W91" s="135"/>
      <c r="X91" s="135"/>
      <c r="Y91" s="135"/>
      <c r="Z91" s="135"/>
    </row>
    <row r="92" spans="1:26" ht="15.75" customHeight="1" x14ac:dyDescent="0.2">
      <c r="A92" s="145"/>
      <c r="B92" s="146"/>
      <c r="C92" s="135"/>
      <c r="D92" s="135"/>
      <c r="E92" s="135"/>
      <c r="F92" s="135"/>
      <c r="G92" s="135"/>
      <c r="H92" s="135"/>
      <c r="I92" s="135"/>
      <c r="J92" s="135"/>
      <c r="K92" s="135"/>
      <c r="L92" s="135"/>
      <c r="M92" s="135"/>
      <c r="N92" s="135"/>
      <c r="O92" s="135"/>
      <c r="P92" s="135"/>
      <c r="Q92" s="135"/>
      <c r="R92" s="135"/>
      <c r="S92" s="135"/>
      <c r="T92" s="135"/>
      <c r="U92" s="135"/>
      <c r="V92" s="135"/>
      <c r="W92" s="135"/>
      <c r="X92" s="135"/>
      <c r="Y92" s="135"/>
      <c r="Z92" s="135"/>
    </row>
    <row r="93" spans="1:26" ht="15.75" customHeight="1" x14ac:dyDescent="0.2">
      <c r="A93" s="145"/>
      <c r="B93" s="146"/>
      <c r="C93" s="135"/>
      <c r="D93" s="135"/>
      <c r="E93" s="135"/>
      <c r="F93" s="135"/>
      <c r="G93" s="135"/>
      <c r="H93" s="135"/>
      <c r="I93" s="135"/>
      <c r="J93" s="135"/>
      <c r="K93" s="135"/>
      <c r="L93" s="135"/>
      <c r="M93" s="135"/>
      <c r="N93" s="135"/>
      <c r="O93" s="135"/>
      <c r="P93" s="135"/>
      <c r="Q93" s="135"/>
      <c r="R93" s="135"/>
      <c r="S93" s="135"/>
      <c r="T93" s="135"/>
      <c r="U93" s="135"/>
      <c r="V93" s="135"/>
      <c r="W93" s="135"/>
      <c r="X93" s="135"/>
      <c r="Y93" s="135"/>
      <c r="Z93" s="135"/>
    </row>
    <row r="94" spans="1:26" ht="15.75" customHeight="1" x14ac:dyDescent="0.2">
      <c r="A94" s="145"/>
      <c r="B94" s="146"/>
      <c r="C94" s="135"/>
      <c r="D94" s="135"/>
      <c r="E94" s="135"/>
      <c r="F94" s="135"/>
      <c r="G94" s="135"/>
      <c r="H94" s="135"/>
      <c r="I94" s="135"/>
      <c r="J94" s="135"/>
      <c r="K94" s="135"/>
      <c r="L94" s="135"/>
      <c r="M94" s="135"/>
      <c r="N94" s="135"/>
      <c r="O94" s="135"/>
      <c r="P94" s="135"/>
      <c r="Q94" s="135"/>
      <c r="R94" s="135"/>
      <c r="S94" s="135"/>
      <c r="T94" s="135"/>
      <c r="U94" s="135"/>
      <c r="V94" s="135"/>
      <c r="W94" s="135"/>
      <c r="X94" s="135"/>
      <c r="Y94" s="135"/>
      <c r="Z94" s="135"/>
    </row>
    <row r="95" spans="1:26" ht="15.75" customHeight="1" x14ac:dyDescent="0.2">
      <c r="A95" s="145"/>
      <c r="B95" s="146"/>
      <c r="C95" s="135"/>
      <c r="D95" s="135"/>
      <c r="E95" s="135"/>
      <c r="F95" s="135"/>
      <c r="G95" s="135"/>
      <c r="H95" s="135"/>
      <c r="I95" s="135"/>
      <c r="J95" s="135"/>
      <c r="K95" s="135"/>
      <c r="L95" s="135"/>
      <c r="M95" s="135"/>
      <c r="N95" s="135"/>
      <c r="O95" s="135"/>
      <c r="P95" s="135"/>
      <c r="Q95" s="135"/>
      <c r="R95" s="135"/>
      <c r="S95" s="135"/>
      <c r="T95" s="135"/>
      <c r="U95" s="135"/>
      <c r="V95" s="135"/>
      <c r="W95" s="135"/>
      <c r="X95" s="135"/>
      <c r="Y95" s="135"/>
      <c r="Z95" s="135"/>
    </row>
    <row r="96" spans="1:26" ht="15.75" customHeight="1" x14ac:dyDescent="0.2">
      <c r="A96" s="145"/>
      <c r="B96" s="146"/>
      <c r="C96" s="135"/>
      <c r="D96" s="135"/>
      <c r="E96" s="135"/>
      <c r="F96" s="135"/>
      <c r="G96" s="135"/>
      <c r="H96" s="135"/>
      <c r="I96" s="135"/>
      <c r="J96" s="135"/>
      <c r="K96" s="135"/>
      <c r="L96" s="135"/>
      <c r="M96" s="135"/>
      <c r="N96" s="135"/>
      <c r="O96" s="135"/>
      <c r="P96" s="135"/>
      <c r="Q96" s="135"/>
      <c r="R96" s="135"/>
      <c r="S96" s="135"/>
      <c r="T96" s="135"/>
      <c r="U96" s="135"/>
      <c r="V96" s="135"/>
      <c r="W96" s="135"/>
      <c r="X96" s="135"/>
      <c r="Y96" s="135"/>
      <c r="Z96" s="135"/>
    </row>
    <row r="97" spans="1:26" ht="15.75" customHeight="1" x14ac:dyDescent="0.2">
      <c r="A97" s="145"/>
      <c r="B97" s="146"/>
      <c r="C97" s="135"/>
      <c r="D97" s="135"/>
      <c r="E97" s="135"/>
      <c r="F97" s="135"/>
      <c r="G97" s="135"/>
      <c r="H97" s="135"/>
      <c r="I97" s="135"/>
      <c r="J97" s="135"/>
      <c r="K97" s="135"/>
      <c r="L97" s="135"/>
      <c r="M97" s="135"/>
      <c r="N97" s="135"/>
      <c r="O97" s="135"/>
      <c r="P97" s="135"/>
      <c r="Q97" s="135"/>
      <c r="R97" s="135"/>
      <c r="S97" s="135"/>
      <c r="T97" s="135"/>
      <c r="U97" s="135"/>
      <c r="V97" s="135"/>
      <c r="W97" s="135"/>
      <c r="X97" s="135"/>
      <c r="Y97" s="135"/>
      <c r="Z97" s="135"/>
    </row>
    <row r="98" spans="1:26" ht="15.75" customHeight="1" x14ac:dyDescent="0.2">
      <c r="A98" s="145"/>
      <c r="B98" s="146"/>
      <c r="C98" s="135"/>
      <c r="D98" s="135"/>
      <c r="E98" s="135"/>
      <c r="F98" s="135"/>
      <c r="G98" s="135"/>
      <c r="H98" s="135"/>
      <c r="I98" s="135"/>
      <c r="J98" s="135"/>
      <c r="K98" s="135"/>
      <c r="L98" s="135"/>
      <c r="M98" s="135"/>
      <c r="N98" s="135"/>
      <c r="O98" s="135"/>
      <c r="P98" s="135"/>
      <c r="Q98" s="135"/>
      <c r="R98" s="135"/>
      <c r="S98" s="135"/>
      <c r="T98" s="135"/>
      <c r="U98" s="135"/>
      <c r="V98" s="135"/>
      <c r="W98" s="135"/>
      <c r="X98" s="135"/>
      <c r="Y98" s="135"/>
      <c r="Z98" s="135"/>
    </row>
    <row r="99" spans="1:26" ht="15.75" customHeight="1" x14ac:dyDescent="0.2">
      <c r="A99" s="145"/>
      <c r="B99" s="146"/>
      <c r="C99" s="135"/>
      <c r="D99" s="135"/>
      <c r="E99" s="135"/>
      <c r="F99" s="135"/>
      <c r="G99" s="135"/>
      <c r="H99" s="135"/>
      <c r="I99" s="135"/>
      <c r="J99" s="135"/>
      <c r="K99" s="135"/>
      <c r="L99" s="135"/>
      <c r="M99" s="135"/>
      <c r="N99" s="135"/>
      <c r="O99" s="135"/>
      <c r="P99" s="135"/>
      <c r="Q99" s="135"/>
      <c r="R99" s="135"/>
      <c r="S99" s="135"/>
      <c r="T99" s="135"/>
      <c r="U99" s="135"/>
      <c r="V99" s="135"/>
      <c r="W99" s="135"/>
      <c r="X99" s="135"/>
      <c r="Y99" s="135"/>
      <c r="Z99" s="135"/>
    </row>
    <row r="100" spans="1:26" ht="15.75" customHeight="1" x14ac:dyDescent="0.2">
      <c r="A100" s="145"/>
      <c r="B100" s="146"/>
      <c r="C100" s="135"/>
      <c r="D100" s="135"/>
      <c r="E100" s="135"/>
      <c r="F100" s="135"/>
      <c r="G100" s="135"/>
      <c r="H100" s="135"/>
      <c r="I100" s="135"/>
      <c r="J100" s="135"/>
      <c r="K100" s="135"/>
      <c r="L100" s="135"/>
      <c r="M100" s="135"/>
      <c r="N100" s="135"/>
      <c r="O100" s="135"/>
      <c r="P100" s="135"/>
      <c r="Q100" s="135"/>
      <c r="R100" s="135"/>
      <c r="S100" s="135"/>
      <c r="T100" s="135"/>
      <c r="U100" s="135"/>
      <c r="V100" s="135"/>
      <c r="W100" s="135"/>
      <c r="X100" s="135"/>
      <c r="Y100" s="135"/>
      <c r="Z100" s="135"/>
    </row>
    <row r="101" spans="1:26" ht="15.75" customHeight="1" x14ac:dyDescent="0.2">
      <c r="A101" s="145"/>
      <c r="B101" s="146"/>
      <c r="C101" s="135"/>
      <c r="D101" s="135"/>
      <c r="E101" s="135"/>
      <c r="F101" s="135"/>
      <c r="G101" s="135"/>
      <c r="H101" s="135"/>
      <c r="I101" s="135"/>
      <c r="J101" s="135"/>
      <c r="K101" s="135"/>
      <c r="L101" s="135"/>
      <c r="M101" s="135"/>
      <c r="N101" s="135"/>
      <c r="O101" s="135"/>
      <c r="P101" s="135"/>
      <c r="Q101" s="135"/>
      <c r="R101" s="135"/>
      <c r="S101" s="135"/>
      <c r="T101" s="135"/>
      <c r="U101" s="135"/>
      <c r="V101" s="135"/>
      <c r="W101" s="135"/>
      <c r="X101" s="135"/>
      <c r="Y101" s="135"/>
      <c r="Z101" s="135"/>
    </row>
    <row r="102" spans="1:26" ht="15.75" customHeight="1" x14ac:dyDescent="0.2">
      <c r="A102" s="145"/>
      <c r="B102" s="146"/>
      <c r="C102" s="135"/>
      <c r="D102" s="135"/>
      <c r="E102" s="135"/>
      <c r="F102" s="135"/>
      <c r="G102" s="135"/>
      <c r="H102" s="135"/>
      <c r="I102" s="135"/>
      <c r="J102" s="135"/>
      <c r="K102" s="135"/>
      <c r="L102" s="135"/>
      <c r="M102" s="135"/>
      <c r="N102" s="135"/>
      <c r="O102" s="135"/>
      <c r="P102" s="135"/>
      <c r="Q102" s="135"/>
      <c r="R102" s="135"/>
      <c r="S102" s="135"/>
      <c r="T102" s="135"/>
      <c r="U102" s="135"/>
      <c r="V102" s="135"/>
      <c r="W102" s="135"/>
      <c r="X102" s="135"/>
      <c r="Y102" s="135"/>
      <c r="Z102" s="135"/>
    </row>
    <row r="103" spans="1:26" ht="15.75" customHeight="1" x14ac:dyDescent="0.2">
      <c r="A103" s="145"/>
      <c r="B103" s="146"/>
      <c r="C103" s="135"/>
      <c r="D103" s="135"/>
      <c r="E103" s="135"/>
      <c r="F103" s="135"/>
      <c r="G103" s="135"/>
      <c r="H103" s="135"/>
      <c r="I103" s="135"/>
      <c r="J103" s="135"/>
      <c r="K103" s="135"/>
      <c r="L103" s="135"/>
      <c r="M103" s="135"/>
      <c r="N103" s="135"/>
      <c r="O103" s="135"/>
      <c r="P103" s="135"/>
      <c r="Q103" s="135"/>
      <c r="R103" s="135"/>
      <c r="S103" s="135"/>
      <c r="T103" s="135"/>
      <c r="U103" s="135"/>
      <c r="V103" s="135"/>
      <c r="W103" s="135"/>
      <c r="X103" s="135"/>
      <c r="Y103" s="135"/>
      <c r="Z103" s="135"/>
    </row>
    <row r="104" spans="1:26" ht="15.75" customHeight="1" x14ac:dyDescent="0.2">
      <c r="A104" s="145"/>
      <c r="B104" s="146"/>
      <c r="C104" s="135"/>
      <c r="D104" s="135"/>
      <c r="E104" s="135"/>
      <c r="F104" s="135"/>
      <c r="G104" s="135"/>
      <c r="H104" s="135"/>
      <c r="I104" s="135"/>
      <c r="J104" s="135"/>
      <c r="K104" s="135"/>
      <c r="L104" s="135"/>
      <c r="M104" s="135"/>
      <c r="N104" s="135"/>
      <c r="O104" s="135"/>
      <c r="P104" s="135"/>
      <c r="Q104" s="135"/>
      <c r="R104" s="135"/>
      <c r="S104" s="135"/>
      <c r="T104" s="135"/>
      <c r="U104" s="135"/>
      <c r="V104" s="135"/>
      <c r="W104" s="135"/>
      <c r="X104" s="135"/>
      <c r="Y104" s="135"/>
      <c r="Z104" s="135"/>
    </row>
    <row r="105" spans="1:26" ht="15.75" customHeight="1" x14ac:dyDescent="0.2">
      <c r="A105" s="145"/>
      <c r="B105" s="146"/>
      <c r="C105" s="135"/>
      <c r="D105" s="135"/>
      <c r="E105" s="135"/>
      <c r="F105" s="135"/>
      <c r="G105" s="135"/>
      <c r="H105" s="135"/>
      <c r="I105" s="135"/>
      <c r="J105" s="135"/>
      <c r="K105" s="135"/>
      <c r="L105" s="135"/>
      <c r="M105" s="135"/>
      <c r="N105" s="135"/>
      <c r="O105" s="135"/>
      <c r="P105" s="135"/>
      <c r="Q105" s="135"/>
      <c r="R105" s="135"/>
      <c r="S105" s="135"/>
      <c r="T105" s="135"/>
      <c r="U105" s="135"/>
      <c r="V105" s="135"/>
      <c r="W105" s="135"/>
      <c r="X105" s="135"/>
      <c r="Y105" s="135"/>
      <c r="Z105" s="135"/>
    </row>
    <row r="106" spans="1:26" ht="15.75" customHeight="1" x14ac:dyDescent="0.2">
      <c r="A106" s="145"/>
      <c r="B106" s="146"/>
      <c r="C106" s="135"/>
      <c r="D106" s="135"/>
      <c r="E106" s="135"/>
      <c r="F106" s="135"/>
      <c r="G106" s="135"/>
      <c r="H106" s="135"/>
      <c r="I106" s="135"/>
      <c r="J106" s="135"/>
      <c r="K106" s="135"/>
      <c r="L106" s="135"/>
      <c r="M106" s="135"/>
      <c r="N106" s="135"/>
      <c r="O106" s="135"/>
      <c r="P106" s="135"/>
      <c r="Q106" s="135"/>
      <c r="R106" s="135"/>
      <c r="S106" s="135"/>
      <c r="T106" s="135"/>
      <c r="U106" s="135"/>
      <c r="V106" s="135"/>
      <c r="W106" s="135"/>
      <c r="X106" s="135"/>
      <c r="Y106" s="135"/>
      <c r="Z106" s="135"/>
    </row>
    <row r="107" spans="1:26" ht="15.75" customHeight="1" x14ac:dyDescent="0.2">
      <c r="A107" s="145"/>
      <c r="B107" s="146"/>
      <c r="C107" s="135"/>
      <c r="D107" s="135"/>
      <c r="E107" s="135"/>
      <c r="F107" s="135"/>
      <c r="G107" s="135"/>
      <c r="H107" s="135"/>
      <c r="I107" s="135"/>
      <c r="J107" s="135"/>
      <c r="K107" s="135"/>
      <c r="L107" s="135"/>
      <c r="M107" s="135"/>
      <c r="N107" s="135"/>
      <c r="O107" s="135"/>
      <c r="P107" s="135"/>
      <c r="Q107" s="135"/>
      <c r="R107" s="135"/>
      <c r="S107" s="135"/>
      <c r="T107" s="135"/>
      <c r="U107" s="135"/>
      <c r="V107" s="135"/>
      <c r="W107" s="135"/>
      <c r="X107" s="135"/>
      <c r="Y107" s="135"/>
      <c r="Z107" s="135"/>
    </row>
    <row r="108" spans="1:26" ht="15.75" customHeight="1" x14ac:dyDescent="0.2">
      <c r="A108" s="145"/>
      <c r="B108" s="146"/>
      <c r="C108" s="135"/>
      <c r="D108" s="135"/>
      <c r="E108" s="135"/>
      <c r="F108" s="135"/>
      <c r="G108" s="135"/>
      <c r="H108" s="135"/>
      <c r="I108" s="135"/>
      <c r="J108" s="135"/>
      <c r="K108" s="135"/>
      <c r="L108" s="135"/>
      <c r="M108" s="135"/>
      <c r="N108" s="135"/>
      <c r="O108" s="135"/>
      <c r="P108" s="135"/>
      <c r="Q108" s="135"/>
      <c r="R108" s="135"/>
      <c r="S108" s="135"/>
      <c r="T108" s="135"/>
      <c r="U108" s="135"/>
      <c r="V108" s="135"/>
      <c r="W108" s="135"/>
      <c r="X108" s="135"/>
      <c r="Y108" s="135"/>
      <c r="Z108" s="135"/>
    </row>
    <row r="109" spans="1:26" ht="15.75" customHeight="1" x14ac:dyDescent="0.2">
      <c r="A109" s="145"/>
      <c r="B109" s="146"/>
      <c r="C109" s="135"/>
      <c r="D109" s="135"/>
      <c r="E109" s="135"/>
      <c r="F109" s="135"/>
      <c r="G109" s="135"/>
      <c r="H109" s="135"/>
      <c r="I109" s="135"/>
      <c r="J109" s="135"/>
      <c r="K109" s="135"/>
      <c r="L109" s="135"/>
      <c r="M109" s="135"/>
      <c r="N109" s="135"/>
      <c r="O109" s="135"/>
      <c r="P109" s="135"/>
      <c r="Q109" s="135"/>
      <c r="R109" s="135"/>
      <c r="S109" s="135"/>
      <c r="T109" s="135"/>
      <c r="U109" s="135"/>
      <c r="V109" s="135"/>
      <c r="W109" s="135"/>
      <c r="X109" s="135"/>
      <c r="Y109" s="135"/>
      <c r="Z109" s="135"/>
    </row>
    <row r="110" spans="1:26" ht="15.75" customHeight="1" x14ac:dyDescent="0.2">
      <c r="A110" s="145"/>
      <c r="B110" s="146"/>
      <c r="C110" s="135"/>
      <c r="D110" s="135"/>
      <c r="E110" s="135"/>
      <c r="F110" s="135"/>
      <c r="G110" s="135"/>
      <c r="H110" s="135"/>
      <c r="I110" s="135"/>
      <c r="J110" s="135"/>
      <c r="K110" s="135"/>
      <c r="L110" s="135"/>
      <c r="M110" s="135"/>
      <c r="N110" s="135"/>
      <c r="O110" s="135"/>
      <c r="P110" s="135"/>
      <c r="Q110" s="135"/>
      <c r="R110" s="135"/>
      <c r="S110" s="135"/>
      <c r="T110" s="135"/>
      <c r="U110" s="135"/>
      <c r="V110" s="135"/>
      <c r="W110" s="135"/>
      <c r="X110" s="135"/>
      <c r="Y110" s="135"/>
      <c r="Z110" s="135"/>
    </row>
    <row r="111" spans="1:26" ht="15.75" customHeight="1" x14ac:dyDescent="0.2">
      <c r="A111" s="145"/>
      <c r="B111" s="146"/>
      <c r="C111" s="135"/>
      <c r="D111" s="135"/>
      <c r="E111" s="135"/>
      <c r="F111" s="135"/>
      <c r="G111" s="135"/>
      <c r="H111" s="135"/>
      <c r="I111" s="135"/>
      <c r="J111" s="135"/>
      <c r="K111" s="135"/>
      <c r="L111" s="135"/>
      <c r="M111" s="135"/>
      <c r="N111" s="135"/>
      <c r="O111" s="135"/>
      <c r="P111" s="135"/>
      <c r="Q111" s="135"/>
      <c r="R111" s="135"/>
      <c r="S111" s="135"/>
      <c r="T111" s="135"/>
      <c r="U111" s="135"/>
      <c r="V111" s="135"/>
      <c r="W111" s="135"/>
      <c r="X111" s="135"/>
      <c r="Y111" s="135"/>
      <c r="Z111" s="135"/>
    </row>
    <row r="112" spans="1:26" ht="15.75" customHeight="1" x14ac:dyDescent="0.2">
      <c r="A112" s="145"/>
      <c r="B112" s="146"/>
      <c r="C112" s="135"/>
      <c r="D112" s="135"/>
      <c r="E112" s="135"/>
      <c r="F112" s="135"/>
      <c r="G112" s="135"/>
      <c r="H112" s="135"/>
      <c r="I112" s="135"/>
      <c r="J112" s="135"/>
      <c r="K112" s="135"/>
      <c r="L112" s="135"/>
      <c r="M112" s="135"/>
      <c r="N112" s="135"/>
      <c r="O112" s="135"/>
      <c r="P112" s="135"/>
      <c r="Q112" s="135"/>
      <c r="R112" s="135"/>
      <c r="S112" s="135"/>
      <c r="T112" s="135"/>
      <c r="U112" s="135"/>
      <c r="V112" s="135"/>
      <c r="W112" s="135"/>
      <c r="X112" s="135"/>
      <c r="Y112" s="135"/>
      <c r="Z112" s="135"/>
    </row>
    <row r="113" spans="1:26" ht="15.75" customHeight="1" x14ac:dyDescent="0.2">
      <c r="A113" s="145"/>
      <c r="B113" s="146"/>
      <c r="C113" s="135"/>
      <c r="D113" s="135"/>
      <c r="E113" s="135"/>
      <c r="F113" s="135"/>
      <c r="G113" s="135"/>
      <c r="H113" s="135"/>
      <c r="I113" s="135"/>
      <c r="J113" s="135"/>
      <c r="K113" s="135"/>
      <c r="L113" s="135"/>
      <c r="M113" s="135"/>
      <c r="N113" s="135"/>
      <c r="O113" s="135"/>
      <c r="P113" s="135"/>
      <c r="Q113" s="135"/>
      <c r="R113" s="135"/>
      <c r="S113" s="135"/>
      <c r="T113" s="135"/>
      <c r="U113" s="135"/>
      <c r="V113" s="135"/>
      <c r="W113" s="135"/>
      <c r="X113" s="135"/>
      <c r="Y113" s="135"/>
      <c r="Z113" s="135"/>
    </row>
    <row r="114" spans="1:26" ht="15.75" customHeight="1" x14ac:dyDescent="0.2">
      <c r="A114" s="145"/>
      <c r="B114" s="146"/>
      <c r="C114" s="135"/>
      <c r="D114" s="135"/>
      <c r="E114" s="135"/>
      <c r="F114" s="135"/>
      <c r="G114" s="135"/>
      <c r="H114" s="135"/>
      <c r="I114" s="135"/>
      <c r="J114" s="135"/>
      <c r="K114" s="135"/>
      <c r="L114" s="135"/>
      <c r="M114" s="135"/>
      <c r="N114" s="135"/>
      <c r="O114" s="135"/>
      <c r="P114" s="135"/>
      <c r="Q114" s="135"/>
      <c r="R114" s="135"/>
      <c r="S114" s="135"/>
      <c r="T114" s="135"/>
      <c r="U114" s="135"/>
      <c r="V114" s="135"/>
      <c r="W114" s="135"/>
      <c r="X114" s="135"/>
      <c r="Y114" s="135"/>
      <c r="Z114" s="135"/>
    </row>
    <row r="115" spans="1:26" ht="15.75" customHeight="1" x14ac:dyDescent="0.2">
      <c r="A115" s="145"/>
      <c r="B115" s="146"/>
      <c r="C115" s="135"/>
      <c r="D115" s="135"/>
      <c r="E115" s="135"/>
      <c r="F115" s="135"/>
      <c r="G115" s="135"/>
      <c r="H115" s="135"/>
      <c r="I115" s="135"/>
      <c r="J115" s="135"/>
      <c r="K115" s="135"/>
      <c r="L115" s="135"/>
      <c r="M115" s="135"/>
      <c r="N115" s="135"/>
      <c r="O115" s="135"/>
      <c r="P115" s="135"/>
      <c r="Q115" s="135"/>
      <c r="R115" s="135"/>
      <c r="S115" s="135"/>
      <c r="T115" s="135"/>
      <c r="U115" s="135"/>
      <c r="V115" s="135"/>
      <c r="W115" s="135"/>
      <c r="X115" s="135"/>
      <c r="Y115" s="135"/>
      <c r="Z115" s="135"/>
    </row>
    <row r="116" spans="1:26" ht="15.75" customHeight="1" x14ac:dyDescent="0.2">
      <c r="A116" s="145"/>
      <c r="B116" s="146"/>
      <c r="C116" s="135"/>
      <c r="D116" s="135"/>
      <c r="E116" s="135"/>
      <c r="F116" s="135"/>
      <c r="G116" s="135"/>
      <c r="H116" s="135"/>
      <c r="I116" s="135"/>
      <c r="J116" s="135"/>
      <c r="K116" s="135"/>
      <c r="L116" s="135"/>
      <c r="M116" s="135"/>
      <c r="N116" s="135"/>
      <c r="O116" s="135"/>
      <c r="P116" s="135"/>
      <c r="Q116" s="135"/>
      <c r="R116" s="135"/>
      <c r="S116" s="135"/>
      <c r="T116" s="135"/>
      <c r="U116" s="135"/>
      <c r="V116" s="135"/>
      <c r="W116" s="135"/>
      <c r="X116" s="135"/>
      <c r="Y116" s="135"/>
      <c r="Z116" s="135"/>
    </row>
    <row r="117" spans="1:26" ht="15.75" customHeight="1" x14ac:dyDescent="0.2">
      <c r="A117" s="145"/>
      <c r="B117" s="146"/>
      <c r="C117" s="135"/>
      <c r="D117" s="135"/>
      <c r="E117" s="135"/>
      <c r="F117" s="135"/>
      <c r="G117" s="135"/>
      <c r="H117" s="135"/>
      <c r="I117" s="135"/>
      <c r="J117" s="135"/>
      <c r="K117" s="135"/>
      <c r="L117" s="135"/>
      <c r="M117" s="135"/>
      <c r="N117" s="135"/>
      <c r="O117" s="135"/>
      <c r="P117" s="135"/>
      <c r="Q117" s="135"/>
      <c r="R117" s="135"/>
      <c r="S117" s="135"/>
      <c r="T117" s="135"/>
      <c r="U117" s="135"/>
      <c r="V117" s="135"/>
      <c r="W117" s="135"/>
      <c r="X117" s="135"/>
      <c r="Y117" s="135"/>
      <c r="Z117" s="135"/>
    </row>
    <row r="118" spans="1:26" ht="15.75" customHeight="1" x14ac:dyDescent="0.2">
      <c r="A118" s="145"/>
      <c r="B118" s="146"/>
      <c r="C118" s="135"/>
      <c r="D118" s="135"/>
      <c r="E118" s="135"/>
      <c r="F118" s="135"/>
      <c r="G118" s="135"/>
      <c r="H118" s="135"/>
      <c r="I118" s="135"/>
      <c r="J118" s="135"/>
      <c r="K118" s="135"/>
      <c r="L118" s="135"/>
      <c r="M118" s="135"/>
      <c r="N118" s="135"/>
      <c r="O118" s="135"/>
      <c r="P118" s="135"/>
      <c r="Q118" s="135"/>
      <c r="R118" s="135"/>
      <c r="S118" s="135"/>
      <c r="T118" s="135"/>
      <c r="U118" s="135"/>
      <c r="V118" s="135"/>
      <c r="W118" s="135"/>
      <c r="X118" s="135"/>
      <c r="Y118" s="135"/>
      <c r="Z118" s="135"/>
    </row>
    <row r="119" spans="1:26" ht="15.75" customHeight="1" x14ac:dyDescent="0.2">
      <c r="A119" s="145"/>
      <c r="B119" s="146"/>
      <c r="C119" s="135"/>
      <c r="D119" s="135"/>
      <c r="E119" s="135"/>
      <c r="F119" s="135"/>
      <c r="G119" s="135"/>
      <c r="H119" s="135"/>
      <c r="I119" s="135"/>
      <c r="J119" s="135"/>
      <c r="K119" s="135"/>
      <c r="L119" s="135"/>
      <c r="M119" s="135"/>
      <c r="N119" s="135"/>
      <c r="O119" s="135"/>
      <c r="P119" s="135"/>
      <c r="Q119" s="135"/>
      <c r="R119" s="135"/>
      <c r="S119" s="135"/>
      <c r="T119" s="135"/>
      <c r="U119" s="135"/>
      <c r="V119" s="135"/>
      <c r="W119" s="135"/>
      <c r="X119" s="135"/>
      <c r="Y119" s="135"/>
      <c r="Z119" s="135"/>
    </row>
    <row r="120" spans="1:26" ht="15.75" customHeight="1" x14ac:dyDescent="0.2">
      <c r="A120" s="145"/>
      <c r="B120" s="146"/>
      <c r="C120" s="135"/>
      <c r="D120" s="135"/>
      <c r="E120" s="135"/>
      <c r="F120" s="135"/>
      <c r="G120" s="135"/>
      <c r="H120" s="135"/>
      <c r="I120" s="135"/>
      <c r="J120" s="135"/>
      <c r="K120" s="135"/>
      <c r="L120" s="135"/>
      <c r="M120" s="135"/>
      <c r="N120" s="135"/>
      <c r="O120" s="135"/>
      <c r="P120" s="135"/>
      <c r="Q120" s="135"/>
      <c r="R120" s="135"/>
      <c r="S120" s="135"/>
      <c r="T120" s="135"/>
      <c r="U120" s="135"/>
      <c r="V120" s="135"/>
      <c r="W120" s="135"/>
      <c r="X120" s="135"/>
      <c r="Y120" s="135"/>
      <c r="Z120" s="135"/>
    </row>
    <row r="121" spans="1:26" ht="15.75" customHeight="1" x14ac:dyDescent="0.2">
      <c r="A121" s="145"/>
      <c r="B121" s="146"/>
      <c r="C121" s="135"/>
      <c r="D121" s="135"/>
      <c r="E121" s="135"/>
      <c r="F121" s="135"/>
      <c r="G121" s="135"/>
      <c r="H121" s="135"/>
      <c r="I121" s="135"/>
      <c r="J121" s="135"/>
      <c r="K121" s="135"/>
      <c r="L121" s="135"/>
      <c r="M121" s="135"/>
      <c r="N121" s="135"/>
      <c r="O121" s="135"/>
      <c r="P121" s="135"/>
      <c r="Q121" s="135"/>
      <c r="R121" s="135"/>
      <c r="S121" s="135"/>
      <c r="T121" s="135"/>
      <c r="U121" s="135"/>
      <c r="V121" s="135"/>
      <c r="W121" s="135"/>
      <c r="X121" s="135"/>
      <c r="Y121" s="135"/>
      <c r="Z121" s="135"/>
    </row>
    <row r="122" spans="1:26" ht="15.75" customHeight="1" x14ac:dyDescent="0.2">
      <c r="A122" s="145"/>
      <c r="B122" s="146"/>
      <c r="C122" s="135"/>
      <c r="D122" s="135"/>
      <c r="E122" s="135"/>
      <c r="F122" s="135"/>
      <c r="G122" s="135"/>
      <c r="H122" s="135"/>
      <c r="I122" s="135"/>
      <c r="J122" s="135"/>
      <c r="K122" s="135"/>
      <c r="L122" s="135"/>
      <c r="M122" s="135"/>
      <c r="N122" s="135"/>
      <c r="O122" s="135"/>
      <c r="P122" s="135"/>
      <c r="Q122" s="135"/>
      <c r="R122" s="135"/>
      <c r="S122" s="135"/>
      <c r="T122" s="135"/>
      <c r="U122" s="135"/>
      <c r="V122" s="135"/>
      <c r="W122" s="135"/>
      <c r="X122" s="135"/>
      <c r="Y122" s="135"/>
      <c r="Z122" s="135"/>
    </row>
    <row r="123" spans="1:26" ht="15.75" customHeight="1" x14ac:dyDescent="0.2">
      <c r="A123" s="145"/>
      <c r="B123" s="146"/>
      <c r="C123" s="135"/>
      <c r="D123" s="135"/>
      <c r="E123" s="135"/>
      <c r="F123" s="135"/>
      <c r="G123" s="135"/>
      <c r="H123" s="135"/>
      <c r="I123" s="135"/>
      <c r="J123" s="135"/>
      <c r="K123" s="135"/>
      <c r="L123" s="135"/>
      <c r="M123" s="135"/>
      <c r="N123" s="135"/>
      <c r="O123" s="135"/>
      <c r="P123" s="135"/>
      <c r="Q123" s="135"/>
      <c r="R123" s="135"/>
      <c r="S123" s="135"/>
      <c r="T123" s="135"/>
      <c r="U123" s="135"/>
      <c r="V123" s="135"/>
      <c r="W123" s="135"/>
      <c r="X123" s="135"/>
      <c r="Y123" s="135"/>
      <c r="Z123" s="135"/>
    </row>
    <row r="124" spans="1:26" ht="15.75" customHeight="1" x14ac:dyDescent="0.2">
      <c r="A124" s="145"/>
      <c r="B124" s="146"/>
      <c r="C124" s="135"/>
      <c r="D124" s="135"/>
      <c r="E124" s="135"/>
      <c r="F124" s="135"/>
      <c r="G124" s="135"/>
      <c r="H124" s="135"/>
      <c r="I124" s="135"/>
      <c r="J124" s="135"/>
      <c r="K124" s="135"/>
      <c r="L124" s="135"/>
      <c r="M124" s="135"/>
      <c r="N124" s="135"/>
      <c r="O124" s="135"/>
      <c r="P124" s="135"/>
      <c r="Q124" s="135"/>
      <c r="R124" s="135"/>
      <c r="S124" s="135"/>
      <c r="T124" s="135"/>
      <c r="U124" s="135"/>
      <c r="V124" s="135"/>
      <c r="W124" s="135"/>
      <c r="X124" s="135"/>
      <c r="Y124" s="135"/>
      <c r="Z124" s="135"/>
    </row>
    <row r="125" spans="1:26" ht="15.75" customHeight="1" x14ac:dyDescent="0.2">
      <c r="A125" s="145"/>
      <c r="B125" s="146"/>
      <c r="C125" s="135"/>
      <c r="D125" s="135"/>
      <c r="E125" s="135"/>
      <c r="F125" s="135"/>
      <c r="G125" s="135"/>
      <c r="H125" s="135"/>
      <c r="I125" s="135"/>
      <c r="J125" s="135"/>
      <c r="K125" s="135"/>
      <c r="L125" s="135"/>
      <c r="M125" s="135"/>
      <c r="N125" s="135"/>
      <c r="O125" s="135"/>
      <c r="P125" s="135"/>
      <c r="Q125" s="135"/>
      <c r="R125" s="135"/>
      <c r="S125" s="135"/>
      <c r="T125" s="135"/>
      <c r="U125" s="135"/>
      <c r="V125" s="135"/>
      <c r="W125" s="135"/>
      <c r="X125" s="135"/>
      <c r="Y125" s="135"/>
      <c r="Z125" s="135"/>
    </row>
    <row r="126" spans="1:26" ht="15.75" customHeight="1" x14ac:dyDescent="0.2">
      <c r="A126" s="145"/>
      <c r="B126" s="146"/>
      <c r="C126" s="135"/>
      <c r="D126" s="135"/>
      <c r="E126" s="135"/>
      <c r="F126" s="135"/>
      <c r="G126" s="135"/>
      <c r="H126" s="135"/>
      <c r="I126" s="135"/>
      <c r="J126" s="135"/>
      <c r="K126" s="135"/>
      <c r="L126" s="135"/>
      <c r="M126" s="135"/>
      <c r="N126" s="135"/>
      <c r="O126" s="135"/>
      <c r="P126" s="135"/>
      <c r="Q126" s="135"/>
      <c r="R126" s="135"/>
      <c r="S126" s="135"/>
      <c r="T126" s="135"/>
      <c r="U126" s="135"/>
      <c r="V126" s="135"/>
      <c r="W126" s="135"/>
      <c r="X126" s="135"/>
      <c r="Y126" s="135"/>
      <c r="Z126" s="135"/>
    </row>
    <row r="127" spans="1:26" ht="15.75" customHeight="1" x14ac:dyDescent="0.2">
      <c r="A127" s="145"/>
      <c r="B127" s="146"/>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row>
    <row r="128" spans="1:26" ht="15.75" customHeight="1" x14ac:dyDescent="0.2">
      <c r="A128" s="145"/>
      <c r="B128" s="146"/>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row>
    <row r="129" spans="1:26" ht="15.75" customHeight="1" x14ac:dyDescent="0.2">
      <c r="A129" s="145"/>
      <c r="B129" s="146"/>
      <c r="C129" s="135"/>
      <c r="D129" s="135"/>
      <c r="E129" s="135"/>
      <c r="F129" s="135"/>
      <c r="G129" s="135"/>
      <c r="H129" s="135"/>
      <c r="I129" s="135"/>
      <c r="J129" s="135"/>
      <c r="K129" s="135"/>
      <c r="L129" s="135"/>
      <c r="M129" s="135"/>
      <c r="N129" s="135"/>
      <c r="O129" s="135"/>
      <c r="P129" s="135"/>
      <c r="Q129" s="135"/>
      <c r="R129" s="135"/>
      <c r="S129" s="135"/>
      <c r="T129" s="135"/>
      <c r="U129" s="135"/>
      <c r="V129" s="135"/>
      <c r="W129" s="135"/>
      <c r="X129" s="135"/>
      <c r="Y129" s="135"/>
      <c r="Z129" s="135"/>
    </row>
    <row r="130" spans="1:26" ht="15.75" customHeight="1" x14ac:dyDescent="0.2">
      <c r="A130" s="145"/>
      <c r="B130" s="146"/>
      <c r="C130" s="135"/>
      <c r="D130" s="135"/>
      <c r="E130" s="135"/>
      <c r="F130" s="135"/>
      <c r="G130" s="135"/>
      <c r="H130" s="135"/>
      <c r="I130" s="135"/>
      <c r="J130" s="135"/>
      <c r="K130" s="135"/>
      <c r="L130" s="135"/>
      <c r="M130" s="135"/>
      <c r="N130" s="135"/>
      <c r="O130" s="135"/>
      <c r="P130" s="135"/>
      <c r="Q130" s="135"/>
      <c r="R130" s="135"/>
      <c r="S130" s="135"/>
      <c r="T130" s="135"/>
      <c r="U130" s="135"/>
      <c r="V130" s="135"/>
      <c r="W130" s="135"/>
      <c r="X130" s="135"/>
      <c r="Y130" s="135"/>
      <c r="Z130" s="135"/>
    </row>
    <row r="131" spans="1:26" ht="15.75" customHeight="1" x14ac:dyDescent="0.2">
      <c r="A131" s="145"/>
      <c r="B131" s="146"/>
      <c r="C131" s="135"/>
      <c r="D131" s="135"/>
      <c r="E131" s="135"/>
      <c r="F131" s="135"/>
      <c r="G131" s="135"/>
      <c r="H131" s="135"/>
      <c r="I131" s="135"/>
      <c r="J131" s="135"/>
      <c r="K131" s="135"/>
      <c r="L131" s="135"/>
      <c r="M131" s="135"/>
      <c r="N131" s="135"/>
      <c r="O131" s="135"/>
      <c r="P131" s="135"/>
      <c r="Q131" s="135"/>
      <c r="R131" s="135"/>
      <c r="S131" s="135"/>
      <c r="T131" s="135"/>
      <c r="U131" s="135"/>
      <c r="V131" s="135"/>
      <c r="W131" s="135"/>
      <c r="X131" s="135"/>
      <c r="Y131" s="135"/>
      <c r="Z131" s="135"/>
    </row>
    <row r="132" spans="1:26" ht="15.75" customHeight="1" x14ac:dyDescent="0.2">
      <c r="A132" s="145"/>
      <c r="B132" s="146"/>
      <c r="C132" s="135"/>
      <c r="D132" s="135"/>
      <c r="E132" s="135"/>
      <c r="F132" s="135"/>
      <c r="G132" s="135"/>
      <c r="H132" s="135"/>
      <c r="I132" s="135"/>
      <c r="J132" s="135"/>
      <c r="K132" s="135"/>
      <c r="L132" s="135"/>
      <c r="M132" s="135"/>
      <c r="N132" s="135"/>
      <c r="O132" s="135"/>
      <c r="P132" s="135"/>
      <c r="Q132" s="135"/>
      <c r="R132" s="135"/>
      <c r="S132" s="135"/>
      <c r="T132" s="135"/>
      <c r="U132" s="135"/>
      <c r="V132" s="135"/>
      <c r="W132" s="135"/>
      <c r="X132" s="135"/>
      <c r="Y132" s="135"/>
      <c r="Z132" s="135"/>
    </row>
    <row r="133" spans="1:26" ht="15.75" customHeight="1" x14ac:dyDescent="0.2">
      <c r="A133" s="145"/>
      <c r="B133" s="146"/>
      <c r="C133" s="135"/>
      <c r="D133" s="135"/>
      <c r="E133" s="135"/>
      <c r="F133" s="135"/>
      <c r="G133" s="135"/>
      <c r="H133" s="135"/>
      <c r="I133" s="135"/>
      <c r="J133" s="135"/>
      <c r="K133" s="135"/>
      <c r="L133" s="135"/>
      <c r="M133" s="135"/>
      <c r="N133" s="135"/>
      <c r="O133" s="135"/>
      <c r="P133" s="135"/>
      <c r="Q133" s="135"/>
      <c r="R133" s="135"/>
      <c r="S133" s="135"/>
      <c r="T133" s="135"/>
      <c r="U133" s="135"/>
      <c r="V133" s="135"/>
      <c r="W133" s="135"/>
      <c r="X133" s="135"/>
      <c r="Y133" s="135"/>
      <c r="Z133" s="135"/>
    </row>
    <row r="134" spans="1:26" ht="15.75" customHeight="1" x14ac:dyDescent="0.2">
      <c r="A134" s="145"/>
      <c r="B134" s="146"/>
      <c r="C134" s="135"/>
      <c r="D134" s="135"/>
      <c r="E134" s="135"/>
      <c r="F134" s="135"/>
      <c r="G134" s="135"/>
      <c r="H134" s="135"/>
      <c r="I134" s="135"/>
      <c r="J134" s="135"/>
      <c r="K134" s="135"/>
      <c r="L134" s="135"/>
      <c r="M134" s="135"/>
      <c r="N134" s="135"/>
      <c r="O134" s="135"/>
      <c r="P134" s="135"/>
      <c r="Q134" s="135"/>
      <c r="R134" s="135"/>
      <c r="S134" s="135"/>
      <c r="T134" s="135"/>
      <c r="U134" s="135"/>
      <c r="V134" s="135"/>
      <c r="W134" s="135"/>
      <c r="X134" s="135"/>
      <c r="Y134" s="135"/>
      <c r="Z134" s="135"/>
    </row>
    <row r="135" spans="1:26" ht="15.75" customHeight="1" x14ac:dyDescent="0.2">
      <c r="A135" s="145"/>
      <c r="B135" s="146"/>
      <c r="C135" s="135"/>
      <c r="D135" s="135"/>
      <c r="E135" s="135"/>
      <c r="F135" s="135"/>
      <c r="G135" s="135"/>
      <c r="H135" s="135"/>
      <c r="I135" s="135"/>
      <c r="J135" s="135"/>
      <c r="K135" s="135"/>
      <c r="L135" s="135"/>
      <c r="M135" s="135"/>
      <c r="N135" s="135"/>
      <c r="O135" s="135"/>
      <c r="P135" s="135"/>
      <c r="Q135" s="135"/>
      <c r="R135" s="135"/>
      <c r="S135" s="135"/>
      <c r="T135" s="135"/>
      <c r="U135" s="135"/>
      <c r="V135" s="135"/>
      <c r="W135" s="135"/>
      <c r="X135" s="135"/>
      <c r="Y135" s="135"/>
      <c r="Z135" s="135"/>
    </row>
    <row r="136" spans="1:26" ht="15.75" customHeight="1" x14ac:dyDescent="0.2">
      <c r="A136" s="145"/>
      <c r="B136" s="146"/>
      <c r="C136" s="135"/>
      <c r="D136" s="135"/>
      <c r="E136" s="135"/>
      <c r="F136" s="135"/>
      <c r="G136" s="135"/>
      <c r="H136" s="135"/>
      <c r="I136" s="135"/>
      <c r="J136" s="135"/>
      <c r="K136" s="135"/>
      <c r="L136" s="135"/>
      <c r="M136" s="135"/>
      <c r="N136" s="135"/>
      <c r="O136" s="135"/>
      <c r="P136" s="135"/>
      <c r="Q136" s="135"/>
      <c r="R136" s="135"/>
      <c r="S136" s="135"/>
      <c r="T136" s="135"/>
      <c r="U136" s="135"/>
      <c r="V136" s="135"/>
      <c r="W136" s="135"/>
      <c r="X136" s="135"/>
      <c r="Y136" s="135"/>
      <c r="Z136" s="135"/>
    </row>
    <row r="137" spans="1:26" ht="15.75" customHeight="1" x14ac:dyDescent="0.2">
      <c r="A137" s="145"/>
      <c r="B137" s="146"/>
      <c r="C137" s="135"/>
      <c r="D137" s="135"/>
      <c r="E137" s="135"/>
      <c r="F137" s="135"/>
      <c r="G137" s="135"/>
      <c r="H137" s="135"/>
      <c r="I137" s="135"/>
      <c r="J137" s="135"/>
      <c r="K137" s="135"/>
      <c r="L137" s="135"/>
      <c r="M137" s="135"/>
      <c r="N137" s="135"/>
      <c r="O137" s="135"/>
      <c r="P137" s="135"/>
      <c r="Q137" s="135"/>
      <c r="R137" s="135"/>
      <c r="S137" s="135"/>
      <c r="T137" s="135"/>
      <c r="U137" s="135"/>
      <c r="V137" s="135"/>
      <c r="W137" s="135"/>
      <c r="X137" s="135"/>
      <c r="Y137" s="135"/>
      <c r="Z137" s="135"/>
    </row>
    <row r="138" spans="1:26" ht="15.75" customHeight="1" x14ac:dyDescent="0.2">
      <c r="A138" s="145"/>
      <c r="B138" s="146"/>
      <c r="C138" s="135"/>
      <c r="D138" s="135"/>
      <c r="E138" s="135"/>
      <c r="F138" s="135"/>
      <c r="G138" s="135"/>
      <c r="H138" s="135"/>
      <c r="I138" s="135"/>
      <c r="J138" s="135"/>
      <c r="K138" s="135"/>
      <c r="L138" s="135"/>
      <c r="M138" s="135"/>
      <c r="N138" s="135"/>
      <c r="O138" s="135"/>
      <c r="P138" s="135"/>
      <c r="Q138" s="135"/>
      <c r="R138" s="135"/>
      <c r="S138" s="135"/>
      <c r="T138" s="135"/>
      <c r="U138" s="135"/>
      <c r="V138" s="135"/>
      <c r="W138" s="135"/>
      <c r="X138" s="135"/>
      <c r="Y138" s="135"/>
      <c r="Z138" s="135"/>
    </row>
    <row r="139" spans="1:26" ht="15.75" customHeight="1" x14ac:dyDescent="0.2">
      <c r="A139" s="145"/>
      <c r="B139" s="146"/>
      <c r="C139" s="135"/>
      <c r="D139" s="135"/>
      <c r="E139" s="135"/>
      <c r="F139" s="135"/>
      <c r="G139" s="135"/>
      <c r="H139" s="135"/>
      <c r="I139" s="135"/>
      <c r="J139" s="135"/>
      <c r="K139" s="135"/>
      <c r="L139" s="135"/>
      <c r="M139" s="135"/>
      <c r="N139" s="135"/>
      <c r="O139" s="135"/>
      <c r="P139" s="135"/>
      <c r="Q139" s="135"/>
      <c r="R139" s="135"/>
      <c r="S139" s="135"/>
      <c r="T139" s="135"/>
      <c r="U139" s="135"/>
      <c r="V139" s="135"/>
      <c r="W139" s="135"/>
      <c r="X139" s="135"/>
      <c r="Y139" s="135"/>
      <c r="Z139" s="135"/>
    </row>
    <row r="140" spans="1:26" ht="15.75" customHeight="1" x14ac:dyDescent="0.2">
      <c r="A140" s="145"/>
      <c r="B140" s="146"/>
      <c r="C140" s="135"/>
      <c r="D140" s="135"/>
      <c r="E140" s="135"/>
      <c r="F140" s="135"/>
      <c r="G140" s="135"/>
      <c r="H140" s="135"/>
      <c r="I140" s="135"/>
      <c r="J140" s="135"/>
      <c r="K140" s="135"/>
      <c r="L140" s="135"/>
      <c r="M140" s="135"/>
      <c r="N140" s="135"/>
      <c r="O140" s="135"/>
      <c r="P140" s="135"/>
      <c r="Q140" s="135"/>
      <c r="R140" s="135"/>
      <c r="S140" s="135"/>
      <c r="T140" s="135"/>
      <c r="U140" s="135"/>
      <c r="V140" s="135"/>
      <c r="W140" s="135"/>
      <c r="X140" s="135"/>
      <c r="Y140" s="135"/>
      <c r="Z140" s="135"/>
    </row>
    <row r="141" spans="1:26" ht="15.75" customHeight="1" x14ac:dyDescent="0.2">
      <c r="A141" s="145"/>
      <c r="B141" s="146"/>
      <c r="C141" s="135"/>
      <c r="D141" s="135"/>
      <c r="E141" s="135"/>
      <c r="F141" s="135"/>
      <c r="G141" s="135"/>
      <c r="H141" s="135"/>
      <c r="I141" s="135"/>
      <c r="J141" s="135"/>
      <c r="K141" s="135"/>
      <c r="L141" s="135"/>
      <c r="M141" s="135"/>
      <c r="N141" s="135"/>
      <c r="O141" s="135"/>
      <c r="P141" s="135"/>
      <c r="Q141" s="135"/>
      <c r="R141" s="135"/>
      <c r="S141" s="135"/>
      <c r="T141" s="135"/>
      <c r="U141" s="135"/>
      <c r="V141" s="135"/>
      <c r="W141" s="135"/>
      <c r="X141" s="135"/>
      <c r="Y141" s="135"/>
      <c r="Z141" s="135"/>
    </row>
    <row r="142" spans="1:26" ht="15.75" customHeight="1" x14ac:dyDescent="0.2">
      <c r="A142" s="145"/>
      <c r="B142" s="146"/>
      <c r="C142" s="135"/>
      <c r="D142" s="135"/>
      <c r="E142" s="135"/>
      <c r="F142" s="135"/>
      <c r="G142" s="135"/>
      <c r="H142" s="135"/>
      <c r="I142" s="135"/>
      <c r="J142" s="135"/>
      <c r="K142" s="135"/>
      <c r="L142" s="135"/>
      <c r="M142" s="135"/>
      <c r="N142" s="135"/>
      <c r="O142" s="135"/>
      <c r="P142" s="135"/>
      <c r="Q142" s="135"/>
      <c r="R142" s="135"/>
      <c r="S142" s="135"/>
      <c r="T142" s="135"/>
      <c r="U142" s="135"/>
      <c r="V142" s="135"/>
      <c r="W142" s="135"/>
      <c r="X142" s="135"/>
      <c r="Y142" s="135"/>
      <c r="Z142" s="135"/>
    </row>
    <row r="143" spans="1:26" ht="15.75" customHeight="1" x14ac:dyDescent="0.2">
      <c r="A143" s="145"/>
      <c r="B143" s="146"/>
      <c r="C143" s="135"/>
      <c r="D143" s="135"/>
      <c r="E143" s="135"/>
      <c r="F143" s="135"/>
      <c r="G143" s="135"/>
      <c r="H143" s="135"/>
      <c r="I143" s="135"/>
      <c r="J143" s="135"/>
      <c r="K143" s="135"/>
      <c r="L143" s="135"/>
      <c r="M143" s="135"/>
      <c r="N143" s="135"/>
      <c r="O143" s="135"/>
      <c r="P143" s="135"/>
      <c r="Q143" s="135"/>
      <c r="R143" s="135"/>
      <c r="S143" s="135"/>
      <c r="T143" s="135"/>
      <c r="U143" s="135"/>
      <c r="V143" s="135"/>
      <c r="W143" s="135"/>
      <c r="X143" s="135"/>
      <c r="Y143" s="135"/>
      <c r="Z143" s="135"/>
    </row>
    <row r="144" spans="1:26" ht="15.75" customHeight="1" x14ac:dyDescent="0.2">
      <c r="A144" s="145"/>
      <c r="B144" s="146"/>
      <c r="C144" s="135"/>
      <c r="D144" s="135"/>
      <c r="E144" s="135"/>
      <c r="F144" s="135"/>
      <c r="G144" s="135"/>
      <c r="H144" s="135"/>
      <c r="I144" s="135"/>
      <c r="J144" s="135"/>
      <c r="K144" s="135"/>
      <c r="L144" s="135"/>
      <c r="M144" s="135"/>
      <c r="N144" s="135"/>
      <c r="O144" s="135"/>
      <c r="P144" s="135"/>
      <c r="Q144" s="135"/>
      <c r="R144" s="135"/>
      <c r="S144" s="135"/>
      <c r="T144" s="135"/>
      <c r="U144" s="135"/>
      <c r="V144" s="135"/>
      <c r="W144" s="135"/>
      <c r="X144" s="135"/>
      <c r="Y144" s="135"/>
      <c r="Z144" s="135"/>
    </row>
    <row r="145" spans="1:26" ht="15.75" customHeight="1" x14ac:dyDescent="0.2">
      <c r="A145" s="145"/>
      <c r="B145" s="146"/>
      <c r="C145" s="135"/>
      <c r="D145" s="135"/>
      <c r="E145" s="135"/>
      <c r="F145" s="135"/>
      <c r="G145" s="135"/>
      <c r="H145" s="135"/>
      <c r="I145" s="135"/>
      <c r="J145" s="135"/>
      <c r="K145" s="135"/>
      <c r="L145" s="135"/>
      <c r="M145" s="135"/>
      <c r="N145" s="135"/>
      <c r="O145" s="135"/>
      <c r="P145" s="135"/>
      <c r="Q145" s="135"/>
      <c r="R145" s="135"/>
      <c r="S145" s="135"/>
      <c r="T145" s="135"/>
      <c r="U145" s="135"/>
      <c r="V145" s="135"/>
      <c r="W145" s="135"/>
      <c r="X145" s="135"/>
      <c r="Y145" s="135"/>
      <c r="Z145" s="135"/>
    </row>
    <row r="146" spans="1:26" ht="15.75" customHeight="1" x14ac:dyDescent="0.2">
      <c r="A146" s="145"/>
      <c r="B146" s="146"/>
      <c r="C146" s="135"/>
      <c r="D146" s="135"/>
      <c r="E146" s="135"/>
      <c r="F146" s="135"/>
      <c r="G146" s="135"/>
      <c r="H146" s="135"/>
      <c r="I146" s="135"/>
      <c r="J146" s="135"/>
      <c r="K146" s="135"/>
      <c r="L146" s="135"/>
      <c r="M146" s="135"/>
      <c r="N146" s="135"/>
      <c r="O146" s="135"/>
      <c r="P146" s="135"/>
      <c r="Q146" s="135"/>
      <c r="R146" s="135"/>
      <c r="S146" s="135"/>
      <c r="T146" s="135"/>
      <c r="U146" s="135"/>
      <c r="V146" s="135"/>
      <c r="W146" s="135"/>
      <c r="X146" s="135"/>
      <c r="Y146" s="135"/>
      <c r="Z146" s="135"/>
    </row>
    <row r="147" spans="1:26" ht="15.75" customHeight="1" x14ac:dyDescent="0.2">
      <c r="A147" s="145"/>
      <c r="B147" s="146"/>
      <c r="C147" s="135"/>
      <c r="D147" s="135"/>
      <c r="E147" s="135"/>
      <c r="F147" s="135"/>
      <c r="G147" s="135"/>
      <c r="H147" s="135"/>
      <c r="I147" s="135"/>
      <c r="J147" s="135"/>
      <c r="K147" s="135"/>
      <c r="L147" s="135"/>
      <c r="M147" s="135"/>
      <c r="N147" s="135"/>
      <c r="O147" s="135"/>
      <c r="P147" s="135"/>
      <c r="Q147" s="135"/>
      <c r="R147" s="135"/>
      <c r="S147" s="135"/>
      <c r="T147" s="135"/>
      <c r="U147" s="135"/>
      <c r="V147" s="135"/>
      <c r="W147" s="135"/>
      <c r="X147" s="135"/>
      <c r="Y147" s="135"/>
      <c r="Z147" s="135"/>
    </row>
    <row r="148" spans="1:26" ht="15.75" customHeight="1" x14ac:dyDescent="0.2">
      <c r="A148" s="145"/>
      <c r="B148" s="146"/>
      <c r="C148" s="135"/>
      <c r="D148" s="135"/>
      <c r="E148" s="135"/>
      <c r="F148" s="135"/>
      <c r="G148" s="135"/>
      <c r="H148" s="135"/>
      <c r="I148" s="135"/>
      <c r="J148" s="135"/>
      <c r="K148" s="135"/>
      <c r="L148" s="135"/>
      <c r="M148" s="135"/>
      <c r="N148" s="135"/>
      <c r="O148" s="135"/>
      <c r="P148" s="135"/>
      <c r="Q148" s="135"/>
      <c r="R148" s="135"/>
      <c r="S148" s="135"/>
      <c r="T148" s="135"/>
      <c r="U148" s="135"/>
      <c r="V148" s="135"/>
      <c r="W148" s="135"/>
      <c r="X148" s="135"/>
      <c r="Y148" s="135"/>
      <c r="Z148" s="135"/>
    </row>
    <row r="149" spans="1:26" ht="15.75" customHeight="1" x14ac:dyDescent="0.2">
      <c r="A149" s="145"/>
      <c r="B149" s="146"/>
      <c r="C149" s="135"/>
      <c r="D149" s="135"/>
      <c r="E149" s="135"/>
      <c r="F149" s="135"/>
      <c r="G149" s="135"/>
      <c r="H149" s="135"/>
      <c r="I149" s="135"/>
      <c r="J149" s="135"/>
      <c r="K149" s="135"/>
      <c r="L149" s="135"/>
      <c r="M149" s="135"/>
      <c r="N149" s="135"/>
      <c r="O149" s="135"/>
      <c r="P149" s="135"/>
      <c r="Q149" s="135"/>
      <c r="R149" s="135"/>
      <c r="S149" s="135"/>
      <c r="T149" s="135"/>
      <c r="U149" s="135"/>
      <c r="V149" s="135"/>
      <c r="W149" s="135"/>
      <c r="X149" s="135"/>
      <c r="Y149" s="135"/>
      <c r="Z149" s="135"/>
    </row>
    <row r="150" spans="1:26" ht="15.75" customHeight="1" x14ac:dyDescent="0.2">
      <c r="A150" s="145"/>
      <c r="B150" s="146"/>
      <c r="C150" s="135"/>
      <c r="D150" s="135"/>
      <c r="E150" s="135"/>
      <c r="F150" s="135"/>
      <c r="G150" s="135"/>
      <c r="H150" s="135"/>
      <c r="I150" s="135"/>
      <c r="J150" s="135"/>
      <c r="K150" s="135"/>
      <c r="L150" s="135"/>
      <c r="M150" s="135"/>
      <c r="N150" s="135"/>
      <c r="O150" s="135"/>
      <c r="P150" s="135"/>
      <c r="Q150" s="135"/>
      <c r="R150" s="135"/>
      <c r="S150" s="135"/>
      <c r="T150" s="135"/>
      <c r="U150" s="135"/>
      <c r="V150" s="135"/>
      <c r="W150" s="135"/>
      <c r="X150" s="135"/>
      <c r="Y150" s="135"/>
      <c r="Z150" s="135"/>
    </row>
    <row r="151" spans="1:26" ht="15.75" customHeight="1" x14ac:dyDescent="0.2">
      <c r="A151" s="145"/>
      <c r="B151" s="146"/>
      <c r="C151" s="135"/>
      <c r="D151" s="135"/>
      <c r="E151" s="135"/>
      <c r="F151" s="135"/>
      <c r="G151" s="135"/>
      <c r="H151" s="135"/>
      <c r="I151" s="135"/>
      <c r="J151" s="135"/>
      <c r="K151" s="135"/>
      <c r="L151" s="135"/>
      <c r="M151" s="135"/>
      <c r="N151" s="135"/>
      <c r="O151" s="135"/>
      <c r="P151" s="135"/>
      <c r="Q151" s="135"/>
      <c r="R151" s="135"/>
      <c r="S151" s="135"/>
      <c r="T151" s="135"/>
      <c r="U151" s="135"/>
      <c r="V151" s="135"/>
      <c r="W151" s="135"/>
      <c r="X151" s="135"/>
      <c r="Y151" s="135"/>
      <c r="Z151" s="135"/>
    </row>
    <row r="152" spans="1:26" ht="15.75" customHeight="1" x14ac:dyDescent="0.2">
      <c r="A152" s="145"/>
      <c r="B152" s="146"/>
      <c r="C152" s="135"/>
      <c r="D152" s="135"/>
      <c r="E152" s="135"/>
      <c r="F152" s="135"/>
      <c r="G152" s="135"/>
      <c r="H152" s="135"/>
      <c r="I152" s="135"/>
      <c r="J152" s="135"/>
      <c r="K152" s="135"/>
      <c r="L152" s="135"/>
      <c r="M152" s="135"/>
      <c r="N152" s="135"/>
      <c r="O152" s="135"/>
      <c r="P152" s="135"/>
      <c r="Q152" s="135"/>
      <c r="R152" s="135"/>
      <c r="S152" s="135"/>
      <c r="T152" s="135"/>
      <c r="U152" s="135"/>
      <c r="V152" s="135"/>
      <c r="W152" s="135"/>
      <c r="X152" s="135"/>
      <c r="Y152" s="135"/>
      <c r="Z152" s="135"/>
    </row>
    <row r="153" spans="1:26" ht="15.75" customHeight="1" x14ac:dyDescent="0.2">
      <c r="A153" s="145"/>
      <c r="B153" s="146"/>
      <c r="C153" s="135"/>
      <c r="D153" s="135"/>
      <c r="E153" s="135"/>
      <c r="F153" s="135"/>
      <c r="G153" s="135"/>
      <c r="H153" s="135"/>
      <c r="I153" s="135"/>
      <c r="J153" s="135"/>
      <c r="K153" s="135"/>
      <c r="L153" s="135"/>
      <c r="M153" s="135"/>
      <c r="N153" s="135"/>
      <c r="O153" s="135"/>
      <c r="P153" s="135"/>
      <c r="Q153" s="135"/>
      <c r="R153" s="135"/>
      <c r="S153" s="135"/>
      <c r="T153" s="135"/>
      <c r="U153" s="135"/>
      <c r="V153" s="135"/>
      <c r="W153" s="135"/>
      <c r="X153" s="135"/>
      <c r="Y153" s="135"/>
      <c r="Z153" s="135"/>
    </row>
    <row r="154" spans="1:26" ht="15.75" customHeight="1" x14ac:dyDescent="0.2">
      <c r="A154" s="145"/>
      <c r="B154" s="146"/>
      <c r="C154" s="135"/>
      <c r="D154" s="135"/>
      <c r="E154" s="135"/>
      <c r="F154" s="135"/>
      <c r="G154" s="135"/>
      <c r="H154" s="135"/>
      <c r="I154" s="135"/>
      <c r="J154" s="135"/>
      <c r="K154" s="135"/>
      <c r="L154" s="135"/>
      <c r="M154" s="135"/>
      <c r="N154" s="135"/>
      <c r="O154" s="135"/>
      <c r="P154" s="135"/>
      <c r="Q154" s="135"/>
      <c r="R154" s="135"/>
      <c r="S154" s="135"/>
      <c r="T154" s="135"/>
      <c r="U154" s="135"/>
      <c r="V154" s="135"/>
      <c r="W154" s="135"/>
      <c r="X154" s="135"/>
      <c r="Y154" s="135"/>
      <c r="Z154" s="135"/>
    </row>
    <row r="155" spans="1:26" ht="15.75" customHeight="1" x14ac:dyDescent="0.2">
      <c r="A155" s="145"/>
      <c r="B155" s="146"/>
      <c r="C155" s="135"/>
      <c r="D155" s="135"/>
      <c r="E155" s="135"/>
      <c r="F155" s="135"/>
      <c r="G155" s="135"/>
      <c r="H155" s="135"/>
      <c r="I155" s="135"/>
      <c r="J155" s="135"/>
      <c r="K155" s="135"/>
      <c r="L155" s="135"/>
      <c r="M155" s="135"/>
      <c r="N155" s="135"/>
      <c r="O155" s="135"/>
      <c r="P155" s="135"/>
      <c r="Q155" s="135"/>
      <c r="R155" s="135"/>
      <c r="S155" s="135"/>
      <c r="T155" s="135"/>
      <c r="U155" s="135"/>
      <c r="V155" s="135"/>
      <c r="W155" s="135"/>
      <c r="X155" s="135"/>
      <c r="Y155" s="135"/>
      <c r="Z155" s="135"/>
    </row>
    <row r="156" spans="1:26" ht="15.75" customHeight="1" x14ac:dyDescent="0.2">
      <c r="A156" s="145"/>
      <c r="B156" s="146"/>
      <c r="C156" s="135"/>
      <c r="D156" s="135"/>
      <c r="E156" s="135"/>
      <c r="F156" s="135"/>
      <c r="G156" s="135"/>
      <c r="H156" s="135"/>
      <c r="I156" s="135"/>
      <c r="J156" s="135"/>
      <c r="K156" s="135"/>
      <c r="L156" s="135"/>
      <c r="M156" s="135"/>
      <c r="N156" s="135"/>
      <c r="O156" s="135"/>
      <c r="P156" s="135"/>
      <c r="Q156" s="135"/>
      <c r="R156" s="135"/>
      <c r="S156" s="135"/>
      <c r="T156" s="135"/>
      <c r="U156" s="135"/>
      <c r="V156" s="135"/>
      <c r="W156" s="135"/>
      <c r="X156" s="135"/>
      <c r="Y156" s="135"/>
      <c r="Z156" s="135"/>
    </row>
    <row r="157" spans="1:26" ht="15.75" customHeight="1" x14ac:dyDescent="0.2">
      <c r="A157" s="145"/>
      <c r="B157" s="146"/>
      <c r="C157" s="135"/>
      <c r="D157" s="135"/>
      <c r="E157" s="135"/>
      <c r="F157" s="135"/>
      <c r="G157" s="135"/>
      <c r="H157" s="135"/>
      <c r="I157" s="135"/>
      <c r="J157" s="135"/>
      <c r="K157" s="135"/>
      <c r="L157" s="135"/>
      <c r="M157" s="135"/>
      <c r="N157" s="135"/>
      <c r="O157" s="135"/>
      <c r="P157" s="135"/>
      <c r="Q157" s="135"/>
      <c r="R157" s="135"/>
      <c r="S157" s="135"/>
      <c r="T157" s="135"/>
      <c r="U157" s="135"/>
      <c r="V157" s="135"/>
      <c r="W157" s="135"/>
      <c r="X157" s="135"/>
      <c r="Y157" s="135"/>
      <c r="Z157" s="135"/>
    </row>
    <row r="158" spans="1:26" ht="15.75" customHeight="1" x14ac:dyDescent="0.2">
      <c r="A158" s="145"/>
      <c r="B158" s="146"/>
      <c r="C158" s="135"/>
      <c r="D158" s="135"/>
      <c r="E158" s="135"/>
      <c r="F158" s="135"/>
      <c r="G158" s="135"/>
      <c r="H158" s="135"/>
      <c r="I158" s="135"/>
      <c r="J158" s="135"/>
      <c r="K158" s="135"/>
      <c r="L158" s="135"/>
      <c r="M158" s="135"/>
      <c r="N158" s="135"/>
      <c r="O158" s="135"/>
      <c r="P158" s="135"/>
      <c r="Q158" s="135"/>
      <c r="R158" s="135"/>
      <c r="S158" s="135"/>
      <c r="T158" s="135"/>
      <c r="U158" s="135"/>
      <c r="V158" s="135"/>
      <c r="W158" s="135"/>
      <c r="X158" s="135"/>
      <c r="Y158" s="135"/>
      <c r="Z158" s="135"/>
    </row>
    <row r="159" spans="1:26" ht="15.75" customHeight="1" x14ac:dyDescent="0.2">
      <c r="A159" s="145"/>
      <c r="B159" s="146"/>
      <c r="C159" s="135"/>
      <c r="D159" s="135"/>
      <c r="E159" s="135"/>
      <c r="F159" s="135"/>
      <c r="G159" s="135"/>
      <c r="H159" s="135"/>
      <c r="I159" s="135"/>
      <c r="J159" s="135"/>
      <c r="K159" s="135"/>
      <c r="L159" s="135"/>
      <c r="M159" s="135"/>
      <c r="N159" s="135"/>
      <c r="O159" s="135"/>
      <c r="P159" s="135"/>
      <c r="Q159" s="135"/>
      <c r="R159" s="135"/>
      <c r="S159" s="135"/>
      <c r="T159" s="135"/>
      <c r="U159" s="135"/>
      <c r="V159" s="135"/>
      <c r="W159" s="135"/>
      <c r="X159" s="135"/>
      <c r="Y159" s="135"/>
      <c r="Z159" s="135"/>
    </row>
    <row r="160" spans="1:26" ht="15.75" customHeight="1" x14ac:dyDescent="0.2">
      <c r="A160" s="145"/>
      <c r="B160" s="146"/>
      <c r="C160" s="135"/>
      <c r="D160" s="135"/>
      <c r="E160" s="135"/>
      <c r="F160" s="135"/>
      <c r="G160" s="135"/>
      <c r="H160" s="135"/>
      <c r="I160" s="135"/>
      <c r="J160" s="135"/>
      <c r="K160" s="135"/>
      <c r="L160" s="135"/>
      <c r="M160" s="135"/>
      <c r="N160" s="135"/>
      <c r="O160" s="135"/>
      <c r="P160" s="135"/>
      <c r="Q160" s="135"/>
      <c r="R160" s="135"/>
      <c r="S160" s="135"/>
      <c r="T160" s="135"/>
      <c r="U160" s="135"/>
      <c r="V160" s="135"/>
      <c r="W160" s="135"/>
      <c r="X160" s="135"/>
      <c r="Y160" s="135"/>
      <c r="Z160" s="135"/>
    </row>
    <row r="161" spans="1:26" ht="15.75" customHeight="1" x14ac:dyDescent="0.2">
      <c r="A161" s="145"/>
      <c r="B161" s="146"/>
      <c r="C161" s="135"/>
      <c r="D161" s="135"/>
      <c r="E161" s="135"/>
      <c r="F161" s="135"/>
      <c r="G161" s="135"/>
      <c r="H161" s="135"/>
      <c r="I161" s="135"/>
      <c r="J161" s="135"/>
      <c r="K161" s="135"/>
      <c r="L161" s="135"/>
      <c r="M161" s="135"/>
      <c r="N161" s="135"/>
      <c r="O161" s="135"/>
      <c r="P161" s="135"/>
      <c r="Q161" s="135"/>
      <c r="R161" s="135"/>
      <c r="S161" s="135"/>
      <c r="T161" s="135"/>
      <c r="U161" s="135"/>
      <c r="V161" s="135"/>
      <c r="W161" s="135"/>
      <c r="X161" s="135"/>
      <c r="Y161" s="135"/>
      <c r="Z161" s="135"/>
    </row>
    <row r="162" spans="1:26" ht="15.75" customHeight="1" x14ac:dyDescent="0.2">
      <c r="A162" s="145"/>
      <c r="B162" s="146"/>
      <c r="C162" s="135"/>
      <c r="D162" s="135"/>
      <c r="E162" s="135"/>
      <c r="F162" s="135"/>
      <c r="G162" s="135"/>
      <c r="H162" s="135"/>
      <c r="I162" s="135"/>
      <c r="J162" s="135"/>
      <c r="K162" s="135"/>
      <c r="L162" s="135"/>
      <c r="M162" s="135"/>
      <c r="N162" s="135"/>
      <c r="O162" s="135"/>
      <c r="P162" s="135"/>
      <c r="Q162" s="135"/>
      <c r="R162" s="135"/>
      <c r="S162" s="135"/>
      <c r="T162" s="135"/>
      <c r="U162" s="135"/>
      <c r="V162" s="135"/>
      <c r="W162" s="135"/>
      <c r="X162" s="135"/>
      <c r="Y162" s="135"/>
      <c r="Z162" s="135"/>
    </row>
    <row r="163" spans="1:26" ht="15.75" customHeight="1" x14ac:dyDescent="0.2">
      <c r="A163" s="145"/>
      <c r="B163" s="146"/>
      <c r="C163" s="135"/>
      <c r="D163" s="135"/>
      <c r="E163" s="135"/>
      <c r="F163" s="135"/>
      <c r="G163" s="135"/>
      <c r="H163" s="135"/>
      <c r="I163" s="135"/>
      <c r="J163" s="135"/>
      <c r="K163" s="135"/>
      <c r="L163" s="135"/>
      <c r="M163" s="135"/>
      <c r="N163" s="135"/>
      <c r="O163" s="135"/>
      <c r="P163" s="135"/>
      <c r="Q163" s="135"/>
      <c r="R163" s="135"/>
      <c r="S163" s="135"/>
      <c r="T163" s="135"/>
      <c r="U163" s="135"/>
      <c r="V163" s="135"/>
      <c r="W163" s="135"/>
      <c r="X163" s="135"/>
      <c r="Y163" s="135"/>
      <c r="Z163" s="135"/>
    </row>
    <row r="164" spans="1:26" ht="15.75" customHeight="1" x14ac:dyDescent="0.2">
      <c r="A164" s="145"/>
      <c r="B164" s="146"/>
      <c r="C164" s="135"/>
      <c r="D164" s="135"/>
      <c r="E164" s="135"/>
      <c r="F164" s="135"/>
      <c r="G164" s="135"/>
      <c r="H164" s="135"/>
      <c r="I164" s="135"/>
      <c r="J164" s="135"/>
      <c r="K164" s="135"/>
      <c r="L164" s="135"/>
      <c r="M164" s="135"/>
      <c r="N164" s="135"/>
      <c r="O164" s="135"/>
      <c r="P164" s="135"/>
      <c r="Q164" s="135"/>
      <c r="R164" s="135"/>
      <c r="S164" s="135"/>
      <c r="T164" s="135"/>
      <c r="U164" s="135"/>
      <c r="V164" s="135"/>
      <c r="W164" s="135"/>
      <c r="X164" s="135"/>
      <c r="Y164" s="135"/>
      <c r="Z164" s="135"/>
    </row>
    <row r="165" spans="1:26" ht="15.75" customHeight="1" x14ac:dyDescent="0.2">
      <c r="A165" s="145"/>
      <c r="B165" s="146"/>
      <c r="C165" s="135"/>
      <c r="D165" s="135"/>
      <c r="E165" s="135"/>
      <c r="F165" s="135"/>
      <c r="G165" s="135"/>
      <c r="H165" s="135"/>
      <c r="I165" s="135"/>
      <c r="J165" s="135"/>
      <c r="K165" s="135"/>
      <c r="L165" s="135"/>
      <c r="M165" s="135"/>
      <c r="N165" s="135"/>
      <c r="O165" s="135"/>
      <c r="P165" s="135"/>
      <c r="Q165" s="135"/>
      <c r="R165" s="135"/>
      <c r="S165" s="135"/>
      <c r="T165" s="135"/>
      <c r="U165" s="135"/>
      <c r="V165" s="135"/>
      <c r="W165" s="135"/>
      <c r="X165" s="135"/>
      <c r="Y165" s="135"/>
      <c r="Z165" s="135"/>
    </row>
    <row r="166" spans="1:26" ht="15.75" customHeight="1" x14ac:dyDescent="0.2">
      <c r="A166" s="145"/>
      <c r="B166" s="146"/>
      <c r="C166" s="135"/>
      <c r="D166" s="135"/>
      <c r="E166" s="135"/>
      <c r="F166" s="135"/>
      <c r="G166" s="135"/>
      <c r="H166" s="135"/>
      <c r="I166" s="135"/>
      <c r="J166" s="135"/>
      <c r="K166" s="135"/>
      <c r="L166" s="135"/>
      <c r="M166" s="135"/>
      <c r="N166" s="135"/>
      <c r="O166" s="135"/>
      <c r="P166" s="135"/>
      <c r="Q166" s="135"/>
      <c r="R166" s="135"/>
      <c r="S166" s="135"/>
      <c r="T166" s="135"/>
      <c r="U166" s="135"/>
      <c r="V166" s="135"/>
      <c r="W166" s="135"/>
      <c r="X166" s="135"/>
      <c r="Y166" s="135"/>
      <c r="Z166" s="135"/>
    </row>
    <row r="167" spans="1:26" ht="15.75" customHeight="1" x14ac:dyDescent="0.2">
      <c r="A167" s="145"/>
      <c r="B167" s="146"/>
      <c r="C167" s="135"/>
      <c r="D167" s="135"/>
      <c r="E167" s="135"/>
      <c r="F167" s="135"/>
      <c r="G167" s="135"/>
      <c r="H167" s="135"/>
      <c r="I167" s="135"/>
      <c r="J167" s="135"/>
      <c r="K167" s="135"/>
      <c r="L167" s="135"/>
      <c r="M167" s="135"/>
      <c r="N167" s="135"/>
      <c r="O167" s="135"/>
      <c r="P167" s="135"/>
      <c r="Q167" s="135"/>
      <c r="R167" s="135"/>
      <c r="S167" s="135"/>
      <c r="T167" s="135"/>
      <c r="U167" s="135"/>
      <c r="V167" s="135"/>
      <c r="W167" s="135"/>
      <c r="X167" s="135"/>
      <c r="Y167" s="135"/>
      <c r="Z167" s="135"/>
    </row>
    <row r="168" spans="1:26" ht="15.75" customHeight="1" x14ac:dyDescent="0.2">
      <c r="A168" s="145"/>
      <c r="B168" s="146"/>
      <c r="C168" s="135"/>
      <c r="D168" s="135"/>
      <c r="E168" s="135"/>
      <c r="F168" s="135"/>
      <c r="G168" s="135"/>
      <c r="H168" s="135"/>
      <c r="I168" s="135"/>
      <c r="J168" s="135"/>
      <c r="K168" s="135"/>
      <c r="L168" s="135"/>
      <c r="M168" s="135"/>
      <c r="N168" s="135"/>
      <c r="O168" s="135"/>
      <c r="P168" s="135"/>
      <c r="Q168" s="135"/>
      <c r="R168" s="135"/>
      <c r="S168" s="135"/>
      <c r="T168" s="135"/>
      <c r="U168" s="135"/>
      <c r="V168" s="135"/>
      <c r="W168" s="135"/>
      <c r="X168" s="135"/>
      <c r="Y168" s="135"/>
      <c r="Z168" s="135"/>
    </row>
    <row r="169" spans="1:26" ht="15.75" customHeight="1" x14ac:dyDescent="0.2">
      <c r="A169" s="145"/>
      <c r="B169" s="146"/>
      <c r="C169" s="135"/>
      <c r="D169" s="135"/>
      <c r="E169" s="135"/>
      <c r="F169" s="135"/>
      <c r="G169" s="135"/>
      <c r="H169" s="135"/>
      <c r="I169" s="135"/>
      <c r="J169" s="135"/>
      <c r="K169" s="135"/>
      <c r="L169" s="135"/>
      <c r="M169" s="135"/>
      <c r="N169" s="135"/>
      <c r="O169" s="135"/>
      <c r="P169" s="135"/>
      <c r="Q169" s="135"/>
      <c r="R169" s="135"/>
      <c r="S169" s="135"/>
      <c r="T169" s="135"/>
      <c r="U169" s="135"/>
      <c r="V169" s="135"/>
      <c r="W169" s="135"/>
      <c r="X169" s="135"/>
      <c r="Y169" s="135"/>
      <c r="Z169" s="135"/>
    </row>
    <row r="170" spans="1:26" ht="15.75" customHeight="1" x14ac:dyDescent="0.2">
      <c r="A170" s="145"/>
      <c r="B170" s="146"/>
      <c r="C170" s="135"/>
      <c r="D170" s="135"/>
      <c r="E170" s="135"/>
      <c r="F170" s="135"/>
      <c r="G170" s="135"/>
      <c r="H170" s="135"/>
      <c r="I170" s="135"/>
      <c r="J170" s="135"/>
      <c r="K170" s="135"/>
      <c r="L170" s="135"/>
      <c r="M170" s="135"/>
      <c r="N170" s="135"/>
      <c r="O170" s="135"/>
      <c r="P170" s="135"/>
      <c r="Q170" s="135"/>
      <c r="R170" s="135"/>
      <c r="S170" s="135"/>
      <c r="T170" s="135"/>
      <c r="U170" s="135"/>
      <c r="V170" s="135"/>
      <c r="W170" s="135"/>
      <c r="X170" s="135"/>
      <c r="Y170" s="135"/>
      <c r="Z170" s="135"/>
    </row>
    <row r="171" spans="1:26" ht="15.75" customHeight="1" x14ac:dyDescent="0.2">
      <c r="A171" s="145"/>
      <c r="B171" s="146"/>
      <c r="C171" s="135"/>
      <c r="D171" s="135"/>
      <c r="E171" s="135"/>
      <c r="F171" s="135"/>
      <c r="G171" s="135"/>
      <c r="H171" s="135"/>
      <c r="I171" s="135"/>
      <c r="J171" s="135"/>
      <c r="K171" s="135"/>
      <c r="L171" s="135"/>
      <c r="M171" s="135"/>
      <c r="N171" s="135"/>
      <c r="O171" s="135"/>
      <c r="P171" s="135"/>
      <c r="Q171" s="135"/>
      <c r="R171" s="135"/>
      <c r="S171" s="135"/>
      <c r="T171" s="135"/>
      <c r="U171" s="135"/>
      <c r="V171" s="135"/>
      <c r="W171" s="135"/>
      <c r="X171" s="135"/>
      <c r="Y171" s="135"/>
      <c r="Z171" s="135"/>
    </row>
    <row r="172" spans="1:26" ht="15.75" customHeight="1" x14ac:dyDescent="0.2">
      <c r="A172" s="145"/>
      <c r="B172" s="146"/>
      <c r="C172" s="135"/>
      <c r="D172" s="135"/>
      <c r="E172" s="135"/>
      <c r="F172" s="135"/>
      <c r="G172" s="135"/>
      <c r="H172" s="135"/>
      <c r="I172" s="135"/>
      <c r="J172" s="135"/>
      <c r="K172" s="135"/>
      <c r="L172" s="135"/>
      <c r="M172" s="135"/>
      <c r="N172" s="135"/>
      <c r="O172" s="135"/>
      <c r="P172" s="135"/>
      <c r="Q172" s="135"/>
      <c r="R172" s="135"/>
      <c r="S172" s="135"/>
      <c r="T172" s="135"/>
      <c r="U172" s="135"/>
      <c r="V172" s="135"/>
      <c r="W172" s="135"/>
      <c r="X172" s="135"/>
      <c r="Y172" s="135"/>
      <c r="Z172" s="135"/>
    </row>
    <row r="173" spans="1:26" ht="15.75" customHeight="1" x14ac:dyDescent="0.2">
      <c r="A173" s="145"/>
      <c r="B173" s="146"/>
      <c r="C173" s="135"/>
      <c r="D173" s="135"/>
      <c r="E173" s="135"/>
      <c r="F173" s="135"/>
      <c r="G173" s="135"/>
      <c r="H173" s="135"/>
      <c r="I173" s="135"/>
      <c r="J173" s="135"/>
      <c r="K173" s="135"/>
      <c r="L173" s="135"/>
      <c r="M173" s="135"/>
      <c r="N173" s="135"/>
      <c r="O173" s="135"/>
      <c r="P173" s="135"/>
      <c r="Q173" s="135"/>
      <c r="R173" s="135"/>
      <c r="S173" s="135"/>
      <c r="T173" s="135"/>
      <c r="U173" s="135"/>
      <c r="V173" s="135"/>
      <c r="W173" s="135"/>
      <c r="X173" s="135"/>
      <c r="Y173" s="135"/>
      <c r="Z173" s="135"/>
    </row>
    <row r="174" spans="1:26" ht="15.75" customHeight="1" x14ac:dyDescent="0.2">
      <c r="A174" s="145"/>
      <c r="B174" s="146"/>
      <c r="C174" s="135"/>
      <c r="D174" s="135"/>
      <c r="E174" s="135"/>
      <c r="F174" s="135"/>
      <c r="G174" s="135"/>
      <c r="H174" s="135"/>
      <c r="I174" s="135"/>
      <c r="J174" s="135"/>
      <c r="K174" s="135"/>
      <c r="L174" s="135"/>
      <c r="M174" s="135"/>
      <c r="N174" s="135"/>
      <c r="O174" s="135"/>
      <c r="P174" s="135"/>
      <c r="Q174" s="135"/>
      <c r="R174" s="135"/>
      <c r="S174" s="135"/>
      <c r="T174" s="135"/>
      <c r="U174" s="135"/>
      <c r="V174" s="135"/>
      <c r="W174" s="135"/>
      <c r="X174" s="135"/>
      <c r="Y174" s="135"/>
      <c r="Z174" s="135"/>
    </row>
    <row r="175" spans="1:26" ht="15.75" customHeight="1" x14ac:dyDescent="0.2">
      <c r="A175" s="145"/>
      <c r="B175" s="146"/>
      <c r="C175" s="135"/>
      <c r="D175" s="135"/>
      <c r="E175" s="135"/>
      <c r="F175" s="135"/>
      <c r="G175" s="135"/>
      <c r="H175" s="135"/>
      <c r="I175" s="135"/>
      <c r="J175" s="135"/>
      <c r="K175" s="135"/>
      <c r="L175" s="135"/>
      <c r="M175" s="135"/>
      <c r="N175" s="135"/>
      <c r="O175" s="135"/>
      <c r="P175" s="135"/>
      <c r="Q175" s="135"/>
      <c r="R175" s="135"/>
      <c r="S175" s="135"/>
      <c r="T175" s="135"/>
      <c r="U175" s="135"/>
      <c r="V175" s="135"/>
      <c r="W175" s="135"/>
      <c r="X175" s="135"/>
      <c r="Y175" s="135"/>
      <c r="Z175" s="135"/>
    </row>
    <row r="176" spans="1:26" ht="15.75" customHeight="1" x14ac:dyDescent="0.2">
      <c r="A176" s="145"/>
      <c r="B176" s="146"/>
      <c r="C176" s="135"/>
      <c r="D176" s="135"/>
      <c r="E176" s="135"/>
      <c r="F176" s="135"/>
      <c r="G176" s="135"/>
      <c r="H176" s="135"/>
      <c r="I176" s="135"/>
      <c r="J176" s="135"/>
      <c r="K176" s="135"/>
      <c r="L176" s="135"/>
      <c r="M176" s="135"/>
      <c r="N176" s="135"/>
      <c r="O176" s="135"/>
      <c r="P176" s="135"/>
      <c r="Q176" s="135"/>
      <c r="R176" s="135"/>
      <c r="S176" s="135"/>
      <c r="T176" s="135"/>
      <c r="U176" s="135"/>
      <c r="V176" s="135"/>
      <c r="W176" s="135"/>
      <c r="X176" s="135"/>
      <c r="Y176" s="135"/>
      <c r="Z176" s="135"/>
    </row>
    <row r="177" spans="1:26" ht="15.75" customHeight="1" x14ac:dyDescent="0.2">
      <c r="A177" s="145"/>
      <c r="B177" s="146"/>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row>
    <row r="178" spans="1:26" ht="15.75" customHeight="1" x14ac:dyDescent="0.2">
      <c r="A178" s="145"/>
      <c r="B178" s="146"/>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row>
    <row r="179" spans="1:26" ht="15.75" customHeight="1" x14ac:dyDescent="0.2">
      <c r="A179" s="145"/>
      <c r="B179" s="146"/>
      <c r="C179" s="135"/>
      <c r="D179" s="135"/>
      <c r="E179" s="135"/>
      <c r="F179" s="135"/>
      <c r="G179" s="135"/>
      <c r="H179" s="135"/>
      <c r="I179" s="135"/>
      <c r="J179" s="135"/>
      <c r="K179" s="135"/>
      <c r="L179" s="135"/>
      <c r="M179" s="135"/>
      <c r="N179" s="135"/>
      <c r="O179" s="135"/>
      <c r="P179" s="135"/>
      <c r="Q179" s="135"/>
      <c r="R179" s="135"/>
      <c r="S179" s="135"/>
      <c r="T179" s="135"/>
      <c r="U179" s="135"/>
      <c r="V179" s="135"/>
      <c r="W179" s="135"/>
      <c r="X179" s="135"/>
      <c r="Y179" s="135"/>
      <c r="Z179" s="135"/>
    </row>
    <row r="180" spans="1:26" ht="15.75" customHeight="1" x14ac:dyDescent="0.2">
      <c r="A180" s="145"/>
      <c r="B180" s="146"/>
      <c r="C180" s="135"/>
      <c r="D180" s="135"/>
      <c r="E180" s="135"/>
      <c r="F180" s="135"/>
      <c r="G180" s="135"/>
      <c r="H180" s="135"/>
      <c r="I180" s="135"/>
      <c r="J180" s="135"/>
      <c r="K180" s="135"/>
      <c r="L180" s="135"/>
      <c r="M180" s="135"/>
      <c r="N180" s="135"/>
      <c r="O180" s="135"/>
      <c r="P180" s="135"/>
      <c r="Q180" s="135"/>
      <c r="R180" s="135"/>
      <c r="S180" s="135"/>
      <c r="T180" s="135"/>
      <c r="U180" s="135"/>
      <c r="V180" s="135"/>
      <c r="W180" s="135"/>
      <c r="X180" s="135"/>
      <c r="Y180" s="135"/>
      <c r="Z180" s="135"/>
    </row>
    <row r="181" spans="1:26" ht="15.75" customHeight="1" x14ac:dyDescent="0.2">
      <c r="A181" s="145"/>
      <c r="B181" s="146"/>
      <c r="C181" s="135"/>
      <c r="D181" s="135"/>
      <c r="E181" s="135"/>
      <c r="F181" s="135"/>
      <c r="G181" s="135"/>
      <c r="H181" s="135"/>
      <c r="I181" s="135"/>
      <c r="J181" s="135"/>
      <c r="K181" s="135"/>
      <c r="L181" s="135"/>
      <c r="M181" s="135"/>
      <c r="N181" s="135"/>
      <c r="O181" s="135"/>
      <c r="P181" s="135"/>
      <c r="Q181" s="135"/>
      <c r="R181" s="135"/>
      <c r="S181" s="135"/>
      <c r="T181" s="135"/>
      <c r="U181" s="135"/>
      <c r="V181" s="135"/>
      <c r="W181" s="135"/>
      <c r="X181" s="135"/>
      <c r="Y181" s="135"/>
      <c r="Z181" s="135"/>
    </row>
    <row r="182" spans="1:26" ht="15.75" customHeight="1" x14ac:dyDescent="0.2">
      <c r="A182" s="145"/>
      <c r="B182" s="146"/>
      <c r="C182" s="135"/>
      <c r="D182" s="135"/>
      <c r="E182" s="135"/>
      <c r="F182" s="135"/>
      <c r="G182" s="135"/>
      <c r="H182" s="135"/>
      <c r="I182" s="135"/>
      <c r="J182" s="135"/>
      <c r="K182" s="135"/>
      <c r="L182" s="135"/>
      <c r="M182" s="135"/>
      <c r="N182" s="135"/>
      <c r="O182" s="135"/>
      <c r="P182" s="135"/>
      <c r="Q182" s="135"/>
      <c r="R182" s="135"/>
      <c r="S182" s="135"/>
      <c r="T182" s="135"/>
      <c r="U182" s="135"/>
      <c r="V182" s="135"/>
      <c r="W182" s="135"/>
      <c r="X182" s="135"/>
      <c r="Y182" s="135"/>
      <c r="Z182" s="135"/>
    </row>
    <row r="183" spans="1:26" ht="15.75" customHeight="1" x14ac:dyDescent="0.2">
      <c r="A183" s="145"/>
      <c r="B183" s="146"/>
      <c r="C183" s="135"/>
      <c r="D183" s="135"/>
      <c r="E183" s="135"/>
      <c r="F183" s="135"/>
      <c r="G183" s="135"/>
      <c r="H183" s="135"/>
      <c r="I183" s="135"/>
      <c r="J183" s="135"/>
      <c r="K183" s="135"/>
      <c r="L183" s="135"/>
      <c r="M183" s="135"/>
      <c r="N183" s="135"/>
      <c r="O183" s="135"/>
      <c r="P183" s="135"/>
      <c r="Q183" s="135"/>
      <c r="R183" s="135"/>
      <c r="S183" s="135"/>
      <c r="T183" s="135"/>
      <c r="U183" s="135"/>
      <c r="V183" s="135"/>
      <c r="W183" s="135"/>
      <c r="X183" s="135"/>
      <c r="Y183" s="135"/>
      <c r="Z183" s="135"/>
    </row>
    <row r="184" spans="1:26" ht="15.75" customHeight="1" x14ac:dyDescent="0.2">
      <c r="A184" s="145"/>
      <c r="B184" s="146"/>
      <c r="C184" s="135"/>
      <c r="D184" s="135"/>
      <c r="E184" s="135"/>
      <c r="F184" s="135"/>
      <c r="G184" s="135"/>
      <c r="H184" s="135"/>
      <c r="I184" s="135"/>
      <c r="J184" s="135"/>
      <c r="K184" s="135"/>
      <c r="L184" s="135"/>
      <c r="M184" s="135"/>
      <c r="N184" s="135"/>
      <c r="O184" s="135"/>
      <c r="P184" s="135"/>
      <c r="Q184" s="135"/>
      <c r="R184" s="135"/>
      <c r="S184" s="135"/>
      <c r="T184" s="135"/>
      <c r="U184" s="135"/>
      <c r="V184" s="135"/>
      <c r="W184" s="135"/>
      <c r="X184" s="135"/>
      <c r="Y184" s="135"/>
      <c r="Z184" s="135"/>
    </row>
    <row r="185" spans="1:26" ht="15.75" customHeight="1" x14ac:dyDescent="0.2">
      <c r="A185" s="145"/>
      <c r="B185" s="146"/>
      <c r="C185" s="135"/>
      <c r="D185" s="135"/>
      <c r="E185" s="135"/>
      <c r="F185" s="135"/>
      <c r="G185" s="135"/>
      <c r="H185" s="135"/>
      <c r="I185" s="135"/>
      <c r="J185" s="135"/>
      <c r="K185" s="135"/>
      <c r="L185" s="135"/>
      <c r="M185" s="135"/>
      <c r="N185" s="135"/>
      <c r="O185" s="135"/>
      <c r="P185" s="135"/>
      <c r="Q185" s="135"/>
      <c r="R185" s="135"/>
      <c r="S185" s="135"/>
      <c r="T185" s="135"/>
      <c r="U185" s="135"/>
      <c r="V185" s="135"/>
      <c r="W185" s="135"/>
      <c r="X185" s="135"/>
      <c r="Y185" s="135"/>
      <c r="Z185" s="135"/>
    </row>
    <row r="186" spans="1:26" ht="15.75" customHeight="1" x14ac:dyDescent="0.2">
      <c r="A186" s="145"/>
      <c r="B186" s="146"/>
      <c r="C186" s="135"/>
      <c r="D186" s="135"/>
      <c r="E186" s="135"/>
      <c r="F186" s="135"/>
      <c r="G186" s="135"/>
      <c r="H186" s="135"/>
      <c r="I186" s="135"/>
      <c r="J186" s="135"/>
      <c r="K186" s="135"/>
      <c r="L186" s="135"/>
      <c r="M186" s="135"/>
      <c r="N186" s="135"/>
      <c r="O186" s="135"/>
      <c r="P186" s="135"/>
      <c r="Q186" s="135"/>
      <c r="R186" s="135"/>
      <c r="S186" s="135"/>
      <c r="T186" s="135"/>
      <c r="U186" s="135"/>
      <c r="V186" s="135"/>
      <c r="W186" s="135"/>
      <c r="X186" s="135"/>
      <c r="Y186" s="135"/>
      <c r="Z186" s="135"/>
    </row>
    <row r="187" spans="1:26" ht="15.75" customHeight="1" x14ac:dyDescent="0.2">
      <c r="A187" s="145"/>
      <c r="B187" s="146"/>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row>
    <row r="188" spans="1:26" ht="15.75" customHeight="1" x14ac:dyDescent="0.2">
      <c r="A188" s="145"/>
      <c r="B188" s="146"/>
      <c r="C188" s="135"/>
      <c r="D188" s="135"/>
      <c r="E188" s="135"/>
      <c r="F188" s="135"/>
      <c r="G188" s="135"/>
      <c r="H188" s="135"/>
      <c r="I188" s="135"/>
      <c r="J188" s="135"/>
      <c r="K188" s="135"/>
      <c r="L188" s="135"/>
      <c r="M188" s="135"/>
      <c r="N188" s="135"/>
      <c r="O188" s="135"/>
      <c r="P188" s="135"/>
      <c r="Q188" s="135"/>
      <c r="R188" s="135"/>
      <c r="S188" s="135"/>
      <c r="T188" s="135"/>
      <c r="U188" s="135"/>
      <c r="V188" s="135"/>
      <c r="W188" s="135"/>
      <c r="X188" s="135"/>
      <c r="Y188" s="135"/>
      <c r="Z188" s="135"/>
    </row>
    <row r="189" spans="1:26" ht="15.75" customHeight="1" x14ac:dyDescent="0.2">
      <c r="A189" s="145"/>
      <c r="B189" s="146"/>
      <c r="C189" s="135"/>
      <c r="D189" s="135"/>
      <c r="E189" s="135"/>
      <c r="F189" s="135"/>
      <c r="G189" s="135"/>
      <c r="H189" s="135"/>
      <c r="I189" s="135"/>
      <c r="J189" s="135"/>
      <c r="K189" s="135"/>
      <c r="L189" s="135"/>
      <c r="M189" s="135"/>
      <c r="N189" s="135"/>
      <c r="O189" s="135"/>
      <c r="P189" s="135"/>
      <c r="Q189" s="135"/>
      <c r="R189" s="135"/>
      <c r="S189" s="135"/>
      <c r="T189" s="135"/>
      <c r="U189" s="135"/>
      <c r="V189" s="135"/>
      <c r="W189" s="135"/>
      <c r="X189" s="135"/>
      <c r="Y189" s="135"/>
      <c r="Z189" s="135"/>
    </row>
    <row r="190" spans="1:26" ht="15.75" customHeight="1" x14ac:dyDescent="0.2">
      <c r="A190" s="145"/>
      <c r="B190" s="146"/>
      <c r="C190" s="135"/>
      <c r="D190" s="135"/>
      <c r="E190" s="135"/>
      <c r="F190" s="135"/>
      <c r="G190" s="135"/>
      <c r="H190" s="135"/>
      <c r="I190" s="135"/>
      <c r="J190" s="135"/>
      <c r="K190" s="135"/>
      <c r="L190" s="135"/>
      <c r="M190" s="135"/>
      <c r="N190" s="135"/>
      <c r="O190" s="135"/>
      <c r="P190" s="135"/>
      <c r="Q190" s="135"/>
      <c r="R190" s="135"/>
      <c r="S190" s="135"/>
      <c r="T190" s="135"/>
      <c r="U190" s="135"/>
      <c r="V190" s="135"/>
      <c r="W190" s="135"/>
      <c r="X190" s="135"/>
      <c r="Y190" s="135"/>
      <c r="Z190" s="135"/>
    </row>
    <row r="191" spans="1:26" ht="15.75" customHeight="1" x14ac:dyDescent="0.2">
      <c r="A191" s="145"/>
      <c r="B191" s="146"/>
      <c r="C191" s="135"/>
      <c r="D191" s="135"/>
      <c r="E191" s="135"/>
      <c r="F191" s="135"/>
      <c r="G191" s="135"/>
      <c r="H191" s="135"/>
      <c r="I191" s="135"/>
      <c r="J191" s="135"/>
      <c r="K191" s="135"/>
      <c r="L191" s="135"/>
      <c r="M191" s="135"/>
      <c r="N191" s="135"/>
      <c r="O191" s="135"/>
      <c r="P191" s="135"/>
      <c r="Q191" s="135"/>
      <c r="R191" s="135"/>
      <c r="S191" s="135"/>
      <c r="T191" s="135"/>
      <c r="U191" s="135"/>
      <c r="V191" s="135"/>
      <c r="W191" s="135"/>
      <c r="X191" s="135"/>
      <c r="Y191" s="135"/>
      <c r="Z191" s="135"/>
    </row>
    <row r="192" spans="1:26" ht="15.75" customHeight="1" x14ac:dyDescent="0.2">
      <c r="A192" s="145"/>
      <c r="B192" s="146"/>
      <c r="C192" s="135"/>
      <c r="D192" s="135"/>
      <c r="E192" s="135"/>
      <c r="F192" s="135"/>
      <c r="G192" s="135"/>
      <c r="H192" s="135"/>
      <c r="I192" s="135"/>
      <c r="J192" s="135"/>
      <c r="K192" s="135"/>
      <c r="L192" s="135"/>
      <c r="M192" s="135"/>
      <c r="N192" s="135"/>
      <c r="O192" s="135"/>
      <c r="P192" s="135"/>
      <c r="Q192" s="135"/>
      <c r="R192" s="135"/>
      <c r="S192" s="135"/>
      <c r="T192" s="135"/>
      <c r="U192" s="135"/>
      <c r="V192" s="135"/>
      <c r="W192" s="135"/>
      <c r="X192" s="135"/>
      <c r="Y192" s="135"/>
      <c r="Z192" s="135"/>
    </row>
    <row r="193" spans="1:26" ht="15.75" customHeight="1" x14ac:dyDescent="0.2">
      <c r="A193" s="145"/>
      <c r="B193" s="146"/>
      <c r="C193" s="135"/>
      <c r="D193" s="135"/>
      <c r="E193" s="135"/>
      <c r="F193" s="135"/>
      <c r="G193" s="135"/>
      <c r="H193" s="135"/>
      <c r="I193" s="135"/>
      <c r="J193" s="135"/>
      <c r="K193" s="135"/>
      <c r="L193" s="135"/>
      <c r="M193" s="135"/>
      <c r="N193" s="135"/>
      <c r="O193" s="135"/>
      <c r="P193" s="135"/>
      <c r="Q193" s="135"/>
      <c r="R193" s="135"/>
      <c r="S193" s="135"/>
      <c r="T193" s="135"/>
      <c r="U193" s="135"/>
      <c r="V193" s="135"/>
      <c r="W193" s="135"/>
      <c r="X193" s="135"/>
      <c r="Y193" s="135"/>
      <c r="Z193" s="135"/>
    </row>
    <row r="194" spans="1:26" ht="15.75" customHeight="1" x14ac:dyDescent="0.2">
      <c r="A194" s="145"/>
      <c r="B194" s="146"/>
      <c r="C194" s="135"/>
      <c r="D194" s="135"/>
      <c r="E194" s="135"/>
      <c r="F194" s="135"/>
      <c r="G194" s="135"/>
      <c r="H194" s="135"/>
      <c r="I194" s="135"/>
      <c r="J194" s="135"/>
      <c r="K194" s="135"/>
      <c r="L194" s="135"/>
      <c r="M194" s="135"/>
      <c r="N194" s="135"/>
      <c r="O194" s="135"/>
      <c r="P194" s="135"/>
      <c r="Q194" s="135"/>
      <c r="R194" s="135"/>
      <c r="S194" s="135"/>
      <c r="T194" s="135"/>
      <c r="U194" s="135"/>
      <c r="V194" s="135"/>
      <c r="W194" s="135"/>
      <c r="X194" s="135"/>
      <c r="Y194" s="135"/>
      <c r="Z194" s="135"/>
    </row>
    <row r="195" spans="1:26" ht="15.75" customHeight="1" x14ac:dyDescent="0.2">
      <c r="A195" s="145"/>
      <c r="B195" s="146"/>
      <c r="C195" s="135"/>
      <c r="D195" s="135"/>
      <c r="E195" s="135"/>
      <c r="F195" s="135"/>
      <c r="G195" s="135"/>
      <c r="H195" s="135"/>
      <c r="I195" s="135"/>
      <c r="J195" s="135"/>
      <c r="K195" s="135"/>
      <c r="L195" s="135"/>
      <c r="M195" s="135"/>
      <c r="N195" s="135"/>
      <c r="O195" s="135"/>
      <c r="P195" s="135"/>
      <c r="Q195" s="135"/>
      <c r="R195" s="135"/>
      <c r="S195" s="135"/>
      <c r="T195" s="135"/>
      <c r="U195" s="135"/>
      <c r="V195" s="135"/>
      <c r="W195" s="135"/>
      <c r="X195" s="135"/>
      <c r="Y195" s="135"/>
      <c r="Z195" s="135"/>
    </row>
    <row r="196" spans="1:26" ht="15.75" customHeight="1" x14ac:dyDescent="0.2">
      <c r="A196" s="145"/>
      <c r="B196" s="146"/>
      <c r="C196" s="135"/>
      <c r="D196" s="135"/>
      <c r="E196" s="135"/>
      <c r="F196" s="135"/>
      <c r="G196" s="135"/>
      <c r="H196" s="135"/>
      <c r="I196" s="135"/>
      <c r="J196" s="135"/>
      <c r="K196" s="135"/>
      <c r="L196" s="135"/>
      <c r="M196" s="135"/>
      <c r="N196" s="135"/>
      <c r="O196" s="135"/>
      <c r="P196" s="135"/>
      <c r="Q196" s="135"/>
      <c r="R196" s="135"/>
      <c r="S196" s="135"/>
      <c r="T196" s="135"/>
      <c r="U196" s="135"/>
      <c r="V196" s="135"/>
      <c r="W196" s="135"/>
      <c r="X196" s="135"/>
      <c r="Y196" s="135"/>
      <c r="Z196" s="135"/>
    </row>
    <row r="197" spans="1:26" ht="15.75" customHeight="1" x14ac:dyDescent="0.2">
      <c r="A197" s="145"/>
      <c r="B197" s="146"/>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row>
    <row r="198" spans="1:26" ht="15.75" customHeight="1" x14ac:dyDescent="0.2">
      <c r="A198" s="145"/>
      <c r="B198" s="146"/>
      <c r="C198" s="135"/>
      <c r="D198" s="135"/>
      <c r="E198" s="135"/>
      <c r="F198" s="135"/>
      <c r="G198" s="135"/>
      <c r="H198" s="135"/>
      <c r="I198" s="135"/>
      <c r="J198" s="135"/>
      <c r="K198" s="135"/>
      <c r="L198" s="135"/>
      <c r="M198" s="135"/>
      <c r="N198" s="135"/>
      <c r="O198" s="135"/>
      <c r="P198" s="135"/>
      <c r="Q198" s="135"/>
      <c r="R198" s="135"/>
      <c r="S198" s="135"/>
      <c r="T198" s="135"/>
      <c r="U198" s="135"/>
      <c r="V198" s="135"/>
      <c r="W198" s="135"/>
      <c r="X198" s="135"/>
      <c r="Y198" s="135"/>
      <c r="Z198" s="135"/>
    </row>
    <row r="199" spans="1:26" ht="15.75" customHeight="1" x14ac:dyDescent="0.2">
      <c r="A199" s="145"/>
      <c r="B199" s="146"/>
      <c r="C199" s="135"/>
      <c r="D199" s="135"/>
      <c r="E199" s="135"/>
      <c r="F199" s="135"/>
      <c r="G199" s="135"/>
      <c r="H199" s="135"/>
      <c r="I199" s="135"/>
      <c r="J199" s="135"/>
      <c r="K199" s="135"/>
      <c r="L199" s="135"/>
      <c r="M199" s="135"/>
      <c r="N199" s="135"/>
      <c r="O199" s="135"/>
      <c r="P199" s="135"/>
      <c r="Q199" s="135"/>
      <c r="R199" s="135"/>
      <c r="S199" s="135"/>
      <c r="T199" s="135"/>
      <c r="U199" s="135"/>
      <c r="V199" s="135"/>
      <c r="W199" s="135"/>
      <c r="X199" s="135"/>
      <c r="Y199" s="135"/>
      <c r="Z199" s="135"/>
    </row>
    <row r="200" spans="1:26" ht="15.75" customHeight="1" x14ac:dyDescent="0.2">
      <c r="A200" s="145"/>
      <c r="B200" s="146"/>
      <c r="C200" s="135"/>
      <c r="D200" s="135"/>
      <c r="E200" s="135"/>
      <c r="F200" s="135"/>
      <c r="G200" s="135"/>
      <c r="H200" s="135"/>
      <c r="I200" s="135"/>
      <c r="J200" s="135"/>
      <c r="K200" s="135"/>
      <c r="L200" s="135"/>
      <c r="M200" s="135"/>
      <c r="N200" s="135"/>
      <c r="O200" s="135"/>
      <c r="P200" s="135"/>
      <c r="Q200" s="135"/>
      <c r="R200" s="135"/>
      <c r="S200" s="135"/>
      <c r="T200" s="135"/>
      <c r="U200" s="135"/>
      <c r="V200" s="135"/>
      <c r="W200" s="135"/>
      <c r="X200" s="135"/>
      <c r="Y200" s="135"/>
      <c r="Z200" s="135"/>
    </row>
    <row r="201" spans="1:26" ht="15.75" customHeight="1" x14ac:dyDescent="0.2">
      <c r="A201" s="145"/>
      <c r="B201" s="146"/>
      <c r="C201" s="135"/>
      <c r="D201" s="135"/>
      <c r="E201" s="135"/>
      <c r="F201" s="135"/>
      <c r="G201" s="135"/>
      <c r="H201" s="135"/>
      <c r="I201" s="135"/>
      <c r="J201" s="135"/>
      <c r="K201" s="135"/>
      <c r="L201" s="135"/>
      <c r="M201" s="135"/>
      <c r="N201" s="135"/>
      <c r="O201" s="135"/>
      <c r="P201" s="135"/>
      <c r="Q201" s="135"/>
      <c r="R201" s="135"/>
      <c r="S201" s="135"/>
      <c r="T201" s="135"/>
      <c r="U201" s="135"/>
      <c r="V201" s="135"/>
      <c r="W201" s="135"/>
      <c r="X201" s="135"/>
      <c r="Y201" s="135"/>
      <c r="Z201" s="135"/>
    </row>
    <row r="202" spans="1:26" ht="15.75" customHeight="1" x14ac:dyDescent="0.2">
      <c r="A202" s="145"/>
      <c r="B202" s="146"/>
      <c r="C202" s="135"/>
      <c r="D202" s="135"/>
      <c r="E202" s="135"/>
      <c r="F202" s="135"/>
      <c r="G202" s="135"/>
      <c r="H202" s="135"/>
      <c r="I202" s="135"/>
      <c r="J202" s="135"/>
      <c r="K202" s="135"/>
      <c r="L202" s="135"/>
      <c r="M202" s="135"/>
      <c r="N202" s="135"/>
      <c r="O202" s="135"/>
      <c r="P202" s="135"/>
      <c r="Q202" s="135"/>
      <c r="R202" s="135"/>
      <c r="S202" s="135"/>
      <c r="T202" s="135"/>
      <c r="U202" s="135"/>
      <c r="V202" s="135"/>
      <c r="W202" s="135"/>
      <c r="X202" s="135"/>
      <c r="Y202" s="135"/>
      <c r="Z202" s="135"/>
    </row>
    <row r="203" spans="1:26" ht="15.75" customHeight="1" x14ac:dyDescent="0.2">
      <c r="A203" s="145"/>
      <c r="B203" s="146"/>
      <c r="C203" s="135"/>
      <c r="D203" s="135"/>
      <c r="E203" s="135"/>
      <c r="F203" s="135"/>
      <c r="G203" s="135"/>
      <c r="H203" s="135"/>
      <c r="I203" s="135"/>
      <c r="J203" s="135"/>
      <c r="K203" s="135"/>
      <c r="L203" s="135"/>
      <c r="M203" s="135"/>
      <c r="N203" s="135"/>
      <c r="O203" s="135"/>
      <c r="P203" s="135"/>
      <c r="Q203" s="135"/>
      <c r="R203" s="135"/>
      <c r="S203" s="135"/>
      <c r="T203" s="135"/>
      <c r="U203" s="135"/>
      <c r="V203" s="135"/>
      <c r="W203" s="135"/>
      <c r="X203" s="135"/>
      <c r="Y203" s="135"/>
      <c r="Z203" s="135"/>
    </row>
    <row r="204" spans="1:26" ht="15.75" customHeight="1" x14ac:dyDescent="0.2">
      <c r="A204" s="145"/>
      <c r="B204" s="146"/>
      <c r="C204" s="135"/>
      <c r="D204" s="135"/>
      <c r="E204" s="135"/>
      <c r="F204" s="135"/>
      <c r="G204" s="135"/>
      <c r="H204" s="135"/>
      <c r="I204" s="135"/>
      <c r="J204" s="135"/>
      <c r="K204" s="135"/>
      <c r="L204" s="135"/>
      <c r="M204" s="135"/>
      <c r="N204" s="135"/>
      <c r="O204" s="135"/>
      <c r="P204" s="135"/>
      <c r="Q204" s="135"/>
      <c r="R204" s="135"/>
      <c r="S204" s="135"/>
      <c r="T204" s="135"/>
      <c r="U204" s="135"/>
      <c r="V204" s="135"/>
      <c r="W204" s="135"/>
      <c r="X204" s="135"/>
      <c r="Y204" s="135"/>
      <c r="Z204" s="135"/>
    </row>
    <row r="205" spans="1:26" ht="15.75" customHeight="1" x14ac:dyDescent="0.2">
      <c r="A205" s="145"/>
      <c r="B205" s="146"/>
      <c r="C205" s="135"/>
      <c r="D205" s="135"/>
      <c r="E205" s="135"/>
      <c r="F205" s="135"/>
      <c r="G205" s="135"/>
      <c r="H205" s="135"/>
      <c r="I205" s="135"/>
      <c r="J205" s="135"/>
      <c r="K205" s="135"/>
      <c r="L205" s="135"/>
      <c r="M205" s="135"/>
      <c r="N205" s="135"/>
      <c r="O205" s="135"/>
      <c r="P205" s="135"/>
      <c r="Q205" s="135"/>
      <c r="R205" s="135"/>
      <c r="S205" s="135"/>
      <c r="T205" s="135"/>
      <c r="U205" s="135"/>
      <c r="V205" s="135"/>
      <c r="W205" s="135"/>
      <c r="X205" s="135"/>
      <c r="Y205" s="135"/>
      <c r="Z205" s="135"/>
    </row>
    <row r="206" spans="1:26" ht="15.75" customHeight="1" x14ac:dyDescent="0.2">
      <c r="A206" s="145"/>
      <c r="B206" s="146"/>
      <c r="C206" s="135"/>
      <c r="D206" s="135"/>
      <c r="E206" s="135"/>
      <c r="F206" s="135"/>
      <c r="G206" s="135"/>
      <c r="H206" s="135"/>
      <c r="I206" s="135"/>
      <c r="J206" s="135"/>
      <c r="K206" s="135"/>
      <c r="L206" s="135"/>
      <c r="M206" s="135"/>
      <c r="N206" s="135"/>
      <c r="O206" s="135"/>
      <c r="P206" s="135"/>
      <c r="Q206" s="135"/>
      <c r="R206" s="135"/>
      <c r="S206" s="135"/>
      <c r="T206" s="135"/>
      <c r="U206" s="135"/>
      <c r="V206" s="135"/>
      <c r="W206" s="135"/>
      <c r="X206" s="135"/>
      <c r="Y206" s="135"/>
      <c r="Z206" s="135"/>
    </row>
    <row r="207" spans="1:26" ht="15.75" customHeight="1" x14ac:dyDescent="0.2">
      <c r="A207" s="145"/>
      <c r="B207" s="146"/>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row>
    <row r="208" spans="1:26" ht="15.75" customHeight="1" x14ac:dyDescent="0.2">
      <c r="A208" s="145"/>
      <c r="B208" s="146"/>
      <c r="C208" s="135"/>
      <c r="D208" s="135"/>
      <c r="E208" s="135"/>
      <c r="F208" s="135"/>
      <c r="G208" s="135"/>
      <c r="H208" s="135"/>
      <c r="I208" s="135"/>
      <c r="J208" s="135"/>
      <c r="K208" s="135"/>
      <c r="L208" s="135"/>
      <c r="M208" s="135"/>
      <c r="N208" s="135"/>
      <c r="O208" s="135"/>
      <c r="P208" s="135"/>
      <c r="Q208" s="135"/>
      <c r="R208" s="135"/>
      <c r="S208" s="135"/>
      <c r="T208" s="135"/>
      <c r="U208" s="135"/>
      <c r="V208" s="135"/>
      <c r="W208" s="135"/>
      <c r="X208" s="135"/>
      <c r="Y208" s="135"/>
      <c r="Z208" s="135"/>
    </row>
    <row r="209" spans="1:26" ht="15.75" customHeight="1" x14ac:dyDescent="0.2">
      <c r="A209" s="145"/>
      <c r="B209" s="146"/>
      <c r="C209" s="135"/>
      <c r="D209" s="135"/>
      <c r="E209" s="135"/>
      <c r="F209" s="135"/>
      <c r="G209" s="135"/>
      <c r="H209" s="135"/>
      <c r="I209" s="135"/>
      <c r="J209" s="135"/>
      <c r="K209" s="135"/>
      <c r="L209" s="135"/>
      <c r="M209" s="135"/>
      <c r="N209" s="135"/>
      <c r="O209" s="135"/>
      <c r="P209" s="135"/>
      <c r="Q209" s="135"/>
      <c r="R209" s="135"/>
      <c r="S209" s="135"/>
      <c r="T209" s="135"/>
      <c r="U209" s="135"/>
      <c r="V209" s="135"/>
      <c r="W209" s="135"/>
      <c r="X209" s="135"/>
      <c r="Y209" s="135"/>
      <c r="Z209" s="135"/>
    </row>
    <row r="210" spans="1:26" ht="15.75" customHeight="1" x14ac:dyDescent="0.2">
      <c r="A210" s="145"/>
      <c r="B210" s="146"/>
      <c r="C210" s="135"/>
      <c r="D210" s="135"/>
      <c r="E210" s="135"/>
      <c r="F210" s="135"/>
      <c r="G210" s="135"/>
      <c r="H210" s="135"/>
      <c r="I210" s="135"/>
      <c r="J210" s="135"/>
      <c r="K210" s="135"/>
      <c r="L210" s="135"/>
      <c r="M210" s="135"/>
      <c r="N210" s="135"/>
      <c r="O210" s="135"/>
      <c r="P210" s="135"/>
      <c r="Q210" s="135"/>
      <c r="R210" s="135"/>
      <c r="S210" s="135"/>
      <c r="T210" s="135"/>
      <c r="U210" s="135"/>
      <c r="V210" s="135"/>
      <c r="W210" s="135"/>
      <c r="X210" s="135"/>
      <c r="Y210" s="135"/>
      <c r="Z210" s="135"/>
    </row>
    <row r="211" spans="1:26" ht="15.75" customHeight="1" x14ac:dyDescent="0.2">
      <c r="A211" s="145"/>
      <c r="B211" s="146"/>
      <c r="C211" s="135"/>
      <c r="D211" s="135"/>
      <c r="E211" s="135"/>
      <c r="F211" s="135"/>
      <c r="G211" s="135"/>
      <c r="H211" s="135"/>
      <c r="I211" s="135"/>
      <c r="J211" s="135"/>
      <c r="K211" s="135"/>
      <c r="L211" s="135"/>
      <c r="M211" s="135"/>
      <c r="N211" s="135"/>
      <c r="O211" s="135"/>
      <c r="P211" s="135"/>
      <c r="Q211" s="135"/>
      <c r="R211" s="135"/>
      <c r="S211" s="135"/>
      <c r="T211" s="135"/>
      <c r="U211" s="135"/>
      <c r="V211" s="135"/>
      <c r="W211" s="135"/>
      <c r="X211" s="135"/>
      <c r="Y211" s="135"/>
      <c r="Z211" s="135"/>
    </row>
    <row r="212" spans="1:26" ht="15.75" customHeight="1" x14ac:dyDescent="0.2">
      <c r="A212" s="145"/>
      <c r="B212" s="146"/>
      <c r="C212" s="135"/>
      <c r="D212" s="135"/>
      <c r="E212" s="135"/>
      <c r="F212" s="135"/>
      <c r="G212" s="135"/>
      <c r="H212" s="135"/>
      <c r="I212" s="135"/>
      <c r="J212" s="135"/>
      <c r="K212" s="135"/>
      <c r="L212" s="135"/>
      <c r="M212" s="135"/>
      <c r="N212" s="135"/>
      <c r="O212" s="135"/>
      <c r="P212" s="135"/>
      <c r="Q212" s="135"/>
      <c r="R212" s="135"/>
      <c r="S212" s="135"/>
      <c r="T212" s="135"/>
      <c r="U212" s="135"/>
      <c r="V212" s="135"/>
      <c r="W212" s="135"/>
      <c r="X212" s="135"/>
      <c r="Y212" s="135"/>
      <c r="Z212" s="135"/>
    </row>
    <row r="213" spans="1:26" ht="15.75" customHeight="1" x14ac:dyDescent="0.2">
      <c r="A213" s="145"/>
      <c r="B213" s="146"/>
      <c r="C213" s="135"/>
      <c r="D213" s="135"/>
      <c r="E213" s="135"/>
      <c r="F213" s="135"/>
      <c r="G213" s="135"/>
      <c r="H213" s="135"/>
      <c r="I213" s="135"/>
      <c r="J213" s="135"/>
      <c r="K213" s="135"/>
      <c r="L213" s="135"/>
      <c r="M213" s="135"/>
      <c r="N213" s="135"/>
      <c r="O213" s="135"/>
      <c r="P213" s="135"/>
      <c r="Q213" s="135"/>
      <c r="R213" s="135"/>
      <c r="S213" s="135"/>
      <c r="T213" s="135"/>
      <c r="U213" s="135"/>
      <c r="V213" s="135"/>
      <c r="W213" s="135"/>
      <c r="X213" s="135"/>
      <c r="Y213" s="135"/>
      <c r="Z213" s="135"/>
    </row>
    <row r="214" spans="1:26" ht="15.75" customHeight="1" x14ac:dyDescent="0.2">
      <c r="A214" s="145"/>
      <c r="B214" s="146"/>
      <c r="C214" s="135"/>
      <c r="D214" s="135"/>
      <c r="E214" s="135"/>
      <c r="F214" s="135"/>
      <c r="G214" s="135"/>
      <c r="H214" s="135"/>
      <c r="I214" s="135"/>
      <c r="J214" s="135"/>
      <c r="K214" s="135"/>
      <c r="L214" s="135"/>
      <c r="M214" s="135"/>
      <c r="N214" s="135"/>
      <c r="O214" s="135"/>
      <c r="P214" s="135"/>
      <c r="Q214" s="135"/>
      <c r="R214" s="135"/>
      <c r="S214" s="135"/>
      <c r="T214" s="135"/>
      <c r="U214" s="135"/>
      <c r="V214" s="135"/>
      <c r="W214" s="135"/>
      <c r="X214" s="135"/>
      <c r="Y214" s="135"/>
      <c r="Z214" s="135"/>
    </row>
    <row r="215" spans="1:26" ht="15.75" customHeight="1" x14ac:dyDescent="0.2">
      <c r="A215" s="145"/>
      <c r="B215" s="146"/>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row>
    <row r="216" spans="1:26" ht="15.75" customHeight="1" x14ac:dyDescent="0.2">
      <c r="A216" s="145"/>
      <c r="B216" s="146"/>
      <c r="C216" s="135"/>
      <c r="D216" s="135"/>
      <c r="E216" s="135"/>
      <c r="F216" s="135"/>
      <c r="G216" s="135"/>
      <c r="H216" s="135"/>
      <c r="I216" s="135"/>
      <c r="J216" s="135"/>
      <c r="K216" s="135"/>
      <c r="L216" s="135"/>
      <c r="M216" s="135"/>
      <c r="N216" s="135"/>
      <c r="O216" s="135"/>
      <c r="P216" s="135"/>
      <c r="Q216" s="135"/>
      <c r="R216" s="135"/>
      <c r="S216" s="135"/>
      <c r="T216" s="135"/>
      <c r="U216" s="135"/>
      <c r="V216" s="135"/>
      <c r="W216" s="135"/>
      <c r="X216" s="135"/>
      <c r="Y216" s="135"/>
      <c r="Z216" s="135"/>
    </row>
    <row r="217" spans="1:26" ht="15.75" customHeight="1" x14ac:dyDescent="0.2">
      <c r="A217" s="145"/>
      <c r="B217" s="146"/>
      <c r="C217" s="135"/>
      <c r="D217" s="135"/>
      <c r="E217" s="135"/>
      <c r="F217" s="135"/>
      <c r="G217" s="135"/>
      <c r="H217" s="135"/>
      <c r="I217" s="135"/>
      <c r="J217" s="135"/>
      <c r="K217" s="135"/>
      <c r="L217" s="135"/>
      <c r="M217" s="135"/>
      <c r="N217" s="135"/>
      <c r="O217" s="135"/>
      <c r="P217" s="135"/>
      <c r="Q217" s="135"/>
      <c r="R217" s="135"/>
      <c r="S217" s="135"/>
      <c r="T217" s="135"/>
      <c r="U217" s="135"/>
      <c r="V217" s="135"/>
      <c r="W217" s="135"/>
      <c r="X217" s="135"/>
      <c r="Y217" s="135"/>
      <c r="Z217" s="135"/>
    </row>
    <row r="218" spans="1:26" ht="15.75" customHeight="1" x14ac:dyDescent="0.2">
      <c r="A218" s="145"/>
      <c r="B218" s="146"/>
      <c r="C218" s="135"/>
      <c r="D218" s="135"/>
      <c r="E218" s="135"/>
      <c r="F218" s="135"/>
      <c r="G218" s="135"/>
      <c r="H218" s="135"/>
      <c r="I218" s="135"/>
      <c r="J218" s="135"/>
      <c r="K218" s="135"/>
      <c r="L218" s="135"/>
      <c r="M218" s="135"/>
      <c r="N218" s="135"/>
      <c r="O218" s="135"/>
      <c r="P218" s="135"/>
      <c r="Q218" s="135"/>
      <c r="R218" s="135"/>
      <c r="S218" s="135"/>
      <c r="T218" s="135"/>
      <c r="U218" s="135"/>
      <c r="V218" s="135"/>
      <c r="W218" s="135"/>
      <c r="X218" s="135"/>
      <c r="Y218" s="135"/>
      <c r="Z218" s="135"/>
    </row>
    <row r="219" spans="1:26" ht="15.75" customHeight="1" x14ac:dyDescent="0.2">
      <c r="A219" s="145"/>
      <c r="B219" s="146"/>
      <c r="C219" s="135"/>
      <c r="D219" s="135"/>
      <c r="E219" s="135"/>
      <c r="F219" s="135"/>
      <c r="G219" s="135"/>
      <c r="H219" s="135"/>
      <c r="I219" s="135"/>
      <c r="J219" s="135"/>
      <c r="K219" s="135"/>
      <c r="L219" s="135"/>
      <c r="M219" s="135"/>
      <c r="N219" s="135"/>
      <c r="O219" s="135"/>
      <c r="P219" s="135"/>
      <c r="Q219" s="135"/>
      <c r="R219" s="135"/>
      <c r="S219" s="135"/>
      <c r="T219" s="135"/>
      <c r="U219" s="135"/>
      <c r="V219" s="135"/>
      <c r="W219" s="135"/>
      <c r="X219" s="135"/>
      <c r="Y219" s="135"/>
      <c r="Z219" s="135"/>
    </row>
    <row r="220" spans="1:26" ht="15.75" customHeight="1" x14ac:dyDescent="0.2">
      <c r="A220" s="145"/>
      <c r="B220" s="146"/>
      <c r="C220" s="135"/>
      <c r="D220" s="135"/>
      <c r="E220" s="135"/>
      <c r="F220" s="135"/>
      <c r="G220" s="135"/>
      <c r="H220" s="135"/>
      <c r="I220" s="135"/>
      <c r="J220" s="135"/>
      <c r="K220" s="135"/>
      <c r="L220" s="135"/>
      <c r="M220" s="135"/>
      <c r="N220" s="135"/>
      <c r="O220" s="135"/>
      <c r="P220" s="135"/>
      <c r="Q220" s="135"/>
      <c r="R220" s="135"/>
      <c r="S220" s="135"/>
      <c r="T220" s="135"/>
      <c r="U220" s="135"/>
      <c r="V220" s="135"/>
      <c r="W220" s="135"/>
      <c r="X220" s="135"/>
      <c r="Y220" s="135"/>
      <c r="Z220" s="135"/>
    </row>
    <row r="221" spans="1:26" ht="15.75" customHeight="1" x14ac:dyDescent="0.2">
      <c r="A221" s="145"/>
      <c r="B221" s="146"/>
      <c r="C221" s="135"/>
      <c r="D221" s="135"/>
      <c r="E221" s="135"/>
      <c r="F221" s="135"/>
      <c r="G221" s="135"/>
      <c r="H221" s="135"/>
      <c r="I221" s="135"/>
      <c r="J221" s="135"/>
      <c r="K221" s="135"/>
      <c r="L221" s="135"/>
      <c r="M221" s="135"/>
      <c r="N221" s="135"/>
      <c r="O221" s="135"/>
      <c r="P221" s="135"/>
      <c r="Q221" s="135"/>
      <c r="R221" s="135"/>
      <c r="S221" s="135"/>
      <c r="T221" s="135"/>
      <c r="U221" s="135"/>
      <c r="V221" s="135"/>
      <c r="W221" s="135"/>
      <c r="X221" s="135"/>
      <c r="Y221" s="135"/>
      <c r="Z221" s="135"/>
    </row>
    <row r="222" spans="1:26" ht="15.75" customHeight="1" x14ac:dyDescent="0.2">
      <c r="A222" s="145"/>
      <c r="B222" s="146"/>
      <c r="C222" s="135"/>
      <c r="D222" s="135"/>
      <c r="E222" s="135"/>
      <c r="F222" s="135"/>
      <c r="G222" s="135"/>
      <c r="H222" s="135"/>
      <c r="I222" s="135"/>
      <c r="J222" s="135"/>
      <c r="K222" s="135"/>
      <c r="L222" s="135"/>
      <c r="M222" s="135"/>
      <c r="N222" s="135"/>
      <c r="O222" s="135"/>
      <c r="P222" s="135"/>
      <c r="Q222" s="135"/>
      <c r="R222" s="135"/>
      <c r="S222" s="135"/>
      <c r="T222" s="135"/>
      <c r="U222" s="135"/>
      <c r="V222" s="135"/>
      <c r="W222" s="135"/>
      <c r="X222" s="135"/>
      <c r="Y222" s="135"/>
      <c r="Z222" s="135"/>
    </row>
    <row r="223" spans="1:26" ht="15.75" customHeight="1" x14ac:dyDescent="0.2">
      <c r="A223" s="145"/>
      <c r="B223" s="146"/>
      <c r="C223" s="135"/>
      <c r="D223" s="135"/>
      <c r="E223" s="135"/>
      <c r="F223" s="135"/>
      <c r="G223" s="135"/>
      <c r="H223" s="135"/>
      <c r="I223" s="135"/>
      <c r="J223" s="135"/>
      <c r="K223" s="135"/>
      <c r="L223" s="135"/>
      <c r="M223" s="135"/>
      <c r="N223" s="135"/>
      <c r="O223" s="135"/>
      <c r="P223" s="135"/>
      <c r="Q223" s="135"/>
      <c r="R223" s="135"/>
      <c r="S223" s="135"/>
      <c r="T223" s="135"/>
      <c r="U223" s="135"/>
      <c r="V223" s="135"/>
      <c r="W223" s="135"/>
      <c r="X223" s="135"/>
      <c r="Y223" s="135"/>
      <c r="Z223" s="135"/>
    </row>
    <row r="224" spans="1:26" ht="15.75" customHeight="1" x14ac:dyDescent="0.2">
      <c r="A224" s="145"/>
      <c r="B224" s="146"/>
      <c r="C224" s="135"/>
      <c r="D224" s="135"/>
      <c r="E224" s="135"/>
      <c r="F224" s="135"/>
      <c r="G224" s="135"/>
      <c r="H224" s="135"/>
      <c r="I224" s="135"/>
      <c r="J224" s="135"/>
      <c r="K224" s="135"/>
      <c r="L224" s="135"/>
      <c r="M224" s="135"/>
      <c r="N224" s="135"/>
      <c r="O224" s="135"/>
      <c r="P224" s="135"/>
      <c r="Q224" s="135"/>
      <c r="R224" s="135"/>
      <c r="S224" s="135"/>
      <c r="T224" s="135"/>
      <c r="U224" s="135"/>
      <c r="V224" s="135"/>
      <c r="W224" s="135"/>
      <c r="X224" s="135"/>
      <c r="Y224" s="135"/>
      <c r="Z224" s="135"/>
    </row>
    <row r="225" spans="1:26" ht="15.75" customHeight="1" x14ac:dyDescent="0.2">
      <c r="A225" s="145"/>
      <c r="B225" s="146"/>
      <c r="C225" s="135"/>
      <c r="D225" s="135"/>
      <c r="E225" s="135"/>
      <c r="F225" s="135"/>
      <c r="G225" s="135"/>
      <c r="H225" s="135"/>
      <c r="I225" s="135"/>
      <c r="J225" s="135"/>
      <c r="K225" s="135"/>
      <c r="L225" s="135"/>
      <c r="M225" s="135"/>
      <c r="N225" s="135"/>
      <c r="O225" s="135"/>
      <c r="P225" s="135"/>
      <c r="Q225" s="135"/>
      <c r="R225" s="135"/>
      <c r="S225" s="135"/>
      <c r="T225" s="135"/>
      <c r="U225" s="135"/>
      <c r="V225" s="135"/>
      <c r="W225" s="135"/>
      <c r="X225" s="135"/>
      <c r="Y225" s="135"/>
      <c r="Z225" s="135"/>
    </row>
    <row r="226" spans="1:26" ht="15.75" customHeight="1" x14ac:dyDescent="0.2">
      <c r="A226" s="145"/>
      <c r="B226" s="146"/>
      <c r="C226" s="135"/>
      <c r="D226" s="135"/>
      <c r="E226" s="135"/>
      <c r="F226" s="135"/>
      <c r="G226" s="135"/>
      <c r="H226" s="135"/>
      <c r="I226" s="135"/>
      <c r="J226" s="135"/>
      <c r="K226" s="135"/>
      <c r="L226" s="135"/>
      <c r="M226" s="135"/>
      <c r="N226" s="135"/>
      <c r="O226" s="135"/>
      <c r="P226" s="135"/>
      <c r="Q226" s="135"/>
      <c r="R226" s="135"/>
      <c r="S226" s="135"/>
      <c r="T226" s="135"/>
      <c r="U226" s="135"/>
      <c r="V226" s="135"/>
      <c r="W226" s="135"/>
      <c r="X226" s="135"/>
      <c r="Y226" s="135"/>
      <c r="Z226" s="135"/>
    </row>
    <row r="227" spans="1:26" ht="15.75" customHeight="1" x14ac:dyDescent="0.2">
      <c r="A227" s="145"/>
      <c r="B227" s="146"/>
      <c r="C227" s="135"/>
      <c r="D227" s="135"/>
      <c r="E227" s="135"/>
      <c r="F227" s="135"/>
      <c r="G227" s="135"/>
      <c r="H227" s="135"/>
      <c r="I227" s="135"/>
      <c r="J227" s="135"/>
      <c r="K227" s="135"/>
      <c r="L227" s="135"/>
      <c r="M227" s="135"/>
      <c r="N227" s="135"/>
      <c r="O227" s="135"/>
      <c r="P227" s="135"/>
      <c r="Q227" s="135"/>
      <c r="R227" s="135"/>
      <c r="S227" s="135"/>
      <c r="T227" s="135"/>
      <c r="U227" s="135"/>
      <c r="V227" s="135"/>
      <c r="W227" s="135"/>
      <c r="X227" s="135"/>
      <c r="Y227" s="135"/>
      <c r="Z227" s="135"/>
    </row>
    <row r="228" spans="1:26" ht="15.75" customHeight="1" x14ac:dyDescent="0.2">
      <c r="A228" s="145"/>
      <c r="B228" s="146"/>
      <c r="C228" s="135"/>
      <c r="D228" s="135"/>
      <c r="E228" s="135"/>
      <c r="F228" s="135"/>
      <c r="G228" s="135"/>
      <c r="H228" s="135"/>
      <c r="I228" s="135"/>
      <c r="J228" s="135"/>
      <c r="K228" s="135"/>
      <c r="L228" s="135"/>
      <c r="M228" s="135"/>
      <c r="N228" s="135"/>
      <c r="O228" s="135"/>
      <c r="P228" s="135"/>
      <c r="Q228" s="135"/>
      <c r="R228" s="135"/>
      <c r="S228" s="135"/>
      <c r="T228" s="135"/>
      <c r="U228" s="135"/>
      <c r="V228" s="135"/>
      <c r="W228" s="135"/>
      <c r="X228" s="135"/>
      <c r="Y228" s="135"/>
      <c r="Z228" s="135"/>
    </row>
    <row r="229" spans="1:26" ht="15.75" customHeight="1" x14ac:dyDescent="0.2">
      <c r="A229" s="145"/>
      <c r="B229" s="146"/>
      <c r="C229" s="135"/>
      <c r="D229" s="135"/>
      <c r="E229" s="135"/>
      <c r="F229" s="135"/>
      <c r="G229" s="135"/>
      <c r="H229" s="135"/>
      <c r="I229" s="135"/>
      <c r="J229" s="135"/>
      <c r="K229" s="135"/>
      <c r="L229" s="135"/>
      <c r="M229" s="135"/>
      <c r="N229" s="135"/>
      <c r="O229" s="135"/>
      <c r="P229" s="135"/>
      <c r="Q229" s="135"/>
      <c r="R229" s="135"/>
      <c r="S229" s="135"/>
      <c r="T229" s="135"/>
      <c r="U229" s="135"/>
      <c r="V229" s="135"/>
      <c r="W229" s="135"/>
      <c r="X229" s="135"/>
      <c r="Y229" s="135"/>
      <c r="Z229" s="135"/>
    </row>
    <row r="230" spans="1:26" ht="15.75" customHeight="1" x14ac:dyDescent="0.2">
      <c r="A230" s="145"/>
      <c r="B230" s="146"/>
      <c r="C230" s="135"/>
      <c r="D230" s="135"/>
      <c r="E230" s="135"/>
      <c r="F230" s="135"/>
      <c r="G230" s="135"/>
      <c r="H230" s="135"/>
      <c r="I230" s="135"/>
      <c r="J230" s="135"/>
      <c r="K230" s="135"/>
      <c r="L230" s="135"/>
      <c r="M230" s="135"/>
      <c r="N230" s="135"/>
      <c r="O230" s="135"/>
      <c r="P230" s="135"/>
      <c r="Q230" s="135"/>
      <c r="R230" s="135"/>
      <c r="S230" s="135"/>
      <c r="T230" s="135"/>
      <c r="U230" s="135"/>
      <c r="V230" s="135"/>
      <c r="W230" s="135"/>
      <c r="X230" s="135"/>
      <c r="Y230" s="135"/>
      <c r="Z230" s="135"/>
    </row>
    <row r="231" spans="1:26" ht="15.75" customHeight="1" x14ac:dyDescent="0.2">
      <c r="A231" s="145"/>
      <c r="B231" s="146"/>
      <c r="C231" s="135"/>
      <c r="D231" s="135"/>
      <c r="E231" s="135"/>
      <c r="F231" s="135"/>
      <c r="G231" s="135"/>
      <c r="H231" s="135"/>
      <c r="I231" s="135"/>
      <c r="J231" s="135"/>
      <c r="K231" s="135"/>
      <c r="L231" s="135"/>
      <c r="M231" s="135"/>
      <c r="N231" s="135"/>
      <c r="O231" s="135"/>
      <c r="P231" s="135"/>
      <c r="Q231" s="135"/>
      <c r="R231" s="135"/>
      <c r="S231" s="135"/>
      <c r="T231" s="135"/>
      <c r="U231" s="135"/>
      <c r="V231" s="135"/>
      <c r="W231" s="135"/>
      <c r="X231" s="135"/>
      <c r="Y231" s="135"/>
      <c r="Z231" s="135"/>
    </row>
    <row r="232" spans="1:26" ht="15.75" customHeight="1" x14ac:dyDescent="0.2">
      <c r="A232" s="145"/>
      <c r="B232" s="146"/>
      <c r="C232" s="135"/>
      <c r="D232" s="135"/>
      <c r="E232" s="135"/>
      <c r="F232" s="135"/>
      <c r="G232" s="135"/>
      <c r="H232" s="135"/>
      <c r="I232" s="135"/>
      <c r="J232" s="135"/>
      <c r="K232" s="135"/>
      <c r="L232" s="135"/>
      <c r="M232" s="135"/>
      <c r="N232" s="135"/>
      <c r="O232" s="135"/>
      <c r="P232" s="135"/>
      <c r="Q232" s="135"/>
      <c r="R232" s="135"/>
      <c r="S232" s="135"/>
      <c r="T232" s="135"/>
      <c r="U232" s="135"/>
      <c r="V232" s="135"/>
      <c r="W232" s="135"/>
      <c r="X232" s="135"/>
      <c r="Y232" s="135"/>
      <c r="Z232" s="135"/>
    </row>
    <row r="233" spans="1:26" ht="15.75" customHeight="1" x14ac:dyDescent="0.2">
      <c r="A233" s="145"/>
      <c r="B233" s="146"/>
      <c r="C233" s="135"/>
      <c r="D233" s="135"/>
      <c r="E233" s="135"/>
      <c r="F233" s="135"/>
      <c r="G233" s="135"/>
      <c r="H233" s="135"/>
      <c r="I233" s="135"/>
      <c r="J233" s="135"/>
      <c r="K233" s="135"/>
      <c r="L233" s="135"/>
      <c r="M233" s="135"/>
      <c r="N233" s="135"/>
      <c r="O233" s="135"/>
      <c r="P233" s="135"/>
      <c r="Q233" s="135"/>
      <c r="R233" s="135"/>
      <c r="S233" s="135"/>
      <c r="T233" s="135"/>
      <c r="U233" s="135"/>
      <c r="V233" s="135"/>
      <c r="W233" s="135"/>
      <c r="X233" s="135"/>
      <c r="Y233" s="135"/>
      <c r="Z233" s="135"/>
    </row>
    <row r="234" spans="1:26" ht="15.75" customHeight="1" x14ac:dyDescent="0.2">
      <c r="A234" s="145"/>
      <c r="B234" s="146"/>
      <c r="C234" s="135"/>
      <c r="D234" s="135"/>
      <c r="E234" s="135"/>
      <c r="F234" s="135"/>
      <c r="G234" s="135"/>
      <c r="H234" s="135"/>
      <c r="I234" s="135"/>
      <c r="J234" s="135"/>
      <c r="K234" s="135"/>
      <c r="L234" s="135"/>
      <c r="M234" s="135"/>
      <c r="N234" s="135"/>
      <c r="O234" s="135"/>
      <c r="P234" s="135"/>
      <c r="Q234" s="135"/>
      <c r="R234" s="135"/>
      <c r="S234" s="135"/>
      <c r="T234" s="135"/>
      <c r="U234" s="135"/>
      <c r="V234" s="135"/>
      <c r="W234" s="135"/>
      <c r="X234" s="135"/>
      <c r="Y234" s="135"/>
      <c r="Z234" s="135"/>
    </row>
    <row r="235" spans="1:26" ht="15.75" customHeight="1" x14ac:dyDescent="0.2">
      <c r="A235" s="145"/>
      <c r="B235" s="146"/>
      <c r="C235" s="135"/>
      <c r="D235" s="135"/>
      <c r="E235" s="135"/>
      <c r="F235" s="135"/>
      <c r="G235" s="135"/>
      <c r="H235" s="135"/>
      <c r="I235" s="135"/>
      <c r="J235" s="135"/>
      <c r="K235" s="135"/>
      <c r="L235" s="135"/>
      <c r="M235" s="135"/>
      <c r="N235" s="135"/>
      <c r="O235" s="135"/>
      <c r="P235" s="135"/>
      <c r="Q235" s="135"/>
      <c r="R235" s="135"/>
      <c r="S235" s="135"/>
      <c r="T235" s="135"/>
      <c r="U235" s="135"/>
      <c r="V235" s="135"/>
      <c r="W235" s="135"/>
      <c r="X235" s="135"/>
      <c r="Y235" s="135"/>
      <c r="Z235" s="135"/>
    </row>
    <row r="236" spans="1:26" ht="15.75" customHeight="1" x14ac:dyDescent="0.2">
      <c r="A236" s="145"/>
      <c r="B236" s="146"/>
      <c r="C236" s="135"/>
      <c r="D236" s="135"/>
      <c r="E236" s="135"/>
      <c r="F236" s="135"/>
      <c r="G236" s="135"/>
      <c r="H236" s="135"/>
      <c r="I236" s="135"/>
      <c r="J236" s="135"/>
      <c r="K236" s="135"/>
      <c r="L236" s="135"/>
      <c r="M236" s="135"/>
      <c r="N236" s="135"/>
      <c r="O236" s="135"/>
      <c r="P236" s="135"/>
      <c r="Q236" s="135"/>
      <c r="R236" s="135"/>
      <c r="S236" s="135"/>
      <c r="T236" s="135"/>
      <c r="U236" s="135"/>
      <c r="V236" s="135"/>
      <c r="W236" s="135"/>
      <c r="X236" s="135"/>
      <c r="Y236" s="135"/>
      <c r="Z236" s="135"/>
    </row>
    <row r="237" spans="1:26" ht="15.75" customHeight="1" x14ac:dyDescent="0.2">
      <c r="A237" s="145"/>
      <c r="B237" s="146"/>
      <c r="C237" s="135"/>
      <c r="D237" s="135"/>
      <c r="E237" s="135"/>
      <c r="F237" s="135"/>
      <c r="G237" s="135"/>
      <c r="H237" s="135"/>
      <c r="I237" s="135"/>
      <c r="J237" s="135"/>
      <c r="K237" s="135"/>
      <c r="L237" s="135"/>
      <c r="M237" s="135"/>
      <c r="N237" s="135"/>
      <c r="O237" s="135"/>
      <c r="P237" s="135"/>
      <c r="Q237" s="135"/>
      <c r="R237" s="135"/>
      <c r="S237" s="135"/>
      <c r="T237" s="135"/>
      <c r="U237" s="135"/>
      <c r="V237" s="135"/>
      <c r="W237" s="135"/>
      <c r="X237" s="135"/>
      <c r="Y237" s="135"/>
      <c r="Z237" s="135"/>
    </row>
    <row r="238" spans="1:26" ht="15.75" customHeight="1" x14ac:dyDescent="0.2">
      <c r="A238" s="145"/>
      <c r="B238" s="146"/>
      <c r="C238" s="135"/>
      <c r="D238" s="135"/>
      <c r="E238" s="135"/>
      <c r="F238" s="135"/>
      <c r="G238" s="135"/>
      <c r="H238" s="135"/>
      <c r="I238" s="135"/>
      <c r="J238" s="135"/>
      <c r="K238" s="135"/>
      <c r="L238" s="135"/>
      <c r="M238" s="135"/>
      <c r="N238" s="135"/>
      <c r="O238" s="135"/>
      <c r="P238" s="135"/>
      <c r="Q238" s="135"/>
      <c r="R238" s="135"/>
      <c r="S238" s="135"/>
      <c r="T238" s="135"/>
      <c r="U238" s="135"/>
      <c r="V238" s="135"/>
      <c r="W238" s="135"/>
      <c r="X238" s="135"/>
      <c r="Y238" s="135"/>
      <c r="Z238" s="135"/>
    </row>
    <row r="239" spans="1:26" ht="15.75" customHeight="1" x14ac:dyDescent="0.2">
      <c r="A239" s="145"/>
      <c r="B239" s="146"/>
      <c r="C239" s="135"/>
      <c r="D239" s="135"/>
      <c r="E239" s="135"/>
      <c r="F239" s="135"/>
      <c r="G239" s="135"/>
      <c r="H239" s="135"/>
      <c r="I239" s="135"/>
      <c r="J239" s="135"/>
      <c r="K239" s="135"/>
      <c r="L239" s="135"/>
      <c r="M239" s="135"/>
      <c r="N239" s="135"/>
      <c r="O239" s="135"/>
      <c r="P239" s="135"/>
      <c r="Q239" s="135"/>
      <c r="R239" s="135"/>
      <c r="S239" s="135"/>
      <c r="T239" s="135"/>
      <c r="U239" s="135"/>
      <c r="V239" s="135"/>
      <c r="W239" s="135"/>
      <c r="X239" s="135"/>
      <c r="Y239" s="135"/>
      <c r="Z239" s="135"/>
    </row>
    <row r="240" spans="1:26" ht="15.75" customHeight="1" x14ac:dyDescent="0.2">
      <c r="A240" s="145"/>
      <c r="B240" s="146"/>
      <c r="C240" s="135"/>
      <c r="D240" s="135"/>
      <c r="E240" s="135"/>
      <c r="F240" s="135"/>
      <c r="G240" s="135"/>
      <c r="H240" s="135"/>
      <c r="I240" s="135"/>
      <c r="J240" s="135"/>
      <c r="K240" s="135"/>
      <c r="L240" s="135"/>
      <c r="M240" s="135"/>
      <c r="N240" s="135"/>
      <c r="O240" s="135"/>
      <c r="P240" s="135"/>
      <c r="Q240" s="135"/>
      <c r="R240" s="135"/>
      <c r="S240" s="135"/>
      <c r="T240" s="135"/>
      <c r="U240" s="135"/>
      <c r="V240" s="135"/>
      <c r="W240" s="135"/>
      <c r="X240" s="135"/>
      <c r="Y240" s="135"/>
      <c r="Z240" s="135"/>
    </row>
    <row r="241" spans="1:26" ht="15.75" customHeight="1" x14ac:dyDescent="0.2">
      <c r="A241" s="145"/>
      <c r="B241" s="146"/>
      <c r="C241" s="135"/>
      <c r="D241" s="135"/>
      <c r="E241" s="135"/>
      <c r="F241" s="135"/>
      <c r="G241" s="135"/>
      <c r="H241" s="135"/>
      <c r="I241" s="135"/>
      <c r="J241" s="135"/>
      <c r="K241" s="135"/>
      <c r="L241" s="135"/>
      <c r="M241" s="135"/>
      <c r="N241" s="135"/>
      <c r="O241" s="135"/>
      <c r="P241" s="135"/>
      <c r="Q241" s="135"/>
      <c r="R241" s="135"/>
      <c r="S241" s="135"/>
      <c r="T241" s="135"/>
      <c r="U241" s="135"/>
      <c r="V241" s="135"/>
      <c r="W241" s="135"/>
      <c r="X241" s="135"/>
      <c r="Y241" s="135"/>
      <c r="Z241" s="135"/>
    </row>
    <row r="242" spans="1:26" ht="15.75" customHeight="1" x14ac:dyDescent="0.2">
      <c r="A242" s="145"/>
      <c r="B242" s="146"/>
      <c r="C242" s="135"/>
      <c r="D242" s="135"/>
      <c r="E242" s="135"/>
      <c r="F242" s="135"/>
      <c r="G242" s="135"/>
      <c r="H242" s="135"/>
      <c r="I242" s="135"/>
      <c r="J242" s="135"/>
      <c r="K242" s="135"/>
      <c r="L242" s="135"/>
      <c r="M242" s="135"/>
      <c r="N242" s="135"/>
      <c r="O242" s="135"/>
      <c r="P242" s="135"/>
      <c r="Q242" s="135"/>
      <c r="R242" s="135"/>
      <c r="S242" s="135"/>
      <c r="T242" s="135"/>
      <c r="U242" s="135"/>
      <c r="V242" s="135"/>
      <c r="W242" s="135"/>
      <c r="X242" s="135"/>
      <c r="Y242" s="135"/>
      <c r="Z242" s="135"/>
    </row>
    <row r="243" spans="1:26" ht="15.75" customHeight="1" x14ac:dyDescent="0.2">
      <c r="A243" s="145"/>
      <c r="B243" s="146"/>
      <c r="C243" s="135"/>
      <c r="D243" s="135"/>
      <c r="E243" s="135"/>
      <c r="F243" s="135"/>
      <c r="G243" s="135"/>
      <c r="H243" s="135"/>
      <c r="I243" s="135"/>
      <c r="J243" s="135"/>
      <c r="K243" s="135"/>
      <c r="L243" s="135"/>
      <c r="M243" s="135"/>
      <c r="N243" s="135"/>
      <c r="O243" s="135"/>
      <c r="P243" s="135"/>
      <c r="Q243" s="135"/>
      <c r="R243" s="135"/>
      <c r="S243" s="135"/>
      <c r="T243" s="135"/>
      <c r="U243" s="135"/>
      <c r="V243" s="135"/>
      <c r="W243" s="135"/>
      <c r="X243" s="135"/>
      <c r="Y243" s="135"/>
      <c r="Z243" s="135"/>
    </row>
    <row r="244" spans="1:26" ht="15.75" customHeight="1" x14ac:dyDescent="0.2">
      <c r="A244" s="145"/>
      <c r="B244" s="146"/>
      <c r="C244" s="135"/>
      <c r="D244" s="135"/>
      <c r="E244" s="135"/>
      <c r="F244" s="135"/>
      <c r="G244" s="135"/>
      <c r="H244" s="135"/>
      <c r="I244" s="135"/>
      <c r="J244" s="135"/>
      <c r="K244" s="135"/>
      <c r="L244" s="135"/>
      <c r="M244" s="135"/>
      <c r="N244" s="135"/>
      <c r="O244" s="135"/>
      <c r="P244" s="135"/>
      <c r="Q244" s="135"/>
      <c r="R244" s="135"/>
      <c r="S244" s="135"/>
      <c r="T244" s="135"/>
      <c r="U244" s="135"/>
      <c r="V244" s="135"/>
      <c r="W244" s="135"/>
      <c r="X244" s="135"/>
      <c r="Y244" s="135"/>
      <c r="Z244" s="135"/>
    </row>
    <row r="245" spans="1:26" ht="15.75" customHeight="1" x14ac:dyDescent="0.2">
      <c r="A245" s="145"/>
      <c r="B245" s="146"/>
      <c r="C245" s="135"/>
      <c r="D245" s="135"/>
      <c r="E245" s="135"/>
      <c r="F245" s="135"/>
      <c r="G245" s="135"/>
      <c r="H245" s="135"/>
      <c r="I245" s="135"/>
      <c r="J245" s="135"/>
      <c r="K245" s="135"/>
      <c r="L245" s="135"/>
      <c r="M245" s="135"/>
      <c r="N245" s="135"/>
      <c r="O245" s="135"/>
      <c r="P245" s="135"/>
      <c r="Q245" s="135"/>
      <c r="R245" s="135"/>
      <c r="S245" s="135"/>
      <c r="T245" s="135"/>
      <c r="U245" s="135"/>
      <c r="V245" s="135"/>
      <c r="W245" s="135"/>
      <c r="X245" s="135"/>
      <c r="Y245" s="135"/>
      <c r="Z245" s="135"/>
    </row>
    <row r="246" spans="1:26" ht="15.75" customHeight="1" x14ac:dyDescent="0.2">
      <c r="A246" s="145"/>
      <c r="B246" s="146"/>
      <c r="C246" s="135"/>
      <c r="D246" s="135"/>
      <c r="E246" s="135"/>
      <c r="F246" s="135"/>
      <c r="G246" s="135"/>
      <c r="H246" s="135"/>
      <c r="I246" s="135"/>
      <c r="J246" s="135"/>
      <c r="K246" s="135"/>
      <c r="L246" s="135"/>
      <c r="M246" s="135"/>
      <c r="N246" s="135"/>
      <c r="O246" s="135"/>
      <c r="P246" s="135"/>
      <c r="Q246" s="135"/>
      <c r="R246" s="135"/>
      <c r="S246" s="135"/>
      <c r="T246" s="135"/>
      <c r="U246" s="135"/>
      <c r="V246" s="135"/>
      <c r="W246" s="135"/>
      <c r="X246" s="135"/>
      <c r="Y246" s="135"/>
      <c r="Z246" s="135"/>
    </row>
    <row r="247" spans="1:26" ht="15.75" customHeight="1" x14ac:dyDescent="0.2">
      <c r="A247" s="145"/>
      <c r="B247" s="146"/>
      <c r="C247" s="135"/>
      <c r="D247" s="135"/>
      <c r="E247" s="135"/>
      <c r="F247" s="135"/>
      <c r="G247" s="135"/>
      <c r="H247" s="135"/>
      <c r="I247" s="135"/>
      <c r="J247" s="135"/>
      <c r="K247" s="135"/>
      <c r="L247" s="135"/>
      <c r="M247" s="135"/>
      <c r="N247" s="135"/>
      <c r="O247" s="135"/>
      <c r="P247" s="135"/>
      <c r="Q247" s="135"/>
      <c r="R247" s="135"/>
      <c r="S247" s="135"/>
      <c r="T247" s="135"/>
      <c r="U247" s="135"/>
      <c r="V247" s="135"/>
      <c r="W247" s="135"/>
      <c r="X247" s="135"/>
      <c r="Y247" s="135"/>
      <c r="Z247" s="135"/>
    </row>
    <row r="248" spans="1:26" ht="15.75" customHeight="1" x14ac:dyDescent="0.2">
      <c r="A248" s="145"/>
      <c r="B248" s="146"/>
      <c r="C248" s="135"/>
      <c r="D248" s="135"/>
      <c r="E248" s="135"/>
      <c r="F248" s="135"/>
      <c r="G248" s="135"/>
      <c r="H248" s="135"/>
      <c r="I248" s="135"/>
      <c r="J248" s="135"/>
      <c r="K248" s="135"/>
      <c r="L248" s="135"/>
      <c r="M248" s="135"/>
      <c r="N248" s="135"/>
      <c r="O248" s="135"/>
      <c r="P248" s="135"/>
      <c r="Q248" s="135"/>
      <c r="R248" s="135"/>
      <c r="S248" s="135"/>
      <c r="T248" s="135"/>
      <c r="U248" s="135"/>
      <c r="V248" s="135"/>
      <c r="W248" s="135"/>
      <c r="X248" s="135"/>
      <c r="Y248" s="135"/>
      <c r="Z248" s="135"/>
    </row>
    <row r="249" spans="1:26" ht="15.75" customHeight="1" x14ac:dyDescent="0.2">
      <c r="A249" s="145"/>
      <c r="B249" s="146"/>
      <c r="C249" s="135"/>
      <c r="D249" s="135"/>
      <c r="E249" s="135"/>
      <c r="F249" s="135"/>
      <c r="G249" s="135"/>
      <c r="H249" s="135"/>
      <c r="I249" s="135"/>
      <c r="J249" s="135"/>
      <c r="K249" s="135"/>
      <c r="L249" s="135"/>
      <c r="M249" s="135"/>
      <c r="N249" s="135"/>
      <c r="O249" s="135"/>
      <c r="P249" s="135"/>
      <c r="Q249" s="135"/>
      <c r="R249" s="135"/>
      <c r="S249" s="135"/>
      <c r="T249" s="135"/>
      <c r="U249" s="135"/>
      <c r="V249" s="135"/>
      <c r="W249" s="135"/>
      <c r="X249" s="135"/>
      <c r="Y249" s="135"/>
      <c r="Z249" s="135"/>
    </row>
    <row r="250" spans="1:26" ht="15.75" customHeight="1" x14ac:dyDescent="0.2">
      <c r="A250" s="145"/>
      <c r="B250" s="146"/>
      <c r="C250" s="135"/>
      <c r="D250" s="135"/>
      <c r="E250" s="135"/>
      <c r="F250" s="135"/>
      <c r="G250" s="135"/>
      <c r="H250" s="135"/>
      <c r="I250" s="135"/>
      <c r="J250" s="135"/>
      <c r="K250" s="135"/>
      <c r="L250" s="135"/>
      <c r="M250" s="135"/>
      <c r="N250" s="135"/>
      <c r="O250" s="135"/>
      <c r="P250" s="135"/>
      <c r="Q250" s="135"/>
      <c r="R250" s="135"/>
      <c r="S250" s="135"/>
      <c r="T250" s="135"/>
      <c r="U250" s="135"/>
      <c r="V250" s="135"/>
      <c r="W250" s="135"/>
      <c r="X250" s="135"/>
      <c r="Y250" s="135"/>
      <c r="Z250" s="135"/>
    </row>
    <row r="251" spans="1:26" ht="15.75" customHeight="1" x14ac:dyDescent="0.2">
      <c r="A251" s="145"/>
      <c r="B251" s="146"/>
      <c r="C251" s="135"/>
      <c r="D251" s="135"/>
      <c r="E251" s="135"/>
      <c r="F251" s="135"/>
      <c r="G251" s="135"/>
      <c r="H251" s="135"/>
      <c r="I251" s="135"/>
      <c r="J251" s="135"/>
      <c r="K251" s="135"/>
      <c r="L251" s="135"/>
      <c r="M251" s="135"/>
      <c r="N251" s="135"/>
      <c r="O251" s="135"/>
      <c r="P251" s="135"/>
      <c r="Q251" s="135"/>
      <c r="R251" s="135"/>
      <c r="S251" s="135"/>
      <c r="T251" s="135"/>
      <c r="U251" s="135"/>
      <c r="V251" s="135"/>
      <c r="W251" s="135"/>
      <c r="X251" s="135"/>
      <c r="Y251" s="135"/>
      <c r="Z251" s="135"/>
    </row>
    <row r="252" spans="1:26" ht="15.75" customHeight="1" x14ac:dyDescent="0.2">
      <c r="A252" s="145"/>
      <c r="B252" s="146"/>
      <c r="C252" s="135"/>
      <c r="D252" s="135"/>
      <c r="E252" s="135"/>
      <c r="F252" s="135"/>
      <c r="G252" s="135"/>
      <c r="H252" s="135"/>
      <c r="I252" s="135"/>
      <c r="J252" s="135"/>
      <c r="K252" s="135"/>
      <c r="L252" s="135"/>
      <c r="M252" s="135"/>
      <c r="N252" s="135"/>
      <c r="O252" s="135"/>
      <c r="P252" s="135"/>
      <c r="Q252" s="135"/>
      <c r="R252" s="135"/>
      <c r="S252" s="135"/>
      <c r="T252" s="135"/>
      <c r="U252" s="135"/>
      <c r="V252" s="135"/>
      <c r="W252" s="135"/>
      <c r="X252" s="135"/>
      <c r="Y252" s="135"/>
      <c r="Z252" s="135"/>
    </row>
    <row r="253" spans="1:26" ht="15.75" customHeight="1" x14ac:dyDescent="0.2">
      <c r="A253" s="145"/>
      <c r="B253" s="146"/>
      <c r="C253" s="135"/>
      <c r="D253" s="135"/>
      <c r="E253" s="135"/>
      <c r="F253" s="135"/>
      <c r="G253" s="135"/>
      <c r="H253" s="135"/>
      <c r="I253" s="135"/>
      <c r="J253" s="135"/>
      <c r="K253" s="135"/>
      <c r="L253" s="135"/>
      <c r="M253" s="135"/>
      <c r="N253" s="135"/>
      <c r="O253" s="135"/>
      <c r="P253" s="135"/>
      <c r="Q253" s="135"/>
      <c r="R253" s="135"/>
      <c r="S253" s="135"/>
      <c r="T253" s="135"/>
      <c r="U253" s="135"/>
      <c r="V253" s="135"/>
      <c r="W253" s="135"/>
      <c r="X253" s="135"/>
      <c r="Y253" s="135"/>
      <c r="Z253" s="135"/>
    </row>
    <row r="254" spans="1:26" ht="15.75" customHeight="1" x14ac:dyDescent="0.2">
      <c r="A254" s="145"/>
      <c r="B254" s="146"/>
      <c r="C254" s="135"/>
      <c r="D254" s="135"/>
      <c r="E254" s="135"/>
      <c r="F254" s="135"/>
      <c r="G254" s="135"/>
      <c r="H254" s="135"/>
      <c r="I254" s="135"/>
      <c r="J254" s="135"/>
      <c r="K254" s="135"/>
      <c r="L254" s="135"/>
      <c r="M254" s="135"/>
      <c r="N254" s="135"/>
      <c r="O254" s="135"/>
      <c r="P254" s="135"/>
      <c r="Q254" s="135"/>
      <c r="R254" s="135"/>
      <c r="S254" s="135"/>
      <c r="T254" s="135"/>
      <c r="U254" s="135"/>
      <c r="V254" s="135"/>
      <c r="W254" s="135"/>
      <c r="X254" s="135"/>
      <c r="Y254" s="135"/>
      <c r="Z254" s="135"/>
    </row>
    <row r="255" spans="1:26" ht="15.75" customHeight="1" x14ac:dyDescent="0.2">
      <c r="A255" s="145"/>
      <c r="B255" s="146"/>
      <c r="C255" s="135"/>
      <c r="D255" s="135"/>
      <c r="E255" s="135"/>
      <c r="F255" s="135"/>
      <c r="G255" s="135"/>
      <c r="H255" s="135"/>
      <c r="I255" s="135"/>
      <c r="J255" s="135"/>
      <c r="K255" s="135"/>
      <c r="L255" s="135"/>
      <c r="M255" s="135"/>
      <c r="N255" s="135"/>
      <c r="O255" s="135"/>
      <c r="P255" s="135"/>
      <c r="Q255" s="135"/>
      <c r="R255" s="135"/>
      <c r="S255" s="135"/>
      <c r="T255" s="135"/>
      <c r="U255" s="135"/>
      <c r="V255" s="135"/>
      <c r="W255" s="135"/>
      <c r="X255" s="135"/>
      <c r="Y255" s="135"/>
      <c r="Z255" s="135"/>
    </row>
    <row r="256" spans="1:26" ht="15.75" customHeight="1" x14ac:dyDescent="0.2">
      <c r="A256" s="145"/>
      <c r="B256" s="146"/>
      <c r="C256" s="135"/>
      <c r="D256" s="135"/>
      <c r="E256" s="135"/>
      <c r="F256" s="135"/>
      <c r="G256" s="135"/>
      <c r="H256" s="135"/>
      <c r="I256" s="135"/>
      <c r="J256" s="135"/>
      <c r="K256" s="135"/>
      <c r="L256" s="135"/>
      <c r="M256" s="135"/>
      <c r="N256" s="135"/>
      <c r="O256" s="135"/>
      <c r="P256" s="135"/>
      <c r="Q256" s="135"/>
      <c r="R256" s="135"/>
      <c r="S256" s="135"/>
      <c r="T256" s="135"/>
      <c r="U256" s="135"/>
      <c r="V256" s="135"/>
      <c r="W256" s="135"/>
      <c r="X256" s="135"/>
      <c r="Y256" s="135"/>
      <c r="Z256" s="135"/>
    </row>
    <row r="257" spans="1:26" ht="15.75" customHeight="1" x14ac:dyDescent="0.2">
      <c r="A257" s="145"/>
      <c r="B257" s="146"/>
      <c r="C257" s="135"/>
      <c r="D257" s="135"/>
      <c r="E257" s="135"/>
      <c r="F257" s="135"/>
      <c r="G257" s="135"/>
      <c r="H257" s="135"/>
      <c r="I257" s="135"/>
      <c r="J257" s="135"/>
      <c r="K257" s="135"/>
      <c r="L257" s="135"/>
      <c r="M257" s="135"/>
      <c r="N257" s="135"/>
      <c r="O257" s="135"/>
      <c r="P257" s="135"/>
      <c r="Q257" s="135"/>
      <c r="R257" s="135"/>
      <c r="S257" s="135"/>
      <c r="T257" s="135"/>
      <c r="U257" s="135"/>
      <c r="V257" s="135"/>
      <c r="W257" s="135"/>
      <c r="X257" s="135"/>
      <c r="Y257" s="135"/>
      <c r="Z257" s="135"/>
    </row>
    <row r="258" spans="1:26" ht="15.75" customHeight="1" x14ac:dyDescent="0.2">
      <c r="A258" s="145"/>
      <c r="B258" s="146"/>
      <c r="C258" s="135"/>
      <c r="D258" s="135"/>
      <c r="E258" s="135"/>
      <c r="F258" s="135"/>
      <c r="G258" s="135"/>
      <c r="H258" s="135"/>
      <c r="I258" s="135"/>
      <c r="J258" s="135"/>
      <c r="K258" s="135"/>
      <c r="L258" s="135"/>
      <c r="M258" s="135"/>
      <c r="N258" s="135"/>
      <c r="O258" s="135"/>
      <c r="P258" s="135"/>
      <c r="Q258" s="135"/>
      <c r="R258" s="135"/>
      <c r="S258" s="135"/>
      <c r="T258" s="135"/>
      <c r="U258" s="135"/>
      <c r="V258" s="135"/>
      <c r="W258" s="135"/>
      <c r="X258" s="135"/>
      <c r="Y258" s="135"/>
      <c r="Z258" s="135"/>
    </row>
    <row r="259" spans="1:26" ht="15.75" customHeight="1" x14ac:dyDescent="0.2">
      <c r="A259" s="145"/>
      <c r="B259" s="146"/>
      <c r="C259" s="135"/>
      <c r="D259" s="135"/>
      <c r="E259" s="135"/>
      <c r="F259" s="135"/>
      <c r="G259" s="135"/>
      <c r="H259" s="135"/>
      <c r="I259" s="135"/>
      <c r="J259" s="135"/>
      <c r="K259" s="135"/>
      <c r="L259" s="135"/>
      <c r="M259" s="135"/>
      <c r="N259" s="135"/>
      <c r="O259" s="135"/>
      <c r="P259" s="135"/>
      <c r="Q259" s="135"/>
      <c r="R259" s="135"/>
      <c r="S259" s="135"/>
      <c r="T259" s="135"/>
      <c r="U259" s="135"/>
      <c r="V259" s="135"/>
      <c r="W259" s="135"/>
      <c r="X259" s="135"/>
      <c r="Y259" s="135"/>
      <c r="Z259" s="135"/>
    </row>
    <row r="260" spans="1:26" ht="15.75" customHeight="1" x14ac:dyDescent="0.2">
      <c r="A260" s="145"/>
      <c r="B260" s="146"/>
      <c r="C260" s="135"/>
      <c r="D260" s="135"/>
      <c r="E260" s="135"/>
      <c r="F260" s="135"/>
      <c r="G260" s="135"/>
      <c r="H260" s="135"/>
      <c r="I260" s="135"/>
      <c r="J260" s="135"/>
      <c r="K260" s="135"/>
      <c r="L260" s="135"/>
      <c r="M260" s="135"/>
      <c r="N260" s="135"/>
      <c r="O260" s="135"/>
      <c r="P260" s="135"/>
      <c r="Q260" s="135"/>
      <c r="R260" s="135"/>
      <c r="S260" s="135"/>
      <c r="T260" s="135"/>
      <c r="U260" s="135"/>
      <c r="V260" s="135"/>
      <c r="W260" s="135"/>
      <c r="X260" s="135"/>
      <c r="Y260" s="135"/>
      <c r="Z260" s="135"/>
    </row>
    <row r="261" spans="1:26" ht="15.75" customHeight="1" x14ac:dyDescent="0.2">
      <c r="A261" s="145"/>
      <c r="B261" s="146"/>
      <c r="C261" s="135"/>
      <c r="D261" s="135"/>
      <c r="E261" s="135"/>
      <c r="F261" s="135"/>
      <c r="G261" s="135"/>
      <c r="H261" s="135"/>
      <c r="I261" s="135"/>
      <c r="J261" s="135"/>
      <c r="K261" s="135"/>
      <c r="L261" s="135"/>
      <c r="M261" s="135"/>
      <c r="N261" s="135"/>
      <c r="O261" s="135"/>
      <c r="P261" s="135"/>
      <c r="Q261" s="135"/>
      <c r="R261" s="135"/>
      <c r="S261" s="135"/>
      <c r="T261" s="135"/>
      <c r="U261" s="135"/>
      <c r="V261" s="135"/>
      <c r="W261" s="135"/>
      <c r="X261" s="135"/>
      <c r="Y261" s="135"/>
      <c r="Z261" s="135"/>
    </row>
    <row r="262" spans="1:26" ht="15.75" customHeight="1" x14ac:dyDescent="0.2">
      <c r="A262" s="145"/>
      <c r="B262" s="146"/>
      <c r="C262" s="135"/>
      <c r="D262" s="135"/>
      <c r="E262" s="135"/>
      <c r="F262" s="135"/>
      <c r="G262" s="135"/>
      <c r="H262" s="135"/>
      <c r="I262" s="135"/>
      <c r="J262" s="135"/>
      <c r="K262" s="135"/>
      <c r="L262" s="135"/>
      <c r="M262" s="135"/>
      <c r="N262" s="135"/>
      <c r="O262" s="135"/>
      <c r="P262" s="135"/>
      <c r="Q262" s="135"/>
      <c r="R262" s="135"/>
      <c r="S262" s="135"/>
      <c r="T262" s="135"/>
      <c r="U262" s="135"/>
      <c r="V262" s="135"/>
      <c r="W262" s="135"/>
      <c r="X262" s="135"/>
      <c r="Y262" s="135"/>
      <c r="Z262" s="135"/>
    </row>
    <row r="263" spans="1:26" ht="15.75" customHeight="1" x14ac:dyDescent="0.2">
      <c r="A263" s="145"/>
      <c r="B263" s="146"/>
      <c r="C263" s="135"/>
      <c r="D263" s="135"/>
      <c r="E263" s="135"/>
      <c r="F263" s="135"/>
      <c r="G263" s="135"/>
      <c r="H263" s="135"/>
      <c r="I263" s="135"/>
      <c r="J263" s="135"/>
      <c r="K263" s="135"/>
      <c r="L263" s="135"/>
      <c r="M263" s="135"/>
      <c r="N263" s="135"/>
      <c r="O263" s="135"/>
      <c r="P263" s="135"/>
      <c r="Q263" s="135"/>
      <c r="R263" s="135"/>
      <c r="S263" s="135"/>
      <c r="T263" s="135"/>
      <c r="U263" s="135"/>
      <c r="V263" s="135"/>
      <c r="W263" s="135"/>
      <c r="X263" s="135"/>
      <c r="Y263" s="135"/>
      <c r="Z263" s="135"/>
    </row>
    <row r="264" spans="1:26" ht="15.75" customHeight="1" x14ac:dyDescent="0.2">
      <c r="A264" s="145"/>
      <c r="B264" s="146"/>
      <c r="C264" s="135"/>
      <c r="D264" s="135"/>
      <c r="E264" s="135"/>
      <c r="F264" s="135"/>
      <c r="G264" s="135"/>
      <c r="H264" s="135"/>
      <c r="I264" s="135"/>
      <c r="J264" s="135"/>
      <c r="K264" s="135"/>
      <c r="L264" s="135"/>
      <c r="M264" s="135"/>
      <c r="N264" s="135"/>
      <c r="O264" s="135"/>
      <c r="P264" s="135"/>
      <c r="Q264" s="135"/>
      <c r="R264" s="135"/>
      <c r="S264" s="135"/>
      <c r="T264" s="135"/>
      <c r="U264" s="135"/>
      <c r="V264" s="135"/>
      <c r="W264" s="135"/>
      <c r="X264" s="135"/>
      <c r="Y264" s="135"/>
      <c r="Z264" s="135"/>
    </row>
    <row r="265" spans="1:26" ht="15.75" customHeight="1" x14ac:dyDescent="0.2">
      <c r="A265" s="145"/>
      <c r="B265" s="146"/>
      <c r="C265" s="135"/>
      <c r="D265" s="135"/>
      <c r="E265" s="135"/>
      <c r="F265" s="135"/>
      <c r="G265" s="135"/>
      <c r="H265" s="135"/>
      <c r="I265" s="135"/>
      <c r="J265" s="135"/>
      <c r="K265" s="135"/>
      <c r="L265" s="135"/>
      <c r="M265" s="135"/>
      <c r="N265" s="135"/>
      <c r="O265" s="135"/>
      <c r="P265" s="135"/>
      <c r="Q265" s="135"/>
      <c r="R265" s="135"/>
      <c r="S265" s="135"/>
      <c r="T265" s="135"/>
      <c r="U265" s="135"/>
      <c r="V265" s="135"/>
      <c r="W265" s="135"/>
      <c r="X265" s="135"/>
      <c r="Y265" s="135"/>
      <c r="Z265" s="135"/>
    </row>
    <row r="266" spans="1:26" ht="15.75" customHeight="1" x14ac:dyDescent="0.2">
      <c r="A266" s="145"/>
      <c r="B266" s="146"/>
      <c r="C266" s="135"/>
      <c r="D266" s="135"/>
      <c r="E266" s="135"/>
      <c r="F266" s="135"/>
      <c r="G266" s="135"/>
      <c r="H266" s="135"/>
      <c r="I266" s="135"/>
      <c r="J266" s="135"/>
      <c r="K266" s="135"/>
      <c r="L266" s="135"/>
      <c r="M266" s="135"/>
      <c r="N266" s="135"/>
      <c r="O266" s="135"/>
      <c r="P266" s="135"/>
      <c r="Q266" s="135"/>
      <c r="R266" s="135"/>
      <c r="S266" s="135"/>
      <c r="T266" s="135"/>
      <c r="U266" s="135"/>
      <c r="V266" s="135"/>
      <c r="W266" s="135"/>
      <c r="X266" s="135"/>
      <c r="Y266" s="135"/>
      <c r="Z266" s="135"/>
    </row>
    <row r="267" spans="1:26" ht="15.75" customHeight="1" x14ac:dyDescent="0.2">
      <c r="A267" s="145"/>
      <c r="B267" s="146"/>
      <c r="C267" s="135"/>
      <c r="D267" s="135"/>
      <c r="E267" s="135"/>
      <c r="F267" s="135"/>
      <c r="G267" s="135"/>
      <c r="H267" s="135"/>
      <c r="I267" s="135"/>
      <c r="J267" s="135"/>
      <c r="K267" s="135"/>
      <c r="L267" s="135"/>
      <c r="M267" s="135"/>
      <c r="N267" s="135"/>
      <c r="O267" s="135"/>
      <c r="P267" s="135"/>
      <c r="Q267" s="135"/>
      <c r="R267" s="135"/>
      <c r="S267" s="135"/>
      <c r="T267" s="135"/>
      <c r="U267" s="135"/>
      <c r="V267" s="135"/>
      <c r="W267" s="135"/>
      <c r="X267" s="135"/>
      <c r="Y267" s="135"/>
      <c r="Z267" s="135"/>
    </row>
    <row r="268" spans="1:26" ht="15.75" customHeight="1" x14ac:dyDescent="0.2">
      <c r="A268" s="145"/>
      <c r="B268" s="146"/>
      <c r="C268" s="135"/>
      <c r="D268" s="135"/>
      <c r="E268" s="135"/>
      <c r="F268" s="135"/>
      <c r="G268" s="135"/>
      <c r="H268" s="135"/>
      <c r="I268" s="135"/>
      <c r="J268" s="135"/>
      <c r="K268" s="135"/>
      <c r="L268" s="135"/>
      <c r="M268" s="135"/>
      <c r="N268" s="135"/>
      <c r="O268" s="135"/>
      <c r="P268" s="135"/>
      <c r="Q268" s="135"/>
      <c r="R268" s="135"/>
      <c r="S268" s="135"/>
      <c r="T268" s="135"/>
      <c r="U268" s="135"/>
      <c r="V268" s="135"/>
      <c r="W268" s="135"/>
      <c r="X268" s="135"/>
      <c r="Y268" s="135"/>
      <c r="Z268" s="135"/>
    </row>
    <row r="269" spans="1:26" ht="15.75" customHeight="1" x14ac:dyDescent="0.2">
      <c r="A269" s="145"/>
      <c r="B269" s="146"/>
      <c r="C269" s="135"/>
      <c r="D269" s="135"/>
      <c r="E269" s="135"/>
      <c r="F269" s="135"/>
      <c r="G269" s="135"/>
      <c r="H269" s="135"/>
      <c r="I269" s="135"/>
      <c r="J269" s="135"/>
      <c r="K269" s="135"/>
      <c r="L269" s="135"/>
      <c r="M269" s="135"/>
      <c r="N269" s="135"/>
      <c r="O269" s="135"/>
      <c r="P269" s="135"/>
      <c r="Q269" s="135"/>
      <c r="R269" s="135"/>
      <c r="S269" s="135"/>
      <c r="T269" s="135"/>
      <c r="U269" s="135"/>
      <c r="V269" s="135"/>
      <c r="W269" s="135"/>
      <c r="X269" s="135"/>
      <c r="Y269" s="135"/>
      <c r="Z269" s="135"/>
    </row>
    <row r="270" spans="1:26" ht="15.75" customHeight="1" x14ac:dyDescent="0.2">
      <c r="A270" s="145"/>
      <c r="B270" s="146"/>
      <c r="C270" s="135"/>
      <c r="D270" s="135"/>
      <c r="E270" s="135"/>
      <c r="F270" s="135"/>
      <c r="G270" s="135"/>
      <c r="H270" s="135"/>
      <c r="I270" s="135"/>
      <c r="J270" s="135"/>
      <c r="K270" s="135"/>
      <c r="L270" s="135"/>
      <c r="M270" s="135"/>
      <c r="N270" s="135"/>
      <c r="O270" s="135"/>
      <c r="P270" s="135"/>
      <c r="Q270" s="135"/>
      <c r="R270" s="135"/>
      <c r="S270" s="135"/>
      <c r="T270" s="135"/>
      <c r="U270" s="135"/>
      <c r="V270" s="135"/>
      <c r="W270" s="135"/>
      <c r="X270" s="135"/>
      <c r="Y270" s="135"/>
      <c r="Z270" s="135"/>
    </row>
    <row r="271" spans="1:26" ht="15.75" customHeight="1" x14ac:dyDescent="0.2">
      <c r="A271" s="145"/>
      <c r="B271" s="146"/>
      <c r="C271" s="135"/>
      <c r="D271" s="135"/>
      <c r="E271" s="135"/>
      <c r="F271" s="135"/>
      <c r="G271" s="135"/>
      <c r="H271" s="135"/>
      <c r="I271" s="135"/>
      <c r="J271" s="135"/>
      <c r="K271" s="135"/>
      <c r="L271" s="135"/>
      <c r="M271" s="135"/>
      <c r="N271" s="135"/>
      <c r="O271" s="135"/>
      <c r="P271" s="135"/>
      <c r="Q271" s="135"/>
      <c r="R271" s="135"/>
      <c r="S271" s="135"/>
      <c r="T271" s="135"/>
      <c r="U271" s="135"/>
      <c r="V271" s="135"/>
      <c r="W271" s="135"/>
      <c r="X271" s="135"/>
      <c r="Y271" s="135"/>
      <c r="Z271" s="135"/>
    </row>
    <row r="272" spans="1:26" ht="15.75" customHeight="1" x14ac:dyDescent="0.2">
      <c r="A272" s="145"/>
      <c r="B272" s="146"/>
      <c r="C272" s="135"/>
      <c r="D272" s="135"/>
      <c r="E272" s="135"/>
      <c r="F272" s="135"/>
      <c r="G272" s="135"/>
      <c r="H272" s="135"/>
      <c r="I272" s="135"/>
      <c r="J272" s="135"/>
      <c r="K272" s="135"/>
      <c r="L272" s="135"/>
      <c r="M272" s="135"/>
      <c r="N272" s="135"/>
      <c r="O272" s="135"/>
      <c r="P272" s="135"/>
      <c r="Q272" s="135"/>
      <c r="R272" s="135"/>
      <c r="S272" s="135"/>
      <c r="T272" s="135"/>
      <c r="U272" s="135"/>
      <c r="V272" s="135"/>
      <c r="W272" s="135"/>
      <c r="X272" s="135"/>
      <c r="Y272" s="135"/>
      <c r="Z272" s="135"/>
    </row>
    <row r="273" spans="1:26" ht="15.75" customHeight="1" x14ac:dyDescent="0.2">
      <c r="A273" s="145"/>
      <c r="B273" s="146"/>
      <c r="C273" s="135"/>
      <c r="D273" s="135"/>
      <c r="E273" s="135"/>
      <c r="F273" s="135"/>
      <c r="G273" s="135"/>
      <c r="H273" s="135"/>
      <c r="I273" s="135"/>
      <c r="J273" s="135"/>
      <c r="K273" s="135"/>
      <c r="L273" s="135"/>
      <c r="M273" s="135"/>
      <c r="N273" s="135"/>
      <c r="O273" s="135"/>
      <c r="P273" s="135"/>
      <c r="Q273" s="135"/>
      <c r="R273" s="135"/>
      <c r="S273" s="135"/>
      <c r="T273" s="135"/>
      <c r="U273" s="135"/>
      <c r="V273" s="135"/>
      <c r="W273" s="135"/>
      <c r="X273" s="135"/>
      <c r="Y273" s="135"/>
      <c r="Z273" s="135"/>
    </row>
    <row r="274" spans="1:26" ht="15.75" customHeight="1" x14ac:dyDescent="0.2">
      <c r="A274" s="145"/>
      <c r="B274" s="146"/>
      <c r="C274" s="135"/>
      <c r="D274" s="135"/>
      <c r="E274" s="135"/>
      <c r="F274" s="135"/>
      <c r="G274" s="135"/>
      <c r="H274" s="135"/>
      <c r="I274" s="135"/>
      <c r="J274" s="135"/>
      <c r="K274" s="135"/>
      <c r="L274" s="135"/>
      <c r="M274" s="135"/>
      <c r="N274" s="135"/>
      <c r="O274" s="135"/>
      <c r="P274" s="135"/>
      <c r="Q274" s="135"/>
      <c r="R274" s="135"/>
      <c r="S274" s="135"/>
      <c r="T274" s="135"/>
      <c r="U274" s="135"/>
      <c r="V274" s="135"/>
      <c r="W274" s="135"/>
      <c r="X274" s="135"/>
      <c r="Y274" s="135"/>
      <c r="Z274" s="135"/>
    </row>
    <row r="275" spans="1:26" ht="15.75" customHeight="1" x14ac:dyDescent="0.2">
      <c r="A275" s="145"/>
      <c r="B275" s="146"/>
      <c r="C275" s="135"/>
      <c r="D275" s="135"/>
      <c r="E275" s="135"/>
      <c r="F275" s="135"/>
      <c r="G275" s="135"/>
      <c r="H275" s="135"/>
      <c r="I275" s="135"/>
      <c r="J275" s="135"/>
      <c r="K275" s="135"/>
      <c r="L275" s="135"/>
      <c r="M275" s="135"/>
      <c r="N275" s="135"/>
      <c r="O275" s="135"/>
      <c r="P275" s="135"/>
      <c r="Q275" s="135"/>
      <c r="R275" s="135"/>
      <c r="S275" s="135"/>
      <c r="T275" s="135"/>
      <c r="U275" s="135"/>
      <c r="V275" s="135"/>
      <c r="W275" s="135"/>
      <c r="X275" s="135"/>
      <c r="Y275" s="135"/>
      <c r="Z275" s="135"/>
    </row>
    <row r="276" spans="1:26" ht="15.75" customHeight="1" x14ac:dyDescent="0.2">
      <c r="A276" s="145"/>
      <c r="B276" s="146"/>
      <c r="C276" s="135"/>
      <c r="D276" s="135"/>
      <c r="E276" s="135"/>
      <c r="F276" s="135"/>
      <c r="G276" s="135"/>
      <c r="H276" s="135"/>
      <c r="I276" s="135"/>
      <c r="J276" s="135"/>
      <c r="K276" s="135"/>
      <c r="L276" s="135"/>
      <c r="M276" s="135"/>
      <c r="N276" s="135"/>
      <c r="O276" s="135"/>
      <c r="P276" s="135"/>
      <c r="Q276" s="135"/>
      <c r="R276" s="135"/>
      <c r="S276" s="135"/>
      <c r="T276" s="135"/>
      <c r="U276" s="135"/>
      <c r="V276" s="135"/>
      <c r="W276" s="135"/>
      <c r="X276" s="135"/>
      <c r="Y276" s="135"/>
      <c r="Z276" s="135"/>
    </row>
    <row r="277" spans="1:26" ht="15.75" customHeight="1" x14ac:dyDescent="0.2">
      <c r="A277" s="145"/>
      <c r="B277" s="146"/>
      <c r="C277" s="135"/>
      <c r="D277" s="135"/>
      <c r="E277" s="135"/>
      <c r="F277" s="135"/>
      <c r="G277" s="135"/>
      <c r="H277" s="135"/>
      <c r="I277" s="135"/>
      <c r="J277" s="135"/>
      <c r="K277" s="135"/>
      <c r="L277" s="135"/>
      <c r="M277" s="135"/>
      <c r="N277" s="135"/>
      <c r="O277" s="135"/>
      <c r="P277" s="135"/>
      <c r="Q277" s="135"/>
      <c r="R277" s="135"/>
      <c r="S277" s="135"/>
      <c r="T277" s="135"/>
      <c r="U277" s="135"/>
      <c r="V277" s="135"/>
      <c r="W277" s="135"/>
      <c r="X277" s="135"/>
      <c r="Y277" s="135"/>
      <c r="Z277" s="135"/>
    </row>
    <row r="278" spans="1:26" ht="15.75" customHeight="1" x14ac:dyDescent="0.2">
      <c r="A278" s="145"/>
      <c r="B278" s="146"/>
      <c r="C278" s="135"/>
      <c r="D278" s="135"/>
      <c r="E278" s="135"/>
      <c r="F278" s="135"/>
      <c r="G278" s="135"/>
      <c r="H278" s="135"/>
      <c r="I278" s="135"/>
      <c r="J278" s="135"/>
      <c r="K278" s="135"/>
      <c r="L278" s="135"/>
      <c r="M278" s="135"/>
      <c r="N278" s="135"/>
      <c r="O278" s="135"/>
      <c r="P278" s="135"/>
      <c r="Q278" s="135"/>
      <c r="R278" s="135"/>
      <c r="S278" s="135"/>
      <c r="T278" s="135"/>
      <c r="U278" s="135"/>
      <c r="V278" s="135"/>
      <c r="W278" s="135"/>
      <c r="X278" s="135"/>
      <c r="Y278" s="135"/>
      <c r="Z278" s="135"/>
    </row>
    <row r="279" spans="1:26" ht="15.75" customHeight="1" x14ac:dyDescent="0.2">
      <c r="A279" s="145"/>
      <c r="B279" s="146"/>
      <c r="C279" s="135"/>
      <c r="D279" s="135"/>
      <c r="E279" s="135"/>
      <c r="F279" s="135"/>
      <c r="G279" s="135"/>
      <c r="H279" s="135"/>
      <c r="I279" s="135"/>
      <c r="J279" s="135"/>
      <c r="K279" s="135"/>
      <c r="L279" s="135"/>
      <c r="M279" s="135"/>
      <c r="N279" s="135"/>
      <c r="O279" s="135"/>
      <c r="P279" s="135"/>
      <c r="Q279" s="135"/>
      <c r="R279" s="135"/>
      <c r="S279" s="135"/>
      <c r="T279" s="135"/>
      <c r="U279" s="135"/>
      <c r="V279" s="135"/>
      <c r="W279" s="135"/>
      <c r="X279" s="135"/>
      <c r="Y279" s="135"/>
      <c r="Z279" s="135"/>
    </row>
    <row r="280" spans="1:26" ht="15.75" customHeight="1" x14ac:dyDescent="0.2">
      <c r="A280" s="145"/>
      <c r="B280" s="146"/>
      <c r="C280" s="135"/>
      <c r="D280" s="135"/>
      <c r="E280" s="135"/>
      <c r="F280" s="135"/>
      <c r="G280" s="135"/>
      <c r="H280" s="135"/>
      <c r="I280" s="135"/>
      <c r="J280" s="135"/>
      <c r="K280" s="135"/>
      <c r="L280" s="135"/>
      <c r="M280" s="135"/>
      <c r="N280" s="135"/>
      <c r="O280" s="135"/>
      <c r="P280" s="135"/>
      <c r="Q280" s="135"/>
      <c r="R280" s="135"/>
      <c r="S280" s="135"/>
      <c r="T280" s="135"/>
      <c r="U280" s="135"/>
      <c r="V280" s="135"/>
      <c r="W280" s="135"/>
      <c r="X280" s="135"/>
      <c r="Y280" s="135"/>
      <c r="Z280" s="135"/>
    </row>
    <row r="281" spans="1:26" ht="15.75" customHeight="1" x14ac:dyDescent="0.2">
      <c r="A281" s="145"/>
      <c r="B281" s="146"/>
      <c r="C281" s="135"/>
      <c r="D281" s="135"/>
      <c r="E281" s="135"/>
      <c r="F281" s="135"/>
      <c r="G281" s="135"/>
      <c r="H281" s="135"/>
      <c r="I281" s="135"/>
      <c r="J281" s="135"/>
      <c r="K281" s="135"/>
      <c r="L281" s="135"/>
      <c r="M281" s="135"/>
      <c r="N281" s="135"/>
      <c r="O281" s="135"/>
      <c r="P281" s="135"/>
      <c r="Q281" s="135"/>
      <c r="R281" s="135"/>
      <c r="S281" s="135"/>
      <c r="T281" s="135"/>
      <c r="U281" s="135"/>
      <c r="V281" s="135"/>
      <c r="W281" s="135"/>
      <c r="X281" s="135"/>
      <c r="Y281" s="135"/>
      <c r="Z281" s="135"/>
    </row>
    <row r="282" spans="1:26" ht="15.75" customHeight="1" x14ac:dyDescent="0.2">
      <c r="A282" s="145"/>
      <c r="B282" s="146"/>
      <c r="C282" s="135"/>
      <c r="D282" s="135"/>
      <c r="E282" s="135"/>
      <c r="F282" s="135"/>
      <c r="G282" s="135"/>
      <c r="H282" s="135"/>
      <c r="I282" s="135"/>
      <c r="J282" s="135"/>
      <c r="K282" s="135"/>
      <c r="L282" s="135"/>
      <c r="M282" s="135"/>
      <c r="N282" s="135"/>
      <c r="O282" s="135"/>
      <c r="P282" s="135"/>
      <c r="Q282" s="135"/>
      <c r="R282" s="135"/>
      <c r="S282" s="135"/>
      <c r="T282" s="135"/>
      <c r="U282" s="135"/>
      <c r="V282" s="135"/>
      <c r="W282" s="135"/>
      <c r="X282" s="135"/>
      <c r="Y282" s="135"/>
      <c r="Z282" s="135"/>
    </row>
    <row r="283" spans="1:26" ht="15.75" customHeight="1" x14ac:dyDescent="0.2">
      <c r="A283" s="145"/>
      <c r="B283" s="146"/>
      <c r="C283" s="135"/>
      <c r="D283" s="135"/>
      <c r="E283" s="135"/>
      <c r="F283" s="135"/>
      <c r="G283" s="135"/>
      <c r="H283" s="135"/>
      <c r="I283" s="135"/>
      <c r="J283" s="135"/>
      <c r="K283" s="135"/>
      <c r="L283" s="135"/>
      <c r="M283" s="135"/>
      <c r="N283" s="135"/>
      <c r="O283" s="135"/>
      <c r="P283" s="135"/>
      <c r="Q283" s="135"/>
      <c r="R283" s="135"/>
      <c r="S283" s="135"/>
      <c r="T283" s="135"/>
      <c r="U283" s="135"/>
      <c r="V283" s="135"/>
      <c r="W283" s="135"/>
      <c r="X283" s="135"/>
      <c r="Y283" s="135"/>
      <c r="Z283" s="135"/>
    </row>
    <row r="284" spans="1:26" ht="15.75" customHeight="1" x14ac:dyDescent="0.2">
      <c r="A284" s="145"/>
      <c r="B284" s="146"/>
      <c r="C284" s="135"/>
      <c r="D284" s="135"/>
      <c r="E284" s="135"/>
      <c r="F284" s="135"/>
      <c r="G284" s="135"/>
      <c r="H284" s="135"/>
      <c r="I284" s="135"/>
      <c r="J284" s="135"/>
      <c r="K284" s="135"/>
      <c r="L284" s="135"/>
      <c r="M284" s="135"/>
      <c r="N284" s="135"/>
      <c r="O284" s="135"/>
      <c r="P284" s="135"/>
      <c r="Q284" s="135"/>
      <c r="R284" s="135"/>
      <c r="S284" s="135"/>
      <c r="T284" s="135"/>
      <c r="U284" s="135"/>
      <c r="V284" s="135"/>
      <c r="W284" s="135"/>
      <c r="X284" s="135"/>
      <c r="Y284" s="135"/>
      <c r="Z284" s="135"/>
    </row>
    <row r="285" spans="1:26" ht="15.75" customHeight="1" x14ac:dyDescent="0.2">
      <c r="A285" s="145"/>
      <c r="B285" s="146"/>
      <c r="C285" s="135"/>
      <c r="D285" s="135"/>
      <c r="E285" s="135"/>
      <c r="F285" s="135"/>
      <c r="G285" s="135"/>
      <c r="H285" s="135"/>
      <c r="I285" s="135"/>
      <c r="J285" s="135"/>
      <c r="K285" s="135"/>
      <c r="L285" s="135"/>
      <c r="M285" s="135"/>
      <c r="N285" s="135"/>
      <c r="O285" s="135"/>
      <c r="P285" s="135"/>
      <c r="Q285" s="135"/>
      <c r="R285" s="135"/>
      <c r="S285" s="135"/>
      <c r="T285" s="135"/>
      <c r="U285" s="135"/>
      <c r="V285" s="135"/>
      <c r="W285" s="135"/>
      <c r="X285" s="135"/>
      <c r="Y285" s="135"/>
      <c r="Z285" s="135"/>
    </row>
    <row r="286" spans="1:26" ht="15.75" customHeight="1" x14ac:dyDescent="0.2">
      <c r="A286" s="145"/>
      <c r="B286" s="146"/>
      <c r="C286" s="135"/>
      <c r="D286" s="135"/>
      <c r="E286" s="135"/>
      <c r="F286" s="135"/>
      <c r="G286" s="135"/>
      <c r="H286" s="135"/>
      <c r="I286" s="135"/>
      <c r="J286" s="135"/>
      <c r="K286" s="135"/>
      <c r="L286" s="135"/>
      <c r="M286" s="135"/>
      <c r="N286" s="135"/>
      <c r="O286" s="135"/>
      <c r="P286" s="135"/>
      <c r="Q286" s="135"/>
      <c r="R286" s="135"/>
      <c r="S286" s="135"/>
      <c r="T286" s="135"/>
      <c r="U286" s="135"/>
      <c r="V286" s="135"/>
      <c r="W286" s="135"/>
      <c r="X286" s="135"/>
      <c r="Y286" s="135"/>
      <c r="Z286" s="135"/>
    </row>
    <row r="287" spans="1:26" ht="15.75" customHeight="1" x14ac:dyDescent="0.2">
      <c r="A287" s="145"/>
      <c r="B287" s="146"/>
      <c r="C287" s="135"/>
      <c r="D287" s="135"/>
      <c r="E287" s="135"/>
      <c r="F287" s="135"/>
      <c r="G287" s="135"/>
      <c r="H287" s="135"/>
      <c r="I287" s="135"/>
      <c r="J287" s="135"/>
      <c r="K287" s="135"/>
      <c r="L287" s="135"/>
      <c r="M287" s="135"/>
      <c r="N287" s="135"/>
      <c r="O287" s="135"/>
      <c r="P287" s="135"/>
      <c r="Q287" s="135"/>
      <c r="R287" s="135"/>
      <c r="S287" s="135"/>
      <c r="T287" s="135"/>
      <c r="U287" s="135"/>
      <c r="V287" s="135"/>
      <c r="W287" s="135"/>
      <c r="X287" s="135"/>
      <c r="Y287" s="135"/>
      <c r="Z287" s="135"/>
    </row>
    <row r="288" spans="1:26" ht="15.75" customHeight="1" x14ac:dyDescent="0.2">
      <c r="A288" s="145"/>
      <c r="B288" s="146"/>
      <c r="C288" s="135"/>
      <c r="D288" s="135"/>
      <c r="E288" s="135"/>
      <c r="F288" s="135"/>
      <c r="G288" s="135"/>
      <c r="H288" s="135"/>
      <c r="I288" s="135"/>
      <c r="J288" s="135"/>
      <c r="K288" s="135"/>
      <c r="L288" s="135"/>
      <c r="M288" s="135"/>
      <c r="N288" s="135"/>
      <c r="O288" s="135"/>
      <c r="P288" s="135"/>
      <c r="Q288" s="135"/>
      <c r="R288" s="135"/>
      <c r="S288" s="135"/>
      <c r="T288" s="135"/>
      <c r="U288" s="135"/>
      <c r="V288" s="135"/>
      <c r="W288" s="135"/>
      <c r="X288" s="135"/>
      <c r="Y288" s="135"/>
      <c r="Z288" s="135"/>
    </row>
    <row r="289" spans="1:26" ht="15.75" customHeight="1" x14ac:dyDescent="0.2">
      <c r="A289" s="145"/>
      <c r="B289" s="146"/>
      <c r="C289" s="135"/>
      <c r="D289" s="135"/>
      <c r="E289" s="135"/>
      <c r="F289" s="135"/>
      <c r="G289" s="135"/>
      <c r="H289" s="135"/>
      <c r="I289" s="135"/>
      <c r="J289" s="135"/>
      <c r="K289" s="135"/>
      <c r="L289" s="135"/>
      <c r="M289" s="135"/>
      <c r="N289" s="135"/>
      <c r="O289" s="135"/>
      <c r="P289" s="135"/>
      <c r="Q289" s="135"/>
      <c r="R289" s="135"/>
      <c r="S289" s="135"/>
      <c r="T289" s="135"/>
      <c r="U289" s="135"/>
      <c r="V289" s="135"/>
      <c r="W289" s="135"/>
      <c r="X289" s="135"/>
      <c r="Y289" s="135"/>
      <c r="Z289" s="135"/>
    </row>
    <row r="290" spans="1:26" ht="15.75" customHeight="1" x14ac:dyDescent="0.2">
      <c r="A290" s="145"/>
      <c r="B290" s="146"/>
      <c r="C290" s="135"/>
      <c r="D290" s="135"/>
      <c r="E290" s="135"/>
      <c r="F290" s="135"/>
      <c r="G290" s="135"/>
      <c r="H290" s="135"/>
      <c r="I290" s="135"/>
      <c r="J290" s="135"/>
      <c r="K290" s="135"/>
      <c r="L290" s="135"/>
      <c r="M290" s="135"/>
      <c r="N290" s="135"/>
      <c r="O290" s="135"/>
      <c r="P290" s="135"/>
      <c r="Q290" s="135"/>
      <c r="R290" s="135"/>
      <c r="S290" s="135"/>
      <c r="T290" s="135"/>
      <c r="U290" s="135"/>
      <c r="V290" s="135"/>
      <c r="W290" s="135"/>
      <c r="X290" s="135"/>
      <c r="Y290" s="135"/>
      <c r="Z290" s="135"/>
    </row>
    <row r="291" spans="1:26" ht="15.75" customHeight="1" x14ac:dyDescent="0.2">
      <c r="A291" s="145"/>
      <c r="B291" s="146"/>
      <c r="C291" s="135"/>
      <c r="D291" s="135"/>
      <c r="E291" s="135"/>
      <c r="F291" s="135"/>
      <c r="G291" s="135"/>
      <c r="H291" s="135"/>
      <c r="I291" s="135"/>
      <c r="J291" s="135"/>
      <c r="K291" s="135"/>
      <c r="L291" s="135"/>
      <c r="M291" s="135"/>
      <c r="N291" s="135"/>
      <c r="O291" s="135"/>
      <c r="P291" s="135"/>
      <c r="Q291" s="135"/>
      <c r="R291" s="135"/>
      <c r="S291" s="135"/>
      <c r="T291" s="135"/>
      <c r="U291" s="135"/>
      <c r="V291" s="135"/>
      <c r="W291" s="135"/>
      <c r="X291" s="135"/>
      <c r="Y291" s="135"/>
      <c r="Z291" s="135"/>
    </row>
    <row r="292" spans="1:26" ht="15.75" customHeight="1" x14ac:dyDescent="0.2">
      <c r="A292" s="145"/>
      <c r="B292" s="146"/>
      <c r="C292" s="135"/>
      <c r="D292" s="135"/>
      <c r="E292" s="135"/>
      <c r="F292" s="135"/>
      <c r="G292" s="135"/>
      <c r="H292" s="135"/>
      <c r="I292" s="135"/>
      <c r="J292" s="135"/>
      <c r="K292" s="135"/>
      <c r="L292" s="135"/>
      <c r="M292" s="135"/>
      <c r="N292" s="135"/>
      <c r="O292" s="135"/>
      <c r="P292" s="135"/>
      <c r="Q292" s="135"/>
      <c r="R292" s="135"/>
      <c r="S292" s="135"/>
      <c r="T292" s="135"/>
      <c r="U292" s="135"/>
      <c r="V292" s="135"/>
      <c r="W292" s="135"/>
      <c r="X292" s="135"/>
      <c r="Y292" s="135"/>
      <c r="Z292" s="135"/>
    </row>
    <row r="293" spans="1:26" ht="15.75" customHeight="1" x14ac:dyDescent="0.2">
      <c r="A293" s="145"/>
      <c r="B293" s="146"/>
      <c r="C293" s="135"/>
      <c r="D293" s="135"/>
      <c r="E293" s="135"/>
      <c r="F293" s="135"/>
      <c r="G293" s="135"/>
      <c r="H293" s="135"/>
      <c r="I293" s="135"/>
      <c r="J293" s="135"/>
      <c r="K293" s="135"/>
      <c r="L293" s="135"/>
      <c r="M293" s="135"/>
      <c r="N293" s="135"/>
      <c r="O293" s="135"/>
      <c r="P293" s="135"/>
      <c r="Q293" s="135"/>
      <c r="R293" s="135"/>
      <c r="S293" s="135"/>
      <c r="T293" s="135"/>
      <c r="U293" s="135"/>
      <c r="V293" s="135"/>
      <c r="W293" s="135"/>
      <c r="X293" s="135"/>
      <c r="Y293" s="135"/>
      <c r="Z293" s="135"/>
    </row>
    <row r="294" spans="1:26" ht="15.75" customHeight="1" x14ac:dyDescent="0.2">
      <c r="A294" s="145"/>
      <c r="B294" s="146"/>
      <c r="C294" s="135"/>
      <c r="D294" s="135"/>
      <c r="E294" s="135"/>
      <c r="F294" s="135"/>
      <c r="G294" s="135"/>
      <c r="H294" s="135"/>
      <c r="I294" s="135"/>
      <c r="J294" s="135"/>
      <c r="K294" s="135"/>
      <c r="L294" s="135"/>
      <c r="M294" s="135"/>
      <c r="N294" s="135"/>
      <c r="O294" s="135"/>
      <c r="P294" s="135"/>
      <c r="Q294" s="135"/>
      <c r="R294" s="135"/>
      <c r="S294" s="135"/>
      <c r="T294" s="135"/>
      <c r="U294" s="135"/>
      <c r="V294" s="135"/>
      <c r="W294" s="135"/>
      <c r="X294" s="135"/>
      <c r="Y294" s="135"/>
      <c r="Z294" s="135"/>
    </row>
    <row r="295" spans="1:26" ht="15.75" customHeight="1" x14ac:dyDescent="0.2">
      <c r="A295" s="145"/>
      <c r="B295" s="146"/>
      <c r="C295" s="135"/>
      <c r="D295" s="135"/>
      <c r="E295" s="135"/>
      <c r="F295" s="135"/>
      <c r="G295" s="135"/>
      <c r="H295" s="135"/>
      <c r="I295" s="135"/>
      <c r="J295" s="135"/>
      <c r="K295" s="135"/>
      <c r="L295" s="135"/>
      <c r="M295" s="135"/>
      <c r="N295" s="135"/>
      <c r="O295" s="135"/>
      <c r="P295" s="135"/>
      <c r="Q295" s="135"/>
      <c r="R295" s="135"/>
      <c r="S295" s="135"/>
      <c r="T295" s="135"/>
      <c r="U295" s="135"/>
      <c r="V295" s="135"/>
      <c r="W295" s="135"/>
      <c r="X295" s="135"/>
      <c r="Y295" s="135"/>
      <c r="Z295" s="135"/>
    </row>
    <row r="296" spans="1:26" ht="15.75" customHeight="1" x14ac:dyDescent="0.2">
      <c r="A296" s="145"/>
      <c r="B296" s="146"/>
      <c r="C296" s="135"/>
      <c r="D296" s="135"/>
      <c r="E296" s="135"/>
      <c r="F296" s="135"/>
      <c r="G296" s="135"/>
      <c r="H296" s="135"/>
      <c r="I296" s="135"/>
      <c r="J296" s="135"/>
      <c r="K296" s="135"/>
      <c r="L296" s="135"/>
      <c r="M296" s="135"/>
      <c r="N296" s="135"/>
      <c r="O296" s="135"/>
      <c r="P296" s="135"/>
      <c r="Q296" s="135"/>
      <c r="R296" s="135"/>
      <c r="S296" s="135"/>
      <c r="T296" s="135"/>
      <c r="U296" s="135"/>
      <c r="V296" s="135"/>
      <c r="W296" s="135"/>
      <c r="X296" s="135"/>
      <c r="Y296" s="135"/>
      <c r="Z296" s="135"/>
    </row>
    <row r="297" spans="1:26" ht="15.75" customHeight="1" x14ac:dyDescent="0.2">
      <c r="A297" s="145"/>
      <c r="B297" s="146"/>
      <c r="C297" s="135"/>
      <c r="D297" s="135"/>
      <c r="E297" s="135"/>
      <c r="F297" s="135"/>
      <c r="G297" s="135"/>
      <c r="H297" s="135"/>
      <c r="I297" s="135"/>
      <c r="J297" s="135"/>
      <c r="K297" s="135"/>
      <c r="L297" s="135"/>
      <c r="M297" s="135"/>
      <c r="N297" s="135"/>
      <c r="O297" s="135"/>
      <c r="P297" s="135"/>
      <c r="Q297" s="135"/>
      <c r="R297" s="135"/>
      <c r="S297" s="135"/>
      <c r="T297" s="135"/>
      <c r="U297" s="135"/>
      <c r="V297" s="135"/>
      <c r="W297" s="135"/>
      <c r="X297" s="135"/>
      <c r="Y297" s="135"/>
      <c r="Z297" s="135"/>
    </row>
    <row r="298" spans="1:26" ht="15.75" customHeight="1" x14ac:dyDescent="0.2">
      <c r="A298" s="145"/>
      <c r="B298" s="146"/>
      <c r="C298" s="135"/>
      <c r="D298" s="135"/>
      <c r="E298" s="135"/>
      <c r="F298" s="135"/>
      <c r="G298" s="135"/>
      <c r="H298" s="135"/>
      <c r="I298" s="135"/>
      <c r="J298" s="135"/>
      <c r="K298" s="135"/>
      <c r="L298" s="135"/>
      <c r="M298" s="135"/>
      <c r="N298" s="135"/>
      <c r="O298" s="135"/>
      <c r="P298" s="135"/>
      <c r="Q298" s="135"/>
      <c r="R298" s="135"/>
      <c r="S298" s="135"/>
      <c r="T298" s="135"/>
      <c r="U298" s="135"/>
      <c r="V298" s="135"/>
      <c r="W298" s="135"/>
      <c r="X298" s="135"/>
      <c r="Y298" s="135"/>
      <c r="Z298" s="135"/>
    </row>
    <row r="299" spans="1:26" ht="15.75" customHeight="1" x14ac:dyDescent="0.2">
      <c r="A299" s="145"/>
      <c r="B299" s="146"/>
      <c r="C299" s="135"/>
      <c r="D299" s="135"/>
      <c r="E299" s="135"/>
      <c r="F299" s="135"/>
      <c r="G299" s="135"/>
      <c r="H299" s="135"/>
      <c r="I299" s="135"/>
      <c r="J299" s="135"/>
      <c r="K299" s="135"/>
      <c r="L299" s="135"/>
      <c r="M299" s="135"/>
      <c r="N299" s="135"/>
      <c r="O299" s="135"/>
      <c r="P299" s="135"/>
      <c r="Q299" s="135"/>
      <c r="R299" s="135"/>
      <c r="S299" s="135"/>
      <c r="T299" s="135"/>
      <c r="U299" s="135"/>
      <c r="V299" s="135"/>
      <c r="W299" s="135"/>
      <c r="X299" s="135"/>
      <c r="Y299" s="135"/>
      <c r="Z299" s="135"/>
    </row>
    <row r="300" spans="1:26" ht="15.75" customHeight="1" x14ac:dyDescent="0.2">
      <c r="A300" s="145"/>
      <c r="B300" s="146"/>
      <c r="C300" s="135"/>
      <c r="D300" s="135"/>
      <c r="E300" s="135"/>
      <c r="F300" s="135"/>
      <c r="G300" s="135"/>
      <c r="H300" s="135"/>
      <c r="I300" s="135"/>
      <c r="J300" s="135"/>
      <c r="K300" s="135"/>
      <c r="L300" s="135"/>
      <c r="M300" s="135"/>
      <c r="N300" s="135"/>
      <c r="O300" s="135"/>
      <c r="P300" s="135"/>
      <c r="Q300" s="135"/>
      <c r="R300" s="135"/>
      <c r="S300" s="135"/>
      <c r="T300" s="135"/>
      <c r="U300" s="135"/>
      <c r="V300" s="135"/>
      <c r="W300" s="135"/>
      <c r="X300" s="135"/>
      <c r="Y300" s="135"/>
      <c r="Z300" s="135"/>
    </row>
    <row r="301" spans="1:26" ht="15.75" customHeight="1" x14ac:dyDescent="0.2">
      <c r="A301" s="145"/>
      <c r="B301" s="146"/>
      <c r="C301" s="135"/>
      <c r="D301" s="135"/>
      <c r="E301" s="135"/>
      <c r="F301" s="135"/>
      <c r="G301" s="135"/>
      <c r="H301" s="135"/>
      <c r="I301" s="135"/>
      <c r="J301" s="135"/>
      <c r="K301" s="135"/>
      <c r="L301" s="135"/>
      <c r="M301" s="135"/>
      <c r="N301" s="135"/>
      <c r="O301" s="135"/>
      <c r="P301" s="135"/>
      <c r="Q301" s="135"/>
      <c r="R301" s="135"/>
      <c r="S301" s="135"/>
      <c r="T301" s="135"/>
      <c r="U301" s="135"/>
      <c r="V301" s="135"/>
      <c r="W301" s="135"/>
      <c r="X301" s="135"/>
      <c r="Y301" s="135"/>
      <c r="Z301" s="135"/>
    </row>
    <row r="302" spans="1:26" ht="15.75" customHeight="1" x14ac:dyDescent="0.2">
      <c r="A302" s="145"/>
      <c r="B302" s="146"/>
      <c r="C302" s="135"/>
      <c r="D302" s="135"/>
      <c r="E302" s="135"/>
      <c r="F302" s="135"/>
      <c r="G302" s="135"/>
      <c r="H302" s="135"/>
      <c r="I302" s="135"/>
      <c r="J302" s="135"/>
      <c r="K302" s="135"/>
      <c r="L302" s="135"/>
      <c r="M302" s="135"/>
      <c r="N302" s="135"/>
      <c r="O302" s="135"/>
      <c r="P302" s="135"/>
      <c r="Q302" s="135"/>
      <c r="R302" s="135"/>
      <c r="S302" s="135"/>
      <c r="T302" s="135"/>
      <c r="U302" s="135"/>
      <c r="V302" s="135"/>
      <c r="W302" s="135"/>
      <c r="X302" s="135"/>
      <c r="Y302" s="135"/>
      <c r="Z302" s="135"/>
    </row>
    <row r="303" spans="1:26" ht="15.75" customHeight="1" x14ac:dyDescent="0.2">
      <c r="A303" s="145"/>
      <c r="B303" s="146"/>
      <c r="C303" s="135"/>
      <c r="D303" s="135"/>
      <c r="E303" s="135"/>
      <c r="F303" s="135"/>
      <c r="G303" s="135"/>
      <c r="H303" s="135"/>
      <c r="I303" s="135"/>
      <c r="J303" s="135"/>
      <c r="K303" s="135"/>
      <c r="L303" s="135"/>
      <c r="M303" s="135"/>
      <c r="N303" s="135"/>
      <c r="O303" s="135"/>
      <c r="P303" s="135"/>
      <c r="Q303" s="135"/>
      <c r="R303" s="135"/>
      <c r="S303" s="135"/>
      <c r="T303" s="135"/>
      <c r="U303" s="135"/>
      <c r="V303" s="135"/>
      <c r="W303" s="135"/>
      <c r="X303" s="135"/>
      <c r="Y303" s="135"/>
      <c r="Z303" s="135"/>
    </row>
    <row r="304" spans="1:26" ht="15.75" customHeight="1" x14ac:dyDescent="0.2">
      <c r="A304" s="145"/>
      <c r="B304" s="146"/>
      <c r="C304" s="135"/>
      <c r="D304" s="135"/>
      <c r="E304" s="135"/>
      <c r="F304" s="135"/>
      <c r="G304" s="135"/>
      <c r="H304" s="135"/>
      <c r="I304" s="135"/>
      <c r="J304" s="135"/>
      <c r="K304" s="135"/>
      <c r="L304" s="135"/>
      <c r="M304" s="135"/>
      <c r="N304" s="135"/>
      <c r="O304" s="135"/>
      <c r="P304" s="135"/>
      <c r="Q304" s="135"/>
      <c r="R304" s="135"/>
      <c r="S304" s="135"/>
      <c r="T304" s="135"/>
      <c r="U304" s="135"/>
      <c r="V304" s="135"/>
      <c r="W304" s="135"/>
      <c r="X304" s="135"/>
      <c r="Y304" s="135"/>
      <c r="Z304" s="135"/>
    </row>
    <row r="305" spans="1:26" ht="15.75" customHeight="1" x14ac:dyDescent="0.2">
      <c r="A305" s="145"/>
      <c r="B305" s="146"/>
      <c r="C305" s="135"/>
      <c r="D305" s="135"/>
      <c r="E305" s="135"/>
      <c r="F305" s="135"/>
      <c r="G305" s="135"/>
      <c r="H305" s="135"/>
      <c r="I305" s="135"/>
      <c r="J305" s="135"/>
      <c r="K305" s="135"/>
      <c r="L305" s="135"/>
      <c r="M305" s="135"/>
      <c r="N305" s="135"/>
      <c r="O305" s="135"/>
      <c r="P305" s="135"/>
      <c r="Q305" s="135"/>
      <c r="R305" s="135"/>
      <c r="S305" s="135"/>
      <c r="T305" s="135"/>
      <c r="U305" s="135"/>
      <c r="V305" s="135"/>
      <c r="W305" s="135"/>
      <c r="X305" s="135"/>
      <c r="Y305" s="135"/>
      <c r="Z305" s="135"/>
    </row>
    <row r="306" spans="1:26" ht="15.75" customHeight="1" x14ac:dyDescent="0.2">
      <c r="A306" s="145"/>
      <c r="B306" s="146"/>
      <c r="C306" s="135"/>
      <c r="D306" s="135"/>
      <c r="E306" s="135"/>
      <c r="F306" s="135"/>
      <c r="G306" s="135"/>
      <c r="H306" s="135"/>
      <c r="I306" s="135"/>
      <c r="J306" s="135"/>
      <c r="K306" s="135"/>
      <c r="L306" s="135"/>
      <c r="M306" s="135"/>
      <c r="N306" s="135"/>
      <c r="O306" s="135"/>
      <c r="P306" s="135"/>
      <c r="Q306" s="135"/>
      <c r="R306" s="135"/>
      <c r="S306" s="135"/>
      <c r="T306" s="135"/>
      <c r="U306" s="135"/>
      <c r="V306" s="135"/>
      <c r="W306" s="135"/>
      <c r="X306" s="135"/>
      <c r="Y306" s="135"/>
      <c r="Z306" s="135"/>
    </row>
    <row r="307" spans="1:26" ht="15.75" customHeight="1" x14ac:dyDescent="0.2">
      <c r="A307" s="145"/>
      <c r="B307" s="146"/>
      <c r="C307" s="135"/>
      <c r="D307" s="135"/>
      <c r="E307" s="135"/>
      <c r="F307" s="135"/>
      <c r="G307" s="135"/>
      <c r="H307" s="135"/>
      <c r="I307" s="135"/>
      <c r="J307" s="135"/>
      <c r="K307" s="135"/>
      <c r="L307" s="135"/>
      <c r="M307" s="135"/>
      <c r="N307" s="135"/>
      <c r="O307" s="135"/>
      <c r="P307" s="135"/>
      <c r="Q307" s="135"/>
      <c r="R307" s="135"/>
      <c r="S307" s="135"/>
      <c r="T307" s="135"/>
      <c r="U307" s="135"/>
      <c r="V307" s="135"/>
      <c r="W307" s="135"/>
      <c r="X307" s="135"/>
      <c r="Y307" s="135"/>
      <c r="Z307" s="135"/>
    </row>
    <row r="308" spans="1:26" ht="15.75" customHeight="1" x14ac:dyDescent="0.2">
      <c r="A308" s="145"/>
      <c r="B308" s="146"/>
      <c r="C308" s="135"/>
      <c r="D308" s="135"/>
      <c r="E308" s="135"/>
      <c r="F308" s="135"/>
      <c r="G308" s="135"/>
      <c r="H308" s="135"/>
      <c r="I308" s="135"/>
      <c r="J308" s="135"/>
      <c r="K308" s="135"/>
      <c r="L308" s="135"/>
      <c r="M308" s="135"/>
      <c r="N308" s="135"/>
      <c r="O308" s="135"/>
      <c r="P308" s="135"/>
      <c r="Q308" s="135"/>
      <c r="R308" s="135"/>
      <c r="S308" s="135"/>
      <c r="T308" s="135"/>
      <c r="U308" s="135"/>
      <c r="V308" s="135"/>
      <c r="W308" s="135"/>
      <c r="X308" s="135"/>
      <c r="Y308" s="135"/>
      <c r="Z308" s="135"/>
    </row>
    <row r="309" spans="1:26" ht="15.75" customHeight="1" x14ac:dyDescent="0.2">
      <c r="A309" s="145"/>
      <c r="B309" s="146"/>
      <c r="C309" s="135"/>
      <c r="D309" s="135"/>
      <c r="E309" s="135"/>
      <c r="F309" s="135"/>
      <c r="G309" s="135"/>
      <c r="H309" s="135"/>
      <c r="I309" s="135"/>
      <c r="J309" s="135"/>
      <c r="K309" s="135"/>
      <c r="L309" s="135"/>
      <c r="M309" s="135"/>
      <c r="N309" s="135"/>
      <c r="O309" s="135"/>
      <c r="P309" s="135"/>
      <c r="Q309" s="135"/>
      <c r="R309" s="135"/>
      <c r="S309" s="135"/>
      <c r="T309" s="135"/>
      <c r="U309" s="135"/>
      <c r="V309" s="135"/>
      <c r="W309" s="135"/>
      <c r="X309" s="135"/>
      <c r="Y309" s="135"/>
      <c r="Z309" s="135"/>
    </row>
    <row r="310" spans="1:26" ht="15.75" customHeight="1" x14ac:dyDescent="0.2">
      <c r="A310" s="145"/>
      <c r="B310" s="146"/>
      <c r="C310" s="135"/>
      <c r="D310" s="135"/>
      <c r="E310" s="135"/>
      <c r="F310" s="135"/>
      <c r="G310" s="135"/>
      <c r="H310" s="135"/>
      <c r="I310" s="135"/>
      <c r="J310" s="135"/>
      <c r="K310" s="135"/>
      <c r="L310" s="135"/>
      <c r="M310" s="135"/>
      <c r="N310" s="135"/>
      <c r="O310" s="135"/>
      <c r="P310" s="135"/>
      <c r="Q310" s="135"/>
      <c r="R310" s="135"/>
      <c r="S310" s="135"/>
      <c r="T310" s="135"/>
      <c r="U310" s="135"/>
      <c r="V310" s="135"/>
      <c r="W310" s="135"/>
      <c r="X310" s="135"/>
      <c r="Y310" s="135"/>
      <c r="Z310" s="135"/>
    </row>
    <row r="311" spans="1:26" ht="15.75" customHeight="1" x14ac:dyDescent="0.2">
      <c r="A311" s="145"/>
      <c r="B311" s="146"/>
      <c r="C311" s="135"/>
      <c r="D311" s="135"/>
      <c r="E311" s="135"/>
      <c r="F311" s="135"/>
      <c r="G311" s="135"/>
      <c r="H311" s="135"/>
      <c r="I311" s="135"/>
      <c r="J311" s="135"/>
      <c r="K311" s="135"/>
      <c r="L311" s="135"/>
      <c r="M311" s="135"/>
      <c r="N311" s="135"/>
      <c r="O311" s="135"/>
      <c r="P311" s="135"/>
      <c r="Q311" s="135"/>
      <c r="R311" s="135"/>
      <c r="S311" s="135"/>
      <c r="T311" s="135"/>
      <c r="U311" s="135"/>
      <c r="V311" s="135"/>
      <c r="W311" s="135"/>
      <c r="X311" s="135"/>
      <c r="Y311" s="135"/>
      <c r="Z311" s="135"/>
    </row>
    <row r="312" spans="1:26" ht="15.75" customHeight="1" x14ac:dyDescent="0.2">
      <c r="A312" s="145"/>
      <c r="B312" s="146"/>
      <c r="C312" s="135"/>
      <c r="D312" s="135"/>
      <c r="E312" s="135"/>
      <c r="F312" s="135"/>
      <c r="G312" s="135"/>
      <c r="H312" s="135"/>
      <c r="I312" s="135"/>
      <c r="J312" s="135"/>
      <c r="K312" s="135"/>
      <c r="L312" s="135"/>
      <c r="M312" s="135"/>
      <c r="N312" s="135"/>
      <c r="O312" s="135"/>
      <c r="P312" s="135"/>
      <c r="Q312" s="135"/>
      <c r="R312" s="135"/>
      <c r="S312" s="135"/>
      <c r="T312" s="135"/>
      <c r="U312" s="135"/>
      <c r="V312" s="135"/>
      <c r="W312" s="135"/>
      <c r="X312" s="135"/>
      <c r="Y312" s="135"/>
      <c r="Z312" s="135"/>
    </row>
    <row r="313" spans="1:26" ht="15.75" customHeight="1" x14ac:dyDescent="0.2">
      <c r="A313" s="145"/>
      <c r="B313" s="146"/>
      <c r="C313" s="135"/>
      <c r="D313" s="135"/>
      <c r="E313" s="135"/>
      <c r="F313" s="135"/>
      <c r="G313" s="135"/>
      <c r="H313" s="135"/>
      <c r="I313" s="135"/>
      <c r="J313" s="135"/>
      <c r="K313" s="135"/>
      <c r="L313" s="135"/>
      <c r="M313" s="135"/>
      <c r="N313" s="135"/>
      <c r="O313" s="135"/>
      <c r="P313" s="135"/>
      <c r="Q313" s="135"/>
      <c r="R313" s="135"/>
      <c r="S313" s="135"/>
      <c r="T313" s="135"/>
      <c r="U313" s="135"/>
      <c r="V313" s="135"/>
      <c r="W313" s="135"/>
      <c r="X313" s="135"/>
      <c r="Y313" s="135"/>
      <c r="Z313" s="135"/>
    </row>
    <row r="314" spans="1:26" ht="15.75" customHeight="1" x14ac:dyDescent="0.2">
      <c r="A314" s="145"/>
      <c r="B314" s="146"/>
      <c r="C314" s="135"/>
      <c r="D314" s="135"/>
      <c r="E314" s="135"/>
      <c r="F314" s="135"/>
      <c r="G314" s="135"/>
      <c r="H314" s="135"/>
      <c r="I314" s="135"/>
      <c r="J314" s="135"/>
      <c r="K314" s="135"/>
      <c r="L314" s="135"/>
      <c r="M314" s="135"/>
      <c r="N314" s="135"/>
      <c r="O314" s="135"/>
      <c r="P314" s="135"/>
      <c r="Q314" s="135"/>
      <c r="R314" s="135"/>
      <c r="S314" s="135"/>
      <c r="T314" s="135"/>
      <c r="U314" s="135"/>
      <c r="V314" s="135"/>
      <c r="W314" s="135"/>
      <c r="X314" s="135"/>
      <c r="Y314" s="135"/>
      <c r="Z314" s="135"/>
    </row>
    <row r="315" spans="1:26" ht="15.75" customHeight="1" x14ac:dyDescent="0.2">
      <c r="A315" s="145"/>
      <c r="B315" s="146"/>
      <c r="C315" s="135"/>
      <c r="D315" s="135"/>
      <c r="E315" s="135"/>
      <c r="F315" s="135"/>
      <c r="G315" s="135"/>
      <c r="H315" s="135"/>
      <c r="I315" s="135"/>
      <c r="J315" s="135"/>
      <c r="K315" s="135"/>
      <c r="L315" s="135"/>
      <c r="M315" s="135"/>
      <c r="N315" s="135"/>
      <c r="O315" s="135"/>
      <c r="P315" s="135"/>
      <c r="Q315" s="135"/>
      <c r="R315" s="135"/>
      <c r="S315" s="135"/>
      <c r="T315" s="135"/>
      <c r="U315" s="135"/>
      <c r="V315" s="135"/>
      <c r="W315" s="135"/>
      <c r="X315" s="135"/>
      <c r="Y315" s="135"/>
      <c r="Z315" s="135"/>
    </row>
    <row r="316" spans="1:26" ht="15.75" customHeight="1" x14ac:dyDescent="0.2">
      <c r="A316" s="145"/>
      <c r="B316" s="146"/>
      <c r="C316" s="135"/>
      <c r="D316" s="135"/>
      <c r="E316" s="135"/>
      <c r="F316" s="135"/>
      <c r="G316" s="135"/>
      <c r="H316" s="135"/>
      <c r="I316" s="135"/>
      <c r="J316" s="135"/>
      <c r="K316" s="135"/>
      <c r="L316" s="135"/>
      <c r="M316" s="135"/>
      <c r="N316" s="135"/>
      <c r="O316" s="135"/>
      <c r="P316" s="135"/>
      <c r="Q316" s="135"/>
      <c r="R316" s="135"/>
      <c r="S316" s="135"/>
      <c r="T316" s="135"/>
      <c r="U316" s="135"/>
      <c r="V316" s="135"/>
      <c r="W316" s="135"/>
      <c r="X316" s="135"/>
      <c r="Y316" s="135"/>
      <c r="Z316" s="135"/>
    </row>
    <row r="317" spans="1:26" ht="15.75" customHeight="1" x14ac:dyDescent="0.2">
      <c r="A317" s="145"/>
      <c r="B317" s="146"/>
      <c r="C317" s="135"/>
      <c r="D317" s="135"/>
      <c r="E317" s="135"/>
      <c r="F317" s="135"/>
      <c r="G317" s="135"/>
      <c r="H317" s="135"/>
      <c r="I317" s="135"/>
      <c r="J317" s="135"/>
      <c r="K317" s="135"/>
      <c r="L317" s="135"/>
      <c r="M317" s="135"/>
      <c r="N317" s="135"/>
      <c r="O317" s="135"/>
      <c r="P317" s="135"/>
      <c r="Q317" s="135"/>
      <c r="R317" s="135"/>
      <c r="S317" s="135"/>
      <c r="T317" s="135"/>
      <c r="U317" s="135"/>
      <c r="V317" s="135"/>
      <c r="W317" s="135"/>
      <c r="X317" s="135"/>
      <c r="Y317" s="135"/>
      <c r="Z317" s="135"/>
    </row>
    <row r="318" spans="1:26" ht="15.75" customHeight="1" x14ac:dyDescent="0.2">
      <c r="A318" s="145"/>
      <c r="B318" s="146"/>
      <c r="C318" s="135"/>
      <c r="D318" s="135"/>
      <c r="E318" s="135"/>
      <c r="F318" s="135"/>
      <c r="G318" s="135"/>
      <c r="H318" s="135"/>
      <c r="I318" s="135"/>
      <c r="J318" s="135"/>
      <c r="K318" s="135"/>
      <c r="L318" s="135"/>
      <c r="M318" s="135"/>
      <c r="N318" s="135"/>
      <c r="O318" s="135"/>
      <c r="P318" s="135"/>
      <c r="Q318" s="135"/>
      <c r="R318" s="135"/>
      <c r="S318" s="135"/>
      <c r="T318" s="135"/>
      <c r="U318" s="135"/>
      <c r="V318" s="135"/>
      <c r="W318" s="135"/>
      <c r="X318" s="135"/>
      <c r="Y318" s="135"/>
      <c r="Z318" s="135"/>
    </row>
    <row r="319" spans="1:26" ht="15.75" customHeight="1" x14ac:dyDescent="0.2">
      <c r="A319" s="145"/>
      <c r="B319" s="146"/>
      <c r="C319" s="135"/>
      <c r="D319" s="135"/>
      <c r="E319" s="135"/>
      <c r="F319" s="135"/>
      <c r="G319" s="135"/>
      <c r="H319" s="135"/>
      <c r="I319" s="135"/>
      <c r="J319" s="135"/>
      <c r="K319" s="135"/>
      <c r="L319" s="135"/>
      <c r="M319" s="135"/>
      <c r="N319" s="135"/>
      <c r="O319" s="135"/>
      <c r="P319" s="135"/>
      <c r="Q319" s="135"/>
      <c r="R319" s="135"/>
      <c r="S319" s="135"/>
      <c r="T319" s="135"/>
      <c r="U319" s="135"/>
      <c r="V319" s="135"/>
      <c r="W319" s="135"/>
      <c r="X319" s="135"/>
      <c r="Y319" s="135"/>
      <c r="Z319" s="135"/>
    </row>
    <row r="320" spans="1:26" ht="15.75" customHeight="1" x14ac:dyDescent="0.2">
      <c r="A320" s="145"/>
      <c r="B320" s="146"/>
      <c r="C320" s="135"/>
      <c r="D320" s="135"/>
      <c r="E320" s="135"/>
      <c r="F320" s="135"/>
      <c r="G320" s="135"/>
      <c r="H320" s="135"/>
      <c r="I320" s="135"/>
      <c r="J320" s="135"/>
      <c r="K320" s="135"/>
      <c r="L320" s="135"/>
      <c r="M320" s="135"/>
      <c r="N320" s="135"/>
      <c r="O320" s="135"/>
      <c r="P320" s="135"/>
      <c r="Q320" s="135"/>
      <c r="R320" s="135"/>
      <c r="S320" s="135"/>
      <c r="T320" s="135"/>
      <c r="U320" s="135"/>
      <c r="V320" s="135"/>
      <c r="W320" s="135"/>
      <c r="X320" s="135"/>
      <c r="Y320" s="135"/>
      <c r="Z320" s="135"/>
    </row>
    <row r="321" spans="1:26" ht="15.75" customHeight="1" x14ac:dyDescent="0.2">
      <c r="A321" s="145"/>
      <c r="B321" s="146"/>
      <c r="C321" s="135"/>
      <c r="D321" s="135"/>
      <c r="E321" s="135"/>
      <c r="F321" s="135"/>
      <c r="G321" s="135"/>
      <c r="H321" s="135"/>
      <c r="I321" s="135"/>
      <c r="J321" s="135"/>
      <c r="K321" s="135"/>
      <c r="L321" s="135"/>
      <c r="M321" s="135"/>
      <c r="N321" s="135"/>
      <c r="O321" s="135"/>
      <c r="P321" s="135"/>
      <c r="Q321" s="135"/>
      <c r="R321" s="135"/>
      <c r="S321" s="135"/>
      <c r="T321" s="135"/>
      <c r="U321" s="135"/>
      <c r="V321" s="135"/>
      <c r="W321" s="135"/>
      <c r="X321" s="135"/>
      <c r="Y321" s="135"/>
      <c r="Z321" s="135"/>
    </row>
    <row r="322" spans="1:26" ht="15.75" customHeight="1" x14ac:dyDescent="0.2">
      <c r="A322" s="145"/>
      <c r="B322" s="146"/>
      <c r="C322" s="135"/>
      <c r="D322" s="135"/>
      <c r="E322" s="135"/>
      <c r="F322" s="135"/>
      <c r="G322" s="135"/>
      <c r="H322" s="135"/>
      <c r="I322" s="135"/>
      <c r="J322" s="135"/>
      <c r="K322" s="135"/>
      <c r="L322" s="135"/>
      <c r="M322" s="135"/>
      <c r="N322" s="135"/>
      <c r="O322" s="135"/>
      <c r="P322" s="135"/>
      <c r="Q322" s="135"/>
      <c r="R322" s="135"/>
      <c r="S322" s="135"/>
      <c r="T322" s="135"/>
      <c r="U322" s="135"/>
      <c r="V322" s="135"/>
      <c r="W322" s="135"/>
      <c r="X322" s="135"/>
      <c r="Y322" s="135"/>
      <c r="Z322" s="135"/>
    </row>
    <row r="323" spans="1:26" ht="15.75" customHeight="1" x14ac:dyDescent="0.2">
      <c r="A323" s="145"/>
      <c r="B323" s="146"/>
      <c r="C323" s="135"/>
      <c r="D323" s="135"/>
      <c r="E323" s="135"/>
      <c r="F323" s="135"/>
      <c r="G323" s="135"/>
      <c r="H323" s="135"/>
      <c r="I323" s="135"/>
      <c r="J323" s="135"/>
      <c r="K323" s="135"/>
      <c r="L323" s="135"/>
      <c r="M323" s="135"/>
      <c r="N323" s="135"/>
      <c r="O323" s="135"/>
      <c r="P323" s="135"/>
      <c r="Q323" s="135"/>
      <c r="R323" s="135"/>
      <c r="S323" s="135"/>
      <c r="T323" s="135"/>
      <c r="U323" s="135"/>
      <c r="V323" s="135"/>
      <c r="W323" s="135"/>
      <c r="X323" s="135"/>
      <c r="Y323" s="135"/>
      <c r="Z323" s="135"/>
    </row>
    <row r="324" spans="1:26" ht="15.75" customHeight="1" x14ac:dyDescent="0.2">
      <c r="A324" s="145"/>
      <c r="B324" s="146"/>
      <c r="C324" s="135"/>
      <c r="D324" s="135"/>
      <c r="E324" s="135"/>
      <c r="F324" s="135"/>
      <c r="G324" s="135"/>
      <c r="H324" s="135"/>
      <c r="I324" s="135"/>
      <c r="J324" s="135"/>
      <c r="K324" s="135"/>
      <c r="L324" s="135"/>
      <c r="M324" s="135"/>
      <c r="N324" s="135"/>
      <c r="O324" s="135"/>
      <c r="P324" s="135"/>
      <c r="Q324" s="135"/>
      <c r="R324" s="135"/>
      <c r="S324" s="135"/>
      <c r="T324" s="135"/>
      <c r="U324" s="135"/>
      <c r="V324" s="135"/>
      <c r="W324" s="135"/>
      <c r="X324" s="135"/>
      <c r="Y324" s="135"/>
      <c r="Z324" s="135"/>
    </row>
    <row r="325" spans="1:26" ht="15.75" customHeight="1" x14ac:dyDescent="0.2">
      <c r="A325" s="145"/>
      <c r="B325" s="146"/>
      <c r="C325" s="135"/>
      <c r="D325" s="135"/>
      <c r="E325" s="135"/>
      <c r="F325" s="135"/>
      <c r="G325" s="135"/>
      <c r="H325" s="135"/>
      <c r="I325" s="135"/>
      <c r="J325" s="135"/>
      <c r="K325" s="135"/>
      <c r="L325" s="135"/>
      <c r="M325" s="135"/>
      <c r="N325" s="135"/>
      <c r="O325" s="135"/>
      <c r="P325" s="135"/>
      <c r="Q325" s="135"/>
      <c r="R325" s="135"/>
      <c r="S325" s="135"/>
      <c r="T325" s="135"/>
      <c r="U325" s="135"/>
      <c r="V325" s="135"/>
      <c r="W325" s="135"/>
      <c r="X325" s="135"/>
      <c r="Y325" s="135"/>
      <c r="Z325" s="135"/>
    </row>
    <row r="326" spans="1:26" ht="15.75" customHeight="1" x14ac:dyDescent="0.2">
      <c r="A326" s="145"/>
      <c r="B326" s="146"/>
      <c r="C326" s="135"/>
      <c r="D326" s="135"/>
      <c r="E326" s="135"/>
      <c r="F326" s="135"/>
      <c r="G326" s="135"/>
      <c r="H326" s="135"/>
      <c r="I326" s="135"/>
      <c r="J326" s="135"/>
      <c r="K326" s="135"/>
      <c r="L326" s="135"/>
      <c r="M326" s="135"/>
      <c r="N326" s="135"/>
      <c r="O326" s="135"/>
      <c r="P326" s="135"/>
      <c r="Q326" s="135"/>
      <c r="R326" s="135"/>
      <c r="S326" s="135"/>
      <c r="T326" s="135"/>
      <c r="U326" s="135"/>
      <c r="V326" s="135"/>
      <c r="W326" s="135"/>
      <c r="X326" s="135"/>
      <c r="Y326" s="135"/>
      <c r="Z326" s="135"/>
    </row>
    <row r="327" spans="1:26" ht="15.75" customHeight="1" x14ac:dyDescent="0.2">
      <c r="A327" s="145"/>
      <c r="B327" s="146"/>
      <c r="C327" s="135"/>
      <c r="D327" s="135"/>
      <c r="E327" s="135"/>
      <c r="F327" s="135"/>
      <c r="G327" s="135"/>
      <c r="H327" s="135"/>
      <c r="I327" s="135"/>
      <c r="J327" s="135"/>
      <c r="K327" s="135"/>
      <c r="L327" s="135"/>
      <c r="M327" s="135"/>
      <c r="N327" s="135"/>
      <c r="O327" s="135"/>
      <c r="P327" s="135"/>
      <c r="Q327" s="135"/>
      <c r="R327" s="135"/>
      <c r="S327" s="135"/>
      <c r="T327" s="135"/>
      <c r="U327" s="135"/>
      <c r="V327" s="135"/>
      <c r="W327" s="135"/>
      <c r="X327" s="135"/>
      <c r="Y327" s="135"/>
      <c r="Z327" s="135"/>
    </row>
    <row r="328" spans="1:26" ht="15.75" customHeight="1" x14ac:dyDescent="0.2">
      <c r="A328" s="145"/>
      <c r="B328" s="146"/>
      <c r="C328" s="135"/>
      <c r="D328" s="135"/>
      <c r="E328" s="135"/>
      <c r="F328" s="135"/>
      <c r="G328" s="135"/>
      <c r="H328" s="135"/>
      <c r="I328" s="135"/>
      <c r="J328" s="135"/>
      <c r="K328" s="135"/>
      <c r="L328" s="135"/>
      <c r="M328" s="135"/>
      <c r="N328" s="135"/>
      <c r="O328" s="135"/>
      <c r="P328" s="135"/>
      <c r="Q328" s="135"/>
      <c r="R328" s="135"/>
      <c r="S328" s="135"/>
      <c r="T328" s="135"/>
      <c r="U328" s="135"/>
      <c r="V328" s="135"/>
      <c r="W328" s="135"/>
      <c r="X328" s="135"/>
      <c r="Y328" s="135"/>
      <c r="Z328" s="135"/>
    </row>
    <row r="329" spans="1:26" ht="15.75" customHeight="1" x14ac:dyDescent="0.2">
      <c r="A329" s="145"/>
      <c r="B329" s="146"/>
      <c r="C329" s="135"/>
      <c r="D329" s="135"/>
      <c r="E329" s="135"/>
      <c r="F329" s="135"/>
      <c r="G329" s="135"/>
      <c r="H329" s="135"/>
      <c r="I329" s="135"/>
      <c r="J329" s="135"/>
      <c r="K329" s="135"/>
      <c r="L329" s="135"/>
      <c r="M329" s="135"/>
      <c r="N329" s="135"/>
      <c r="O329" s="135"/>
      <c r="P329" s="135"/>
      <c r="Q329" s="135"/>
      <c r="R329" s="135"/>
      <c r="S329" s="135"/>
      <c r="T329" s="135"/>
      <c r="U329" s="135"/>
      <c r="V329" s="135"/>
      <c r="W329" s="135"/>
      <c r="X329" s="135"/>
      <c r="Y329" s="135"/>
      <c r="Z329" s="135"/>
    </row>
    <row r="330" spans="1:26" ht="15.75" customHeight="1" x14ac:dyDescent="0.2">
      <c r="A330" s="145"/>
      <c r="B330" s="146"/>
      <c r="C330" s="135"/>
      <c r="D330" s="135"/>
      <c r="E330" s="135"/>
      <c r="F330" s="135"/>
      <c r="G330" s="135"/>
      <c r="H330" s="135"/>
      <c r="I330" s="135"/>
      <c r="J330" s="135"/>
      <c r="K330" s="135"/>
      <c r="L330" s="135"/>
      <c r="M330" s="135"/>
      <c r="N330" s="135"/>
      <c r="O330" s="135"/>
      <c r="P330" s="135"/>
      <c r="Q330" s="135"/>
      <c r="R330" s="135"/>
      <c r="S330" s="135"/>
      <c r="T330" s="135"/>
      <c r="U330" s="135"/>
      <c r="V330" s="135"/>
      <c r="W330" s="135"/>
      <c r="X330" s="135"/>
      <c r="Y330" s="135"/>
      <c r="Z330" s="135"/>
    </row>
    <row r="331" spans="1:26" ht="15.75" customHeight="1" x14ac:dyDescent="0.2">
      <c r="A331" s="145"/>
      <c r="B331" s="146"/>
      <c r="C331" s="135"/>
      <c r="D331" s="135"/>
      <c r="E331" s="135"/>
      <c r="F331" s="135"/>
      <c r="G331" s="135"/>
      <c r="H331" s="135"/>
      <c r="I331" s="135"/>
      <c r="J331" s="135"/>
      <c r="K331" s="135"/>
      <c r="L331" s="135"/>
      <c r="M331" s="135"/>
      <c r="N331" s="135"/>
      <c r="O331" s="135"/>
      <c r="P331" s="135"/>
      <c r="Q331" s="135"/>
      <c r="R331" s="135"/>
      <c r="S331" s="135"/>
      <c r="T331" s="135"/>
      <c r="U331" s="135"/>
      <c r="V331" s="135"/>
      <c r="W331" s="135"/>
      <c r="X331" s="135"/>
      <c r="Y331" s="135"/>
      <c r="Z331" s="135"/>
    </row>
    <row r="332" spans="1:26" ht="15.75" customHeight="1" x14ac:dyDescent="0.2">
      <c r="A332" s="145"/>
      <c r="B332" s="146"/>
      <c r="C332" s="135"/>
      <c r="D332" s="135"/>
      <c r="E332" s="135"/>
      <c r="F332" s="135"/>
      <c r="G332" s="135"/>
      <c r="H332" s="135"/>
      <c r="I332" s="135"/>
      <c r="J332" s="135"/>
      <c r="K332" s="135"/>
      <c r="L332" s="135"/>
      <c r="M332" s="135"/>
      <c r="N332" s="135"/>
      <c r="O332" s="135"/>
      <c r="P332" s="135"/>
      <c r="Q332" s="135"/>
      <c r="R332" s="135"/>
      <c r="S332" s="135"/>
      <c r="T332" s="135"/>
      <c r="U332" s="135"/>
      <c r="V332" s="135"/>
      <c r="W332" s="135"/>
      <c r="X332" s="135"/>
      <c r="Y332" s="135"/>
      <c r="Z332" s="135"/>
    </row>
    <row r="333" spans="1:26" ht="15.75" customHeight="1" x14ac:dyDescent="0.2">
      <c r="A333" s="145"/>
      <c r="B333" s="146"/>
      <c r="C333" s="135"/>
      <c r="D333" s="135"/>
      <c r="E333" s="135"/>
      <c r="F333" s="135"/>
      <c r="G333" s="135"/>
      <c r="H333" s="135"/>
      <c r="I333" s="135"/>
      <c r="J333" s="135"/>
      <c r="K333" s="135"/>
      <c r="L333" s="135"/>
      <c r="M333" s="135"/>
      <c r="N333" s="135"/>
      <c r="O333" s="135"/>
      <c r="P333" s="135"/>
      <c r="Q333" s="135"/>
      <c r="R333" s="135"/>
      <c r="S333" s="135"/>
      <c r="T333" s="135"/>
      <c r="U333" s="135"/>
      <c r="V333" s="135"/>
      <c r="W333" s="135"/>
      <c r="X333" s="135"/>
      <c r="Y333" s="135"/>
      <c r="Z333" s="135"/>
    </row>
    <row r="334" spans="1:26" ht="15.75" customHeight="1" x14ac:dyDescent="0.2">
      <c r="A334" s="145"/>
      <c r="B334" s="146"/>
      <c r="C334" s="135"/>
      <c r="D334" s="135"/>
      <c r="E334" s="135"/>
      <c r="F334" s="135"/>
      <c r="G334" s="135"/>
      <c r="H334" s="135"/>
      <c r="I334" s="135"/>
      <c r="J334" s="135"/>
      <c r="K334" s="135"/>
      <c r="L334" s="135"/>
      <c r="M334" s="135"/>
      <c r="N334" s="135"/>
      <c r="O334" s="135"/>
      <c r="P334" s="135"/>
      <c r="Q334" s="135"/>
      <c r="R334" s="135"/>
      <c r="S334" s="135"/>
      <c r="T334" s="135"/>
      <c r="U334" s="135"/>
      <c r="V334" s="135"/>
      <c r="W334" s="135"/>
      <c r="X334" s="135"/>
      <c r="Y334" s="135"/>
      <c r="Z334" s="135"/>
    </row>
    <row r="335" spans="1:26" ht="15.75" customHeight="1" x14ac:dyDescent="0.2">
      <c r="A335" s="145"/>
      <c r="B335" s="146"/>
      <c r="C335" s="135"/>
      <c r="D335" s="135"/>
      <c r="E335" s="135"/>
      <c r="F335" s="135"/>
      <c r="G335" s="135"/>
      <c r="H335" s="135"/>
      <c r="I335" s="135"/>
      <c r="J335" s="135"/>
      <c r="K335" s="135"/>
      <c r="L335" s="135"/>
      <c r="M335" s="135"/>
      <c r="N335" s="135"/>
      <c r="O335" s="135"/>
      <c r="P335" s="135"/>
      <c r="Q335" s="135"/>
      <c r="R335" s="135"/>
      <c r="S335" s="135"/>
      <c r="T335" s="135"/>
      <c r="U335" s="135"/>
      <c r="V335" s="135"/>
      <c r="W335" s="135"/>
      <c r="X335" s="135"/>
      <c r="Y335" s="135"/>
      <c r="Z335" s="135"/>
    </row>
    <row r="336" spans="1:26" ht="15.75" customHeight="1" x14ac:dyDescent="0.2">
      <c r="A336" s="145"/>
      <c r="B336" s="146"/>
      <c r="C336" s="135"/>
      <c r="D336" s="135"/>
      <c r="E336" s="135"/>
      <c r="F336" s="135"/>
      <c r="G336" s="135"/>
      <c r="H336" s="135"/>
      <c r="I336" s="135"/>
      <c r="J336" s="135"/>
      <c r="K336" s="135"/>
      <c r="L336" s="135"/>
      <c r="M336" s="135"/>
      <c r="N336" s="135"/>
      <c r="O336" s="135"/>
      <c r="P336" s="135"/>
      <c r="Q336" s="135"/>
      <c r="R336" s="135"/>
      <c r="S336" s="135"/>
      <c r="T336" s="135"/>
      <c r="U336" s="135"/>
      <c r="V336" s="135"/>
      <c r="W336" s="135"/>
      <c r="X336" s="135"/>
      <c r="Y336" s="135"/>
      <c r="Z336" s="135"/>
    </row>
    <row r="337" spans="1:26" ht="15.75" customHeight="1" x14ac:dyDescent="0.2">
      <c r="A337" s="145"/>
      <c r="B337" s="146"/>
      <c r="C337" s="135"/>
      <c r="D337" s="135"/>
      <c r="E337" s="135"/>
      <c r="F337" s="135"/>
      <c r="G337" s="135"/>
      <c r="H337" s="135"/>
      <c r="I337" s="135"/>
      <c r="J337" s="135"/>
      <c r="K337" s="135"/>
      <c r="L337" s="135"/>
      <c r="M337" s="135"/>
      <c r="N337" s="135"/>
      <c r="O337" s="135"/>
      <c r="P337" s="135"/>
      <c r="Q337" s="135"/>
      <c r="R337" s="135"/>
      <c r="S337" s="135"/>
      <c r="T337" s="135"/>
      <c r="U337" s="135"/>
      <c r="V337" s="135"/>
      <c r="W337" s="135"/>
      <c r="X337" s="135"/>
      <c r="Y337" s="135"/>
      <c r="Z337" s="135"/>
    </row>
    <row r="338" spans="1:26" ht="15.75" customHeight="1" x14ac:dyDescent="0.2">
      <c r="A338" s="145"/>
      <c r="B338" s="146"/>
      <c r="C338" s="135"/>
      <c r="D338" s="135"/>
      <c r="E338" s="135"/>
      <c r="F338" s="135"/>
      <c r="G338" s="135"/>
      <c r="H338" s="135"/>
      <c r="I338" s="135"/>
      <c r="J338" s="135"/>
      <c r="K338" s="135"/>
      <c r="L338" s="135"/>
      <c r="M338" s="135"/>
      <c r="N338" s="135"/>
      <c r="O338" s="135"/>
      <c r="P338" s="135"/>
      <c r="Q338" s="135"/>
      <c r="R338" s="135"/>
      <c r="S338" s="135"/>
      <c r="T338" s="135"/>
      <c r="U338" s="135"/>
      <c r="V338" s="135"/>
      <c r="W338" s="135"/>
      <c r="X338" s="135"/>
      <c r="Y338" s="135"/>
      <c r="Z338" s="135"/>
    </row>
    <row r="339" spans="1:26" ht="15.75" customHeight="1" x14ac:dyDescent="0.2">
      <c r="A339" s="145"/>
      <c r="B339" s="146"/>
      <c r="C339" s="135"/>
      <c r="D339" s="135"/>
      <c r="E339" s="135"/>
      <c r="F339" s="135"/>
      <c r="G339" s="135"/>
      <c r="H339" s="135"/>
      <c r="I339" s="135"/>
      <c r="J339" s="135"/>
      <c r="K339" s="135"/>
      <c r="L339" s="135"/>
      <c r="M339" s="135"/>
      <c r="N339" s="135"/>
      <c r="O339" s="135"/>
      <c r="P339" s="135"/>
      <c r="Q339" s="135"/>
      <c r="R339" s="135"/>
      <c r="S339" s="135"/>
      <c r="T339" s="135"/>
      <c r="U339" s="135"/>
      <c r="V339" s="135"/>
      <c r="W339" s="135"/>
      <c r="X339" s="135"/>
      <c r="Y339" s="135"/>
      <c r="Z339" s="135"/>
    </row>
    <row r="340" spans="1:26" ht="15.75" customHeight="1" x14ac:dyDescent="0.2">
      <c r="A340" s="145"/>
      <c r="B340" s="146"/>
      <c r="C340" s="135"/>
      <c r="D340" s="135"/>
      <c r="E340" s="135"/>
      <c r="F340" s="135"/>
      <c r="G340" s="135"/>
      <c r="H340" s="135"/>
      <c r="I340" s="135"/>
      <c r="J340" s="135"/>
      <c r="K340" s="135"/>
      <c r="L340" s="135"/>
      <c r="M340" s="135"/>
      <c r="N340" s="135"/>
      <c r="O340" s="135"/>
      <c r="P340" s="135"/>
      <c r="Q340" s="135"/>
      <c r="R340" s="135"/>
      <c r="S340" s="135"/>
      <c r="T340" s="135"/>
      <c r="U340" s="135"/>
      <c r="V340" s="135"/>
      <c r="W340" s="135"/>
      <c r="X340" s="135"/>
      <c r="Y340" s="135"/>
      <c r="Z340" s="135"/>
    </row>
    <row r="341" spans="1:26" ht="15.75" customHeight="1" x14ac:dyDescent="0.2">
      <c r="A341" s="145"/>
      <c r="B341" s="146"/>
      <c r="C341" s="135"/>
      <c r="D341" s="135"/>
      <c r="E341" s="135"/>
      <c r="F341" s="135"/>
      <c r="G341" s="135"/>
      <c r="H341" s="135"/>
      <c r="I341" s="135"/>
      <c r="J341" s="135"/>
      <c r="K341" s="135"/>
      <c r="L341" s="135"/>
      <c r="M341" s="135"/>
      <c r="N341" s="135"/>
      <c r="O341" s="135"/>
      <c r="P341" s="135"/>
      <c r="Q341" s="135"/>
      <c r="R341" s="135"/>
      <c r="S341" s="135"/>
      <c r="T341" s="135"/>
      <c r="U341" s="135"/>
      <c r="V341" s="135"/>
      <c r="W341" s="135"/>
      <c r="X341" s="135"/>
      <c r="Y341" s="135"/>
      <c r="Z341" s="135"/>
    </row>
    <row r="342" spans="1:26" ht="15.75" customHeight="1" x14ac:dyDescent="0.2">
      <c r="A342" s="145"/>
      <c r="B342" s="146"/>
      <c r="C342" s="135"/>
      <c r="D342" s="135"/>
      <c r="E342" s="135"/>
      <c r="F342" s="135"/>
      <c r="G342" s="135"/>
      <c r="H342" s="135"/>
      <c r="I342" s="135"/>
      <c r="J342" s="135"/>
      <c r="K342" s="135"/>
      <c r="L342" s="135"/>
      <c r="M342" s="135"/>
      <c r="N342" s="135"/>
      <c r="O342" s="135"/>
      <c r="P342" s="135"/>
      <c r="Q342" s="135"/>
      <c r="R342" s="135"/>
      <c r="S342" s="135"/>
      <c r="T342" s="135"/>
      <c r="U342" s="135"/>
      <c r="V342" s="135"/>
      <c r="W342" s="135"/>
      <c r="X342" s="135"/>
      <c r="Y342" s="135"/>
      <c r="Z342" s="135"/>
    </row>
    <row r="343" spans="1:26" ht="15.75" customHeight="1" x14ac:dyDescent="0.2">
      <c r="A343" s="145"/>
      <c r="B343" s="146"/>
      <c r="C343" s="135"/>
      <c r="D343" s="135"/>
      <c r="E343" s="135"/>
      <c r="F343" s="135"/>
      <c r="G343" s="135"/>
      <c r="H343" s="135"/>
      <c r="I343" s="135"/>
      <c r="J343" s="135"/>
      <c r="K343" s="135"/>
      <c r="L343" s="135"/>
      <c r="M343" s="135"/>
      <c r="N343" s="135"/>
      <c r="O343" s="135"/>
      <c r="P343" s="135"/>
      <c r="Q343" s="135"/>
      <c r="R343" s="135"/>
      <c r="S343" s="135"/>
      <c r="T343" s="135"/>
      <c r="U343" s="135"/>
      <c r="V343" s="135"/>
      <c r="W343" s="135"/>
      <c r="X343" s="135"/>
      <c r="Y343" s="135"/>
      <c r="Z343" s="135"/>
    </row>
    <row r="344" spans="1:26" ht="15.75" customHeight="1" x14ac:dyDescent="0.2">
      <c r="A344" s="145"/>
      <c r="B344" s="146"/>
      <c r="C344" s="135"/>
      <c r="D344" s="135"/>
      <c r="E344" s="135"/>
      <c r="F344" s="135"/>
      <c r="G344" s="135"/>
      <c r="H344" s="135"/>
      <c r="I344" s="135"/>
      <c r="J344" s="135"/>
      <c r="K344" s="135"/>
      <c r="L344" s="135"/>
      <c r="M344" s="135"/>
      <c r="N344" s="135"/>
      <c r="O344" s="135"/>
      <c r="P344" s="135"/>
      <c r="Q344" s="135"/>
      <c r="R344" s="135"/>
      <c r="S344" s="135"/>
      <c r="T344" s="135"/>
      <c r="U344" s="135"/>
      <c r="V344" s="135"/>
      <c r="W344" s="135"/>
      <c r="X344" s="135"/>
      <c r="Y344" s="135"/>
      <c r="Z344" s="135"/>
    </row>
    <row r="345" spans="1:26" ht="15.75" customHeight="1" x14ac:dyDescent="0.2">
      <c r="A345" s="145"/>
      <c r="B345" s="146"/>
      <c r="C345" s="135"/>
      <c r="D345" s="135"/>
      <c r="E345" s="135"/>
      <c r="F345" s="135"/>
      <c r="G345" s="135"/>
      <c r="H345" s="135"/>
      <c r="I345" s="135"/>
      <c r="J345" s="135"/>
      <c r="K345" s="135"/>
      <c r="L345" s="135"/>
      <c r="M345" s="135"/>
      <c r="N345" s="135"/>
      <c r="O345" s="135"/>
      <c r="P345" s="135"/>
      <c r="Q345" s="135"/>
      <c r="R345" s="135"/>
      <c r="S345" s="135"/>
      <c r="T345" s="135"/>
      <c r="U345" s="135"/>
      <c r="V345" s="135"/>
      <c r="W345" s="135"/>
      <c r="X345" s="135"/>
      <c r="Y345" s="135"/>
      <c r="Z345" s="135"/>
    </row>
    <row r="346" spans="1:26" ht="15.75" customHeight="1" x14ac:dyDescent="0.2">
      <c r="A346" s="145"/>
      <c r="B346" s="146"/>
      <c r="C346" s="135"/>
      <c r="D346" s="135"/>
      <c r="E346" s="135"/>
      <c r="F346" s="135"/>
      <c r="G346" s="135"/>
      <c r="H346" s="135"/>
      <c r="I346" s="135"/>
      <c r="J346" s="135"/>
      <c r="K346" s="135"/>
      <c r="L346" s="135"/>
      <c r="M346" s="135"/>
      <c r="N346" s="135"/>
      <c r="O346" s="135"/>
      <c r="P346" s="135"/>
      <c r="Q346" s="135"/>
      <c r="R346" s="135"/>
      <c r="S346" s="135"/>
      <c r="T346" s="135"/>
      <c r="U346" s="135"/>
      <c r="V346" s="135"/>
      <c r="W346" s="135"/>
      <c r="X346" s="135"/>
      <c r="Y346" s="135"/>
      <c r="Z346" s="135"/>
    </row>
    <row r="347" spans="1:26" ht="15.75" customHeight="1" x14ac:dyDescent="0.2">
      <c r="A347" s="145"/>
      <c r="B347" s="146"/>
      <c r="C347" s="135"/>
      <c r="D347" s="135"/>
      <c r="E347" s="135"/>
      <c r="F347" s="135"/>
      <c r="G347" s="135"/>
      <c r="H347" s="135"/>
      <c r="I347" s="135"/>
      <c r="J347" s="135"/>
      <c r="K347" s="135"/>
      <c r="L347" s="135"/>
      <c r="M347" s="135"/>
      <c r="N347" s="135"/>
      <c r="O347" s="135"/>
      <c r="P347" s="135"/>
      <c r="Q347" s="135"/>
      <c r="R347" s="135"/>
      <c r="S347" s="135"/>
      <c r="T347" s="135"/>
      <c r="U347" s="135"/>
      <c r="V347" s="135"/>
      <c r="W347" s="135"/>
      <c r="X347" s="135"/>
      <c r="Y347" s="135"/>
      <c r="Z347" s="135"/>
    </row>
    <row r="348" spans="1:26" ht="15.75" customHeight="1" x14ac:dyDescent="0.2">
      <c r="A348" s="145"/>
      <c r="B348" s="146"/>
      <c r="C348" s="135"/>
      <c r="D348" s="135"/>
      <c r="E348" s="135"/>
      <c r="F348" s="135"/>
      <c r="G348" s="135"/>
      <c r="H348" s="135"/>
      <c r="I348" s="135"/>
      <c r="J348" s="135"/>
      <c r="K348" s="135"/>
      <c r="L348" s="135"/>
      <c r="M348" s="135"/>
      <c r="N348" s="135"/>
      <c r="O348" s="135"/>
      <c r="P348" s="135"/>
      <c r="Q348" s="135"/>
      <c r="R348" s="135"/>
      <c r="S348" s="135"/>
      <c r="T348" s="135"/>
      <c r="U348" s="135"/>
      <c r="V348" s="135"/>
      <c r="W348" s="135"/>
      <c r="X348" s="135"/>
      <c r="Y348" s="135"/>
      <c r="Z348" s="135"/>
    </row>
    <row r="349" spans="1:26" ht="15.75" customHeight="1" x14ac:dyDescent="0.2">
      <c r="A349" s="145"/>
      <c r="B349" s="146"/>
      <c r="C349" s="135"/>
      <c r="D349" s="135"/>
      <c r="E349" s="135"/>
      <c r="F349" s="135"/>
      <c r="G349" s="135"/>
      <c r="H349" s="135"/>
      <c r="I349" s="135"/>
      <c r="J349" s="135"/>
      <c r="K349" s="135"/>
      <c r="L349" s="135"/>
      <c r="M349" s="135"/>
      <c r="N349" s="135"/>
      <c r="O349" s="135"/>
      <c r="P349" s="135"/>
      <c r="Q349" s="135"/>
      <c r="R349" s="135"/>
      <c r="S349" s="135"/>
      <c r="T349" s="135"/>
      <c r="U349" s="135"/>
      <c r="V349" s="135"/>
      <c r="W349" s="135"/>
      <c r="X349" s="135"/>
      <c r="Y349" s="135"/>
      <c r="Z349" s="135"/>
    </row>
    <row r="350" spans="1:26" ht="15.75" customHeight="1" x14ac:dyDescent="0.2">
      <c r="A350" s="145"/>
      <c r="B350" s="146"/>
      <c r="C350" s="135"/>
      <c r="D350" s="135"/>
      <c r="E350" s="135"/>
      <c r="F350" s="135"/>
      <c r="G350" s="135"/>
      <c r="H350" s="135"/>
      <c r="I350" s="135"/>
      <c r="J350" s="135"/>
      <c r="K350" s="135"/>
      <c r="L350" s="135"/>
      <c r="M350" s="135"/>
      <c r="N350" s="135"/>
      <c r="O350" s="135"/>
      <c r="P350" s="135"/>
      <c r="Q350" s="135"/>
      <c r="R350" s="135"/>
      <c r="S350" s="135"/>
      <c r="T350" s="135"/>
      <c r="U350" s="135"/>
      <c r="V350" s="135"/>
      <c r="W350" s="135"/>
      <c r="X350" s="135"/>
      <c r="Y350" s="135"/>
      <c r="Z350" s="135"/>
    </row>
    <row r="351" spans="1:26" ht="15.75" customHeight="1" x14ac:dyDescent="0.2">
      <c r="A351" s="145"/>
      <c r="B351" s="146"/>
      <c r="C351" s="135"/>
      <c r="D351" s="135"/>
      <c r="E351" s="135"/>
      <c r="F351" s="135"/>
      <c r="G351" s="135"/>
      <c r="H351" s="135"/>
      <c r="I351" s="135"/>
      <c r="J351" s="135"/>
      <c r="K351" s="135"/>
      <c r="L351" s="135"/>
      <c r="M351" s="135"/>
      <c r="N351" s="135"/>
      <c r="O351" s="135"/>
      <c r="P351" s="135"/>
      <c r="Q351" s="135"/>
      <c r="R351" s="135"/>
      <c r="S351" s="135"/>
      <c r="T351" s="135"/>
      <c r="U351" s="135"/>
      <c r="V351" s="135"/>
      <c r="W351" s="135"/>
      <c r="X351" s="135"/>
      <c r="Y351" s="135"/>
      <c r="Z351" s="135"/>
    </row>
    <row r="352" spans="1:26" ht="15.75" customHeight="1" x14ac:dyDescent="0.2">
      <c r="A352" s="145"/>
      <c r="B352" s="146"/>
      <c r="C352" s="135"/>
      <c r="D352" s="135"/>
      <c r="E352" s="135"/>
      <c r="F352" s="135"/>
      <c r="G352" s="135"/>
      <c r="H352" s="135"/>
      <c r="I352" s="135"/>
      <c r="J352" s="135"/>
      <c r="K352" s="135"/>
      <c r="L352" s="135"/>
      <c r="M352" s="135"/>
      <c r="N352" s="135"/>
      <c r="O352" s="135"/>
      <c r="P352" s="135"/>
      <c r="Q352" s="135"/>
      <c r="R352" s="135"/>
      <c r="S352" s="135"/>
      <c r="T352" s="135"/>
      <c r="U352" s="135"/>
      <c r="V352" s="135"/>
      <c r="W352" s="135"/>
      <c r="X352" s="135"/>
      <c r="Y352" s="135"/>
      <c r="Z352" s="135"/>
    </row>
    <row r="353" spans="1:26" ht="15.75" customHeight="1" x14ac:dyDescent="0.2">
      <c r="A353" s="145"/>
      <c r="B353" s="146"/>
      <c r="C353" s="135"/>
      <c r="D353" s="135"/>
      <c r="E353" s="135"/>
      <c r="F353" s="135"/>
      <c r="G353" s="135"/>
      <c r="H353" s="135"/>
      <c r="I353" s="135"/>
      <c r="J353" s="135"/>
      <c r="K353" s="135"/>
      <c r="L353" s="135"/>
      <c r="M353" s="135"/>
      <c r="N353" s="135"/>
      <c r="O353" s="135"/>
      <c r="P353" s="135"/>
      <c r="Q353" s="135"/>
      <c r="R353" s="135"/>
      <c r="S353" s="135"/>
      <c r="T353" s="135"/>
      <c r="U353" s="135"/>
      <c r="V353" s="135"/>
      <c r="W353" s="135"/>
      <c r="X353" s="135"/>
      <c r="Y353" s="135"/>
      <c r="Z353" s="135"/>
    </row>
    <row r="354" spans="1:26" ht="15.75" customHeight="1" x14ac:dyDescent="0.2">
      <c r="A354" s="145"/>
      <c r="B354" s="146"/>
      <c r="C354" s="135"/>
      <c r="D354" s="135"/>
      <c r="E354" s="135"/>
      <c r="F354" s="135"/>
      <c r="G354" s="135"/>
      <c r="H354" s="135"/>
      <c r="I354" s="135"/>
      <c r="J354" s="135"/>
      <c r="K354" s="135"/>
      <c r="L354" s="135"/>
      <c r="M354" s="135"/>
      <c r="N354" s="135"/>
      <c r="O354" s="135"/>
      <c r="P354" s="135"/>
      <c r="Q354" s="135"/>
      <c r="R354" s="135"/>
      <c r="S354" s="135"/>
      <c r="T354" s="135"/>
      <c r="U354" s="135"/>
      <c r="V354" s="135"/>
      <c r="W354" s="135"/>
      <c r="X354" s="135"/>
      <c r="Y354" s="135"/>
      <c r="Z354" s="135"/>
    </row>
    <row r="355" spans="1:26" ht="15.75" customHeight="1" x14ac:dyDescent="0.2">
      <c r="A355" s="145"/>
      <c r="B355" s="146"/>
      <c r="C355" s="135"/>
      <c r="D355" s="135"/>
      <c r="E355" s="135"/>
      <c r="F355" s="135"/>
      <c r="G355" s="135"/>
      <c r="H355" s="135"/>
      <c r="I355" s="135"/>
      <c r="J355" s="135"/>
      <c r="K355" s="135"/>
      <c r="L355" s="135"/>
      <c r="M355" s="135"/>
      <c r="N355" s="135"/>
      <c r="O355" s="135"/>
      <c r="P355" s="135"/>
      <c r="Q355" s="135"/>
      <c r="R355" s="135"/>
      <c r="S355" s="135"/>
      <c r="T355" s="135"/>
      <c r="U355" s="135"/>
      <c r="V355" s="135"/>
      <c r="W355" s="135"/>
      <c r="X355" s="135"/>
      <c r="Y355" s="135"/>
      <c r="Z355" s="135"/>
    </row>
    <row r="356" spans="1:26" ht="15.75" customHeight="1" x14ac:dyDescent="0.2">
      <c r="A356" s="145"/>
      <c r="B356" s="146"/>
      <c r="C356" s="135"/>
      <c r="D356" s="135"/>
      <c r="E356" s="135"/>
      <c r="F356" s="135"/>
      <c r="G356" s="135"/>
      <c r="H356" s="135"/>
      <c r="I356" s="135"/>
      <c r="J356" s="135"/>
      <c r="K356" s="135"/>
      <c r="L356" s="135"/>
      <c r="M356" s="135"/>
      <c r="N356" s="135"/>
      <c r="O356" s="135"/>
      <c r="P356" s="135"/>
      <c r="Q356" s="135"/>
      <c r="R356" s="135"/>
      <c r="S356" s="135"/>
      <c r="T356" s="135"/>
      <c r="U356" s="135"/>
      <c r="V356" s="135"/>
      <c r="W356" s="135"/>
      <c r="X356" s="135"/>
      <c r="Y356" s="135"/>
      <c r="Z356" s="135"/>
    </row>
    <row r="357" spans="1:26" ht="15.75" customHeight="1" x14ac:dyDescent="0.2">
      <c r="A357" s="145"/>
      <c r="B357" s="146"/>
      <c r="C357" s="135"/>
      <c r="D357" s="135"/>
      <c r="E357" s="135"/>
      <c r="F357" s="135"/>
      <c r="G357" s="135"/>
      <c r="H357" s="135"/>
      <c r="I357" s="135"/>
      <c r="J357" s="135"/>
      <c r="K357" s="135"/>
      <c r="L357" s="135"/>
      <c r="M357" s="135"/>
      <c r="N357" s="135"/>
      <c r="O357" s="135"/>
      <c r="P357" s="135"/>
      <c r="Q357" s="135"/>
      <c r="R357" s="135"/>
      <c r="S357" s="135"/>
      <c r="T357" s="135"/>
      <c r="U357" s="135"/>
      <c r="V357" s="135"/>
      <c r="W357" s="135"/>
      <c r="X357" s="135"/>
      <c r="Y357" s="135"/>
      <c r="Z357" s="135"/>
    </row>
    <row r="358" spans="1:26" ht="15.75" customHeight="1" x14ac:dyDescent="0.2">
      <c r="A358" s="145"/>
      <c r="B358" s="146"/>
      <c r="C358" s="135"/>
      <c r="D358" s="135"/>
      <c r="E358" s="135"/>
      <c r="F358" s="135"/>
      <c r="G358" s="135"/>
      <c r="H358" s="135"/>
      <c r="I358" s="135"/>
      <c r="J358" s="135"/>
      <c r="K358" s="135"/>
      <c r="L358" s="135"/>
      <c r="M358" s="135"/>
      <c r="N358" s="135"/>
      <c r="O358" s="135"/>
      <c r="P358" s="135"/>
      <c r="Q358" s="135"/>
      <c r="R358" s="135"/>
      <c r="S358" s="135"/>
      <c r="T358" s="135"/>
      <c r="U358" s="135"/>
      <c r="V358" s="135"/>
      <c r="W358" s="135"/>
      <c r="X358" s="135"/>
      <c r="Y358" s="135"/>
      <c r="Z358" s="135"/>
    </row>
    <row r="359" spans="1:26" ht="15.75" customHeight="1" x14ac:dyDescent="0.2">
      <c r="A359" s="145"/>
      <c r="B359" s="146"/>
      <c r="C359" s="135"/>
      <c r="D359" s="135"/>
      <c r="E359" s="135"/>
      <c r="F359" s="135"/>
      <c r="G359" s="135"/>
      <c r="H359" s="135"/>
      <c r="I359" s="135"/>
      <c r="J359" s="135"/>
      <c r="K359" s="135"/>
      <c r="L359" s="135"/>
      <c r="M359" s="135"/>
      <c r="N359" s="135"/>
      <c r="O359" s="135"/>
      <c r="P359" s="135"/>
      <c r="Q359" s="135"/>
      <c r="R359" s="135"/>
      <c r="S359" s="135"/>
      <c r="T359" s="135"/>
      <c r="U359" s="135"/>
      <c r="V359" s="135"/>
      <c r="W359" s="135"/>
      <c r="X359" s="135"/>
      <c r="Y359" s="135"/>
      <c r="Z359" s="135"/>
    </row>
    <row r="360" spans="1:26" ht="15.75" customHeight="1" x14ac:dyDescent="0.2">
      <c r="A360" s="145"/>
      <c r="B360" s="146"/>
      <c r="C360" s="135"/>
      <c r="D360" s="135"/>
      <c r="E360" s="135"/>
      <c r="F360" s="135"/>
      <c r="G360" s="135"/>
      <c r="H360" s="135"/>
      <c r="I360" s="135"/>
      <c r="J360" s="135"/>
      <c r="K360" s="135"/>
      <c r="L360" s="135"/>
      <c r="M360" s="135"/>
      <c r="N360" s="135"/>
      <c r="O360" s="135"/>
      <c r="P360" s="135"/>
      <c r="Q360" s="135"/>
      <c r="R360" s="135"/>
      <c r="S360" s="135"/>
      <c r="T360" s="135"/>
      <c r="U360" s="135"/>
      <c r="V360" s="135"/>
      <c r="W360" s="135"/>
      <c r="X360" s="135"/>
      <c r="Y360" s="135"/>
      <c r="Z360" s="135"/>
    </row>
    <row r="361" spans="1:26" ht="15.75" customHeight="1" x14ac:dyDescent="0.2">
      <c r="A361" s="145"/>
      <c r="B361" s="146"/>
      <c r="C361" s="135"/>
      <c r="D361" s="135"/>
      <c r="E361" s="135"/>
      <c r="F361" s="135"/>
      <c r="G361" s="135"/>
      <c r="H361" s="135"/>
      <c r="I361" s="135"/>
      <c r="J361" s="135"/>
      <c r="K361" s="135"/>
      <c r="L361" s="135"/>
      <c r="M361" s="135"/>
      <c r="N361" s="135"/>
      <c r="O361" s="135"/>
      <c r="P361" s="135"/>
      <c r="Q361" s="135"/>
      <c r="R361" s="135"/>
      <c r="S361" s="135"/>
      <c r="T361" s="135"/>
      <c r="U361" s="135"/>
      <c r="V361" s="135"/>
      <c r="W361" s="135"/>
      <c r="X361" s="135"/>
      <c r="Y361" s="135"/>
      <c r="Z361" s="135"/>
    </row>
    <row r="362" spans="1:26" ht="15.75" customHeight="1" x14ac:dyDescent="0.2">
      <c r="A362" s="145"/>
      <c r="B362" s="146"/>
      <c r="C362" s="135"/>
      <c r="D362" s="135"/>
      <c r="E362" s="135"/>
      <c r="F362" s="135"/>
      <c r="G362" s="135"/>
      <c r="H362" s="135"/>
      <c r="I362" s="135"/>
      <c r="J362" s="135"/>
      <c r="K362" s="135"/>
      <c r="L362" s="135"/>
      <c r="M362" s="135"/>
      <c r="N362" s="135"/>
      <c r="O362" s="135"/>
      <c r="P362" s="135"/>
      <c r="Q362" s="135"/>
      <c r="R362" s="135"/>
      <c r="S362" s="135"/>
      <c r="T362" s="135"/>
      <c r="U362" s="135"/>
      <c r="V362" s="135"/>
      <c r="W362" s="135"/>
      <c r="X362" s="135"/>
      <c r="Y362" s="135"/>
      <c r="Z362" s="135"/>
    </row>
    <row r="363" spans="1:26" ht="15.75" customHeight="1" x14ac:dyDescent="0.2">
      <c r="A363" s="145"/>
      <c r="B363" s="146"/>
      <c r="C363" s="135"/>
      <c r="D363" s="135"/>
      <c r="E363" s="135"/>
      <c r="F363" s="135"/>
      <c r="G363" s="135"/>
      <c r="H363" s="135"/>
      <c r="I363" s="135"/>
      <c r="J363" s="135"/>
      <c r="K363" s="135"/>
      <c r="L363" s="135"/>
      <c r="M363" s="135"/>
      <c r="N363" s="135"/>
      <c r="O363" s="135"/>
      <c r="P363" s="135"/>
      <c r="Q363" s="135"/>
      <c r="R363" s="135"/>
      <c r="S363" s="135"/>
      <c r="T363" s="135"/>
      <c r="U363" s="135"/>
      <c r="V363" s="135"/>
      <c r="W363" s="135"/>
      <c r="X363" s="135"/>
      <c r="Y363" s="135"/>
      <c r="Z363" s="135"/>
    </row>
    <row r="364" spans="1:26" ht="15.75" customHeight="1" x14ac:dyDescent="0.2">
      <c r="A364" s="145"/>
      <c r="B364" s="146"/>
      <c r="C364" s="135"/>
      <c r="D364" s="135"/>
      <c r="E364" s="135"/>
      <c r="F364" s="135"/>
      <c r="G364" s="135"/>
      <c r="H364" s="135"/>
      <c r="I364" s="135"/>
      <c r="J364" s="135"/>
      <c r="K364" s="135"/>
      <c r="L364" s="135"/>
      <c r="M364" s="135"/>
      <c r="N364" s="135"/>
      <c r="O364" s="135"/>
      <c r="P364" s="135"/>
      <c r="Q364" s="135"/>
      <c r="R364" s="135"/>
      <c r="S364" s="135"/>
      <c r="T364" s="135"/>
      <c r="U364" s="135"/>
      <c r="V364" s="135"/>
      <c r="W364" s="135"/>
      <c r="X364" s="135"/>
      <c r="Y364" s="135"/>
      <c r="Z364" s="135"/>
    </row>
    <row r="365" spans="1:26" ht="15.75" customHeight="1" x14ac:dyDescent="0.2">
      <c r="A365" s="145"/>
      <c r="B365" s="146"/>
      <c r="C365" s="135"/>
      <c r="D365" s="135"/>
      <c r="E365" s="135"/>
      <c r="F365" s="135"/>
      <c r="G365" s="135"/>
      <c r="H365" s="135"/>
      <c r="I365" s="135"/>
      <c r="J365" s="135"/>
      <c r="K365" s="135"/>
      <c r="L365" s="135"/>
      <c r="M365" s="135"/>
      <c r="N365" s="135"/>
      <c r="O365" s="135"/>
      <c r="P365" s="135"/>
      <c r="Q365" s="135"/>
      <c r="R365" s="135"/>
      <c r="S365" s="135"/>
      <c r="T365" s="135"/>
      <c r="U365" s="135"/>
      <c r="V365" s="135"/>
      <c r="W365" s="135"/>
      <c r="X365" s="135"/>
      <c r="Y365" s="135"/>
      <c r="Z365" s="135"/>
    </row>
    <row r="366" spans="1:26" ht="15.75" customHeight="1" x14ac:dyDescent="0.2">
      <c r="A366" s="145"/>
      <c r="B366" s="146"/>
      <c r="C366" s="135"/>
      <c r="D366" s="135"/>
      <c r="E366" s="135"/>
      <c r="F366" s="135"/>
      <c r="G366" s="135"/>
      <c r="H366" s="135"/>
      <c r="I366" s="135"/>
      <c r="J366" s="135"/>
      <c r="K366" s="135"/>
      <c r="L366" s="135"/>
      <c r="M366" s="135"/>
      <c r="N366" s="135"/>
      <c r="O366" s="135"/>
      <c r="P366" s="135"/>
      <c r="Q366" s="135"/>
      <c r="R366" s="135"/>
      <c r="S366" s="135"/>
      <c r="T366" s="135"/>
      <c r="U366" s="135"/>
      <c r="V366" s="135"/>
      <c r="W366" s="135"/>
      <c r="X366" s="135"/>
      <c r="Y366" s="135"/>
      <c r="Z366" s="135"/>
    </row>
    <row r="367" spans="1:26" ht="15.75" customHeight="1" x14ac:dyDescent="0.2">
      <c r="A367" s="145"/>
      <c r="B367" s="146"/>
      <c r="C367" s="135"/>
      <c r="D367" s="135"/>
      <c r="E367" s="135"/>
      <c r="F367" s="135"/>
      <c r="G367" s="135"/>
      <c r="H367" s="135"/>
      <c r="I367" s="135"/>
      <c r="J367" s="135"/>
      <c r="K367" s="135"/>
      <c r="L367" s="135"/>
      <c r="M367" s="135"/>
      <c r="N367" s="135"/>
      <c r="O367" s="135"/>
      <c r="P367" s="135"/>
      <c r="Q367" s="135"/>
      <c r="R367" s="135"/>
      <c r="S367" s="135"/>
      <c r="T367" s="135"/>
      <c r="U367" s="135"/>
      <c r="V367" s="135"/>
      <c r="W367" s="135"/>
      <c r="X367" s="135"/>
      <c r="Y367" s="135"/>
      <c r="Z367" s="135"/>
    </row>
    <row r="368" spans="1:26" ht="15.75" customHeight="1" x14ac:dyDescent="0.2">
      <c r="A368" s="145"/>
      <c r="B368" s="146"/>
      <c r="C368" s="135"/>
      <c r="D368" s="135"/>
      <c r="E368" s="135"/>
      <c r="F368" s="135"/>
      <c r="G368" s="135"/>
      <c r="H368" s="135"/>
      <c r="I368" s="135"/>
      <c r="J368" s="135"/>
      <c r="K368" s="135"/>
      <c r="L368" s="135"/>
      <c r="M368" s="135"/>
      <c r="N368" s="135"/>
      <c r="O368" s="135"/>
      <c r="P368" s="135"/>
      <c r="Q368" s="135"/>
      <c r="R368" s="135"/>
      <c r="S368" s="135"/>
      <c r="T368" s="135"/>
      <c r="U368" s="135"/>
      <c r="V368" s="135"/>
      <c r="W368" s="135"/>
      <c r="X368" s="135"/>
      <c r="Y368" s="135"/>
      <c r="Z368" s="135"/>
    </row>
    <row r="369" spans="1:26" ht="15.75" customHeight="1" x14ac:dyDescent="0.2">
      <c r="A369" s="145"/>
      <c r="B369" s="146"/>
      <c r="C369" s="135"/>
      <c r="D369" s="135"/>
      <c r="E369" s="135"/>
      <c r="F369" s="135"/>
      <c r="G369" s="135"/>
      <c r="H369" s="135"/>
      <c r="I369" s="135"/>
      <c r="J369" s="135"/>
      <c r="K369" s="135"/>
      <c r="L369" s="135"/>
      <c r="M369" s="135"/>
      <c r="N369" s="135"/>
      <c r="O369" s="135"/>
      <c r="P369" s="135"/>
      <c r="Q369" s="135"/>
      <c r="R369" s="135"/>
      <c r="S369" s="135"/>
      <c r="T369" s="135"/>
      <c r="U369" s="135"/>
      <c r="V369" s="135"/>
      <c r="W369" s="135"/>
      <c r="X369" s="135"/>
      <c r="Y369" s="135"/>
      <c r="Z369" s="135"/>
    </row>
    <row r="370" spans="1:26" ht="15.75" customHeight="1" x14ac:dyDescent="0.2">
      <c r="A370" s="145"/>
      <c r="B370" s="146"/>
      <c r="C370" s="135"/>
      <c r="D370" s="135"/>
      <c r="E370" s="135"/>
      <c r="F370" s="135"/>
      <c r="G370" s="135"/>
      <c r="H370" s="135"/>
      <c r="I370" s="135"/>
      <c r="J370" s="135"/>
      <c r="K370" s="135"/>
      <c r="L370" s="135"/>
      <c r="M370" s="135"/>
      <c r="N370" s="135"/>
      <c r="O370" s="135"/>
      <c r="P370" s="135"/>
      <c r="Q370" s="135"/>
      <c r="R370" s="135"/>
      <c r="S370" s="135"/>
      <c r="T370" s="135"/>
      <c r="U370" s="135"/>
      <c r="V370" s="135"/>
      <c r="W370" s="135"/>
      <c r="X370" s="135"/>
      <c r="Y370" s="135"/>
      <c r="Z370" s="135"/>
    </row>
    <row r="371" spans="1:26" ht="15.75" customHeight="1" x14ac:dyDescent="0.2">
      <c r="A371" s="145"/>
      <c r="B371" s="146"/>
      <c r="C371" s="135"/>
      <c r="D371" s="135"/>
      <c r="E371" s="135"/>
      <c r="F371" s="135"/>
      <c r="G371" s="135"/>
      <c r="H371" s="135"/>
      <c r="I371" s="135"/>
      <c r="J371" s="135"/>
      <c r="K371" s="135"/>
      <c r="L371" s="135"/>
      <c r="M371" s="135"/>
      <c r="N371" s="135"/>
      <c r="O371" s="135"/>
      <c r="P371" s="135"/>
      <c r="Q371" s="135"/>
      <c r="R371" s="135"/>
      <c r="S371" s="135"/>
      <c r="T371" s="135"/>
      <c r="U371" s="135"/>
      <c r="V371" s="135"/>
      <c r="W371" s="135"/>
      <c r="X371" s="135"/>
      <c r="Y371" s="135"/>
      <c r="Z371" s="135"/>
    </row>
    <row r="372" spans="1:26" ht="15.75" customHeight="1" x14ac:dyDescent="0.2">
      <c r="A372" s="145"/>
      <c r="B372" s="146"/>
      <c r="C372" s="135"/>
      <c r="D372" s="135"/>
      <c r="E372" s="135"/>
      <c r="F372" s="135"/>
      <c r="G372" s="135"/>
      <c r="H372" s="135"/>
      <c r="I372" s="135"/>
      <c r="J372" s="135"/>
      <c r="K372" s="135"/>
      <c r="L372" s="135"/>
      <c r="M372" s="135"/>
      <c r="N372" s="135"/>
      <c r="O372" s="135"/>
      <c r="P372" s="135"/>
      <c r="Q372" s="135"/>
      <c r="R372" s="135"/>
      <c r="S372" s="135"/>
      <c r="T372" s="135"/>
      <c r="U372" s="135"/>
      <c r="V372" s="135"/>
      <c r="W372" s="135"/>
      <c r="X372" s="135"/>
      <c r="Y372" s="135"/>
      <c r="Z372" s="135"/>
    </row>
    <row r="373" spans="1:26" ht="15.75" customHeight="1" x14ac:dyDescent="0.2">
      <c r="A373" s="145"/>
      <c r="B373" s="146"/>
      <c r="C373" s="135"/>
      <c r="D373" s="135"/>
      <c r="E373" s="135"/>
      <c r="F373" s="135"/>
      <c r="G373" s="135"/>
      <c r="H373" s="135"/>
      <c r="I373" s="135"/>
      <c r="J373" s="135"/>
      <c r="K373" s="135"/>
      <c r="L373" s="135"/>
      <c r="M373" s="135"/>
      <c r="N373" s="135"/>
      <c r="O373" s="135"/>
      <c r="P373" s="135"/>
      <c r="Q373" s="135"/>
      <c r="R373" s="135"/>
      <c r="S373" s="135"/>
      <c r="T373" s="135"/>
      <c r="U373" s="135"/>
      <c r="V373" s="135"/>
      <c r="W373" s="135"/>
      <c r="X373" s="135"/>
      <c r="Y373" s="135"/>
      <c r="Z373" s="135"/>
    </row>
    <row r="374" spans="1:26" ht="15.75" customHeight="1" x14ac:dyDescent="0.2">
      <c r="A374" s="145"/>
      <c r="B374" s="146"/>
      <c r="C374" s="135"/>
      <c r="D374" s="135"/>
      <c r="E374" s="135"/>
      <c r="F374" s="135"/>
      <c r="G374" s="135"/>
      <c r="H374" s="135"/>
      <c r="I374" s="135"/>
      <c r="J374" s="135"/>
      <c r="K374" s="135"/>
      <c r="L374" s="135"/>
      <c r="M374" s="135"/>
      <c r="N374" s="135"/>
      <c r="O374" s="135"/>
      <c r="P374" s="135"/>
      <c r="Q374" s="135"/>
      <c r="R374" s="135"/>
      <c r="S374" s="135"/>
      <c r="T374" s="135"/>
      <c r="U374" s="135"/>
      <c r="V374" s="135"/>
      <c r="W374" s="135"/>
      <c r="X374" s="135"/>
      <c r="Y374" s="135"/>
      <c r="Z374" s="135"/>
    </row>
    <row r="375" spans="1:26" ht="15.75" customHeight="1" x14ac:dyDescent="0.2">
      <c r="A375" s="145"/>
      <c r="B375" s="146"/>
      <c r="C375" s="135"/>
      <c r="D375" s="135"/>
      <c r="E375" s="135"/>
      <c r="F375" s="135"/>
      <c r="G375" s="135"/>
      <c r="H375" s="135"/>
      <c r="I375" s="135"/>
      <c r="J375" s="135"/>
      <c r="K375" s="135"/>
      <c r="L375" s="135"/>
      <c r="M375" s="135"/>
      <c r="N375" s="135"/>
      <c r="O375" s="135"/>
      <c r="P375" s="135"/>
      <c r="Q375" s="135"/>
      <c r="R375" s="135"/>
      <c r="S375" s="135"/>
      <c r="T375" s="135"/>
      <c r="U375" s="135"/>
      <c r="V375" s="135"/>
      <c r="W375" s="135"/>
      <c r="X375" s="135"/>
      <c r="Y375" s="135"/>
      <c r="Z375" s="135"/>
    </row>
    <row r="376" spans="1:26" ht="15.75" customHeight="1" x14ac:dyDescent="0.2">
      <c r="A376" s="145"/>
      <c r="B376" s="146"/>
      <c r="C376" s="135"/>
      <c r="D376" s="135"/>
      <c r="E376" s="135"/>
      <c r="F376" s="135"/>
      <c r="G376" s="135"/>
      <c r="H376" s="135"/>
      <c r="I376" s="135"/>
      <c r="J376" s="135"/>
      <c r="K376" s="135"/>
      <c r="L376" s="135"/>
      <c r="M376" s="135"/>
      <c r="N376" s="135"/>
      <c r="O376" s="135"/>
      <c r="P376" s="135"/>
      <c r="Q376" s="135"/>
      <c r="R376" s="135"/>
      <c r="S376" s="135"/>
      <c r="T376" s="135"/>
      <c r="U376" s="135"/>
      <c r="V376" s="135"/>
      <c r="W376" s="135"/>
      <c r="X376" s="135"/>
      <c r="Y376" s="135"/>
      <c r="Z376" s="135"/>
    </row>
    <row r="377" spans="1:26" ht="15.75" customHeight="1" x14ac:dyDescent="0.2">
      <c r="A377" s="145"/>
      <c r="B377" s="146"/>
      <c r="C377" s="135"/>
      <c r="D377" s="135"/>
      <c r="E377" s="135"/>
      <c r="F377" s="135"/>
      <c r="G377" s="135"/>
      <c r="H377" s="135"/>
      <c r="I377" s="135"/>
      <c r="J377" s="135"/>
      <c r="K377" s="135"/>
      <c r="L377" s="135"/>
      <c r="M377" s="135"/>
      <c r="N377" s="135"/>
      <c r="O377" s="135"/>
      <c r="P377" s="135"/>
      <c r="Q377" s="135"/>
      <c r="R377" s="135"/>
      <c r="S377" s="135"/>
      <c r="T377" s="135"/>
      <c r="U377" s="135"/>
      <c r="V377" s="135"/>
      <c r="W377" s="135"/>
      <c r="X377" s="135"/>
      <c r="Y377" s="135"/>
      <c r="Z377" s="135"/>
    </row>
    <row r="378" spans="1:26" ht="15.75" customHeight="1" x14ac:dyDescent="0.2">
      <c r="A378" s="145"/>
      <c r="B378" s="146"/>
      <c r="C378" s="135"/>
      <c r="D378" s="135"/>
      <c r="E378" s="135"/>
      <c r="F378" s="135"/>
      <c r="G378" s="135"/>
      <c r="H378" s="135"/>
      <c r="I378" s="135"/>
      <c r="J378" s="135"/>
      <c r="K378" s="135"/>
      <c r="L378" s="135"/>
      <c r="M378" s="135"/>
      <c r="N378" s="135"/>
      <c r="O378" s="135"/>
      <c r="P378" s="135"/>
      <c r="Q378" s="135"/>
      <c r="R378" s="135"/>
      <c r="S378" s="135"/>
      <c r="T378" s="135"/>
      <c r="U378" s="135"/>
      <c r="V378" s="135"/>
      <c r="W378" s="135"/>
      <c r="X378" s="135"/>
      <c r="Y378" s="135"/>
      <c r="Z378" s="135"/>
    </row>
    <row r="379" spans="1:26" ht="15.75" customHeight="1" x14ac:dyDescent="0.2">
      <c r="A379" s="145"/>
      <c r="B379" s="146"/>
      <c r="C379" s="135"/>
      <c r="D379" s="135"/>
      <c r="E379" s="135"/>
      <c r="F379" s="135"/>
      <c r="G379" s="135"/>
      <c r="H379" s="135"/>
      <c r="I379" s="135"/>
      <c r="J379" s="135"/>
      <c r="K379" s="135"/>
      <c r="L379" s="135"/>
      <c r="M379" s="135"/>
      <c r="N379" s="135"/>
      <c r="O379" s="135"/>
      <c r="P379" s="135"/>
      <c r="Q379" s="135"/>
      <c r="R379" s="135"/>
      <c r="S379" s="135"/>
      <c r="T379" s="135"/>
      <c r="U379" s="135"/>
      <c r="V379" s="135"/>
      <c r="W379" s="135"/>
      <c r="X379" s="135"/>
      <c r="Y379" s="135"/>
      <c r="Z379" s="135"/>
    </row>
    <row r="380" spans="1:26" ht="15.75" customHeight="1" x14ac:dyDescent="0.2">
      <c r="A380" s="145"/>
      <c r="B380" s="146"/>
      <c r="C380" s="135"/>
      <c r="D380" s="135"/>
      <c r="E380" s="135"/>
      <c r="F380" s="135"/>
      <c r="G380" s="135"/>
      <c r="H380" s="135"/>
      <c r="I380" s="135"/>
      <c r="J380" s="135"/>
      <c r="K380" s="135"/>
      <c r="L380" s="135"/>
      <c r="M380" s="135"/>
      <c r="N380" s="135"/>
      <c r="O380" s="135"/>
      <c r="P380" s="135"/>
      <c r="Q380" s="135"/>
      <c r="R380" s="135"/>
      <c r="S380" s="135"/>
      <c r="T380" s="135"/>
      <c r="U380" s="135"/>
      <c r="V380" s="135"/>
      <c r="W380" s="135"/>
      <c r="X380" s="135"/>
      <c r="Y380" s="135"/>
      <c r="Z380" s="135"/>
    </row>
    <row r="381" spans="1:26" ht="15.75" customHeight="1" x14ac:dyDescent="0.2">
      <c r="A381" s="145"/>
      <c r="B381" s="146"/>
      <c r="C381" s="135"/>
      <c r="D381" s="135"/>
      <c r="E381" s="135"/>
      <c r="F381" s="135"/>
      <c r="G381" s="135"/>
      <c r="H381" s="135"/>
      <c r="I381" s="135"/>
      <c r="J381" s="135"/>
      <c r="K381" s="135"/>
      <c r="L381" s="135"/>
      <c r="M381" s="135"/>
      <c r="N381" s="135"/>
      <c r="O381" s="135"/>
      <c r="P381" s="135"/>
      <c r="Q381" s="135"/>
      <c r="R381" s="135"/>
      <c r="S381" s="135"/>
      <c r="T381" s="135"/>
      <c r="U381" s="135"/>
      <c r="V381" s="135"/>
      <c r="W381" s="135"/>
      <c r="X381" s="135"/>
      <c r="Y381" s="135"/>
      <c r="Z381" s="135"/>
    </row>
    <row r="382" spans="1:26" ht="15.75" customHeight="1" x14ac:dyDescent="0.2">
      <c r="A382" s="145"/>
      <c r="B382" s="146"/>
      <c r="C382" s="135"/>
      <c r="D382" s="135"/>
      <c r="E382" s="135"/>
      <c r="F382" s="135"/>
      <c r="G382" s="135"/>
      <c r="H382" s="135"/>
      <c r="I382" s="135"/>
      <c r="J382" s="135"/>
      <c r="K382" s="135"/>
      <c r="L382" s="135"/>
      <c r="M382" s="135"/>
      <c r="N382" s="135"/>
      <c r="O382" s="135"/>
      <c r="P382" s="135"/>
      <c r="Q382" s="135"/>
      <c r="R382" s="135"/>
      <c r="S382" s="135"/>
      <c r="T382" s="135"/>
      <c r="U382" s="135"/>
      <c r="V382" s="135"/>
      <c r="W382" s="135"/>
      <c r="X382" s="135"/>
      <c r="Y382" s="135"/>
      <c r="Z382" s="135"/>
    </row>
    <row r="383" spans="1:26" ht="15.75" customHeight="1" x14ac:dyDescent="0.2">
      <c r="A383" s="145"/>
      <c r="B383" s="146"/>
      <c r="C383" s="135"/>
      <c r="D383" s="135"/>
      <c r="E383" s="135"/>
      <c r="F383" s="135"/>
      <c r="G383" s="135"/>
      <c r="H383" s="135"/>
      <c r="I383" s="135"/>
      <c r="J383" s="135"/>
      <c r="K383" s="135"/>
      <c r="L383" s="135"/>
      <c r="M383" s="135"/>
      <c r="N383" s="135"/>
      <c r="O383" s="135"/>
      <c r="P383" s="135"/>
      <c r="Q383" s="135"/>
      <c r="R383" s="135"/>
      <c r="S383" s="135"/>
      <c r="T383" s="135"/>
      <c r="U383" s="135"/>
      <c r="V383" s="135"/>
      <c r="W383" s="135"/>
      <c r="X383" s="135"/>
      <c r="Y383" s="135"/>
      <c r="Z383" s="135"/>
    </row>
    <row r="384" spans="1:26" ht="15.75" customHeight="1" x14ac:dyDescent="0.2">
      <c r="A384" s="145"/>
      <c r="B384" s="146"/>
      <c r="C384" s="135"/>
      <c r="D384" s="135"/>
      <c r="E384" s="135"/>
      <c r="F384" s="135"/>
      <c r="G384" s="135"/>
      <c r="H384" s="135"/>
      <c r="I384" s="135"/>
      <c r="J384" s="135"/>
      <c r="K384" s="135"/>
      <c r="L384" s="135"/>
      <c r="M384" s="135"/>
      <c r="N384" s="135"/>
      <c r="O384" s="135"/>
      <c r="P384" s="135"/>
      <c r="Q384" s="135"/>
      <c r="R384" s="135"/>
      <c r="S384" s="135"/>
      <c r="T384" s="135"/>
      <c r="U384" s="135"/>
      <c r="V384" s="135"/>
      <c r="W384" s="135"/>
      <c r="X384" s="135"/>
      <c r="Y384" s="135"/>
      <c r="Z384" s="135"/>
    </row>
    <row r="385" spans="1:26" ht="15.75" customHeight="1" x14ac:dyDescent="0.2">
      <c r="A385" s="145"/>
      <c r="B385" s="146"/>
      <c r="C385" s="135"/>
      <c r="D385" s="135"/>
      <c r="E385" s="135"/>
      <c r="F385" s="135"/>
      <c r="G385" s="135"/>
      <c r="H385" s="135"/>
      <c r="I385" s="135"/>
      <c r="J385" s="135"/>
      <c r="K385" s="135"/>
      <c r="L385" s="135"/>
      <c r="M385" s="135"/>
      <c r="N385" s="135"/>
      <c r="O385" s="135"/>
      <c r="P385" s="135"/>
      <c r="Q385" s="135"/>
      <c r="R385" s="135"/>
      <c r="S385" s="135"/>
      <c r="T385" s="135"/>
      <c r="U385" s="135"/>
      <c r="V385" s="135"/>
      <c r="W385" s="135"/>
      <c r="X385" s="135"/>
      <c r="Y385" s="135"/>
      <c r="Z385" s="135"/>
    </row>
    <row r="386" spans="1:26" ht="15.75" customHeight="1" x14ac:dyDescent="0.2">
      <c r="A386" s="145"/>
      <c r="B386" s="146"/>
      <c r="C386" s="135"/>
      <c r="D386" s="135"/>
      <c r="E386" s="135"/>
      <c r="F386" s="135"/>
      <c r="G386" s="135"/>
      <c r="H386" s="135"/>
      <c r="I386" s="135"/>
      <c r="J386" s="135"/>
      <c r="K386" s="135"/>
      <c r="L386" s="135"/>
      <c r="M386" s="135"/>
      <c r="N386" s="135"/>
      <c r="O386" s="135"/>
      <c r="P386" s="135"/>
      <c r="Q386" s="135"/>
      <c r="R386" s="135"/>
      <c r="S386" s="135"/>
      <c r="T386" s="135"/>
      <c r="U386" s="135"/>
      <c r="V386" s="135"/>
      <c r="W386" s="135"/>
      <c r="X386" s="135"/>
      <c r="Y386" s="135"/>
      <c r="Z386" s="135"/>
    </row>
    <row r="387" spans="1:26" ht="15.75" customHeight="1" x14ac:dyDescent="0.2">
      <c r="A387" s="145"/>
      <c r="B387" s="146"/>
      <c r="C387" s="135"/>
      <c r="D387" s="135"/>
      <c r="E387" s="135"/>
      <c r="F387" s="135"/>
      <c r="G387" s="135"/>
      <c r="H387" s="135"/>
      <c r="I387" s="135"/>
      <c r="J387" s="135"/>
      <c r="K387" s="135"/>
      <c r="L387" s="135"/>
      <c r="M387" s="135"/>
      <c r="N387" s="135"/>
      <c r="O387" s="135"/>
      <c r="P387" s="135"/>
      <c r="Q387" s="135"/>
      <c r="R387" s="135"/>
      <c r="S387" s="135"/>
      <c r="T387" s="135"/>
      <c r="U387" s="135"/>
      <c r="V387" s="135"/>
      <c r="W387" s="135"/>
      <c r="X387" s="135"/>
      <c r="Y387" s="135"/>
      <c r="Z387" s="135"/>
    </row>
    <row r="388" spans="1:26" ht="15.75" customHeight="1" x14ac:dyDescent="0.2">
      <c r="A388" s="145"/>
      <c r="B388" s="146"/>
      <c r="C388" s="135"/>
      <c r="D388" s="135"/>
      <c r="E388" s="135"/>
      <c r="F388" s="135"/>
      <c r="G388" s="135"/>
      <c r="H388" s="135"/>
      <c r="I388" s="135"/>
      <c r="J388" s="135"/>
      <c r="K388" s="135"/>
      <c r="L388" s="135"/>
      <c r="M388" s="135"/>
      <c r="N388" s="135"/>
      <c r="O388" s="135"/>
      <c r="P388" s="135"/>
      <c r="Q388" s="135"/>
      <c r="R388" s="135"/>
      <c r="S388" s="135"/>
      <c r="T388" s="135"/>
      <c r="U388" s="135"/>
      <c r="V388" s="135"/>
      <c r="W388" s="135"/>
      <c r="X388" s="135"/>
      <c r="Y388" s="135"/>
      <c r="Z388" s="135"/>
    </row>
    <row r="389" spans="1:26" ht="15.75" customHeight="1" x14ac:dyDescent="0.2">
      <c r="A389" s="145"/>
      <c r="B389" s="146"/>
      <c r="C389" s="135"/>
      <c r="D389" s="135"/>
      <c r="E389" s="135"/>
      <c r="F389" s="135"/>
      <c r="G389" s="135"/>
      <c r="H389" s="135"/>
      <c r="I389" s="135"/>
      <c r="J389" s="135"/>
      <c r="K389" s="135"/>
      <c r="L389" s="135"/>
      <c r="M389" s="135"/>
      <c r="N389" s="135"/>
      <c r="O389" s="135"/>
      <c r="P389" s="135"/>
      <c r="Q389" s="135"/>
      <c r="R389" s="135"/>
      <c r="S389" s="135"/>
      <c r="T389" s="135"/>
      <c r="U389" s="135"/>
      <c r="V389" s="135"/>
      <c r="W389" s="135"/>
      <c r="X389" s="135"/>
      <c r="Y389" s="135"/>
      <c r="Z389" s="135"/>
    </row>
    <row r="390" spans="1:26" ht="15.75" customHeight="1" x14ac:dyDescent="0.2">
      <c r="A390" s="145"/>
      <c r="B390" s="146"/>
      <c r="C390" s="135"/>
      <c r="D390" s="135"/>
      <c r="E390" s="135"/>
      <c r="F390" s="135"/>
      <c r="G390" s="135"/>
      <c r="H390" s="135"/>
      <c r="I390" s="135"/>
      <c r="J390" s="135"/>
      <c r="K390" s="135"/>
      <c r="L390" s="135"/>
      <c r="M390" s="135"/>
      <c r="N390" s="135"/>
      <c r="O390" s="135"/>
      <c r="P390" s="135"/>
      <c r="Q390" s="135"/>
      <c r="R390" s="135"/>
      <c r="S390" s="135"/>
      <c r="T390" s="135"/>
      <c r="U390" s="135"/>
      <c r="V390" s="135"/>
      <c r="W390" s="135"/>
      <c r="X390" s="135"/>
      <c r="Y390" s="135"/>
      <c r="Z390" s="135"/>
    </row>
    <row r="391" spans="1:26" ht="15.75" customHeight="1" x14ac:dyDescent="0.2">
      <c r="A391" s="145"/>
      <c r="B391" s="146"/>
      <c r="C391" s="135"/>
      <c r="D391" s="135"/>
      <c r="E391" s="135"/>
      <c r="F391" s="135"/>
      <c r="G391" s="135"/>
      <c r="H391" s="135"/>
      <c r="I391" s="135"/>
      <c r="J391" s="135"/>
      <c r="K391" s="135"/>
      <c r="L391" s="135"/>
      <c r="M391" s="135"/>
      <c r="N391" s="135"/>
      <c r="O391" s="135"/>
      <c r="P391" s="135"/>
      <c r="Q391" s="135"/>
      <c r="R391" s="135"/>
      <c r="S391" s="135"/>
      <c r="T391" s="135"/>
      <c r="U391" s="135"/>
      <c r="V391" s="135"/>
      <c r="W391" s="135"/>
      <c r="X391" s="135"/>
      <c r="Y391" s="135"/>
      <c r="Z391" s="135"/>
    </row>
    <row r="392" spans="1:26" ht="15.75" customHeight="1" x14ac:dyDescent="0.2">
      <c r="A392" s="145"/>
      <c r="B392" s="146"/>
      <c r="C392" s="135"/>
      <c r="D392" s="135"/>
      <c r="E392" s="135"/>
      <c r="F392" s="135"/>
      <c r="G392" s="135"/>
      <c r="H392" s="135"/>
      <c r="I392" s="135"/>
      <c r="J392" s="135"/>
      <c r="K392" s="135"/>
      <c r="L392" s="135"/>
      <c r="M392" s="135"/>
      <c r="N392" s="135"/>
      <c r="O392" s="135"/>
      <c r="P392" s="135"/>
      <c r="Q392" s="135"/>
      <c r="R392" s="135"/>
      <c r="S392" s="135"/>
      <c r="T392" s="135"/>
      <c r="U392" s="135"/>
      <c r="V392" s="135"/>
      <c r="W392" s="135"/>
      <c r="X392" s="135"/>
      <c r="Y392" s="135"/>
      <c r="Z392" s="135"/>
    </row>
    <row r="393" spans="1:26" ht="15.75" customHeight="1" x14ac:dyDescent="0.2">
      <c r="A393" s="145"/>
      <c r="B393" s="146"/>
      <c r="C393" s="135"/>
      <c r="D393" s="135"/>
      <c r="E393" s="135"/>
      <c r="F393" s="135"/>
      <c r="G393" s="135"/>
      <c r="H393" s="135"/>
      <c r="I393" s="135"/>
      <c r="J393" s="135"/>
      <c r="K393" s="135"/>
      <c r="L393" s="135"/>
      <c r="M393" s="135"/>
      <c r="N393" s="135"/>
      <c r="O393" s="135"/>
      <c r="P393" s="135"/>
      <c r="Q393" s="135"/>
      <c r="R393" s="135"/>
      <c r="S393" s="135"/>
      <c r="T393" s="135"/>
      <c r="U393" s="135"/>
      <c r="V393" s="135"/>
      <c r="W393" s="135"/>
      <c r="X393" s="135"/>
      <c r="Y393" s="135"/>
      <c r="Z393" s="135"/>
    </row>
    <row r="394" spans="1:26" ht="15.75" customHeight="1" x14ac:dyDescent="0.2">
      <c r="A394" s="145"/>
      <c r="B394" s="146"/>
      <c r="C394" s="135"/>
      <c r="D394" s="135"/>
      <c r="E394" s="135"/>
      <c r="F394" s="135"/>
      <c r="G394" s="135"/>
      <c r="H394" s="135"/>
      <c r="I394" s="135"/>
      <c r="J394" s="135"/>
      <c r="K394" s="135"/>
      <c r="L394" s="135"/>
      <c r="M394" s="135"/>
      <c r="N394" s="135"/>
      <c r="O394" s="135"/>
      <c r="P394" s="135"/>
      <c r="Q394" s="135"/>
      <c r="R394" s="135"/>
      <c r="S394" s="135"/>
      <c r="T394" s="135"/>
      <c r="U394" s="135"/>
      <c r="V394" s="135"/>
      <c r="W394" s="135"/>
      <c r="X394" s="135"/>
      <c r="Y394" s="135"/>
      <c r="Z394" s="135"/>
    </row>
    <row r="395" spans="1:26" ht="15.75" customHeight="1" x14ac:dyDescent="0.2">
      <c r="A395" s="145"/>
      <c r="B395" s="146"/>
      <c r="C395" s="135"/>
      <c r="D395" s="135"/>
      <c r="E395" s="135"/>
      <c r="F395" s="135"/>
      <c r="G395" s="135"/>
      <c r="H395" s="135"/>
      <c r="I395" s="135"/>
      <c r="J395" s="135"/>
      <c r="K395" s="135"/>
      <c r="L395" s="135"/>
      <c r="M395" s="135"/>
      <c r="N395" s="135"/>
      <c r="O395" s="135"/>
      <c r="P395" s="135"/>
      <c r="Q395" s="135"/>
      <c r="R395" s="135"/>
      <c r="S395" s="135"/>
      <c r="T395" s="135"/>
      <c r="U395" s="135"/>
      <c r="V395" s="135"/>
      <c r="W395" s="135"/>
      <c r="X395" s="135"/>
      <c r="Y395" s="135"/>
      <c r="Z395" s="135"/>
    </row>
    <row r="396" spans="1:26" ht="15.75" customHeight="1" x14ac:dyDescent="0.2">
      <c r="A396" s="145"/>
      <c r="B396" s="146"/>
      <c r="C396" s="135"/>
      <c r="D396" s="135"/>
      <c r="E396" s="135"/>
      <c r="F396" s="135"/>
      <c r="G396" s="135"/>
      <c r="H396" s="135"/>
      <c r="I396" s="135"/>
      <c r="J396" s="135"/>
      <c r="K396" s="135"/>
      <c r="L396" s="135"/>
      <c r="M396" s="135"/>
      <c r="N396" s="135"/>
      <c r="O396" s="135"/>
      <c r="P396" s="135"/>
      <c r="Q396" s="135"/>
      <c r="R396" s="135"/>
      <c r="S396" s="135"/>
      <c r="T396" s="135"/>
      <c r="U396" s="135"/>
      <c r="V396" s="135"/>
      <c r="W396" s="135"/>
      <c r="X396" s="135"/>
      <c r="Y396" s="135"/>
      <c r="Z396" s="135"/>
    </row>
    <row r="397" spans="1:26" ht="15.75" customHeight="1" x14ac:dyDescent="0.2">
      <c r="A397" s="145"/>
      <c r="B397" s="146"/>
      <c r="C397" s="135"/>
      <c r="D397" s="135"/>
      <c r="E397" s="135"/>
      <c r="F397" s="135"/>
      <c r="G397" s="135"/>
      <c r="H397" s="135"/>
      <c r="I397" s="135"/>
      <c r="J397" s="135"/>
      <c r="K397" s="135"/>
      <c r="L397" s="135"/>
      <c r="M397" s="135"/>
      <c r="N397" s="135"/>
      <c r="O397" s="135"/>
      <c r="P397" s="135"/>
      <c r="Q397" s="135"/>
      <c r="R397" s="135"/>
      <c r="S397" s="135"/>
      <c r="T397" s="135"/>
      <c r="U397" s="135"/>
      <c r="V397" s="135"/>
      <c r="W397" s="135"/>
      <c r="X397" s="135"/>
      <c r="Y397" s="135"/>
      <c r="Z397" s="135"/>
    </row>
    <row r="398" spans="1:26" ht="15.75" customHeight="1" x14ac:dyDescent="0.2">
      <c r="A398" s="145"/>
      <c r="B398" s="146"/>
      <c r="C398" s="135"/>
      <c r="D398" s="135"/>
      <c r="E398" s="135"/>
      <c r="F398" s="135"/>
      <c r="G398" s="135"/>
      <c r="H398" s="135"/>
      <c r="I398" s="135"/>
      <c r="J398" s="135"/>
      <c r="K398" s="135"/>
      <c r="L398" s="135"/>
      <c r="M398" s="135"/>
      <c r="N398" s="135"/>
      <c r="O398" s="135"/>
      <c r="P398" s="135"/>
      <c r="Q398" s="135"/>
      <c r="R398" s="135"/>
      <c r="S398" s="135"/>
      <c r="T398" s="135"/>
      <c r="U398" s="135"/>
      <c r="V398" s="135"/>
      <c r="W398" s="135"/>
      <c r="X398" s="135"/>
      <c r="Y398" s="135"/>
      <c r="Z398" s="135"/>
    </row>
    <row r="399" spans="1:26" ht="15.75" customHeight="1" x14ac:dyDescent="0.2">
      <c r="A399" s="145"/>
      <c r="B399" s="146"/>
      <c r="C399" s="135"/>
      <c r="D399" s="135"/>
      <c r="E399" s="135"/>
      <c r="F399" s="135"/>
      <c r="G399" s="135"/>
      <c r="H399" s="135"/>
      <c r="I399" s="135"/>
      <c r="J399" s="135"/>
      <c r="K399" s="135"/>
      <c r="L399" s="135"/>
      <c r="M399" s="135"/>
      <c r="N399" s="135"/>
      <c r="O399" s="135"/>
      <c r="P399" s="135"/>
      <c r="Q399" s="135"/>
      <c r="R399" s="135"/>
      <c r="S399" s="135"/>
      <c r="T399" s="135"/>
      <c r="U399" s="135"/>
      <c r="V399" s="135"/>
      <c r="W399" s="135"/>
      <c r="X399" s="135"/>
      <c r="Y399" s="135"/>
      <c r="Z399" s="135"/>
    </row>
    <row r="400" spans="1:26" ht="15.75" customHeight="1" x14ac:dyDescent="0.2">
      <c r="A400" s="145"/>
      <c r="B400" s="146"/>
      <c r="C400" s="135"/>
      <c r="D400" s="135"/>
      <c r="E400" s="135"/>
      <c r="F400" s="135"/>
      <c r="G400" s="135"/>
      <c r="H400" s="135"/>
      <c r="I400" s="135"/>
      <c r="J400" s="135"/>
      <c r="K400" s="135"/>
      <c r="L400" s="135"/>
      <c r="M400" s="135"/>
      <c r="N400" s="135"/>
      <c r="O400" s="135"/>
      <c r="P400" s="135"/>
      <c r="Q400" s="135"/>
      <c r="R400" s="135"/>
      <c r="S400" s="135"/>
      <c r="T400" s="135"/>
      <c r="U400" s="135"/>
      <c r="V400" s="135"/>
      <c r="W400" s="135"/>
      <c r="X400" s="135"/>
      <c r="Y400" s="135"/>
      <c r="Z400" s="135"/>
    </row>
    <row r="401" spans="1:26" ht="15.75" customHeight="1" x14ac:dyDescent="0.2">
      <c r="A401" s="145"/>
      <c r="B401" s="146"/>
      <c r="C401" s="135"/>
      <c r="D401" s="135"/>
      <c r="E401" s="135"/>
      <c r="F401" s="135"/>
      <c r="G401" s="135"/>
      <c r="H401" s="135"/>
      <c r="I401" s="135"/>
      <c r="J401" s="135"/>
      <c r="K401" s="135"/>
      <c r="L401" s="135"/>
      <c r="M401" s="135"/>
      <c r="N401" s="135"/>
      <c r="O401" s="135"/>
      <c r="P401" s="135"/>
      <c r="Q401" s="135"/>
      <c r="R401" s="135"/>
      <c r="S401" s="135"/>
      <c r="T401" s="135"/>
      <c r="U401" s="135"/>
      <c r="V401" s="135"/>
      <c r="W401" s="135"/>
      <c r="X401" s="135"/>
      <c r="Y401" s="135"/>
      <c r="Z401" s="135"/>
    </row>
    <row r="402" spans="1:26" ht="15.75" customHeight="1" x14ac:dyDescent="0.2">
      <c r="A402" s="145"/>
      <c r="B402" s="146"/>
      <c r="C402" s="135"/>
      <c r="D402" s="135"/>
      <c r="E402" s="135"/>
      <c r="F402" s="135"/>
      <c r="G402" s="135"/>
      <c r="H402" s="135"/>
      <c r="I402" s="135"/>
      <c r="J402" s="135"/>
      <c r="K402" s="135"/>
      <c r="L402" s="135"/>
      <c r="M402" s="135"/>
      <c r="N402" s="135"/>
      <c r="O402" s="135"/>
      <c r="P402" s="135"/>
      <c r="Q402" s="135"/>
      <c r="R402" s="135"/>
      <c r="S402" s="135"/>
      <c r="T402" s="135"/>
      <c r="U402" s="135"/>
      <c r="V402" s="135"/>
      <c r="W402" s="135"/>
      <c r="X402" s="135"/>
      <c r="Y402" s="135"/>
      <c r="Z402" s="135"/>
    </row>
    <row r="403" spans="1:26" ht="15.75" customHeight="1" x14ac:dyDescent="0.2">
      <c r="A403" s="145"/>
      <c r="B403" s="146"/>
      <c r="C403" s="135"/>
      <c r="D403" s="135"/>
      <c r="E403" s="135"/>
      <c r="F403" s="135"/>
      <c r="G403" s="135"/>
      <c r="H403" s="135"/>
      <c r="I403" s="135"/>
      <c r="J403" s="135"/>
      <c r="K403" s="135"/>
      <c r="L403" s="135"/>
      <c r="M403" s="135"/>
      <c r="N403" s="135"/>
      <c r="O403" s="135"/>
      <c r="P403" s="135"/>
      <c r="Q403" s="135"/>
      <c r="R403" s="135"/>
      <c r="S403" s="135"/>
      <c r="T403" s="135"/>
      <c r="U403" s="135"/>
      <c r="V403" s="135"/>
      <c r="W403" s="135"/>
      <c r="X403" s="135"/>
      <c r="Y403" s="135"/>
      <c r="Z403" s="135"/>
    </row>
    <row r="404" spans="1:26" ht="15.75" customHeight="1" x14ac:dyDescent="0.2">
      <c r="A404" s="145"/>
      <c r="B404" s="146"/>
      <c r="C404" s="135"/>
      <c r="D404" s="135"/>
      <c r="E404" s="135"/>
      <c r="F404" s="135"/>
      <c r="G404" s="135"/>
      <c r="H404" s="135"/>
      <c r="I404" s="135"/>
      <c r="J404" s="135"/>
      <c r="K404" s="135"/>
      <c r="L404" s="135"/>
      <c r="M404" s="135"/>
      <c r="N404" s="135"/>
      <c r="O404" s="135"/>
      <c r="P404" s="135"/>
      <c r="Q404" s="135"/>
      <c r="R404" s="135"/>
      <c r="S404" s="135"/>
      <c r="T404" s="135"/>
      <c r="U404" s="135"/>
      <c r="V404" s="135"/>
      <c r="W404" s="135"/>
      <c r="X404" s="135"/>
      <c r="Y404" s="135"/>
      <c r="Z404" s="135"/>
    </row>
    <row r="405" spans="1:26" ht="15.75" customHeight="1" x14ac:dyDescent="0.2">
      <c r="A405" s="145"/>
      <c r="B405" s="146"/>
      <c r="C405" s="135"/>
      <c r="D405" s="135"/>
      <c r="E405" s="135"/>
      <c r="F405" s="135"/>
      <c r="G405" s="135"/>
      <c r="H405" s="135"/>
      <c r="I405" s="135"/>
      <c r="J405" s="135"/>
      <c r="K405" s="135"/>
      <c r="L405" s="135"/>
      <c r="M405" s="135"/>
      <c r="N405" s="135"/>
      <c r="O405" s="135"/>
      <c r="P405" s="135"/>
      <c r="Q405" s="135"/>
      <c r="R405" s="135"/>
      <c r="S405" s="135"/>
      <c r="T405" s="135"/>
      <c r="U405" s="135"/>
      <c r="V405" s="135"/>
      <c r="W405" s="135"/>
      <c r="X405" s="135"/>
      <c r="Y405" s="135"/>
      <c r="Z405" s="135"/>
    </row>
    <row r="406" spans="1:26" ht="15.75" customHeight="1" x14ac:dyDescent="0.2">
      <c r="A406" s="145"/>
      <c r="B406" s="146"/>
      <c r="C406" s="135"/>
      <c r="D406" s="135"/>
      <c r="E406" s="135"/>
      <c r="F406" s="135"/>
      <c r="G406" s="135"/>
      <c r="H406" s="135"/>
      <c r="I406" s="135"/>
      <c r="J406" s="135"/>
      <c r="K406" s="135"/>
      <c r="L406" s="135"/>
      <c r="M406" s="135"/>
      <c r="N406" s="135"/>
      <c r="O406" s="135"/>
      <c r="P406" s="135"/>
      <c r="Q406" s="135"/>
      <c r="R406" s="135"/>
      <c r="S406" s="135"/>
      <c r="T406" s="135"/>
      <c r="U406" s="135"/>
      <c r="V406" s="135"/>
      <c r="W406" s="135"/>
      <c r="X406" s="135"/>
      <c r="Y406" s="135"/>
      <c r="Z406" s="135"/>
    </row>
    <row r="407" spans="1:26" ht="15.75" customHeight="1" x14ac:dyDescent="0.2">
      <c r="A407" s="145"/>
      <c r="B407" s="146"/>
      <c r="C407" s="135"/>
      <c r="D407" s="135"/>
      <c r="E407" s="135"/>
      <c r="F407" s="135"/>
      <c r="G407" s="135"/>
      <c r="H407" s="135"/>
      <c r="I407" s="135"/>
      <c r="J407" s="135"/>
      <c r="K407" s="135"/>
      <c r="L407" s="135"/>
      <c r="M407" s="135"/>
      <c r="N407" s="135"/>
      <c r="O407" s="135"/>
      <c r="P407" s="135"/>
      <c r="Q407" s="135"/>
      <c r="R407" s="135"/>
      <c r="S407" s="135"/>
      <c r="T407" s="135"/>
      <c r="U407" s="135"/>
      <c r="V407" s="135"/>
      <c r="W407" s="135"/>
      <c r="X407" s="135"/>
      <c r="Y407" s="135"/>
      <c r="Z407" s="135"/>
    </row>
    <row r="408" spans="1:26" ht="15.75" customHeight="1" x14ac:dyDescent="0.2">
      <c r="A408" s="145"/>
      <c r="B408" s="146"/>
      <c r="C408" s="135"/>
      <c r="D408" s="135"/>
      <c r="E408" s="135"/>
      <c r="F408" s="135"/>
      <c r="G408" s="135"/>
      <c r="H408" s="135"/>
      <c r="I408" s="135"/>
      <c r="J408" s="135"/>
      <c r="K408" s="135"/>
      <c r="L408" s="135"/>
      <c r="M408" s="135"/>
      <c r="N408" s="135"/>
      <c r="O408" s="135"/>
      <c r="P408" s="135"/>
      <c r="Q408" s="135"/>
      <c r="R408" s="135"/>
      <c r="S408" s="135"/>
      <c r="T408" s="135"/>
      <c r="U408" s="135"/>
      <c r="V408" s="135"/>
      <c r="W408" s="135"/>
      <c r="X408" s="135"/>
      <c r="Y408" s="135"/>
      <c r="Z408" s="135"/>
    </row>
    <row r="409" spans="1:26" ht="15.75" customHeight="1" x14ac:dyDescent="0.2">
      <c r="A409" s="145"/>
      <c r="B409" s="146"/>
      <c r="C409" s="135"/>
      <c r="D409" s="135"/>
      <c r="E409" s="135"/>
      <c r="F409" s="135"/>
      <c r="G409" s="135"/>
      <c r="H409" s="135"/>
      <c r="I409" s="135"/>
      <c r="J409" s="135"/>
      <c r="K409" s="135"/>
      <c r="L409" s="135"/>
      <c r="M409" s="135"/>
      <c r="N409" s="135"/>
      <c r="O409" s="135"/>
      <c r="P409" s="135"/>
      <c r="Q409" s="135"/>
      <c r="R409" s="135"/>
      <c r="S409" s="135"/>
      <c r="T409" s="135"/>
      <c r="U409" s="135"/>
      <c r="V409" s="135"/>
      <c r="W409" s="135"/>
      <c r="X409" s="135"/>
      <c r="Y409" s="135"/>
      <c r="Z409" s="135"/>
    </row>
    <row r="410" spans="1:26" ht="15.75" customHeight="1" x14ac:dyDescent="0.2">
      <c r="A410" s="145"/>
      <c r="B410" s="146"/>
      <c r="C410" s="135"/>
      <c r="D410" s="135"/>
      <c r="E410" s="135"/>
      <c r="F410" s="135"/>
      <c r="G410" s="135"/>
      <c r="H410" s="135"/>
      <c r="I410" s="135"/>
      <c r="J410" s="135"/>
      <c r="K410" s="135"/>
      <c r="L410" s="135"/>
      <c r="M410" s="135"/>
      <c r="N410" s="135"/>
      <c r="O410" s="135"/>
      <c r="P410" s="135"/>
      <c r="Q410" s="135"/>
      <c r="R410" s="135"/>
      <c r="S410" s="135"/>
      <c r="T410" s="135"/>
      <c r="U410" s="135"/>
      <c r="V410" s="135"/>
      <c r="W410" s="135"/>
      <c r="X410" s="135"/>
      <c r="Y410" s="135"/>
      <c r="Z410" s="135"/>
    </row>
    <row r="411" spans="1:26" ht="15.75" customHeight="1" x14ac:dyDescent="0.2">
      <c r="A411" s="145"/>
      <c r="B411" s="146"/>
      <c r="C411" s="135"/>
      <c r="D411" s="135"/>
      <c r="E411" s="135"/>
      <c r="F411" s="135"/>
      <c r="G411" s="135"/>
      <c r="H411" s="135"/>
      <c r="I411" s="135"/>
      <c r="J411" s="135"/>
      <c r="K411" s="135"/>
      <c r="L411" s="135"/>
      <c r="M411" s="135"/>
      <c r="N411" s="135"/>
      <c r="O411" s="135"/>
      <c r="P411" s="135"/>
      <c r="Q411" s="135"/>
      <c r="R411" s="135"/>
      <c r="S411" s="135"/>
      <c r="T411" s="135"/>
      <c r="U411" s="135"/>
      <c r="V411" s="135"/>
      <c r="W411" s="135"/>
      <c r="X411" s="135"/>
      <c r="Y411" s="135"/>
      <c r="Z411" s="135"/>
    </row>
    <row r="412" spans="1:26" ht="15.75" customHeight="1" x14ac:dyDescent="0.2">
      <c r="A412" s="145"/>
      <c r="B412" s="146"/>
      <c r="C412" s="135"/>
      <c r="D412" s="135"/>
      <c r="E412" s="135"/>
      <c r="F412" s="135"/>
      <c r="G412" s="135"/>
      <c r="H412" s="135"/>
      <c r="I412" s="135"/>
      <c r="J412" s="135"/>
      <c r="K412" s="135"/>
      <c r="L412" s="135"/>
      <c r="M412" s="135"/>
      <c r="N412" s="135"/>
      <c r="O412" s="135"/>
      <c r="P412" s="135"/>
      <c r="Q412" s="135"/>
      <c r="R412" s="135"/>
      <c r="S412" s="135"/>
      <c r="T412" s="135"/>
      <c r="U412" s="135"/>
      <c r="V412" s="135"/>
      <c r="W412" s="135"/>
      <c r="X412" s="135"/>
      <c r="Y412" s="135"/>
      <c r="Z412" s="135"/>
    </row>
    <row r="413" spans="1:26" ht="15.75" customHeight="1" x14ac:dyDescent="0.2">
      <c r="A413" s="145"/>
      <c r="B413" s="146"/>
      <c r="C413" s="135"/>
      <c r="D413" s="135"/>
      <c r="E413" s="135"/>
      <c r="F413" s="135"/>
      <c r="G413" s="135"/>
      <c r="H413" s="135"/>
      <c r="I413" s="135"/>
      <c r="J413" s="135"/>
      <c r="K413" s="135"/>
      <c r="L413" s="135"/>
      <c r="M413" s="135"/>
      <c r="N413" s="135"/>
      <c r="O413" s="135"/>
      <c r="P413" s="135"/>
      <c r="Q413" s="135"/>
      <c r="R413" s="135"/>
      <c r="S413" s="135"/>
      <c r="T413" s="135"/>
      <c r="U413" s="135"/>
      <c r="V413" s="135"/>
      <c r="W413" s="135"/>
      <c r="X413" s="135"/>
      <c r="Y413" s="135"/>
      <c r="Z413" s="135"/>
    </row>
    <row r="414" spans="1:26" ht="15.75" customHeight="1" x14ac:dyDescent="0.2">
      <c r="A414" s="145"/>
      <c r="B414" s="146"/>
      <c r="C414" s="135"/>
      <c r="D414" s="135"/>
      <c r="E414" s="135"/>
      <c r="F414" s="135"/>
      <c r="G414" s="135"/>
      <c r="H414" s="135"/>
      <c r="I414" s="135"/>
      <c r="J414" s="135"/>
      <c r="K414" s="135"/>
      <c r="L414" s="135"/>
      <c r="M414" s="135"/>
      <c r="N414" s="135"/>
      <c r="O414" s="135"/>
      <c r="P414" s="135"/>
      <c r="Q414" s="135"/>
      <c r="R414" s="135"/>
      <c r="S414" s="135"/>
      <c r="T414" s="135"/>
      <c r="U414" s="135"/>
      <c r="V414" s="135"/>
      <c r="W414" s="135"/>
      <c r="X414" s="135"/>
      <c r="Y414" s="135"/>
      <c r="Z414" s="135"/>
    </row>
    <row r="415" spans="1:26" ht="15.75" customHeight="1" x14ac:dyDescent="0.2">
      <c r="A415" s="145"/>
      <c r="B415" s="146"/>
      <c r="C415" s="135"/>
      <c r="D415" s="135"/>
      <c r="E415" s="135"/>
      <c r="F415" s="135"/>
      <c r="G415" s="135"/>
      <c r="H415" s="135"/>
      <c r="I415" s="135"/>
      <c r="J415" s="135"/>
      <c r="K415" s="135"/>
      <c r="L415" s="135"/>
      <c r="M415" s="135"/>
      <c r="N415" s="135"/>
      <c r="O415" s="135"/>
      <c r="P415" s="135"/>
      <c r="Q415" s="135"/>
      <c r="R415" s="135"/>
      <c r="S415" s="135"/>
      <c r="T415" s="135"/>
      <c r="U415" s="135"/>
      <c r="V415" s="135"/>
      <c r="W415" s="135"/>
      <c r="X415" s="135"/>
      <c r="Y415" s="135"/>
      <c r="Z415" s="135"/>
    </row>
    <row r="416" spans="1:26" ht="15.75" customHeight="1" x14ac:dyDescent="0.2">
      <c r="A416" s="145"/>
      <c r="B416" s="146"/>
      <c r="C416" s="135"/>
      <c r="D416" s="135"/>
      <c r="E416" s="135"/>
      <c r="F416" s="135"/>
      <c r="G416" s="135"/>
      <c r="H416" s="135"/>
      <c r="I416" s="135"/>
      <c r="J416" s="135"/>
      <c r="K416" s="135"/>
      <c r="L416" s="135"/>
      <c r="M416" s="135"/>
      <c r="N416" s="135"/>
      <c r="O416" s="135"/>
      <c r="P416" s="135"/>
      <c r="Q416" s="135"/>
      <c r="R416" s="135"/>
      <c r="S416" s="135"/>
      <c r="T416" s="135"/>
      <c r="U416" s="135"/>
      <c r="V416" s="135"/>
      <c r="W416" s="135"/>
      <c r="X416" s="135"/>
      <c r="Y416" s="135"/>
      <c r="Z416" s="135"/>
    </row>
    <row r="417" spans="1:26" ht="15.75" customHeight="1" x14ac:dyDescent="0.2">
      <c r="A417" s="145"/>
      <c r="B417" s="146"/>
      <c r="C417" s="135"/>
      <c r="D417" s="135"/>
      <c r="E417" s="135"/>
      <c r="F417" s="135"/>
      <c r="G417" s="135"/>
      <c r="H417" s="135"/>
      <c r="I417" s="135"/>
      <c r="J417" s="135"/>
      <c r="K417" s="135"/>
      <c r="L417" s="135"/>
      <c r="M417" s="135"/>
      <c r="N417" s="135"/>
      <c r="O417" s="135"/>
      <c r="P417" s="135"/>
      <c r="Q417" s="135"/>
      <c r="R417" s="135"/>
      <c r="S417" s="135"/>
      <c r="T417" s="135"/>
      <c r="U417" s="135"/>
      <c r="V417" s="135"/>
      <c r="W417" s="135"/>
      <c r="X417" s="135"/>
      <c r="Y417" s="135"/>
      <c r="Z417" s="135"/>
    </row>
    <row r="418" spans="1:26" ht="15.75" customHeight="1" x14ac:dyDescent="0.2">
      <c r="A418" s="145"/>
      <c r="B418" s="146"/>
      <c r="C418" s="135"/>
      <c r="D418" s="135"/>
      <c r="E418" s="135"/>
      <c r="F418" s="135"/>
      <c r="G418" s="135"/>
      <c r="H418" s="135"/>
      <c r="I418" s="135"/>
      <c r="J418" s="135"/>
      <c r="K418" s="135"/>
      <c r="L418" s="135"/>
      <c r="M418" s="135"/>
      <c r="N418" s="135"/>
      <c r="O418" s="135"/>
      <c r="P418" s="135"/>
      <c r="Q418" s="135"/>
      <c r="R418" s="135"/>
      <c r="S418" s="135"/>
      <c r="T418" s="135"/>
      <c r="U418" s="135"/>
      <c r="V418" s="135"/>
      <c r="W418" s="135"/>
      <c r="X418" s="135"/>
      <c r="Y418" s="135"/>
      <c r="Z418" s="135"/>
    </row>
    <row r="419" spans="1:26" ht="15.75" customHeight="1" x14ac:dyDescent="0.2">
      <c r="A419" s="145"/>
      <c r="B419" s="146"/>
      <c r="C419" s="135"/>
      <c r="D419" s="135"/>
      <c r="E419" s="135"/>
      <c r="F419" s="135"/>
      <c r="G419" s="135"/>
      <c r="H419" s="135"/>
      <c r="I419" s="135"/>
      <c r="J419" s="135"/>
      <c r="K419" s="135"/>
      <c r="L419" s="135"/>
      <c r="M419" s="135"/>
      <c r="N419" s="135"/>
      <c r="O419" s="135"/>
      <c r="P419" s="135"/>
      <c r="Q419" s="135"/>
      <c r="R419" s="135"/>
      <c r="S419" s="135"/>
      <c r="T419" s="135"/>
      <c r="U419" s="135"/>
      <c r="V419" s="135"/>
      <c r="W419" s="135"/>
      <c r="X419" s="135"/>
      <c r="Y419" s="135"/>
      <c r="Z419" s="135"/>
    </row>
    <row r="420" spans="1:26" ht="15.75" customHeight="1" x14ac:dyDescent="0.2">
      <c r="A420" s="145"/>
      <c r="B420" s="146"/>
      <c r="C420" s="135"/>
      <c r="D420" s="135"/>
      <c r="E420" s="135"/>
      <c r="F420" s="135"/>
      <c r="G420" s="135"/>
      <c r="H420" s="135"/>
      <c r="I420" s="135"/>
      <c r="J420" s="135"/>
      <c r="K420" s="135"/>
      <c r="L420" s="135"/>
      <c r="M420" s="135"/>
      <c r="N420" s="135"/>
      <c r="O420" s="135"/>
      <c r="P420" s="135"/>
      <c r="Q420" s="135"/>
      <c r="R420" s="135"/>
      <c r="S420" s="135"/>
      <c r="T420" s="135"/>
      <c r="U420" s="135"/>
      <c r="V420" s="135"/>
      <c r="W420" s="135"/>
      <c r="X420" s="135"/>
      <c r="Y420" s="135"/>
      <c r="Z420" s="135"/>
    </row>
    <row r="421" spans="1:26" ht="15.75" customHeight="1" x14ac:dyDescent="0.2">
      <c r="A421" s="145"/>
      <c r="B421" s="146"/>
      <c r="C421" s="135"/>
      <c r="D421" s="135"/>
      <c r="E421" s="135"/>
      <c r="F421" s="135"/>
      <c r="G421" s="135"/>
      <c r="H421" s="135"/>
      <c r="I421" s="135"/>
      <c r="J421" s="135"/>
      <c r="K421" s="135"/>
      <c r="L421" s="135"/>
      <c r="M421" s="135"/>
      <c r="N421" s="135"/>
      <c r="O421" s="135"/>
      <c r="P421" s="135"/>
      <c r="Q421" s="135"/>
      <c r="R421" s="135"/>
      <c r="S421" s="135"/>
      <c r="T421" s="135"/>
      <c r="U421" s="135"/>
      <c r="V421" s="135"/>
      <c r="W421" s="135"/>
      <c r="X421" s="135"/>
      <c r="Y421" s="135"/>
      <c r="Z421" s="135"/>
    </row>
    <row r="422" spans="1:26" ht="15.75" customHeight="1" x14ac:dyDescent="0.2">
      <c r="A422" s="145"/>
      <c r="B422" s="146"/>
      <c r="C422" s="135"/>
      <c r="D422" s="135"/>
      <c r="E422" s="135"/>
      <c r="F422" s="135"/>
      <c r="G422" s="135"/>
      <c r="H422" s="135"/>
      <c r="I422" s="135"/>
      <c r="J422" s="135"/>
      <c r="K422" s="135"/>
      <c r="L422" s="135"/>
      <c r="M422" s="135"/>
      <c r="N422" s="135"/>
      <c r="O422" s="135"/>
      <c r="P422" s="135"/>
      <c r="Q422" s="135"/>
      <c r="R422" s="135"/>
      <c r="S422" s="135"/>
      <c r="T422" s="135"/>
      <c r="U422" s="135"/>
      <c r="V422" s="135"/>
      <c r="W422" s="135"/>
      <c r="X422" s="135"/>
      <c r="Y422" s="135"/>
      <c r="Z422" s="135"/>
    </row>
    <row r="423" spans="1:26" ht="15.75" customHeight="1" x14ac:dyDescent="0.2">
      <c r="A423" s="145"/>
      <c r="B423" s="146"/>
      <c r="C423" s="135"/>
      <c r="D423" s="135"/>
      <c r="E423" s="135"/>
      <c r="F423" s="135"/>
      <c r="G423" s="135"/>
      <c r="H423" s="135"/>
      <c r="I423" s="135"/>
      <c r="J423" s="135"/>
      <c r="K423" s="135"/>
      <c r="L423" s="135"/>
      <c r="M423" s="135"/>
      <c r="N423" s="135"/>
      <c r="O423" s="135"/>
      <c r="P423" s="135"/>
      <c r="Q423" s="135"/>
      <c r="R423" s="135"/>
      <c r="S423" s="135"/>
      <c r="T423" s="135"/>
      <c r="U423" s="135"/>
      <c r="V423" s="135"/>
      <c r="W423" s="135"/>
      <c r="X423" s="135"/>
      <c r="Y423" s="135"/>
      <c r="Z423" s="135"/>
    </row>
    <row r="424" spans="1:26" ht="15.75" customHeight="1" x14ac:dyDescent="0.2">
      <c r="A424" s="145"/>
      <c r="B424" s="146"/>
      <c r="C424" s="135"/>
      <c r="D424" s="135"/>
      <c r="E424" s="135"/>
      <c r="F424" s="135"/>
      <c r="G424" s="135"/>
      <c r="H424" s="135"/>
      <c r="I424" s="135"/>
      <c r="J424" s="135"/>
      <c r="K424" s="135"/>
      <c r="L424" s="135"/>
      <c r="M424" s="135"/>
      <c r="N424" s="135"/>
      <c r="O424" s="135"/>
      <c r="P424" s="135"/>
      <c r="Q424" s="135"/>
      <c r="R424" s="135"/>
      <c r="S424" s="135"/>
      <c r="T424" s="135"/>
      <c r="U424" s="135"/>
      <c r="V424" s="135"/>
      <c r="W424" s="135"/>
      <c r="X424" s="135"/>
      <c r="Y424" s="135"/>
      <c r="Z424" s="135"/>
    </row>
    <row r="425" spans="1:26" ht="15.75" customHeight="1" x14ac:dyDescent="0.2">
      <c r="A425" s="145"/>
      <c r="B425" s="146"/>
      <c r="C425" s="135"/>
      <c r="D425" s="135"/>
      <c r="E425" s="135"/>
      <c r="F425" s="135"/>
      <c r="G425" s="135"/>
      <c r="H425" s="135"/>
      <c r="I425" s="135"/>
      <c r="J425" s="135"/>
      <c r="K425" s="135"/>
      <c r="L425" s="135"/>
      <c r="M425" s="135"/>
      <c r="N425" s="135"/>
      <c r="O425" s="135"/>
      <c r="P425" s="135"/>
      <c r="Q425" s="135"/>
      <c r="R425" s="135"/>
      <c r="S425" s="135"/>
      <c r="T425" s="135"/>
      <c r="U425" s="135"/>
      <c r="V425" s="135"/>
      <c r="W425" s="135"/>
      <c r="X425" s="135"/>
      <c r="Y425" s="135"/>
      <c r="Z425" s="135"/>
    </row>
    <row r="426" spans="1:26" ht="15.75" customHeight="1" x14ac:dyDescent="0.2">
      <c r="A426" s="145"/>
      <c r="B426" s="146"/>
      <c r="C426" s="135"/>
      <c r="D426" s="135"/>
      <c r="E426" s="135"/>
      <c r="F426" s="135"/>
      <c r="G426" s="135"/>
      <c r="H426" s="135"/>
      <c r="I426" s="135"/>
      <c r="J426" s="135"/>
      <c r="K426" s="135"/>
      <c r="L426" s="135"/>
      <c r="M426" s="135"/>
      <c r="N426" s="135"/>
      <c r="O426" s="135"/>
      <c r="P426" s="135"/>
      <c r="Q426" s="135"/>
      <c r="R426" s="135"/>
      <c r="S426" s="135"/>
      <c r="T426" s="135"/>
      <c r="U426" s="135"/>
      <c r="V426" s="135"/>
      <c r="W426" s="135"/>
      <c r="X426" s="135"/>
      <c r="Y426" s="135"/>
      <c r="Z426" s="135"/>
    </row>
    <row r="427" spans="1:26" ht="15.75" customHeight="1" x14ac:dyDescent="0.2">
      <c r="A427" s="145"/>
      <c r="B427" s="146"/>
      <c r="C427" s="135"/>
      <c r="D427" s="135"/>
      <c r="E427" s="135"/>
      <c r="F427" s="135"/>
      <c r="G427" s="135"/>
      <c r="H427" s="135"/>
      <c r="I427" s="135"/>
      <c r="J427" s="135"/>
      <c r="K427" s="135"/>
      <c r="L427" s="135"/>
      <c r="M427" s="135"/>
      <c r="N427" s="135"/>
      <c r="O427" s="135"/>
      <c r="P427" s="135"/>
      <c r="Q427" s="135"/>
      <c r="R427" s="135"/>
      <c r="S427" s="135"/>
      <c r="T427" s="135"/>
      <c r="U427" s="135"/>
      <c r="V427" s="135"/>
      <c r="W427" s="135"/>
      <c r="X427" s="135"/>
      <c r="Y427" s="135"/>
      <c r="Z427" s="135"/>
    </row>
    <row r="428" spans="1:26" ht="15.75" customHeight="1" x14ac:dyDescent="0.2">
      <c r="A428" s="145"/>
      <c r="B428" s="146"/>
      <c r="C428" s="135"/>
      <c r="D428" s="135"/>
      <c r="E428" s="135"/>
      <c r="F428" s="135"/>
      <c r="G428" s="135"/>
      <c r="H428" s="135"/>
      <c r="I428" s="135"/>
      <c r="J428" s="135"/>
      <c r="K428" s="135"/>
      <c r="L428" s="135"/>
      <c r="M428" s="135"/>
      <c r="N428" s="135"/>
      <c r="O428" s="135"/>
      <c r="P428" s="135"/>
      <c r="Q428" s="135"/>
      <c r="R428" s="135"/>
      <c r="S428" s="135"/>
      <c r="T428" s="135"/>
      <c r="U428" s="135"/>
      <c r="V428" s="135"/>
      <c r="W428" s="135"/>
      <c r="X428" s="135"/>
      <c r="Y428" s="135"/>
      <c r="Z428" s="135"/>
    </row>
    <row r="429" spans="1:26" ht="15.75" customHeight="1" x14ac:dyDescent="0.2">
      <c r="A429" s="145"/>
      <c r="B429" s="146"/>
      <c r="C429" s="135"/>
      <c r="D429" s="135"/>
      <c r="E429" s="135"/>
      <c r="F429" s="135"/>
      <c r="G429" s="135"/>
      <c r="H429" s="135"/>
      <c r="I429" s="135"/>
      <c r="J429" s="135"/>
      <c r="K429" s="135"/>
      <c r="L429" s="135"/>
      <c r="M429" s="135"/>
      <c r="N429" s="135"/>
      <c r="O429" s="135"/>
      <c r="P429" s="135"/>
      <c r="Q429" s="135"/>
      <c r="R429" s="135"/>
      <c r="S429" s="135"/>
      <c r="T429" s="135"/>
      <c r="U429" s="135"/>
      <c r="V429" s="135"/>
      <c r="W429" s="135"/>
      <c r="X429" s="135"/>
      <c r="Y429" s="135"/>
      <c r="Z429" s="135"/>
    </row>
    <row r="430" spans="1:26" ht="15.75" customHeight="1" x14ac:dyDescent="0.2">
      <c r="A430" s="145"/>
      <c r="B430" s="146"/>
      <c r="C430" s="135"/>
      <c r="D430" s="135"/>
      <c r="E430" s="135"/>
      <c r="F430" s="135"/>
      <c r="G430" s="135"/>
      <c r="H430" s="135"/>
      <c r="I430" s="135"/>
      <c r="J430" s="135"/>
      <c r="K430" s="135"/>
      <c r="L430" s="135"/>
      <c r="M430" s="135"/>
      <c r="N430" s="135"/>
      <c r="O430" s="135"/>
      <c r="P430" s="135"/>
      <c r="Q430" s="135"/>
      <c r="R430" s="135"/>
      <c r="S430" s="135"/>
      <c r="T430" s="135"/>
      <c r="U430" s="135"/>
      <c r="V430" s="135"/>
      <c r="W430" s="135"/>
      <c r="X430" s="135"/>
      <c r="Y430" s="135"/>
      <c r="Z430" s="135"/>
    </row>
    <row r="431" spans="1:26" ht="15.75" customHeight="1" x14ac:dyDescent="0.2">
      <c r="A431" s="145"/>
      <c r="B431" s="146"/>
      <c r="C431" s="135"/>
      <c r="D431" s="135"/>
      <c r="E431" s="135"/>
      <c r="F431" s="135"/>
      <c r="G431" s="135"/>
      <c r="H431" s="135"/>
      <c r="I431" s="135"/>
      <c r="J431" s="135"/>
      <c r="K431" s="135"/>
      <c r="L431" s="135"/>
      <c r="M431" s="135"/>
      <c r="N431" s="135"/>
      <c r="O431" s="135"/>
      <c r="P431" s="135"/>
      <c r="Q431" s="135"/>
      <c r="R431" s="135"/>
      <c r="S431" s="135"/>
      <c r="T431" s="135"/>
      <c r="U431" s="135"/>
      <c r="V431" s="135"/>
      <c r="W431" s="135"/>
      <c r="X431" s="135"/>
      <c r="Y431" s="135"/>
      <c r="Z431" s="135"/>
    </row>
    <row r="432" spans="1:26" ht="15.75" customHeight="1" x14ac:dyDescent="0.2">
      <c r="A432" s="145"/>
      <c r="B432" s="146"/>
      <c r="C432" s="135"/>
      <c r="D432" s="135"/>
      <c r="E432" s="135"/>
      <c r="F432" s="135"/>
      <c r="G432" s="135"/>
      <c r="H432" s="135"/>
      <c r="I432" s="135"/>
      <c r="J432" s="135"/>
      <c r="K432" s="135"/>
      <c r="L432" s="135"/>
      <c r="M432" s="135"/>
      <c r="N432" s="135"/>
      <c r="O432" s="135"/>
      <c r="P432" s="135"/>
      <c r="Q432" s="135"/>
      <c r="R432" s="135"/>
      <c r="S432" s="135"/>
      <c r="T432" s="135"/>
      <c r="U432" s="135"/>
      <c r="V432" s="135"/>
      <c r="W432" s="135"/>
      <c r="X432" s="135"/>
      <c r="Y432" s="135"/>
      <c r="Z432" s="135"/>
    </row>
    <row r="433" spans="1:26" ht="15.75" customHeight="1" x14ac:dyDescent="0.2">
      <c r="A433" s="145"/>
      <c r="B433" s="146"/>
      <c r="C433" s="135"/>
      <c r="D433" s="135"/>
      <c r="E433" s="135"/>
      <c r="F433" s="135"/>
      <c r="G433" s="135"/>
      <c r="H433" s="135"/>
      <c r="I433" s="135"/>
      <c r="J433" s="135"/>
      <c r="K433" s="135"/>
      <c r="L433" s="135"/>
      <c r="M433" s="135"/>
      <c r="N433" s="135"/>
      <c r="O433" s="135"/>
      <c r="P433" s="135"/>
      <c r="Q433" s="135"/>
      <c r="R433" s="135"/>
      <c r="S433" s="135"/>
      <c r="T433" s="135"/>
      <c r="U433" s="135"/>
      <c r="V433" s="135"/>
      <c r="W433" s="135"/>
      <c r="X433" s="135"/>
      <c r="Y433" s="135"/>
      <c r="Z433" s="135"/>
    </row>
    <row r="434" spans="1:26" ht="15.75" customHeight="1" x14ac:dyDescent="0.2">
      <c r="A434" s="145"/>
      <c r="B434" s="146"/>
      <c r="C434" s="135"/>
      <c r="D434" s="135"/>
      <c r="E434" s="135"/>
      <c r="F434" s="135"/>
      <c r="G434" s="135"/>
      <c r="H434" s="135"/>
      <c r="I434" s="135"/>
      <c r="J434" s="135"/>
      <c r="K434" s="135"/>
      <c r="L434" s="135"/>
      <c r="M434" s="135"/>
      <c r="N434" s="135"/>
      <c r="O434" s="135"/>
      <c r="P434" s="135"/>
      <c r="Q434" s="135"/>
      <c r="R434" s="135"/>
      <c r="S434" s="135"/>
      <c r="T434" s="135"/>
      <c r="U434" s="135"/>
      <c r="V434" s="135"/>
      <c r="W434" s="135"/>
      <c r="X434" s="135"/>
      <c r="Y434" s="135"/>
      <c r="Z434" s="135"/>
    </row>
    <row r="435" spans="1:26" ht="15.75" customHeight="1" x14ac:dyDescent="0.2">
      <c r="A435" s="145"/>
      <c r="B435" s="146"/>
      <c r="C435" s="135"/>
      <c r="D435" s="135"/>
      <c r="E435" s="135"/>
      <c r="F435" s="135"/>
      <c r="G435" s="135"/>
      <c r="H435" s="135"/>
      <c r="I435" s="135"/>
      <c r="J435" s="135"/>
      <c r="K435" s="135"/>
      <c r="L435" s="135"/>
      <c r="M435" s="135"/>
      <c r="N435" s="135"/>
      <c r="O435" s="135"/>
      <c r="P435" s="135"/>
      <c r="Q435" s="135"/>
      <c r="R435" s="135"/>
      <c r="S435" s="135"/>
      <c r="T435" s="135"/>
      <c r="U435" s="135"/>
      <c r="V435" s="135"/>
      <c r="W435" s="135"/>
      <c r="X435" s="135"/>
      <c r="Y435" s="135"/>
      <c r="Z435" s="135"/>
    </row>
    <row r="436" spans="1:26" ht="15.75" customHeight="1" x14ac:dyDescent="0.2">
      <c r="A436" s="145"/>
      <c r="B436" s="146"/>
      <c r="C436" s="135"/>
      <c r="D436" s="135"/>
      <c r="E436" s="135"/>
      <c r="F436" s="135"/>
      <c r="G436" s="135"/>
      <c r="H436" s="135"/>
      <c r="I436" s="135"/>
      <c r="J436" s="135"/>
      <c r="K436" s="135"/>
      <c r="L436" s="135"/>
      <c r="M436" s="135"/>
      <c r="N436" s="135"/>
      <c r="O436" s="135"/>
      <c r="P436" s="135"/>
      <c r="Q436" s="135"/>
      <c r="R436" s="135"/>
      <c r="S436" s="135"/>
      <c r="T436" s="135"/>
      <c r="U436" s="135"/>
      <c r="V436" s="135"/>
      <c r="W436" s="135"/>
      <c r="X436" s="135"/>
      <c r="Y436" s="135"/>
      <c r="Z436" s="135"/>
    </row>
    <row r="437" spans="1:26" ht="15.75" customHeight="1" x14ac:dyDescent="0.2">
      <c r="A437" s="145"/>
      <c r="B437" s="146"/>
      <c r="C437" s="135"/>
      <c r="D437" s="135"/>
      <c r="E437" s="135"/>
      <c r="F437" s="135"/>
      <c r="G437" s="135"/>
      <c r="H437" s="135"/>
      <c r="I437" s="135"/>
      <c r="J437" s="135"/>
      <c r="K437" s="135"/>
      <c r="L437" s="135"/>
      <c r="M437" s="135"/>
      <c r="N437" s="135"/>
      <c r="O437" s="135"/>
      <c r="P437" s="135"/>
      <c r="Q437" s="135"/>
      <c r="R437" s="135"/>
      <c r="S437" s="135"/>
      <c r="T437" s="135"/>
      <c r="U437" s="135"/>
      <c r="V437" s="135"/>
      <c r="W437" s="135"/>
      <c r="X437" s="135"/>
      <c r="Y437" s="135"/>
      <c r="Z437" s="135"/>
    </row>
    <row r="438" spans="1:26" ht="15.75" customHeight="1" x14ac:dyDescent="0.2">
      <c r="A438" s="145"/>
      <c r="B438" s="146"/>
      <c r="C438" s="135"/>
      <c r="D438" s="135"/>
      <c r="E438" s="135"/>
      <c r="F438" s="135"/>
      <c r="G438" s="135"/>
      <c r="H438" s="135"/>
      <c r="I438" s="135"/>
      <c r="J438" s="135"/>
      <c r="K438" s="135"/>
      <c r="L438" s="135"/>
      <c r="M438" s="135"/>
      <c r="N438" s="135"/>
      <c r="O438" s="135"/>
      <c r="P438" s="135"/>
      <c r="Q438" s="135"/>
      <c r="R438" s="135"/>
      <c r="S438" s="135"/>
      <c r="T438" s="135"/>
      <c r="U438" s="135"/>
      <c r="V438" s="135"/>
      <c r="W438" s="135"/>
      <c r="X438" s="135"/>
      <c r="Y438" s="135"/>
      <c r="Z438" s="135"/>
    </row>
    <row r="439" spans="1:26" ht="15.75" customHeight="1" x14ac:dyDescent="0.2">
      <c r="A439" s="145"/>
      <c r="B439" s="146"/>
      <c r="C439" s="135"/>
      <c r="D439" s="135"/>
      <c r="E439" s="135"/>
      <c r="F439" s="135"/>
      <c r="G439" s="135"/>
      <c r="H439" s="135"/>
      <c r="I439" s="135"/>
      <c r="J439" s="135"/>
      <c r="K439" s="135"/>
      <c r="L439" s="135"/>
      <c r="M439" s="135"/>
      <c r="N439" s="135"/>
      <c r="O439" s="135"/>
      <c r="P439" s="135"/>
      <c r="Q439" s="135"/>
      <c r="R439" s="135"/>
      <c r="S439" s="135"/>
      <c r="T439" s="135"/>
      <c r="U439" s="135"/>
      <c r="V439" s="135"/>
      <c r="W439" s="135"/>
      <c r="X439" s="135"/>
      <c r="Y439" s="135"/>
      <c r="Z439" s="135"/>
    </row>
    <row r="440" spans="1:26" ht="15.75" customHeight="1" x14ac:dyDescent="0.2">
      <c r="A440" s="145"/>
      <c r="B440" s="146"/>
      <c r="C440" s="135"/>
      <c r="D440" s="135"/>
      <c r="E440" s="135"/>
      <c r="F440" s="135"/>
      <c r="G440" s="135"/>
      <c r="H440" s="135"/>
      <c r="I440" s="135"/>
      <c r="J440" s="135"/>
      <c r="K440" s="135"/>
      <c r="L440" s="135"/>
      <c r="M440" s="135"/>
      <c r="N440" s="135"/>
      <c r="O440" s="135"/>
      <c r="P440" s="135"/>
      <c r="Q440" s="135"/>
      <c r="R440" s="135"/>
      <c r="S440" s="135"/>
      <c r="T440" s="135"/>
      <c r="U440" s="135"/>
      <c r="V440" s="135"/>
      <c r="W440" s="135"/>
      <c r="X440" s="135"/>
      <c r="Y440" s="135"/>
      <c r="Z440" s="135"/>
    </row>
    <row r="441" spans="1:26" ht="15.75" customHeight="1" x14ac:dyDescent="0.2">
      <c r="A441" s="145"/>
      <c r="B441" s="146"/>
      <c r="C441" s="135"/>
      <c r="D441" s="135"/>
      <c r="E441" s="135"/>
      <c r="F441" s="135"/>
      <c r="G441" s="135"/>
      <c r="H441" s="135"/>
      <c r="I441" s="135"/>
      <c r="J441" s="135"/>
      <c r="K441" s="135"/>
      <c r="L441" s="135"/>
      <c r="M441" s="135"/>
      <c r="N441" s="135"/>
      <c r="O441" s="135"/>
      <c r="P441" s="135"/>
      <c r="Q441" s="135"/>
      <c r="R441" s="135"/>
      <c r="S441" s="135"/>
      <c r="T441" s="135"/>
      <c r="U441" s="135"/>
      <c r="V441" s="135"/>
      <c r="W441" s="135"/>
      <c r="X441" s="135"/>
      <c r="Y441" s="135"/>
      <c r="Z441" s="135"/>
    </row>
    <row r="442" spans="1:26" ht="15.75" customHeight="1" x14ac:dyDescent="0.2">
      <c r="A442" s="145"/>
      <c r="B442" s="146"/>
      <c r="C442" s="135"/>
      <c r="D442" s="135"/>
      <c r="E442" s="135"/>
      <c r="F442" s="135"/>
      <c r="G442" s="135"/>
      <c r="H442" s="135"/>
      <c r="I442" s="135"/>
      <c r="J442" s="135"/>
      <c r="K442" s="135"/>
      <c r="L442" s="135"/>
      <c r="M442" s="135"/>
      <c r="N442" s="135"/>
      <c r="O442" s="135"/>
      <c r="P442" s="135"/>
      <c r="Q442" s="135"/>
      <c r="R442" s="135"/>
      <c r="S442" s="135"/>
      <c r="T442" s="135"/>
      <c r="U442" s="135"/>
      <c r="V442" s="135"/>
      <c r="W442" s="135"/>
      <c r="X442" s="135"/>
      <c r="Y442" s="135"/>
      <c r="Z442" s="135"/>
    </row>
    <row r="443" spans="1:26" ht="15.75" customHeight="1" x14ac:dyDescent="0.2">
      <c r="A443" s="145"/>
      <c r="B443" s="146"/>
      <c r="C443" s="135"/>
      <c r="D443" s="135"/>
      <c r="E443" s="135"/>
      <c r="F443" s="135"/>
      <c r="G443" s="135"/>
      <c r="H443" s="135"/>
      <c r="I443" s="135"/>
      <c r="J443" s="135"/>
      <c r="K443" s="135"/>
      <c r="L443" s="135"/>
      <c r="M443" s="135"/>
      <c r="N443" s="135"/>
      <c r="O443" s="135"/>
      <c r="P443" s="135"/>
      <c r="Q443" s="135"/>
      <c r="R443" s="135"/>
      <c r="S443" s="135"/>
      <c r="T443" s="135"/>
      <c r="U443" s="135"/>
      <c r="V443" s="135"/>
      <c r="W443" s="135"/>
      <c r="X443" s="135"/>
      <c r="Y443" s="135"/>
      <c r="Z443" s="135"/>
    </row>
    <row r="444" spans="1:26" ht="15.75" customHeight="1" x14ac:dyDescent="0.2">
      <c r="A444" s="145"/>
      <c r="B444" s="146"/>
      <c r="C444" s="135"/>
      <c r="D444" s="135"/>
      <c r="E444" s="135"/>
      <c r="F444" s="135"/>
      <c r="G444" s="135"/>
      <c r="H444" s="135"/>
      <c r="I444" s="135"/>
      <c r="J444" s="135"/>
      <c r="K444" s="135"/>
      <c r="L444" s="135"/>
      <c r="M444" s="135"/>
      <c r="N444" s="135"/>
      <c r="O444" s="135"/>
      <c r="P444" s="135"/>
      <c r="Q444" s="135"/>
      <c r="R444" s="135"/>
      <c r="S444" s="135"/>
      <c r="T444" s="135"/>
      <c r="U444" s="135"/>
      <c r="V444" s="135"/>
      <c r="W444" s="135"/>
      <c r="X444" s="135"/>
      <c r="Y444" s="135"/>
      <c r="Z444" s="135"/>
    </row>
    <row r="445" spans="1:26" ht="15.75" customHeight="1" x14ac:dyDescent="0.2">
      <c r="A445" s="145"/>
      <c r="B445" s="146"/>
      <c r="C445" s="135"/>
      <c r="D445" s="135"/>
      <c r="E445" s="135"/>
      <c r="F445" s="135"/>
      <c r="G445" s="135"/>
      <c r="H445" s="135"/>
      <c r="I445" s="135"/>
      <c r="J445" s="135"/>
      <c r="K445" s="135"/>
      <c r="L445" s="135"/>
      <c r="M445" s="135"/>
      <c r="N445" s="135"/>
      <c r="O445" s="135"/>
      <c r="P445" s="135"/>
      <c r="Q445" s="135"/>
      <c r="R445" s="135"/>
      <c r="S445" s="135"/>
      <c r="T445" s="135"/>
      <c r="U445" s="135"/>
      <c r="V445" s="135"/>
      <c r="W445" s="135"/>
      <c r="X445" s="135"/>
      <c r="Y445" s="135"/>
      <c r="Z445" s="135"/>
    </row>
    <row r="446" spans="1:26" ht="15.75" customHeight="1" x14ac:dyDescent="0.2">
      <c r="A446" s="145"/>
      <c r="B446" s="146"/>
      <c r="C446" s="135"/>
      <c r="D446" s="135"/>
      <c r="E446" s="135"/>
      <c r="F446" s="135"/>
      <c r="G446" s="135"/>
      <c r="H446" s="135"/>
      <c r="I446" s="135"/>
      <c r="J446" s="135"/>
      <c r="K446" s="135"/>
      <c r="L446" s="135"/>
      <c r="M446" s="135"/>
      <c r="N446" s="135"/>
      <c r="O446" s="135"/>
      <c r="P446" s="135"/>
      <c r="Q446" s="135"/>
      <c r="R446" s="135"/>
      <c r="S446" s="135"/>
      <c r="T446" s="135"/>
      <c r="U446" s="135"/>
      <c r="V446" s="135"/>
      <c r="W446" s="135"/>
      <c r="X446" s="135"/>
      <c r="Y446" s="135"/>
      <c r="Z446" s="135"/>
    </row>
    <row r="447" spans="1:26" ht="15.75" customHeight="1" x14ac:dyDescent="0.2">
      <c r="A447" s="145"/>
      <c r="B447" s="146"/>
      <c r="C447" s="135"/>
      <c r="D447" s="135"/>
      <c r="E447" s="135"/>
      <c r="F447" s="135"/>
      <c r="G447" s="135"/>
      <c r="H447" s="135"/>
      <c r="I447" s="135"/>
      <c r="J447" s="135"/>
      <c r="K447" s="135"/>
      <c r="L447" s="135"/>
      <c r="M447" s="135"/>
      <c r="N447" s="135"/>
      <c r="O447" s="135"/>
      <c r="P447" s="135"/>
      <c r="Q447" s="135"/>
      <c r="R447" s="135"/>
      <c r="S447" s="135"/>
      <c r="T447" s="135"/>
      <c r="U447" s="135"/>
      <c r="V447" s="135"/>
      <c r="W447" s="135"/>
      <c r="X447" s="135"/>
      <c r="Y447" s="135"/>
      <c r="Z447" s="135"/>
    </row>
    <row r="448" spans="1:26" ht="15.75" customHeight="1" x14ac:dyDescent="0.2">
      <c r="A448" s="145"/>
      <c r="B448" s="146"/>
      <c r="C448" s="135"/>
      <c r="D448" s="135"/>
      <c r="E448" s="135"/>
      <c r="F448" s="135"/>
      <c r="G448" s="135"/>
      <c r="H448" s="135"/>
      <c r="I448" s="135"/>
      <c r="J448" s="135"/>
      <c r="K448" s="135"/>
      <c r="L448" s="135"/>
      <c r="M448" s="135"/>
      <c r="N448" s="135"/>
      <c r="O448" s="135"/>
      <c r="P448" s="135"/>
      <c r="Q448" s="135"/>
      <c r="R448" s="135"/>
      <c r="S448" s="135"/>
      <c r="T448" s="135"/>
      <c r="U448" s="135"/>
      <c r="V448" s="135"/>
      <c r="W448" s="135"/>
      <c r="X448" s="135"/>
      <c r="Y448" s="135"/>
      <c r="Z448" s="135"/>
    </row>
    <row r="449" spans="1:26" ht="15.75" customHeight="1" x14ac:dyDescent="0.2">
      <c r="A449" s="145"/>
      <c r="B449" s="146"/>
      <c r="C449" s="135"/>
      <c r="D449" s="135"/>
      <c r="E449" s="135"/>
      <c r="F449" s="135"/>
      <c r="G449" s="135"/>
      <c r="H449" s="135"/>
      <c r="I449" s="135"/>
      <c r="J449" s="135"/>
      <c r="K449" s="135"/>
      <c r="L449" s="135"/>
      <c r="M449" s="135"/>
      <c r="N449" s="135"/>
      <c r="O449" s="135"/>
      <c r="P449" s="135"/>
      <c r="Q449" s="135"/>
      <c r="R449" s="135"/>
      <c r="S449" s="135"/>
      <c r="T449" s="135"/>
      <c r="U449" s="135"/>
      <c r="V449" s="135"/>
      <c r="W449" s="135"/>
      <c r="X449" s="135"/>
      <c r="Y449" s="135"/>
      <c r="Z449" s="135"/>
    </row>
    <row r="450" spans="1:26" ht="15.75" customHeight="1" x14ac:dyDescent="0.2">
      <c r="A450" s="145"/>
      <c r="B450" s="146"/>
      <c r="C450" s="135"/>
      <c r="D450" s="135"/>
      <c r="E450" s="135"/>
      <c r="F450" s="135"/>
      <c r="G450" s="135"/>
      <c r="H450" s="135"/>
      <c r="I450" s="135"/>
      <c r="J450" s="135"/>
      <c r="K450" s="135"/>
      <c r="L450" s="135"/>
      <c r="M450" s="135"/>
      <c r="N450" s="135"/>
      <c r="O450" s="135"/>
      <c r="P450" s="135"/>
      <c r="Q450" s="135"/>
      <c r="R450" s="135"/>
      <c r="S450" s="135"/>
      <c r="T450" s="135"/>
      <c r="U450" s="135"/>
      <c r="V450" s="135"/>
      <c r="W450" s="135"/>
      <c r="X450" s="135"/>
      <c r="Y450" s="135"/>
      <c r="Z450" s="135"/>
    </row>
    <row r="451" spans="1:26" ht="15.75" customHeight="1" x14ac:dyDescent="0.2">
      <c r="A451" s="145"/>
      <c r="B451" s="146"/>
      <c r="C451" s="135"/>
      <c r="D451" s="135"/>
      <c r="E451" s="135"/>
      <c r="F451" s="135"/>
      <c r="G451" s="135"/>
      <c r="H451" s="135"/>
      <c r="I451" s="135"/>
      <c r="J451" s="135"/>
      <c r="K451" s="135"/>
      <c r="L451" s="135"/>
      <c r="M451" s="135"/>
      <c r="N451" s="135"/>
      <c r="O451" s="135"/>
      <c r="P451" s="135"/>
      <c r="Q451" s="135"/>
      <c r="R451" s="135"/>
      <c r="S451" s="135"/>
      <c r="T451" s="135"/>
      <c r="U451" s="135"/>
      <c r="V451" s="135"/>
      <c r="W451" s="135"/>
      <c r="X451" s="135"/>
      <c r="Y451" s="135"/>
      <c r="Z451" s="135"/>
    </row>
    <row r="452" spans="1:26" ht="15.75" customHeight="1" x14ac:dyDescent="0.2">
      <c r="A452" s="145"/>
      <c r="B452" s="146"/>
      <c r="C452" s="135"/>
      <c r="D452" s="135"/>
      <c r="E452" s="135"/>
      <c r="F452" s="135"/>
      <c r="G452" s="135"/>
      <c r="H452" s="135"/>
      <c r="I452" s="135"/>
      <c r="J452" s="135"/>
      <c r="K452" s="135"/>
      <c r="L452" s="135"/>
      <c r="M452" s="135"/>
      <c r="N452" s="135"/>
      <c r="O452" s="135"/>
      <c r="P452" s="135"/>
      <c r="Q452" s="135"/>
      <c r="R452" s="135"/>
      <c r="S452" s="135"/>
      <c r="T452" s="135"/>
      <c r="U452" s="135"/>
      <c r="V452" s="135"/>
      <c r="W452" s="135"/>
      <c r="X452" s="135"/>
      <c r="Y452" s="135"/>
      <c r="Z452" s="135"/>
    </row>
    <row r="453" spans="1:26" ht="15.75" customHeight="1" x14ac:dyDescent="0.2">
      <c r="A453" s="145"/>
      <c r="B453" s="146"/>
      <c r="C453" s="135"/>
      <c r="D453" s="135"/>
      <c r="E453" s="135"/>
      <c r="F453" s="135"/>
      <c r="G453" s="135"/>
      <c r="H453" s="135"/>
      <c r="I453" s="135"/>
      <c r="J453" s="135"/>
      <c r="K453" s="135"/>
      <c r="L453" s="135"/>
      <c r="M453" s="135"/>
      <c r="N453" s="135"/>
      <c r="O453" s="135"/>
      <c r="P453" s="135"/>
      <c r="Q453" s="135"/>
      <c r="R453" s="135"/>
      <c r="S453" s="135"/>
      <c r="T453" s="135"/>
      <c r="U453" s="135"/>
      <c r="V453" s="135"/>
      <c r="W453" s="135"/>
      <c r="X453" s="135"/>
      <c r="Y453" s="135"/>
      <c r="Z453" s="135"/>
    </row>
    <row r="454" spans="1:26" ht="15.75" customHeight="1" x14ac:dyDescent="0.2">
      <c r="A454" s="145"/>
      <c r="B454" s="146"/>
      <c r="C454" s="135"/>
      <c r="D454" s="135"/>
      <c r="E454" s="135"/>
      <c r="F454" s="135"/>
      <c r="G454" s="135"/>
      <c r="H454" s="135"/>
      <c r="I454" s="135"/>
      <c r="J454" s="135"/>
      <c r="K454" s="135"/>
      <c r="L454" s="135"/>
      <c r="M454" s="135"/>
      <c r="N454" s="135"/>
      <c r="O454" s="135"/>
      <c r="P454" s="135"/>
      <c r="Q454" s="135"/>
      <c r="R454" s="135"/>
      <c r="S454" s="135"/>
      <c r="T454" s="135"/>
      <c r="U454" s="135"/>
      <c r="V454" s="135"/>
      <c r="W454" s="135"/>
      <c r="X454" s="135"/>
      <c r="Y454" s="135"/>
      <c r="Z454" s="135"/>
    </row>
    <row r="455" spans="1:26" ht="15.75" customHeight="1" x14ac:dyDescent="0.2">
      <c r="A455" s="145"/>
      <c r="B455" s="146"/>
      <c r="C455" s="135"/>
      <c r="D455" s="135"/>
      <c r="E455" s="135"/>
      <c r="F455" s="135"/>
      <c r="G455" s="135"/>
      <c r="H455" s="135"/>
      <c r="I455" s="135"/>
      <c r="J455" s="135"/>
      <c r="K455" s="135"/>
      <c r="L455" s="135"/>
      <c r="M455" s="135"/>
      <c r="N455" s="135"/>
      <c r="O455" s="135"/>
      <c r="P455" s="135"/>
      <c r="Q455" s="135"/>
      <c r="R455" s="135"/>
      <c r="S455" s="135"/>
      <c r="T455" s="135"/>
      <c r="U455" s="135"/>
      <c r="V455" s="135"/>
      <c r="W455" s="135"/>
      <c r="X455" s="135"/>
      <c r="Y455" s="135"/>
      <c r="Z455" s="135"/>
    </row>
    <row r="456" spans="1:26" ht="15.75" customHeight="1" x14ac:dyDescent="0.2">
      <c r="A456" s="145"/>
      <c r="B456" s="146"/>
      <c r="C456" s="135"/>
      <c r="D456" s="135"/>
      <c r="E456" s="135"/>
      <c r="F456" s="135"/>
      <c r="G456" s="135"/>
      <c r="H456" s="135"/>
      <c r="I456" s="135"/>
      <c r="J456" s="135"/>
      <c r="K456" s="135"/>
      <c r="L456" s="135"/>
      <c r="M456" s="135"/>
      <c r="N456" s="135"/>
      <c r="O456" s="135"/>
      <c r="P456" s="135"/>
      <c r="Q456" s="135"/>
      <c r="R456" s="135"/>
      <c r="S456" s="135"/>
      <c r="T456" s="135"/>
      <c r="U456" s="135"/>
      <c r="V456" s="135"/>
      <c r="W456" s="135"/>
      <c r="X456" s="135"/>
      <c r="Y456" s="135"/>
      <c r="Z456" s="135"/>
    </row>
    <row r="457" spans="1:26" ht="15.75" customHeight="1" x14ac:dyDescent="0.2">
      <c r="A457" s="145"/>
      <c r="B457" s="146"/>
      <c r="C457" s="135"/>
      <c r="D457" s="135"/>
      <c r="E457" s="135"/>
      <c r="F457" s="135"/>
      <c r="G457" s="135"/>
      <c r="H457" s="135"/>
      <c r="I457" s="135"/>
      <c r="J457" s="135"/>
      <c r="K457" s="135"/>
      <c r="L457" s="135"/>
      <c r="M457" s="135"/>
      <c r="N457" s="135"/>
      <c r="O457" s="135"/>
      <c r="P457" s="135"/>
      <c r="Q457" s="135"/>
      <c r="R457" s="135"/>
      <c r="S457" s="135"/>
      <c r="T457" s="135"/>
      <c r="U457" s="135"/>
      <c r="V457" s="135"/>
      <c r="W457" s="135"/>
      <c r="X457" s="135"/>
      <c r="Y457" s="135"/>
      <c r="Z457" s="135"/>
    </row>
    <row r="458" spans="1:26" ht="15.75" customHeight="1" x14ac:dyDescent="0.2">
      <c r="A458" s="145"/>
      <c r="B458" s="146"/>
      <c r="C458" s="135"/>
      <c r="D458" s="135"/>
      <c r="E458" s="135"/>
      <c r="F458" s="135"/>
      <c r="G458" s="135"/>
      <c r="H458" s="135"/>
      <c r="I458" s="135"/>
      <c r="J458" s="135"/>
      <c r="K458" s="135"/>
      <c r="L458" s="135"/>
      <c r="M458" s="135"/>
      <c r="N458" s="135"/>
      <c r="O458" s="135"/>
      <c r="P458" s="135"/>
      <c r="Q458" s="135"/>
      <c r="R458" s="135"/>
      <c r="S458" s="135"/>
      <c r="T458" s="135"/>
      <c r="U458" s="135"/>
      <c r="V458" s="135"/>
      <c r="W458" s="135"/>
      <c r="X458" s="135"/>
      <c r="Y458" s="135"/>
      <c r="Z458" s="135"/>
    </row>
    <row r="459" spans="1:26" ht="15.75" customHeight="1" x14ac:dyDescent="0.2">
      <c r="A459" s="145"/>
      <c r="B459" s="146"/>
      <c r="C459" s="135"/>
      <c r="D459" s="135"/>
      <c r="E459" s="135"/>
      <c r="F459" s="135"/>
      <c r="G459" s="135"/>
      <c r="H459" s="135"/>
      <c r="I459" s="135"/>
      <c r="J459" s="135"/>
      <c r="K459" s="135"/>
      <c r="L459" s="135"/>
      <c r="M459" s="135"/>
      <c r="N459" s="135"/>
      <c r="O459" s="135"/>
      <c r="P459" s="135"/>
      <c r="Q459" s="135"/>
      <c r="R459" s="135"/>
      <c r="S459" s="135"/>
      <c r="T459" s="135"/>
      <c r="U459" s="135"/>
      <c r="V459" s="135"/>
      <c r="W459" s="135"/>
      <c r="X459" s="135"/>
      <c r="Y459" s="135"/>
      <c r="Z459" s="135"/>
    </row>
    <row r="460" spans="1:26" ht="15.75" customHeight="1" x14ac:dyDescent="0.2">
      <c r="A460" s="145"/>
      <c r="B460" s="146"/>
      <c r="C460" s="135"/>
      <c r="D460" s="135"/>
      <c r="E460" s="135"/>
      <c r="F460" s="135"/>
      <c r="G460" s="135"/>
      <c r="H460" s="135"/>
      <c r="I460" s="135"/>
      <c r="J460" s="135"/>
      <c r="K460" s="135"/>
      <c r="L460" s="135"/>
      <c r="M460" s="135"/>
      <c r="N460" s="135"/>
      <c r="O460" s="135"/>
      <c r="P460" s="135"/>
      <c r="Q460" s="135"/>
      <c r="R460" s="135"/>
      <c r="S460" s="135"/>
      <c r="T460" s="135"/>
      <c r="U460" s="135"/>
      <c r="V460" s="135"/>
      <c r="W460" s="135"/>
      <c r="X460" s="135"/>
      <c r="Y460" s="135"/>
      <c r="Z460" s="135"/>
    </row>
    <row r="461" spans="1:26" ht="15.75" customHeight="1" x14ac:dyDescent="0.2">
      <c r="A461" s="145"/>
      <c r="B461" s="146"/>
      <c r="C461" s="135"/>
      <c r="D461" s="135"/>
      <c r="E461" s="135"/>
      <c r="F461" s="135"/>
      <c r="G461" s="135"/>
      <c r="H461" s="135"/>
      <c r="I461" s="135"/>
      <c r="J461" s="135"/>
      <c r="K461" s="135"/>
      <c r="L461" s="135"/>
      <c r="M461" s="135"/>
      <c r="N461" s="135"/>
      <c r="O461" s="135"/>
      <c r="P461" s="135"/>
      <c r="Q461" s="135"/>
      <c r="R461" s="135"/>
      <c r="S461" s="135"/>
      <c r="T461" s="135"/>
      <c r="U461" s="135"/>
      <c r="V461" s="135"/>
      <c r="W461" s="135"/>
      <c r="X461" s="135"/>
      <c r="Y461" s="135"/>
      <c r="Z461" s="135"/>
    </row>
    <row r="462" spans="1:26" ht="15.75" customHeight="1" x14ac:dyDescent="0.2">
      <c r="A462" s="145"/>
      <c r="B462" s="146"/>
      <c r="C462" s="135"/>
      <c r="D462" s="135"/>
      <c r="E462" s="135"/>
      <c r="F462" s="135"/>
      <c r="G462" s="135"/>
      <c r="H462" s="135"/>
      <c r="I462" s="135"/>
      <c r="J462" s="135"/>
      <c r="K462" s="135"/>
      <c r="L462" s="135"/>
      <c r="M462" s="135"/>
      <c r="N462" s="135"/>
      <c r="O462" s="135"/>
      <c r="P462" s="135"/>
      <c r="Q462" s="135"/>
      <c r="R462" s="135"/>
      <c r="S462" s="135"/>
      <c r="T462" s="135"/>
      <c r="U462" s="135"/>
      <c r="V462" s="135"/>
      <c r="W462" s="135"/>
      <c r="X462" s="135"/>
      <c r="Y462" s="135"/>
      <c r="Z462" s="135"/>
    </row>
    <row r="463" spans="1:26" ht="15.75" customHeight="1" x14ac:dyDescent="0.2">
      <c r="A463" s="145"/>
      <c r="B463" s="146"/>
      <c r="C463" s="135"/>
      <c r="D463" s="135"/>
      <c r="E463" s="135"/>
      <c r="F463" s="135"/>
      <c r="G463" s="135"/>
      <c r="H463" s="135"/>
      <c r="I463" s="135"/>
      <c r="J463" s="135"/>
      <c r="K463" s="135"/>
      <c r="L463" s="135"/>
      <c r="M463" s="135"/>
      <c r="N463" s="135"/>
      <c r="O463" s="135"/>
      <c r="P463" s="135"/>
      <c r="Q463" s="135"/>
      <c r="R463" s="135"/>
      <c r="S463" s="135"/>
      <c r="T463" s="135"/>
      <c r="U463" s="135"/>
      <c r="V463" s="135"/>
      <c r="W463" s="135"/>
      <c r="X463" s="135"/>
      <c r="Y463" s="135"/>
      <c r="Z463" s="135"/>
    </row>
    <row r="464" spans="1:26" ht="15.75" customHeight="1" x14ac:dyDescent="0.2">
      <c r="A464" s="145"/>
      <c r="B464" s="146"/>
      <c r="C464" s="135"/>
      <c r="D464" s="135"/>
      <c r="E464" s="135"/>
      <c r="F464" s="135"/>
      <c r="G464" s="135"/>
      <c r="H464" s="135"/>
      <c r="I464" s="135"/>
      <c r="J464" s="135"/>
      <c r="K464" s="135"/>
      <c r="L464" s="135"/>
      <c r="M464" s="135"/>
      <c r="N464" s="135"/>
      <c r="O464" s="135"/>
      <c r="P464" s="135"/>
      <c r="Q464" s="135"/>
      <c r="R464" s="135"/>
      <c r="S464" s="135"/>
      <c r="T464" s="135"/>
      <c r="U464" s="135"/>
      <c r="V464" s="135"/>
      <c r="W464" s="135"/>
      <c r="X464" s="135"/>
      <c r="Y464" s="135"/>
      <c r="Z464" s="135"/>
    </row>
    <row r="465" spans="1:26" ht="15.75" customHeight="1" x14ac:dyDescent="0.2">
      <c r="A465" s="145"/>
      <c r="B465" s="146"/>
      <c r="C465" s="135"/>
      <c r="D465" s="135"/>
      <c r="E465" s="135"/>
      <c r="F465" s="135"/>
      <c r="G465" s="135"/>
      <c r="H465" s="135"/>
      <c r="I465" s="135"/>
      <c r="J465" s="135"/>
      <c r="K465" s="135"/>
      <c r="L465" s="135"/>
      <c r="M465" s="135"/>
      <c r="N465" s="135"/>
      <c r="O465" s="135"/>
      <c r="P465" s="135"/>
      <c r="Q465" s="135"/>
      <c r="R465" s="135"/>
      <c r="S465" s="135"/>
      <c r="T465" s="135"/>
      <c r="U465" s="135"/>
      <c r="V465" s="135"/>
      <c r="W465" s="135"/>
      <c r="X465" s="135"/>
      <c r="Y465" s="135"/>
      <c r="Z465" s="135"/>
    </row>
    <row r="466" spans="1:26" ht="15.75" customHeight="1" x14ac:dyDescent="0.2">
      <c r="A466" s="145"/>
      <c r="B466" s="146"/>
      <c r="C466" s="135"/>
      <c r="D466" s="135"/>
      <c r="E466" s="135"/>
      <c r="F466" s="135"/>
      <c r="G466" s="135"/>
      <c r="H466" s="135"/>
      <c r="I466" s="135"/>
      <c r="J466" s="135"/>
      <c r="K466" s="135"/>
      <c r="L466" s="135"/>
      <c r="M466" s="135"/>
      <c r="N466" s="135"/>
      <c r="O466" s="135"/>
      <c r="P466" s="135"/>
      <c r="Q466" s="135"/>
      <c r="R466" s="135"/>
      <c r="S466" s="135"/>
      <c r="T466" s="135"/>
      <c r="U466" s="135"/>
      <c r="V466" s="135"/>
      <c r="W466" s="135"/>
      <c r="X466" s="135"/>
      <c r="Y466" s="135"/>
      <c r="Z466" s="135"/>
    </row>
    <row r="467" spans="1:26" ht="15.75" customHeight="1" x14ac:dyDescent="0.2">
      <c r="A467" s="145"/>
      <c r="B467" s="146"/>
      <c r="C467" s="135"/>
      <c r="D467" s="135"/>
      <c r="E467" s="135"/>
      <c r="F467" s="135"/>
      <c r="G467" s="135"/>
      <c r="H467" s="135"/>
      <c r="I467" s="135"/>
      <c r="J467" s="135"/>
      <c r="K467" s="135"/>
      <c r="L467" s="135"/>
      <c r="M467" s="135"/>
      <c r="N467" s="135"/>
      <c r="O467" s="135"/>
      <c r="P467" s="135"/>
      <c r="Q467" s="135"/>
      <c r="R467" s="135"/>
      <c r="S467" s="135"/>
      <c r="T467" s="135"/>
      <c r="U467" s="135"/>
      <c r="V467" s="135"/>
      <c r="W467" s="135"/>
      <c r="X467" s="135"/>
      <c r="Y467" s="135"/>
      <c r="Z467" s="135"/>
    </row>
    <row r="468" spans="1:26" ht="15.75" customHeight="1" x14ac:dyDescent="0.2">
      <c r="A468" s="145"/>
      <c r="B468" s="146"/>
      <c r="C468" s="135"/>
      <c r="D468" s="135"/>
      <c r="E468" s="135"/>
      <c r="F468" s="135"/>
      <c r="G468" s="135"/>
      <c r="H468" s="135"/>
      <c r="I468" s="135"/>
      <c r="J468" s="135"/>
      <c r="K468" s="135"/>
      <c r="L468" s="135"/>
      <c r="M468" s="135"/>
      <c r="N468" s="135"/>
      <c r="O468" s="135"/>
      <c r="P468" s="135"/>
      <c r="Q468" s="135"/>
      <c r="R468" s="135"/>
      <c r="S468" s="135"/>
      <c r="T468" s="135"/>
      <c r="U468" s="135"/>
      <c r="V468" s="135"/>
      <c r="W468" s="135"/>
      <c r="X468" s="135"/>
      <c r="Y468" s="135"/>
      <c r="Z468" s="135"/>
    </row>
    <row r="469" spans="1:26" ht="15.75" customHeight="1" x14ac:dyDescent="0.2">
      <c r="A469" s="145"/>
      <c r="B469" s="146"/>
      <c r="C469" s="135"/>
      <c r="D469" s="135"/>
      <c r="E469" s="135"/>
      <c r="F469" s="135"/>
      <c r="G469" s="135"/>
      <c r="H469" s="135"/>
      <c r="I469" s="135"/>
      <c r="J469" s="135"/>
      <c r="K469" s="135"/>
      <c r="L469" s="135"/>
      <c r="M469" s="135"/>
      <c r="N469" s="135"/>
      <c r="O469" s="135"/>
      <c r="P469" s="135"/>
      <c r="Q469" s="135"/>
      <c r="R469" s="135"/>
      <c r="S469" s="135"/>
      <c r="T469" s="135"/>
      <c r="U469" s="135"/>
      <c r="V469" s="135"/>
      <c r="W469" s="135"/>
      <c r="X469" s="135"/>
      <c r="Y469" s="135"/>
      <c r="Z469" s="135"/>
    </row>
    <row r="470" spans="1:26" ht="15.75" customHeight="1" x14ac:dyDescent="0.2">
      <c r="A470" s="145"/>
      <c r="B470" s="146"/>
      <c r="C470" s="135"/>
      <c r="D470" s="135"/>
      <c r="E470" s="135"/>
      <c r="F470" s="135"/>
      <c r="G470" s="135"/>
      <c r="H470" s="135"/>
      <c r="I470" s="135"/>
      <c r="J470" s="135"/>
      <c r="K470" s="135"/>
      <c r="L470" s="135"/>
      <c r="M470" s="135"/>
      <c r="N470" s="135"/>
      <c r="O470" s="135"/>
      <c r="P470" s="135"/>
      <c r="Q470" s="135"/>
      <c r="R470" s="135"/>
      <c r="S470" s="135"/>
      <c r="T470" s="135"/>
      <c r="U470" s="135"/>
      <c r="V470" s="135"/>
      <c r="W470" s="135"/>
      <c r="X470" s="135"/>
      <c r="Y470" s="135"/>
      <c r="Z470" s="135"/>
    </row>
    <row r="471" spans="1:26" ht="15.75" customHeight="1" x14ac:dyDescent="0.2">
      <c r="A471" s="145"/>
      <c r="B471" s="146"/>
      <c r="C471" s="135"/>
      <c r="D471" s="135"/>
      <c r="E471" s="135"/>
      <c r="F471" s="135"/>
      <c r="G471" s="135"/>
      <c r="H471" s="135"/>
      <c r="I471" s="135"/>
      <c r="J471" s="135"/>
      <c r="K471" s="135"/>
      <c r="L471" s="135"/>
      <c r="M471" s="135"/>
      <c r="N471" s="135"/>
      <c r="O471" s="135"/>
      <c r="P471" s="135"/>
      <c r="Q471" s="135"/>
      <c r="R471" s="135"/>
      <c r="S471" s="135"/>
      <c r="T471" s="135"/>
      <c r="U471" s="135"/>
      <c r="V471" s="135"/>
      <c r="W471" s="135"/>
      <c r="X471" s="135"/>
      <c r="Y471" s="135"/>
      <c r="Z471" s="135"/>
    </row>
    <row r="472" spans="1:26" ht="15.75" customHeight="1" x14ac:dyDescent="0.2">
      <c r="A472" s="145"/>
      <c r="B472" s="146"/>
      <c r="C472" s="135"/>
      <c r="D472" s="135"/>
      <c r="E472" s="135"/>
      <c r="F472" s="135"/>
      <c r="G472" s="135"/>
      <c r="H472" s="135"/>
      <c r="I472" s="135"/>
      <c r="J472" s="135"/>
      <c r="K472" s="135"/>
      <c r="L472" s="135"/>
      <c r="M472" s="135"/>
      <c r="N472" s="135"/>
      <c r="O472" s="135"/>
      <c r="P472" s="135"/>
      <c r="Q472" s="135"/>
      <c r="R472" s="135"/>
      <c r="S472" s="135"/>
      <c r="T472" s="135"/>
      <c r="U472" s="135"/>
      <c r="V472" s="135"/>
      <c r="W472" s="135"/>
      <c r="X472" s="135"/>
      <c r="Y472" s="135"/>
      <c r="Z472" s="135"/>
    </row>
    <row r="473" spans="1:26" ht="15.75" customHeight="1" x14ac:dyDescent="0.2">
      <c r="A473" s="145"/>
      <c r="B473" s="146"/>
      <c r="C473" s="135"/>
      <c r="D473" s="135"/>
      <c r="E473" s="135"/>
      <c r="F473" s="135"/>
      <c r="G473" s="135"/>
      <c r="H473" s="135"/>
      <c r="I473" s="135"/>
      <c r="J473" s="135"/>
      <c r="K473" s="135"/>
      <c r="L473" s="135"/>
      <c r="M473" s="135"/>
      <c r="N473" s="135"/>
      <c r="O473" s="135"/>
      <c r="P473" s="135"/>
      <c r="Q473" s="135"/>
      <c r="R473" s="135"/>
      <c r="S473" s="135"/>
      <c r="T473" s="135"/>
      <c r="U473" s="135"/>
      <c r="V473" s="135"/>
      <c r="W473" s="135"/>
      <c r="X473" s="135"/>
      <c r="Y473" s="135"/>
      <c r="Z473" s="135"/>
    </row>
    <row r="474" spans="1:26" ht="15.75" customHeight="1" x14ac:dyDescent="0.2">
      <c r="A474" s="145"/>
      <c r="B474" s="146"/>
      <c r="C474" s="135"/>
      <c r="D474" s="135"/>
      <c r="E474" s="135"/>
      <c r="F474" s="135"/>
      <c r="G474" s="135"/>
      <c r="H474" s="135"/>
      <c r="I474" s="135"/>
      <c r="J474" s="135"/>
      <c r="K474" s="135"/>
      <c r="L474" s="135"/>
      <c r="M474" s="135"/>
      <c r="N474" s="135"/>
      <c r="O474" s="135"/>
      <c r="P474" s="135"/>
      <c r="Q474" s="135"/>
      <c r="R474" s="135"/>
      <c r="S474" s="135"/>
      <c r="T474" s="135"/>
      <c r="U474" s="135"/>
      <c r="V474" s="135"/>
      <c r="W474" s="135"/>
      <c r="X474" s="135"/>
      <c r="Y474" s="135"/>
      <c r="Z474" s="135"/>
    </row>
    <row r="475" spans="1:26" ht="15.75" customHeight="1" x14ac:dyDescent="0.2">
      <c r="A475" s="145"/>
      <c r="B475" s="146"/>
      <c r="C475" s="135"/>
      <c r="D475" s="135"/>
      <c r="E475" s="135"/>
      <c r="F475" s="135"/>
      <c r="G475" s="135"/>
      <c r="H475" s="135"/>
      <c r="I475" s="135"/>
      <c r="J475" s="135"/>
      <c r="K475" s="135"/>
      <c r="L475" s="135"/>
      <c r="M475" s="135"/>
      <c r="N475" s="135"/>
      <c r="O475" s="135"/>
      <c r="P475" s="135"/>
      <c r="Q475" s="135"/>
      <c r="R475" s="135"/>
      <c r="S475" s="135"/>
      <c r="T475" s="135"/>
      <c r="U475" s="135"/>
      <c r="V475" s="135"/>
      <c r="W475" s="135"/>
      <c r="X475" s="135"/>
      <c r="Y475" s="135"/>
      <c r="Z475" s="135"/>
    </row>
    <row r="476" spans="1:26" ht="15.75" customHeight="1" x14ac:dyDescent="0.2">
      <c r="A476" s="145"/>
      <c r="B476" s="146"/>
      <c r="C476" s="135"/>
      <c r="D476" s="135"/>
      <c r="E476" s="135"/>
      <c r="F476" s="135"/>
      <c r="G476" s="135"/>
      <c r="H476" s="135"/>
      <c r="I476" s="135"/>
      <c r="J476" s="135"/>
      <c r="K476" s="135"/>
      <c r="L476" s="135"/>
      <c r="M476" s="135"/>
      <c r="N476" s="135"/>
      <c r="O476" s="135"/>
      <c r="P476" s="135"/>
      <c r="Q476" s="135"/>
      <c r="R476" s="135"/>
      <c r="S476" s="135"/>
      <c r="T476" s="135"/>
      <c r="U476" s="135"/>
      <c r="V476" s="135"/>
      <c r="W476" s="135"/>
      <c r="X476" s="135"/>
      <c r="Y476" s="135"/>
      <c r="Z476" s="135"/>
    </row>
    <row r="477" spans="1:26" ht="15.75" customHeight="1" x14ac:dyDescent="0.2">
      <c r="A477" s="145"/>
      <c r="B477" s="146"/>
      <c r="C477" s="135"/>
      <c r="D477" s="135"/>
      <c r="E477" s="135"/>
      <c r="F477" s="135"/>
      <c r="G477" s="135"/>
      <c r="H477" s="135"/>
      <c r="I477" s="135"/>
      <c r="J477" s="135"/>
      <c r="K477" s="135"/>
      <c r="L477" s="135"/>
      <c r="M477" s="135"/>
      <c r="N477" s="135"/>
      <c r="O477" s="135"/>
      <c r="P477" s="135"/>
      <c r="Q477" s="135"/>
      <c r="R477" s="135"/>
      <c r="S477" s="135"/>
      <c r="T477" s="135"/>
      <c r="U477" s="135"/>
      <c r="V477" s="135"/>
      <c r="W477" s="135"/>
      <c r="X477" s="135"/>
      <c r="Y477" s="135"/>
      <c r="Z477" s="135"/>
    </row>
    <row r="478" spans="1:26" ht="15.75" customHeight="1" x14ac:dyDescent="0.2">
      <c r="A478" s="145"/>
      <c r="B478" s="146"/>
      <c r="C478" s="135"/>
      <c r="D478" s="135"/>
      <c r="E478" s="135"/>
      <c r="F478" s="135"/>
      <c r="G478" s="135"/>
      <c r="H478" s="135"/>
      <c r="I478" s="135"/>
      <c r="J478" s="135"/>
      <c r="K478" s="135"/>
      <c r="L478" s="135"/>
      <c r="M478" s="135"/>
      <c r="N478" s="135"/>
      <c r="O478" s="135"/>
      <c r="P478" s="135"/>
      <c r="Q478" s="135"/>
      <c r="R478" s="135"/>
      <c r="S478" s="135"/>
      <c r="T478" s="135"/>
      <c r="U478" s="135"/>
      <c r="V478" s="135"/>
      <c r="W478" s="135"/>
      <c r="X478" s="135"/>
      <c r="Y478" s="135"/>
      <c r="Z478" s="135"/>
    </row>
    <row r="479" spans="1:26" ht="15.75" customHeight="1" x14ac:dyDescent="0.2">
      <c r="A479" s="145"/>
      <c r="B479" s="146"/>
      <c r="C479" s="135"/>
      <c r="D479" s="135"/>
      <c r="E479" s="135"/>
      <c r="F479" s="135"/>
      <c r="G479" s="135"/>
      <c r="H479" s="135"/>
      <c r="I479" s="135"/>
      <c r="J479" s="135"/>
      <c r="K479" s="135"/>
      <c r="L479" s="135"/>
      <c r="M479" s="135"/>
      <c r="N479" s="135"/>
      <c r="O479" s="135"/>
      <c r="P479" s="135"/>
      <c r="Q479" s="135"/>
      <c r="R479" s="135"/>
      <c r="S479" s="135"/>
      <c r="T479" s="135"/>
      <c r="U479" s="135"/>
      <c r="V479" s="135"/>
      <c r="W479" s="135"/>
      <c r="X479" s="135"/>
      <c r="Y479" s="135"/>
      <c r="Z479" s="135"/>
    </row>
    <row r="480" spans="1:26" ht="15.75" customHeight="1" x14ac:dyDescent="0.2">
      <c r="A480" s="145"/>
      <c r="B480" s="146"/>
      <c r="C480" s="135"/>
      <c r="D480" s="135"/>
      <c r="E480" s="135"/>
      <c r="F480" s="135"/>
      <c r="G480" s="135"/>
      <c r="H480" s="135"/>
      <c r="I480" s="135"/>
      <c r="J480" s="135"/>
      <c r="K480" s="135"/>
      <c r="L480" s="135"/>
      <c r="M480" s="135"/>
      <c r="N480" s="135"/>
      <c r="O480" s="135"/>
      <c r="P480" s="135"/>
      <c r="Q480" s="135"/>
      <c r="R480" s="135"/>
      <c r="S480" s="135"/>
      <c r="T480" s="135"/>
      <c r="U480" s="135"/>
      <c r="V480" s="135"/>
      <c r="W480" s="135"/>
      <c r="X480" s="135"/>
      <c r="Y480" s="135"/>
      <c r="Z480" s="135"/>
    </row>
    <row r="481" spans="1:26" ht="15.75" customHeight="1" x14ac:dyDescent="0.2">
      <c r="A481" s="145"/>
      <c r="B481" s="146"/>
      <c r="C481" s="135"/>
      <c r="D481" s="135"/>
      <c r="E481" s="135"/>
      <c r="F481" s="135"/>
      <c r="G481" s="135"/>
      <c r="H481" s="135"/>
      <c r="I481" s="135"/>
      <c r="J481" s="135"/>
      <c r="K481" s="135"/>
      <c r="L481" s="135"/>
      <c r="M481" s="135"/>
      <c r="N481" s="135"/>
      <c r="O481" s="135"/>
      <c r="P481" s="135"/>
      <c r="Q481" s="135"/>
      <c r="R481" s="135"/>
      <c r="S481" s="135"/>
      <c r="T481" s="135"/>
      <c r="U481" s="135"/>
      <c r="V481" s="135"/>
      <c r="W481" s="135"/>
      <c r="X481" s="135"/>
      <c r="Y481" s="135"/>
      <c r="Z481" s="135"/>
    </row>
    <row r="482" spans="1:26" ht="15.75" customHeight="1" x14ac:dyDescent="0.2">
      <c r="A482" s="145"/>
      <c r="B482" s="146"/>
      <c r="C482" s="135"/>
      <c r="D482" s="135"/>
      <c r="E482" s="135"/>
      <c r="F482" s="135"/>
      <c r="G482" s="135"/>
      <c r="H482" s="135"/>
      <c r="I482" s="135"/>
      <c r="J482" s="135"/>
      <c r="K482" s="135"/>
      <c r="L482" s="135"/>
      <c r="M482" s="135"/>
      <c r="N482" s="135"/>
      <c r="O482" s="135"/>
      <c r="P482" s="135"/>
      <c r="Q482" s="135"/>
      <c r="R482" s="135"/>
      <c r="S482" s="135"/>
      <c r="T482" s="135"/>
      <c r="U482" s="135"/>
      <c r="V482" s="135"/>
      <c r="W482" s="135"/>
      <c r="X482" s="135"/>
      <c r="Y482" s="135"/>
      <c r="Z482" s="135"/>
    </row>
    <row r="483" spans="1:26" ht="15.75" customHeight="1" x14ac:dyDescent="0.2">
      <c r="A483" s="145"/>
      <c r="B483" s="146"/>
      <c r="C483" s="135"/>
      <c r="D483" s="135"/>
      <c r="E483" s="135"/>
      <c r="F483" s="135"/>
      <c r="G483" s="135"/>
      <c r="H483" s="135"/>
      <c r="I483" s="135"/>
      <c r="J483" s="135"/>
      <c r="K483" s="135"/>
      <c r="L483" s="135"/>
      <c r="M483" s="135"/>
      <c r="N483" s="135"/>
      <c r="O483" s="135"/>
      <c r="P483" s="135"/>
      <c r="Q483" s="135"/>
      <c r="R483" s="135"/>
      <c r="S483" s="135"/>
      <c r="T483" s="135"/>
      <c r="U483" s="135"/>
      <c r="V483" s="135"/>
      <c r="W483" s="135"/>
      <c r="X483" s="135"/>
      <c r="Y483" s="135"/>
      <c r="Z483" s="135"/>
    </row>
    <row r="484" spans="1:26" ht="15.75" customHeight="1" x14ac:dyDescent="0.2">
      <c r="A484" s="145"/>
      <c r="B484" s="146"/>
      <c r="C484" s="135"/>
      <c r="D484" s="135"/>
      <c r="E484" s="135"/>
      <c r="F484" s="135"/>
      <c r="G484" s="135"/>
      <c r="H484" s="135"/>
      <c r="I484" s="135"/>
      <c r="J484" s="135"/>
      <c r="K484" s="135"/>
      <c r="L484" s="135"/>
      <c r="M484" s="135"/>
      <c r="N484" s="135"/>
      <c r="O484" s="135"/>
      <c r="P484" s="135"/>
      <c r="Q484" s="135"/>
      <c r="R484" s="135"/>
      <c r="S484" s="135"/>
      <c r="T484" s="135"/>
      <c r="U484" s="135"/>
      <c r="V484" s="135"/>
      <c r="W484" s="135"/>
      <c r="X484" s="135"/>
      <c r="Y484" s="135"/>
      <c r="Z484" s="135"/>
    </row>
    <row r="485" spans="1:26" ht="15.75" customHeight="1" x14ac:dyDescent="0.2">
      <c r="A485" s="145"/>
      <c r="B485" s="146"/>
      <c r="C485" s="135"/>
      <c r="D485" s="135"/>
      <c r="E485" s="135"/>
      <c r="F485" s="135"/>
      <c r="G485" s="135"/>
      <c r="H485" s="135"/>
      <c r="I485" s="135"/>
      <c r="J485" s="135"/>
      <c r="K485" s="135"/>
      <c r="L485" s="135"/>
      <c r="M485" s="135"/>
      <c r="N485" s="135"/>
      <c r="O485" s="135"/>
      <c r="P485" s="135"/>
      <c r="Q485" s="135"/>
      <c r="R485" s="135"/>
      <c r="S485" s="135"/>
      <c r="T485" s="135"/>
      <c r="U485" s="135"/>
      <c r="V485" s="135"/>
      <c r="W485" s="135"/>
      <c r="X485" s="135"/>
      <c r="Y485" s="135"/>
      <c r="Z485" s="135"/>
    </row>
    <row r="486" spans="1:26" ht="15.75" customHeight="1" x14ac:dyDescent="0.2">
      <c r="A486" s="145"/>
      <c r="B486" s="146"/>
      <c r="C486" s="135"/>
      <c r="D486" s="135"/>
      <c r="E486" s="135"/>
      <c r="F486" s="135"/>
      <c r="G486" s="135"/>
      <c r="H486" s="135"/>
      <c r="I486" s="135"/>
      <c r="J486" s="135"/>
      <c r="K486" s="135"/>
      <c r="L486" s="135"/>
      <c r="M486" s="135"/>
      <c r="N486" s="135"/>
      <c r="O486" s="135"/>
      <c r="P486" s="135"/>
      <c r="Q486" s="135"/>
      <c r="R486" s="135"/>
      <c r="S486" s="135"/>
      <c r="T486" s="135"/>
      <c r="U486" s="135"/>
      <c r="V486" s="135"/>
      <c r="W486" s="135"/>
      <c r="X486" s="135"/>
      <c r="Y486" s="135"/>
      <c r="Z486" s="135"/>
    </row>
    <row r="487" spans="1:26" ht="15.75" customHeight="1" x14ac:dyDescent="0.2">
      <c r="A487" s="145"/>
      <c r="B487" s="146"/>
      <c r="C487" s="135"/>
      <c r="D487" s="135"/>
      <c r="E487" s="135"/>
      <c r="F487" s="135"/>
      <c r="G487" s="135"/>
      <c r="H487" s="135"/>
      <c r="I487" s="135"/>
      <c r="J487" s="135"/>
      <c r="K487" s="135"/>
      <c r="L487" s="135"/>
      <c r="M487" s="135"/>
      <c r="N487" s="135"/>
      <c r="O487" s="135"/>
      <c r="P487" s="135"/>
      <c r="Q487" s="135"/>
      <c r="R487" s="135"/>
      <c r="S487" s="135"/>
      <c r="T487" s="135"/>
      <c r="U487" s="135"/>
      <c r="V487" s="135"/>
      <c r="W487" s="135"/>
      <c r="X487" s="135"/>
      <c r="Y487" s="135"/>
      <c r="Z487" s="135"/>
    </row>
    <row r="488" spans="1:26" ht="15.75" customHeight="1" x14ac:dyDescent="0.2">
      <c r="A488" s="145"/>
      <c r="B488" s="146"/>
      <c r="C488" s="135"/>
      <c r="D488" s="135"/>
      <c r="E488" s="135"/>
      <c r="F488" s="135"/>
      <c r="G488" s="135"/>
      <c r="H488" s="135"/>
      <c r="I488" s="135"/>
      <c r="J488" s="135"/>
      <c r="K488" s="135"/>
      <c r="L488" s="135"/>
      <c r="M488" s="135"/>
      <c r="N488" s="135"/>
      <c r="O488" s="135"/>
      <c r="P488" s="135"/>
      <c r="Q488" s="135"/>
      <c r="R488" s="135"/>
      <c r="S488" s="135"/>
      <c r="T488" s="135"/>
      <c r="U488" s="135"/>
      <c r="V488" s="135"/>
      <c r="W488" s="135"/>
      <c r="X488" s="135"/>
      <c r="Y488" s="135"/>
      <c r="Z488" s="135"/>
    </row>
    <row r="489" spans="1:26" ht="15.75" customHeight="1" x14ac:dyDescent="0.2">
      <c r="A489" s="145"/>
      <c r="B489" s="146"/>
      <c r="C489" s="135"/>
      <c r="D489" s="135"/>
      <c r="E489" s="135"/>
      <c r="F489" s="135"/>
      <c r="G489" s="135"/>
      <c r="H489" s="135"/>
      <c r="I489" s="135"/>
      <c r="J489" s="135"/>
      <c r="K489" s="135"/>
      <c r="L489" s="135"/>
      <c r="M489" s="135"/>
      <c r="N489" s="135"/>
      <c r="O489" s="135"/>
      <c r="P489" s="135"/>
      <c r="Q489" s="135"/>
      <c r="R489" s="135"/>
      <c r="S489" s="135"/>
      <c r="T489" s="135"/>
      <c r="U489" s="135"/>
      <c r="V489" s="135"/>
      <c r="W489" s="135"/>
      <c r="X489" s="135"/>
      <c r="Y489" s="135"/>
      <c r="Z489" s="135"/>
    </row>
    <row r="490" spans="1:26" ht="15.75" customHeight="1" x14ac:dyDescent="0.2">
      <c r="A490" s="145"/>
      <c r="B490" s="146"/>
      <c r="C490" s="135"/>
      <c r="D490" s="135"/>
      <c r="E490" s="135"/>
      <c r="F490" s="135"/>
      <c r="G490" s="135"/>
      <c r="H490" s="135"/>
      <c r="I490" s="135"/>
      <c r="J490" s="135"/>
      <c r="K490" s="135"/>
      <c r="L490" s="135"/>
      <c r="M490" s="135"/>
      <c r="N490" s="135"/>
      <c r="O490" s="135"/>
      <c r="P490" s="135"/>
      <c r="Q490" s="135"/>
      <c r="R490" s="135"/>
      <c r="S490" s="135"/>
      <c r="T490" s="135"/>
      <c r="U490" s="135"/>
      <c r="V490" s="135"/>
      <c r="W490" s="135"/>
      <c r="X490" s="135"/>
      <c r="Y490" s="135"/>
      <c r="Z490" s="135"/>
    </row>
    <row r="491" spans="1:26" ht="15.75" customHeight="1" x14ac:dyDescent="0.2">
      <c r="A491" s="145"/>
      <c r="B491" s="146"/>
      <c r="C491" s="135"/>
      <c r="D491" s="135"/>
      <c r="E491" s="135"/>
      <c r="F491" s="135"/>
      <c r="G491" s="135"/>
      <c r="H491" s="135"/>
      <c r="I491" s="135"/>
      <c r="J491" s="135"/>
      <c r="K491" s="135"/>
      <c r="L491" s="135"/>
      <c r="M491" s="135"/>
      <c r="N491" s="135"/>
      <c r="O491" s="135"/>
      <c r="P491" s="135"/>
      <c r="Q491" s="135"/>
      <c r="R491" s="135"/>
      <c r="S491" s="135"/>
      <c r="T491" s="135"/>
      <c r="U491" s="135"/>
      <c r="V491" s="135"/>
      <c r="W491" s="135"/>
      <c r="X491" s="135"/>
      <c r="Y491" s="135"/>
      <c r="Z491" s="135"/>
    </row>
    <row r="492" spans="1:26" ht="15.75" customHeight="1" x14ac:dyDescent="0.2">
      <c r="A492" s="145"/>
      <c r="B492" s="146"/>
      <c r="C492" s="135"/>
      <c r="D492" s="135"/>
      <c r="E492" s="135"/>
      <c r="F492" s="135"/>
      <c r="G492" s="135"/>
      <c r="H492" s="135"/>
      <c r="I492" s="135"/>
      <c r="J492" s="135"/>
      <c r="K492" s="135"/>
      <c r="L492" s="135"/>
      <c r="M492" s="135"/>
      <c r="N492" s="135"/>
      <c r="O492" s="135"/>
      <c r="P492" s="135"/>
      <c r="Q492" s="135"/>
      <c r="R492" s="135"/>
      <c r="S492" s="135"/>
      <c r="T492" s="135"/>
      <c r="U492" s="135"/>
      <c r="V492" s="135"/>
      <c r="W492" s="135"/>
      <c r="X492" s="135"/>
      <c r="Y492" s="135"/>
      <c r="Z492" s="135"/>
    </row>
    <row r="493" spans="1:26" ht="15.75" customHeight="1" x14ac:dyDescent="0.2">
      <c r="A493" s="145"/>
      <c r="B493" s="146"/>
      <c r="C493" s="135"/>
      <c r="D493" s="135"/>
      <c r="E493" s="135"/>
      <c r="F493" s="135"/>
      <c r="G493" s="135"/>
      <c r="H493" s="135"/>
      <c r="I493" s="135"/>
      <c r="J493" s="135"/>
      <c r="K493" s="135"/>
      <c r="L493" s="135"/>
      <c r="M493" s="135"/>
      <c r="N493" s="135"/>
      <c r="O493" s="135"/>
      <c r="P493" s="135"/>
      <c r="Q493" s="135"/>
      <c r="R493" s="135"/>
      <c r="S493" s="135"/>
      <c r="T493" s="135"/>
      <c r="U493" s="135"/>
      <c r="V493" s="135"/>
      <c r="W493" s="135"/>
      <c r="X493" s="135"/>
      <c r="Y493" s="135"/>
      <c r="Z493" s="135"/>
    </row>
    <row r="494" spans="1:26" ht="15.75" customHeight="1" x14ac:dyDescent="0.2">
      <c r="A494" s="145"/>
      <c r="B494" s="146"/>
      <c r="C494" s="135"/>
      <c r="D494" s="135"/>
      <c r="E494" s="135"/>
      <c r="F494" s="135"/>
      <c r="G494" s="135"/>
      <c r="H494" s="135"/>
      <c r="I494" s="135"/>
      <c r="J494" s="135"/>
      <c r="K494" s="135"/>
      <c r="L494" s="135"/>
      <c r="M494" s="135"/>
      <c r="N494" s="135"/>
      <c r="O494" s="135"/>
      <c r="P494" s="135"/>
      <c r="Q494" s="135"/>
      <c r="R494" s="135"/>
      <c r="S494" s="135"/>
      <c r="T494" s="135"/>
      <c r="U494" s="135"/>
      <c r="V494" s="135"/>
      <c r="W494" s="135"/>
      <c r="X494" s="135"/>
      <c r="Y494" s="135"/>
      <c r="Z494" s="135"/>
    </row>
    <row r="495" spans="1:26" ht="15.75" customHeight="1" x14ac:dyDescent="0.2">
      <c r="A495" s="145"/>
      <c r="B495" s="146"/>
      <c r="C495" s="135"/>
      <c r="D495" s="135"/>
      <c r="E495" s="135"/>
      <c r="F495" s="135"/>
      <c r="G495" s="135"/>
      <c r="H495" s="135"/>
      <c r="I495" s="135"/>
      <c r="J495" s="135"/>
      <c r="K495" s="135"/>
      <c r="L495" s="135"/>
      <c r="M495" s="135"/>
      <c r="N495" s="135"/>
      <c r="O495" s="135"/>
      <c r="P495" s="135"/>
      <c r="Q495" s="135"/>
      <c r="R495" s="135"/>
      <c r="S495" s="135"/>
      <c r="T495" s="135"/>
      <c r="U495" s="135"/>
      <c r="V495" s="135"/>
      <c r="W495" s="135"/>
      <c r="X495" s="135"/>
      <c r="Y495" s="135"/>
      <c r="Z495" s="135"/>
    </row>
    <row r="496" spans="1:26" ht="15.75" customHeight="1" x14ac:dyDescent="0.2">
      <c r="A496" s="145"/>
      <c r="B496" s="146"/>
      <c r="C496" s="135"/>
      <c r="D496" s="135"/>
      <c r="E496" s="135"/>
      <c r="F496" s="135"/>
      <c r="G496" s="135"/>
      <c r="H496" s="135"/>
      <c r="I496" s="135"/>
      <c r="J496" s="135"/>
      <c r="K496" s="135"/>
      <c r="L496" s="135"/>
      <c r="M496" s="135"/>
      <c r="N496" s="135"/>
      <c r="O496" s="135"/>
      <c r="P496" s="135"/>
      <c r="Q496" s="135"/>
      <c r="R496" s="135"/>
      <c r="S496" s="135"/>
      <c r="T496" s="135"/>
      <c r="U496" s="135"/>
      <c r="V496" s="135"/>
      <c r="W496" s="135"/>
      <c r="X496" s="135"/>
      <c r="Y496" s="135"/>
      <c r="Z496" s="135"/>
    </row>
    <row r="497" spans="1:26" ht="15.75" customHeight="1" x14ac:dyDescent="0.2">
      <c r="A497" s="145"/>
      <c r="B497" s="146"/>
      <c r="C497" s="135"/>
      <c r="D497" s="135"/>
      <c r="E497" s="135"/>
      <c r="F497" s="135"/>
      <c r="G497" s="135"/>
      <c r="H497" s="135"/>
      <c r="I497" s="135"/>
      <c r="J497" s="135"/>
      <c r="K497" s="135"/>
      <c r="L497" s="135"/>
      <c r="M497" s="135"/>
      <c r="N497" s="135"/>
      <c r="O497" s="135"/>
      <c r="P497" s="135"/>
      <c r="Q497" s="135"/>
      <c r="R497" s="135"/>
      <c r="S497" s="135"/>
      <c r="T497" s="135"/>
      <c r="U497" s="135"/>
      <c r="V497" s="135"/>
      <c r="W497" s="135"/>
      <c r="X497" s="135"/>
      <c r="Y497" s="135"/>
      <c r="Z497" s="135"/>
    </row>
    <row r="498" spans="1:26" ht="15.75" customHeight="1" x14ac:dyDescent="0.2">
      <c r="A498" s="145"/>
      <c r="B498" s="146"/>
      <c r="C498" s="135"/>
      <c r="D498" s="135"/>
      <c r="E498" s="135"/>
      <c r="F498" s="135"/>
      <c r="G498" s="135"/>
      <c r="H498" s="135"/>
      <c r="I498" s="135"/>
      <c r="J498" s="135"/>
      <c r="K498" s="135"/>
      <c r="L498" s="135"/>
      <c r="M498" s="135"/>
      <c r="N498" s="135"/>
      <c r="O498" s="135"/>
      <c r="P498" s="135"/>
      <c r="Q498" s="135"/>
      <c r="R498" s="135"/>
      <c r="S498" s="135"/>
      <c r="T498" s="135"/>
      <c r="U498" s="135"/>
      <c r="V498" s="135"/>
      <c r="W498" s="135"/>
      <c r="X498" s="135"/>
      <c r="Y498" s="135"/>
      <c r="Z498" s="135"/>
    </row>
    <row r="499" spans="1:26" ht="15.75" customHeight="1" x14ac:dyDescent="0.2">
      <c r="A499" s="145"/>
      <c r="B499" s="146"/>
      <c r="C499" s="135"/>
      <c r="D499" s="135"/>
      <c r="E499" s="135"/>
      <c r="F499" s="135"/>
      <c r="G499" s="135"/>
      <c r="H499" s="135"/>
      <c r="I499" s="135"/>
      <c r="J499" s="135"/>
      <c r="K499" s="135"/>
      <c r="L499" s="135"/>
      <c r="M499" s="135"/>
      <c r="N499" s="135"/>
      <c r="O499" s="135"/>
      <c r="P499" s="135"/>
      <c r="Q499" s="135"/>
      <c r="R499" s="135"/>
      <c r="S499" s="135"/>
      <c r="T499" s="135"/>
      <c r="U499" s="135"/>
      <c r="V499" s="135"/>
      <c r="W499" s="135"/>
      <c r="X499" s="135"/>
      <c r="Y499" s="135"/>
      <c r="Z499" s="135"/>
    </row>
    <row r="500" spans="1:26" ht="15.75" customHeight="1" x14ac:dyDescent="0.2">
      <c r="A500" s="145"/>
      <c r="B500" s="146"/>
      <c r="C500" s="135"/>
      <c r="D500" s="135"/>
      <c r="E500" s="135"/>
      <c r="F500" s="135"/>
      <c r="G500" s="135"/>
      <c r="H500" s="135"/>
      <c r="I500" s="135"/>
      <c r="J500" s="135"/>
      <c r="K500" s="135"/>
      <c r="L500" s="135"/>
      <c r="M500" s="135"/>
      <c r="N500" s="135"/>
      <c r="O500" s="135"/>
      <c r="P500" s="135"/>
      <c r="Q500" s="135"/>
      <c r="R500" s="135"/>
      <c r="S500" s="135"/>
      <c r="T500" s="135"/>
      <c r="U500" s="135"/>
      <c r="V500" s="135"/>
      <c r="W500" s="135"/>
      <c r="X500" s="135"/>
      <c r="Y500" s="135"/>
      <c r="Z500" s="135"/>
    </row>
    <row r="501" spans="1:26" ht="15.75" customHeight="1" x14ac:dyDescent="0.2">
      <c r="A501" s="145"/>
      <c r="B501" s="146"/>
      <c r="C501" s="135"/>
      <c r="D501" s="135"/>
      <c r="E501" s="135"/>
      <c r="F501" s="135"/>
      <c r="G501" s="135"/>
      <c r="H501" s="135"/>
      <c r="I501" s="135"/>
      <c r="J501" s="135"/>
      <c r="K501" s="135"/>
      <c r="L501" s="135"/>
      <c r="M501" s="135"/>
      <c r="N501" s="135"/>
      <c r="O501" s="135"/>
      <c r="P501" s="135"/>
      <c r="Q501" s="135"/>
      <c r="R501" s="135"/>
      <c r="S501" s="135"/>
      <c r="T501" s="135"/>
      <c r="U501" s="135"/>
      <c r="V501" s="135"/>
      <c r="W501" s="135"/>
      <c r="X501" s="135"/>
      <c r="Y501" s="135"/>
      <c r="Z501" s="135"/>
    </row>
    <row r="502" spans="1:26" ht="15.75" customHeight="1" x14ac:dyDescent="0.2">
      <c r="A502" s="145"/>
      <c r="B502" s="146"/>
      <c r="C502" s="135"/>
      <c r="D502" s="135"/>
      <c r="E502" s="135"/>
      <c r="F502" s="135"/>
      <c r="G502" s="135"/>
      <c r="H502" s="135"/>
      <c r="I502" s="135"/>
      <c r="J502" s="135"/>
      <c r="K502" s="135"/>
      <c r="L502" s="135"/>
      <c r="M502" s="135"/>
      <c r="N502" s="135"/>
      <c r="O502" s="135"/>
      <c r="P502" s="135"/>
      <c r="Q502" s="135"/>
      <c r="R502" s="135"/>
      <c r="S502" s="135"/>
      <c r="T502" s="135"/>
      <c r="U502" s="135"/>
      <c r="V502" s="135"/>
      <c r="W502" s="135"/>
      <c r="X502" s="135"/>
      <c r="Y502" s="135"/>
      <c r="Z502" s="135"/>
    </row>
    <row r="503" spans="1:26" ht="15.75" customHeight="1" x14ac:dyDescent="0.2">
      <c r="A503" s="145"/>
      <c r="B503" s="146"/>
      <c r="C503" s="135"/>
      <c r="D503" s="135"/>
      <c r="E503" s="135"/>
      <c r="F503" s="135"/>
      <c r="G503" s="135"/>
      <c r="H503" s="135"/>
      <c r="I503" s="135"/>
      <c r="J503" s="135"/>
      <c r="K503" s="135"/>
      <c r="L503" s="135"/>
      <c r="M503" s="135"/>
      <c r="N503" s="135"/>
      <c r="O503" s="135"/>
      <c r="P503" s="135"/>
      <c r="Q503" s="135"/>
      <c r="R503" s="135"/>
      <c r="S503" s="135"/>
      <c r="T503" s="135"/>
      <c r="U503" s="135"/>
      <c r="V503" s="135"/>
      <c r="W503" s="135"/>
      <c r="X503" s="135"/>
      <c r="Y503" s="135"/>
      <c r="Z503" s="135"/>
    </row>
    <row r="504" spans="1:26" ht="15.75" customHeight="1" x14ac:dyDescent="0.2">
      <c r="A504" s="145"/>
      <c r="B504" s="146"/>
      <c r="C504" s="135"/>
      <c r="D504" s="135"/>
      <c r="E504" s="135"/>
      <c r="F504" s="135"/>
      <c r="G504" s="135"/>
      <c r="H504" s="135"/>
      <c r="I504" s="135"/>
      <c r="J504" s="135"/>
      <c r="K504" s="135"/>
      <c r="L504" s="135"/>
      <c r="M504" s="135"/>
      <c r="N504" s="135"/>
      <c r="O504" s="135"/>
      <c r="P504" s="135"/>
      <c r="Q504" s="135"/>
      <c r="R504" s="135"/>
      <c r="S504" s="135"/>
      <c r="T504" s="135"/>
      <c r="U504" s="135"/>
      <c r="V504" s="135"/>
      <c r="W504" s="135"/>
      <c r="X504" s="135"/>
      <c r="Y504" s="135"/>
      <c r="Z504" s="135"/>
    </row>
    <row r="505" spans="1:26" ht="15.75" customHeight="1" x14ac:dyDescent="0.2">
      <c r="A505" s="145"/>
      <c r="B505" s="146"/>
      <c r="C505" s="135"/>
      <c r="D505" s="135"/>
      <c r="E505" s="135"/>
      <c r="F505" s="135"/>
      <c r="G505" s="135"/>
      <c r="H505" s="135"/>
      <c r="I505" s="135"/>
      <c r="J505" s="135"/>
      <c r="K505" s="135"/>
      <c r="L505" s="135"/>
      <c r="M505" s="135"/>
      <c r="N505" s="135"/>
      <c r="O505" s="135"/>
      <c r="P505" s="135"/>
      <c r="Q505" s="135"/>
      <c r="R505" s="135"/>
      <c r="S505" s="135"/>
      <c r="T505" s="135"/>
      <c r="U505" s="135"/>
      <c r="V505" s="135"/>
      <c r="W505" s="135"/>
      <c r="X505" s="135"/>
      <c r="Y505" s="135"/>
      <c r="Z505" s="135"/>
    </row>
    <row r="506" spans="1:26" ht="15.75" customHeight="1" x14ac:dyDescent="0.2">
      <c r="A506" s="145"/>
      <c r="B506" s="146"/>
      <c r="C506" s="135"/>
      <c r="D506" s="135"/>
      <c r="E506" s="135"/>
      <c r="F506" s="135"/>
      <c r="G506" s="135"/>
      <c r="H506" s="135"/>
      <c r="I506" s="135"/>
      <c r="J506" s="135"/>
      <c r="K506" s="135"/>
      <c r="L506" s="135"/>
      <c r="M506" s="135"/>
      <c r="N506" s="135"/>
      <c r="O506" s="135"/>
      <c r="P506" s="135"/>
      <c r="Q506" s="135"/>
      <c r="R506" s="135"/>
      <c r="S506" s="135"/>
      <c r="T506" s="135"/>
      <c r="U506" s="135"/>
      <c r="V506" s="135"/>
      <c r="W506" s="135"/>
      <c r="X506" s="135"/>
      <c r="Y506" s="135"/>
      <c r="Z506" s="135"/>
    </row>
    <row r="507" spans="1:26" ht="15.75" customHeight="1" x14ac:dyDescent="0.2">
      <c r="A507" s="145"/>
      <c r="B507" s="146"/>
      <c r="C507" s="135"/>
      <c r="D507" s="135"/>
      <c r="E507" s="135"/>
      <c r="F507" s="135"/>
      <c r="G507" s="135"/>
      <c r="H507" s="135"/>
      <c r="I507" s="135"/>
      <c r="J507" s="135"/>
      <c r="K507" s="135"/>
      <c r="L507" s="135"/>
      <c r="M507" s="135"/>
      <c r="N507" s="135"/>
      <c r="O507" s="135"/>
      <c r="P507" s="135"/>
      <c r="Q507" s="135"/>
      <c r="R507" s="135"/>
      <c r="S507" s="135"/>
      <c r="T507" s="135"/>
      <c r="U507" s="135"/>
      <c r="V507" s="135"/>
      <c r="W507" s="135"/>
      <c r="X507" s="135"/>
      <c r="Y507" s="135"/>
      <c r="Z507" s="135"/>
    </row>
    <row r="508" spans="1:26" ht="15.75" customHeight="1" x14ac:dyDescent="0.2">
      <c r="A508" s="145"/>
      <c r="B508" s="146"/>
      <c r="C508" s="135"/>
      <c r="D508" s="135"/>
      <c r="E508" s="135"/>
      <c r="F508" s="135"/>
      <c r="G508" s="135"/>
      <c r="H508" s="135"/>
      <c r="I508" s="135"/>
      <c r="J508" s="135"/>
      <c r="K508" s="135"/>
      <c r="L508" s="135"/>
      <c r="M508" s="135"/>
      <c r="N508" s="135"/>
      <c r="O508" s="135"/>
      <c r="P508" s="135"/>
      <c r="Q508" s="135"/>
      <c r="R508" s="135"/>
      <c r="S508" s="135"/>
      <c r="T508" s="135"/>
      <c r="U508" s="135"/>
      <c r="V508" s="135"/>
      <c r="W508" s="135"/>
      <c r="X508" s="135"/>
      <c r="Y508" s="135"/>
      <c r="Z508" s="135"/>
    </row>
    <row r="509" spans="1:26" ht="15.75" customHeight="1" x14ac:dyDescent="0.2">
      <c r="A509" s="145"/>
      <c r="B509" s="146"/>
      <c r="C509" s="135"/>
      <c r="D509" s="135"/>
      <c r="E509" s="135"/>
      <c r="F509" s="135"/>
      <c r="G509" s="135"/>
      <c r="H509" s="135"/>
      <c r="I509" s="135"/>
      <c r="J509" s="135"/>
      <c r="K509" s="135"/>
      <c r="L509" s="135"/>
      <c r="M509" s="135"/>
      <c r="N509" s="135"/>
      <c r="O509" s="135"/>
      <c r="P509" s="135"/>
      <c r="Q509" s="135"/>
      <c r="R509" s="135"/>
      <c r="S509" s="135"/>
      <c r="T509" s="135"/>
      <c r="U509" s="135"/>
      <c r="V509" s="135"/>
      <c r="W509" s="135"/>
      <c r="X509" s="135"/>
      <c r="Y509" s="135"/>
      <c r="Z509" s="135"/>
    </row>
    <row r="510" spans="1:26" ht="15.75" customHeight="1" x14ac:dyDescent="0.2">
      <c r="A510" s="145"/>
      <c r="B510" s="146"/>
      <c r="C510" s="135"/>
      <c r="D510" s="135"/>
      <c r="E510" s="135"/>
      <c r="F510" s="135"/>
      <c r="G510" s="135"/>
      <c r="H510" s="135"/>
      <c r="I510" s="135"/>
      <c r="J510" s="135"/>
      <c r="K510" s="135"/>
      <c r="L510" s="135"/>
      <c r="M510" s="135"/>
      <c r="N510" s="135"/>
      <c r="O510" s="135"/>
      <c r="P510" s="135"/>
      <c r="Q510" s="135"/>
      <c r="R510" s="135"/>
      <c r="S510" s="135"/>
      <c r="T510" s="135"/>
      <c r="U510" s="135"/>
      <c r="V510" s="135"/>
      <c r="W510" s="135"/>
      <c r="X510" s="135"/>
      <c r="Y510" s="135"/>
      <c r="Z510" s="135"/>
    </row>
    <row r="511" spans="1:26" ht="15.75" customHeight="1" x14ac:dyDescent="0.2">
      <c r="A511" s="145"/>
      <c r="B511" s="146"/>
      <c r="C511" s="135"/>
      <c r="D511" s="135"/>
      <c r="E511" s="135"/>
      <c r="F511" s="135"/>
      <c r="G511" s="135"/>
      <c r="H511" s="135"/>
      <c r="I511" s="135"/>
      <c r="J511" s="135"/>
      <c r="K511" s="135"/>
      <c r="L511" s="135"/>
      <c r="M511" s="135"/>
      <c r="N511" s="135"/>
      <c r="O511" s="135"/>
      <c r="P511" s="135"/>
      <c r="Q511" s="135"/>
      <c r="R511" s="135"/>
      <c r="S511" s="135"/>
      <c r="T511" s="135"/>
      <c r="U511" s="135"/>
      <c r="V511" s="135"/>
      <c r="W511" s="135"/>
      <c r="X511" s="135"/>
      <c r="Y511" s="135"/>
      <c r="Z511" s="135"/>
    </row>
    <row r="512" spans="1:26" ht="15.75" customHeight="1" x14ac:dyDescent="0.2">
      <c r="A512" s="145"/>
      <c r="B512" s="146"/>
      <c r="C512" s="135"/>
      <c r="D512" s="135"/>
      <c r="E512" s="135"/>
      <c r="F512" s="135"/>
      <c r="G512" s="135"/>
      <c r="H512" s="135"/>
      <c r="I512" s="135"/>
      <c r="J512" s="135"/>
      <c r="K512" s="135"/>
      <c r="L512" s="135"/>
      <c r="M512" s="135"/>
      <c r="N512" s="135"/>
      <c r="O512" s="135"/>
      <c r="P512" s="135"/>
      <c r="Q512" s="135"/>
      <c r="R512" s="135"/>
      <c r="S512" s="135"/>
      <c r="T512" s="135"/>
      <c r="U512" s="135"/>
      <c r="V512" s="135"/>
      <c r="W512" s="135"/>
      <c r="X512" s="135"/>
      <c r="Y512" s="135"/>
      <c r="Z512" s="135"/>
    </row>
    <row r="513" spans="1:26" ht="15.75" customHeight="1" x14ac:dyDescent="0.2">
      <c r="A513" s="145"/>
      <c r="B513" s="146"/>
      <c r="C513" s="135"/>
      <c r="D513" s="135"/>
      <c r="E513" s="135"/>
      <c r="F513" s="135"/>
      <c r="G513" s="135"/>
      <c r="H513" s="135"/>
      <c r="I513" s="135"/>
      <c r="J513" s="135"/>
      <c r="K513" s="135"/>
      <c r="L513" s="135"/>
      <c r="M513" s="135"/>
      <c r="N513" s="135"/>
      <c r="O513" s="135"/>
      <c r="P513" s="135"/>
      <c r="Q513" s="135"/>
      <c r="R513" s="135"/>
      <c r="S513" s="135"/>
      <c r="T513" s="135"/>
      <c r="U513" s="135"/>
      <c r="V513" s="135"/>
      <c r="W513" s="135"/>
      <c r="X513" s="135"/>
      <c r="Y513" s="135"/>
      <c r="Z513" s="135"/>
    </row>
    <row r="514" spans="1:26" ht="15.75" customHeight="1" x14ac:dyDescent="0.2">
      <c r="A514" s="145"/>
      <c r="B514" s="146"/>
      <c r="C514" s="135"/>
      <c r="D514" s="135"/>
      <c r="E514" s="135"/>
      <c r="F514" s="135"/>
      <c r="G514" s="135"/>
      <c r="H514" s="135"/>
      <c r="I514" s="135"/>
      <c r="J514" s="135"/>
      <c r="K514" s="135"/>
      <c r="L514" s="135"/>
      <c r="M514" s="135"/>
      <c r="N514" s="135"/>
      <c r="O514" s="135"/>
      <c r="P514" s="135"/>
      <c r="Q514" s="135"/>
      <c r="R514" s="135"/>
      <c r="S514" s="135"/>
      <c r="T514" s="135"/>
      <c r="U514" s="135"/>
      <c r="V514" s="135"/>
      <c r="W514" s="135"/>
      <c r="X514" s="135"/>
      <c r="Y514" s="135"/>
      <c r="Z514" s="135"/>
    </row>
    <row r="515" spans="1:26" ht="15.75" customHeight="1" x14ac:dyDescent="0.2">
      <c r="A515" s="145"/>
      <c r="B515" s="146"/>
      <c r="C515" s="135"/>
      <c r="D515" s="135"/>
      <c r="E515" s="135"/>
      <c r="F515" s="135"/>
      <c r="G515" s="135"/>
      <c r="H515" s="135"/>
      <c r="I515" s="135"/>
      <c r="J515" s="135"/>
      <c r="K515" s="135"/>
      <c r="L515" s="135"/>
      <c r="M515" s="135"/>
      <c r="N515" s="135"/>
      <c r="O515" s="135"/>
      <c r="P515" s="135"/>
      <c r="Q515" s="135"/>
      <c r="R515" s="135"/>
      <c r="S515" s="135"/>
      <c r="T515" s="135"/>
      <c r="U515" s="135"/>
      <c r="V515" s="135"/>
      <c r="W515" s="135"/>
      <c r="X515" s="135"/>
      <c r="Y515" s="135"/>
      <c r="Z515" s="135"/>
    </row>
    <row r="516" spans="1:26" ht="15.75" customHeight="1" x14ac:dyDescent="0.2">
      <c r="A516" s="145"/>
      <c r="B516" s="146"/>
      <c r="C516" s="135"/>
      <c r="D516" s="135"/>
      <c r="E516" s="135"/>
      <c r="F516" s="135"/>
      <c r="G516" s="135"/>
      <c r="H516" s="135"/>
      <c r="I516" s="135"/>
      <c r="J516" s="135"/>
      <c r="K516" s="135"/>
      <c r="L516" s="135"/>
      <c r="M516" s="135"/>
      <c r="N516" s="135"/>
      <c r="O516" s="135"/>
      <c r="P516" s="135"/>
      <c r="Q516" s="135"/>
      <c r="R516" s="135"/>
      <c r="S516" s="135"/>
      <c r="T516" s="135"/>
      <c r="U516" s="135"/>
      <c r="V516" s="135"/>
      <c r="W516" s="135"/>
      <c r="X516" s="135"/>
      <c r="Y516" s="135"/>
      <c r="Z516" s="135"/>
    </row>
    <row r="517" spans="1:26" ht="15.75" customHeight="1" x14ac:dyDescent="0.2">
      <c r="A517" s="145"/>
      <c r="B517" s="146"/>
      <c r="C517" s="135"/>
      <c r="D517" s="135"/>
      <c r="E517" s="135"/>
      <c r="F517" s="135"/>
      <c r="G517" s="135"/>
      <c r="H517" s="135"/>
      <c r="I517" s="135"/>
      <c r="J517" s="135"/>
      <c r="K517" s="135"/>
      <c r="L517" s="135"/>
      <c r="M517" s="135"/>
      <c r="N517" s="135"/>
      <c r="O517" s="135"/>
      <c r="P517" s="135"/>
      <c r="Q517" s="135"/>
      <c r="R517" s="135"/>
      <c r="S517" s="135"/>
      <c r="T517" s="135"/>
      <c r="U517" s="135"/>
      <c r="V517" s="135"/>
      <c r="W517" s="135"/>
      <c r="X517" s="135"/>
      <c r="Y517" s="135"/>
      <c r="Z517" s="135"/>
    </row>
    <row r="518" spans="1:26" ht="15.75" customHeight="1" x14ac:dyDescent="0.2">
      <c r="A518" s="145"/>
      <c r="B518" s="146"/>
      <c r="C518" s="135"/>
      <c r="D518" s="135"/>
      <c r="E518" s="135"/>
      <c r="F518" s="135"/>
      <c r="G518" s="135"/>
      <c r="H518" s="135"/>
      <c r="I518" s="135"/>
      <c r="J518" s="135"/>
      <c r="K518" s="135"/>
      <c r="L518" s="135"/>
      <c r="M518" s="135"/>
      <c r="N518" s="135"/>
      <c r="O518" s="135"/>
      <c r="P518" s="135"/>
      <c r="Q518" s="135"/>
      <c r="R518" s="135"/>
      <c r="S518" s="135"/>
      <c r="T518" s="135"/>
      <c r="U518" s="135"/>
      <c r="V518" s="135"/>
      <c r="W518" s="135"/>
      <c r="X518" s="135"/>
      <c r="Y518" s="135"/>
      <c r="Z518" s="135"/>
    </row>
    <row r="519" spans="1:26" ht="15.75" customHeight="1" x14ac:dyDescent="0.2">
      <c r="A519" s="145"/>
      <c r="B519" s="146"/>
      <c r="C519" s="135"/>
      <c r="D519" s="135"/>
      <c r="E519" s="135"/>
      <c r="F519" s="135"/>
      <c r="G519" s="135"/>
      <c r="H519" s="135"/>
      <c r="I519" s="135"/>
      <c r="J519" s="135"/>
      <c r="K519" s="135"/>
      <c r="L519" s="135"/>
      <c r="M519" s="135"/>
      <c r="N519" s="135"/>
      <c r="O519" s="135"/>
      <c r="P519" s="135"/>
      <c r="Q519" s="135"/>
      <c r="R519" s="135"/>
      <c r="S519" s="135"/>
      <c r="T519" s="135"/>
      <c r="U519" s="135"/>
      <c r="V519" s="135"/>
      <c r="W519" s="135"/>
      <c r="X519" s="135"/>
      <c r="Y519" s="135"/>
      <c r="Z519" s="135"/>
    </row>
    <row r="520" spans="1:26" ht="15.75" customHeight="1" x14ac:dyDescent="0.2">
      <c r="A520" s="145"/>
      <c r="B520" s="146"/>
      <c r="C520" s="135"/>
      <c r="D520" s="135"/>
      <c r="E520" s="135"/>
      <c r="F520" s="135"/>
      <c r="G520" s="135"/>
      <c r="H520" s="135"/>
      <c r="I520" s="135"/>
      <c r="J520" s="135"/>
      <c r="K520" s="135"/>
      <c r="L520" s="135"/>
      <c r="M520" s="135"/>
      <c r="N520" s="135"/>
      <c r="O520" s="135"/>
      <c r="P520" s="135"/>
      <c r="Q520" s="135"/>
      <c r="R520" s="135"/>
      <c r="S520" s="135"/>
      <c r="T520" s="135"/>
      <c r="U520" s="135"/>
      <c r="V520" s="135"/>
      <c r="W520" s="135"/>
      <c r="X520" s="135"/>
      <c r="Y520" s="135"/>
      <c r="Z520" s="135"/>
    </row>
    <row r="521" spans="1:26" ht="15.75" customHeight="1" x14ac:dyDescent="0.2">
      <c r="A521" s="145"/>
      <c r="B521" s="146"/>
      <c r="C521" s="135"/>
      <c r="D521" s="135"/>
      <c r="E521" s="135"/>
      <c r="F521" s="135"/>
      <c r="G521" s="135"/>
      <c r="H521" s="135"/>
      <c r="I521" s="135"/>
      <c r="J521" s="135"/>
      <c r="K521" s="135"/>
      <c r="L521" s="135"/>
      <c r="M521" s="135"/>
      <c r="N521" s="135"/>
      <c r="O521" s="135"/>
      <c r="P521" s="135"/>
      <c r="Q521" s="135"/>
      <c r="R521" s="135"/>
      <c r="S521" s="135"/>
      <c r="T521" s="135"/>
      <c r="U521" s="135"/>
      <c r="V521" s="135"/>
      <c r="W521" s="135"/>
      <c r="X521" s="135"/>
      <c r="Y521" s="135"/>
      <c r="Z521" s="135"/>
    </row>
    <row r="522" spans="1:26" ht="15.75" customHeight="1" x14ac:dyDescent="0.2">
      <c r="A522" s="145"/>
      <c r="B522" s="146"/>
      <c r="C522" s="135"/>
      <c r="D522" s="135"/>
      <c r="E522" s="135"/>
      <c r="F522" s="135"/>
      <c r="G522" s="135"/>
      <c r="H522" s="135"/>
      <c r="I522" s="135"/>
      <c r="J522" s="135"/>
      <c r="K522" s="135"/>
      <c r="L522" s="135"/>
      <c r="M522" s="135"/>
      <c r="N522" s="135"/>
      <c r="O522" s="135"/>
      <c r="P522" s="135"/>
      <c r="Q522" s="135"/>
      <c r="R522" s="135"/>
      <c r="S522" s="135"/>
      <c r="T522" s="135"/>
      <c r="U522" s="135"/>
      <c r="V522" s="135"/>
      <c r="W522" s="135"/>
      <c r="X522" s="135"/>
      <c r="Y522" s="135"/>
      <c r="Z522" s="135"/>
    </row>
    <row r="523" spans="1:26" ht="15.75" customHeight="1" x14ac:dyDescent="0.2">
      <c r="A523" s="145"/>
      <c r="B523" s="146"/>
      <c r="C523" s="135"/>
      <c r="D523" s="135"/>
      <c r="E523" s="135"/>
      <c r="F523" s="135"/>
      <c r="G523" s="135"/>
      <c r="H523" s="135"/>
      <c r="I523" s="135"/>
      <c r="J523" s="135"/>
      <c r="K523" s="135"/>
      <c r="L523" s="135"/>
      <c r="M523" s="135"/>
      <c r="N523" s="135"/>
      <c r="O523" s="135"/>
      <c r="P523" s="135"/>
      <c r="Q523" s="135"/>
      <c r="R523" s="135"/>
      <c r="S523" s="135"/>
      <c r="T523" s="135"/>
      <c r="U523" s="135"/>
      <c r="V523" s="135"/>
      <c r="W523" s="135"/>
      <c r="X523" s="135"/>
      <c r="Y523" s="135"/>
      <c r="Z523" s="135"/>
    </row>
    <row r="524" spans="1:26" ht="15.75" customHeight="1" x14ac:dyDescent="0.2">
      <c r="A524" s="145"/>
      <c r="B524" s="146"/>
      <c r="C524" s="135"/>
      <c r="D524" s="135"/>
      <c r="E524" s="135"/>
      <c r="F524" s="135"/>
      <c r="G524" s="135"/>
      <c r="H524" s="135"/>
      <c r="I524" s="135"/>
      <c r="J524" s="135"/>
      <c r="K524" s="135"/>
      <c r="L524" s="135"/>
      <c r="M524" s="135"/>
      <c r="N524" s="135"/>
      <c r="O524" s="135"/>
      <c r="P524" s="135"/>
      <c r="Q524" s="135"/>
      <c r="R524" s="135"/>
      <c r="S524" s="135"/>
      <c r="T524" s="135"/>
      <c r="U524" s="135"/>
      <c r="V524" s="135"/>
      <c r="W524" s="135"/>
      <c r="X524" s="135"/>
      <c r="Y524" s="135"/>
      <c r="Z524" s="135"/>
    </row>
    <row r="525" spans="1:26" ht="15.75" customHeight="1" x14ac:dyDescent="0.2">
      <c r="A525" s="145"/>
      <c r="B525" s="146"/>
      <c r="C525" s="135"/>
      <c r="D525" s="135"/>
      <c r="E525" s="135"/>
      <c r="F525" s="135"/>
      <c r="G525" s="135"/>
      <c r="H525" s="135"/>
      <c r="I525" s="135"/>
      <c r="J525" s="135"/>
      <c r="K525" s="135"/>
      <c r="L525" s="135"/>
      <c r="M525" s="135"/>
      <c r="N525" s="135"/>
      <c r="O525" s="135"/>
      <c r="P525" s="135"/>
      <c r="Q525" s="135"/>
      <c r="R525" s="135"/>
      <c r="S525" s="135"/>
      <c r="T525" s="135"/>
      <c r="U525" s="135"/>
      <c r="V525" s="135"/>
      <c r="W525" s="135"/>
      <c r="X525" s="135"/>
      <c r="Y525" s="135"/>
      <c r="Z525" s="135"/>
    </row>
    <row r="526" spans="1:26" ht="15.75" customHeight="1" x14ac:dyDescent="0.2">
      <c r="A526" s="145"/>
      <c r="B526" s="146"/>
      <c r="C526" s="135"/>
      <c r="D526" s="135"/>
      <c r="E526" s="135"/>
      <c r="F526" s="135"/>
      <c r="G526" s="135"/>
      <c r="H526" s="135"/>
      <c r="I526" s="135"/>
      <c r="J526" s="135"/>
      <c r="K526" s="135"/>
      <c r="L526" s="135"/>
      <c r="M526" s="135"/>
      <c r="N526" s="135"/>
      <c r="O526" s="135"/>
      <c r="P526" s="135"/>
      <c r="Q526" s="135"/>
      <c r="R526" s="135"/>
      <c r="S526" s="135"/>
      <c r="T526" s="135"/>
      <c r="U526" s="135"/>
      <c r="V526" s="135"/>
      <c r="W526" s="135"/>
      <c r="X526" s="135"/>
      <c r="Y526" s="135"/>
      <c r="Z526" s="135"/>
    </row>
    <row r="527" spans="1:26" ht="15.75" customHeight="1" x14ac:dyDescent="0.2">
      <c r="A527" s="145"/>
      <c r="B527" s="146"/>
      <c r="C527" s="135"/>
      <c r="D527" s="135"/>
      <c r="E527" s="135"/>
      <c r="F527" s="135"/>
      <c r="G527" s="135"/>
      <c r="H527" s="135"/>
      <c r="I527" s="135"/>
      <c r="J527" s="135"/>
      <c r="K527" s="135"/>
      <c r="L527" s="135"/>
      <c r="M527" s="135"/>
      <c r="N527" s="135"/>
      <c r="O527" s="135"/>
      <c r="P527" s="135"/>
      <c r="Q527" s="135"/>
      <c r="R527" s="135"/>
      <c r="S527" s="135"/>
      <c r="T527" s="135"/>
      <c r="U527" s="135"/>
      <c r="V527" s="135"/>
      <c r="W527" s="135"/>
      <c r="X527" s="135"/>
      <c r="Y527" s="135"/>
      <c r="Z527" s="135"/>
    </row>
    <row r="528" spans="1:26" ht="15.75" customHeight="1" x14ac:dyDescent="0.2">
      <c r="A528" s="145"/>
      <c r="B528" s="146"/>
      <c r="C528" s="135"/>
      <c r="D528" s="135"/>
      <c r="E528" s="135"/>
      <c r="F528" s="135"/>
      <c r="G528" s="135"/>
      <c r="H528" s="135"/>
      <c r="I528" s="135"/>
      <c r="J528" s="135"/>
      <c r="K528" s="135"/>
      <c r="L528" s="135"/>
      <c r="M528" s="135"/>
      <c r="N528" s="135"/>
      <c r="O528" s="135"/>
      <c r="P528" s="135"/>
      <c r="Q528" s="135"/>
      <c r="R528" s="135"/>
      <c r="S528" s="135"/>
      <c r="T528" s="135"/>
      <c r="U528" s="135"/>
      <c r="V528" s="135"/>
      <c r="W528" s="135"/>
      <c r="X528" s="135"/>
      <c r="Y528" s="135"/>
      <c r="Z528" s="135"/>
    </row>
    <row r="529" spans="1:26" ht="15.75" customHeight="1" x14ac:dyDescent="0.2">
      <c r="A529" s="145"/>
      <c r="B529" s="146"/>
      <c r="C529" s="135"/>
      <c r="D529" s="135"/>
      <c r="E529" s="135"/>
      <c r="F529" s="135"/>
      <c r="G529" s="135"/>
      <c r="H529" s="135"/>
      <c r="I529" s="135"/>
      <c r="J529" s="135"/>
      <c r="K529" s="135"/>
      <c r="L529" s="135"/>
      <c r="M529" s="135"/>
      <c r="N529" s="135"/>
      <c r="O529" s="135"/>
      <c r="P529" s="135"/>
      <c r="Q529" s="135"/>
      <c r="R529" s="135"/>
      <c r="S529" s="135"/>
      <c r="T529" s="135"/>
      <c r="U529" s="135"/>
      <c r="V529" s="135"/>
      <c r="W529" s="135"/>
      <c r="X529" s="135"/>
      <c r="Y529" s="135"/>
      <c r="Z529" s="135"/>
    </row>
    <row r="530" spans="1:26" ht="15.75" customHeight="1" x14ac:dyDescent="0.2">
      <c r="A530" s="145"/>
      <c r="B530" s="146"/>
      <c r="C530" s="135"/>
      <c r="D530" s="135"/>
      <c r="E530" s="135"/>
      <c r="F530" s="135"/>
      <c r="G530" s="135"/>
      <c r="H530" s="135"/>
      <c r="I530" s="135"/>
      <c r="J530" s="135"/>
      <c r="K530" s="135"/>
      <c r="L530" s="135"/>
      <c r="M530" s="135"/>
      <c r="N530" s="135"/>
      <c r="O530" s="135"/>
      <c r="P530" s="135"/>
      <c r="Q530" s="135"/>
      <c r="R530" s="135"/>
      <c r="S530" s="135"/>
      <c r="T530" s="135"/>
      <c r="U530" s="135"/>
      <c r="V530" s="135"/>
      <c r="W530" s="135"/>
      <c r="X530" s="135"/>
      <c r="Y530" s="135"/>
      <c r="Z530" s="135"/>
    </row>
    <row r="531" spans="1:26" ht="15.75" customHeight="1" x14ac:dyDescent="0.2">
      <c r="A531" s="145"/>
      <c r="B531" s="146"/>
      <c r="C531" s="135"/>
      <c r="D531" s="135"/>
      <c r="E531" s="135"/>
      <c r="F531" s="135"/>
      <c r="G531" s="135"/>
      <c r="H531" s="135"/>
      <c r="I531" s="135"/>
      <c r="J531" s="135"/>
      <c r="K531" s="135"/>
      <c r="L531" s="135"/>
      <c r="M531" s="135"/>
      <c r="N531" s="135"/>
      <c r="O531" s="135"/>
      <c r="P531" s="135"/>
      <c r="Q531" s="135"/>
      <c r="R531" s="135"/>
      <c r="S531" s="135"/>
      <c r="T531" s="135"/>
      <c r="U531" s="135"/>
      <c r="V531" s="135"/>
      <c r="W531" s="135"/>
      <c r="X531" s="135"/>
      <c r="Y531" s="135"/>
      <c r="Z531" s="135"/>
    </row>
    <row r="532" spans="1:26" ht="15.75" customHeight="1" x14ac:dyDescent="0.2">
      <c r="A532" s="145"/>
      <c r="B532" s="146"/>
      <c r="C532" s="135"/>
      <c r="D532" s="135"/>
      <c r="E532" s="135"/>
      <c r="F532" s="135"/>
      <c r="G532" s="135"/>
      <c r="H532" s="135"/>
      <c r="I532" s="135"/>
      <c r="J532" s="135"/>
      <c r="K532" s="135"/>
      <c r="L532" s="135"/>
      <c r="M532" s="135"/>
      <c r="N532" s="135"/>
      <c r="O532" s="135"/>
      <c r="P532" s="135"/>
      <c r="Q532" s="135"/>
      <c r="R532" s="135"/>
      <c r="S532" s="135"/>
      <c r="T532" s="135"/>
      <c r="U532" s="135"/>
      <c r="V532" s="135"/>
      <c r="W532" s="135"/>
      <c r="X532" s="135"/>
      <c r="Y532" s="135"/>
      <c r="Z532" s="135"/>
    </row>
    <row r="533" spans="1:26" ht="15.75" customHeight="1" x14ac:dyDescent="0.2">
      <c r="A533" s="145"/>
      <c r="B533" s="146"/>
      <c r="C533" s="135"/>
      <c r="D533" s="135"/>
      <c r="E533" s="135"/>
      <c r="F533" s="135"/>
      <c r="G533" s="135"/>
      <c r="H533" s="135"/>
      <c r="I533" s="135"/>
      <c r="J533" s="135"/>
      <c r="K533" s="135"/>
      <c r="L533" s="135"/>
      <c r="M533" s="135"/>
      <c r="N533" s="135"/>
      <c r="O533" s="135"/>
      <c r="P533" s="135"/>
      <c r="Q533" s="135"/>
      <c r="R533" s="135"/>
      <c r="S533" s="135"/>
      <c r="T533" s="135"/>
      <c r="U533" s="135"/>
      <c r="V533" s="135"/>
      <c r="W533" s="135"/>
      <c r="X533" s="135"/>
      <c r="Y533" s="135"/>
      <c r="Z533" s="135"/>
    </row>
    <row r="534" spans="1:26" ht="15.75" customHeight="1" x14ac:dyDescent="0.2">
      <c r="A534" s="145"/>
      <c r="B534" s="146"/>
      <c r="C534" s="135"/>
      <c r="D534" s="135"/>
      <c r="E534" s="135"/>
      <c r="F534" s="135"/>
      <c r="G534" s="135"/>
      <c r="H534" s="135"/>
      <c r="I534" s="135"/>
      <c r="J534" s="135"/>
      <c r="K534" s="135"/>
      <c r="L534" s="135"/>
      <c r="M534" s="135"/>
      <c r="N534" s="135"/>
      <c r="O534" s="135"/>
      <c r="P534" s="135"/>
      <c r="Q534" s="135"/>
      <c r="R534" s="135"/>
      <c r="S534" s="135"/>
      <c r="T534" s="135"/>
      <c r="U534" s="135"/>
      <c r="V534" s="135"/>
      <c r="W534" s="135"/>
      <c r="X534" s="135"/>
      <c r="Y534" s="135"/>
      <c r="Z534" s="135"/>
    </row>
    <row r="535" spans="1:26" ht="15.75" customHeight="1" x14ac:dyDescent="0.2">
      <c r="A535" s="145"/>
      <c r="B535" s="146"/>
      <c r="C535" s="135"/>
      <c r="D535" s="135"/>
      <c r="E535" s="135"/>
      <c r="F535" s="135"/>
      <c r="G535" s="135"/>
      <c r="H535" s="135"/>
      <c r="I535" s="135"/>
      <c r="J535" s="135"/>
      <c r="K535" s="135"/>
      <c r="L535" s="135"/>
      <c r="M535" s="135"/>
      <c r="N535" s="135"/>
      <c r="O535" s="135"/>
      <c r="P535" s="135"/>
      <c r="Q535" s="135"/>
      <c r="R535" s="135"/>
      <c r="S535" s="135"/>
      <c r="T535" s="135"/>
      <c r="U535" s="135"/>
      <c r="V535" s="135"/>
      <c r="W535" s="135"/>
      <c r="X535" s="135"/>
      <c r="Y535" s="135"/>
      <c r="Z535" s="135"/>
    </row>
    <row r="536" spans="1:26" ht="15.75" customHeight="1" x14ac:dyDescent="0.2">
      <c r="A536" s="145"/>
      <c r="B536" s="146"/>
      <c r="C536" s="135"/>
      <c r="D536" s="135"/>
      <c r="E536" s="135"/>
      <c r="F536" s="135"/>
      <c r="G536" s="135"/>
      <c r="H536" s="135"/>
      <c r="I536" s="135"/>
      <c r="J536" s="135"/>
      <c r="K536" s="135"/>
      <c r="L536" s="135"/>
      <c r="M536" s="135"/>
      <c r="N536" s="135"/>
      <c r="O536" s="135"/>
      <c r="P536" s="135"/>
      <c r="Q536" s="135"/>
      <c r="R536" s="135"/>
      <c r="S536" s="135"/>
      <c r="T536" s="135"/>
      <c r="U536" s="135"/>
      <c r="V536" s="135"/>
      <c r="W536" s="135"/>
      <c r="X536" s="135"/>
      <c r="Y536" s="135"/>
      <c r="Z536" s="135"/>
    </row>
    <row r="537" spans="1:26" ht="15.75" customHeight="1" x14ac:dyDescent="0.2">
      <c r="A537" s="145"/>
      <c r="B537" s="146"/>
      <c r="C537" s="135"/>
      <c r="D537" s="135"/>
      <c r="E537" s="135"/>
      <c r="F537" s="135"/>
      <c r="G537" s="135"/>
      <c r="H537" s="135"/>
      <c r="I537" s="135"/>
      <c r="J537" s="135"/>
      <c r="K537" s="135"/>
      <c r="L537" s="135"/>
      <c r="M537" s="135"/>
      <c r="N537" s="135"/>
      <c r="O537" s="135"/>
      <c r="P537" s="135"/>
      <c r="Q537" s="135"/>
      <c r="R537" s="135"/>
      <c r="S537" s="135"/>
      <c r="T537" s="135"/>
      <c r="U537" s="135"/>
      <c r="V537" s="135"/>
      <c r="W537" s="135"/>
      <c r="X537" s="135"/>
      <c r="Y537" s="135"/>
      <c r="Z537" s="135"/>
    </row>
    <row r="538" spans="1:26" ht="15.75" customHeight="1" x14ac:dyDescent="0.2">
      <c r="A538" s="145"/>
      <c r="B538" s="146"/>
      <c r="C538" s="135"/>
      <c r="D538" s="135"/>
      <c r="E538" s="135"/>
      <c r="F538" s="135"/>
      <c r="G538" s="135"/>
      <c r="H538" s="135"/>
      <c r="I538" s="135"/>
      <c r="J538" s="135"/>
      <c r="K538" s="135"/>
      <c r="L538" s="135"/>
      <c r="M538" s="135"/>
      <c r="N538" s="135"/>
      <c r="O538" s="135"/>
      <c r="P538" s="135"/>
      <c r="Q538" s="135"/>
      <c r="R538" s="135"/>
      <c r="S538" s="135"/>
      <c r="T538" s="135"/>
      <c r="U538" s="135"/>
      <c r="V538" s="135"/>
      <c r="W538" s="135"/>
      <c r="X538" s="135"/>
      <c r="Y538" s="135"/>
      <c r="Z538" s="135"/>
    </row>
    <row r="539" spans="1:26" ht="15.75" customHeight="1" x14ac:dyDescent="0.2">
      <c r="A539" s="145"/>
      <c r="B539" s="146"/>
      <c r="C539" s="135"/>
      <c r="D539" s="135"/>
      <c r="E539" s="135"/>
      <c r="F539" s="135"/>
      <c r="G539" s="135"/>
      <c r="H539" s="135"/>
      <c r="I539" s="135"/>
      <c r="J539" s="135"/>
      <c r="K539" s="135"/>
      <c r="L539" s="135"/>
      <c r="M539" s="135"/>
      <c r="N539" s="135"/>
      <c r="O539" s="135"/>
      <c r="P539" s="135"/>
      <c r="Q539" s="135"/>
      <c r="R539" s="135"/>
      <c r="S539" s="135"/>
      <c r="T539" s="135"/>
      <c r="U539" s="135"/>
      <c r="V539" s="135"/>
      <c r="W539" s="135"/>
      <c r="X539" s="135"/>
      <c r="Y539" s="135"/>
      <c r="Z539" s="135"/>
    </row>
    <row r="540" spans="1:26" ht="15.75" customHeight="1" x14ac:dyDescent="0.2">
      <c r="A540" s="145"/>
      <c r="B540" s="146"/>
      <c r="C540" s="135"/>
      <c r="D540" s="135"/>
      <c r="E540" s="135"/>
      <c r="F540" s="135"/>
      <c r="G540" s="135"/>
      <c r="H540" s="135"/>
      <c r="I540" s="135"/>
      <c r="J540" s="135"/>
      <c r="K540" s="135"/>
      <c r="L540" s="135"/>
      <c r="M540" s="135"/>
      <c r="N540" s="135"/>
      <c r="O540" s="135"/>
      <c r="P540" s="135"/>
      <c r="Q540" s="135"/>
      <c r="R540" s="135"/>
      <c r="S540" s="135"/>
      <c r="T540" s="135"/>
      <c r="U540" s="135"/>
      <c r="V540" s="135"/>
      <c r="W540" s="135"/>
      <c r="X540" s="135"/>
      <c r="Y540" s="135"/>
      <c r="Z540" s="135"/>
    </row>
    <row r="541" spans="1:26" ht="15.75" customHeight="1" x14ac:dyDescent="0.2">
      <c r="A541" s="145"/>
      <c r="B541" s="146"/>
      <c r="C541" s="135"/>
      <c r="D541" s="135"/>
      <c r="E541" s="135"/>
      <c r="F541" s="135"/>
      <c r="G541" s="135"/>
      <c r="H541" s="135"/>
      <c r="I541" s="135"/>
      <c r="J541" s="135"/>
      <c r="K541" s="135"/>
      <c r="L541" s="135"/>
      <c r="M541" s="135"/>
      <c r="N541" s="135"/>
      <c r="O541" s="135"/>
      <c r="P541" s="135"/>
      <c r="Q541" s="135"/>
      <c r="R541" s="135"/>
      <c r="S541" s="135"/>
      <c r="T541" s="135"/>
      <c r="U541" s="135"/>
      <c r="V541" s="135"/>
      <c r="W541" s="135"/>
      <c r="X541" s="135"/>
      <c r="Y541" s="135"/>
      <c r="Z541" s="135"/>
    </row>
    <row r="542" spans="1:26" ht="15.75" customHeight="1" x14ac:dyDescent="0.2">
      <c r="A542" s="145"/>
      <c r="B542" s="146"/>
      <c r="C542" s="135"/>
      <c r="D542" s="135"/>
      <c r="E542" s="135"/>
      <c r="F542" s="135"/>
      <c r="G542" s="135"/>
      <c r="H542" s="135"/>
      <c r="I542" s="135"/>
      <c r="J542" s="135"/>
      <c r="K542" s="135"/>
      <c r="L542" s="135"/>
      <c r="M542" s="135"/>
      <c r="N542" s="135"/>
      <c r="O542" s="135"/>
      <c r="P542" s="135"/>
      <c r="Q542" s="135"/>
      <c r="R542" s="135"/>
      <c r="S542" s="135"/>
      <c r="T542" s="135"/>
      <c r="U542" s="135"/>
      <c r="V542" s="135"/>
      <c r="W542" s="135"/>
      <c r="X542" s="135"/>
      <c r="Y542" s="135"/>
      <c r="Z542" s="135"/>
    </row>
    <row r="543" spans="1:26" ht="15.75" customHeight="1" x14ac:dyDescent="0.2">
      <c r="A543" s="145"/>
      <c r="B543" s="146"/>
      <c r="C543" s="135"/>
      <c r="D543" s="135"/>
      <c r="E543" s="135"/>
      <c r="F543" s="135"/>
      <c r="G543" s="135"/>
      <c r="H543" s="135"/>
      <c r="I543" s="135"/>
      <c r="J543" s="135"/>
      <c r="K543" s="135"/>
      <c r="L543" s="135"/>
      <c r="M543" s="135"/>
      <c r="N543" s="135"/>
      <c r="O543" s="135"/>
      <c r="P543" s="135"/>
      <c r="Q543" s="135"/>
      <c r="R543" s="135"/>
      <c r="S543" s="135"/>
      <c r="T543" s="135"/>
      <c r="U543" s="135"/>
      <c r="V543" s="135"/>
      <c r="W543" s="135"/>
      <c r="X543" s="135"/>
      <c r="Y543" s="135"/>
      <c r="Z543" s="135"/>
    </row>
    <row r="544" spans="1:26" ht="15.75" customHeight="1" x14ac:dyDescent="0.2">
      <c r="A544" s="145"/>
      <c r="B544" s="146"/>
      <c r="C544" s="135"/>
      <c r="D544" s="135"/>
      <c r="E544" s="135"/>
      <c r="F544" s="135"/>
      <c r="G544" s="135"/>
      <c r="H544" s="135"/>
      <c r="I544" s="135"/>
      <c r="J544" s="135"/>
      <c r="K544" s="135"/>
      <c r="L544" s="135"/>
      <c r="M544" s="135"/>
      <c r="N544" s="135"/>
      <c r="O544" s="135"/>
      <c r="P544" s="135"/>
      <c r="Q544" s="135"/>
      <c r="R544" s="135"/>
      <c r="S544" s="135"/>
      <c r="T544" s="135"/>
      <c r="U544" s="135"/>
      <c r="V544" s="135"/>
      <c r="W544" s="135"/>
      <c r="X544" s="135"/>
      <c r="Y544" s="135"/>
      <c r="Z544" s="135"/>
    </row>
    <row r="545" spans="1:26" ht="15.75" customHeight="1" x14ac:dyDescent="0.2">
      <c r="A545" s="145"/>
      <c r="B545" s="146"/>
      <c r="C545" s="135"/>
      <c r="D545" s="135"/>
      <c r="E545" s="135"/>
      <c r="F545" s="135"/>
      <c r="G545" s="135"/>
      <c r="H545" s="135"/>
      <c r="I545" s="135"/>
      <c r="J545" s="135"/>
      <c r="K545" s="135"/>
      <c r="L545" s="135"/>
      <c r="M545" s="135"/>
      <c r="N545" s="135"/>
      <c r="O545" s="135"/>
      <c r="P545" s="135"/>
      <c r="Q545" s="135"/>
      <c r="R545" s="135"/>
      <c r="S545" s="135"/>
      <c r="T545" s="135"/>
      <c r="U545" s="135"/>
      <c r="V545" s="135"/>
      <c r="W545" s="135"/>
      <c r="X545" s="135"/>
      <c r="Y545" s="135"/>
      <c r="Z545" s="135"/>
    </row>
    <row r="546" spans="1:26" ht="15.75" customHeight="1" x14ac:dyDescent="0.2">
      <c r="A546" s="145"/>
      <c r="B546" s="146"/>
      <c r="C546" s="135"/>
      <c r="D546" s="135"/>
      <c r="E546" s="135"/>
      <c r="F546" s="135"/>
      <c r="G546" s="135"/>
      <c r="H546" s="135"/>
      <c r="I546" s="135"/>
      <c r="J546" s="135"/>
      <c r="K546" s="135"/>
      <c r="L546" s="135"/>
      <c r="M546" s="135"/>
      <c r="N546" s="135"/>
      <c r="O546" s="135"/>
      <c r="P546" s="135"/>
      <c r="Q546" s="135"/>
      <c r="R546" s="135"/>
      <c r="S546" s="135"/>
      <c r="T546" s="135"/>
      <c r="U546" s="135"/>
      <c r="V546" s="135"/>
      <c r="W546" s="135"/>
      <c r="X546" s="135"/>
      <c r="Y546" s="135"/>
      <c r="Z546" s="135"/>
    </row>
    <row r="547" spans="1:26" ht="15.75" customHeight="1" x14ac:dyDescent="0.2">
      <c r="A547" s="145"/>
      <c r="B547" s="146"/>
      <c r="C547" s="135"/>
      <c r="D547" s="135"/>
      <c r="E547" s="135"/>
      <c r="F547" s="135"/>
      <c r="G547" s="135"/>
      <c r="H547" s="135"/>
      <c r="I547" s="135"/>
      <c r="J547" s="135"/>
      <c r="K547" s="135"/>
      <c r="L547" s="135"/>
      <c r="M547" s="135"/>
      <c r="N547" s="135"/>
      <c r="O547" s="135"/>
      <c r="P547" s="135"/>
      <c r="Q547" s="135"/>
      <c r="R547" s="135"/>
      <c r="S547" s="135"/>
      <c r="T547" s="135"/>
      <c r="U547" s="135"/>
      <c r="V547" s="135"/>
      <c r="W547" s="135"/>
      <c r="X547" s="135"/>
      <c r="Y547" s="135"/>
      <c r="Z547" s="135"/>
    </row>
    <row r="548" spans="1:26" ht="15.75" customHeight="1" x14ac:dyDescent="0.2">
      <c r="A548" s="145"/>
      <c r="B548" s="146"/>
      <c r="C548" s="135"/>
      <c r="D548" s="135"/>
      <c r="E548" s="135"/>
      <c r="F548" s="135"/>
      <c r="G548" s="135"/>
      <c r="H548" s="135"/>
      <c r="I548" s="135"/>
      <c r="J548" s="135"/>
      <c r="K548" s="135"/>
      <c r="L548" s="135"/>
      <c r="M548" s="135"/>
      <c r="N548" s="135"/>
      <c r="O548" s="135"/>
      <c r="P548" s="135"/>
      <c r="Q548" s="135"/>
      <c r="R548" s="135"/>
      <c r="S548" s="135"/>
      <c r="T548" s="135"/>
      <c r="U548" s="135"/>
      <c r="V548" s="135"/>
      <c r="W548" s="135"/>
      <c r="X548" s="135"/>
      <c r="Y548" s="135"/>
      <c r="Z548" s="135"/>
    </row>
    <row r="549" spans="1:26" ht="15.75" customHeight="1" x14ac:dyDescent="0.2">
      <c r="A549" s="145"/>
      <c r="B549" s="146"/>
      <c r="C549" s="135"/>
      <c r="D549" s="135"/>
      <c r="E549" s="135"/>
      <c r="F549" s="135"/>
      <c r="G549" s="135"/>
      <c r="H549" s="135"/>
      <c r="I549" s="135"/>
      <c r="J549" s="135"/>
      <c r="K549" s="135"/>
      <c r="L549" s="135"/>
      <c r="M549" s="135"/>
      <c r="N549" s="135"/>
      <c r="O549" s="135"/>
      <c r="P549" s="135"/>
      <c r="Q549" s="135"/>
      <c r="R549" s="135"/>
      <c r="S549" s="135"/>
      <c r="T549" s="135"/>
      <c r="U549" s="135"/>
      <c r="V549" s="135"/>
      <c r="W549" s="135"/>
      <c r="X549" s="135"/>
      <c r="Y549" s="135"/>
      <c r="Z549" s="135"/>
    </row>
    <row r="550" spans="1:26" ht="15.75" customHeight="1" x14ac:dyDescent="0.2">
      <c r="A550" s="145"/>
      <c r="B550" s="146"/>
      <c r="C550" s="135"/>
      <c r="D550" s="135"/>
      <c r="E550" s="135"/>
      <c r="F550" s="135"/>
      <c r="G550" s="135"/>
      <c r="H550" s="135"/>
      <c r="I550" s="135"/>
      <c r="J550" s="135"/>
      <c r="K550" s="135"/>
      <c r="L550" s="135"/>
      <c r="M550" s="135"/>
      <c r="N550" s="135"/>
      <c r="O550" s="135"/>
      <c r="P550" s="135"/>
      <c r="Q550" s="135"/>
      <c r="R550" s="135"/>
      <c r="S550" s="135"/>
      <c r="T550" s="135"/>
      <c r="U550" s="135"/>
      <c r="V550" s="135"/>
      <c r="W550" s="135"/>
      <c r="X550" s="135"/>
      <c r="Y550" s="135"/>
      <c r="Z550" s="135"/>
    </row>
    <row r="551" spans="1:26" ht="15.75" customHeight="1" x14ac:dyDescent="0.2">
      <c r="A551" s="145"/>
      <c r="B551" s="146"/>
      <c r="C551" s="135"/>
      <c r="D551" s="135"/>
      <c r="E551" s="135"/>
      <c r="F551" s="135"/>
      <c r="G551" s="135"/>
      <c r="H551" s="135"/>
      <c r="I551" s="135"/>
      <c r="J551" s="135"/>
      <c r="K551" s="135"/>
      <c r="L551" s="135"/>
      <c r="M551" s="135"/>
      <c r="N551" s="135"/>
      <c r="O551" s="135"/>
      <c r="P551" s="135"/>
      <c r="Q551" s="135"/>
      <c r="R551" s="135"/>
      <c r="S551" s="135"/>
      <c r="T551" s="135"/>
      <c r="U551" s="135"/>
      <c r="V551" s="135"/>
      <c r="W551" s="135"/>
      <c r="X551" s="135"/>
      <c r="Y551" s="135"/>
      <c r="Z551" s="135"/>
    </row>
    <row r="552" spans="1:26" ht="15.75" customHeight="1" x14ac:dyDescent="0.2">
      <c r="A552" s="145"/>
      <c r="B552" s="146"/>
      <c r="C552" s="135"/>
      <c r="D552" s="135"/>
      <c r="E552" s="135"/>
      <c r="F552" s="135"/>
      <c r="G552" s="135"/>
      <c r="H552" s="135"/>
      <c r="I552" s="135"/>
      <c r="J552" s="135"/>
      <c r="K552" s="135"/>
      <c r="L552" s="135"/>
      <c r="M552" s="135"/>
      <c r="N552" s="135"/>
      <c r="O552" s="135"/>
      <c r="P552" s="135"/>
      <c r="Q552" s="135"/>
      <c r="R552" s="135"/>
      <c r="S552" s="135"/>
      <c r="T552" s="135"/>
      <c r="U552" s="135"/>
      <c r="V552" s="135"/>
      <c r="W552" s="135"/>
      <c r="X552" s="135"/>
      <c r="Y552" s="135"/>
      <c r="Z552" s="135"/>
    </row>
    <row r="553" spans="1:26" ht="15.75" customHeight="1" x14ac:dyDescent="0.2">
      <c r="A553" s="145"/>
      <c r="B553" s="146"/>
      <c r="C553" s="135"/>
      <c r="D553" s="135"/>
      <c r="E553" s="135"/>
      <c r="F553" s="135"/>
      <c r="G553" s="135"/>
      <c r="H553" s="135"/>
      <c r="I553" s="135"/>
      <c r="J553" s="135"/>
      <c r="K553" s="135"/>
      <c r="L553" s="135"/>
      <c r="M553" s="135"/>
      <c r="N553" s="135"/>
      <c r="O553" s="135"/>
      <c r="P553" s="135"/>
      <c r="Q553" s="135"/>
      <c r="R553" s="135"/>
      <c r="S553" s="135"/>
      <c r="T553" s="135"/>
      <c r="U553" s="135"/>
      <c r="V553" s="135"/>
      <c r="W553" s="135"/>
      <c r="X553" s="135"/>
      <c r="Y553" s="135"/>
      <c r="Z553" s="135"/>
    </row>
    <row r="554" spans="1:26" ht="15.75" customHeight="1" x14ac:dyDescent="0.2">
      <c r="A554" s="145"/>
      <c r="B554" s="146"/>
      <c r="C554" s="135"/>
      <c r="D554" s="135"/>
      <c r="E554" s="135"/>
      <c r="F554" s="135"/>
      <c r="G554" s="135"/>
      <c r="H554" s="135"/>
      <c r="I554" s="135"/>
      <c r="J554" s="135"/>
      <c r="K554" s="135"/>
      <c r="L554" s="135"/>
      <c r="M554" s="135"/>
      <c r="N554" s="135"/>
      <c r="O554" s="135"/>
      <c r="P554" s="135"/>
      <c r="Q554" s="135"/>
      <c r="R554" s="135"/>
      <c r="S554" s="135"/>
      <c r="T554" s="135"/>
      <c r="U554" s="135"/>
      <c r="V554" s="135"/>
      <c r="W554" s="135"/>
      <c r="X554" s="135"/>
      <c r="Y554" s="135"/>
      <c r="Z554" s="135"/>
    </row>
    <row r="555" spans="1:26" ht="15.75" customHeight="1" x14ac:dyDescent="0.2">
      <c r="A555" s="145"/>
      <c r="B555" s="146"/>
      <c r="C555" s="135"/>
      <c r="D555" s="135"/>
      <c r="E555" s="135"/>
      <c r="F555" s="135"/>
      <c r="G555" s="135"/>
      <c r="H555" s="135"/>
      <c r="I555" s="135"/>
      <c r="J555" s="135"/>
      <c r="K555" s="135"/>
      <c r="L555" s="135"/>
      <c r="M555" s="135"/>
      <c r="N555" s="135"/>
      <c r="O555" s="135"/>
      <c r="P555" s="135"/>
      <c r="Q555" s="135"/>
      <c r="R555" s="135"/>
      <c r="S555" s="135"/>
      <c r="T555" s="135"/>
      <c r="U555" s="135"/>
      <c r="V555" s="135"/>
      <c r="W555" s="135"/>
      <c r="X555" s="135"/>
      <c r="Y555" s="135"/>
      <c r="Z555" s="135"/>
    </row>
    <row r="556" spans="1:26" ht="15.75" customHeight="1" x14ac:dyDescent="0.2">
      <c r="A556" s="145"/>
      <c r="B556" s="146"/>
      <c r="C556" s="135"/>
      <c r="D556" s="135"/>
      <c r="E556" s="135"/>
      <c r="F556" s="135"/>
      <c r="G556" s="135"/>
      <c r="H556" s="135"/>
      <c r="I556" s="135"/>
      <c r="J556" s="135"/>
      <c r="K556" s="135"/>
      <c r="L556" s="135"/>
      <c r="M556" s="135"/>
      <c r="N556" s="135"/>
      <c r="O556" s="135"/>
      <c r="P556" s="135"/>
      <c r="Q556" s="135"/>
      <c r="R556" s="135"/>
      <c r="S556" s="135"/>
      <c r="T556" s="135"/>
      <c r="U556" s="135"/>
      <c r="V556" s="135"/>
      <c r="W556" s="135"/>
      <c r="X556" s="135"/>
      <c r="Y556" s="135"/>
      <c r="Z556" s="135"/>
    </row>
    <row r="557" spans="1:26" ht="15.75" customHeight="1" x14ac:dyDescent="0.2">
      <c r="A557" s="145"/>
      <c r="B557" s="146"/>
      <c r="C557" s="135"/>
      <c r="D557" s="135"/>
      <c r="E557" s="135"/>
      <c r="F557" s="135"/>
      <c r="G557" s="135"/>
      <c r="H557" s="135"/>
      <c r="I557" s="135"/>
      <c r="J557" s="135"/>
      <c r="K557" s="135"/>
      <c r="L557" s="135"/>
      <c r="M557" s="135"/>
      <c r="N557" s="135"/>
      <c r="O557" s="135"/>
      <c r="P557" s="135"/>
      <c r="Q557" s="135"/>
      <c r="R557" s="135"/>
      <c r="S557" s="135"/>
      <c r="T557" s="135"/>
      <c r="U557" s="135"/>
      <c r="V557" s="135"/>
      <c r="W557" s="135"/>
      <c r="X557" s="135"/>
      <c r="Y557" s="135"/>
      <c r="Z557" s="135"/>
    </row>
    <row r="558" spans="1:26" ht="15.75" customHeight="1" x14ac:dyDescent="0.2">
      <c r="A558" s="145"/>
      <c r="B558" s="146"/>
      <c r="C558" s="135"/>
      <c r="D558" s="135"/>
      <c r="E558" s="135"/>
      <c r="F558" s="135"/>
      <c r="G558" s="135"/>
      <c r="H558" s="135"/>
      <c r="I558" s="135"/>
      <c r="J558" s="135"/>
      <c r="K558" s="135"/>
      <c r="L558" s="135"/>
      <c r="M558" s="135"/>
      <c r="N558" s="135"/>
      <c r="O558" s="135"/>
      <c r="P558" s="135"/>
      <c r="Q558" s="135"/>
      <c r="R558" s="135"/>
      <c r="S558" s="135"/>
      <c r="T558" s="135"/>
      <c r="U558" s="135"/>
      <c r="V558" s="135"/>
      <c r="W558" s="135"/>
      <c r="X558" s="135"/>
      <c r="Y558" s="135"/>
      <c r="Z558" s="135"/>
    </row>
    <row r="559" spans="1:26" ht="15.75" customHeight="1" x14ac:dyDescent="0.2">
      <c r="A559" s="145"/>
      <c r="B559" s="146"/>
      <c r="C559" s="135"/>
      <c r="D559" s="135"/>
      <c r="E559" s="135"/>
      <c r="F559" s="135"/>
      <c r="G559" s="135"/>
      <c r="H559" s="135"/>
      <c r="I559" s="135"/>
      <c r="J559" s="135"/>
      <c r="K559" s="135"/>
      <c r="L559" s="135"/>
      <c r="M559" s="135"/>
      <c r="N559" s="135"/>
      <c r="O559" s="135"/>
      <c r="P559" s="135"/>
      <c r="Q559" s="135"/>
      <c r="R559" s="135"/>
      <c r="S559" s="135"/>
      <c r="T559" s="135"/>
      <c r="U559" s="135"/>
      <c r="V559" s="135"/>
      <c r="W559" s="135"/>
      <c r="X559" s="135"/>
      <c r="Y559" s="135"/>
      <c r="Z559" s="135"/>
    </row>
    <row r="560" spans="1:26" ht="15.75" customHeight="1" x14ac:dyDescent="0.2">
      <c r="A560" s="145"/>
      <c r="B560" s="146"/>
      <c r="C560" s="135"/>
      <c r="D560" s="135"/>
      <c r="E560" s="135"/>
      <c r="F560" s="135"/>
      <c r="G560" s="135"/>
      <c r="H560" s="135"/>
      <c r="I560" s="135"/>
      <c r="J560" s="135"/>
      <c r="K560" s="135"/>
      <c r="L560" s="135"/>
      <c r="M560" s="135"/>
      <c r="N560" s="135"/>
      <c r="O560" s="135"/>
      <c r="P560" s="135"/>
      <c r="Q560" s="135"/>
      <c r="R560" s="135"/>
      <c r="S560" s="135"/>
      <c r="T560" s="135"/>
      <c r="U560" s="135"/>
      <c r="V560" s="135"/>
      <c r="W560" s="135"/>
      <c r="X560" s="135"/>
      <c r="Y560" s="135"/>
      <c r="Z560" s="135"/>
    </row>
    <row r="561" spans="1:26" ht="15.75" customHeight="1" x14ac:dyDescent="0.2">
      <c r="A561" s="145"/>
      <c r="B561" s="146"/>
      <c r="C561" s="135"/>
      <c r="D561" s="135"/>
      <c r="E561" s="135"/>
      <c r="F561" s="135"/>
      <c r="G561" s="135"/>
      <c r="H561" s="135"/>
      <c r="I561" s="135"/>
      <c r="J561" s="135"/>
      <c r="K561" s="135"/>
      <c r="L561" s="135"/>
      <c r="M561" s="135"/>
      <c r="N561" s="135"/>
      <c r="O561" s="135"/>
      <c r="P561" s="135"/>
      <c r="Q561" s="135"/>
      <c r="R561" s="135"/>
      <c r="S561" s="135"/>
      <c r="T561" s="135"/>
      <c r="U561" s="135"/>
      <c r="V561" s="135"/>
      <c r="W561" s="135"/>
      <c r="X561" s="135"/>
      <c r="Y561" s="135"/>
      <c r="Z561" s="135"/>
    </row>
    <row r="562" spans="1:26" ht="15.75" customHeight="1" x14ac:dyDescent="0.2">
      <c r="A562" s="145"/>
      <c r="B562" s="146"/>
      <c r="C562" s="135"/>
      <c r="D562" s="135"/>
      <c r="E562" s="135"/>
      <c r="F562" s="135"/>
      <c r="G562" s="135"/>
      <c r="H562" s="135"/>
      <c r="I562" s="135"/>
      <c r="J562" s="135"/>
      <c r="K562" s="135"/>
      <c r="L562" s="135"/>
      <c r="M562" s="135"/>
      <c r="N562" s="135"/>
      <c r="O562" s="135"/>
      <c r="P562" s="135"/>
      <c r="Q562" s="135"/>
      <c r="R562" s="135"/>
      <c r="S562" s="135"/>
      <c r="T562" s="135"/>
      <c r="U562" s="135"/>
      <c r="V562" s="135"/>
      <c r="W562" s="135"/>
      <c r="X562" s="135"/>
      <c r="Y562" s="135"/>
      <c r="Z562" s="135"/>
    </row>
    <row r="563" spans="1:26" ht="15.75" customHeight="1" x14ac:dyDescent="0.2">
      <c r="A563" s="145"/>
      <c r="B563" s="146"/>
      <c r="C563" s="135"/>
      <c r="D563" s="135"/>
      <c r="E563" s="135"/>
      <c r="F563" s="135"/>
      <c r="G563" s="135"/>
      <c r="H563" s="135"/>
      <c r="I563" s="135"/>
      <c r="J563" s="135"/>
      <c r="K563" s="135"/>
      <c r="L563" s="135"/>
      <c r="M563" s="135"/>
      <c r="N563" s="135"/>
      <c r="O563" s="135"/>
      <c r="P563" s="135"/>
      <c r="Q563" s="135"/>
      <c r="R563" s="135"/>
      <c r="S563" s="135"/>
      <c r="T563" s="135"/>
      <c r="U563" s="135"/>
      <c r="V563" s="135"/>
      <c r="W563" s="135"/>
      <c r="X563" s="135"/>
      <c r="Y563" s="135"/>
      <c r="Z563" s="135"/>
    </row>
    <row r="564" spans="1:26" ht="15.75" customHeight="1" x14ac:dyDescent="0.2">
      <c r="A564" s="145"/>
      <c r="B564" s="146"/>
      <c r="C564" s="135"/>
      <c r="D564" s="135"/>
      <c r="E564" s="135"/>
      <c r="F564" s="135"/>
      <c r="G564" s="135"/>
      <c r="H564" s="135"/>
      <c r="I564" s="135"/>
      <c r="J564" s="135"/>
      <c r="K564" s="135"/>
      <c r="L564" s="135"/>
      <c r="M564" s="135"/>
      <c r="N564" s="135"/>
      <c r="O564" s="135"/>
      <c r="P564" s="135"/>
      <c r="Q564" s="135"/>
      <c r="R564" s="135"/>
      <c r="S564" s="135"/>
      <c r="T564" s="135"/>
      <c r="U564" s="135"/>
      <c r="V564" s="135"/>
      <c r="W564" s="135"/>
      <c r="X564" s="135"/>
      <c r="Y564" s="135"/>
      <c r="Z564" s="135"/>
    </row>
    <row r="565" spans="1:26" ht="15.75" customHeight="1" x14ac:dyDescent="0.2">
      <c r="A565" s="145"/>
      <c r="B565" s="146"/>
      <c r="C565" s="135"/>
      <c r="D565" s="135"/>
      <c r="E565" s="135"/>
      <c r="F565" s="135"/>
      <c r="G565" s="135"/>
      <c r="H565" s="135"/>
      <c r="I565" s="135"/>
      <c r="J565" s="135"/>
      <c r="K565" s="135"/>
      <c r="L565" s="135"/>
      <c r="M565" s="135"/>
      <c r="N565" s="135"/>
      <c r="O565" s="135"/>
      <c r="P565" s="135"/>
      <c r="Q565" s="135"/>
      <c r="R565" s="135"/>
      <c r="S565" s="135"/>
      <c r="T565" s="135"/>
      <c r="U565" s="135"/>
      <c r="V565" s="135"/>
      <c r="W565" s="135"/>
      <c r="X565" s="135"/>
      <c r="Y565" s="135"/>
      <c r="Z565" s="135"/>
    </row>
    <row r="566" spans="1:26" ht="15.75" customHeight="1" x14ac:dyDescent="0.2">
      <c r="A566" s="145"/>
      <c r="B566" s="146"/>
      <c r="C566" s="135"/>
      <c r="D566" s="135"/>
      <c r="E566" s="135"/>
      <c r="F566" s="135"/>
      <c r="G566" s="135"/>
      <c r="H566" s="135"/>
      <c r="I566" s="135"/>
      <c r="J566" s="135"/>
      <c r="K566" s="135"/>
      <c r="L566" s="135"/>
      <c r="M566" s="135"/>
      <c r="N566" s="135"/>
      <c r="O566" s="135"/>
      <c r="P566" s="135"/>
      <c r="Q566" s="135"/>
      <c r="R566" s="135"/>
      <c r="S566" s="135"/>
      <c r="T566" s="135"/>
      <c r="U566" s="135"/>
      <c r="V566" s="135"/>
      <c r="W566" s="135"/>
      <c r="X566" s="135"/>
      <c r="Y566" s="135"/>
      <c r="Z566" s="135"/>
    </row>
    <row r="567" spans="1:26" ht="15.75" customHeight="1" x14ac:dyDescent="0.2">
      <c r="A567" s="145"/>
      <c r="B567" s="146"/>
      <c r="C567" s="135"/>
      <c r="D567" s="135"/>
      <c r="E567" s="135"/>
      <c r="F567" s="135"/>
      <c r="G567" s="135"/>
      <c r="H567" s="135"/>
      <c r="I567" s="135"/>
      <c r="J567" s="135"/>
      <c r="K567" s="135"/>
      <c r="L567" s="135"/>
      <c r="M567" s="135"/>
      <c r="N567" s="135"/>
      <c r="O567" s="135"/>
      <c r="P567" s="135"/>
      <c r="Q567" s="135"/>
      <c r="R567" s="135"/>
      <c r="S567" s="135"/>
      <c r="T567" s="135"/>
      <c r="U567" s="135"/>
      <c r="V567" s="135"/>
      <c r="W567" s="135"/>
      <c r="X567" s="135"/>
      <c r="Y567" s="135"/>
      <c r="Z567" s="135"/>
    </row>
    <row r="568" spans="1:26" ht="15.75" customHeight="1" x14ac:dyDescent="0.2">
      <c r="A568" s="145"/>
      <c r="B568" s="146"/>
      <c r="C568" s="135"/>
      <c r="D568" s="135"/>
      <c r="E568" s="135"/>
      <c r="F568" s="135"/>
      <c r="G568" s="135"/>
      <c r="H568" s="135"/>
      <c r="I568" s="135"/>
      <c r="J568" s="135"/>
      <c r="K568" s="135"/>
      <c r="L568" s="135"/>
      <c r="M568" s="135"/>
      <c r="N568" s="135"/>
      <c r="O568" s="135"/>
      <c r="P568" s="135"/>
      <c r="Q568" s="135"/>
      <c r="R568" s="135"/>
      <c r="S568" s="135"/>
      <c r="T568" s="135"/>
      <c r="U568" s="135"/>
      <c r="V568" s="135"/>
      <c r="W568" s="135"/>
      <c r="X568" s="135"/>
      <c r="Y568" s="135"/>
      <c r="Z568" s="135"/>
    </row>
    <row r="569" spans="1:26" ht="15.75" customHeight="1" x14ac:dyDescent="0.2">
      <c r="A569" s="145"/>
      <c r="B569" s="146"/>
      <c r="C569" s="135"/>
      <c r="D569" s="135"/>
      <c r="E569" s="135"/>
      <c r="F569" s="135"/>
      <c r="G569" s="135"/>
      <c r="H569" s="135"/>
      <c r="I569" s="135"/>
      <c r="J569" s="135"/>
      <c r="K569" s="135"/>
      <c r="L569" s="135"/>
      <c r="M569" s="135"/>
      <c r="N569" s="135"/>
      <c r="O569" s="135"/>
      <c r="P569" s="135"/>
      <c r="Q569" s="135"/>
      <c r="R569" s="135"/>
      <c r="S569" s="135"/>
      <c r="T569" s="135"/>
      <c r="U569" s="135"/>
      <c r="V569" s="135"/>
      <c r="W569" s="135"/>
      <c r="X569" s="135"/>
      <c r="Y569" s="135"/>
      <c r="Z569" s="135"/>
    </row>
    <row r="570" spans="1:26" ht="15.75" customHeight="1" x14ac:dyDescent="0.2">
      <c r="A570" s="145"/>
      <c r="B570" s="146"/>
      <c r="C570" s="135"/>
      <c r="D570" s="135"/>
      <c r="E570" s="135"/>
      <c r="F570" s="135"/>
      <c r="G570" s="135"/>
      <c r="H570" s="135"/>
      <c r="I570" s="135"/>
      <c r="J570" s="135"/>
      <c r="K570" s="135"/>
      <c r="L570" s="135"/>
      <c r="M570" s="135"/>
      <c r="N570" s="135"/>
      <c r="O570" s="135"/>
      <c r="P570" s="135"/>
      <c r="Q570" s="135"/>
      <c r="R570" s="135"/>
      <c r="S570" s="135"/>
      <c r="T570" s="135"/>
      <c r="U570" s="135"/>
      <c r="V570" s="135"/>
      <c r="W570" s="135"/>
      <c r="X570" s="135"/>
      <c r="Y570" s="135"/>
      <c r="Z570" s="135"/>
    </row>
    <row r="571" spans="1:26" ht="15.75" customHeight="1" x14ac:dyDescent="0.2">
      <c r="A571" s="145"/>
      <c r="B571" s="146"/>
      <c r="C571" s="135"/>
      <c r="D571" s="135"/>
      <c r="E571" s="135"/>
      <c r="F571" s="135"/>
      <c r="G571" s="135"/>
      <c r="H571" s="135"/>
      <c r="I571" s="135"/>
      <c r="J571" s="135"/>
      <c r="K571" s="135"/>
      <c r="L571" s="135"/>
      <c r="M571" s="135"/>
      <c r="N571" s="135"/>
      <c r="O571" s="135"/>
      <c r="P571" s="135"/>
      <c r="Q571" s="135"/>
      <c r="R571" s="135"/>
      <c r="S571" s="135"/>
      <c r="T571" s="135"/>
      <c r="U571" s="135"/>
      <c r="V571" s="135"/>
      <c r="W571" s="135"/>
      <c r="X571" s="135"/>
      <c r="Y571" s="135"/>
      <c r="Z571" s="135"/>
    </row>
    <row r="572" spans="1:26" ht="15.75" customHeight="1" x14ac:dyDescent="0.2">
      <c r="A572" s="145"/>
      <c r="B572" s="146"/>
      <c r="C572" s="135"/>
      <c r="D572" s="135"/>
      <c r="E572" s="135"/>
      <c r="F572" s="135"/>
      <c r="G572" s="135"/>
      <c r="H572" s="135"/>
      <c r="I572" s="135"/>
      <c r="J572" s="135"/>
      <c r="K572" s="135"/>
      <c r="L572" s="135"/>
      <c r="M572" s="135"/>
      <c r="N572" s="135"/>
      <c r="O572" s="135"/>
      <c r="P572" s="135"/>
      <c r="Q572" s="135"/>
      <c r="R572" s="135"/>
      <c r="S572" s="135"/>
      <c r="T572" s="135"/>
      <c r="U572" s="135"/>
      <c r="V572" s="135"/>
      <c r="W572" s="135"/>
      <c r="X572" s="135"/>
      <c r="Y572" s="135"/>
      <c r="Z572" s="135"/>
    </row>
    <row r="573" spans="1:26" ht="15.75" customHeight="1" x14ac:dyDescent="0.2">
      <c r="A573" s="145"/>
      <c r="B573" s="146"/>
      <c r="C573" s="135"/>
      <c r="D573" s="135"/>
      <c r="E573" s="135"/>
      <c r="F573" s="135"/>
      <c r="G573" s="135"/>
      <c r="H573" s="135"/>
      <c r="I573" s="135"/>
      <c r="J573" s="135"/>
      <c r="K573" s="135"/>
      <c r="L573" s="135"/>
      <c r="M573" s="135"/>
      <c r="N573" s="135"/>
      <c r="O573" s="135"/>
      <c r="P573" s="135"/>
      <c r="Q573" s="135"/>
      <c r="R573" s="135"/>
      <c r="S573" s="135"/>
      <c r="T573" s="135"/>
      <c r="U573" s="135"/>
      <c r="V573" s="135"/>
      <c r="W573" s="135"/>
      <c r="X573" s="135"/>
      <c r="Y573" s="135"/>
      <c r="Z573" s="135"/>
    </row>
    <row r="574" spans="1:26" ht="15.75" customHeight="1" x14ac:dyDescent="0.2">
      <c r="A574" s="145"/>
      <c r="B574" s="146"/>
      <c r="C574" s="135"/>
      <c r="D574" s="135"/>
      <c r="E574" s="135"/>
      <c r="F574" s="135"/>
      <c r="G574" s="135"/>
      <c r="H574" s="135"/>
      <c r="I574" s="135"/>
      <c r="J574" s="135"/>
      <c r="K574" s="135"/>
      <c r="L574" s="135"/>
      <c r="M574" s="135"/>
      <c r="N574" s="135"/>
      <c r="O574" s="135"/>
      <c r="P574" s="135"/>
      <c r="Q574" s="135"/>
      <c r="R574" s="135"/>
      <c r="S574" s="135"/>
      <c r="T574" s="135"/>
      <c r="U574" s="135"/>
      <c r="V574" s="135"/>
      <c r="W574" s="135"/>
      <c r="X574" s="135"/>
      <c r="Y574" s="135"/>
      <c r="Z574" s="135"/>
    </row>
    <row r="575" spans="1:26" ht="15.75" customHeight="1" x14ac:dyDescent="0.2">
      <c r="A575" s="145"/>
      <c r="B575" s="146"/>
      <c r="C575" s="135"/>
      <c r="D575" s="135"/>
      <c r="E575" s="135"/>
      <c r="F575" s="135"/>
      <c r="G575" s="135"/>
      <c r="H575" s="135"/>
      <c r="I575" s="135"/>
      <c r="J575" s="135"/>
      <c r="K575" s="135"/>
      <c r="L575" s="135"/>
      <c r="M575" s="135"/>
      <c r="N575" s="135"/>
      <c r="O575" s="135"/>
      <c r="P575" s="135"/>
      <c r="Q575" s="135"/>
      <c r="R575" s="135"/>
      <c r="S575" s="135"/>
      <c r="T575" s="135"/>
      <c r="U575" s="135"/>
      <c r="V575" s="135"/>
      <c r="W575" s="135"/>
      <c r="X575" s="135"/>
      <c r="Y575" s="135"/>
      <c r="Z575" s="135"/>
    </row>
    <row r="576" spans="1:26" ht="15.75" customHeight="1" x14ac:dyDescent="0.2">
      <c r="A576" s="145"/>
      <c r="B576" s="146"/>
      <c r="C576" s="135"/>
      <c r="D576" s="135"/>
      <c r="E576" s="135"/>
      <c r="F576" s="135"/>
      <c r="G576" s="135"/>
      <c r="H576" s="135"/>
      <c r="I576" s="135"/>
      <c r="J576" s="135"/>
      <c r="K576" s="135"/>
      <c r="L576" s="135"/>
      <c r="M576" s="135"/>
      <c r="N576" s="135"/>
      <c r="O576" s="135"/>
      <c r="P576" s="135"/>
      <c r="Q576" s="135"/>
      <c r="R576" s="135"/>
      <c r="S576" s="135"/>
      <c r="T576" s="135"/>
      <c r="U576" s="135"/>
      <c r="V576" s="135"/>
      <c r="W576" s="135"/>
      <c r="X576" s="135"/>
      <c r="Y576" s="135"/>
      <c r="Z576" s="135"/>
    </row>
    <row r="577" spans="1:26" ht="15.75" customHeight="1" x14ac:dyDescent="0.2">
      <c r="A577" s="145"/>
      <c r="B577" s="146"/>
      <c r="C577" s="135"/>
      <c r="D577" s="135"/>
      <c r="E577" s="135"/>
      <c r="F577" s="135"/>
      <c r="G577" s="135"/>
      <c r="H577" s="135"/>
      <c r="I577" s="135"/>
      <c r="J577" s="135"/>
      <c r="K577" s="135"/>
      <c r="L577" s="135"/>
      <c r="M577" s="135"/>
      <c r="N577" s="135"/>
      <c r="O577" s="135"/>
      <c r="P577" s="135"/>
      <c r="Q577" s="135"/>
      <c r="R577" s="135"/>
      <c r="S577" s="135"/>
      <c r="T577" s="135"/>
      <c r="U577" s="135"/>
      <c r="V577" s="135"/>
      <c r="W577" s="135"/>
      <c r="X577" s="135"/>
      <c r="Y577" s="135"/>
      <c r="Z577" s="135"/>
    </row>
    <row r="578" spans="1:26" ht="15.75" customHeight="1" x14ac:dyDescent="0.2">
      <c r="A578" s="145"/>
      <c r="B578" s="146"/>
      <c r="C578" s="135"/>
      <c r="D578" s="135"/>
      <c r="E578" s="135"/>
      <c r="F578" s="135"/>
      <c r="G578" s="135"/>
      <c r="H578" s="135"/>
      <c r="I578" s="135"/>
      <c r="J578" s="135"/>
      <c r="K578" s="135"/>
      <c r="L578" s="135"/>
      <c r="M578" s="135"/>
      <c r="N578" s="135"/>
      <c r="O578" s="135"/>
      <c r="P578" s="135"/>
      <c r="Q578" s="135"/>
      <c r="R578" s="135"/>
      <c r="S578" s="135"/>
      <c r="T578" s="135"/>
      <c r="U578" s="135"/>
      <c r="V578" s="135"/>
      <c r="W578" s="135"/>
      <c r="X578" s="135"/>
      <c r="Y578" s="135"/>
      <c r="Z578" s="135"/>
    </row>
    <row r="579" spans="1:26" ht="15.75" customHeight="1" x14ac:dyDescent="0.2">
      <c r="A579" s="145"/>
      <c r="B579" s="146"/>
      <c r="C579" s="135"/>
      <c r="D579" s="135"/>
      <c r="E579" s="135"/>
      <c r="F579" s="135"/>
      <c r="G579" s="135"/>
      <c r="H579" s="135"/>
      <c r="I579" s="135"/>
      <c r="J579" s="135"/>
      <c r="K579" s="135"/>
      <c r="L579" s="135"/>
      <c r="M579" s="135"/>
      <c r="N579" s="135"/>
      <c r="O579" s="135"/>
      <c r="P579" s="135"/>
      <c r="Q579" s="135"/>
      <c r="R579" s="135"/>
      <c r="S579" s="135"/>
      <c r="T579" s="135"/>
      <c r="U579" s="135"/>
      <c r="V579" s="135"/>
      <c r="W579" s="135"/>
      <c r="X579" s="135"/>
      <c r="Y579" s="135"/>
      <c r="Z579" s="135"/>
    </row>
    <row r="580" spans="1:26" ht="15.75" customHeight="1" x14ac:dyDescent="0.2">
      <c r="A580" s="145"/>
      <c r="B580" s="146"/>
      <c r="C580" s="135"/>
      <c r="D580" s="135"/>
      <c r="E580" s="135"/>
      <c r="F580" s="135"/>
      <c r="G580" s="135"/>
      <c r="H580" s="135"/>
      <c r="I580" s="135"/>
      <c r="J580" s="135"/>
      <c r="K580" s="135"/>
      <c r="L580" s="135"/>
      <c r="M580" s="135"/>
      <c r="N580" s="135"/>
      <c r="O580" s="135"/>
      <c r="P580" s="135"/>
      <c r="Q580" s="135"/>
      <c r="R580" s="135"/>
      <c r="S580" s="135"/>
      <c r="T580" s="135"/>
      <c r="U580" s="135"/>
      <c r="V580" s="135"/>
      <c r="W580" s="135"/>
      <c r="X580" s="135"/>
      <c r="Y580" s="135"/>
      <c r="Z580" s="135"/>
    </row>
    <row r="581" spans="1:26" ht="15.75" customHeight="1" x14ac:dyDescent="0.2">
      <c r="A581" s="145"/>
      <c r="B581" s="146"/>
      <c r="C581" s="135"/>
      <c r="D581" s="135"/>
      <c r="E581" s="135"/>
      <c r="F581" s="135"/>
      <c r="G581" s="135"/>
      <c r="H581" s="135"/>
      <c r="I581" s="135"/>
      <c r="J581" s="135"/>
      <c r="K581" s="135"/>
      <c r="L581" s="135"/>
      <c r="M581" s="135"/>
      <c r="N581" s="135"/>
      <c r="O581" s="135"/>
      <c r="P581" s="135"/>
      <c r="Q581" s="135"/>
      <c r="R581" s="135"/>
      <c r="S581" s="135"/>
      <c r="T581" s="135"/>
      <c r="U581" s="135"/>
      <c r="V581" s="135"/>
      <c r="W581" s="135"/>
      <c r="X581" s="135"/>
      <c r="Y581" s="135"/>
      <c r="Z581" s="135"/>
    </row>
    <row r="582" spans="1:26" ht="15.75" customHeight="1" x14ac:dyDescent="0.2">
      <c r="A582" s="145"/>
      <c r="B582" s="146"/>
      <c r="C582" s="135"/>
      <c r="D582" s="135"/>
      <c r="E582" s="135"/>
      <c r="F582" s="135"/>
      <c r="G582" s="135"/>
      <c r="H582" s="135"/>
      <c r="I582" s="135"/>
      <c r="J582" s="135"/>
      <c r="K582" s="135"/>
      <c r="L582" s="135"/>
      <c r="M582" s="135"/>
      <c r="N582" s="135"/>
      <c r="O582" s="135"/>
      <c r="P582" s="135"/>
      <c r="Q582" s="135"/>
      <c r="R582" s="135"/>
      <c r="S582" s="135"/>
      <c r="T582" s="135"/>
      <c r="U582" s="135"/>
      <c r="V582" s="135"/>
      <c r="W582" s="135"/>
      <c r="X582" s="135"/>
      <c r="Y582" s="135"/>
      <c r="Z582" s="135"/>
    </row>
    <row r="583" spans="1:26" ht="15.75" customHeight="1" x14ac:dyDescent="0.2">
      <c r="A583" s="145"/>
      <c r="B583" s="146"/>
      <c r="C583" s="135"/>
      <c r="D583" s="135"/>
      <c r="E583" s="135"/>
      <c r="F583" s="135"/>
      <c r="G583" s="135"/>
      <c r="H583" s="135"/>
      <c r="I583" s="135"/>
      <c r="J583" s="135"/>
      <c r="K583" s="135"/>
      <c r="L583" s="135"/>
      <c r="M583" s="135"/>
      <c r="N583" s="135"/>
      <c r="O583" s="135"/>
      <c r="P583" s="135"/>
      <c r="Q583" s="135"/>
      <c r="R583" s="135"/>
      <c r="S583" s="135"/>
      <c r="T583" s="135"/>
      <c r="U583" s="135"/>
      <c r="V583" s="135"/>
      <c r="W583" s="135"/>
      <c r="X583" s="135"/>
      <c r="Y583" s="135"/>
      <c r="Z583" s="135"/>
    </row>
    <row r="584" spans="1:26" ht="15.75" customHeight="1" x14ac:dyDescent="0.2">
      <c r="A584" s="145"/>
      <c r="B584" s="146"/>
      <c r="C584" s="135"/>
      <c r="D584" s="135"/>
      <c r="E584" s="135"/>
      <c r="F584" s="135"/>
      <c r="G584" s="135"/>
      <c r="H584" s="135"/>
      <c r="I584" s="135"/>
      <c r="J584" s="135"/>
      <c r="K584" s="135"/>
      <c r="L584" s="135"/>
      <c r="M584" s="135"/>
      <c r="N584" s="135"/>
      <c r="O584" s="135"/>
      <c r="P584" s="135"/>
      <c r="Q584" s="135"/>
      <c r="R584" s="135"/>
      <c r="S584" s="135"/>
      <c r="T584" s="135"/>
      <c r="U584" s="135"/>
      <c r="V584" s="135"/>
      <c r="W584" s="135"/>
      <c r="X584" s="135"/>
      <c r="Y584" s="135"/>
      <c r="Z584" s="135"/>
    </row>
    <row r="585" spans="1:26" ht="15.75" customHeight="1" x14ac:dyDescent="0.2">
      <c r="A585" s="145"/>
      <c r="B585" s="146"/>
      <c r="C585" s="135"/>
      <c r="D585" s="135"/>
      <c r="E585" s="135"/>
      <c r="F585" s="135"/>
      <c r="G585" s="135"/>
      <c r="H585" s="135"/>
      <c r="I585" s="135"/>
      <c r="J585" s="135"/>
      <c r="K585" s="135"/>
      <c r="L585" s="135"/>
      <c r="M585" s="135"/>
      <c r="N585" s="135"/>
      <c r="O585" s="135"/>
      <c r="P585" s="135"/>
      <c r="Q585" s="135"/>
      <c r="R585" s="135"/>
      <c r="S585" s="135"/>
      <c r="T585" s="135"/>
      <c r="U585" s="135"/>
      <c r="V585" s="135"/>
      <c r="W585" s="135"/>
      <c r="X585" s="135"/>
      <c r="Y585" s="135"/>
      <c r="Z585" s="135"/>
    </row>
    <row r="586" spans="1:26" ht="15.75" customHeight="1" x14ac:dyDescent="0.2">
      <c r="A586" s="145"/>
      <c r="B586" s="146"/>
      <c r="C586" s="135"/>
      <c r="D586" s="135"/>
      <c r="E586" s="135"/>
      <c r="F586" s="135"/>
      <c r="G586" s="135"/>
      <c r="H586" s="135"/>
      <c r="I586" s="135"/>
      <c r="J586" s="135"/>
      <c r="K586" s="135"/>
      <c r="L586" s="135"/>
      <c r="M586" s="135"/>
      <c r="N586" s="135"/>
      <c r="O586" s="135"/>
      <c r="P586" s="135"/>
      <c r="Q586" s="135"/>
      <c r="R586" s="135"/>
      <c r="S586" s="135"/>
      <c r="T586" s="135"/>
      <c r="U586" s="135"/>
      <c r="V586" s="135"/>
      <c r="W586" s="135"/>
      <c r="X586" s="135"/>
      <c r="Y586" s="135"/>
      <c r="Z586" s="135"/>
    </row>
    <row r="587" spans="1:26" ht="15.75" customHeight="1" x14ac:dyDescent="0.2">
      <c r="A587" s="145"/>
      <c r="B587" s="146"/>
      <c r="C587" s="135"/>
      <c r="D587" s="135"/>
      <c r="E587" s="135"/>
      <c r="F587" s="135"/>
      <c r="G587" s="135"/>
      <c r="H587" s="135"/>
      <c r="I587" s="135"/>
      <c r="J587" s="135"/>
      <c r="K587" s="135"/>
      <c r="L587" s="135"/>
      <c r="M587" s="135"/>
      <c r="N587" s="135"/>
      <c r="O587" s="135"/>
      <c r="P587" s="135"/>
      <c r="Q587" s="135"/>
      <c r="R587" s="135"/>
      <c r="S587" s="135"/>
      <c r="T587" s="135"/>
      <c r="U587" s="135"/>
      <c r="V587" s="135"/>
      <c r="W587" s="135"/>
      <c r="X587" s="135"/>
      <c r="Y587" s="135"/>
      <c r="Z587" s="135"/>
    </row>
    <row r="588" spans="1:26" ht="15.75" customHeight="1" x14ac:dyDescent="0.2">
      <c r="A588" s="145"/>
      <c r="B588" s="146"/>
      <c r="C588" s="135"/>
      <c r="D588" s="135"/>
      <c r="E588" s="135"/>
      <c r="F588" s="135"/>
      <c r="G588" s="135"/>
      <c r="H588" s="135"/>
      <c r="I588" s="135"/>
      <c r="J588" s="135"/>
      <c r="K588" s="135"/>
      <c r="L588" s="135"/>
      <c r="M588" s="135"/>
      <c r="N588" s="135"/>
      <c r="O588" s="135"/>
      <c r="P588" s="135"/>
      <c r="Q588" s="135"/>
      <c r="R588" s="135"/>
      <c r="S588" s="135"/>
      <c r="T588" s="135"/>
      <c r="U588" s="135"/>
      <c r="V588" s="135"/>
      <c r="W588" s="135"/>
      <c r="X588" s="135"/>
      <c r="Y588" s="135"/>
      <c r="Z588" s="135"/>
    </row>
    <row r="589" spans="1:26" ht="15.75" customHeight="1" x14ac:dyDescent="0.2">
      <c r="A589" s="145"/>
      <c r="B589" s="146"/>
      <c r="C589" s="135"/>
      <c r="D589" s="135"/>
      <c r="E589" s="135"/>
      <c r="F589" s="135"/>
      <c r="G589" s="135"/>
      <c r="H589" s="135"/>
      <c r="I589" s="135"/>
      <c r="J589" s="135"/>
      <c r="K589" s="135"/>
      <c r="L589" s="135"/>
      <c r="M589" s="135"/>
      <c r="N589" s="135"/>
      <c r="O589" s="135"/>
      <c r="P589" s="135"/>
      <c r="Q589" s="135"/>
      <c r="R589" s="135"/>
      <c r="S589" s="135"/>
      <c r="T589" s="135"/>
      <c r="U589" s="135"/>
      <c r="V589" s="135"/>
      <c r="W589" s="135"/>
      <c r="X589" s="135"/>
      <c r="Y589" s="135"/>
      <c r="Z589" s="135"/>
    </row>
    <row r="590" spans="1:26" ht="15.75" customHeight="1" x14ac:dyDescent="0.2">
      <c r="A590" s="145"/>
      <c r="B590" s="146"/>
      <c r="C590" s="135"/>
      <c r="D590" s="135"/>
      <c r="E590" s="135"/>
      <c r="F590" s="135"/>
      <c r="G590" s="135"/>
      <c r="H590" s="135"/>
      <c r="I590" s="135"/>
      <c r="J590" s="135"/>
      <c r="K590" s="135"/>
      <c r="L590" s="135"/>
      <c r="M590" s="135"/>
      <c r="N590" s="135"/>
      <c r="O590" s="135"/>
      <c r="P590" s="135"/>
      <c r="Q590" s="135"/>
      <c r="R590" s="135"/>
      <c r="S590" s="135"/>
      <c r="T590" s="135"/>
      <c r="U590" s="135"/>
      <c r="V590" s="135"/>
      <c r="W590" s="135"/>
      <c r="X590" s="135"/>
      <c r="Y590" s="135"/>
      <c r="Z590" s="135"/>
    </row>
    <row r="591" spans="1:26" ht="15.75" customHeight="1" x14ac:dyDescent="0.2">
      <c r="A591" s="145"/>
      <c r="B591" s="146"/>
      <c r="C591" s="135"/>
      <c r="D591" s="135"/>
      <c r="E591" s="135"/>
      <c r="F591" s="135"/>
      <c r="G591" s="135"/>
      <c r="H591" s="135"/>
      <c r="I591" s="135"/>
      <c r="J591" s="135"/>
      <c r="K591" s="135"/>
      <c r="L591" s="135"/>
      <c r="M591" s="135"/>
      <c r="N591" s="135"/>
      <c r="O591" s="135"/>
      <c r="P591" s="135"/>
      <c r="Q591" s="135"/>
      <c r="R591" s="135"/>
      <c r="S591" s="135"/>
      <c r="T591" s="135"/>
      <c r="U591" s="135"/>
      <c r="V591" s="135"/>
      <c r="W591" s="135"/>
      <c r="X591" s="135"/>
      <c r="Y591" s="135"/>
      <c r="Z591" s="135"/>
    </row>
    <row r="592" spans="1:26" ht="15.75" customHeight="1" x14ac:dyDescent="0.2">
      <c r="A592" s="145"/>
      <c r="B592" s="146"/>
      <c r="C592" s="135"/>
      <c r="D592" s="135"/>
      <c r="E592" s="135"/>
      <c r="F592" s="135"/>
      <c r="G592" s="135"/>
      <c r="H592" s="135"/>
      <c r="I592" s="135"/>
      <c r="J592" s="135"/>
      <c r="K592" s="135"/>
      <c r="L592" s="135"/>
      <c r="M592" s="135"/>
      <c r="N592" s="135"/>
      <c r="O592" s="135"/>
      <c r="P592" s="135"/>
      <c r="Q592" s="135"/>
      <c r="R592" s="135"/>
      <c r="S592" s="135"/>
      <c r="T592" s="135"/>
      <c r="U592" s="135"/>
      <c r="V592" s="135"/>
      <c r="W592" s="135"/>
      <c r="X592" s="135"/>
      <c r="Y592" s="135"/>
      <c r="Z592" s="135"/>
    </row>
    <row r="593" spans="1:26" ht="15.75" customHeight="1" x14ac:dyDescent="0.2">
      <c r="A593" s="145"/>
      <c r="B593" s="146"/>
      <c r="C593" s="135"/>
      <c r="D593" s="135"/>
      <c r="E593" s="135"/>
      <c r="F593" s="135"/>
      <c r="G593" s="135"/>
      <c r="H593" s="135"/>
      <c r="I593" s="135"/>
      <c r="J593" s="135"/>
      <c r="K593" s="135"/>
      <c r="L593" s="135"/>
      <c r="M593" s="135"/>
      <c r="N593" s="135"/>
      <c r="O593" s="135"/>
      <c r="P593" s="135"/>
      <c r="Q593" s="135"/>
      <c r="R593" s="135"/>
      <c r="S593" s="135"/>
      <c r="T593" s="135"/>
      <c r="U593" s="135"/>
      <c r="V593" s="135"/>
      <c r="W593" s="135"/>
      <c r="X593" s="135"/>
      <c r="Y593" s="135"/>
      <c r="Z593" s="135"/>
    </row>
    <row r="594" spans="1:26" ht="15.75" customHeight="1" x14ac:dyDescent="0.2">
      <c r="A594" s="145"/>
      <c r="B594" s="146"/>
      <c r="C594" s="135"/>
      <c r="D594" s="135"/>
      <c r="E594" s="135"/>
      <c r="F594" s="135"/>
      <c r="G594" s="135"/>
      <c r="H594" s="135"/>
      <c r="I594" s="135"/>
      <c r="J594" s="135"/>
      <c r="K594" s="135"/>
      <c r="L594" s="135"/>
      <c r="M594" s="135"/>
      <c r="N594" s="135"/>
      <c r="O594" s="135"/>
      <c r="P594" s="135"/>
      <c r="Q594" s="135"/>
      <c r="R594" s="135"/>
      <c r="S594" s="135"/>
      <c r="T594" s="135"/>
      <c r="U594" s="135"/>
      <c r="V594" s="135"/>
      <c r="W594" s="135"/>
      <c r="X594" s="135"/>
      <c r="Y594" s="135"/>
      <c r="Z594" s="135"/>
    </row>
    <row r="595" spans="1:26" ht="15.75" customHeight="1" x14ac:dyDescent="0.2">
      <c r="A595" s="145"/>
      <c r="B595" s="146"/>
      <c r="C595" s="135"/>
      <c r="D595" s="135"/>
      <c r="E595" s="135"/>
      <c r="F595" s="135"/>
      <c r="G595" s="135"/>
      <c r="H595" s="135"/>
      <c r="I595" s="135"/>
      <c r="J595" s="135"/>
      <c r="K595" s="135"/>
      <c r="L595" s="135"/>
      <c r="M595" s="135"/>
      <c r="N595" s="135"/>
      <c r="O595" s="135"/>
      <c r="P595" s="135"/>
      <c r="Q595" s="135"/>
      <c r="R595" s="135"/>
      <c r="S595" s="135"/>
      <c r="T595" s="135"/>
      <c r="U595" s="135"/>
      <c r="V595" s="135"/>
      <c r="W595" s="135"/>
      <c r="X595" s="135"/>
      <c r="Y595" s="135"/>
      <c r="Z595" s="135"/>
    </row>
    <row r="596" spans="1:26" ht="15.75" customHeight="1" x14ac:dyDescent="0.2">
      <c r="A596" s="145"/>
      <c r="B596" s="146"/>
      <c r="C596" s="135"/>
      <c r="D596" s="135"/>
      <c r="E596" s="135"/>
      <c r="F596" s="135"/>
      <c r="G596" s="135"/>
      <c r="H596" s="135"/>
      <c r="I596" s="135"/>
      <c r="J596" s="135"/>
      <c r="K596" s="135"/>
      <c r="L596" s="135"/>
      <c r="M596" s="135"/>
      <c r="N596" s="135"/>
      <c r="O596" s="135"/>
      <c r="P596" s="135"/>
      <c r="Q596" s="135"/>
      <c r="R596" s="135"/>
      <c r="S596" s="135"/>
      <c r="T596" s="135"/>
      <c r="U596" s="135"/>
      <c r="V596" s="135"/>
      <c r="W596" s="135"/>
      <c r="X596" s="135"/>
      <c r="Y596" s="135"/>
      <c r="Z596" s="135"/>
    </row>
    <row r="597" spans="1:26" ht="15.75" customHeight="1" x14ac:dyDescent="0.2">
      <c r="A597" s="145"/>
      <c r="B597" s="146"/>
      <c r="C597" s="135"/>
      <c r="D597" s="135"/>
      <c r="E597" s="135"/>
      <c r="F597" s="135"/>
      <c r="G597" s="135"/>
      <c r="H597" s="135"/>
      <c r="I597" s="135"/>
      <c r="J597" s="135"/>
      <c r="K597" s="135"/>
      <c r="L597" s="135"/>
      <c r="M597" s="135"/>
      <c r="N597" s="135"/>
      <c r="O597" s="135"/>
      <c r="P597" s="135"/>
      <c r="Q597" s="135"/>
      <c r="R597" s="135"/>
      <c r="S597" s="135"/>
      <c r="T597" s="135"/>
      <c r="U597" s="135"/>
      <c r="V597" s="135"/>
      <c r="W597" s="135"/>
      <c r="X597" s="135"/>
      <c r="Y597" s="135"/>
      <c r="Z597" s="135"/>
    </row>
    <row r="598" spans="1:26" ht="15.75" customHeight="1" x14ac:dyDescent="0.2">
      <c r="A598" s="145"/>
      <c r="B598" s="146"/>
      <c r="C598" s="135"/>
      <c r="D598" s="135"/>
      <c r="E598" s="135"/>
      <c r="F598" s="135"/>
      <c r="G598" s="135"/>
      <c r="H598" s="135"/>
      <c r="I598" s="135"/>
      <c r="J598" s="135"/>
      <c r="K598" s="135"/>
      <c r="L598" s="135"/>
      <c r="M598" s="135"/>
      <c r="N598" s="135"/>
      <c r="O598" s="135"/>
      <c r="P598" s="135"/>
      <c r="Q598" s="135"/>
      <c r="R598" s="135"/>
      <c r="S598" s="135"/>
      <c r="T598" s="135"/>
      <c r="U598" s="135"/>
      <c r="V598" s="135"/>
      <c r="W598" s="135"/>
      <c r="X598" s="135"/>
      <c r="Y598" s="135"/>
      <c r="Z598" s="135"/>
    </row>
    <row r="599" spans="1:26" ht="15.75" customHeight="1" x14ac:dyDescent="0.2">
      <c r="A599" s="145"/>
      <c r="B599" s="146"/>
      <c r="C599" s="135"/>
      <c r="D599" s="135"/>
      <c r="E599" s="135"/>
      <c r="F599" s="135"/>
      <c r="G599" s="135"/>
      <c r="H599" s="135"/>
      <c r="I599" s="135"/>
      <c r="J599" s="135"/>
      <c r="K599" s="135"/>
      <c r="L599" s="135"/>
      <c r="M599" s="135"/>
      <c r="N599" s="135"/>
      <c r="O599" s="135"/>
      <c r="P599" s="135"/>
      <c r="Q599" s="135"/>
      <c r="R599" s="135"/>
      <c r="S599" s="135"/>
      <c r="T599" s="135"/>
      <c r="U599" s="135"/>
      <c r="V599" s="135"/>
      <c r="W599" s="135"/>
      <c r="X599" s="135"/>
      <c r="Y599" s="135"/>
      <c r="Z599" s="135"/>
    </row>
    <row r="600" spans="1:26" ht="15.75" customHeight="1" x14ac:dyDescent="0.2">
      <c r="A600" s="145"/>
      <c r="B600" s="146"/>
      <c r="C600" s="135"/>
      <c r="D600" s="135"/>
      <c r="E600" s="135"/>
      <c r="F600" s="135"/>
      <c r="G600" s="135"/>
      <c r="H600" s="135"/>
      <c r="I600" s="135"/>
      <c r="J600" s="135"/>
      <c r="K600" s="135"/>
      <c r="L600" s="135"/>
      <c r="M600" s="135"/>
      <c r="N600" s="135"/>
      <c r="O600" s="135"/>
      <c r="P600" s="135"/>
      <c r="Q600" s="135"/>
      <c r="R600" s="135"/>
      <c r="S600" s="135"/>
      <c r="T600" s="135"/>
      <c r="U600" s="135"/>
      <c r="V600" s="135"/>
      <c r="W600" s="135"/>
      <c r="X600" s="135"/>
      <c r="Y600" s="135"/>
      <c r="Z600" s="135"/>
    </row>
    <row r="601" spans="1:26" ht="15.75" customHeight="1" x14ac:dyDescent="0.2">
      <c r="A601" s="145"/>
      <c r="B601" s="146"/>
      <c r="C601" s="135"/>
      <c r="D601" s="135"/>
      <c r="E601" s="135"/>
      <c r="F601" s="135"/>
      <c r="G601" s="135"/>
      <c r="H601" s="135"/>
      <c r="I601" s="135"/>
      <c r="J601" s="135"/>
      <c r="K601" s="135"/>
      <c r="L601" s="135"/>
      <c r="M601" s="135"/>
      <c r="N601" s="135"/>
      <c r="O601" s="135"/>
      <c r="P601" s="135"/>
      <c r="Q601" s="135"/>
      <c r="R601" s="135"/>
      <c r="S601" s="135"/>
      <c r="T601" s="135"/>
      <c r="U601" s="135"/>
      <c r="V601" s="135"/>
      <c r="W601" s="135"/>
      <c r="X601" s="135"/>
      <c r="Y601" s="135"/>
      <c r="Z601" s="135"/>
    </row>
    <row r="602" spans="1:26" ht="15.75" customHeight="1" x14ac:dyDescent="0.2">
      <c r="A602" s="145"/>
      <c r="B602" s="146"/>
      <c r="C602" s="135"/>
      <c r="D602" s="135"/>
      <c r="E602" s="135"/>
      <c r="F602" s="135"/>
      <c r="G602" s="135"/>
      <c r="H602" s="135"/>
      <c r="I602" s="135"/>
      <c r="J602" s="135"/>
      <c r="K602" s="135"/>
      <c r="L602" s="135"/>
      <c r="M602" s="135"/>
      <c r="N602" s="135"/>
      <c r="O602" s="135"/>
      <c r="P602" s="135"/>
      <c r="Q602" s="135"/>
      <c r="R602" s="135"/>
      <c r="S602" s="135"/>
      <c r="T602" s="135"/>
      <c r="U602" s="135"/>
      <c r="V602" s="135"/>
      <c r="W602" s="135"/>
      <c r="X602" s="135"/>
      <c r="Y602" s="135"/>
      <c r="Z602" s="135"/>
    </row>
    <row r="603" spans="1:26" ht="15.75" customHeight="1" x14ac:dyDescent="0.2">
      <c r="A603" s="145"/>
      <c r="B603" s="146"/>
      <c r="C603" s="135"/>
      <c r="D603" s="135"/>
      <c r="E603" s="135"/>
      <c r="F603" s="135"/>
      <c r="G603" s="135"/>
      <c r="H603" s="135"/>
      <c r="I603" s="135"/>
      <c r="J603" s="135"/>
      <c r="K603" s="135"/>
      <c r="L603" s="135"/>
      <c r="M603" s="135"/>
      <c r="N603" s="135"/>
      <c r="O603" s="135"/>
      <c r="P603" s="135"/>
      <c r="Q603" s="135"/>
      <c r="R603" s="135"/>
      <c r="S603" s="135"/>
      <c r="T603" s="135"/>
      <c r="U603" s="135"/>
      <c r="V603" s="135"/>
      <c r="W603" s="135"/>
      <c r="X603" s="135"/>
      <c r="Y603" s="135"/>
      <c r="Z603" s="135"/>
    </row>
    <row r="604" spans="1:26" ht="15.75" customHeight="1" x14ac:dyDescent="0.2">
      <c r="A604" s="145"/>
      <c r="B604" s="146"/>
      <c r="C604" s="135"/>
      <c r="D604" s="135"/>
      <c r="E604" s="135"/>
      <c r="F604" s="135"/>
      <c r="G604" s="135"/>
      <c r="H604" s="135"/>
      <c r="I604" s="135"/>
      <c r="J604" s="135"/>
      <c r="K604" s="135"/>
      <c r="L604" s="135"/>
      <c r="M604" s="135"/>
      <c r="N604" s="135"/>
      <c r="O604" s="135"/>
      <c r="P604" s="135"/>
      <c r="Q604" s="135"/>
      <c r="R604" s="135"/>
      <c r="S604" s="135"/>
      <c r="T604" s="135"/>
      <c r="U604" s="135"/>
      <c r="V604" s="135"/>
      <c r="W604" s="135"/>
      <c r="X604" s="135"/>
      <c r="Y604" s="135"/>
      <c r="Z604" s="135"/>
    </row>
    <row r="605" spans="1:26" ht="15.75" customHeight="1" x14ac:dyDescent="0.2">
      <c r="A605" s="145"/>
      <c r="B605" s="146"/>
      <c r="C605" s="135"/>
      <c r="D605" s="135"/>
      <c r="E605" s="135"/>
      <c r="F605" s="135"/>
      <c r="G605" s="135"/>
      <c r="H605" s="135"/>
      <c r="I605" s="135"/>
      <c r="J605" s="135"/>
      <c r="K605" s="135"/>
      <c r="L605" s="135"/>
      <c r="M605" s="135"/>
      <c r="N605" s="135"/>
      <c r="O605" s="135"/>
      <c r="P605" s="135"/>
      <c r="Q605" s="135"/>
      <c r="R605" s="135"/>
      <c r="S605" s="135"/>
      <c r="T605" s="135"/>
      <c r="U605" s="135"/>
      <c r="V605" s="135"/>
      <c r="W605" s="135"/>
      <c r="X605" s="135"/>
      <c r="Y605" s="135"/>
      <c r="Z605" s="135"/>
    </row>
    <row r="606" spans="1:26" ht="15.75" customHeight="1" x14ac:dyDescent="0.2">
      <c r="A606" s="145"/>
      <c r="B606" s="146"/>
      <c r="C606" s="135"/>
      <c r="D606" s="135"/>
      <c r="E606" s="135"/>
      <c r="F606" s="135"/>
      <c r="G606" s="135"/>
      <c r="H606" s="135"/>
      <c r="I606" s="135"/>
      <c r="J606" s="135"/>
      <c r="K606" s="135"/>
      <c r="L606" s="135"/>
      <c r="M606" s="135"/>
      <c r="N606" s="135"/>
      <c r="O606" s="135"/>
      <c r="P606" s="135"/>
      <c r="Q606" s="135"/>
      <c r="R606" s="135"/>
      <c r="S606" s="135"/>
      <c r="T606" s="135"/>
      <c r="U606" s="135"/>
      <c r="V606" s="135"/>
      <c r="W606" s="135"/>
      <c r="X606" s="135"/>
      <c r="Y606" s="135"/>
      <c r="Z606" s="135"/>
    </row>
    <row r="607" spans="1:26" ht="15.75" customHeight="1" x14ac:dyDescent="0.2">
      <c r="A607" s="145"/>
      <c r="B607" s="146"/>
      <c r="C607" s="135"/>
      <c r="D607" s="135"/>
      <c r="E607" s="135"/>
      <c r="F607" s="135"/>
      <c r="G607" s="135"/>
      <c r="H607" s="135"/>
      <c r="I607" s="135"/>
      <c r="J607" s="135"/>
      <c r="K607" s="135"/>
      <c r="L607" s="135"/>
      <c r="M607" s="135"/>
      <c r="N607" s="135"/>
      <c r="O607" s="135"/>
      <c r="P607" s="135"/>
      <c r="Q607" s="135"/>
      <c r="R607" s="135"/>
      <c r="S607" s="135"/>
      <c r="T607" s="135"/>
      <c r="U607" s="135"/>
      <c r="V607" s="135"/>
      <c r="W607" s="135"/>
      <c r="X607" s="135"/>
      <c r="Y607" s="135"/>
      <c r="Z607" s="135"/>
    </row>
    <row r="608" spans="1:26" ht="15.75" customHeight="1" x14ac:dyDescent="0.2">
      <c r="A608" s="145"/>
      <c r="B608" s="146"/>
      <c r="C608" s="135"/>
      <c r="D608" s="135"/>
      <c r="E608" s="135"/>
      <c r="F608" s="135"/>
      <c r="G608" s="135"/>
      <c r="H608" s="135"/>
      <c r="I608" s="135"/>
      <c r="J608" s="135"/>
      <c r="K608" s="135"/>
      <c r="L608" s="135"/>
      <c r="M608" s="135"/>
      <c r="N608" s="135"/>
      <c r="O608" s="135"/>
      <c r="P608" s="135"/>
      <c r="Q608" s="135"/>
      <c r="R608" s="135"/>
      <c r="S608" s="135"/>
      <c r="T608" s="135"/>
      <c r="U608" s="135"/>
      <c r="V608" s="135"/>
      <c r="W608" s="135"/>
      <c r="X608" s="135"/>
      <c r="Y608" s="135"/>
      <c r="Z608" s="135"/>
    </row>
    <row r="609" spans="1:26" ht="15.75" customHeight="1" x14ac:dyDescent="0.2">
      <c r="A609" s="145"/>
      <c r="B609" s="146"/>
      <c r="C609" s="135"/>
      <c r="D609" s="135"/>
      <c r="E609" s="135"/>
      <c r="F609" s="135"/>
      <c r="G609" s="135"/>
      <c r="H609" s="135"/>
      <c r="I609" s="135"/>
      <c r="J609" s="135"/>
      <c r="K609" s="135"/>
      <c r="L609" s="135"/>
      <c r="M609" s="135"/>
      <c r="N609" s="135"/>
      <c r="O609" s="135"/>
      <c r="P609" s="135"/>
      <c r="Q609" s="135"/>
      <c r="R609" s="135"/>
      <c r="S609" s="135"/>
      <c r="T609" s="135"/>
      <c r="U609" s="135"/>
      <c r="V609" s="135"/>
      <c r="W609" s="135"/>
      <c r="X609" s="135"/>
      <c r="Y609" s="135"/>
      <c r="Z609" s="135"/>
    </row>
    <row r="610" spans="1:26" ht="15.75" customHeight="1" x14ac:dyDescent="0.2">
      <c r="A610" s="145"/>
      <c r="B610" s="146"/>
      <c r="C610" s="135"/>
      <c r="D610" s="135"/>
      <c r="E610" s="135"/>
      <c r="F610" s="135"/>
      <c r="G610" s="135"/>
      <c r="H610" s="135"/>
      <c r="I610" s="135"/>
      <c r="J610" s="135"/>
      <c r="K610" s="135"/>
      <c r="L610" s="135"/>
      <c r="M610" s="135"/>
      <c r="N610" s="135"/>
      <c r="O610" s="135"/>
      <c r="P610" s="135"/>
      <c r="Q610" s="135"/>
      <c r="R610" s="135"/>
      <c r="S610" s="135"/>
      <c r="T610" s="135"/>
      <c r="U610" s="135"/>
      <c r="V610" s="135"/>
      <c r="W610" s="135"/>
      <c r="X610" s="135"/>
      <c r="Y610" s="135"/>
      <c r="Z610" s="135"/>
    </row>
    <row r="611" spans="1:26" ht="15.75" customHeight="1" x14ac:dyDescent="0.2">
      <c r="A611" s="145"/>
      <c r="B611" s="146"/>
      <c r="C611" s="135"/>
      <c r="D611" s="135"/>
      <c r="E611" s="135"/>
      <c r="F611" s="135"/>
      <c r="G611" s="135"/>
      <c r="H611" s="135"/>
      <c r="I611" s="135"/>
      <c r="J611" s="135"/>
      <c r="K611" s="135"/>
      <c r="L611" s="135"/>
      <c r="M611" s="135"/>
      <c r="N611" s="135"/>
      <c r="O611" s="135"/>
      <c r="P611" s="135"/>
      <c r="Q611" s="135"/>
      <c r="R611" s="135"/>
      <c r="S611" s="135"/>
      <c r="T611" s="135"/>
      <c r="U611" s="135"/>
      <c r="V611" s="135"/>
      <c r="W611" s="135"/>
      <c r="X611" s="135"/>
      <c r="Y611" s="135"/>
      <c r="Z611" s="135"/>
    </row>
    <row r="612" spans="1:26" ht="15.75" customHeight="1" x14ac:dyDescent="0.2">
      <c r="A612" s="145"/>
      <c r="B612" s="146"/>
      <c r="C612" s="135"/>
      <c r="D612" s="135"/>
      <c r="E612" s="135"/>
      <c r="F612" s="135"/>
      <c r="G612" s="135"/>
      <c r="H612" s="135"/>
      <c r="I612" s="135"/>
      <c r="J612" s="135"/>
      <c r="K612" s="135"/>
      <c r="L612" s="135"/>
      <c r="M612" s="135"/>
      <c r="N612" s="135"/>
      <c r="O612" s="135"/>
      <c r="P612" s="135"/>
      <c r="Q612" s="135"/>
      <c r="R612" s="135"/>
      <c r="S612" s="135"/>
      <c r="T612" s="135"/>
      <c r="U612" s="135"/>
      <c r="V612" s="135"/>
      <c r="W612" s="135"/>
      <c r="X612" s="135"/>
      <c r="Y612" s="135"/>
      <c r="Z612" s="135"/>
    </row>
    <row r="613" spans="1:26" ht="15.75" customHeight="1" x14ac:dyDescent="0.2">
      <c r="A613" s="145"/>
      <c r="B613" s="146"/>
      <c r="C613" s="135"/>
      <c r="D613" s="135"/>
      <c r="E613" s="135"/>
      <c r="F613" s="135"/>
      <c r="G613" s="135"/>
      <c r="H613" s="135"/>
      <c r="I613" s="135"/>
      <c r="J613" s="135"/>
      <c r="K613" s="135"/>
      <c r="L613" s="135"/>
      <c r="M613" s="135"/>
      <c r="N613" s="135"/>
      <c r="O613" s="135"/>
      <c r="P613" s="135"/>
      <c r="Q613" s="135"/>
      <c r="R613" s="135"/>
      <c r="S613" s="135"/>
      <c r="T613" s="135"/>
      <c r="U613" s="135"/>
      <c r="V613" s="135"/>
      <c r="W613" s="135"/>
      <c r="X613" s="135"/>
      <c r="Y613" s="135"/>
      <c r="Z613" s="135"/>
    </row>
    <row r="614" spans="1:26" ht="15.75" customHeight="1" x14ac:dyDescent="0.2">
      <c r="A614" s="145"/>
      <c r="B614" s="146"/>
      <c r="C614" s="135"/>
      <c r="D614" s="135"/>
      <c r="E614" s="135"/>
      <c r="F614" s="135"/>
      <c r="G614" s="135"/>
      <c r="H614" s="135"/>
      <c r="I614" s="135"/>
      <c r="J614" s="135"/>
      <c r="K614" s="135"/>
      <c r="L614" s="135"/>
      <c r="M614" s="135"/>
      <c r="N614" s="135"/>
      <c r="O614" s="135"/>
      <c r="P614" s="135"/>
      <c r="Q614" s="135"/>
      <c r="R614" s="135"/>
      <c r="S614" s="135"/>
      <c r="T614" s="135"/>
      <c r="U614" s="135"/>
      <c r="V614" s="135"/>
      <c r="W614" s="135"/>
      <c r="X614" s="135"/>
      <c r="Y614" s="135"/>
      <c r="Z614" s="135"/>
    </row>
    <row r="615" spans="1:26" ht="15.75" customHeight="1" x14ac:dyDescent="0.2">
      <c r="A615" s="145"/>
      <c r="B615" s="146"/>
      <c r="C615" s="135"/>
      <c r="D615" s="135"/>
      <c r="E615" s="135"/>
      <c r="F615" s="135"/>
      <c r="G615" s="135"/>
      <c r="H615" s="135"/>
      <c r="I615" s="135"/>
      <c r="J615" s="135"/>
      <c r="K615" s="135"/>
      <c r="L615" s="135"/>
      <c r="M615" s="135"/>
      <c r="N615" s="135"/>
      <c r="O615" s="135"/>
      <c r="P615" s="135"/>
      <c r="Q615" s="135"/>
      <c r="R615" s="135"/>
      <c r="S615" s="135"/>
      <c r="T615" s="135"/>
      <c r="U615" s="135"/>
      <c r="V615" s="135"/>
      <c r="W615" s="135"/>
      <c r="X615" s="135"/>
      <c r="Y615" s="135"/>
      <c r="Z615" s="135"/>
    </row>
    <row r="616" spans="1:26" ht="15.75" customHeight="1" x14ac:dyDescent="0.2">
      <c r="A616" s="145"/>
      <c r="B616" s="146"/>
      <c r="C616" s="135"/>
      <c r="D616" s="135"/>
      <c r="E616" s="135"/>
      <c r="F616" s="135"/>
      <c r="G616" s="135"/>
      <c r="H616" s="135"/>
      <c r="I616" s="135"/>
      <c r="J616" s="135"/>
      <c r="K616" s="135"/>
      <c r="L616" s="135"/>
      <c r="M616" s="135"/>
      <c r="N616" s="135"/>
      <c r="O616" s="135"/>
      <c r="P616" s="135"/>
      <c r="Q616" s="135"/>
      <c r="R616" s="135"/>
      <c r="S616" s="135"/>
      <c r="T616" s="135"/>
      <c r="U616" s="135"/>
      <c r="V616" s="135"/>
      <c r="W616" s="135"/>
      <c r="X616" s="135"/>
      <c r="Y616" s="135"/>
      <c r="Z616" s="135"/>
    </row>
    <row r="617" spans="1:26" ht="15.75" customHeight="1" x14ac:dyDescent="0.2">
      <c r="A617" s="145"/>
      <c r="B617" s="146"/>
      <c r="C617" s="135"/>
      <c r="D617" s="135"/>
      <c r="E617" s="135"/>
      <c r="F617" s="135"/>
      <c r="G617" s="135"/>
      <c r="H617" s="135"/>
      <c r="I617" s="135"/>
      <c r="J617" s="135"/>
      <c r="K617" s="135"/>
      <c r="L617" s="135"/>
      <c r="M617" s="135"/>
      <c r="N617" s="135"/>
      <c r="O617" s="135"/>
      <c r="P617" s="135"/>
      <c r="Q617" s="135"/>
      <c r="R617" s="135"/>
      <c r="S617" s="135"/>
      <c r="T617" s="135"/>
      <c r="U617" s="135"/>
      <c r="V617" s="135"/>
      <c r="W617" s="135"/>
      <c r="X617" s="135"/>
      <c r="Y617" s="135"/>
      <c r="Z617" s="135"/>
    </row>
    <row r="618" spans="1:26" ht="15.75" customHeight="1" x14ac:dyDescent="0.2">
      <c r="A618" s="145"/>
      <c r="B618" s="146"/>
      <c r="C618" s="135"/>
      <c r="D618" s="135"/>
      <c r="E618" s="135"/>
      <c r="F618" s="135"/>
      <c r="G618" s="135"/>
      <c r="H618" s="135"/>
      <c r="I618" s="135"/>
      <c r="J618" s="135"/>
      <c r="K618" s="135"/>
      <c r="L618" s="135"/>
      <c r="M618" s="135"/>
      <c r="N618" s="135"/>
      <c r="O618" s="135"/>
      <c r="P618" s="135"/>
      <c r="Q618" s="135"/>
      <c r="R618" s="135"/>
      <c r="S618" s="135"/>
      <c r="T618" s="135"/>
      <c r="U618" s="135"/>
      <c r="V618" s="135"/>
      <c r="W618" s="135"/>
      <c r="X618" s="135"/>
      <c r="Y618" s="135"/>
      <c r="Z618" s="135"/>
    </row>
    <row r="619" spans="1:26" ht="15.75" customHeight="1" x14ac:dyDescent="0.2">
      <c r="A619" s="145"/>
      <c r="B619" s="146"/>
      <c r="C619" s="135"/>
      <c r="D619" s="135"/>
      <c r="E619" s="135"/>
      <c r="F619" s="135"/>
      <c r="G619" s="135"/>
      <c r="H619" s="135"/>
      <c r="I619" s="135"/>
      <c r="J619" s="135"/>
      <c r="K619" s="135"/>
      <c r="L619" s="135"/>
      <c r="M619" s="135"/>
      <c r="N619" s="135"/>
      <c r="O619" s="135"/>
      <c r="P619" s="135"/>
      <c r="Q619" s="135"/>
      <c r="R619" s="135"/>
      <c r="S619" s="135"/>
      <c r="T619" s="135"/>
      <c r="U619" s="135"/>
      <c r="V619" s="135"/>
      <c r="W619" s="135"/>
      <c r="X619" s="135"/>
      <c r="Y619" s="135"/>
      <c r="Z619" s="135"/>
    </row>
    <row r="620" spans="1:26" ht="15.75" customHeight="1" x14ac:dyDescent="0.2">
      <c r="A620" s="145"/>
      <c r="B620" s="146"/>
      <c r="C620" s="135"/>
      <c r="D620" s="135"/>
      <c r="E620" s="135"/>
      <c r="F620" s="135"/>
      <c r="G620" s="135"/>
      <c r="H620" s="135"/>
      <c r="I620" s="135"/>
      <c r="J620" s="135"/>
      <c r="K620" s="135"/>
      <c r="L620" s="135"/>
      <c r="M620" s="135"/>
      <c r="N620" s="135"/>
      <c r="O620" s="135"/>
      <c r="P620" s="135"/>
      <c r="Q620" s="135"/>
      <c r="R620" s="135"/>
      <c r="S620" s="135"/>
      <c r="T620" s="135"/>
      <c r="U620" s="135"/>
      <c r="V620" s="135"/>
      <c r="W620" s="135"/>
      <c r="X620" s="135"/>
      <c r="Y620" s="135"/>
      <c r="Z620" s="135"/>
    </row>
    <row r="621" spans="1:26" ht="15.75" customHeight="1" x14ac:dyDescent="0.2">
      <c r="A621" s="145"/>
      <c r="B621" s="146"/>
      <c r="C621" s="135"/>
      <c r="D621" s="135"/>
      <c r="E621" s="135"/>
      <c r="F621" s="135"/>
      <c r="G621" s="135"/>
      <c r="H621" s="135"/>
      <c r="I621" s="135"/>
      <c r="J621" s="135"/>
      <c r="K621" s="135"/>
      <c r="L621" s="135"/>
      <c r="M621" s="135"/>
      <c r="N621" s="135"/>
      <c r="O621" s="135"/>
      <c r="P621" s="135"/>
      <c r="Q621" s="135"/>
      <c r="R621" s="135"/>
      <c r="S621" s="135"/>
      <c r="T621" s="135"/>
      <c r="U621" s="135"/>
      <c r="V621" s="135"/>
      <c r="W621" s="135"/>
      <c r="X621" s="135"/>
      <c r="Y621" s="135"/>
      <c r="Z621" s="135"/>
    </row>
    <row r="622" spans="1:26" ht="15.75" customHeight="1" x14ac:dyDescent="0.2">
      <c r="A622" s="145"/>
      <c r="B622" s="146"/>
      <c r="C622" s="135"/>
      <c r="D622" s="135"/>
      <c r="E622" s="135"/>
      <c r="F622" s="135"/>
      <c r="G622" s="135"/>
      <c r="H622" s="135"/>
      <c r="I622" s="135"/>
      <c r="J622" s="135"/>
      <c r="K622" s="135"/>
      <c r="L622" s="135"/>
      <c r="M622" s="135"/>
      <c r="N622" s="135"/>
      <c r="O622" s="135"/>
      <c r="P622" s="135"/>
      <c r="Q622" s="135"/>
      <c r="R622" s="135"/>
      <c r="S622" s="135"/>
      <c r="T622" s="135"/>
      <c r="U622" s="135"/>
      <c r="V622" s="135"/>
      <c r="W622" s="135"/>
      <c r="X622" s="135"/>
      <c r="Y622" s="135"/>
      <c r="Z622" s="135"/>
    </row>
    <row r="623" spans="1:26" ht="15.75" customHeight="1" x14ac:dyDescent="0.2">
      <c r="A623" s="145"/>
      <c r="B623" s="146"/>
      <c r="C623" s="135"/>
      <c r="D623" s="135"/>
      <c r="E623" s="135"/>
      <c r="F623" s="135"/>
      <c r="G623" s="135"/>
      <c r="H623" s="135"/>
      <c r="I623" s="135"/>
      <c r="J623" s="135"/>
      <c r="K623" s="135"/>
      <c r="L623" s="135"/>
      <c r="M623" s="135"/>
      <c r="N623" s="135"/>
      <c r="O623" s="135"/>
      <c r="P623" s="135"/>
      <c r="Q623" s="135"/>
      <c r="R623" s="135"/>
      <c r="S623" s="135"/>
      <c r="T623" s="135"/>
      <c r="U623" s="135"/>
      <c r="V623" s="135"/>
      <c r="W623" s="135"/>
      <c r="X623" s="135"/>
      <c r="Y623" s="135"/>
      <c r="Z623" s="135"/>
    </row>
    <row r="624" spans="1:26" ht="15.75" customHeight="1" x14ac:dyDescent="0.2">
      <c r="A624" s="145"/>
      <c r="B624" s="146"/>
      <c r="C624" s="135"/>
      <c r="D624" s="135"/>
      <c r="E624" s="135"/>
      <c r="F624" s="135"/>
      <c r="G624" s="135"/>
      <c r="H624" s="135"/>
      <c r="I624" s="135"/>
      <c r="J624" s="135"/>
      <c r="K624" s="135"/>
      <c r="L624" s="135"/>
      <c r="M624" s="135"/>
      <c r="N624" s="135"/>
      <c r="O624" s="135"/>
      <c r="P624" s="135"/>
      <c r="Q624" s="135"/>
      <c r="R624" s="135"/>
      <c r="S624" s="135"/>
      <c r="T624" s="135"/>
      <c r="U624" s="135"/>
      <c r="V624" s="135"/>
      <c r="W624" s="135"/>
      <c r="X624" s="135"/>
      <c r="Y624" s="135"/>
      <c r="Z624" s="135"/>
    </row>
    <row r="625" spans="1:26" ht="15.75" customHeight="1" x14ac:dyDescent="0.2">
      <c r="A625" s="145"/>
      <c r="B625" s="146"/>
      <c r="C625" s="135"/>
      <c r="D625" s="135"/>
      <c r="E625" s="135"/>
      <c r="F625" s="135"/>
      <c r="G625" s="135"/>
      <c r="H625" s="135"/>
      <c r="I625" s="135"/>
      <c r="J625" s="135"/>
      <c r="K625" s="135"/>
      <c r="L625" s="135"/>
      <c r="M625" s="135"/>
      <c r="N625" s="135"/>
      <c r="O625" s="135"/>
      <c r="P625" s="135"/>
      <c r="Q625" s="135"/>
      <c r="R625" s="135"/>
      <c r="S625" s="135"/>
      <c r="T625" s="135"/>
      <c r="U625" s="135"/>
      <c r="V625" s="135"/>
      <c r="W625" s="135"/>
      <c r="X625" s="135"/>
      <c r="Y625" s="135"/>
      <c r="Z625" s="135"/>
    </row>
    <row r="626" spans="1:26" ht="15.75" customHeight="1" x14ac:dyDescent="0.2">
      <c r="A626" s="145"/>
      <c r="B626" s="146"/>
      <c r="C626" s="135"/>
      <c r="D626" s="135"/>
      <c r="E626" s="135"/>
      <c r="F626" s="135"/>
      <c r="G626" s="135"/>
      <c r="H626" s="135"/>
      <c r="I626" s="135"/>
      <c r="J626" s="135"/>
      <c r="K626" s="135"/>
      <c r="L626" s="135"/>
      <c r="M626" s="135"/>
      <c r="N626" s="135"/>
      <c r="O626" s="135"/>
      <c r="P626" s="135"/>
      <c r="Q626" s="135"/>
      <c r="R626" s="135"/>
      <c r="S626" s="135"/>
      <c r="T626" s="135"/>
      <c r="U626" s="135"/>
      <c r="V626" s="135"/>
      <c r="W626" s="135"/>
      <c r="X626" s="135"/>
      <c r="Y626" s="135"/>
      <c r="Z626" s="135"/>
    </row>
    <row r="627" spans="1:26" ht="15.75" customHeight="1" x14ac:dyDescent="0.2">
      <c r="A627" s="145"/>
      <c r="B627" s="146"/>
      <c r="C627" s="135"/>
      <c r="D627" s="135"/>
      <c r="E627" s="135"/>
      <c r="F627" s="135"/>
      <c r="G627" s="135"/>
      <c r="H627" s="135"/>
      <c r="I627" s="135"/>
      <c r="J627" s="135"/>
      <c r="K627" s="135"/>
      <c r="L627" s="135"/>
      <c r="M627" s="135"/>
      <c r="N627" s="135"/>
      <c r="O627" s="135"/>
      <c r="P627" s="135"/>
      <c r="Q627" s="135"/>
      <c r="R627" s="135"/>
      <c r="S627" s="135"/>
      <c r="T627" s="135"/>
      <c r="U627" s="135"/>
      <c r="V627" s="135"/>
      <c r="W627" s="135"/>
      <c r="X627" s="135"/>
      <c r="Y627" s="135"/>
      <c r="Z627" s="135"/>
    </row>
    <row r="628" spans="1:26" ht="15.75" customHeight="1" x14ac:dyDescent="0.2">
      <c r="A628" s="145"/>
      <c r="B628" s="146"/>
      <c r="C628" s="135"/>
      <c r="D628" s="135"/>
      <c r="E628" s="135"/>
      <c r="F628" s="135"/>
      <c r="G628" s="135"/>
      <c r="H628" s="135"/>
      <c r="I628" s="135"/>
      <c r="J628" s="135"/>
      <c r="K628" s="135"/>
      <c r="L628" s="135"/>
      <c r="M628" s="135"/>
      <c r="N628" s="135"/>
      <c r="O628" s="135"/>
      <c r="P628" s="135"/>
      <c r="Q628" s="135"/>
      <c r="R628" s="135"/>
      <c r="S628" s="135"/>
      <c r="T628" s="135"/>
      <c r="U628" s="135"/>
      <c r="V628" s="135"/>
      <c r="W628" s="135"/>
      <c r="X628" s="135"/>
      <c r="Y628" s="135"/>
      <c r="Z628" s="135"/>
    </row>
    <row r="629" spans="1:26" ht="15.75" customHeight="1" x14ac:dyDescent="0.2">
      <c r="A629" s="145"/>
      <c r="B629" s="146"/>
      <c r="C629" s="135"/>
      <c r="D629" s="135"/>
      <c r="E629" s="135"/>
      <c r="F629" s="135"/>
      <c r="G629" s="135"/>
      <c r="H629" s="135"/>
      <c r="I629" s="135"/>
      <c r="J629" s="135"/>
      <c r="K629" s="135"/>
      <c r="L629" s="135"/>
      <c r="M629" s="135"/>
      <c r="N629" s="135"/>
      <c r="O629" s="135"/>
      <c r="P629" s="135"/>
      <c r="Q629" s="135"/>
      <c r="R629" s="135"/>
      <c r="S629" s="135"/>
      <c r="T629" s="135"/>
      <c r="U629" s="135"/>
      <c r="V629" s="135"/>
      <c r="W629" s="135"/>
      <c r="X629" s="135"/>
      <c r="Y629" s="135"/>
      <c r="Z629" s="135"/>
    </row>
    <row r="630" spans="1:26" ht="15.75" customHeight="1" x14ac:dyDescent="0.2">
      <c r="A630" s="145"/>
      <c r="B630" s="146"/>
      <c r="C630" s="135"/>
      <c r="D630" s="135"/>
      <c r="E630" s="135"/>
      <c r="F630" s="135"/>
      <c r="G630" s="135"/>
      <c r="H630" s="135"/>
      <c r="I630" s="135"/>
      <c r="J630" s="135"/>
      <c r="K630" s="135"/>
      <c r="L630" s="135"/>
      <c r="M630" s="135"/>
      <c r="N630" s="135"/>
      <c r="O630" s="135"/>
      <c r="P630" s="135"/>
      <c r="Q630" s="135"/>
      <c r="R630" s="135"/>
      <c r="S630" s="135"/>
      <c r="T630" s="135"/>
      <c r="U630" s="135"/>
      <c r="V630" s="135"/>
      <c r="W630" s="135"/>
      <c r="X630" s="135"/>
      <c r="Y630" s="135"/>
      <c r="Z630" s="135"/>
    </row>
    <row r="631" spans="1:26" ht="15.75" customHeight="1" x14ac:dyDescent="0.2">
      <c r="A631" s="145"/>
      <c r="B631" s="146"/>
      <c r="C631" s="135"/>
      <c r="D631" s="135"/>
      <c r="E631" s="135"/>
      <c r="F631" s="135"/>
      <c r="G631" s="135"/>
      <c r="H631" s="135"/>
      <c r="I631" s="135"/>
      <c r="J631" s="135"/>
      <c r="K631" s="135"/>
      <c r="L631" s="135"/>
      <c r="M631" s="135"/>
      <c r="N631" s="135"/>
      <c r="O631" s="135"/>
      <c r="P631" s="135"/>
      <c r="Q631" s="135"/>
      <c r="R631" s="135"/>
      <c r="S631" s="135"/>
      <c r="T631" s="135"/>
      <c r="U631" s="135"/>
      <c r="V631" s="135"/>
      <c r="W631" s="135"/>
      <c r="X631" s="135"/>
      <c r="Y631" s="135"/>
      <c r="Z631" s="135"/>
    </row>
    <row r="632" spans="1:26" ht="15.75" customHeight="1" x14ac:dyDescent="0.2">
      <c r="A632" s="145"/>
      <c r="B632" s="146"/>
      <c r="C632" s="135"/>
      <c r="D632" s="135"/>
      <c r="E632" s="135"/>
      <c r="F632" s="135"/>
      <c r="G632" s="135"/>
      <c r="H632" s="135"/>
      <c r="I632" s="135"/>
      <c r="J632" s="135"/>
      <c r="K632" s="135"/>
      <c r="L632" s="135"/>
      <c r="M632" s="135"/>
      <c r="N632" s="135"/>
      <c r="O632" s="135"/>
      <c r="P632" s="135"/>
      <c r="Q632" s="135"/>
      <c r="R632" s="135"/>
      <c r="S632" s="135"/>
      <c r="T632" s="135"/>
      <c r="U632" s="135"/>
      <c r="V632" s="135"/>
      <c r="W632" s="135"/>
      <c r="X632" s="135"/>
      <c r="Y632" s="135"/>
      <c r="Z632" s="135"/>
    </row>
    <row r="633" spans="1:26" ht="15.75" customHeight="1" x14ac:dyDescent="0.2">
      <c r="A633" s="145"/>
      <c r="B633" s="146"/>
      <c r="C633" s="135"/>
      <c r="D633" s="135"/>
      <c r="E633" s="135"/>
      <c r="F633" s="135"/>
      <c r="G633" s="135"/>
      <c r="H633" s="135"/>
      <c r="I633" s="135"/>
      <c r="J633" s="135"/>
      <c r="K633" s="135"/>
      <c r="L633" s="135"/>
      <c r="M633" s="135"/>
      <c r="N633" s="135"/>
      <c r="O633" s="135"/>
      <c r="P633" s="135"/>
      <c r="Q633" s="135"/>
      <c r="R633" s="135"/>
      <c r="S633" s="135"/>
      <c r="T633" s="135"/>
      <c r="U633" s="135"/>
      <c r="V633" s="135"/>
      <c r="W633" s="135"/>
      <c r="X633" s="135"/>
      <c r="Y633" s="135"/>
      <c r="Z633" s="135"/>
    </row>
    <row r="634" spans="1:26" ht="15.75" customHeight="1" x14ac:dyDescent="0.2">
      <c r="A634" s="145"/>
      <c r="B634" s="146"/>
      <c r="C634" s="135"/>
      <c r="D634" s="135"/>
      <c r="E634" s="135"/>
      <c r="F634" s="135"/>
      <c r="G634" s="135"/>
      <c r="H634" s="135"/>
      <c r="I634" s="135"/>
      <c r="J634" s="135"/>
      <c r="K634" s="135"/>
      <c r="L634" s="135"/>
      <c r="M634" s="135"/>
      <c r="N634" s="135"/>
      <c r="O634" s="135"/>
      <c r="P634" s="135"/>
      <c r="Q634" s="135"/>
      <c r="R634" s="135"/>
      <c r="S634" s="135"/>
      <c r="T634" s="135"/>
      <c r="U634" s="135"/>
      <c r="V634" s="135"/>
      <c r="W634" s="135"/>
      <c r="X634" s="135"/>
      <c r="Y634" s="135"/>
      <c r="Z634" s="135"/>
    </row>
    <row r="635" spans="1:26" ht="15.75" customHeight="1" x14ac:dyDescent="0.2">
      <c r="A635" s="145"/>
      <c r="B635" s="146"/>
      <c r="C635" s="135"/>
      <c r="D635" s="135"/>
      <c r="E635" s="135"/>
      <c r="F635" s="135"/>
      <c r="G635" s="135"/>
      <c r="H635" s="135"/>
      <c r="I635" s="135"/>
      <c r="J635" s="135"/>
      <c r="K635" s="135"/>
      <c r="L635" s="135"/>
      <c r="M635" s="135"/>
      <c r="N635" s="135"/>
      <c r="O635" s="135"/>
      <c r="P635" s="135"/>
      <c r="Q635" s="135"/>
      <c r="R635" s="135"/>
      <c r="S635" s="135"/>
      <c r="T635" s="135"/>
      <c r="U635" s="135"/>
      <c r="V635" s="135"/>
      <c r="W635" s="135"/>
      <c r="X635" s="135"/>
      <c r="Y635" s="135"/>
      <c r="Z635" s="135"/>
    </row>
    <row r="636" spans="1:26" ht="15.75" customHeight="1" x14ac:dyDescent="0.2">
      <c r="A636" s="145"/>
      <c r="B636" s="146"/>
      <c r="C636" s="135"/>
      <c r="D636" s="135"/>
      <c r="E636" s="135"/>
      <c r="F636" s="135"/>
      <c r="G636" s="135"/>
      <c r="H636" s="135"/>
      <c r="I636" s="135"/>
      <c r="J636" s="135"/>
      <c r="K636" s="135"/>
      <c r="L636" s="135"/>
      <c r="M636" s="135"/>
      <c r="N636" s="135"/>
      <c r="O636" s="135"/>
      <c r="P636" s="135"/>
      <c r="Q636" s="135"/>
      <c r="R636" s="135"/>
      <c r="S636" s="135"/>
      <c r="T636" s="135"/>
      <c r="U636" s="135"/>
      <c r="V636" s="135"/>
      <c r="W636" s="135"/>
      <c r="X636" s="135"/>
      <c r="Y636" s="135"/>
      <c r="Z636" s="135"/>
    </row>
    <row r="637" spans="1:26" ht="15.75" customHeight="1" x14ac:dyDescent="0.2">
      <c r="A637" s="145"/>
      <c r="B637" s="146"/>
      <c r="C637" s="135"/>
      <c r="D637" s="135"/>
      <c r="E637" s="135"/>
      <c r="F637" s="135"/>
      <c r="G637" s="135"/>
      <c r="H637" s="135"/>
      <c r="I637" s="135"/>
      <c r="J637" s="135"/>
      <c r="K637" s="135"/>
      <c r="L637" s="135"/>
      <c r="M637" s="135"/>
      <c r="N637" s="135"/>
      <c r="O637" s="135"/>
      <c r="P637" s="135"/>
      <c r="Q637" s="135"/>
      <c r="R637" s="135"/>
      <c r="S637" s="135"/>
      <c r="T637" s="135"/>
      <c r="U637" s="135"/>
      <c r="V637" s="135"/>
      <c r="W637" s="135"/>
      <c r="X637" s="135"/>
      <c r="Y637" s="135"/>
      <c r="Z637" s="135"/>
    </row>
    <row r="638" spans="1:26" ht="15.75" customHeight="1" x14ac:dyDescent="0.2">
      <c r="A638" s="145"/>
      <c r="B638" s="146"/>
      <c r="C638" s="135"/>
      <c r="D638" s="135"/>
      <c r="E638" s="135"/>
      <c r="F638" s="135"/>
      <c r="G638" s="135"/>
      <c r="H638" s="135"/>
      <c r="I638" s="135"/>
      <c r="J638" s="135"/>
      <c r="K638" s="135"/>
      <c r="L638" s="135"/>
      <c r="M638" s="135"/>
      <c r="N638" s="135"/>
      <c r="O638" s="135"/>
      <c r="P638" s="135"/>
      <c r="Q638" s="135"/>
      <c r="R638" s="135"/>
      <c r="S638" s="135"/>
      <c r="T638" s="135"/>
      <c r="U638" s="135"/>
      <c r="V638" s="135"/>
      <c r="W638" s="135"/>
      <c r="X638" s="135"/>
      <c r="Y638" s="135"/>
      <c r="Z638" s="135"/>
    </row>
    <row r="639" spans="1:26" ht="15.75" customHeight="1" x14ac:dyDescent="0.2">
      <c r="A639" s="145"/>
      <c r="B639" s="146"/>
      <c r="C639" s="135"/>
      <c r="D639" s="135"/>
      <c r="E639" s="135"/>
      <c r="F639" s="135"/>
      <c r="G639" s="135"/>
      <c r="H639" s="135"/>
      <c r="I639" s="135"/>
      <c r="J639" s="135"/>
      <c r="K639" s="135"/>
      <c r="L639" s="135"/>
      <c r="M639" s="135"/>
      <c r="N639" s="135"/>
      <c r="O639" s="135"/>
      <c r="P639" s="135"/>
      <c r="Q639" s="135"/>
      <c r="R639" s="135"/>
      <c r="S639" s="135"/>
      <c r="T639" s="135"/>
      <c r="U639" s="135"/>
      <c r="V639" s="135"/>
      <c r="W639" s="135"/>
      <c r="X639" s="135"/>
      <c r="Y639" s="135"/>
      <c r="Z639" s="135"/>
    </row>
    <row r="640" spans="1:26" ht="15.75" customHeight="1" x14ac:dyDescent="0.2">
      <c r="A640" s="145"/>
      <c r="B640" s="146"/>
      <c r="C640" s="135"/>
      <c r="D640" s="135"/>
      <c r="E640" s="135"/>
      <c r="F640" s="135"/>
      <c r="G640" s="135"/>
      <c r="H640" s="135"/>
      <c r="I640" s="135"/>
      <c r="J640" s="135"/>
      <c r="K640" s="135"/>
      <c r="L640" s="135"/>
      <c r="M640" s="135"/>
      <c r="N640" s="135"/>
      <c r="O640" s="135"/>
      <c r="P640" s="135"/>
      <c r="Q640" s="135"/>
      <c r="R640" s="135"/>
      <c r="S640" s="135"/>
      <c r="T640" s="135"/>
      <c r="U640" s="135"/>
      <c r="V640" s="135"/>
      <c r="W640" s="135"/>
      <c r="X640" s="135"/>
      <c r="Y640" s="135"/>
      <c r="Z640" s="135"/>
    </row>
    <row r="641" spans="1:26" ht="15.75" customHeight="1" x14ac:dyDescent="0.2">
      <c r="A641" s="145"/>
      <c r="B641" s="146"/>
      <c r="C641" s="135"/>
      <c r="D641" s="135"/>
      <c r="E641" s="135"/>
      <c r="F641" s="135"/>
      <c r="G641" s="135"/>
      <c r="H641" s="135"/>
      <c r="I641" s="135"/>
      <c r="J641" s="135"/>
      <c r="K641" s="135"/>
      <c r="L641" s="135"/>
      <c r="M641" s="135"/>
      <c r="N641" s="135"/>
      <c r="O641" s="135"/>
      <c r="P641" s="135"/>
      <c r="Q641" s="135"/>
      <c r="R641" s="135"/>
      <c r="S641" s="135"/>
      <c r="T641" s="135"/>
      <c r="U641" s="135"/>
      <c r="V641" s="135"/>
      <c r="W641" s="135"/>
      <c r="X641" s="135"/>
      <c r="Y641" s="135"/>
      <c r="Z641" s="135"/>
    </row>
    <row r="642" spans="1:26" ht="15.75" customHeight="1" x14ac:dyDescent="0.2">
      <c r="A642" s="145"/>
      <c r="B642" s="146"/>
      <c r="C642" s="135"/>
      <c r="D642" s="135"/>
      <c r="E642" s="135"/>
      <c r="F642" s="135"/>
      <c r="G642" s="135"/>
      <c r="H642" s="135"/>
      <c r="I642" s="135"/>
      <c r="J642" s="135"/>
      <c r="K642" s="135"/>
      <c r="L642" s="135"/>
      <c r="M642" s="135"/>
      <c r="N642" s="135"/>
      <c r="O642" s="135"/>
      <c r="P642" s="135"/>
      <c r="Q642" s="135"/>
      <c r="R642" s="135"/>
      <c r="S642" s="135"/>
      <c r="T642" s="135"/>
      <c r="U642" s="135"/>
      <c r="V642" s="135"/>
      <c r="W642" s="135"/>
      <c r="X642" s="135"/>
      <c r="Y642" s="135"/>
      <c r="Z642" s="135"/>
    </row>
    <row r="643" spans="1:26" ht="15.75" customHeight="1" x14ac:dyDescent="0.2">
      <c r="A643" s="145"/>
      <c r="B643" s="146"/>
      <c r="C643" s="135"/>
      <c r="D643" s="135"/>
      <c r="E643" s="135"/>
      <c r="F643" s="135"/>
      <c r="G643" s="135"/>
      <c r="H643" s="135"/>
      <c r="I643" s="135"/>
      <c r="J643" s="135"/>
      <c r="K643" s="135"/>
      <c r="L643" s="135"/>
      <c r="M643" s="135"/>
      <c r="N643" s="135"/>
      <c r="O643" s="135"/>
      <c r="P643" s="135"/>
      <c r="Q643" s="135"/>
      <c r="R643" s="135"/>
      <c r="S643" s="135"/>
      <c r="T643" s="135"/>
      <c r="U643" s="135"/>
      <c r="V643" s="135"/>
      <c r="W643" s="135"/>
      <c r="X643" s="135"/>
      <c r="Y643" s="135"/>
      <c r="Z643" s="135"/>
    </row>
    <row r="644" spans="1:26" ht="15.75" customHeight="1" x14ac:dyDescent="0.2">
      <c r="A644" s="145"/>
      <c r="B644" s="146"/>
      <c r="C644" s="135"/>
      <c r="D644" s="135"/>
      <c r="E644" s="135"/>
      <c r="F644" s="135"/>
      <c r="G644" s="135"/>
      <c r="H644" s="135"/>
      <c r="I644" s="135"/>
      <c r="J644" s="135"/>
      <c r="K644" s="135"/>
      <c r="L644" s="135"/>
      <c r="M644" s="135"/>
      <c r="N644" s="135"/>
      <c r="O644" s="135"/>
      <c r="P644" s="135"/>
      <c r="Q644" s="135"/>
      <c r="R644" s="135"/>
      <c r="S644" s="135"/>
      <c r="T644" s="135"/>
      <c r="U644" s="135"/>
      <c r="V644" s="135"/>
      <c r="W644" s="135"/>
      <c r="X644" s="135"/>
      <c r="Y644" s="135"/>
      <c r="Z644" s="135"/>
    </row>
    <row r="645" spans="1:26" ht="15.75" customHeight="1" x14ac:dyDescent="0.2">
      <c r="A645" s="145"/>
      <c r="B645" s="146"/>
      <c r="C645" s="135"/>
      <c r="D645" s="135"/>
      <c r="E645" s="135"/>
      <c r="F645" s="135"/>
      <c r="G645" s="135"/>
      <c r="H645" s="135"/>
      <c r="I645" s="135"/>
      <c r="J645" s="135"/>
      <c r="K645" s="135"/>
      <c r="L645" s="135"/>
      <c r="M645" s="135"/>
      <c r="N645" s="135"/>
      <c r="O645" s="135"/>
      <c r="P645" s="135"/>
      <c r="Q645" s="135"/>
      <c r="R645" s="135"/>
      <c r="S645" s="135"/>
      <c r="T645" s="135"/>
      <c r="U645" s="135"/>
      <c r="V645" s="135"/>
      <c r="W645" s="135"/>
      <c r="X645" s="135"/>
      <c r="Y645" s="135"/>
      <c r="Z645" s="135"/>
    </row>
    <row r="646" spans="1:26" ht="15.75" customHeight="1" x14ac:dyDescent="0.2">
      <c r="A646" s="145"/>
      <c r="B646" s="146"/>
      <c r="C646" s="135"/>
      <c r="D646" s="135"/>
      <c r="E646" s="135"/>
      <c r="F646" s="135"/>
      <c r="G646" s="135"/>
      <c r="H646" s="135"/>
      <c r="I646" s="135"/>
      <c r="J646" s="135"/>
      <c r="K646" s="135"/>
      <c r="L646" s="135"/>
      <c r="M646" s="135"/>
      <c r="N646" s="135"/>
      <c r="O646" s="135"/>
      <c r="P646" s="135"/>
      <c r="Q646" s="135"/>
      <c r="R646" s="135"/>
      <c r="S646" s="135"/>
      <c r="T646" s="135"/>
      <c r="U646" s="135"/>
      <c r="V646" s="135"/>
      <c r="W646" s="135"/>
      <c r="X646" s="135"/>
      <c r="Y646" s="135"/>
      <c r="Z646" s="135"/>
    </row>
    <row r="647" spans="1:26" ht="15.75" customHeight="1" x14ac:dyDescent="0.2">
      <c r="A647" s="145"/>
      <c r="B647" s="146"/>
      <c r="C647" s="135"/>
      <c r="D647" s="135"/>
      <c r="E647" s="135"/>
      <c r="F647" s="135"/>
      <c r="G647" s="135"/>
      <c r="H647" s="135"/>
      <c r="I647" s="135"/>
      <c r="J647" s="135"/>
      <c r="K647" s="135"/>
      <c r="L647" s="135"/>
      <c r="M647" s="135"/>
      <c r="N647" s="135"/>
      <c r="O647" s="135"/>
      <c r="P647" s="135"/>
      <c r="Q647" s="135"/>
      <c r="R647" s="135"/>
      <c r="S647" s="135"/>
      <c r="T647" s="135"/>
      <c r="U647" s="135"/>
      <c r="V647" s="135"/>
      <c r="W647" s="135"/>
      <c r="X647" s="135"/>
      <c r="Y647" s="135"/>
      <c r="Z647" s="135"/>
    </row>
    <row r="648" spans="1:26" ht="15.75" customHeight="1" x14ac:dyDescent="0.2">
      <c r="A648" s="145"/>
      <c r="B648" s="146"/>
      <c r="C648" s="135"/>
      <c r="D648" s="135"/>
      <c r="E648" s="135"/>
      <c r="F648" s="135"/>
      <c r="G648" s="135"/>
      <c r="H648" s="135"/>
      <c r="I648" s="135"/>
      <c r="J648" s="135"/>
      <c r="K648" s="135"/>
      <c r="L648" s="135"/>
      <c r="M648" s="135"/>
      <c r="N648" s="135"/>
      <c r="O648" s="135"/>
      <c r="P648" s="135"/>
      <c r="Q648" s="135"/>
      <c r="R648" s="135"/>
      <c r="S648" s="135"/>
      <c r="T648" s="135"/>
      <c r="U648" s="135"/>
      <c r="V648" s="135"/>
      <c r="W648" s="135"/>
      <c r="X648" s="135"/>
      <c r="Y648" s="135"/>
      <c r="Z648" s="135"/>
    </row>
    <row r="649" spans="1:26" ht="15.75" customHeight="1" x14ac:dyDescent="0.2">
      <c r="A649" s="145"/>
      <c r="B649" s="146"/>
      <c r="C649" s="135"/>
      <c r="D649" s="135"/>
      <c r="E649" s="135"/>
      <c r="F649" s="135"/>
      <c r="G649" s="135"/>
      <c r="H649" s="135"/>
      <c r="I649" s="135"/>
      <c r="J649" s="135"/>
      <c r="K649" s="135"/>
      <c r="L649" s="135"/>
      <c r="M649" s="135"/>
      <c r="N649" s="135"/>
      <c r="O649" s="135"/>
      <c r="P649" s="135"/>
      <c r="Q649" s="135"/>
      <c r="R649" s="135"/>
      <c r="S649" s="135"/>
      <c r="T649" s="135"/>
      <c r="U649" s="135"/>
      <c r="V649" s="135"/>
      <c r="W649" s="135"/>
      <c r="X649" s="135"/>
      <c r="Y649" s="135"/>
      <c r="Z649" s="135"/>
    </row>
    <row r="650" spans="1:26" ht="15.75" customHeight="1" x14ac:dyDescent="0.2">
      <c r="A650" s="145"/>
      <c r="B650" s="146"/>
      <c r="C650" s="135"/>
      <c r="D650" s="135"/>
      <c r="E650" s="135"/>
      <c r="F650" s="135"/>
      <c r="G650" s="135"/>
      <c r="H650" s="135"/>
      <c r="I650" s="135"/>
      <c r="J650" s="135"/>
      <c r="K650" s="135"/>
      <c r="L650" s="135"/>
      <c r="M650" s="135"/>
      <c r="N650" s="135"/>
      <c r="O650" s="135"/>
      <c r="P650" s="135"/>
      <c r="Q650" s="135"/>
      <c r="R650" s="135"/>
      <c r="S650" s="135"/>
      <c r="T650" s="135"/>
      <c r="U650" s="135"/>
      <c r="V650" s="135"/>
      <c r="W650" s="135"/>
      <c r="X650" s="135"/>
      <c r="Y650" s="135"/>
      <c r="Z650" s="135"/>
    </row>
    <row r="651" spans="1:26" ht="15.75" customHeight="1" x14ac:dyDescent="0.2">
      <c r="A651" s="145"/>
      <c r="B651" s="146"/>
      <c r="C651" s="135"/>
      <c r="D651" s="135"/>
      <c r="E651" s="135"/>
      <c r="F651" s="135"/>
      <c r="G651" s="135"/>
      <c r="H651" s="135"/>
      <c r="I651" s="135"/>
      <c r="J651" s="135"/>
      <c r="K651" s="135"/>
      <c r="L651" s="135"/>
      <c r="M651" s="135"/>
      <c r="N651" s="135"/>
      <c r="O651" s="135"/>
      <c r="P651" s="135"/>
      <c r="Q651" s="135"/>
      <c r="R651" s="135"/>
      <c r="S651" s="135"/>
      <c r="T651" s="135"/>
      <c r="U651" s="135"/>
      <c r="V651" s="135"/>
      <c r="W651" s="135"/>
      <c r="X651" s="135"/>
      <c r="Y651" s="135"/>
      <c r="Z651" s="135"/>
    </row>
    <row r="652" spans="1:26" ht="15.75" customHeight="1" x14ac:dyDescent="0.2">
      <c r="A652" s="145"/>
      <c r="B652" s="146"/>
      <c r="C652" s="135"/>
      <c r="D652" s="135"/>
      <c r="E652" s="135"/>
      <c r="F652" s="135"/>
      <c r="G652" s="135"/>
      <c r="H652" s="135"/>
      <c r="I652" s="135"/>
      <c r="J652" s="135"/>
      <c r="K652" s="135"/>
      <c r="L652" s="135"/>
      <c r="M652" s="135"/>
      <c r="N652" s="135"/>
      <c r="O652" s="135"/>
      <c r="P652" s="135"/>
      <c r="Q652" s="135"/>
      <c r="R652" s="135"/>
      <c r="S652" s="135"/>
      <c r="T652" s="135"/>
      <c r="U652" s="135"/>
      <c r="V652" s="135"/>
      <c r="W652" s="135"/>
      <c r="X652" s="135"/>
      <c r="Y652" s="135"/>
      <c r="Z652" s="135"/>
    </row>
    <row r="653" spans="1:26" ht="15.75" customHeight="1" x14ac:dyDescent="0.2">
      <c r="A653" s="145"/>
      <c r="B653" s="146"/>
      <c r="C653" s="135"/>
      <c r="D653" s="135"/>
      <c r="E653" s="135"/>
      <c r="F653" s="135"/>
      <c r="G653" s="135"/>
      <c r="H653" s="135"/>
      <c r="I653" s="135"/>
      <c r="J653" s="135"/>
      <c r="K653" s="135"/>
      <c r="L653" s="135"/>
      <c r="M653" s="135"/>
      <c r="N653" s="135"/>
      <c r="O653" s="135"/>
      <c r="P653" s="135"/>
      <c r="Q653" s="135"/>
      <c r="R653" s="135"/>
      <c r="S653" s="135"/>
      <c r="T653" s="135"/>
      <c r="U653" s="135"/>
      <c r="V653" s="135"/>
      <c r="W653" s="135"/>
      <c r="X653" s="135"/>
      <c r="Y653" s="135"/>
      <c r="Z653" s="135"/>
    </row>
    <row r="654" spans="1:26" ht="15.75" customHeight="1" x14ac:dyDescent="0.2">
      <c r="A654" s="145"/>
      <c r="B654" s="146"/>
      <c r="C654" s="135"/>
      <c r="D654" s="135"/>
      <c r="E654" s="135"/>
      <c r="F654" s="135"/>
      <c r="G654" s="135"/>
      <c r="H654" s="135"/>
      <c r="I654" s="135"/>
      <c r="J654" s="135"/>
      <c r="K654" s="135"/>
      <c r="L654" s="135"/>
      <c r="M654" s="135"/>
      <c r="N654" s="135"/>
      <c r="O654" s="135"/>
      <c r="P654" s="135"/>
      <c r="Q654" s="135"/>
      <c r="R654" s="135"/>
      <c r="S654" s="135"/>
      <c r="T654" s="135"/>
      <c r="U654" s="135"/>
      <c r="V654" s="135"/>
      <c r="W654" s="135"/>
      <c r="X654" s="135"/>
      <c r="Y654" s="135"/>
      <c r="Z654" s="135"/>
    </row>
    <row r="655" spans="1:26" ht="15.75" customHeight="1" x14ac:dyDescent="0.2">
      <c r="A655" s="145"/>
      <c r="B655" s="146"/>
      <c r="C655" s="135"/>
      <c r="D655" s="135"/>
      <c r="E655" s="135"/>
      <c r="F655" s="135"/>
      <c r="G655" s="135"/>
      <c r="H655" s="135"/>
      <c r="I655" s="135"/>
      <c r="J655" s="135"/>
      <c r="K655" s="135"/>
      <c r="L655" s="135"/>
      <c r="M655" s="135"/>
      <c r="N655" s="135"/>
      <c r="O655" s="135"/>
      <c r="P655" s="135"/>
      <c r="Q655" s="135"/>
      <c r="R655" s="135"/>
      <c r="S655" s="135"/>
      <c r="T655" s="135"/>
      <c r="U655" s="135"/>
      <c r="V655" s="135"/>
      <c r="W655" s="135"/>
      <c r="X655" s="135"/>
      <c r="Y655" s="135"/>
      <c r="Z655" s="135"/>
    </row>
    <row r="656" spans="1:26" ht="15.75" customHeight="1" x14ac:dyDescent="0.2">
      <c r="A656" s="145"/>
      <c r="B656" s="146"/>
      <c r="C656" s="135"/>
      <c r="D656" s="135"/>
      <c r="E656" s="135"/>
      <c r="F656" s="135"/>
      <c r="G656" s="135"/>
      <c r="H656" s="135"/>
      <c r="I656" s="135"/>
      <c r="J656" s="135"/>
      <c r="K656" s="135"/>
      <c r="L656" s="135"/>
      <c r="M656" s="135"/>
      <c r="N656" s="135"/>
      <c r="O656" s="135"/>
      <c r="P656" s="135"/>
      <c r="Q656" s="135"/>
      <c r="R656" s="135"/>
      <c r="S656" s="135"/>
      <c r="T656" s="135"/>
      <c r="U656" s="135"/>
      <c r="V656" s="135"/>
      <c r="W656" s="135"/>
      <c r="X656" s="135"/>
      <c r="Y656" s="135"/>
      <c r="Z656" s="135"/>
    </row>
    <row r="657" spans="1:26" ht="15.75" customHeight="1" x14ac:dyDescent="0.2">
      <c r="A657" s="145"/>
      <c r="B657" s="146"/>
      <c r="C657" s="135"/>
      <c r="D657" s="135"/>
      <c r="E657" s="135"/>
      <c r="F657" s="135"/>
      <c r="G657" s="135"/>
      <c r="H657" s="135"/>
      <c r="I657" s="135"/>
      <c r="J657" s="135"/>
      <c r="K657" s="135"/>
      <c r="L657" s="135"/>
      <c r="M657" s="135"/>
      <c r="N657" s="135"/>
      <c r="O657" s="135"/>
      <c r="P657" s="135"/>
      <c r="Q657" s="135"/>
      <c r="R657" s="135"/>
      <c r="S657" s="135"/>
      <c r="T657" s="135"/>
      <c r="U657" s="135"/>
      <c r="V657" s="135"/>
      <c r="W657" s="135"/>
      <c r="X657" s="135"/>
      <c r="Y657" s="135"/>
      <c r="Z657" s="135"/>
    </row>
    <row r="658" spans="1:26" ht="15.75" customHeight="1" x14ac:dyDescent="0.2">
      <c r="A658" s="145"/>
      <c r="B658" s="146"/>
      <c r="C658" s="135"/>
      <c r="D658" s="135"/>
      <c r="E658" s="135"/>
      <c r="F658" s="135"/>
      <c r="G658" s="135"/>
      <c r="H658" s="135"/>
      <c r="I658" s="135"/>
      <c r="J658" s="135"/>
      <c r="K658" s="135"/>
      <c r="L658" s="135"/>
      <c r="M658" s="135"/>
      <c r="N658" s="135"/>
      <c r="O658" s="135"/>
      <c r="P658" s="135"/>
      <c r="Q658" s="135"/>
      <c r="R658" s="135"/>
      <c r="S658" s="135"/>
      <c r="T658" s="135"/>
      <c r="U658" s="135"/>
      <c r="V658" s="135"/>
      <c r="W658" s="135"/>
      <c r="X658" s="135"/>
      <c r="Y658" s="135"/>
      <c r="Z658" s="135"/>
    </row>
    <row r="659" spans="1:26" ht="15.75" customHeight="1" x14ac:dyDescent="0.2">
      <c r="A659" s="145"/>
      <c r="B659" s="146"/>
      <c r="C659" s="135"/>
      <c r="D659" s="135"/>
      <c r="E659" s="135"/>
      <c r="F659" s="135"/>
      <c r="G659" s="135"/>
      <c r="H659" s="135"/>
      <c r="I659" s="135"/>
      <c r="J659" s="135"/>
      <c r="K659" s="135"/>
      <c r="L659" s="135"/>
      <c r="M659" s="135"/>
      <c r="N659" s="135"/>
      <c r="O659" s="135"/>
      <c r="P659" s="135"/>
      <c r="Q659" s="135"/>
      <c r="R659" s="135"/>
      <c r="S659" s="135"/>
      <c r="T659" s="135"/>
      <c r="U659" s="135"/>
      <c r="V659" s="135"/>
      <c r="W659" s="135"/>
      <c r="X659" s="135"/>
      <c r="Y659" s="135"/>
      <c r="Z659" s="135"/>
    </row>
    <row r="660" spans="1:26" ht="15.75" customHeight="1" x14ac:dyDescent="0.2">
      <c r="A660" s="145"/>
      <c r="B660" s="146"/>
      <c r="C660" s="135"/>
      <c r="D660" s="135"/>
      <c r="E660" s="135"/>
      <c r="F660" s="135"/>
      <c r="G660" s="135"/>
      <c r="H660" s="135"/>
      <c r="I660" s="135"/>
      <c r="J660" s="135"/>
      <c r="K660" s="135"/>
      <c r="L660" s="135"/>
      <c r="M660" s="135"/>
      <c r="N660" s="135"/>
      <c r="O660" s="135"/>
      <c r="P660" s="135"/>
      <c r="Q660" s="135"/>
      <c r="R660" s="135"/>
      <c r="S660" s="135"/>
      <c r="T660" s="135"/>
      <c r="U660" s="135"/>
      <c r="V660" s="135"/>
      <c r="W660" s="135"/>
      <c r="X660" s="135"/>
      <c r="Y660" s="135"/>
      <c r="Z660" s="135"/>
    </row>
    <row r="661" spans="1:26" ht="15.75" customHeight="1" x14ac:dyDescent="0.2">
      <c r="A661" s="145"/>
      <c r="B661" s="146"/>
      <c r="C661" s="135"/>
      <c r="D661" s="135"/>
      <c r="E661" s="135"/>
      <c r="F661" s="135"/>
      <c r="G661" s="135"/>
      <c r="H661" s="135"/>
      <c r="I661" s="135"/>
      <c r="J661" s="135"/>
      <c r="K661" s="135"/>
      <c r="L661" s="135"/>
      <c r="M661" s="135"/>
      <c r="N661" s="135"/>
      <c r="O661" s="135"/>
      <c r="P661" s="135"/>
      <c r="Q661" s="135"/>
      <c r="R661" s="135"/>
      <c r="S661" s="135"/>
      <c r="T661" s="135"/>
      <c r="U661" s="135"/>
      <c r="V661" s="135"/>
      <c r="W661" s="135"/>
      <c r="X661" s="135"/>
      <c r="Y661" s="135"/>
      <c r="Z661" s="135"/>
    </row>
    <row r="662" spans="1:26" ht="15.75" customHeight="1" x14ac:dyDescent="0.2">
      <c r="A662" s="145"/>
      <c r="B662" s="146"/>
      <c r="C662" s="135"/>
      <c r="D662" s="135"/>
      <c r="E662" s="135"/>
      <c r="F662" s="135"/>
      <c r="G662" s="135"/>
      <c r="H662" s="135"/>
      <c r="I662" s="135"/>
      <c r="J662" s="135"/>
      <c r="K662" s="135"/>
      <c r="L662" s="135"/>
      <c r="M662" s="135"/>
      <c r="N662" s="135"/>
      <c r="O662" s="135"/>
      <c r="P662" s="135"/>
      <c r="Q662" s="135"/>
      <c r="R662" s="135"/>
      <c r="S662" s="135"/>
      <c r="T662" s="135"/>
      <c r="U662" s="135"/>
      <c r="V662" s="135"/>
      <c r="W662" s="135"/>
      <c r="X662" s="135"/>
      <c r="Y662" s="135"/>
      <c r="Z662" s="135"/>
    </row>
    <row r="663" spans="1:26" ht="15.75" customHeight="1" x14ac:dyDescent="0.2">
      <c r="A663" s="145"/>
      <c r="B663" s="146"/>
      <c r="C663" s="135"/>
      <c r="D663" s="135"/>
      <c r="E663" s="135"/>
      <c r="F663" s="135"/>
      <c r="G663" s="135"/>
      <c r="H663" s="135"/>
      <c r="I663" s="135"/>
      <c r="J663" s="135"/>
      <c r="K663" s="135"/>
      <c r="L663" s="135"/>
      <c r="M663" s="135"/>
      <c r="N663" s="135"/>
      <c r="O663" s="135"/>
      <c r="P663" s="135"/>
      <c r="Q663" s="135"/>
      <c r="R663" s="135"/>
      <c r="S663" s="135"/>
      <c r="T663" s="135"/>
      <c r="U663" s="135"/>
      <c r="V663" s="135"/>
      <c r="W663" s="135"/>
      <c r="X663" s="135"/>
      <c r="Y663" s="135"/>
      <c r="Z663" s="135"/>
    </row>
    <row r="664" spans="1:26" ht="15.75" customHeight="1" x14ac:dyDescent="0.2">
      <c r="A664" s="145"/>
      <c r="B664" s="146"/>
      <c r="C664" s="135"/>
      <c r="D664" s="135"/>
      <c r="E664" s="135"/>
      <c r="F664" s="135"/>
      <c r="G664" s="135"/>
      <c r="H664" s="135"/>
      <c r="I664" s="135"/>
      <c r="J664" s="135"/>
      <c r="K664" s="135"/>
      <c r="L664" s="135"/>
      <c r="M664" s="135"/>
      <c r="N664" s="135"/>
      <c r="O664" s="135"/>
      <c r="P664" s="135"/>
      <c r="Q664" s="135"/>
      <c r="R664" s="135"/>
      <c r="S664" s="135"/>
      <c r="T664" s="135"/>
      <c r="U664" s="135"/>
      <c r="V664" s="135"/>
      <c r="W664" s="135"/>
      <c r="X664" s="135"/>
      <c r="Y664" s="135"/>
      <c r="Z664" s="135"/>
    </row>
    <row r="665" spans="1:26" ht="15.75" customHeight="1" x14ac:dyDescent="0.2">
      <c r="A665" s="145"/>
      <c r="B665" s="146"/>
      <c r="C665" s="135"/>
      <c r="D665" s="135"/>
      <c r="E665" s="135"/>
      <c r="F665" s="135"/>
      <c r="G665" s="135"/>
      <c r="H665" s="135"/>
      <c r="I665" s="135"/>
      <c r="J665" s="135"/>
      <c r="K665" s="135"/>
      <c r="L665" s="135"/>
      <c r="M665" s="135"/>
      <c r="N665" s="135"/>
      <c r="O665" s="135"/>
      <c r="P665" s="135"/>
      <c r="Q665" s="135"/>
      <c r="R665" s="135"/>
      <c r="S665" s="135"/>
      <c r="T665" s="135"/>
      <c r="U665" s="135"/>
      <c r="V665" s="135"/>
      <c r="W665" s="135"/>
      <c r="X665" s="135"/>
      <c r="Y665" s="135"/>
      <c r="Z665" s="135"/>
    </row>
    <row r="666" spans="1:26" ht="15.75" customHeight="1" x14ac:dyDescent="0.2">
      <c r="A666" s="145"/>
      <c r="B666" s="146"/>
      <c r="C666" s="135"/>
      <c r="D666" s="135"/>
      <c r="E666" s="135"/>
      <c r="F666" s="135"/>
      <c r="G666" s="135"/>
      <c r="H666" s="135"/>
      <c r="I666" s="135"/>
      <c r="J666" s="135"/>
      <c r="K666" s="135"/>
      <c r="L666" s="135"/>
      <c r="M666" s="135"/>
      <c r="N666" s="135"/>
      <c r="O666" s="135"/>
      <c r="P666" s="135"/>
      <c r="Q666" s="135"/>
      <c r="R666" s="135"/>
      <c r="S666" s="135"/>
      <c r="T666" s="135"/>
      <c r="U666" s="135"/>
      <c r="V666" s="135"/>
      <c r="W666" s="135"/>
      <c r="X666" s="135"/>
      <c r="Y666" s="135"/>
      <c r="Z666" s="135"/>
    </row>
    <row r="667" spans="1:26" ht="15.75" customHeight="1" x14ac:dyDescent="0.2">
      <c r="A667" s="145"/>
      <c r="B667" s="146"/>
      <c r="C667" s="135"/>
      <c r="D667" s="135"/>
      <c r="E667" s="135"/>
      <c r="F667" s="135"/>
      <c r="G667" s="135"/>
      <c r="H667" s="135"/>
      <c r="I667" s="135"/>
      <c r="J667" s="135"/>
      <c r="K667" s="135"/>
      <c r="L667" s="135"/>
      <c r="M667" s="135"/>
      <c r="N667" s="135"/>
      <c r="O667" s="135"/>
      <c r="P667" s="135"/>
      <c r="Q667" s="135"/>
      <c r="R667" s="135"/>
      <c r="S667" s="135"/>
      <c r="T667" s="135"/>
      <c r="U667" s="135"/>
      <c r="V667" s="135"/>
      <c r="W667" s="135"/>
      <c r="X667" s="135"/>
      <c r="Y667" s="135"/>
      <c r="Z667" s="135"/>
    </row>
    <row r="668" spans="1:26" ht="15.75" customHeight="1" x14ac:dyDescent="0.2">
      <c r="A668" s="145"/>
      <c r="B668" s="146"/>
      <c r="C668" s="135"/>
      <c r="D668" s="135"/>
      <c r="E668" s="135"/>
      <c r="F668" s="135"/>
      <c r="G668" s="135"/>
      <c r="H668" s="135"/>
      <c r="I668" s="135"/>
      <c r="J668" s="135"/>
      <c r="K668" s="135"/>
      <c r="L668" s="135"/>
      <c r="M668" s="135"/>
      <c r="N668" s="135"/>
      <c r="O668" s="135"/>
      <c r="P668" s="135"/>
      <c r="Q668" s="135"/>
      <c r="R668" s="135"/>
      <c r="S668" s="135"/>
      <c r="T668" s="135"/>
      <c r="U668" s="135"/>
      <c r="V668" s="135"/>
      <c r="W668" s="135"/>
      <c r="X668" s="135"/>
      <c r="Y668" s="135"/>
      <c r="Z668" s="135"/>
    </row>
    <row r="669" spans="1:26" ht="15.75" customHeight="1" x14ac:dyDescent="0.2">
      <c r="A669" s="145"/>
      <c r="B669" s="146"/>
      <c r="C669" s="135"/>
      <c r="D669" s="135"/>
      <c r="E669" s="135"/>
      <c r="F669" s="135"/>
      <c r="G669" s="135"/>
      <c r="H669" s="135"/>
      <c r="I669" s="135"/>
      <c r="J669" s="135"/>
      <c r="K669" s="135"/>
      <c r="L669" s="135"/>
      <c r="M669" s="135"/>
      <c r="N669" s="135"/>
      <c r="O669" s="135"/>
      <c r="P669" s="135"/>
      <c r="Q669" s="135"/>
      <c r="R669" s="135"/>
      <c r="S669" s="135"/>
      <c r="T669" s="135"/>
      <c r="U669" s="135"/>
      <c r="V669" s="135"/>
      <c r="W669" s="135"/>
      <c r="X669" s="135"/>
      <c r="Y669" s="135"/>
      <c r="Z669" s="135"/>
    </row>
    <row r="670" spans="1:26" ht="15.75" customHeight="1" x14ac:dyDescent="0.2">
      <c r="A670" s="145"/>
      <c r="B670" s="146"/>
      <c r="C670" s="135"/>
      <c r="D670" s="135"/>
      <c r="E670" s="135"/>
      <c r="F670" s="135"/>
      <c r="G670" s="135"/>
      <c r="H670" s="135"/>
      <c r="I670" s="135"/>
      <c r="J670" s="135"/>
      <c r="K670" s="135"/>
      <c r="L670" s="135"/>
      <c r="M670" s="135"/>
      <c r="N670" s="135"/>
      <c r="O670" s="135"/>
      <c r="P670" s="135"/>
      <c r="Q670" s="135"/>
      <c r="R670" s="135"/>
      <c r="S670" s="135"/>
      <c r="T670" s="135"/>
      <c r="U670" s="135"/>
      <c r="V670" s="135"/>
      <c r="W670" s="135"/>
      <c r="X670" s="135"/>
      <c r="Y670" s="135"/>
      <c r="Z670" s="135"/>
    </row>
    <row r="671" spans="1:26" ht="15.75" customHeight="1" x14ac:dyDescent="0.2">
      <c r="A671" s="145"/>
      <c r="B671" s="146"/>
      <c r="C671" s="135"/>
      <c r="D671" s="135"/>
      <c r="E671" s="135"/>
      <c r="F671" s="135"/>
      <c r="G671" s="135"/>
      <c r="H671" s="135"/>
      <c r="I671" s="135"/>
      <c r="J671" s="135"/>
      <c r="K671" s="135"/>
      <c r="L671" s="135"/>
      <c r="M671" s="135"/>
      <c r="N671" s="135"/>
      <c r="O671" s="135"/>
      <c r="P671" s="135"/>
      <c r="Q671" s="135"/>
      <c r="R671" s="135"/>
      <c r="S671" s="135"/>
      <c r="T671" s="135"/>
      <c r="U671" s="135"/>
      <c r="V671" s="135"/>
      <c r="W671" s="135"/>
      <c r="X671" s="135"/>
      <c r="Y671" s="135"/>
      <c r="Z671" s="135"/>
    </row>
    <row r="672" spans="1:26" ht="15.75" customHeight="1" x14ac:dyDescent="0.2">
      <c r="A672" s="145"/>
      <c r="B672" s="146"/>
      <c r="C672" s="135"/>
      <c r="D672" s="135"/>
      <c r="E672" s="135"/>
      <c r="F672" s="135"/>
      <c r="G672" s="135"/>
      <c r="H672" s="135"/>
      <c r="I672" s="135"/>
      <c r="J672" s="135"/>
      <c r="K672" s="135"/>
      <c r="L672" s="135"/>
      <c r="M672" s="135"/>
      <c r="N672" s="135"/>
      <c r="O672" s="135"/>
      <c r="P672" s="135"/>
      <c r="Q672" s="135"/>
      <c r="R672" s="135"/>
      <c r="S672" s="135"/>
      <c r="T672" s="135"/>
      <c r="U672" s="135"/>
      <c r="V672" s="135"/>
      <c r="W672" s="135"/>
      <c r="X672" s="135"/>
      <c r="Y672" s="135"/>
      <c r="Z672" s="135"/>
    </row>
    <row r="673" spans="1:26" ht="15.75" customHeight="1" x14ac:dyDescent="0.2">
      <c r="A673" s="145"/>
      <c r="B673" s="146"/>
      <c r="C673" s="135"/>
      <c r="D673" s="135"/>
      <c r="E673" s="135"/>
      <c r="F673" s="135"/>
      <c r="G673" s="135"/>
      <c r="H673" s="135"/>
      <c r="I673" s="135"/>
      <c r="J673" s="135"/>
      <c r="K673" s="135"/>
      <c r="L673" s="135"/>
      <c r="M673" s="135"/>
      <c r="N673" s="135"/>
      <c r="O673" s="135"/>
      <c r="P673" s="135"/>
      <c r="Q673" s="135"/>
      <c r="R673" s="135"/>
      <c r="S673" s="135"/>
      <c r="T673" s="135"/>
      <c r="U673" s="135"/>
      <c r="V673" s="135"/>
      <c r="W673" s="135"/>
      <c r="X673" s="135"/>
      <c r="Y673" s="135"/>
      <c r="Z673" s="135"/>
    </row>
    <row r="674" spans="1:26" ht="15.75" customHeight="1" x14ac:dyDescent="0.2">
      <c r="A674" s="145"/>
      <c r="B674" s="146"/>
      <c r="C674" s="135"/>
      <c r="D674" s="135"/>
      <c r="E674" s="135"/>
      <c r="F674" s="135"/>
      <c r="G674" s="135"/>
      <c r="H674" s="135"/>
      <c r="I674" s="135"/>
      <c r="J674" s="135"/>
      <c r="K674" s="135"/>
      <c r="L674" s="135"/>
      <c r="M674" s="135"/>
      <c r="N674" s="135"/>
      <c r="O674" s="135"/>
      <c r="P674" s="135"/>
      <c r="Q674" s="135"/>
      <c r="R674" s="135"/>
      <c r="S674" s="135"/>
      <c r="T674" s="135"/>
      <c r="U674" s="135"/>
      <c r="V674" s="135"/>
      <c r="W674" s="135"/>
      <c r="X674" s="135"/>
      <c r="Y674" s="135"/>
      <c r="Z674" s="135"/>
    </row>
    <row r="675" spans="1:26" ht="15.75" customHeight="1" x14ac:dyDescent="0.2">
      <c r="A675" s="145"/>
      <c r="B675" s="146"/>
      <c r="C675" s="135"/>
      <c r="D675" s="135"/>
      <c r="E675" s="135"/>
      <c r="F675" s="135"/>
      <c r="G675" s="135"/>
      <c r="H675" s="135"/>
      <c r="I675" s="135"/>
      <c r="J675" s="135"/>
      <c r="K675" s="135"/>
      <c r="L675" s="135"/>
      <c r="M675" s="135"/>
      <c r="N675" s="135"/>
      <c r="O675" s="135"/>
      <c r="P675" s="135"/>
      <c r="Q675" s="135"/>
      <c r="R675" s="135"/>
      <c r="S675" s="135"/>
      <c r="T675" s="135"/>
      <c r="U675" s="135"/>
      <c r="V675" s="135"/>
      <c r="W675" s="135"/>
      <c r="X675" s="135"/>
      <c r="Y675" s="135"/>
      <c r="Z675" s="135"/>
    </row>
    <row r="676" spans="1:26" ht="15.75" customHeight="1" x14ac:dyDescent="0.2">
      <c r="A676" s="145"/>
      <c r="B676" s="146"/>
      <c r="C676" s="135"/>
      <c r="D676" s="135"/>
      <c r="E676" s="135"/>
      <c r="F676" s="135"/>
      <c r="G676" s="135"/>
      <c r="H676" s="135"/>
      <c r="I676" s="135"/>
      <c r="J676" s="135"/>
      <c r="K676" s="135"/>
      <c r="L676" s="135"/>
      <c r="M676" s="135"/>
      <c r="N676" s="135"/>
      <c r="O676" s="135"/>
      <c r="P676" s="135"/>
      <c r="Q676" s="135"/>
      <c r="R676" s="135"/>
      <c r="S676" s="135"/>
      <c r="T676" s="135"/>
      <c r="U676" s="135"/>
      <c r="V676" s="135"/>
      <c r="W676" s="135"/>
      <c r="X676" s="135"/>
      <c r="Y676" s="135"/>
      <c r="Z676" s="135"/>
    </row>
    <row r="677" spans="1:26" ht="15.75" customHeight="1" x14ac:dyDescent="0.2">
      <c r="A677" s="145"/>
      <c r="B677" s="146"/>
      <c r="C677" s="135"/>
      <c r="D677" s="135"/>
      <c r="E677" s="135"/>
      <c r="F677" s="135"/>
      <c r="G677" s="135"/>
      <c r="H677" s="135"/>
      <c r="I677" s="135"/>
      <c r="J677" s="135"/>
      <c r="K677" s="135"/>
      <c r="L677" s="135"/>
      <c r="M677" s="135"/>
      <c r="N677" s="135"/>
      <c r="O677" s="135"/>
      <c r="P677" s="135"/>
      <c r="Q677" s="135"/>
      <c r="R677" s="135"/>
      <c r="S677" s="135"/>
      <c r="T677" s="135"/>
      <c r="U677" s="135"/>
      <c r="V677" s="135"/>
      <c r="W677" s="135"/>
      <c r="X677" s="135"/>
      <c r="Y677" s="135"/>
      <c r="Z677" s="135"/>
    </row>
    <row r="678" spans="1:26" ht="15.75" customHeight="1" x14ac:dyDescent="0.2">
      <c r="A678" s="145"/>
      <c r="B678" s="146"/>
      <c r="C678" s="135"/>
      <c r="D678" s="135"/>
      <c r="E678" s="135"/>
      <c r="F678" s="135"/>
      <c r="G678" s="135"/>
      <c r="H678" s="135"/>
      <c r="I678" s="135"/>
      <c r="J678" s="135"/>
      <c r="K678" s="135"/>
      <c r="L678" s="135"/>
      <c r="M678" s="135"/>
      <c r="N678" s="135"/>
      <c r="O678" s="135"/>
      <c r="P678" s="135"/>
      <c r="Q678" s="135"/>
      <c r="R678" s="135"/>
      <c r="S678" s="135"/>
      <c r="T678" s="135"/>
      <c r="U678" s="135"/>
      <c r="V678" s="135"/>
      <c r="W678" s="135"/>
      <c r="X678" s="135"/>
      <c r="Y678" s="135"/>
      <c r="Z678" s="135"/>
    </row>
    <row r="679" spans="1:26" ht="15.75" customHeight="1" x14ac:dyDescent="0.2">
      <c r="A679" s="145"/>
      <c r="B679" s="146"/>
      <c r="C679" s="135"/>
      <c r="D679" s="135"/>
      <c r="E679" s="135"/>
      <c r="F679" s="135"/>
      <c r="G679" s="135"/>
      <c r="H679" s="135"/>
      <c r="I679" s="135"/>
      <c r="J679" s="135"/>
      <c r="K679" s="135"/>
      <c r="L679" s="135"/>
      <c r="M679" s="135"/>
      <c r="N679" s="135"/>
      <c r="O679" s="135"/>
      <c r="P679" s="135"/>
      <c r="Q679" s="135"/>
      <c r="R679" s="135"/>
      <c r="S679" s="135"/>
      <c r="T679" s="135"/>
      <c r="U679" s="135"/>
      <c r="V679" s="135"/>
      <c r="W679" s="135"/>
      <c r="X679" s="135"/>
      <c r="Y679" s="135"/>
      <c r="Z679" s="135"/>
    </row>
    <row r="680" spans="1:26" ht="15.75" customHeight="1" x14ac:dyDescent="0.2">
      <c r="A680" s="145"/>
      <c r="B680" s="146"/>
      <c r="C680" s="135"/>
      <c r="D680" s="135"/>
      <c r="E680" s="135"/>
      <c r="F680" s="135"/>
      <c r="G680" s="135"/>
      <c r="H680" s="135"/>
      <c r="I680" s="135"/>
      <c r="J680" s="135"/>
      <c r="K680" s="135"/>
      <c r="L680" s="135"/>
      <c r="M680" s="135"/>
      <c r="N680" s="135"/>
      <c r="O680" s="135"/>
      <c r="P680" s="135"/>
      <c r="Q680" s="135"/>
      <c r="R680" s="135"/>
      <c r="S680" s="135"/>
      <c r="T680" s="135"/>
      <c r="U680" s="135"/>
      <c r="V680" s="135"/>
      <c r="W680" s="135"/>
      <c r="X680" s="135"/>
      <c r="Y680" s="135"/>
      <c r="Z680" s="135"/>
    </row>
    <row r="681" spans="1:26" ht="15.75" customHeight="1" x14ac:dyDescent="0.2">
      <c r="A681" s="145"/>
      <c r="B681" s="146"/>
      <c r="C681" s="135"/>
      <c r="D681" s="135"/>
      <c r="E681" s="135"/>
      <c r="F681" s="135"/>
      <c r="G681" s="135"/>
      <c r="H681" s="135"/>
      <c r="I681" s="135"/>
      <c r="J681" s="135"/>
      <c r="K681" s="135"/>
      <c r="L681" s="135"/>
      <c r="M681" s="135"/>
      <c r="N681" s="135"/>
      <c r="O681" s="135"/>
      <c r="P681" s="135"/>
      <c r="Q681" s="135"/>
      <c r="R681" s="135"/>
      <c r="S681" s="135"/>
      <c r="T681" s="135"/>
      <c r="U681" s="135"/>
      <c r="V681" s="135"/>
      <c r="W681" s="135"/>
      <c r="X681" s="135"/>
      <c r="Y681" s="135"/>
      <c r="Z681" s="135"/>
    </row>
    <row r="682" spans="1:26" ht="15.75" customHeight="1" x14ac:dyDescent="0.2">
      <c r="A682" s="145"/>
      <c r="B682" s="146"/>
      <c r="C682" s="135"/>
      <c r="D682" s="135"/>
      <c r="E682" s="135"/>
      <c r="F682" s="135"/>
      <c r="G682" s="135"/>
      <c r="H682" s="135"/>
      <c r="I682" s="135"/>
      <c r="J682" s="135"/>
      <c r="K682" s="135"/>
      <c r="L682" s="135"/>
      <c r="M682" s="135"/>
      <c r="N682" s="135"/>
      <c r="O682" s="135"/>
      <c r="P682" s="135"/>
      <c r="Q682" s="135"/>
      <c r="R682" s="135"/>
      <c r="S682" s="135"/>
      <c r="T682" s="135"/>
      <c r="U682" s="135"/>
      <c r="V682" s="135"/>
      <c r="W682" s="135"/>
      <c r="X682" s="135"/>
      <c r="Y682" s="135"/>
      <c r="Z682" s="135"/>
    </row>
    <row r="683" spans="1:26" ht="15.75" customHeight="1" x14ac:dyDescent="0.2">
      <c r="A683" s="145"/>
      <c r="B683" s="146"/>
      <c r="C683" s="135"/>
      <c r="D683" s="135"/>
      <c r="E683" s="135"/>
      <c r="F683" s="135"/>
      <c r="G683" s="135"/>
      <c r="H683" s="135"/>
      <c r="I683" s="135"/>
      <c r="J683" s="135"/>
      <c r="K683" s="135"/>
      <c r="L683" s="135"/>
      <c r="M683" s="135"/>
      <c r="N683" s="135"/>
      <c r="O683" s="135"/>
      <c r="P683" s="135"/>
      <c r="Q683" s="135"/>
      <c r="R683" s="135"/>
      <c r="S683" s="135"/>
      <c r="T683" s="135"/>
      <c r="U683" s="135"/>
      <c r="V683" s="135"/>
      <c r="W683" s="135"/>
      <c r="X683" s="135"/>
      <c r="Y683" s="135"/>
      <c r="Z683" s="135"/>
    </row>
    <row r="684" spans="1:26" ht="15.75" customHeight="1" x14ac:dyDescent="0.2">
      <c r="A684" s="145"/>
      <c r="B684" s="146"/>
      <c r="C684" s="135"/>
      <c r="D684" s="135"/>
      <c r="E684" s="135"/>
      <c r="F684" s="135"/>
      <c r="G684" s="135"/>
      <c r="H684" s="135"/>
      <c r="I684" s="135"/>
      <c r="J684" s="135"/>
      <c r="K684" s="135"/>
      <c r="L684" s="135"/>
      <c r="M684" s="135"/>
      <c r="N684" s="135"/>
      <c r="O684" s="135"/>
      <c r="P684" s="135"/>
      <c r="Q684" s="135"/>
      <c r="R684" s="135"/>
      <c r="S684" s="135"/>
      <c r="T684" s="135"/>
      <c r="U684" s="135"/>
      <c r="V684" s="135"/>
      <c r="W684" s="135"/>
      <c r="X684" s="135"/>
      <c r="Y684" s="135"/>
      <c r="Z684" s="135"/>
    </row>
    <row r="685" spans="1:26" ht="15.75" customHeight="1" x14ac:dyDescent="0.2">
      <c r="A685" s="145"/>
      <c r="B685" s="146"/>
      <c r="C685" s="135"/>
      <c r="D685" s="135"/>
      <c r="E685" s="135"/>
      <c r="F685" s="135"/>
      <c r="G685" s="135"/>
      <c r="H685" s="135"/>
      <c r="I685" s="135"/>
      <c r="J685" s="135"/>
      <c r="K685" s="135"/>
      <c r="L685" s="135"/>
      <c r="M685" s="135"/>
      <c r="N685" s="135"/>
      <c r="O685" s="135"/>
      <c r="P685" s="135"/>
      <c r="Q685" s="135"/>
      <c r="R685" s="135"/>
      <c r="S685" s="135"/>
      <c r="T685" s="135"/>
      <c r="U685" s="135"/>
      <c r="V685" s="135"/>
      <c r="W685" s="135"/>
      <c r="X685" s="135"/>
      <c r="Y685" s="135"/>
      <c r="Z685" s="135"/>
    </row>
    <row r="686" spans="1:26" ht="15.75" customHeight="1" x14ac:dyDescent="0.2">
      <c r="A686" s="145"/>
      <c r="B686" s="146"/>
      <c r="C686" s="135"/>
      <c r="D686" s="135"/>
      <c r="E686" s="135"/>
      <c r="F686" s="135"/>
      <c r="G686" s="135"/>
      <c r="H686" s="135"/>
      <c r="I686" s="135"/>
      <c r="J686" s="135"/>
      <c r="K686" s="135"/>
      <c r="L686" s="135"/>
      <c r="M686" s="135"/>
      <c r="N686" s="135"/>
      <c r="O686" s="135"/>
      <c r="P686" s="135"/>
      <c r="Q686" s="135"/>
      <c r="R686" s="135"/>
      <c r="S686" s="135"/>
      <c r="T686" s="135"/>
      <c r="U686" s="135"/>
      <c r="V686" s="135"/>
      <c r="W686" s="135"/>
      <c r="X686" s="135"/>
      <c r="Y686" s="135"/>
      <c r="Z686" s="135"/>
    </row>
    <row r="687" spans="1:26" ht="15.75" customHeight="1" x14ac:dyDescent="0.2">
      <c r="A687" s="145"/>
      <c r="B687" s="146"/>
      <c r="C687" s="135"/>
      <c r="D687" s="135"/>
      <c r="E687" s="135"/>
      <c r="F687" s="135"/>
      <c r="G687" s="135"/>
      <c r="H687" s="135"/>
      <c r="I687" s="135"/>
      <c r="J687" s="135"/>
      <c r="K687" s="135"/>
      <c r="L687" s="135"/>
      <c r="M687" s="135"/>
      <c r="N687" s="135"/>
      <c r="O687" s="135"/>
      <c r="P687" s="135"/>
      <c r="Q687" s="135"/>
      <c r="R687" s="135"/>
      <c r="S687" s="135"/>
      <c r="T687" s="135"/>
      <c r="U687" s="135"/>
      <c r="V687" s="135"/>
      <c r="W687" s="135"/>
      <c r="X687" s="135"/>
      <c r="Y687" s="135"/>
      <c r="Z687" s="135"/>
    </row>
    <row r="688" spans="1:26" ht="15.75" customHeight="1" x14ac:dyDescent="0.2">
      <c r="A688" s="145"/>
      <c r="B688" s="146"/>
      <c r="C688" s="135"/>
      <c r="D688" s="135"/>
      <c r="E688" s="135"/>
      <c r="F688" s="135"/>
      <c r="G688" s="135"/>
      <c r="H688" s="135"/>
      <c r="I688" s="135"/>
      <c r="J688" s="135"/>
      <c r="K688" s="135"/>
      <c r="L688" s="135"/>
      <c r="M688" s="135"/>
      <c r="N688" s="135"/>
      <c r="O688" s="135"/>
      <c r="P688" s="135"/>
      <c r="Q688" s="135"/>
      <c r="R688" s="135"/>
      <c r="S688" s="135"/>
      <c r="T688" s="135"/>
      <c r="U688" s="135"/>
      <c r="V688" s="135"/>
      <c r="W688" s="135"/>
      <c r="X688" s="135"/>
      <c r="Y688" s="135"/>
      <c r="Z688" s="135"/>
    </row>
    <row r="689" spans="1:26" ht="15.75" customHeight="1" x14ac:dyDescent="0.2">
      <c r="A689" s="145"/>
      <c r="B689" s="146"/>
      <c r="C689" s="135"/>
      <c r="D689" s="135"/>
      <c r="E689" s="135"/>
      <c r="F689" s="135"/>
      <c r="G689" s="135"/>
      <c r="H689" s="135"/>
      <c r="I689" s="135"/>
      <c r="J689" s="135"/>
      <c r="K689" s="135"/>
      <c r="L689" s="135"/>
      <c r="M689" s="135"/>
      <c r="N689" s="135"/>
      <c r="O689" s="135"/>
      <c r="P689" s="135"/>
      <c r="Q689" s="135"/>
      <c r="R689" s="135"/>
      <c r="S689" s="135"/>
      <c r="T689" s="135"/>
      <c r="U689" s="135"/>
      <c r="V689" s="135"/>
      <c r="W689" s="135"/>
      <c r="X689" s="135"/>
      <c r="Y689" s="135"/>
      <c r="Z689" s="135"/>
    </row>
    <row r="690" spans="1:26" ht="15.75" customHeight="1" x14ac:dyDescent="0.2">
      <c r="A690" s="145"/>
      <c r="B690" s="146"/>
      <c r="C690" s="135"/>
      <c r="D690" s="135"/>
      <c r="E690" s="135"/>
      <c r="F690" s="135"/>
      <c r="G690" s="135"/>
      <c r="H690" s="135"/>
      <c r="I690" s="135"/>
      <c r="J690" s="135"/>
      <c r="K690" s="135"/>
      <c r="L690" s="135"/>
      <c r="M690" s="135"/>
      <c r="N690" s="135"/>
      <c r="O690" s="135"/>
      <c r="P690" s="135"/>
      <c r="Q690" s="135"/>
      <c r="R690" s="135"/>
      <c r="S690" s="135"/>
      <c r="T690" s="135"/>
      <c r="U690" s="135"/>
      <c r="V690" s="135"/>
      <c r="W690" s="135"/>
      <c r="X690" s="135"/>
      <c r="Y690" s="135"/>
      <c r="Z690" s="135"/>
    </row>
    <row r="691" spans="1:26" ht="15.75" customHeight="1" x14ac:dyDescent="0.2">
      <c r="A691" s="145"/>
      <c r="B691" s="146"/>
      <c r="C691" s="135"/>
      <c r="D691" s="135"/>
      <c r="E691" s="135"/>
      <c r="F691" s="135"/>
      <c r="G691" s="135"/>
      <c r="H691" s="135"/>
      <c r="I691" s="135"/>
      <c r="J691" s="135"/>
      <c r="K691" s="135"/>
      <c r="L691" s="135"/>
      <c r="M691" s="135"/>
      <c r="N691" s="135"/>
      <c r="O691" s="135"/>
      <c r="P691" s="135"/>
      <c r="Q691" s="135"/>
      <c r="R691" s="135"/>
      <c r="S691" s="135"/>
      <c r="T691" s="135"/>
      <c r="U691" s="135"/>
      <c r="V691" s="135"/>
      <c r="W691" s="135"/>
      <c r="X691" s="135"/>
      <c r="Y691" s="135"/>
      <c r="Z691" s="135"/>
    </row>
    <row r="692" spans="1:26" ht="15.75" customHeight="1" x14ac:dyDescent="0.2">
      <c r="A692" s="145"/>
      <c r="B692" s="146"/>
      <c r="C692" s="135"/>
      <c r="D692" s="135"/>
      <c r="E692" s="135"/>
      <c r="F692" s="135"/>
      <c r="G692" s="135"/>
      <c r="H692" s="135"/>
      <c r="I692" s="135"/>
      <c r="J692" s="135"/>
      <c r="K692" s="135"/>
      <c r="L692" s="135"/>
      <c r="M692" s="135"/>
      <c r="N692" s="135"/>
      <c r="O692" s="135"/>
      <c r="P692" s="135"/>
      <c r="Q692" s="135"/>
      <c r="R692" s="135"/>
      <c r="S692" s="135"/>
      <c r="T692" s="135"/>
      <c r="U692" s="135"/>
      <c r="V692" s="135"/>
      <c r="W692" s="135"/>
      <c r="X692" s="135"/>
      <c r="Y692" s="135"/>
      <c r="Z692" s="135"/>
    </row>
    <row r="693" spans="1:26" ht="15.75" customHeight="1" x14ac:dyDescent="0.2">
      <c r="A693" s="145"/>
      <c r="B693" s="146"/>
      <c r="C693" s="135"/>
      <c r="D693" s="135"/>
      <c r="E693" s="135"/>
      <c r="F693" s="135"/>
      <c r="G693" s="135"/>
      <c r="H693" s="135"/>
      <c r="I693" s="135"/>
      <c r="J693" s="135"/>
      <c r="K693" s="135"/>
      <c r="L693" s="135"/>
      <c r="M693" s="135"/>
      <c r="N693" s="135"/>
      <c r="O693" s="135"/>
      <c r="P693" s="135"/>
      <c r="Q693" s="135"/>
      <c r="R693" s="135"/>
      <c r="S693" s="135"/>
      <c r="T693" s="135"/>
      <c r="U693" s="135"/>
      <c r="V693" s="135"/>
      <c r="W693" s="135"/>
      <c r="X693" s="135"/>
      <c r="Y693" s="135"/>
      <c r="Z693" s="135"/>
    </row>
    <row r="694" spans="1:26" ht="15.75" customHeight="1" x14ac:dyDescent="0.2">
      <c r="A694" s="145"/>
      <c r="B694" s="146"/>
      <c r="C694" s="135"/>
      <c r="D694" s="135"/>
      <c r="E694" s="135"/>
      <c r="F694" s="135"/>
      <c r="G694" s="135"/>
      <c r="H694" s="135"/>
      <c r="I694" s="135"/>
      <c r="J694" s="135"/>
      <c r="K694" s="135"/>
      <c r="L694" s="135"/>
      <c r="M694" s="135"/>
      <c r="N694" s="135"/>
      <c r="O694" s="135"/>
      <c r="P694" s="135"/>
      <c r="Q694" s="135"/>
      <c r="R694" s="135"/>
      <c r="S694" s="135"/>
      <c r="T694" s="135"/>
      <c r="U694" s="135"/>
      <c r="V694" s="135"/>
      <c r="W694" s="135"/>
      <c r="X694" s="135"/>
      <c r="Y694" s="135"/>
      <c r="Z694" s="135"/>
    </row>
    <row r="695" spans="1:26" ht="15.75" customHeight="1" x14ac:dyDescent="0.2">
      <c r="A695" s="145"/>
      <c r="B695" s="146"/>
      <c r="C695" s="135"/>
      <c r="D695" s="135"/>
      <c r="E695" s="135"/>
      <c r="F695" s="135"/>
      <c r="G695" s="135"/>
      <c r="H695" s="135"/>
      <c r="I695" s="135"/>
      <c r="J695" s="135"/>
      <c r="K695" s="135"/>
      <c r="L695" s="135"/>
      <c r="M695" s="135"/>
      <c r="N695" s="135"/>
      <c r="O695" s="135"/>
      <c r="P695" s="135"/>
      <c r="Q695" s="135"/>
      <c r="R695" s="135"/>
      <c r="S695" s="135"/>
      <c r="T695" s="135"/>
      <c r="U695" s="135"/>
      <c r="V695" s="135"/>
      <c r="W695" s="135"/>
      <c r="X695" s="135"/>
      <c r="Y695" s="135"/>
      <c r="Z695" s="135"/>
    </row>
    <row r="696" spans="1:26" ht="15.75" customHeight="1" x14ac:dyDescent="0.2">
      <c r="A696" s="145"/>
      <c r="B696" s="146"/>
      <c r="C696" s="135"/>
      <c r="D696" s="135"/>
      <c r="E696" s="135"/>
      <c r="F696" s="135"/>
      <c r="G696" s="135"/>
      <c r="H696" s="135"/>
      <c r="I696" s="135"/>
      <c r="J696" s="135"/>
      <c r="K696" s="135"/>
      <c r="L696" s="135"/>
      <c r="M696" s="135"/>
      <c r="N696" s="135"/>
      <c r="O696" s="135"/>
      <c r="P696" s="135"/>
      <c r="Q696" s="135"/>
      <c r="R696" s="135"/>
      <c r="S696" s="135"/>
      <c r="T696" s="135"/>
      <c r="U696" s="135"/>
      <c r="V696" s="135"/>
      <c r="W696" s="135"/>
      <c r="X696" s="135"/>
      <c r="Y696" s="135"/>
      <c r="Z696" s="135"/>
    </row>
    <row r="697" spans="1:26" ht="15.75" customHeight="1" x14ac:dyDescent="0.2">
      <c r="A697" s="145"/>
      <c r="B697" s="146"/>
      <c r="C697" s="135"/>
      <c r="D697" s="135"/>
      <c r="E697" s="135"/>
      <c r="F697" s="135"/>
      <c r="G697" s="135"/>
      <c r="H697" s="135"/>
      <c r="I697" s="135"/>
      <c r="J697" s="135"/>
      <c r="K697" s="135"/>
      <c r="L697" s="135"/>
      <c r="M697" s="135"/>
      <c r="N697" s="135"/>
      <c r="O697" s="135"/>
      <c r="P697" s="135"/>
      <c r="Q697" s="135"/>
      <c r="R697" s="135"/>
      <c r="S697" s="135"/>
      <c r="T697" s="135"/>
      <c r="U697" s="135"/>
      <c r="V697" s="135"/>
      <c r="W697" s="135"/>
      <c r="X697" s="135"/>
      <c r="Y697" s="135"/>
      <c r="Z697" s="135"/>
    </row>
    <row r="698" spans="1:26" ht="15.75" customHeight="1" x14ac:dyDescent="0.2">
      <c r="A698" s="145"/>
      <c r="B698" s="146"/>
      <c r="C698" s="135"/>
      <c r="D698" s="135"/>
      <c r="E698" s="135"/>
      <c r="F698" s="135"/>
      <c r="G698" s="135"/>
      <c r="H698" s="135"/>
      <c r="I698" s="135"/>
      <c r="J698" s="135"/>
      <c r="K698" s="135"/>
      <c r="L698" s="135"/>
      <c r="M698" s="135"/>
      <c r="N698" s="135"/>
      <c r="O698" s="135"/>
      <c r="P698" s="135"/>
      <c r="Q698" s="135"/>
      <c r="R698" s="135"/>
      <c r="S698" s="135"/>
      <c r="T698" s="135"/>
      <c r="U698" s="135"/>
      <c r="V698" s="135"/>
      <c r="W698" s="135"/>
      <c r="X698" s="135"/>
      <c r="Y698" s="135"/>
      <c r="Z698" s="135"/>
    </row>
    <row r="699" spans="1:26" ht="15.75" customHeight="1" x14ac:dyDescent="0.2">
      <c r="A699" s="145"/>
      <c r="B699" s="146"/>
      <c r="C699" s="135"/>
      <c r="D699" s="135"/>
      <c r="E699" s="135"/>
      <c r="F699" s="135"/>
      <c r="G699" s="135"/>
      <c r="H699" s="135"/>
      <c r="I699" s="135"/>
      <c r="J699" s="135"/>
      <c r="K699" s="135"/>
      <c r="L699" s="135"/>
      <c r="M699" s="135"/>
      <c r="N699" s="135"/>
      <c r="O699" s="135"/>
      <c r="P699" s="135"/>
      <c r="Q699" s="135"/>
      <c r="R699" s="135"/>
      <c r="S699" s="135"/>
      <c r="T699" s="135"/>
      <c r="U699" s="135"/>
      <c r="V699" s="135"/>
      <c r="W699" s="135"/>
      <c r="X699" s="135"/>
      <c r="Y699" s="135"/>
      <c r="Z699" s="135"/>
    </row>
    <row r="700" spans="1:26" ht="15.75" customHeight="1" x14ac:dyDescent="0.2">
      <c r="A700" s="145"/>
      <c r="B700" s="146"/>
      <c r="C700" s="135"/>
      <c r="D700" s="135"/>
      <c r="E700" s="135"/>
      <c r="F700" s="135"/>
      <c r="G700" s="135"/>
      <c r="H700" s="135"/>
      <c r="I700" s="135"/>
      <c r="J700" s="135"/>
      <c r="K700" s="135"/>
      <c r="L700" s="135"/>
      <c r="M700" s="135"/>
      <c r="N700" s="135"/>
      <c r="O700" s="135"/>
      <c r="P700" s="135"/>
      <c r="Q700" s="135"/>
      <c r="R700" s="135"/>
      <c r="S700" s="135"/>
      <c r="T700" s="135"/>
      <c r="U700" s="135"/>
      <c r="V700" s="135"/>
      <c r="W700" s="135"/>
      <c r="X700" s="135"/>
      <c r="Y700" s="135"/>
      <c r="Z700" s="135"/>
    </row>
    <row r="701" spans="1:26" ht="15.75" customHeight="1" x14ac:dyDescent="0.2">
      <c r="A701" s="145"/>
      <c r="B701" s="146"/>
      <c r="C701" s="135"/>
      <c r="D701" s="135"/>
      <c r="E701" s="135"/>
      <c r="F701" s="135"/>
      <c r="G701" s="135"/>
      <c r="H701" s="135"/>
      <c r="I701" s="135"/>
      <c r="J701" s="135"/>
      <c r="K701" s="135"/>
      <c r="L701" s="135"/>
      <c r="M701" s="135"/>
      <c r="N701" s="135"/>
      <c r="O701" s="135"/>
      <c r="P701" s="135"/>
      <c r="Q701" s="135"/>
      <c r="R701" s="135"/>
      <c r="S701" s="135"/>
      <c r="T701" s="135"/>
      <c r="U701" s="135"/>
      <c r="V701" s="135"/>
      <c r="W701" s="135"/>
      <c r="X701" s="135"/>
      <c r="Y701" s="135"/>
      <c r="Z701" s="135"/>
    </row>
    <row r="702" spans="1:26" ht="15.75" customHeight="1" x14ac:dyDescent="0.2">
      <c r="A702" s="145"/>
      <c r="B702" s="146"/>
      <c r="C702" s="135"/>
      <c r="D702" s="135"/>
      <c r="E702" s="135"/>
      <c r="F702" s="135"/>
      <c r="G702" s="135"/>
      <c r="H702" s="135"/>
      <c r="I702" s="135"/>
      <c r="J702" s="135"/>
      <c r="K702" s="135"/>
      <c r="L702" s="135"/>
      <c r="M702" s="135"/>
      <c r="N702" s="135"/>
      <c r="O702" s="135"/>
      <c r="P702" s="135"/>
      <c r="Q702" s="135"/>
      <c r="R702" s="135"/>
      <c r="S702" s="135"/>
      <c r="T702" s="135"/>
      <c r="U702" s="135"/>
      <c r="V702" s="135"/>
      <c r="W702" s="135"/>
      <c r="X702" s="135"/>
      <c r="Y702" s="135"/>
      <c r="Z702" s="135"/>
    </row>
    <row r="703" spans="1:26" ht="15.75" customHeight="1" x14ac:dyDescent="0.2">
      <c r="A703" s="145"/>
      <c r="B703" s="146"/>
      <c r="C703" s="135"/>
      <c r="D703" s="135"/>
      <c r="E703" s="135"/>
      <c r="F703" s="135"/>
      <c r="G703" s="135"/>
      <c r="H703" s="135"/>
      <c r="I703" s="135"/>
      <c r="J703" s="135"/>
      <c r="K703" s="135"/>
      <c r="L703" s="135"/>
      <c r="M703" s="135"/>
      <c r="N703" s="135"/>
      <c r="O703" s="135"/>
      <c r="P703" s="135"/>
      <c r="Q703" s="135"/>
      <c r="R703" s="135"/>
      <c r="S703" s="135"/>
      <c r="T703" s="135"/>
      <c r="U703" s="135"/>
      <c r="V703" s="135"/>
      <c r="W703" s="135"/>
      <c r="X703" s="135"/>
      <c r="Y703" s="135"/>
      <c r="Z703" s="135"/>
    </row>
    <row r="704" spans="1:26" ht="15.75" customHeight="1" x14ac:dyDescent="0.2">
      <c r="A704" s="145"/>
      <c r="B704" s="146"/>
      <c r="C704" s="135"/>
      <c r="D704" s="135"/>
      <c r="E704" s="135"/>
      <c r="F704" s="135"/>
      <c r="G704" s="135"/>
      <c r="H704" s="135"/>
      <c r="I704" s="135"/>
      <c r="J704" s="135"/>
      <c r="K704" s="135"/>
      <c r="L704" s="135"/>
      <c r="M704" s="135"/>
      <c r="N704" s="135"/>
      <c r="O704" s="135"/>
      <c r="P704" s="135"/>
      <c r="Q704" s="135"/>
      <c r="R704" s="135"/>
      <c r="S704" s="135"/>
      <c r="T704" s="135"/>
      <c r="U704" s="135"/>
      <c r="V704" s="135"/>
      <c r="W704" s="135"/>
      <c r="X704" s="135"/>
      <c r="Y704" s="135"/>
      <c r="Z704" s="135"/>
    </row>
    <row r="705" spans="1:26" ht="15.75" customHeight="1" x14ac:dyDescent="0.2">
      <c r="A705" s="145"/>
      <c r="B705" s="146"/>
      <c r="C705" s="135"/>
      <c r="D705" s="135"/>
      <c r="E705" s="135"/>
      <c r="F705" s="135"/>
      <c r="G705" s="135"/>
      <c r="H705" s="135"/>
      <c r="I705" s="135"/>
      <c r="J705" s="135"/>
      <c r="K705" s="135"/>
      <c r="L705" s="135"/>
      <c r="M705" s="135"/>
      <c r="N705" s="135"/>
      <c r="O705" s="135"/>
      <c r="P705" s="135"/>
      <c r="Q705" s="135"/>
      <c r="R705" s="135"/>
      <c r="S705" s="135"/>
      <c r="T705" s="135"/>
      <c r="U705" s="135"/>
      <c r="V705" s="135"/>
      <c r="W705" s="135"/>
      <c r="X705" s="135"/>
      <c r="Y705" s="135"/>
      <c r="Z705" s="135"/>
    </row>
    <row r="706" spans="1:26" ht="15.75" customHeight="1" x14ac:dyDescent="0.2">
      <c r="A706" s="145"/>
      <c r="B706" s="146"/>
      <c r="C706" s="135"/>
      <c r="D706" s="135"/>
      <c r="E706" s="135"/>
      <c r="F706" s="135"/>
      <c r="G706" s="135"/>
      <c r="H706" s="135"/>
      <c r="I706" s="135"/>
      <c r="J706" s="135"/>
      <c r="K706" s="135"/>
      <c r="L706" s="135"/>
      <c r="M706" s="135"/>
      <c r="N706" s="135"/>
      <c r="O706" s="135"/>
      <c r="P706" s="135"/>
      <c r="Q706" s="135"/>
      <c r="R706" s="135"/>
      <c r="S706" s="135"/>
      <c r="T706" s="135"/>
      <c r="U706" s="135"/>
      <c r="V706" s="135"/>
      <c r="W706" s="135"/>
      <c r="X706" s="135"/>
      <c r="Y706" s="135"/>
      <c r="Z706" s="135"/>
    </row>
    <row r="707" spans="1:26" ht="15.75" customHeight="1" x14ac:dyDescent="0.2">
      <c r="A707" s="145"/>
      <c r="B707" s="146"/>
      <c r="C707" s="135"/>
      <c r="D707" s="135"/>
      <c r="E707" s="135"/>
      <c r="F707" s="135"/>
      <c r="G707" s="135"/>
      <c r="H707" s="135"/>
      <c r="I707" s="135"/>
      <c r="J707" s="135"/>
      <c r="K707" s="135"/>
      <c r="L707" s="135"/>
      <c r="M707" s="135"/>
      <c r="N707" s="135"/>
      <c r="O707" s="135"/>
      <c r="P707" s="135"/>
      <c r="Q707" s="135"/>
      <c r="R707" s="135"/>
      <c r="S707" s="135"/>
      <c r="T707" s="135"/>
      <c r="U707" s="135"/>
      <c r="V707" s="135"/>
      <c r="W707" s="135"/>
      <c r="X707" s="135"/>
      <c r="Y707" s="135"/>
      <c r="Z707" s="135"/>
    </row>
    <row r="708" spans="1:26" ht="15.75" customHeight="1" x14ac:dyDescent="0.2">
      <c r="A708" s="145"/>
      <c r="B708" s="146"/>
      <c r="C708" s="135"/>
      <c r="D708" s="135"/>
      <c r="E708" s="135"/>
      <c r="F708" s="135"/>
      <c r="G708" s="135"/>
      <c r="H708" s="135"/>
      <c r="I708" s="135"/>
      <c r="J708" s="135"/>
      <c r="K708" s="135"/>
      <c r="L708" s="135"/>
      <c r="M708" s="135"/>
      <c r="N708" s="135"/>
      <c r="O708" s="135"/>
      <c r="P708" s="135"/>
      <c r="Q708" s="135"/>
      <c r="R708" s="135"/>
      <c r="S708" s="135"/>
      <c r="T708" s="135"/>
      <c r="U708" s="135"/>
      <c r="V708" s="135"/>
      <c r="W708" s="135"/>
      <c r="X708" s="135"/>
      <c r="Y708" s="135"/>
      <c r="Z708" s="135"/>
    </row>
    <row r="709" spans="1:26" ht="15.75" customHeight="1" x14ac:dyDescent="0.2">
      <c r="A709" s="145"/>
      <c r="B709" s="146"/>
      <c r="C709" s="135"/>
      <c r="D709" s="135"/>
      <c r="E709" s="135"/>
      <c r="F709" s="135"/>
      <c r="G709" s="135"/>
      <c r="H709" s="135"/>
      <c r="I709" s="135"/>
      <c r="J709" s="135"/>
      <c r="K709" s="135"/>
      <c r="L709" s="135"/>
      <c r="M709" s="135"/>
      <c r="N709" s="135"/>
      <c r="O709" s="135"/>
      <c r="P709" s="135"/>
      <c r="Q709" s="135"/>
      <c r="R709" s="135"/>
      <c r="S709" s="135"/>
      <c r="T709" s="135"/>
      <c r="U709" s="135"/>
      <c r="V709" s="135"/>
      <c r="W709" s="135"/>
      <c r="X709" s="135"/>
      <c r="Y709" s="135"/>
      <c r="Z709" s="135"/>
    </row>
    <row r="710" spans="1:26" ht="15.75" customHeight="1" x14ac:dyDescent="0.2">
      <c r="A710" s="145"/>
      <c r="B710" s="146"/>
      <c r="C710" s="135"/>
      <c r="D710" s="135"/>
      <c r="E710" s="135"/>
      <c r="F710" s="135"/>
      <c r="G710" s="135"/>
      <c r="H710" s="135"/>
      <c r="I710" s="135"/>
      <c r="J710" s="135"/>
      <c r="K710" s="135"/>
      <c r="L710" s="135"/>
      <c r="M710" s="135"/>
      <c r="N710" s="135"/>
      <c r="O710" s="135"/>
      <c r="P710" s="135"/>
      <c r="Q710" s="135"/>
      <c r="R710" s="135"/>
      <c r="S710" s="135"/>
      <c r="T710" s="135"/>
      <c r="U710" s="135"/>
      <c r="V710" s="135"/>
      <c r="W710" s="135"/>
      <c r="X710" s="135"/>
      <c r="Y710" s="135"/>
      <c r="Z710" s="135"/>
    </row>
    <row r="711" spans="1:26" ht="15.75" customHeight="1" x14ac:dyDescent="0.2">
      <c r="A711" s="145"/>
      <c r="B711" s="146"/>
      <c r="C711" s="135"/>
      <c r="D711" s="135"/>
      <c r="E711" s="135"/>
      <c r="F711" s="135"/>
      <c r="G711" s="135"/>
      <c r="H711" s="135"/>
      <c r="I711" s="135"/>
      <c r="J711" s="135"/>
      <c r="K711" s="135"/>
      <c r="L711" s="135"/>
      <c r="M711" s="135"/>
      <c r="N711" s="135"/>
      <c r="O711" s="135"/>
      <c r="P711" s="135"/>
      <c r="Q711" s="135"/>
      <c r="R711" s="135"/>
      <c r="S711" s="135"/>
      <c r="T711" s="135"/>
      <c r="U711" s="135"/>
      <c r="V711" s="135"/>
      <c r="W711" s="135"/>
      <c r="X711" s="135"/>
      <c r="Y711" s="135"/>
      <c r="Z711" s="135"/>
    </row>
    <row r="712" spans="1:26" ht="15.75" customHeight="1" x14ac:dyDescent="0.2">
      <c r="A712" s="145"/>
      <c r="B712" s="146"/>
      <c r="C712" s="135"/>
      <c r="D712" s="135"/>
      <c r="E712" s="135"/>
      <c r="F712" s="135"/>
      <c r="G712" s="135"/>
      <c r="H712" s="135"/>
      <c r="I712" s="135"/>
      <c r="J712" s="135"/>
      <c r="K712" s="135"/>
      <c r="L712" s="135"/>
      <c r="M712" s="135"/>
      <c r="N712" s="135"/>
      <c r="O712" s="135"/>
      <c r="P712" s="135"/>
      <c r="Q712" s="135"/>
      <c r="R712" s="135"/>
      <c r="S712" s="135"/>
      <c r="T712" s="135"/>
      <c r="U712" s="135"/>
      <c r="V712" s="135"/>
      <c r="W712" s="135"/>
      <c r="X712" s="135"/>
      <c r="Y712" s="135"/>
      <c r="Z712" s="135"/>
    </row>
    <row r="713" spans="1:26" ht="15.75" customHeight="1" x14ac:dyDescent="0.2">
      <c r="A713" s="145"/>
      <c r="B713" s="146"/>
      <c r="C713" s="135"/>
      <c r="D713" s="135"/>
      <c r="E713" s="135"/>
      <c r="F713" s="135"/>
      <c r="G713" s="135"/>
      <c r="H713" s="135"/>
      <c r="I713" s="135"/>
      <c r="J713" s="135"/>
      <c r="K713" s="135"/>
      <c r="L713" s="135"/>
      <c r="M713" s="135"/>
      <c r="N713" s="135"/>
      <c r="O713" s="135"/>
      <c r="P713" s="135"/>
      <c r="Q713" s="135"/>
      <c r="R713" s="135"/>
      <c r="S713" s="135"/>
      <c r="T713" s="135"/>
      <c r="U713" s="135"/>
      <c r="V713" s="135"/>
      <c r="W713" s="135"/>
      <c r="X713" s="135"/>
      <c r="Y713" s="135"/>
      <c r="Z713" s="135"/>
    </row>
    <row r="714" spans="1:26" ht="15.75" customHeight="1" x14ac:dyDescent="0.2">
      <c r="A714" s="145"/>
      <c r="B714" s="146"/>
      <c r="C714" s="135"/>
      <c r="D714" s="135"/>
      <c r="E714" s="135"/>
      <c r="F714" s="135"/>
      <c r="G714" s="135"/>
      <c r="H714" s="135"/>
      <c r="I714" s="135"/>
      <c r="J714" s="135"/>
      <c r="K714" s="135"/>
      <c r="L714" s="135"/>
      <c r="M714" s="135"/>
      <c r="N714" s="135"/>
      <c r="O714" s="135"/>
      <c r="P714" s="135"/>
      <c r="Q714" s="135"/>
      <c r="R714" s="135"/>
      <c r="S714" s="135"/>
      <c r="T714" s="135"/>
      <c r="U714" s="135"/>
      <c r="V714" s="135"/>
      <c r="W714" s="135"/>
      <c r="X714" s="135"/>
      <c r="Y714" s="135"/>
      <c r="Z714" s="135"/>
    </row>
    <row r="715" spans="1:26" ht="15.75" customHeight="1" x14ac:dyDescent="0.2">
      <c r="A715" s="145"/>
      <c r="B715" s="146"/>
      <c r="C715" s="135"/>
      <c r="D715" s="135"/>
      <c r="E715" s="135"/>
      <c r="F715" s="135"/>
      <c r="G715" s="135"/>
      <c r="H715" s="135"/>
      <c r="I715" s="135"/>
      <c r="J715" s="135"/>
      <c r="K715" s="135"/>
      <c r="L715" s="135"/>
      <c r="M715" s="135"/>
      <c r="N715" s="135"/>
      <c r="O715" s="135"/>
      <c r="P715" s="135"/>
      <c r="Q715" s="135"/>
      <c r="R715" s="135"/>
      <c r="S715" s="135"/>
      <c r="T715" s="135"/>
      <c r="U715" s="135"/>
      <c r="V715" s="135"/>
      <c r="W715" s="135"/>
      <c r="X715" s="135"/>
      <c r="Y715" s="135"/>
      <c r="Z715" s="135"/>
    </row>
    <row r="716" spans="1:26" ht="15.75" customHeight="1" x14ac:dyDescent="0.2">
      <c r="A716" s="145"/>
      <c r="B716" s="146"/>
      <c r="C716" s="135"/>
      <c r="D716" s="135"/>
      <c r="E716" s="135"/>
      <c r="F716" s="135"/>
      <c r="G716" s="135"/>
      <c r="H716" s="135"/>
      <c r="I716" s="135"/>
      <c r="J716" s="135"/>
      <c r="K716" s="135"/>
      <c r="L716" s="135"/>
      <c r="M716" s="135"/>
      <c r="N716" s="135"/>
      <c r="O716" s="135"/>
      <c r="P716" s="135"/>
      <c r="Q716" s="135"/>
      <c r="R716" s="135"/>
      <c r="S716" s="135"/>
      <c r="T716" s="135"/>
      <c r="U716" s="135"/>
      <c r="V716" s="135"/>
      <c r="W716" s="135"/>
      <c r="X716" s="135"/>
      <c r="Y716" s="135"/>
      <c r="Z716" s="135"/>
    </row>
    <row r="717" spans="1:26" ht="15.75" customHeight="1" x14ac:dyDescent="0.2">
      <c r="A717" s="145"/>
      <c r="B717" s="146"/>
      <c r="C717" s="135"/>
      <c r="D717" s="135"/>
      <c r="E717" s="135"/>
      <c r="F717" s="135"/>
      <c r="G717" s="135"/>
      <c r="H717" s="135"/>
      <c r="I717" s="135"/>
      <c r="J717" s="135"/>
      <c r="K717" s="135"/>
      <c r="L717" s="135"/>
      <c r="M717" s="135"/>
      <c r="N717" s="135"/>
      <c r="O717" s="135"/>
      <c r="P717" s="135"/>
      <c r="Q717" s="135"/>
      <c r="R717" s="135"/>
      <c r="S717" s="135"/>
      <c r="T717" s="135"/>
      <c r="U717" s="135"/>
      <c r="V717" s="135"/>
      <c r="W717" s="135"/>
      <c r="X717" s="135"/>
      <c r="Y717" s="135"/>
      <c r="Z717" s="135"/>
    </row>
    <row r="718" spans="1:26" ht="15.75" customHeight="1" x14ac:dyDescent="0.2">
      <c r="A718" s="145"/>
      <c r="B718" s="146"/>
      <c r="C718" s="135"/>
      <c r="D718" s="135"/>
      <c r="E718" s="135"/>
      <c r="F718" s="135"/>
      <c r="G718" s="135"/>
      <c r="H718" s="135"/>
      <c r="I718" s="135"/>
      <c r="J718" s="135"/>
      <c r="K718" s="135"/>
      <c r="L718" s="135"/>
      <c r="M718" s="135"/>
      <c r="N718" s="135"/>
      <c r="O718" s="135"/>
      <c r="P718" s="135"/>
      <c r="Q718" s="135"/>
      <c r="R718" s="135"/>
      <c r="S718" s="135"/>
      <c r="T718" s="135"/>
      <c r="U718" s="135"/>
      <c r="V718" s="135"/>
      <c r="W718" s="135"/>
      <c r="X718" s="135"/>
      <c r="Y718" s="135"/>
      <c r="Z718" s="135"/>
    </row>
    <row r="719" spans="1:26" ht="15.75" customHeight="1" x14ac:dyDescent="0.2">
      <c r="A719" s="145"/>
      <c r="B719" s="146"/>
      <c r="C719" s="135"/>
      <c r="D719" s="135"/>
      <c r="E719" s="135"/>
      <c r="F719" s="135"/>
      <c r="G719" s="135"/>
      <c r="H719" s="135"/>
      <c r="I719" s="135"/>
      <c r="J719" s="135"/>
      <c r="K719" s="135"/>
      <c r="L719" s="135"/>
      <c r="M719" s="135"/>
      <c r="N719" s="135"/>
      <c r="O719" s="135"/>
      <c r="P719" s="135"/>
      <c r="Q719" s="135"/>
      <c r="R719" s="135"/>
      <c r="S719" s="135"/>
      <c r="T719" s="135"/>
      <c r="U719" s="135"/>
      <c r="V719" s="135"/>
      <c r="W719" s="135"/>
      <c r="X719" s="135"/>
      <c r="Y719" s="135"/>
      <c r="Z719" s="135"/>
    </row>
    <row r="720" spans="1:26" ht="15.75" customHeight="1" x14ac:dyDescent="0.2">
      <c r="A720" s="145"/>
      <c r="B720" s="146"/>
      <c r="C720" s="135"/>
      <c r="D720" s="135"/>
      <c r="E720" s="135"/>
      <c r="F720" s="135"/>
      <c r="G720" s="135"/>
      <c r="H720" s="135"/>
      <c r="I720" s="135"/>
      <c r="J720" s="135"/>
      <c r="K720" s="135"/>
      <c r="L720" s="135"/>
      <c r="M720" s="135"/>
      <c r="N720" s="135"/>
      <c r="O720" s="135"/>
      <c r="P720" s="135"/>
      <c r="Q720" s="135"/>
      <c r="R720" s="135"/>
      <c r="S720" s="135"/>
      <c r="T720" s="135"/>
      <c r="U720" s="135"/>
      <c r="V720" s="135"/>
      <c r="W720" s="135"/>
      <c r="X720" s="135"/>
      <c r="Y720" s="135"/>
      <c r="Z720" s="135"/>
    </row>
    <row r="721" spans="1:26" ht="15.75" customHeight="1" x14ac:dyDescent="0.2">
      <c r="A721" s="145"/>
      <c r="B721" s="146"/>
      <c r="C721" s="135"/>
      <c r="D721" s="135"/>
      <c r="E721" s="135"/>
      <c r="F721" s="135"/>
      <c r="G721" s="135"/>
      <c r="H721" s="135"/>
      <c r="I721" s="135"/>
      <c r="J721" s="135"/>
      <c r="K721" s="135"/>
      <c r="L721" s="135"/>
      <c r="M721" s="135"/>
      <c r="N721" s="135"/>
      <c r="O721" s="135"/>
      <c r="P721" s="135"/>
      <c r="Q721" s="135"/>
      <c r="R721" s="135"/>
      <c r="S721" s="135"/>
      <c r="T721" s="135"/>
      <c r="U721" s="135"/>
      <c r="V721" s="135"/>
      <c r="W721" s="135"/>
      <c r="X721" s="135"/>
      <c r="Y721" s="135"/>
      <c r="Z721" s="135"/>
    </row>
    <row r="722" spans="1:26" ht="15.75" customHeight="1" x14ac:dyDescent="0.2">
      <c r="A722" s="145"/>
      <c r="B722" s="146"/>
      <c r="C722" s="135"/>
      <c r="D722" s="135"/>
      <c r="E722" s="135"/>
      <c r="F722" s="135"/>
      <c r="G722" s="135"/>
      <c r="H722" s="135"/>
      <c r="I722" s="135"/>
      <c r="J722" s="135"/>
      <c r="K722" s="135"/>
      <c r="L722" s="135"/>
      <c r="M722" s="135"/>
      <c r="N722" s="135"/>
      <c r="O722" s="135"/>
      <c r="P722" s="135"/>
      <c r="Q722" s="135"/>
      <c r="R722" s="135"/>
      <c r="S722" s="135"/>
      <c r="T722" s="135"/>
      <c r="U722" s="135"/>
      <c r="V722" s="135"/>
      <c r="W722" s="135"/>
      <c r="X722" s="135"/>
      <c r="Y722" s="135"/>
      <c r="Z722" s="135"/>
    </row>
    <row r="723" spans="1:26" ht="15.75" customHeight="1" x14ac:dyDescent="0.2">
      <c r="A723" s="145"/>
      <c r="B723" s="146"/>
      <c r="C723" s="135"/>
      <c r="D723" s="135"/>
      <c r="E723" s="135"/>
      <c r="F723" s="135"/>
      <c r="G723" s="135"/>
      <c r="H723" s="135"/>
      <c r="I723" s="135"/>
      <c r="J723" s="135"/>
      <c r="K723" s="135"/>
      <c r="L723" s="135"/>
      <c r="M723" s="135"/>
      <c r="N723" s="135"/>
      <c r="O723" s="135"/>
      <c r="P723" s="135"/>
      <c r="Q723" s="135"/>
      <c r="R723" s="135"/>
      <c r="S723" s="135"/>
      <c r="T723" s="135"/>
      <c r="U723" s="135"/>
      <c r="V723" s="135"/>
      <c r="W723" s="135"/>
      <c r="X723" s="135"/>
      <c r="Y723" s="135"/>
      <c r="Z723" s="135"/>
    </row>
    <row r="724" spans="1:26" ht="15.75" customHeight="1" x14ac:dyDescent="0.2">
      <c r="A724" s="145"/>
      <c r="B724" s="146"/>
      <c r="C724" s="135"/>
      <c r="D724" s="135"/>
      <c r="E724" s="135"/>
      <c r="F724" s="135"/>
      <c r="G724" s="135"/>
      <c r="H724" s="135"/>
      <c r="I724" s="135"/>
      <c r="J724" s="135"/>
      <c r="K724" s="135"/>
      <c r="L724" s="135"/>
      <c r="M724" s="135"/>
      <c r="N724" s="135"/>
      <c r="O724" s="135"/>
      <c r="P724" s="135"/>
      <c r="Q724" s="135"/>
      <c r="R724" s="135"/>
      <c r="S724" s="135"/>
      <c r="T724" s="135"/>
      <c r="U724" s="135"/>
      <c r="V724" s="135"/>
      <c r="W724" s="135"/>
      <c r="X724" s="135"/>
      <c r="Y724" s="135"/>
      <c r="Z724" s="135"/>
    </row>
    <row r="725" spans="1:26" ht="15.75" customHeight="1" x14ac:dyDescent="0.2">
      <c r="A725" s="145"/>
      <c r="B725" s="146"/>
      <c r="C725" s="135"/>
      <c r="D725" s="135"/>
      <c r="E725" s="135"/>
      <c r="F725" s="135"/>
      <c r="G725" s="135"/>
      <c r="H725" s="135"/>
      <c r="I725" s="135"/>
      <c r="J725" s="135"/>
      <c r="K725" s="135"/>
      <c r="L725" s="135"/>
      <c r="M725" s="135"/>
      <c r="N725" s="135"/>
      <c r="O725" s="135"/>
      <c r="P725" s="135"/>
      <c r="Q725" s="135"/>
      <c r="R725" s="135"/>
      <c r="S725" s="135"/>
      <c r="T725" s="135"/>
      <c r="U725" s="135"/>
      <c r="V725" s="135"/>
      <c r="W725" s="135"/>
      <c r="X725" s="135"/>
      <c r="Y725" s="135"/>
      <c r="Z725" s="135"/>
    </row>
    <row r="726" spans="1:26" ht="15.75" customHeight="1" x14ac:dyDescent="0.2">
      <c r="A726" s="145"/>
      <c r="B726" s="146"/>
      <c r="C726" s="135"/>
      <c r="D726" s="135"/>
      <c r="E726" s="135"/>
      <c r="F726" s="135"/>
      <c r="G726" s="135"/>
      <c r="H726" s="135"/>
      <c r="I726" s="135"/>
      <c r="J726" s="135"/>
      <c r="K726" s="135"/>
      <c r="L726" s="135"/>
      <c r="M726" s="135"/>
      <c r="N726" s="135"/>
      <c r="O726" s="135"/>
      <c r="P726" s="135"/>
      <c r="Q726" s="135"/>
      <c r="R726" s="135"/>
      <c r="S726" s="135"/>
      <c r="T726" s="135"/>
      <c r="U726" s="135"/>
      <c r="V726" s="135"/>
      <c r="W726" s="135"/>
      <c r="X726" s="135"/>
      <c r="Y726" s="135"/>
      <c r="Z726" s="135"/>
    </row>
    <row r="727" spans="1:26" ht="15.75" customHeight="1" x14ac:dyDescent="0.2">
      <c r="A727" s="145"/>
      <c r="B727" s="146"/>
      <c r="C727" s="135"/>
      <c r="D727" s="135"/>
      <c r="E727" s="135"/>
      <c r="F727" s="135"/>
      <c r="G727" s="135"/>
      <c r="H727" s="135"/>
      <c r="I727" s="135"/>
      <c r="J727" s="135"/>
      <c r="K727" s="135"/>
      <c r="L727" s="135"/>
      <c r="M727" s="135"/>
      <c r="N727" s="135"/>
      <c r="O727" s="135"/>
      <c r="P727" s="135"/>
      <c r="Q727" s="135"/>
      <c r="R727" s="135"/>
      <c r="S727" s="135"/>
      <c r="T727" s="135"/>
      <c r="U727" s="135"/>
      <c r="V727" s="135"/>
      <c r="W727" s="135"/>
      <c r="X727" s="135"/>
      <c r="Y727" s="135"/>
      <c r="Z727" s="135"/>
    </row>
    <row r="728" spans="1:26" ht="15.75" customHeight="1" x14ac:dyDescent="0.2">
      <c r="A728" s="145"/>
      <c r="B728" s="146"/>
      <c r="C728" s="135"/>
      <c r="D728" s="135"/>
      <c r="E728" s="135"/>
      <c r="F728" s="135"/>
      <c r="G728" s="135"/>
      <c r="H728" s="135"/>
      <c r="I728" s="135"/>
      <c r="J728" s="135"/>
      <c r="K728" s="135"/>
      <c r="L728" s="135"/>
      <c r="M728" s="135"/>
      <c r="N728" s="135"/>
      <c r="O728" s="135"/>
      <c r="P728" s="135"/>
      <c r="Q728" s="135"/>
      <c r="R728" s="135"/>
      <c r="S728" s="135"/>
      <c r="T728" s="135"/>
      <c r="U728" s="135"/>
      <c r="V728" s="135"/>
      <c r="W728" s="135"/>
      <c r="X728" s="135"/>
      <c r="Y728" s="135"/>
      <c r="Z728" s="135"/>
    </row>
    <row r="729" spans="1:26" ht="15.75" customHeight="1" x14ac:dyDescent="0.2">
      <c r="A729" s="145"/>
      <c r="B729" s="146"/>
      <c r="C729" s="135"/>
      <c r="D729" s="135"/>
      <c r="E729" s="135"/>
      <c r="F729" s="135"/>
      <c r="G729" s="135"/>
      <c r="H729" s="135"/>
      <c r="I729" s="135"/>
      <c r="J729" s="135"/>
      <c r="K729" s="135"/>
      <c r="L729" s="135"/>
      <c r="M729" s="135"/>
      <c r="N729" s="135"/>
      <c r="O729" s="135"/>
      <c r="P729" s="135"/>
      <c r="Q729" s="135"/>
      <c r="R729" s="135"/>
      <c r="S729" s="135"/>
      <c r="T729" s="135"/>
      <c r="U729" s="135"/>
      <c r="V729" s="135"/>
      <c r="W729" s="135"/>
      <c r="X729" s="135"/>
      <c r="Y729" s="135"/>
      <c r="Z729" s="135"/>
    </row>
    <row r="730" spans="1:26" ht="15.75" customHeight="1" x14ac:dyDescent="0.2">
      <c r="A730" s="145"/>
      <c r="B730" s="146"/>
      <c r="C730" s="135"/>
      <c r="D730" s="135"/>
      <c r="E730" s="135"/>
      <c r="F730" s="135"/>
      <c r="G730" s="135"/>
      <c r="H730" s="135"/>
      <c r="I730" s="135"/>
      <c r="J730" s="135"/>
      <c r="K730" s="135"/>
      <c r="L730" s="135"/>
      <c r="M730" s="135"/>
      <c r="N730" s="135"/>
      <c r="O730" s="135"/>
      <c r="P730" s="135"/>
      <c r="Q730" s="135"/>
      <c r="R730" s="135"/>
      <c r="S730" s="135"/>
      <c r="T730" s="135"/>
      <c r="U730" s="135"/>
      <c r="V730" s="135"/>
      <c r="W730" s="135"/>
      <c r="X730" s="135"/>
      <c r="Y730" s="135"/>
      <c r="Z730" s="135"/>
    </row>
    <row r="731" spans="1:26" ht="15.75" customHeight="1" x14ac:dyDescent="0.2">
      <c r="A731" s="145"/>
      <c r="B731" s="146"/>
      <c r="C731" s="135"/>
      <c r="D731" s="135"/>
      <c r="E731" s="135"/>
      <c r="F731" s="135"/>
      <c r="G731" s="135"/>
      <c r="H731" s="135"/>
      <c r="I731" s="135"/>
      <c r="J731" s="135"/>
      <c r="K731" s="135"/>
      <c r="L731" s="135"/>
      <c r="M731" s="135"/>
      <c r="N731" s="135"/>
      <c r="O731" s="135"/>
      <c r="P731" s="135"/>
      <c r="Q731" s="135"/>
      <c r="R731" s="135"/>
      <c r="S731" s="135"/>
      <c r="T731" s="135"/>
      <c r="U731" s="135"/>
      <c r="V731" s="135"/>
      <c r="W731" s="135"/>
      <c r="X731" s="135"/>
      <c r="Y731" s="135"/>
      <c r="Z731" s="135"/>
    </row>
    <row r="732" spans="1:26" ht="15.75" customHeight="1" x14ac:dyDescent="0.2">
      <c r="A732" s="145"/>
      <c r="B732" s="146"/>
      <c r="C732" s="135"/>
      <c r="D732" s="135"/>
      <c r="E732" s="135"/>
      <c r="F732" s="135"/>
      <c r="G732" s="135"/>
      <c r="H732" s="135"/>
      <c r="I732" s="135"/>
      <c r="J732" s="135"/>
      <c r="K732" s="135"/>
      <c r="L732" s="135"/>
      <c r="M732" s="135"/>
      <c r="N732" s="135"/>
      <c r="O732" s="135"/>
      <c r="P732" s="135"/>
      <c r="Q732" s="135"/>
      <c r="R732" s="135"/>
      <c r="S732" s="135"/>
      <c r="T732" s="135"/>
      <c r="U732" s="135"/>
      <c r="V732" s="135"/>
      <c r="W732" s="135"/>
      <c r="X732" s="135"/>
      <c r="Y732" s="135"/>
      <c r="Z732" s="135"/>
    </row>
    <row r="733" spans="1:26" ht="15.75" customHeight="1" x14ac:dyDescent="0.2">
      <c r="A733" s="145"/>
      <c r="B733" s="146"/>
      <c r="C733" s="135"/>
      <c r="D733" s="135"/>
      <c r="E733" s="135"/>
      <c r="F733" s="135"/>
      <c r="G733" s="135"/>
      <c r="H733" s="135"/>
      <c r="I733" s="135"/>
      <c r="J733" s="135"/>
      <c r="K733" s="135"/>
      <c r="L733" s="135"/>
      <c r="M733" s="135"/>
      <c r="N733" s="135"/>
      <c r="O733" s="135"/>
      <c r="P733" s="135"/>
      <c r="Q733" s="135"/>
      <c r="R733" s="135"/>
      <c r="S733" s="135"/>
      <c r="T733" s="135"/>
      <c r="U733" s="135"/>
      <c r="V733" s="135"/>
      <c r="W733" s="135"/>
      <c r="X733" s="135"/>
      <c r="Y733" s="135"/>
      <c r="Z733" s="135"/>
    </row>
    <row r="734" spans="1:26" ht="15.75" customHeight="1" x14ac:dyDescent="0.2">
      <c r="A734" s="145"/>
      <c r="B734" s="146"/>
      <c r="C734" s="135"/>
      <c r="D734" s="135"/>
      <c r="E734" s="135"/>
      <c r="F734" s="135"/>
      <c r="G734" s="135"/>
      <c r="H734" s="135"/>
      <c r="I734" s="135"/>
      <c r="J734" s="135"/>
      <c r="K734" s="135"/>
      <c r="L734" s="135"/>
      <c r="M734" s="135"/>
      <c r="N734" s="135"/>
      <c r="O734" s="135"/>
      <c r="P734" s="135"/>
      <c r="Q734" s="135"/>
      <c r="R734" s="135"/>
      <c r="S734" s="135"/>
      <c r="T734" s="135"/>
      <c r="U734" s="135"/>
      <c r="V734" s="135"/>
      <c r="W734" s="135"/>
      <c r="X734" s="135"/>
      <c r="Y734" s="135"/>
      <c r="Z734" s="135"/>
    </row>
    <row r="735" spans="1:26" ht="15.75" customHeight="1" x14ac:dyDescent="0.2">
      <c r="A735" s="145"/>
      <c r="B735" s="146"/>
      <c r="C735" s="135"/>
      <c r="D735" s="135"/>
      <c r="E735" s="135"/>
      <c r="F735" s="135"/>
      <c r="G735" s="135"/>
      <c r="H735" s="135"/>
      <c r="I735" s="135"/>
      <c r="J735" s="135"/>
      <c r="K735" s="135"/>
      <c r="L735" s="135"/>
      <c r="M735" s="135"/>
      <c r="N735" s="135"/>
      <c r="O735" s="135"/>
      <c r="P735" s="135"/>
      <c r="Q735" s="135"/>
      <c r="R735" s="135"/>
      <c r="S735" s="135"/>
      <c r="T735" s="135"/>
      <c r="U735" s="135"/>
      <c r="V735" s="135"/>
      <c r="W735" s="135"/>
      <c r="X735" s="135"/>
      <c r="Y735" s="135"/>
      <c r="Z735" s="135"/>
    </row>
    <row r="736" spans="1:26" ht="15.75" customHeight="1" x14ac:dyDescent="0.2">
      <c r="A736" s="145"/>
      <c r="B736" s="146"/>
      <c r="C736" s="135"/>
      <c r="D736" s="135"/>
      <c r="E736" s="135"/>
      <c r="F736" s="135"/>
      <c r="G736" s="135"/>
      <c r="H736" s="135"/>
      <c r="I736" s="135"/>
      <c r="J736" s="135"/>
      <c r="K736" s="135"/>
      <c r="L736" s="135"/>
      <c r="M736" s="135"/>
      <c r="N736" s="135"/>
      <c r="O736" s="135"/>
      <c r="P736" s="135"/>
      <c r="Q736" s="135"/>
      <c r="R736" s="135"/>
      <c r="S736" s="135"/>
      <c r="T736" s="135"/>
      <c r="U736" s="135"/>
      <c r="V736" s="135"/>
      <c r="W736" s="135"/>
      <c r="X736" s="135"/>
      <c r="Y736" s="135"/>
      <c r="Z736" s="135"/>
    </row>
    <row r="737" spans="1:26" ht="15.75" customHeight="1" x14ac:dyDescent="0.2">
      <c r="A737" s="145"/>
      <c r="B737" s="146"/>
      <c r="C737" s="135"/>
      <c r="D737" s="135"/>
      <c r="E737" s="135"/>
      <c r="F737" s="135"/>
      <c r="G737" s="135"/>
      <c r="H737" s="135"/>
      <c r="I737" s="135"/>
      <c r="J737" s="135"/>
      <c r="K737" s="135"/>
      <c r="L737" s="135"/>
      <c r="M737" s="135"/>
      <c r="N737" s="135"/>
      <c r="O737" s="135"/>
      <c r="P737" s="135"/>
      <c r="Q737" s="135"/>
      <c r="R737" s="135"/>
      <c r="S737" s="135"/>
      <c r="T737" s="135"/>
      <c r="U737" s="135"/>
      <c r="V737" s="135"/>
      <c r="W737" s="135"/>
      <c r="X737" s="135"/>
      <c r="Y737" s="135"/>
      <c r="Z737" s="135"/>
    </row>
    <row r="738" spans="1:26" ht="15.75" customHeight="1" x14ac:dyDescent="0.2">
      <c r="A738" s="145"/>
      <c r="B738" s="146"/>
      <c r="C738" s="135"/>
      <c r="D738" s="135"/>
      <c r="E738" s="135"/>
      <c r="F738" s="135"/>
      <c r="G738" s="135"/>
      <c r="H738" s="135"/>
      <c r="I738" s="135"/>
      <c r="J738" s="135"/>
      <c r="K738" s="135"/>
      <c r="L738" s="135"/>
      <c r="M738" s="135"/>
      <c r="N738" s="135"/>
      <c r="O738" s="135"/>
      <c r="P738" s="135"/>
      <c r="Q738" s="135"/>
      <c r="R738" s="135"/>
      <c r="S738" s="135"/>
      <c r="T738" s="135"/>
      <c r="U738" s="135"/>
      <c r="V738" s="135"/>
      <c r="W738" s="135"/>
      <c r="X738" s="135"/>
      <c r="Y738" s="135"/>
      <c r="Z738" s="135"/>
    </row>
    <row r="739" spans="1:26" ht="15.75" customHeight="1" x14ac:dyDescent="0.2">
      <c r="A739" s="145"/>
      <c r="B739" s="146"/>
      <c r="C739" s="135"/>
      <c r="D739" s="135"/>
      <c r="E739" s="135"/>
      <c r="F739" s="135"/>
      <c r="G739" s="135"/>
      <c r="H739" s="135"/>
      <c r="I739" s="135"/>
      <c r="J739" s="135"/>
      <c r="K739" s="135"/>
      <c r="L739" s="135"/>
      <c r="M739" s="135"/>
      <c r="N739" s="135"/>
      <c r="O739" s="135"/>
      <c r="P739" s="135"/>
      <c r="Q739" s="135"/>
      <c r="R739" s="135"/>
      <c r="S739" s="135"/>
      <c r="T739" s="135"/>
      <c r="U739" s="135"/>
      <c r="V739" s="135"/>
      <c r="W739" s="135"/>
      <c r="X739" s="135"/>
      <c r="Y739" s="135"/>
      <c r="Z739" s="135"/>
    </row>
    <row r="740" spans="1:26" ht="15.75" customHeight="1" x14ac:dyDescent="0.2">
      <c r="A740" s="145"/>
      <c r="B740" s="146"/>
      <c r="C740" s="135"/>
      <c r="D740" s="135"/>
      <c r="E740" s="135"/>
      <c r="F740" s="135"/>
      <c r="G740" s="135"/>
      <c r="H740" s="135"/>
      <c r="I740" s="135"/>
      <c r="J740" s="135"/>
      <c r="K740" s="135"/>
      <c r="L740" s="135"/>
      <c r="M740" s="135"/>
      <c r="N740" s="135"/>
      <c r="O740" s="135"/>
      <c r="P740" s="135"/>
      <c r="Q740" s="135"/>
      <c r="R740" s="135"/>
      <c r="S740" s="135"/>
      <c r="T740" s="135"/>
      <c r="U740" s="135"/>
      <c r="V740" s="135"/>
      <c r="W740" s="135"/>
      <c r="X740" s="135"/>
      <c r="Y740" s="135"/>
      <c r="Z740" s="135"/>
    </row>
    <row r="741" spans="1:26" ht="15.75" customHeight="1" x14ac:dyDescent="0.2">
      <c r="A741" s="145"/>
      <c r="B741" s="146"/>
      <c r="C741" s="135"/>
      <c r="D741" s="135"/>
      <c r="E741" s="135"/>
      <c r="F741" s="135"/>
      <c r="G741" s="135"/>
      <c r="H741" s="135"/>
      <c r="I741" s="135"/>
      <c r="J741" s="135"/>
      <c r="K741" s="135"/>
      <c r="L741" s="135"/>
      <c r="M741" s="135"/>
      <c r="N741" s="135"/>
      <c r="O741" s="135"/>
      <c r="P741" s="135"/>
      <c r="Q741" s="135"/>
      <c r="R741" s="135"/>
      <c r="S741" s="135"/>
      <c r="T741" s="135"/>
      <c r="U741" s="135"/>
      <c r="V741" s="135"/>
      <c r="W741" s="135"/>
      <c r="X741" s="135"/>
      <c r="Y741" s="135"/>
      <c r="Z741" s="135"/>
    </row>
    <row r="742" spans="1:26" ht="15.75" customHeight="1" x14ac:dyDescent="0.2">
      <c r="A742" s="145"/>
      <c r="B742" s="146"/>
      <c r="C742" s="135"/>
      <c r="D742" s="135"/>
      <c r="E742" s="135"/>
      <c r="F742" s="135"/>
      <c r="G742" s="135"/>
      <c r="H742" s="135"/>
      <c r="I742" s="135"/>
      <c r="J742" s="135"/>
      <c r="K742" s="135"/>
      <c r="L742" s="135"/>
      <c r="M742" s="135"/>
      <c r="N742" s="135"/>
      <c r="O742" s="135"/>
      <c r="P742" s="135"/>
      <c r="Q742" s="135"/>
      <c r="R742" s="135"/>
      <c r="S742" s="135"/>
      <c r="T742" s="135"/>
      <c r="U742" s="135"/>
      <c r="V742" s="135"/>
      <c r="W742" s="135"/>
      <c r="X742" s="135"/>
      <c r="Y742" s="135"/>
      <c r="Z742" s="135"/>
    </row>
    <row r="743" spans="1:26" ht="15.75" customHeight="1" x14ac:dyDescent="0.2">
      <c r="A743" s="145"/>
      <c r="B743" s="146"/>
      <c r="C743" s="135"/>
      <c r="D743" s="135"/>
      <c r="E743" s="135"/>
      <c r="F743" s="135"/>
      <c r="G743" s="135"/>
      <c r="H743" s="135"/>
      <c r="I743" s="135"/>
      <c r="J743" s="135"/>
      <c r="K743" s="135"/>
      <c r="L743" s="135"/>
      <c r="M743" s="135"/>
      <c r="N743" s="135"/>
      <c r="O743" s="135"/>
      <c r="P743" s="135"/>
      <c r="Q743" s="135"/>
      <c r="R743" s="135"/>
      <c r="S743" s="135"/>
      <c r="T743" s="135"/>
      <c r="U743" s="135"/>
      <c r="V743" s="135"/>
      <c r="W743" s="135"/>
      <c r="X743" s="135"/>
      <c r="Y743" s="135"/>
      <c r="Z743" s="135"/>
    </row>
    <row r="744" spans="1:26" ht="15.75" customHeight="1" x14ac:dyDescent="0.2">
      <c r="A744" s="145"/>
      <c r="B744" s="146"/>
      <c r="C744" s="135"/>
      <c r="D744" s="135"/>
      <c r="E744" s="135"/>
      <c r="F744" s="135"/>
      <c r="G744" s="135"/>
      <c r="H744" s="135"/>
      <c r="I744" s="135"/>
      <c r="J744" s="135"/>
      <c r="K744" s="135"/>
      <c r="L744" s="135"/>
      <c r="M744" s="135"/>
      <c r="N744" s="135"/>
      <c r="O744" s="135"/>
      <c r="P744" s="135"/>
      <c r="Q744" s="135"/>
      <c r="R744" s="135"/>
      <c r="S744" s="135"/>
      <c r="T744" s="135"/>
      <c r="U744" s="135"/>
      <c r="V744" s="135"/>
      <c r="W744" s="135"/>
      <c r="X744" s="135"/>
      <c r="Y744" s="135"/>
      <c r="Z744" s="135"/>
    </row>
    <row r="745" spans="1:26" ht="15.75" customHeight="1" x14ac:dyDescent="0.2">
      <c r="A745" s="145"/>
      <c r="B745" s="146"/>
      <c r="C745" s="135"/>
      <c r="D745" s="135"/>
      <c r="E745" s="135"/>
      <c r="F745" s="135"/>
      <c r="G745" s="135"/>
      <c r="H745" s="135"/>
      <c r="I745" s="135"/>
      <c r="J745" s="135"/>
      <c r="K745" s="135"/>
      <c r="L745" s="135"/>
      <c r="M745" s="135"/>
      <c r="N745" s="135"/>
      <c r="O745" s="135"/>
      <c r="P745" s="135"/>
      <c r="Q745" s="135"/>
      <c r="R745" s="135"/>
      <c r="S745" s="135"/>
      <c r="T745" s="135"/>
      <c r="U745" s="135"/>
      <c r="V745" s="135"/>
      <c r="W745" s="135"/>
      <c r="X745" s="135"/>
      <c r="Y745" s="135"/>
      <c r="Z745" s="135"/>
    </row>
    <row r="746" spans="1:26" ht="15.75" customHeight="1" x14ac:dyDescent="0.2">
      <c r="A746" s="145"/>
      <c r="B746" s="146"/>
      <c r="C746" s="135"/>
      <c r="D746" s="135"/>
      <c r="E746" s="135"/>
      <c r="F746" s="135"/>
      <c r="G746" s="135"/>
      <c r="H746" s="135"/>
      <c r="I746" s="135"/>
      <c r="J746" s="135"/>
      <c r="K746" s="135"/>
      <c r="L746" s="135"/>
      <c r="M746" s="135"/>
      <c r="N746" s="135"/>
      <c r="O746" s="135"/>
      <c r="P746" s="135"/>
      <c r="Q746" s="135"/>
      <c r="R746" s="135"/>
      <c r="S746" s="135"/>
      <c r="T746" s="135"/>
      <c r="U746" s="135"/>
      <c r="V746" s="135"/>
      <c r="W746" s="135"/>
      <c r="X746" s="135"/>
      <c r="Y746" s="135"/>
      <c r="Z746" s="135"/>
    </row>
    <row r="747" spans="1:26" ht="15.75" customHeight="1" x14ac:dyDescent="0.2">
      <c r="A747" s="145"/>
      <c r="B747" s="146"/>
      <c r="C747" s="135"/>
      <c r="D747" s="135"/>
      <c r="E747" s="135"/>
      <c r="F747" s="135"/>
      <c r="G747" s="135"/>
      <c r="H747" s="135"/>
      <c r="I747" s="135"/>
      <c r="J747" s="135"/>
      <c r="K747" s="135"/>
      <c r="L747" s="135"/>
      <c r="M747" s="135"/>
      <c r="N747" s="135"/>
      <c r="O747" s="135"/>
      <c r="P747" s="135"/>
      <c r="Q747" s="135"/>
      <c r="R747" s="135"/>
      <c r="S747" s="135"/>
      <c r="T747" s="135"/>
      <c r="U747" s="135"/>
      <c r="V747" s="135"/>
      <c r="W747" s="135"/>
      <c r="X747" s="135"/>
      <c r="Y747" s="135"/>
      <c r="Z747" s="135"/>
    </row>
    <row r="748" spans="1:26" ht="15.75" customHeight="1" x14ac:dyDescent="0.2">
      <c r="A748" s="145"/>
      <c r="B748" s="146"/>
      <c r="C748" s="135"/>
      <c r="D748" s="135"/>
      <c r="E748" s="135"/>
      <c r="F748" s="135"/>
      <c r="G748" s="135"/>
      <c r="H748" s="135"/>
      <c r="I748" s="135"/>
      <c r="J748" s="135"/>
      <c r="K748" s="135"/>
      <c r="L748" s="135"/>
      <c r="M748" s="135"/>
      <c r="N748" s="135"/>
      <c r="O748" s="135"/>
      <c r="P748" s="135"/>
      <c r="Q748" s="135"/>
      <c r="R748" s="135"/>
      <c r="S748" s="135"/>
      <c r="T748" s="135"/>
      <c r="U748" s="135"/>
      <c r="V748" s="135"/>
      <c r="W748" s="135"/>
      <c r="X748" s="135"/>
      <c r="Y748" s="135"/>
      <c r="Z748" s="135"/>
    </row>
    <row r="749" spans="1:26" ht="15.75" customHeight="1" x14ac:dyDescent="0.2">
      <c r="A749" s="145"/>
      <c r="B749" s="146"/>
      <c r="C749" s="135"/>
      <c r="D749" s="135"/>
      <c r="E749" s="135"/>
      <c r="F749" s="135"/>
      <c r="G749" s="135"/>
      <c r="H749" s="135"/>
      <c r="I749" s="135"/>
      <c r="J749" s="135"/>
      <c r="K749" s="135"/>
      <c r="L749" s="135"/>
      <c r="M749" s="135"/>
      <c r="N749" s="135"/>
      <c r="O749" s="135"/>
      <c r="P749" s="135"/>
      <c r="Q749" s="135"/>
      <c r="R749" s="135"/>
      <c r="S749" s="135"/>
      <c r="T749" s="135"/>
      <c r="U749" s="135"/>
      <c r="V749" s="135"/>
      <c r="W749" s="135"/>
      <c r="X749" s="135"/>
      <c r="Y749" s="135"/>
      <c r="Z749" s="135"/>
    </row>
    <row r="750" spans="1:26" ht="15.75" customHeight="1" x14ac:dyDescent="0.2">
      <c r="A750" s="145"/>
      <c r="B750" s="146"/>
      <c r="C750" s="135"/>
      <c r="D750" s="135"/>
      <c r="E750" s="135"/>
      <c r="F750" s="135"/>
      <c r="G750" s="135"/>
      <c r="H750" s="135"/>
      <c r="I750" s="135"/>
      <c r="J750" s="135"/>
      <c r="K750" s="135"/>
      <c r="L750" s="135"/>
      <c r="M750" s="135"/>
      <c r="N750" s="135"/>
      <c r="O750" s="135"/>
      <c r="P750" s="135"/>
      <c r="Q750" s="135"/>
      <c r="R750" s="135"/>
      <c r="S750" s="135"/>
      <c r="T750" s="135"/>
      <c r="U750" s="135"/>
      <c r="V750" s="135"/>
      <c r="W750" s="135"/>
      <c r="X750" s="135"/>
      <c r="Y750" s="135"/>
      <c r="Z750" s="135"/>
    </row>
    <row r="751" spans="1:26" ht="15.75" customHeight="1" x14ac:dyDescent="0.2">
      <c r="A751" s="145"/>
      <c r="B751" s="146"/>
      <c r="C751" s="135"/>
      <c r="D751" s="135"/>
      <c r="E751" s="135"/>
      <c r="F751" s="135"/>
      <c r="G751" s="135"/>
      <c r="H751" s="135"/>
      <c r="I751" s="135"/>
      <c r="J751" s="135"/>
      <c r="K751" s="135"/>
      <c r="L751" s="135"/>
      <c r="M751" s="135"/>
      <c r="N751" s="135"/>
      <c r="O751" s="135"/>
      <c r="P751" s="135"/>
      <c r="Q751" s="135"/>
      <c r="R751" s="135"/>
      <c r="S751" s="135"/>
      <c r="T751" s="135"/>
      <c r="U751" s="135"/>
      <c r="V751" s="135"/>
      <c r="W751" s="135"/>
      <c r="X751" s="135"/>
      <c r="Y751" s="135"/>
      <c r="Z751" s="135"/>
    </row>
    <row r="752" spans="1:26" ht="15.75" customHeight="1" x14ac:dyDescent="0.2">
      <c r="A752" s="145"/>
      <c r="B752" s="146"/>
      <c r="C752" s="135"/>
      <c r="D752" s="135"/>
      <c r="E752" s="135"/>
      <c r="F752" s="135"/>
      <c r="G752" s="135"/>
      <c r="H752" s="135"/>
      <c r="I752" s="135"/>
      <c r="J752" s="135"/>
      <c r="K752" s="135"/>
      <c r="L752" s="135"/>
      <c r="M752" s="135"/>
      <c r="N752" s="135"/>
      <c r="O752" s="135"/>
      <c r="P752" s="135"/>
      <c r="Q752" s="135"/>
      <c r="R752" s="135"/>
      <c r="S752" s="135"/>
      <c r="T752" s="135"/>
      <c r="U752" s="135"/>
      <c r="V752" s="135"/>
      <c r="W752" s="135"/>
      <c r="X752" s="135"/>
      <c r="Y752" s="135"/>
      <c r="Z752" s="135"/>
    </row>
    <row r="753" spans="1:26" ht="15.75" customHeight="1" x14ac:dyDescent="0.2">
      <c r="A753" s="145"/>
      <c r="B753" s="146"/>
      <c r="C753" s="135"/>
      <c r="D753" s="135"/>
      <c r="E753" s="135"/>
      <c r="F753" s="135"/>
      <c r="G753" s="135"/>
      <c r="H753" s="135"/>
      <c r="I753" s="135"/>
      <c r="J753" s="135"/>
      <c r="K753" s="135"/>
      <c r="L753" s="135"/>
      <c r="M753" s="135"/>
      <c r="N753" s="135"/>
      <c r="O753" s="135"/>
      <c r="P753" s="135"/>
      <c r="Q753" s="135"/>
      <c r="R753" s="135"/>
      <c r="S753" s="135"/>
      <c r="T753" s="135"/>
      <c r="U753" s="135"/>
      <c r="V753" s="135"/>
      <c r="W753" s="135"/>
      <c r="X753" s="135"/>
      <c r="Y753" s="135"/>
      <c r="Z753" s="135"/>
    </row>
    <row r="754" spans="1:26" ht="15.75" customHeight="1" x14ac:dyDescent="0.2">
      <c r="A754" s="145"/>
      <c r="B754" s="146"/>
      <c r="C754" s="135"/>
      <c r="D754" s="135"/>
      <c r="E754" s="135"/>
      <c r="F754" s="135"/>
      <c r="G754" s="135"/>
      <c r="H754" s="135"/>
      <c r="I754" s="135"/>
      <c r="J754" s="135"/>
      <c r="K754" s="135"/>
      <c r="L754" s="135"/>
      <c r="M754" s="135"/>
      <c r="N754" s="135"/>
      <c r="O754" s="135"/>
      <c r="P754" s="135"/>
      <c r="Q754" s="135"/>
      <c r="R754" s="135"/>
      <c r="S754" s="135"/>
      <c r="T754" s="135"/>
      <c r="U754" s="135"/>
      <c r="V754" s="135"/>
      <c r="W754" s="135"/>
      <c r="X754" s="135"/>
      <c r="Y754" s="135"/>
      <c r="Z754" s="135"/>
    </row>
    <row r="755" spans="1:26" ht="15.75" customHeight="1" x14ac:dyDescent="0.2">
      <c r="A755" s="145"/>
      <c r="B755" s="146"/>
      <c r="C755" s="135"/>
      <c r="D755" s="135"/>
      <c r="E755" s="135"/>
      <c r="F755" s="135"/>
      <c r="G755" s="135"/>
      <c r="H755" s="135"/>
      <c r="I755" s="135"/>
      <c r="J755" s="135"/>
      <c r="K755" s="135"/>
      <c r="L755" s="135"/>
      <c r="M755" s="135"/>
      <c r="N755" s="135"/>
      <c r="O755" s="135"/>
      <c r="P755" s="135"/>
      <c r="Q755" s="135"/>
      <c r="R755" s="135"/>
      <c r="S755" s="135"/>
      <c r="T755" s="135"/>
      <c r="U755" s="135"/>
      <c r="V755" s="135"/>
      <c r="W755" s="135"/>
      <c r="X755" s="135"/>
      <c r="Y755" s="135"/>
      <c r="Z755" s="135"/>
    </row>
    <row r="756" spans="1:26" ht="15.75" customHeight="1" x14ac:dyDescent="0.2">
      <c r="A756" s="145"/>
      <c r="B756" s="146"/>
      <c r="C756" s="135"/>
      <c r="D756" s="135"/>
      <c r="E756" s="135"/>
      <c r="F756" s="135"/>
      <c r="G756" s="135"/>
      <c r="H756" s="135"/>
      <c r="I756" s="135"/>
      <c r="J756" s="135"/>
      <c r="K756" s="135"/>
      <c r="L756" s="135"/>
      <c r="M756" s="135"/>
      <c r="N756" s="135"/>
      <c r="O756" s="135"/>
      <c r="P756" s="135"/>
      <c r="Q756" s="135"/>
      <c r="R756" s="135"/>
      <c r="S756" s="135"/>
      <c r="T756" s="135"/>
      <c r="U756" s="135"/>
      <c r="V756" s="135"/>
      <c r="W756" s="135"/>
      <c r="X756" s="135"/>
      <c r="Y756" s="135"/>
      <c r="Z756" s="135"/>
    </row>
    <row r="757" spans="1:26" ht="15.75" customHeight="1" x14ac:dyDescent="0.2">
      <c r="A757" s="145"/>
      <c r="B757" s="146"/>
      <c r="C757" s="135"/>
      <c r="D757" s="135"/>
      <c r="E757" s="135"/>
      <c r="F757" s="135"/>
      <c r="G757" s="135"/>
      <c r="H757" s="135"/>
      <c r="I757" s="135"/>
      <c r="J757" s="135"/>
      <c r="K757" s="135"/>
      <c r="L757" s="135"/>
      <c r="M757" s="135"/>
      <c r="N757" s="135"/>
      <c r="O757" s="135"/>
      <c r="P757" s="135"/>
      <c r="Q757" s="135"/>
      <c r="R757" s="135"/>
      <c r="S757" s="135"/>
      <c r="T757" s="135"/>
      <c r="U757" s="135"/>
      <c r="V757" s="135"/>
      <c r="W757" s="135"/>
      <c r="X757" s="135"/>
      <c r="Y757" s="135"/>
      <c r="Z757" s="135"/>
    </row>
    <row r="758" spans="1:26" ht="15.75" customHeight="1" x14ac:dyDescent="0.2">
      <c r="A758" s="145"/>
      <c r="B758" s="146"/>
      <c r="C758" s="135"/>
      <c r="D758" s="135"/>
      <c r="E758" s="135"/>
      <c r="F758" s="135"/>
      <c r="G758" s="135"/>
      <c r="H758" s="135"/>
      <c r="I758" s="135"/>
      <c r="J758" s="135"/>
      <c r="K758" s="135"/>
      <c r="L758" s="135"/>
      <c r="M758" s="135"/>
      <c r="N758" s="135"/>
      <c r="O758" s="135"/>
      <c r="P758" s="135"/>
      <c r="Q758" s="135"/>
      <c r="R758" s="135"/>
      <c r="S758" s="135"/>
      <c r="T758" s="135"/>
      <c r="U758" s="135"/>
      <c r="V758" s="135"/>
      <c r="W758" s="135"/>
      <c r="X758" s="135"/>
      <c r="Y758" s="135"/>
      <c r="Z758" s="135"/>
    </row>
    <row r="759" spans="1:26" ht="15.75" customHeight="1" x14ac:dyDescent="0.2">
      <c r="A759" s="145"/>
      <c r="B759" s="146"/>
      <c r="C759" s="135"/>
      <c r="D759" s="135"/>
      <c r="E759" s="135"/>
      <c r="F759" s="135"/>
      <c r="G759" s="135"/>
      <c r="H759" s="135"/>
      <c r="I759" s="135"/>
      <c r="J759" s="135"/>
      <c r="K759" s="135"/>
      <c r="L759" s="135"/>
      <c r="M759" s="135"/>
      <c r="N759" s="135"/>
      <c r="O759" s="135"/>
      <c r="P759" s="135"/>
      <c r="Q759" s="135"/>
      <c r="R759" s="135"/>
      <c r="S759" s="135"/>
      <c r="T759" s="135"/>
      <c r="U759" s="135"/>
      <c r="V759" s="135"/>
      <c r="W759" s="135"/>
      <c r="X759" s="135"/>
      <c r="Y759" s="135"/>
      <c r="Z759" s="135"/>
    </row>
    <row r="760" spans="1:26" ht="15.75" customHeight="1" x14ac:dyDescent="0.2">
      <c r="A760" s="145"/>
      <c r="B760" s="146"/>
      <c r="C760" s="135"/>
      <c r="D760" s="135"/>
      <c r="E760" s="135"/>
      <c r="F760" s="135"/>
      <c r="G760" s="135"/>
      <c r="H760" s="135"/>
      <c r="I760" s="135"/>
      <c r="J760" s="135"/>
      <c r="K760" s="135"/>
      <c r="L760" s="135"/>
      <c r="M760" s="135"/>
      <c r="N760" s="135"/>
      <c r="O760" s="135"/>
      <c r="P760" s="135"/>
      <c r="Q760" s="135"/>
      <c r="R760" s="135"/>
      <c r="S760" s="135"/>
      <c r="T760" s="135"/>
      <c r="U760" s="135"/>
      <c r="V760" s="135"/>
      <c r="W760" s="135"/>
      <c r="X760" s="135"/>
      <c r="Y760" s="135"/>
      <c r="Z760" s="135"/>
    </row>
    <row r="761" spans="1:26" ht="15.75" customHeight="1" x14ac:dyDescent="0.2">
      <c r="A761" s="145"/>
      <c r="B761" s="146"/>
      <c r="C761" s="135"/>
      <c r="D761" s="135"/>
      <c r="E761" s="135"/>
      <c r="F761" s="135"/>
      <c r="G761" s="135"/>
      <c r="H761" s="135"/>
      <c r="I761" s="135"/>
      <c r="J761" s="135"/>
      <c r="K761" s="135"/>
      <c r="L761" s="135"/>
      <c r="M761" s="135"/>
      <c r="N761" s="135"/>
      <c r="O761" s="135"/>
      <c r="P761" s="135"/>
      <c r="Q761" s="135"/>
      <c r="R761" s="135"/>
      <c r="S761" s="135"/>
      <c r="T761" s="135"/>
      <c r="U761" s="135"/>
      <c r="V761" s="135"/>
      <c r="W761" s="135"/>
      <c r="X761" s="135"/>
      <c r="Y761" s="135"/>
      <c r="Z761" s="135"/>
    </row>
    <row r="762" spans="1:26" ht="15.75" customHeight="1" x14ac:dyDescent="0.2">
      <c r="A762" s="145"/>
      <c r="B762" s="146"/>
      <c r="C762" s="135"/>
      <c r="D762" s="135"/>
      <c r="E762" s="135"/>
      <c r="F762" s="135"/>
      <c r="G762" s="135"/>
      <c r="H762" s="135"/>
      <c r="I762" s="135"/>
      <c r="J762" s="135"/>
      <c r="K762" s="135"/>
      <c r="L762" s="135"/>
      <c r="M762" s="135"/>
      <c r="N762" s="135"/>
      <c r="O762" s="135"/>
      <c r="P762" s="135"/>
      <c r="Q762" s="135"/>
      <c r="R762" s="135"/>
      <c r="S762" s="135"/>
      <c r="T762" s="135"/>
      <c r="U762" s="135"/>
      <c r="V762" s="135"/>
      <c r="W762" s="135"/>
      <c r="X762" s="135"/>
      <c r="Y762" s="135"/>
      <c r="Z762" s="135"/>
    </row>
    <row r="763" spans="1:26" ht="15.75" customHeight="1" x14ac:dyDescent="0.2">
      <c r="A763" s="145"/>
      <c r="B763" s="146"/>
      <c r="C763" s="135"/>
      <c r="D763" s="135"/>
      <c r="E763" s="135"/>
      <c r="F763" s="135"/>
      <c r="G763" s="135"/>
      <c r="H763" s="135"/>
      <c r="I763" s="135"/>
      <c r="J763" s="135"/>
      <c r="K763" s="135"/>
      <c r="L763" s="135"/>
      <c r="M763" s="135"/>
      <c r="N763" s="135"/>
      <c r="O763" s="135"/>
      <c r="P763" s="135"/>
      <c r="Q763" s="135"/>
      <c r="R763" s="135"/>
      <c r="S763" s="135"/>
      <c r="T763" s="135"/>
      <c r="U763" s="135"/>
      <c r="V763" s="135"/>
      <c r="W763" s="135"/>
      <c r="X763" s="135"/>
      <c r="Y763" s="135"/>
      <c r="Z763" s="135"/>
    </row>
    <row r="764" spans="1:26" ht="15.75" customHeight="1" x14ac:dyDescent="0.2">
      <c r="A764" s="145"/>
      <c r="B764" s="146"/>
      <c r="C764" s="135"/>
      <c r="D764" s="135"/>
      <c r="E764" s="135"/>
      <c r="F764" s="135"/>
      <c r="G764" s="135"/>
      <c r="H764" s="135"/>
      <c r="I764" s="135"/>
      <c r="J764" s="135"/>
      <c r="K764" s="135"/>
      <c r="L764" s="135"/>
      <c r="M764" s="135"/>
      <c r="N764" s="135"/>
      <c r="O764" s="135"/>
      <c r="P764" s="135"/>
      <c r="Q764" s="135"/>
      <c r="R764" s="135"/>
      <c r="S764" s="135"/>
      <c r="T764" s="135"/>
      <c r="U764" s="135"/>
      <c r="V764" s="135"/>
      <c r="W764" s="135"/>
      <c r="X764" s="135"/>
      <c r="Y764" s="135"/>
      <c r="Z764" s="135"/>
    </row>
    <row r="765" spans="1:26" ht="15.75" customHeight="1" x14ac:dyDescent="0.2">
      <c r="A765" s="145"/>
      <c r="B765" s="146"/>
      <c r="C765" s="135"/>
      <c r="D765" s="135"/>
      <c r="E765" s="135"/>
      <c r="F765" s="135"/>
      <c r="G765" s="135"/>
      <c r="H765" s="135"/>
      <c r="I765" s="135"/>
      <c r="J765" s="135"/>
      <c r="K765" s="135"/>
      <c r="L765" s="135"/>
      <c r="M765" s="135"/>
      <c r="N765" s="135"/>
      <c r="O765" s="135"/>
      <c r="P765" s="135"/>
      <c r="Q765" s="135"/>
      <c r="R765" s="135"/>
      <c r="S765" s="135"/>
      <c r="T765" s="135"/>
      <c r="U765" s="135"/>
      <c r="V765" s="135"/>
      <c r="W765" s="135"/>
      <c r="X765" s="135"/>
      <c r="Y765" s="135"/>
      <c r="Z765" s="135"/>
    </row>
    <row r="766" spans="1:26" ht="15.75" customHeight="1" x14ac:dyDescent="0.2">
      <c r="A766" s="145"/>
      <c r="B766" s="146"/>
      <c r="C766" s="135"/>
      <c r="D766" s="135"/>
      <c r="E766" s="135"/>
      <c r="F766" s="135"/>
      <c r="G766" s="135"/>
      <c r="H766" s="135"/>
      <c r="I766" s="135"/>
      <c r="J766" s="135"/>
      <c r="K766" s="135"/>
      <c r="L766" s="135"/>
      <c r="M766" s="135"/>
      <c r="N766" s="135"/>
      <c r="O766" s="135"/>
      <c r="P766" s="135"/>
      <c r="Q766" s="135"/>
      <c r="R766" s="135"/>
      <c r="S766" s="135"/>
      <c r="T766" s="135"/>
      <c r="U766" s="135"/>
      <c r="V766" s="135"/>
      <c r="W766" s="135"/>
      <c r="X766" s="135"/>
      <c r="Y766" s="135"/>
      <c r="Z766" s="135"/>
    </row>
    <row r="767" spans="1:26" ht="15.75" customHeight="1" x14ac:dyDescent="0.2">
      <c r="A767" s="145"/>
      <c r="B767" s="146"/>
      <c r="C767" s="135"/>
      <c r="D767" s="135"/>
      <c r="E767" s="135"/>
      <c r="F767" s="135"/>
      <c r="G767" s="135"/>
      <c r="H767" s="135"/>
      <c r="I767" s="135"/>
      <c r="J767" s="135"/>
      <c r="K767" s="135"/>
      <c r="L767" s="135"/>
      <c r="M767" s="135"/>
      <c r="N767" s="135"/>
      <c r="O767" s="135"/>
      <c r="P767" s="135"/>
      <c r="Q767" s="135"/>
      <c r="R767" s="135"/>
      <c r="S767" s="135"/>
      <c r="T767" s="135"/>
      <c r="U767" s="135"/>
      <c r="V767" s="135"/>
      <c r="W767" s="135"/>
      <c r="X767" s="135"/>
      <c r="Y767" s="135"/>
      <c r="Z767" s="135"/>
    </row>
    <row r="768" spans="1:26" ht="15.75" customHeight="1" x14ac:dyDescent="0.2">
      <c r="A768" s="145"/>
      <c r="B768" s="146"/>
      <c r="C768" s="135"/>
      <c r="D768" s="135"/>
      <c r="E768" s="135"/>
      <c r="F768" s="135"/>
      <c r="G768" s="135"/>
      <c r="H768" s="135"/>
      <c r="I768" s="135"/>
      <c r="J768" s="135"/>
      <c r="K768" s="135"/>
      <c r="L768" s="135"/>
      <c r="M768" s="135"/>
      <c r="N768" s="135"/>
      <c r="O768" s="135"/>
      <c r="P768" s="135"/>
      <c r="Q768" s="135"/>
      <c r="R768" s="135"/>
      <c r="S768" s="135"/>
      <c r="T768" s="135"/>
      <c r="U768" s="135"/>
      <c r="V768" s="135"/>
      <c r="W768" s="135"/>
      <c r="X768" s="135"/>
      <c r="Y768" s="135"/>
      <c r="Z768" s="135"/>
    </row>
    <row r="769" spans="1:26" ht="15.75" customHeight="1" x14ac:dyDescent="0.2">
      <c r="A769" s="145"/>
      <c r="B769" s="146"/>
      <c r="C769" s="135"/>
      <c r="D769" s="135"/>
      <c r="E769" s="135"/>
      <c r="F769" s="135"/>
      <c r="G769" s="135"/>
      <c r="H769" s="135"/>
      <c r="I769" s="135"/>
      <c r="J769" s="135"/>
      <c r="K769" s="135"/>
      <c r="L769" s="135"/>
      <c r="M769" s="135"/>
      <c r="N769" s="135"/>
      <c r="O769" s="135"/>
      <c r="P769" s="135"/>
      <c r="Q769" s="135"/>
      <c r="R769" s="135"/>
      <c r="S769" s="135"/>
      <c r="T769" s="135"/>
      <c r="U769" s="135"/>
      <c r="V769" s="135"/>
      <c r="W769" s="135"/>
      <c r="X769" s="135"/>
      <c r="Y769" s="135"/>
      <c r="Z769" s="135"/>
    </row>
    <row r="770" spans="1:26" ht="15.75" customHeight="1" x14ac:dyDescent="0.2">
      <c r="A770" s="145"/>
      <c r="B770" s="146"/>
      <c r="C770" s="135"/>
      <c r="D770" s="135"/>
      <c r="E770" s="135"/>
      <c r="F770" s="135"/>
      <c r="G770" s="135"/>
      <c r="H770" s="135"/>
      <c r="I770" s="135"/>
      <c r="J770" s="135"/>
      <c r="K770" s="135"/>
      <c r="L770" s="135"/>
      <c r="M770" s="135"/>
      <c r="N770" s="135"/>
      <c r="O770" s="135"/>
      <c r="P770" s="135"/>
      <c r="Q770" s="135"/>
      <c r="R770" s="135"/>
      <c r="S770" s="135"/>
      <c r="T770" s="135"/>
      <c r="U770" s="135"/>
      <c r="V770" s="135"/>
      <c r="W770" s="135"/>
      <c r="X770" s="135"/>
      <c r="Y770" s="135"/>
      <c r="Z770" s="135"/>
    </row>
    <row r="771" spans="1:26" ht="15.75" customHeight="1" x14ac:dyDescent="0.2">
      <c r="A771" s="145"/>
      <c r="B771" s="146"/>
      <c r="C771" s="135"/>
      <c r="D771" s="135"/>
      <c r="E771" s="135"/>
      <c r="F771" s="135"/>
      <c r="G771" s="135"/>
      <c r="H771" s="135"/>
      <c r="I771" s="135"/>
      <c r="J771" s="135"/>
      <c r="K771" s="135"/>
      <c r="L771" s="135"/>
      <c r="M771" s="135"/>
      <c r="N771" s="135"/>
      <c r="O771" s="135"/>
      <c r="P771" s="135"/>
      <c r="Q771" s="135"/>
      <c r="R771" s="135"/>
      <c r="S771" s="135"/>
      <c r="T771" s="135"/>
      <c r="U771" s="135"/>
      <c r="V771" s="135"/>
      <c r="W771" s="135"/>
      <c r="X771" s="135"/>
      <c r="Y771" s="135"/>
      <c r="Z771" s="135"/>
    </row>
    <row r="772" spans="1:26" ht="15.75" customHeight="1" x14ac:dyDescent="0.2">
      <c r="A772" s="145"/>
      <c r="B772" s="146"/>
      <c r="C772" s="135"/>
      <c r="D772" s="135"/>
      <c r="E772" s="135"/>
      <c r="F772" s="135"/>
      <c r="G772" s="135"/>
      <c r="H772" s="135"/>
      <c r="I772" s="135"/>
      <c r="J772" s="135"/>
      <c r="K772" s="135"/>
      <c r="L772" s="135"/>
      <c r="M772" s="135"/>
      <c r="N772" s="135"/>
      <c r="O772" s="135"/>
      <c r="P772" s="135"/>
      <c r="Q772" s="135"/>
      <c r="R772" s="135"/>
      <c r="S772" s="135"/>
      <c r="T772" s="135"/>
      <c r="U772" s="135"/>
      <c r="V772" s="135"/>
      <c r="W772" s="135"/>
      <c r="X772" s="135"/>
      <c r="Y772" s="135"/>
      <c r="Z772" s="135"/>
    </row>
    <row r="773" spans="1:26" ht="15.75" customHeight="1" x14ac:dyDescent="0.2">
      <c r="A773" s="145"/>
      <c r="B773" s="146"/>
      <c r="C773" s="135"/>
      <c r="D773" s="135"/>
      <c r="E773" s="135"/>
      <c r="F773" s="135"/>
      <c r="G773" s="135"/>
      <c r="H773" s="135"/>
      <c r="I773" s="135"/>
      <c r="J773" s="135"/>
      <c r="K773" s="135"/>
      <c r="L773" s="135"/>
      <c r="M773" s="135"/>
      <c r="N773" s="135"/>
      <c r="O773" s="135"/>
      <c r="P773" s="135"/>
      <c r="Q773" s="135"/>
      <c r="R773" s="135"/>
      <c r="S773" s="135"/>
      <c r="T773" s="135"/>
      <c r="U773" s="135"/>
      <c r="V773" s="135"/>
      <c r="W773" s="135"/>
      <c r="X773" s="135"/>
      <c r="Y773" s="135"/>
      <c r="Z773" s="135"/>
    </row>
    <row r="774" spans="1:26" ht="15.75" customHeight="1" x14ac:dyDescent="0.2">
      <c r="A774" s="145"/>
      <c r="B774" s="146"/>
      <c r="C774" s="135"/>
      <c r="D774" s="135"/>
      <c r="E774" s="135"/>
      <c r="F774" s="135"/>
      <c r="G774" s="135"/>
      <c r="H774" s="135"/>
      <c r="I774" s="135"/>
      <c r="J774" s="135"/>
      <c r="K774" s="135"/>
      <c r="L774" s="135"/>
      <c r="M774" s="135"/>
      <c r="N774" s="135"/>
      <c r="O774" s="135"/>
      <c r="P774" s="135"/>
      <c r="Q774" s="135"/>
      <c r="R774" s="135"/>
      <c r="S774" s="135"/>
      <c r="T774" s="135"/>
      <c r="U774" s="135"/>
      <c r="V774" s="135"/>
      <c r="W774" s="135"/>
      <c r="X774" s="135"/>
      <c r="Y774" s="135"/>
      <c r="Z774" s="135"/>
    </row>
    <row r="775" spans="1:26" ht="15.75" customHeight="1" x14ac:dyDescent="0.2">
      <c r="A775" s="145"/>
      <c r="B775" s="146"/>
      <c r="C775" s="135"/>
      <c r="D775" s="135"/>
      <c r="E775" s="135"/>
      <c r="F775" s="135"/>
      <c r="G775" s="135"/>
      <c r="H775" s="135"/>
      <c r="I775" s="135"/>
      <c r="J775" s="135"/>
      <c r="K775" s="135"/>
      <c r="L775" s="135"/>
      <c r="M775" s="135"/>
      <c r="N775" s="135"/>
      <c r="O775" s="135"/>
      <c r="P775" s="135"/>
      <c r="Q775" s="135"/>
      <c r="R775" s="135"/>
      <c r="S775" s="135"/>
      <c r="T775" s="135"/>
      <c r="U775" s="135"/>
      <c r="V775" s="135"/>
      <c r="W775" s="135"/>
      <c r="X775" s="135"/>
      <c r="Y775" s="135"/>
      <c r="Z775" s="135"/>
    </row>
    <row r="776" spans="1:26" ht="15.75" customHeight="1" x14ac:dyDescent="0.2">
      <c r="A776" s="145"/>
      <c r="B776" s="146"/>
      <c r="C776" s="135"/>
      <c r="D776" s="135"/>
      <c r="E776" s="135"/>
      <c r="F776" s="135"/>
      <c r="G776" s="135"/>
      <c r="H776" s="135"/>
      <c r="I776" s="135"/>
      <c r="J776" s="135"/>
      <c r="K776" s="135"/>
      <c r="L776" s="135"/>
      <c r="M776" s="135"/>
      <c r="N776" s="135"/>
      <c r="O776" s="135"/>
      <c r="P776" s="135"/>
      <c r="Q776" s="135"/>
      <c r="R776" s="135"/>
      <c r="S776" s="135"/>
      <c r="T776" s="135"/>
      <c r="U776" s="135"/>
      <c r="V776" s="135"/>
      <c r="W776" s="135"/>
      <c r="X776" s="135"/>
      <c r="Y776" s="135"/>
      <c r="Z776" s="135"/>
    </row>
    <row r="777" spans="1:26" ht="15.75" customHeight="1" x14ac:dyDescent="0.2">
      <c r="A777" s="145"/>
      <c r="B777" s="146"/>
      <c r="C777" s="135"/>
      <c r="D777" s="135"/>
      <c r="E777" s="135"/>
      <c r="F777" s="135"/>
      <c r="G777" s="135"/>
      <c r="H777" s="135"/>
      <c r="I777" s="135"/>
      <c r="J777" s="135"/>
      <c r="K777" s="135"/>
      <c r="L777" s="135"/>
      <c r="M777" s="135"/>
      <c r="N777" s="135"/>
      <c r="O777" s="135"/>
      <c r="P777" s="135"/>
      <c r="Q777" s="135"/>
      <c r="R777" s="135"/>
      <c r="S777" s="135"/>
      <c r="T777" s="135"/>
      <c r="U777" s="135"/>
      <c r="V777" s="135"/>
      <c r="W777" s="135"/>
      <c r="X777" s="135"/>
      <c r="Y777" s="135"/>
      <c r="Z777" s="135"/>
    </row>
    <row r="778" spans="1:26" ht="15.75" customHeight="1" x14ac:dyDescent="0.2">
      <c r="A778" s="145"/>
      <c r="B778" s="146"/>
      <c r="C778" s="135"/>
      <c r="D778" s="135"/>
      <c r="E778" s="135"/>
      <c r="F778" s="135"/>
      <c r="G778" s="135"/>
      <c r="H778" s="135"/>
      <c r="I778" s="135"/>
      <c r="J778" s="135"/>
      <c r="K778" s="135"/>
      <c r="L778" s="135"/>
      <c r="M778" s="135"/>
      <c r="N778" s="135"/>
      <c r="O778" s="135"/>
      <c r="P778" s="135"/>
      <c r="Q778" s="135"/>
      <c r="R778" s="135"/>
      <c r="S778" s="135"/>
      <c r="T778" s="135"/>
      <c r="U778" s="135"/>
      <c r="V778" s="135"/>
      <c r="W778" s="135"/>
      <c r="X778" s="135"/>
      <c r="Y778" s="135"/>
      <c r="Z778" s="135"/>
    </row>
    <row r="779" spans="1:26" ht="15.75" customHeight="1" x14ac:dyDescent="0.2">
      <c r="A779" s="145"/>
      <c r="B779" s="146"/>
      <c r="C779" s="135"/>
      <c r="D779" s="135"/>
      <c r="E779" s="135"/>
      <c r="F779" s="135"/>
      <c r="G779" s="135"/>
      <c r="H779" s="135"/>
      <c r="I779" s="135"/>
      <c r="J779" s="135"/>
      <c r="K779" s="135"/>
      <c r="L779" s="135"/>
      <c r="M779" s="135"/>
      <c r="N779" s="135"/>
      <c r="O779" s="135"/>
      <c r="P779" s="135"/>
      <c r="Q779" s="135"/>
      <c r="R779" s="135"/>
      <c r="S779" s="135"/>
      <c r="T779" s="135"/>
      <c r="U779" s="135"/>
      <c r="V779" s="135"/>
      <c r="W779" s="135"/>
      <c r="X779" s="135"/>
      <c r="Y779" s="135"/>
      <c r="Z779" s="135"/>
    </row>
    <row r="780" spans="1:26" ht="15.75" customHeight="1" x14ac:dyDescent="0.2">
      <c r="A780" s="145"/>
      <c r="B780" s="146"/>
      <c r="C780" s="135"/>
      <c r="D780" s="135"/>
      <c r="E780" s="135"/>
      <c r="F780" s="135"/>
      <c r="G780" s="135"/>
      <c r="H780" s="135"/>
      <c r="I780" s="135"/>
      <c r="J780" s="135"/>
      <c r="K780" s="135"/>
      <c r="L780" s="135"/>
      <c r="M780" s="135"/>
      <c r="N780" s="135"/>
      <c r="O780" s="135"/>
      <c r="P780" s="135"/>
      <c r="Q780" s="135"/>
      <c r="R780" s="135"/>
      <c r="S780" s="135"/>
      <c r="T780" s="135"/>
      <c r="U780" s="135"/>
      <c r="V780" s="135"/>
      <c r="W780" s="135"/>
      <c r="X780" s="135"/>
      <c r="Y780" s="135"/>
      <c r="Z780" s="135"/>
    </row>
    <row r="781" spans="1:26" ht="15.75" customHeight="1" x14ac:dyDescent="0.2">
      <c r="A781" s="145"/>
      <c r="B781" s="146"/>
      <c r="C781" s="135"/>
      <c r="D781" s="135"/>
      <c r="E781" s="135"/>
      <c r="F781" s="135"/>
      <c r="G781" s="135"/>
      <c r="H781" s="135"/>
      <c r="I781" s="135"/>
      <c r="J781" s="135"/>
      <c r="K781" s="135"/>
      <c r="L781" s="135"/>
      <c r="M781" s="135"/>
      <c r="N781" s="135"/>
      <c r="O781" s="135"/>
      <c r="P781" s="135"/>
      <c r="Q781" s="135"/>
      <c r="R781" s="135"/>
      <c r="S781" s="135"/>
      <c r="T781" s="135"/>
      <c r="U781" s="135"/>
      <c r="V781" s="135"/>
      <c r="W781" s="135"/>
      <c r="X781" s="135"/>
      <c r="Y781" s="135"/>
      <c r="Z781" s="135"/>
    </row>
    <row r="782" spans="1:26" ht="15.75" customHeight="1" x14ac:dyDescent="0.2">
      <c r="A782" s="145"/>
      <c r="B782" s="146"/>
      <c r="C782" s="135"/>
      <c r="D782" s="135"/>
      <c r="E782" s="135"/>
      <c r="F782" s="135"/>
      <c r="G782" s="135"/>
      <c r="H782" s="135"/>
      <c r="I782" s="135"/>
      <c r="J782" s="135"/>
      <c r="K782" s="135"/>
      <c r="L782" s="135"/>
      <c r="M782" s="135"/>
      <c r="N782" s="135"/>
      <c r="O782" s="135"/>
      <c r="P782" s="135"/>
      <c r="Q782" s="135"/>
      <c r="R782" s="135"/>
      <c r="S782" s="135"/>
      <c r="T782" s="135"/>
      <c r="U782" s="135"/>
      <c r="V782" s="135"/>
      <c r="W782" s="135"/>
      <c r="X782" s="135"/>
      <c r="Y782" s="135"/>
      <c r="Z782" s="135"/>
    </row>
    <row r="783" spans="1:26" ht="15.75" customHeight="1" x14ac:dyDescent="0.2">
      <c r="A783" s="145"/>
      <c r="B783" s="146"/>
      <c r="C783" s="135"/>
      <c r="D783" s="135"/>
      <c r="E783" s="135"/>
      <c r="F783" s="135"/>
      <c r="G783" s="135"/>
      <c r="H783" s="135"/>
      <c r="I783" s="135"/>
      <c r="J783" s="135"/>
      <c r="K783" s="135"/>
      <c r="L783" s="135"/>
      <c r="M783" s="135"/>
      <c r="N783" s="135"/>
      <c r="O783" s="135"/>
      <c r="P783" s="135"/>
      <c r="Q783" s="135"/>
      <c r="R783" s="135"/>
      <c r="S783" s="135"/>
      <c r="T783" s="135"/>
      <c r="U783" s="135"/>
      <c r="V783" s="135"/>
      <c r="W783" s="135"/>
      <c r="X783" s="135"/>
      <c r="Y783" s="135"/>
      <c r="Z783" s="135"/>
    </row>
    <row r="784" spans="1:26" ht="15.75" customHeight="1" x14ac:dyDescent="0.2">
      <c r="A784" s="145"/>
      <c r="B784" s="146"/>
      <c r="C784" s="135"/>
      <c r="D784" s="135"/>
      <c r="E784" s="135"/>
      <c r="F784" s="135"/>
      <c r="G784" s="135"/>
      <c r="H784" s="135"/>
      <c r="I784" s="135"/>
      <c r="J784" s="135"/>
      <c r="K784" s="135"/>
      <c r="L784" s="135"/>
      <c r="M784" s="135"/>
      <c r="N784" s="135"/>
      <c r="O784" s="135"/>
      <c r="P784" s="135"/>
      <c r="Q784" s="135"/>
      <c r="R784" s="135"/>
      <c r="S784" s="135"/>
      <c r="T784" s="135"/>
      <c r="U784" s="135"/>
      <c r="V784" s="135"/>
      <c r="W784" s="135"/>
      <c r="X784" s="135"/>
      <c r="Y784" s="135"/>
      <c r="Z784" s="135"/>
    </row>
    <row r="785" spans="1:26" ht="15.75" customHeight="1" x14ac:dyDescent="0.2">
      <c r="A785" s="145"/>
      <c r="B785" s="146"/>
      <c r="C785" s="135"/>
      <c r="D785" s="135"/>
      <c r="E785" s="135"/>
      <c r="F785" s="135"/>
      <c r="G785" s="135"/>
      <c r="H785" s="135"/>
      <c r="I785" s="135"/>
      <c r="J785" s="135"/>
      <c r="K785" s="135"/>
      <c r="L785" s="135"/>
      <c r="M785" s="135"/>
      <c r="N785" s="135"/>
      <c r="O785" s="135"/>
      <c r="P785" s="135"/>
      <c r="Q785" s="135"/>
      <c r="R785" s="135"/>
      <c r="S785" s="135"/>
      <c r="T785" s="135"/>
      <c r="U785" s="135"/>
      <c r="V785" s="135"/>
      <c r="W785" s="135"/>
      <c r="X785" s="135"/>
      <c r="Y785" s="135"/>
      <c r="Z785" s="135"/>
    </row>
    <row r="786" spans="1:26" ht="15.75" customHeight="1" x14ac:dyDescent="0.2">
      <c r="A786" s="145"/>
      <c r="B786" s="146"/>
      <c r="C786" s="135"/>
      <c r="D786" s="135"/>
      <c r="E786" s="135"/>
      <c r="F786" s="135"/>
      <c r="G786" s="135"/>
      <c r="H786" s="135"/>
      <c r="I786" s="135"/>
      <c r="J786" s="135"/>
      <c r="K786" s="135"/>
      <c r="L786" s="135"/>
      <c r="M786" s="135"/>
      <c r="N786" s="135"/>
      <c r="O786" s="135"/>
      <c r="P786" s="135"/>
      <c r="Q786" s="135"/>
      <c r="R786" s="135"/>
      <c r="S786" s="135"/>
      <c r="T786" s="135"/>
      <c r="U786" s="135"/>
      <c r="V786" s="135"/>
      <c r="W786" s="135"/>
      <c r="X786" s="135"/>
      <c r="Y786" s="135"/>
      <c r="Z786" s="135"/>
    </row>
    <row r="787" spans="1:26" ht="15.75" customHeight="1" x14ac:dyDescent="0.2">
      <c r="A787" s="145"/>
      <c r="B787" s="146"/>
      <c r="C787" s="135"/>
      <c r="D787" s="135"/>
      <c r="E787" s="135"/>
      <c r="F787" s="135"/>
      <c r="G787" s="135"/>
      <c r="H787" s="135"/>
      <c r="I787" s="135"/>
      <c r="J787" s="135"/>
      <c r="K787" s="135"/>
      <c r="L787" s="135"/>
      <c r="M787" s="135"/>
      <c r="N787" s="135"/>
      <c r="O787" s="135"/>
      <c r="P787" s="135"/>
      <c r="Q787" s="135"/>
      <c r="R787" s="135"/>
      <c r="S787" s="135"/>
      <c r="T787" s="135"/>
      <c r="U787" s="135"/>
      <c r="V787" s="135"/>
      <c r="W787" s="135"/>
      <c r="X787" s="135"/>
      <c r="Y787" s="135"/>
      <c r="Z787" s="135"/>
    </row>
    <row r="788" spans="1:26" ht="15.75" customHeight="1" x14ac:dyDescent="0.2">
      <c r="A788" s="145"/>
      <c r="B788" s="146"/>
      <c r="C788" s="135"/>
      <c r="D788" s="135"/>
      <c r="E788" s="135"/>
      <c r="F788" s="135"/>
      <c r="G788" s="135"/>
      <c r="H788" s="135"/>
      <c r="I788" s="135"/>
      <c r="J788" s="135"/>
      <c r="K788" s="135"/>
      <c r="L788" s="135"/>
      <c r="M788" s="135"/>
      <c r="N788" s="135"/>
      <c r="O788" s="135"/>
      <c r="P788" s="135"/>
      <c r="Q788" s="135"/>
      <c r="R788" s="135"/>
      <c r="S788" s="135"/>
      <c r="T788" s="135"/>
      <c r="U788" s="135"/>
      <c r="V788" s="135"/>
      <c r="W788" s="135"/>
      <c r="X788" s="135"/>
      <c r="Y788" s="135"/>
      <c r="Z788" s="135"/>
    </row>
    <row r="789" spans="1:26" ht="15.75" customHeight="1" x14ac:dyDescent="0.2">
      <c r="A789" s="145"/>
      <c r="B789" s="146"/>
      <c r="C789" s="135"/>
      <c r="D789" s="135"/>
      <c r="E789" s="135"/>
      <c r="F789" s="135"/>
      <c r="G789" s="135"/>
      <c r="H789" s="135"/>
      <c r="I789" s="135"/>
      <c r="J789" s="135"/>
      <c r="K789" s="135"/>
      <c r="L789" s="135"/>
      <c r="M789" s="135"/>
      <c r="N789" s="135"/>
      <c r="O789" s="135"/>
      <c r="P789" s="135"/>
      <c r="Q789" s="135"/>
      <c r="R789" s="135"/>
      <c r="S789" s="135"/>
      <c r="T789" s="135"/>
      <c r="U789" s="135"/>
      <c r="V789" s="135"/>
      <c r="W789" s="135"/>
      <c r="X789" s="135"/>
      <c r="Y789" s="135"/>
      <c r="Z789" s="135"/>
    </row>
    <row r="790" spans="1:26" ht="15.75" customHeight="1" x14ac:dyDescent="0.2">
      <c r="A790" s="145"/>
      <c r="B790" s="146"/>
      <c r="C790" s="135"/>
      <c r="D790" s="135"/>
      <c r="E790" s="135"/>
      <c r="F790" s="135"/>
      <c r="G790" s="135"/>
      <c r="H790" s="135"/>
      <c r="I790" s="135"/>
      <c r="J790" s="135"/>
      <c r="K790" s="135"/>
      <c r="L790" s="135"/>
      <c r="M790" s="135"/>
      <c r="N790" s="135"/>
      <c r="O790" s="135"/>
      <c r="P790" s="135"/>
      <c r="Q790" s="135"/>
      <c r="R790" s="135"/>
      <c r="S790" s="135"/>
      <c r="T790" s="135"/>
      <c r="U790" s="135"/>
      <c r="V790" s="135"/>
      <c r="W790" s="135"/>
      <c r="X790" s="135"/>
      <c r="Y790" s="135"/>
      <c r="Z790" s="135"/>
    </row>
    <row r="791" spans="1:26" ht="15.75" customHeight="1" x14ac:dyDescent="0.2">
      <c r="A791" s="145"/>
      <c r="B791" s="146"/>
      <c r="C791" s="135"/>
      <c r="D791" s="135"/>
      <c r="E791" s="135"/>
      <c r="F791" s="135"/>
      <c r="G791" s="135"/>
      <c r="H791" s="135"/>
      <c r="I791" s="135"/>
      <c r="J791" s="135"/>
      <c r="K791" s="135"/>
      <c r="L791" s="135"/>
      <c r="M791" s="135"/>
      <c r="N791" s="135"/>
      <c r="O791" s="135"/>
      <c r="P791" s="135"/>
      <c r="Q791" s="135"/>
      <c r="R791" s="135"/>
      <c r="S791" s="135"/>
      <c r="T791" s="135"/>
      <c r="U791" s="135"/>
      <c r="V791" s="135"/>
      <c r="W791" s="135"/>
      <c r="X791" s="135"/>
      <c r="Y791" s="135"/>
      <c r="Z791" s="135"/>
    </row>
    <row r="792" spans="1:26" ht="15.75" customHeight="1" x14ac:dyDescent="0.2">
      <c r="A792" s="145"/>
      <c r="B792" s="146"/>
      <c r="C792" s="135"/>
      <c r="D792" s="135"/>
      <c r="E792" s="135"/>
      <c r="F792" s="135"/>
      <c r="G792" s="135"/>
      <c r="H792" s="135"/>
      <c r="I792" s="135"/>
      <c r="J792" s="135"/>
      <c r="K792" s="135"/>
      <c r="L792" s="135"/>
      <c r="M792" s="135"/>
      <c r="N792" s="135"/>
      <c r="O792" s="135"/>
      <c r="P792" s="135"/>
      <c r="Q792" s="135"/>
      <c r="R792" s="135"/>
      <c r="S792" s="135"/>
      <c r="T792" s="135"/>
      <c r="U792" s="135"/>
      <c r="V792" s="135"/>
      <c r="W792" s="135"/>
      <c r="X792" s="135"/>
      <c r="Y792" s="135"/>
      <c r="Z792" s="135"/>
    </row>
    <row r="793" spans="1:26" ht="15.75" customHeight="1" x14ac:dyDescent="0.2">
      <c r="A793" s="145"/>
      <c r="B793" s="146"/>
      <c r="C793" s="135"/>
      <c r="D793" s="135"/>
      <c r="E793" s="135"/>
      <c r="F793" s="135"/>
      <c r="G793" s="135"/>
      <c r="H793" s="135"/>
      <c r="I793" s="135"/>
      <c r="J793" s="135"/>
      <c r="K793" s="135"/>
      <c r="L793" s="135"/>
      <c r="M793" s="135"/>
      <c r="N793" s="135"/>
      <c r="O793" s="135"/>
      <c r="P793" s="135"/>
      <c r="Q793" s="135"/>
      <c r="R793" s="135"/>
      <c r="S793" s="135"/>
      <c r="T793" s="135"/>
      <c r="U793" s="135"/>
      <c r="V793" s="135"/>
      <c r="W793" s="135"/>
      <c r="X793" s="135"/>
      <c r="Y793" s="135"/>
      <c r="Z793" s="135"/>
    </row>
    <row r="794" spans="1:26" ht="15.75" customHeight="1" x14ac:dyDescent="0.2">
      <c r="A794" s="145"/>
      <c r="B794" s="146"/>
      <c r="C794" s="135"/>
      <c r="D794" s="135"/>
      <c r="E794" s="135"/>
      <c r="F794" s="135"/>
      <c r="G794" s="135"/>
      <c r="H794" s="135"/>
      <c r="I794" s="135"/>
      <c r="J794" s="135"/>
      <c r="K794" s="135"/>
      <c r="L794" s="135"/>
      <c r="M794" s="135"/>
      <c r="N794" s="135"/>
      <c r="O794" s="135"/>
      <c r="P794" s="135"/>
      <c r="Q794" s="135"/>
      <c r="R794" s="135"/>
      <c r="S794" s="135"/>
      <c r="T794" s="135"/>
      <c r="U794" s="135"/>
      <c r="V794" s="135"/>
      <c r="W794" s="135"/>
      <c r="X794" s="135"/>
      <c r="Y794" s="135"/>
      <c r="Z794" s="135"/>
    </row>
    <row r="795" spans="1:26" ht="15.75" customHeight="1" x14ac:dyDescent="0.2">
      <c r="A795" s="145"/>
      <c r="B795" s="146"/>
      <c r="C795" s="135"/>
      <c r="D795" s="135"/>
      <c r="E795" s="135"/>
      <c r="F795" s="135"/>
      <c r="G795" s="135"/>
      <c r="H795" s="135"/>
      <c r="I795" s="135"/>
      <c r="J795" s="135"/>
      <c r="K795" s="135"/>
      <c r="L795" s="135"/>
      <c r="M795" s="135"/>
      <c r="N795" s="135"/>
      <c r="O795" s="135"/>
      <c r="P795" s="135"/>
      <c r="Q795" s="135"/>
      <c r="R795" s="135"/>
      <c r="S795" s="135"/>
      <c r="T795" s="135"/>
      <c r="U795" s="135"/>
      <c r="V795" s="135"/>
      <c r="W795" s="135"/>
      <c r="X795" s="135"/>
      <c r="Y795" s="135"/>
      <c r="Z795" s="135"/>
    </row>
    <row r="796" spans="1:26" ht="15.75" customHeight="1" x14ac:dyDescent="0.2">
      <c r="A796" s="145"/>
      <c r="B796" s="146"/>
      <c r="C796" s="135"/>
      <c r="D796" s="135"/>
      <c r="E796" s="135"/>
      <c r="F796" s="135"/>
      <c r="G796" s="135"/>
      <c r="H796" s="135"/>
      <c r="I796" s="135"/>
      <c r="J796" s="135"/>
      <c r="K796" s="135"/>
      <c r="L796" s="135"/>
      <c r="M796" s="135"/>
      <c r="N796" s="135"/>
      <c r="O796" s="135"/>
      <c r="P796" s="135"/>
      <c r="Q796" s="135"/>
      <c r="R796" s="135"/>
      <c r="S796" s="135"/>
      <c r="T796" s="135"/>
      <c r="U796" s="135"/>
      <c r="V796" s="135"/>
      <c r="W796" s="135"/>
      <c r="X796" s="135"/>
      <c r="Y796" s="135"/>
      <c r="Z796" s="135"/>
    </row>
    <row r="797" spans="1:26" ht="15.75" customHeight="1" x14ac:dyDescent="0.2">
      <c r="A797" s="145"/>
      <c r="B797" s="146"/>
      <c r="C797" s="135"/>
      <c r="D797" s="135"/>
      <c r="E797" s="135"/>
      <c r="F797" s="135"/>
      <c r="G797" s="135"/>
      <c r="H797" s="135"/>
      <c r="I797" s="135"/>
      <c r="J797" s="135"/>
      <c r="K797" s="135"/>
      <c r="L797" s="135"/>
      <c r="M797" s="135"/>
      <c r="N797" s="135"/>
      <c r="O797" s="135"/>
      <c r="P797" s="135"/>
      <c r="Q797" s="135"/>
      <c r="R797" s="135"/>
      <c r="S797" s="135"/>
      <c r="T797" s="135"/>
      <c r="U797" s="135"/>
      <c r="V797" s="135"/>
      <c r="W797" s="135"/>
      <c r="X797" s="135"/>
      <c r="Y797" s="135"/>
      <c r="Z797" s="135"/>
    </row>
    <row r="798" spans="1:26" ht="15.75" customHeight="1" x14ac:dyDescent="0.2">
      <c r="A798" s="145"/>
      <c r="B798" s="146"/>
      <c r="C798" s="135"/>
      <c r="D798" s="135"/>
      <c r="E798" s="135"/>
      <c r="F798" s="135"/>
      <c r="G798" s="135"/>
      <c r="H798" s="135"/>
      <c r="I798" s="135"/>
      <c r="J798" s="135"/>
      <c r="K798" s="135"/>
      <c r="L798" s="135"/>
      <c r="M798" s="135"/>
      <c r="N798" s="135"/>
      <c r="O798" s="135"/>
      <c r="P798" s="135"/>
      <c r="Q798" s="135"/>
      <c r="R798" s="135"/>
      <c r="S798" s="135"/>
      <c r="T798" s="135"/>
      <c r="U798" s="135"/>
      <c r="V798" s="135"/>
      <c r="W798" s="135"/>
      <c r="X798" s="135"/>
      <c r="Y798" s="135"/>
      <c r="Z798" s="135"/>
    </row>
    <row r="799" spans="1:26" ht="15.75" customHeight="1" x14ac:dyDescent="0.2">
      <c r="A799" s="145"/>
      <c r="B799" s="146"/>
      <c r="C799" s="135"/>
      <c r="D799" s="135"/>
      <c r="E799" s="135"/>
      <c r="F799" s="135"/>
      <c r="G799" s="135"/>
      <c r="H799" s="135"/>
      <c r="I799" s="135"/>
      <c r="J799" s="135"/>
      <c r="K799" s="135"/>
      <c r="L799" s="135"/>
      <c r="M799" s="135"/>
      <c r="N799" s="135"/>
      <c r="O799" s="135"/>
      <c r="P799" s="135"/>
      <c r="Q799" s="135"/>
      <c r="R799" s="135"/>
      <c r="S799" s="135"/>
      <c r="T799" s="135"/>
      <c r="U799" s="135"/>
      <c r="V799" s="135"/>
      <c r="W799" s="135"/>
      <c r="X799" s="135"/>
      <c r="Y799" s="135"/>
      <c r="Z799" s="135"/>
    </row>
    <row r="800" spans="1:26" ht="15.75" customHeight="1" x14ac:dyDescent="0.2">
      <c r="A800" s="145"/>
      <c r="B800" s="146"/>
      <c r="C800" s="135"/>
      <c r="D800" s="135"/>
      <c r="E800" s="135"/>
      <c r="F800" s="135"/>
      <c r="G800" s="135"/>
      <c r="H800" s="135"/>
      <c r="I800" s="135"/>
      <c r="J800" s="135"/>
      <c r="K800" s="135"/>
      <c r="L800" s="135"/>
      <c r="M800" s="135"/>
      <c r="N800" s="135"/>
      <c r="O800" s="135"/>
      <c r="P800" s="135"/>
      <c r="Q800" s="135"/>
      <c r="R800" s="135"/>
      <c r="S800" s="135"/>
      <c r="T800" s="135"/>
      <c r="U800" s="135"/>
      <c r="V800" s="135"/>
      <c r="W800" s="135"/>
      <c r="X800" s="135"/>
      <c r="Y800" s="135"/>
      <c r="Z800" s="135"/>
    </row>
    <row r="801" spans="1:26" ht="15.75" customHeight="1" x14ac:dyDescent="0.2">
      <c r="A801" s="145"/>
      <c r="B801" s="146"/>
      <c r="C801" s="135"/>
      <c r="D801" s="135"/>
      <c r="E801" s="135"/>
      <c r="F801" s="135"/>
      <c r="G801" s="135"/>
      <c r="H801" s="135"/>
      <c r="I801" s="135"/>
      <c r="J801" s="135"/>
      <c r="K801" s="135"/>
      <c r="L801" s="135"/>
      <c r="M801" s="135"/>
      <c r="N801" s="135"/>
      <c r="O801" s="135"/>
      <c r="P801" s="135"/>
      <c r="Q801" s="135"/>
      <c r="R801" s="135"/>
      <c r="S801" s="135"/>
      <c r="T801" s="135"/>
      <c r="U801" s="135"/>
      <c r="V801" s="135"/>
      <c r="W801" s="135"/>
      <c r="X801" s="135"/>
      <c r="Y801" s="135"/>
      <c r="Z801" s="135"/>
    </row>
    <row r="802" spans="1:26" ht="15.75" customHeight="1" x14ac:dyDescent="0.2">
      <c r="A802" s="145"/>
      <c r="B802" s="146"/>
      <c r="C802" s="135"/>
      <c r="D802" s="135"/>
      <c r="E802" s="135"/>
      <c r="F802" s="135"/>
      <c r="G802" s="135"/>
      <c r="H802" s="135"/>
      <c r="I802" s="135"/>
      <c r="J802" s="135"/>
      <c r="K802" s="135"/>
      <c r="L802" s="135"/>
      <c r="M802" s="135"/>
      <c r="N802" s="135"/>
      <c r="O802" s="135"/>
      <c r="P802" s="135"/>
      <c r="Q802" s="135"/>
      <c r="R802" s="135"/>
      <c r="S802" s="135"/>
      <c r="T802" s="135"/>
      <c r="U802" s="135"/>
      <c r="V802" s="135"/>
      <c r="W802" s="135"/>
      <c r="X802" s="135"/>
      <c r="Y802" s="135"/>
      <c r="Z802" s="135"/>
    </row>
    <row r="803" spans="1:26" ht="15.75" customHeight="1" x14ac:dyDescent="0.2">
      <c r="A803" s="145"/>
      <c r="B803" s="146"/>
      <c r="C803" s="135"/>
      <c r="D803" s="135"/>
      <c r="E803" s="135"/>
      <c r="F803" s="135"/>
      <c r="G803" s="135"/>
      <c r="H803" s="135"/>
      <c r="I803" s="135"/>
      <c r="J803" s="135"/>
      <c r="K803" s="135"/>
      <c r="L803" s="135"/>
      <c r="M803" s="135"/>
      <c r="N803" s="135"/>
      <c r="O803" s="135"/>
      <c r="P803" s="135"/>
      <c r="Q803" s="135"/>
      <c r="R803" s="135"/>
      <c r="S803" s="135"/>
      <c r="T803" s="135"/>
      <c r="U803" s="135"/>
      <c r="V803" s="135"/>
      <c r="W803" s="135"/>
      <c r="X803" s="135"/>
      <c r="Y803" s="135"/>
      <c r="Z803" s="135"/>
    </row>
    <row r="804" spans="1:26" ht="15.75" customHeight="1" x14ac:dyDescent="0.2">
      <c r="A804" s="145"/>
      <c r="B804" s="146"/>
      <c r="C804" s="135"/>
      <c r="D804" s="135"/>
      <c r="E804" s="135"/>
      <c r="F804" s="135"/>
      <c r="G804" s="135"/>
      <c r="H804" s="135"/>
      <c r="I804" s="135"/>
      <c r="J804" s="135"/>
      <c r="K804" s="135"/>
      <c r="L804" s="135"/>
      <c r="M804" s="135"/>
      <c r="N804" s="135"/>
      <c r="O804" s="135"/>
      <c r="P804" s="135"/>
      <c r="Q804" s="135"/>
      <c r="R804" s="135"/>
      <c r="S804" s="135"/>
      <c r="T804" s="135"/>
      <c r="U804" s="135"/>
      <c r="V804" s="135"/>
      <c r="W804" s="135"/>
      <c r="X804" s="135"/>
      <c r="Y804" s="135"/>
      <c r="Z804" s="135"/>
    </row>
    <row r="805" spans="1:26" ht="15.75" customHeight="1" x14ac:dyDescent="0.2">
      <c r="A805" s="145"/>
      <c r="B805" s="146"/>
      <c r="C805" s="135"/>
      <c r="D805" s="135"/>
      <c r="E805" s="135"/>
      <c r="F805" s="135"/>
      <c r="G805" s="135"/>
      <c r="H805" s="135"/>
      <c r="I805" s="135"/>
      <c r="J805" s="135"/>
      <c r="K805" s="135"/>
      <c r="L805" s="135"/>
      <c r="M805" s="135"/>
      <c r="N805" s="135"/>
      <c r="O805" s="135"/>
      <c r="P805" s="135"/>
      <c r="Q805" s="135"/>
      <c r="R805" s="135"/>
      <c r="S805" s="135"/>
      <c r="T805" s="135"/>
      <c r="U805" s="135"/>
      <c r="V805" s="135"/>
      <c r="W805" s="135"/>
      <c r="X805" s="135"/>
      <c r="Y805" s="135"/>
      <c r="Z805" s="135"/>
    </row>
    <row r="806" spans="1:26" ht="15.75" customHeight="1" x14ac:dyDescent="0.2">
      <c r="A806" s="145"/>
      <c r="B806" s="146"/>
      <c r="C806" s="135"/>
      <c r="D806" s="135"/>
      <c r="E806" s="135"/>
      <c r="F806" s="135"/>
      <c r="G806" s="135"/>
      <c r="H806" s="135"/>
      <c r="I806" s="135"/>
      <c r="J806" s="135"/>
      <c r="K806" s="135"/>
      <c r="L806" s="135"/>
      <c r="M806" s="135"/>
      <c r="N806" s="135"/>
      <c r="O806" s="135"/>
      <c r="P806" s="135"/>
      <c r="Q806" s="135"/>
      <c r="R806" s="135"/>
      <c r="S806" s="135"/>
      <c r="T806" s="135"/>
      <c r="U806" s="135"/>
      <c r="V806" s="135"/>
      <c r="W806" s="135"/>
      <c r="X806" s="135"/>
      <c r="Y806" s="135"/>
      <c r="Z806" s="135"/>
    </row>
    <row r="807" spans="1:26" ht="15.75" customHeight="1" x14ac:dyDescent="0.2">
      <c r="A807" s="145"/>
      <c r="B807" s="146"/>
      <c r="C807" s="135"/>
      <c r="D807" s="135"/>
      <c r="E807" s="135"/>
      <c r="F807" s="135"/>
      <c r="G807" s="135"/>
      <c r="H807" s="135"/>
      <c r="I807" s="135"/>
      <c r="J807" s="135"/>
      <c r="K807" s="135"/>
      <c r="L807" s="135"/>
      <c r="M807" s="135"/>
      <c r="N807" s="135"/>
      <c r="O807" s="135"/>
      <c r="P807" s="135"/>
      <c r="Q807" s="135"/>
      <c r="R807" s="135"/>
      <c r="S807" s="135"/>
      <c r="T807" s="135"/>
      <c r="U807" s="135"/>
      <c r="V807" s="135"/>
      <c r="W807" s="135"/>
      <c r="X807" s="135"/>
      <c r="Y807" s="135"/>
      <c r="Z807" s="135"/>
    </row>
    <row r="808" spans="1:26" ht="15.75" customHeight="1" x14ac:dyDescent="0.2">
      <c r="A808" s="145"/>
      <c r="B808" s="146"/>
      <c r="C808" s="135"/>
      <c r="D808" s="135"/>
      <c r="E808" s="135"/>
      <c r="F808" s="135"/>
      <c r="G808" s="135"/>
      <c r="H808" s="135"/>
      <c r="I808" s="135"/>
      <c r="J808" s="135"/>
      <c r="K808" s="135"/>
      <c r="L808" s="135"/>
      <c r="M808" s="135"/>
      <c r="N808" s="135"/>
      <c r="O808" s="135"/>
      <c r="P808" s="135"/>
      <c r="Q808" s="135"/>
      <c r="R808" s="135"/>
      <c r="S808" s="135"/>
      <c r="T808" s="135"/>
      <c r="U808" s="135"/>
      <c r="V808" s="135"/>
      <c r="W808" s="135"/>
      <c r="X808" s="135"/>
      <c r="Y808" s="135"/>
      <c r="Z808" s="135"/>
    </row>
    <row r="809" spans="1:26" ht="15.75" customHeight="1" x14ac:dyDescent="0.2">
      <c r="A809" s="145"/>
      <c r="B809" s="146"/>
      <c r="C809" s="135"/>
      <c r="D809" s="135"/>
      <c r="E809" s="135"/>
      <c r="F809" s="135"/>
      <c r="G809" s="135"/>
      <c r="H809" s="135"/>
      <c r="I809" s="135"/>
      <c r="J809" s="135"/>
      <c r="K809" s="135"/>
      <c r="L809" s="135"/>
      <c r="M809" s="135"/>
      <c r="N809" s="135"/>
      <c r="O809" s="135"/>
      <c r="P809" s="135"/>
      <c r="Q809" s="135"/>
      <c r="R809" s="135"/>
      <c r="S809" s="135"/>
      <c r="T809" s="135"/>
      <c r="U809" s="135"/>
      <c r="V809" s="135"/>
      <c r="W809" s="135"/>
      <c r="X809" s="135"/>
      <c r="Y809" s="135"/>
      <c r="Z809" s="135"/>
    </row>
    <row r="810" spans="1:26" ht="15.75" customHeight="1" x14ac:dyDescent="0.2">
      <c r="A810" s="145"/>
      <c r="B810" s="146"/>
      <c r="C810" s="135"/>
      <c r="D810" s="135"/>
      <c r="E810" s="135"/>
      <c r="F810" s="135"/>
      <c r="G810" s="135"/>
      <c r="H810" s="135"/>
      <c r="I810" s="135"/>
      <c r="J810" s="135"/>
      <c r="K810" s="135"/>
      <c r="L810" s="135"/>
      <c r="M810" s="135"/>
      <c r="N810" s="135"/>
      <c r="O810" s="135"/>
      <c r="P810" s="135"/>
      <c r="Q810" s="135"/>
      <c r="R810" s="135"/>
      <c r="S810" s="135"/>
      <c r="T810" s="135"/>
      <c r="U810" s="135"/>
      <c r="V810" s="135"/>
      <c r="W810" s="135"/>
      <c r="X810" s="135"/>
      <c r="Y810" s="135"/>
      <c r="Z810" s="135"/>
    </row>
    <row r="811" spans="1:26" ht="15.75" customHeight="1" x14ac:dyDescent="0.2">
      <c r="A811" s="145"/>
      <c r="B811" s="146"/>
      <c r="C811" s="135"/>
      <c r="D811" s="135"/>
      <c r="E811" s="135"/>
      <c r="F811" s="135"/>
      <c r="G811" s="135"/>
      <c r="H811" s="135"/>
      <c r="I811" s="135"/>
      <c r="J811" s="135"/>
      <c r="K811" s="135"/>
      <c r="L811" s="135"/>
      <c r="M811" s="135"/>
      <c r="N811" s="135"/>
      <c r="O811" s="135"/>
      <c r="P811" s="135"/>
      <c r="Q811" s="135"/>
      <c r="R811" s="135"/>
      <c r="S811" s="135"/>
      <c r="T811" s="135"/>
      <c r="U811" s="135"/>
      <c r="V811" s="135"/>
      <c r="W811" s="135"/>
      <c r="X811" s="135"/>
      <c r="Y811" s="135"/>
      <c r="Z811" s="135"/>
    </row>
    <row r="812" spans="1:26" ht="15.75" customHeight="1" x14ac:dyDescent="0.2">
      <c r="A812" s="145"/>
      <c r="B812" s="146"/>
      <c r="C812" s="135"/>
      <c r="D812" s="135"/>
      <c r="E812" s="135"/>
      <c r="F812" s="135"/>
      <c r="G812" s="135"/>
      <c r="H812" s="135"/>
      <c r="I812" s="135"/>
      <c r="J812" s="135"/>
      <c r="K812" s="135"/>
      <c r="L812" s="135"/>
      <c r="M812" s="135"/>
      <c r="N812" s="135"/>
      <c r="O812" s="135"/>
      <c r="P812" s="135"/>
      <c r="Q812" s="135"/>
      <c r="R812" s="135"/>
      <c r="S812" s="135"/>
      <c r="T812" s="135"/>
      <c r="U812" s="135"/>
      <c r="V812" s="135"/>
      <c r="W812" s="135"/>
      <c r="X812" s="135"/>
      <c r="Y812" s="135"/>
      <c r="Z812" s="135"/>
    </row>
    <row r="813" spans="1:26" ht="15.75" customHeight="1" x14ac:dyDescent="0.2">
      <c r="A813" s="145"/>
      <c r="B813" s="146"/>
      <c r="C813" s="135"/>
      <c r="D813" s="135"/>
      <c r="E813" s="135"/>
      <c r="F813" s="135"/>
      <c r="G813" s="135"/>
      <c r="H813" s="135"/>
      <c r="I813" s="135"/>
      <c r="J813" s="135"/>
      <c r="K813" s="135"/>
      <c r="L813" s="135"/>
      <c r="M813" s="135"/>
      <c r="N813" s="135"/>
      <c r="O813" s="135"/>
      <c r="P813" s="135"/>
      <c r="Q813" s="135"/>
      <c r="R813" s="135"/>
      <c r="S813" s="135"/>
      <c r="T813" s="135"/>
      <c r="U813" s="135"/>
      <c r="V813" s="135"/>
      <c r="W813" s="135"/>
      <c r="X813" s="135"/>
      <c r="Y813" s="135"/>
      <c r="Z813" s="135"/>
    </row>
    <row r="814" spans="1:26" ht="15.75" customHeight="1" x14ac:dyDescent="0.2">
      <c r="A814" s="145"/>
      <c r="B814" s="146"/>
      <c r="C814" s="135"/>
      <c r="D814" s="135"/>
      <c r="E814" s="135"/>
      <c r="F814" s="135"/>
      <c r="G814" s="135"/>
      <c r="H814" s="135"/>
      <c r="I814" s="135"/>
      <c r="J814" s="135"/>
      <c r="K814" s="135"/>
      <c r="L814" s="135"/>
      <c r="M814" s="135"/>
      <c r="N814" s="135"/>
      <c r="O814" s="135"/>
      <c r="P814" s="135"/>
      <c r="Q814" s="135"/>
      <c r="R814" s="135"/>
      <c r="S814" s="135"/>
      <c r="T814" s="135"/>
      <c r="U814" s="135"/>
      <c r="V814" s="135"/>
      <c r="W814" s="135"/>
      <c r="X814" s="135"/>
      <c r="Y814" s="135"/>
      <c r="Z814" s="135"/>
    </row>
    <row r="815" spans="1:26" ht="15.75" customHeight="1" x14ac:dyDescent="0.2">
      <c r="A815" s="145"/>
      <c r="B815" s="146"/>
      <c r="C815" s="135"/>
      <c r="D815" s="135"/>
      <c r="E815" s="135"/>
      <c r="F815" s="135"/>
      <c r="G815" s="135"/>
      <c r="H815" s="135"/>
      <c r="I815" s="135"/>
      <c r="J815" s="135"/>
      <c r="K815" s="135"/>
      <c r="L815" s="135"/>
      <c r="M815" s="135"/>
      <c r="N815" s="135"/>
      <c r="O815" s="135"/>
      <c r="P815" s="135"/>
      <c r="Q815" s="135"/>
      <c r="R815" s="135"/>
      <c r="S815" s="135"/>
      <c r="T815" s="135"/>
      <c r="U815" s="135"/>
      <c r="V815" s="135"/>
      <c r="W815" s="135"/>
      <c r="X815" s="135"/>
      <c r="Y815" s="135"/>
      <c r="Z815" s="135"/>
    </row>
    <row r="816" spans="1:26" ht="15.75" customHeight="1" x14ac:dyDescent="0.2">
      <c r="A816" s="145"/>
      <c r="B816" s="146"/>
      <c r="C816" s="135"/>
      <c r="D816" s="135"/>
      <c r="E816" s="135"/>
      <c r="F816" s="135"/>
      <c r="G816" s="135"/>
      <c r="H816" s="135"/>
      <c r="I816" s="135"/>
      <c r="J816" s="135"/>
      <c r="K816" s="135"/>
      <c r="L816" s="135"/>
      <c r="M816" s="135"/>
      <c r="N816" s="135"/>
      <c r="O816" s="135"/>
      <c r="P816" s="135"/>
      <c r="Q816" s="135"/>
      <c r="R816" s="135"/>
      <c r="S816" s="135"/>
      <c r="T816" s="135"/>
      <c r="U816" s="135"/>
      <c r="V816" s="135"/>
      <c r="W816" s="135"/>
      <c r="X816" s="135"/>
      <c r="Y816" s="135"/>
      <c r="Z816" s="135"/>
    </row>
    <row r="817" spans="1:26" ht="15.75" customHeight="1" x14ac:dyDescent="0.2">
      <c r="A817" s="145"/>
      <c r="B817" s="146"/>
      <c r="C817" s="135"/>
      <c r="D817" s="135"/>
      <c r="E817" s="135"/>
      <c r="F817" s="135"/>
      <c r="G817" s="135"/>
      <c r="H817" s="135"/>
      <c r="I817" s="135"/>
      <c r="J817" s="135"/>
      <c r="K817" s="135"/>
      <c r="L817" s="135"/>
      <c r="M817" s="135"/>
      <c r="N817" s="135"/>
      <c r="O817" s="135"/>
      <c r="P817" s="135"/>
      <c r="Q817" s="135"/>
      <c r="R817" s="135"/>
      <c r="S817" s="135"/>
      <c r="T817" s="135"/>
      <c r="U817" s="135"/>
      <c r="V817" s="135"/>
      <c r="W817" s="135"/>
      <c r="X817" s="135"/>
      <c r="Y817" s="135"/>
      <c r="Z817" s="135"/>
    </row>
    <row r="818" spans="1:26" ht="15.75" customHeight="1" x14ac:dyDescent="0.2">
      <c r="A818" s="145"/>
      <c r="B818" s="146"/>
      <c r="C818" s="135"/>
      <c r="D818" s="135"/>
      <c r="E818" s="135"/>
      <c r="F818" s="135"/>
      <c r="G818" s="135"/>
      <c r="H818" s="135"/>
      <c r="I818" s="135"/>
      <c r="J818" s="135"/>
      <c r="K818" s="135"/>
      <c r="L818" s="135"/>
      <c r="M818" s="135"/>
      <c r="N818" s="135"/>
      <c r="O818" s="135"/>
      <c r="P818" s="135"/>
      <c r="Q818" s="135"/>
      <c r="R818" s="135"/>
      <c r="S818" s="135"/>
      <c r="T818" s="135"/>
      <c r="U818" s="135"/>
      <c r="V818" s="135"/>
      <c r="W818" s="135"/>
      <c r="X818" s="135"/>
      <c r="Y818" s="135"/>
      <c r="Z818" s="135"/>
    </row>
    <row r="819" spans="1:26" ht="15.75" customHeight="1" x14ac:dyDescent="0.2">
      <c r="A819" s="145"/>
      <c r="B819" s="146"/>
      <c r="C819" s="135"/>
      <c r="D819" s="135"/>
      <c r="E819" s="135"/>
      <c r="F819" s="135"/>
      <c r="G819" s="135"/>
      <c r="H819" s="135"/>
      <c r="I819" s="135"/>
      <c r="J819" s="135"/>
      <c r="K819" s="135"/>
      <c r="L819" s="135"/>
      <c r="M819" s="135"/>
      <c r="N819" s="135"/>
      <c r="O819" s="135"/>
      <c r="P819" s="135"/>
      <c r="Q819" s="135"/>
      <c r="R819" s="135"/>
      <c r="S819" s="135"/>
      <c r="T819" s="135"/>
      <c r="U819" s="135"/>
      <c r="V819" s="135"/>
      <c r="W819" s="135"/>
      <c r="X819" s="135"/>
      <c r="Y819" s="135"/>
      <c r="Z819" s="135"/>
    </row>
    <row r="820" spans="1:26" ht="15.75" customHeight="1" x14ac:dyDescent="0.2">
      <c r="A820" s="145"/>
      <c r="B820" s="146"/>
      <c r="C820" s="135"/>
      <c r="D820" s="135"/>
      <c r="E820" s="135"/>
      <c r="F820" s="135"/>
      <c r="G820" s="135"/>
      <c r="H820" s="135"/>
      <c r="I820" s="135"/>
      <c r="J820" s="135"/>
      <c r="K820" s="135"/>
      <c r="L820" s="135"/>
      <c r="M820" s="135"/>
      <c r="N820" s="135"/>
      <c r="O820" s="135"/>
      <c r="P820" s="135"/>
      <c r="Q820" s="135"/>
      <c r="R820" s="135"/>
      <c r="S820" s="135"/>
      <c r="T820" s="135"/>
      <c r="U820" s="135"/>
      <c r="V820" s="135"/>
      <c r="W820" s="135"/>
      <c r="X820" s="135"/>
      <c r="Y820" s="135"/>
      <c r="Z820" s="135"/>
    </row>
    <row r="821" spans="1:26" ht="15.75" customHeight="1" x14ac:dyDescent="0.2">
      <c r="A821" s="145"/>
      <c r="B821" s="146"/>
      <c r="C821" s="135"/>
      <c r="D821" s="135"/>
      <c r="E821" s="135"/>
      <c r="F821" s="135"/>
      <c r="G821" s="135"/>
      <c r="H821" s="135"/>
      <c r="I821" s="135"/>
      <c r="J821" s="135"/>
      <c r="K821" s="135"/>
      <c r="L821" s="135"/>
      <c r="M821" s="135"/>
      <c r="N821" s="135"/>
      <c r="O821" s="135"/>
      <c r="P821" s="135"/>
      <c r="Q821" s="135"/>
      <c r="R821" s="135"/>
      <c r="S821" s="135"/>
      <c r="T821" s="135"/>
      <c r="U821" s="135"/>
      <c r="V821" s="135"/>
      <c r="W821" s="135"/>
      <c r="X821" s="135"/>
      <c r="Y821" s="135"/>
      <c r="Z821" s="135"/>
    </row>
    <row r="822" spans="1:26" ht="15.75" customHeight="1" x14ac:dyDescent="0.2">
      <c r="A822" s="145"/>
      <c r="B822" s="146"/>
      <c r="C822" s="135"/>
      <c r="D822" s="135"/>
      <c r="E822" s="135"/>
      <c r="F822" s="135"/>
      <c r="G822" s="135"/>
      <c r="H822" s="135"/>
      <c r="I822" s="135"/>
      <c r="J822" s="135"/>
      <c r="K822" s="135"/>
      <c r="L822" s="135"/>
      <c r="M822" s="135"/>
      <c r="N822" s="135"/>
      <c r="O822" s="135"/>
      <c r="P822" s="135"/>
      <c r="Q822" s="135"/>
      <c r="R822" s="135"/>
      <c r="S822" s="135"/>
      <c r="T822" s="135"/>
      <c r="U822" s="135"/>
      <c r="V822" s="135"/>
      <c r="W822" s="135"/>
      <c r="X822" s="135"/>
      <c r="Y822" s="135"/>
      <c r="Z822" s="135"/>
    </row>
    <row r="823" spans="1:26" ht="15.75" customHeight="1" x14ac:dyDescent="0.2">
      <c r="A823" s="145"/>
      <c r="B823" s="146"/>
      <c r="C823" s="135"/>
      <c r="D823" s="135"/>
      <c r="E823" s="135"/>
      <c r="F823" s="135"/>
      <c r="G823" s="135"/>
      <c r="H823" s="135"/>
      <c r="I823" s="135"/>
      <c r="J823" s="135"/>
      <c r="K823" s="135"/>
      <c r="L823" s="135"/>
      <c r="M823" s="135"/>
      <c r="N823" s="135"/>
      <c r="O823" s="135"/>
      <c r="P823" s="135"/>
      <c r="Q823" s="135"/>
      <c r="R823" s="135"/>
      <c r="S823" s="135"/>
      <c r="T823" s="135"/>
      <c r="U823" s="135"/>
      <c r="V823" s="135"/>
      <c r="W823" s="135"/>
      <c r="X823" s="135"/>
      <c r="Y823" s="135"/>
      <c r="Z823" s="135"/>
    </row>
    <row r="824" spans="1:26" ht="15.75" customHeight="1" x14ac:dyDescent="0.2">
      <c r="A824" s="145"/>
      <c r="B824" s="146"/>
      <c r="C824" s="135"/>
      <c r="D824" s="135"/>
      <c r="E824" s="135"/>
      <c r="F824" s="135"/>
      <c r="G824" s="135"/>
      <c r="H824" s="135"/>
      <c r="I824" s="135"/>
      <c r="J824" s="135"/>
      <c r="K824" s="135"/>
      <c r="L824" s="135"/>
      <c r="M824" s="135"/>
      <c r="N824" s="135"/>
      <c r="O824" s="135"/>
      <c r="P824" s="135"/>
      <c r="Q824" s="135"/>
      <c r="R824" s="135"/>
      <c r="S824" s="135"/>
      <c r="T824" s="135"/>
      <c r="U824" s="135"/>
      <c r="V824" s="135"/>
      <c r="W824" s="135"/>
      <c r="X824" s="135"/>
      <c r="Y824" s="135"/>
      <c r="Z824" s="135"/>
    </row>
    <row r="825" spans="1:26" ht="15.75" customHeight="1" x14ac:dyDescent="0.2">
      <c r="A825" s="145"/>
      <c r="B825" s="146"/>
      <c r="C825" s="135"/>
      <c r="D825" s="135"/>
      <c r="E825" s="135"/>
      <c r="F825" s="135"/>
      <c r="G825" s="135"/>
      <c r="H825" s="135"/>
      <c r="I825" s="135"/>
      <c r="J825" s="135"/>
      <c r="K825" s="135"/>
      <c r="L825" s="135"/>
      <c r="M825" s="135"/>
      <c r="N825" s="135"/>
      <c r="O825" s="135"/>
      <c r="P825" s="135"/>
      <c r="Q825" s="135"/>
      <c r="R825" s="135"/>
      <c r="S825" s="135"/>
      <c r="T825" s="135"/>
      <c r="U825" s="135"/>
      <c r="V825" s="135"/>
      <c r="W825" s="135"/>
      <c r="X825" s="135"/>
      <c r="Y825" s="135"/>
      <c r="Z825" s="135"/>
    </row>
    <row r="826" spans="1:26" ht="15.75" customHeight="1" x14ac:dyDescent="0.2">
      <c r="A826" s="145"/>
      <c r="B826" s="146"/>
      <c r="C826" s="135"/>
      <c r="D826" s="135"/>
      <c r="E826" s="135"/>
      <c r="F826" s="135"/>
      <c r="G826" s="135"/>
      <c r="H826" s="135"/>
      <c r="I826" s="135"/>
      <c r="J826" s="135"/>
      <c r="K826" s="135"/>
      <c r="L826" s="135"/>
      <c r="M826" s="135"/>
      <c r="N826" s="135"/>
      <c r="O826" s="135"/>
      <c r="P826" s="135"/>
      <c r="Q826" s="135"/>
      <c r="R826" s="135"/>
      <c r="S826" s="135"/>
      <c r="T826" s="135"/>
      <c r="U826" s="135"/>
      <c r="V826" s="135"/>
      <c r="W826" s="135"/>
      <c r="X826" s="135"/>
      <c r="Y826" s="135"/>
      <c r="Z826" s="135"/>
    </row>
    <row r="827" spans="1:26" ht="15.75" customHeight="1" x14ac:dyDescent="0.2">
      <c r="A827" s="145"/>
      <c r="B827" s="146"/>
      <c r="C827" s="135"/>
      <c r="D827" s="135"/>
      <c r="E827" s="135"/>
      <c r="F827" s="135"/>
      <c r="G827" s="135"/>
      <c r="H827" s="135"/>
      <c r="I827" s="135"/>
      <c r="J827" s="135"/>
      <c r="K827" s="135"/>
      <c r="L827" s="135"/>
      <c r="M827" s="135"/>
      <c r="N827" s="135"/>
      <c r="O827" s="135"/>
      <c r="P827" s="135"/>
      <c r="Q827" s="135"/>
      <c r="R827" s="135"/>
      <c r="S827" s="135"/>
      <c r="T827" s="135"/>
      <c r="U827" s="135"/>
      <c r="V827" s="135"/>
      <c r="W827" s="135"/>
      <c r="X827" s="135"/>
      <c r="Y827" s="135"/>
      <c r="Z827" s="135"/>
    </row>
    <row r="828" spans="1:26" ht="15.75" customHeight="1" x14ac:dyDescent="0.2">
      <c r="A828" s="145"/>
      <c r="B828" s="146"/>
      <c r="C828" s="135"/>
      <c r="D828" s="135"/>
      <c r="E828" s="135"/>
      <c r="F828" s="135"/>
      <c r="G828" s="135"/>
      <c r="H828" s="135"/>
      <c r="I828" s="135"/>
      <c r="J828" s="135"/>
      <c r="K828" s="135"/>
      <c r="L828" s="135"/>
      <c r="M828" s="135"/>
      <c r="N828" s="135"/>
      <c r="O828" s="135"/>
      <c r="P828" s="135"/>
      <c r="Q828" s="135"/>
      <c r="R828" s="135"/>
      <c r="S828" s="135"/>
      <c r="T828" s="135"/>
      <c r="U828" s="135"/>
      <c r="V828" s="135"/>
      <c r="W828" s="135"/>
      <c r="X828" s="135"/>
      <c r="Y828" s="135"/>
      <c r="Z828" s="135"/>
    </row>
    <row r="829" spans="1:26" ht="15.75" customHeight="1" x14ac:dyDescent="0.2">
      <c r="A829" s="145"/>
      <c r="B829" s="146"/>
      <c r="C829" s="135"/>
      <c r="D829" s="135"/>
      <c r="E829" s="135"/>
      <c r="F829" s="135"/>
      <c r="G829" s="135"/>
      <c r="H829" s="135"/>
      <c r="I829" s="135"/>
      <c r="J829" s="135"/>
      <c r="K829" s="135"/>
      <c r="L829" s="135"/>
      <c r="M829" s="135"/>
      <c r="N829" s="135"/>
      <c r="O829" s="135"/>
      <c r="P829" s="135"/>
      <c r="Q829" s="135"/>
      <c r="R829" s="135"/>
      <c r="S829" s="135"/>
      <c r="T829" s="135"/>
      <c r="U829" s="135"/>
      <c r="V829" s="135"/>
      <c r="W829" s="135"/>
      <c r="X829" s="135"/>
      <c r="Y829" s="135"/>
      <c r="Z829" s="135"/>
    </row>
    <row r="830" spans="1:26" ht="15.75" customHeight="1" x14ac:dyDescent="0.2">
      <c r="A830" s="145"/>
      <c r="B830" s="146"/>
      <c r="C830" s="135"/>
      <c r="D830" s="135"/>
      <c r="E830" s="135"/>
      <c r="F830" s="135"/>
      <c r="G830" s="135"/>
      <c r="H830" s="135"/>
      <c r="I830" s="135"/>
      <c r="J830" s="135"/>
      <c r="K830" s="135"/>
      <c r="L830" s="135"/>
      <c r="M830" s="135"/>
      <c r="N830" s="135"/>
      <c r="O830" s="135"/>
      <c r="P830" s="135"/>
      <c r="Q830" s="135"/>
      <c r="R830" s="135"/>
      <c r="S830" s="135"/>
      <c r="T830" s="135"/>
      <c r="U830" s="135"/>
      <c r="V830" s="135"/>
      <c r="W830" s="135"/>
      <c r="X830" s="135"/>
      <c r="Y830" s="135"/>
      <c r="Z830" s="135"/>
    </row>
    <row r="831" spans="1:26" ht="15.75" customHeight="1" x14ac:dyDescent="0.2">
      <c r="A831" s="145"/>
      <c r="B831" s="146"/>
      <c r="C831" s="135"/>
      <c r="D831" s="135"/>
      <c r="E831" s="135"/>
      <c r="F831" s="135"/>
      <c r="G831" s="135"/>
      <c r="H831" s="135"/>
      <c r="I831" s="135"/>
      <c r="J831" s="135"/>
      <c r="K831" s="135"/>
      <c r="L831" s="135"/>
      <c r="M831" s="135"/>
      <c r="N831" s="135"/>
      <c r="O831" s="135"/>
      <c r="P831" s="135"/>
      <c r="Q831" s="135"/>
      <c r="R831" s="135"/>
      <c r="S831" s="135"/>
      <c r="T831" s="135"/>
      <c r="U831" s="135"/>
      <c r="V831" s="135"/>
      <c r="W831" s="135"/>
      <c r="X831" s="135"/>
      <c r="Y831" s="135"/>
      <c r="Z831" s="135"/>
    </row>
    <row r="832" spans="1:26" ht="15.75" customHeight="1" x14ac:dyDescent="0.2">
      <c r="A832" s="145"/>
      <c r="B832" s="146"/>
      <c r="C832" s="135"/>
      <c r="D832" s="135"/>
      <c r="E832" s="135"/>
      <c r="F832" s="135"/>
      <c r="G832" s="135"/>
      <c r="H832" s="135"/>
      <c r="I832" s="135"/>
      <c r="J832" s="135"/>
      <c r="K832" s="135"/>
      <c r="L832" s="135"/>
      <c r="M832" s="135"/>
      <c r="N832" s="135"/>
      <c r="O832" s="135"/>
      <c r="P832" s="135"/>
      <c r="Q832" s="135"/>
      <c r="R832" s="135"/>
      <c r="S832" s="135"/>
      <c r="T832" s="135"/>
      <c r="U832" s="135"/>
      <c r="V832" s="135"/>
      <c r="W832" s="135"/>
      <c r="X832" s="135"/>
      <c r="Y832" s="135"/>
      <c r="Z832" s="135"/>
    </row>
    <row r="833" spans="1:26" ht="15.75" customHeight="1" x14ac:dyDescent="0.2">
      <c r="A833" s="145"/>
      <c r="B833" s="146"/>
      <c r="C833" s="135"/>
      <c r="D833" s="135"/>
      <c r="E833" s="135"/>
      <c r="F833" s="135"/>
      <c r="G833" s="135"/>
      <c r="H833" s="135"/>
      <c r="I833" s="135"/>
      <c r="J833" s="135"/>
      <c r="K833" s="135"/>
      <c r="L833" s="135"/>
      <c r="M833" s="135"/>
      <c r="N833" s="135"/>
      <c r="O833" s="135"/>
      <c r="P833" s="135"/>
      <c r="Q833" s="135"/>
      <c r="R833" s="135"/>
      <c r="S833" s="135"/>
      <c r="T833" s="135"/>
      <c r="U833" s="135"/>
      <c r="V833" s="135"/>
      <c r="W833" s="135"/>
      <c r="X833" s="135"/>
      <c r="Y833" s="135"/>
      <c r="Z833" s="135"/>
    </row>
    <row r="834" spans="1:26" ht="15.75" customHeight="1" x14ac:dyDescent="0.2">
      <c r="A834" s="145"/>
      <c r="B834" s="146"/>
      <c r="C834" s="135"/>
      <c r="D834" s="135"/>
      <c r="E834" s="135"/>
      <c r="F834" s="135"/>
      <c r="G834" s="135"/>
      <c r="H834" s="135"/>
      <c r="I834" s="135"/>
      <c r="J834" s="135"/>
      <c r="K834" s="135"/>
      <c r="L834" s="135"/>
      <c r="M834" s="135"/>
      <c r="N834" s="135"/>
      <c r="O834" s="135"/>
      <c r="P834" s="135"/>
      <c r="Q834" s="135"/>
      <c r="R834" s="135"/>
      <c r="S834" s="135"/>
      <c r="T834" s="135"/>
      <c r="U834" s="135"/>
      <c r="V834" s="135"/>
      <c r="W834" s="135"/>
      <c r="X834" s="135"/>
      <c r="Y834" s="135"/>
      <c r="Z834" s="135"/>
    </row>
    <row r="835" spans="1:26" ht="15.75" customHeight="1" x14ac:dyDescent="0.2">
      <c r="A835" s="145"/>
      <c r="B835" s="146"/>
      <c r="C835" s="135"/>
      <c r="D835" s="135"/>
      <c r="E835" s="135"/>
      <c r="F835" s="135"/>
      <c r="G835" s="135"/>
      <c r="H835" s="135"/>
      <c r="I835" s="135"/>
      <c r="J835" s="135"/>
      <c r="K835" s="135"/>
      <c r="L835" s="135"/>
      <c r="M835" s="135"/>
      <c r="N835" s="135"/>
      <c r="O835" s="135"/>
      <c r="P835" s="135"/>
      <c r="Q835" s="135"/>
      <c r="R835" s="135"/>
      <c r="S835" s="135"/>
      <c r="T835" s="135"/>
      <c r="U835" s="135"/>
      <c r="V835" s="135"/>
      <c r="W835" s="135"/>
      <c r="X835" s="135"/>
      <c r="Y835" s="135"/>
      <c r="Z835" s="135"/>
    </row>
    <row r="836" spans="1:26" ht="15.75" customHeight="1" x14ac:dyDescent="0.2">
      <c r="A836" s="145"/>
      <c r="B836" s="146"/>
      <c r="C836" s="135"/>
      <c r="D836" s="135"/>
      <c r="E836" s="135"/>
      <c r="F836" s="135"/>
      <c r="G836" s="135"/>
      <c r="H836" s="135"/>
      <c r="I836" s="135"/>
      <c r="J836" s="135"/>
      <c r="K836" s="135"/>
      <c r="L836" s="135"/>
      <c r="M836" s="135"/>
      <c r="N836" s="135"/>
      <c r="O836" s="135"/>
      <c r="P836" s="135"/>
      <c r="Q836" s="135"/>
      <c r="R836" s="135"/>
      <c r="S836" s="135"/>
      <c r="T836" s="135"/>
      <c r="U836" s="135"/>
      <c r="V836" s="135"/>
      <c r="W836" s="135"/>
      <c r="X836" s="135"/>
      <c r="Y836" s="135"/>
      <c r="Z836" s="135"/>
    </row>
    <row r="837" spans="1:26" ht="15.75" customHeight="1" x14ac:dyDescent="0.2">
      <c r="A837" s="145"/>
      <c r="B837" s="146"/>
      <c r="C837" s="135"/>
      <c r="D837" s="135"/>
      <c r="E837" s="135"/>
      <c r="F837" s="135"/>
      <c r="G837" s="135"/>
      <c r="H837" s="135"/>
      <c r="I837" s="135"/>
      <c r="J837" s="135"/>
      <c r="K837" s="135"/>
      <c r="L837" s="135"/>
      <c r="M837" s="135"/>
      <c r="N837" s="135"/>
      <c r="O837" s="135"/>
      <c r="P837" s="135"/>
      <c r="Q837" s="135"/>
      <c r="R837" s="135"/>
      <c r="S837" s="135"/>
      <c r="T837" s="135"/>
      <c r="U837" s="135"/>
      <c r="V837" s="135"/>
      <c r="W837" s="135"/>
      <c r="X837" s="135"/>
      <c r="Y837" s="135"/>
      <c r="Z837" s="135"/>
    </row>
    <row r="838" spans="1:26" ht="15.75" customHeight="1" x14ac:dyDescent="0.2">
      <c r="A838" s="145"/>
      <c r="B838" s="146"/>
      <c r="C838" s="135"/>
      <c r="D838" s="135"/>
      <c r="E838" s="135"/>
      <c r="F838" s="135"/>
      <c r="G838" s="135"/>
      <c r="H838" s="135"/>
      <c r="I838" s="135"/>
      <c r="J838" s="135"/>
      <c r="K838" s="135"/>
      <c r="L838" s="135"/>
      <c r="M838" s="135"/>
      <c r="N838" s="135"/>
      <c r="O838" s="135"/>
      <c r="P838" s="135"/>
      <c r="Q838" s="135"/>
      <c r="R838" s="135"/>
      <c r="S838" s="135"/>
      <c r="T838" s="135"/>
      <c r="U838" s="135"/>
      <c r="V838" s="135"/>
      <c r="W838" s="135"/>
      <c r="X838" s="135"/>
      <c r="Y838" s="135"/>
      <c r="Z838" s="135"/>
    </row>
    <row r="839" spans="1:26" ht="15.75" customHeight="1" x14ac:dyDescent="0.2">
      <c r="A839" s="145"/>
      <c r="B839" s="146"/>
      <c r="C839" s="135"/>
      <c r="D839" s="135"/>
      <c r="E839" s="135"/>
      <c r="F839" s="135"/>
      <c r="G839" s="135"/>
      <c r="H839" s="135"/>
      <c r="I839" s="135"/>
      <c r="J839" s="135"/>
      <c r="K839" s="135"/>
      <c r="L839" s="135"/>
      <c r="M839" s="135"/>
      <c r="N839" s="135"/>
      <c r="O839" s="135"/>
      <c r="P839" s="135"/>
      <c r="Q839" s="135"/>
      <c r="R839" s="135"/>
      <c r="S839" s="135"/>
      <c r="T839" s="135"/>
      <c r="U839" s="135"/>
      <c r="V839" s="135"/>
      <c r="W839" s="135"/>
      <c r="X839" s="135"/>
      <c r="Y839" s="135"/>
      <c r="Z839" s="135"/>
    </row>
    <row r="840" spans="1:26" ht="15.75" customHeight="1" x14ac:dyDescent="0.2">
      <c r="A840" s="145"/>
      <c r="B840" s="146"/>
      <c r="C840" s="135"/>
      <c r="D840" s="135"/>
      <c r="E840" s="135"/>
      <c r="F840" s="135"/>
      <c r="G840" s="135"/>
      <c r="H840" s="135"/>
      <c r="I840" s="135"/>
      <c r="J840" s="135"/>
      <c r="K840" s="135"/>
      <c r="L840" s="135"/>
      <c r="M840" s="135"/>
      <c r="N840" s="135"/>
      <c r="O840" s="135"/>
      <c r="P840" s="135"/>
      <c r="Q840" s="135"/>
      <c r="R840" s="135"/>
      <c r="S840" s="135"/>
      <c r="T840" s="135"/>
      <c r="U840" s="135"/>
      <c r="V840" s="135"/>
      <c r="W840" s="135"/>
      <c r="X840" s="135"/>
      <c r="Y840" s="135"/>
      <c r="Z840" s="135"/>
    </row>
    <row r="841" spans="1:26" ht="15.75" customHeight="1" x14ac:dyDescent="0.2">
      <c r="A841" s="145"/>
      <c r="B841" s="146"/>
      <c r="C841" s="135"/>
      <c r="D841" s="135"/>
      <c r="E841" s="135"/>
      <c r="F841" s="135"/>
      <c r="G841" s="135"/>
      <c r="H841" s="135"/>
      <c r="I841" s="135"/>
      <c r="J841" s="135"/>
      <c r="K841" s="135"/>
      <c r="L841" s="135"/>
      <c r="M841" s="135"/>
      <c r="N841" s="135"/>
      <c r="O841" s="135"/>
      <c r="P841" s="135"/>
      <c r="Q841" s="135"/>
      <c r="R841" s="135"/>
      <c r="S841" s="135"/>
      <c r="T841" s="135"/>
      <c r="U841" s="135"/>
      <c r="V841" s="135"/>
      <c r="W841" s="135"/>
      <c r="X841" s="135"/>
      <c r="Y841" s="135"/>
      <c r="Z841" s="135"/>
    </row>
    <row r="842" spans="1:26" ht="15.75" customHeight="1" x14ac:dyDescent="0.2">
      <c r="A842" s="145"/>
      <c r="B842" s="146"/>
      <c r="C842" s="135"/>
      <c r="D842" s="135"/>
      <c r="E842" s="135"/>
      <c r="F842" s="135"/>
      <c r="G842" s="135"/>
      <c r="H842" s="135"/>
      <c r="I842" s="135"/>
      <c r="J842" s="135"/>
      <c r="K842" s="135"/>
      <c r="L842" s="135"/>
      <c r="M842" s="135"/>
      <c r="N842" s="135"/>
      <c r="O842" s="135"/>
      <c r="P842" s="135"/>
      <c r="Q842" s="135"/>
      <c r="R842" s="135"/>
      <c r="S842" s="135"/>
      <c r="T842" s="135"/>
      <c r="U842" s="135"/>
      <c r="V842" s="135"/>
      <c r="W842" s="135"/>
      <c r="X842" s="135"/>
      <c r="Y842" s="135"/>
      <c r="Z842" s="135"/>
    </row>
    <row r="843" spans="1:26" ht="15.75" customHeight="1" x14ac:dyDescent="0.2">
      <c r="A843" s="145"/>
      <c r="B843" s="146"/>
      <c r="C843" s="135"/>
      <c r="D843" s="135"/>
      <c r="E843" s="135"/>
      <c r="F843" s="135"/>
      <c r="G843" s="135"/>
      <c r="H843" s="135"/>
      <c r="I843" s="135"/>
      <c r="J843" s="135"/>
      <c r="K843" s="135"/>
      <c r="L843" s="135"/>
      <c r="M843" s="135"/>
      <c r="N843" s="135"/>
      <c r="O843" s="135"/>
      <c r="P843" s="135"/>
      <c r="Q843" s="135"/>
      <c r="R843" s="135"/>
      <c r="S843" s="135"/>
      <c r="T843" s="135"/>
      <c r="U843" s="135"/>
      <c r="V843" s="135"/>
      <c r="W843" s="135"/>
      <c r="X843" s="135"/>
      <c r="Y843" s="135"/>
      <c r="Z843" s="135"/>
    </row>
    <row r="844" spans="1:26" ht="15.75" customHeight="1" x14ac:dyDescent="0.2">
      <c r="A844" s="145"/>
      <c r="B844" s="146"/>
      <c r="C844" s="135"/>
      <c r="D844" s="135"/>
      <c r="E844" s="135"/>
      <c r="F844" s="135"/>
      <c r="G844" s="135"/>
      <c r="H844" s="135"/>
      <c r="I844" s="135"/>
      <c r="J844" s="135"/>
      <c r="K844" s="135"/>
      <c r="L844" s="135"/>
      <c r="M844" s="135"/>
      <c r="N844" s="135"/>
      <c r="O844" s="135"/>
      <c r="P844" s="135"/>
      <c r="Q844" s="135"/>
      <c r="R844" s="135"/>
      <c r="S844" s="135"/>
      <c r="T844" s="135"/>
      <c r="U844" s="135"/>
      <c r="V844" s="135"/>
      <c r="W844" s="135"/>
      <c r="X844" s="135"/>
      <c r="Y844" s="135"/>
      <c r="Z844" s="135"/>
    </row>
    <row r="845" spans="1:26" ht="15.75" customHeight="1" x14ac:dyDescent="0.2">
      <c r="A845" s="145"/>
      <c r="B845" s="146"/>
      <c r="C845" s="135"/>
      <c r="D845" s="135"/>
      <c r="E845" s="135"/>
      <c r="F845" s="135"/>
      <c r="G845" s="135"/>
      <c r="H845" s="135"/>
      <c r="I845" s="135"/>
      <c r="J845" s="135"/>
      <c r="K845" s="135"/>
      <c r="L845" s="135"/>
      <c r="M845" s="135"/>
      <c r="N845" s="135"/>
      <c r="O845" s="135"/>
      <c r="P845" s="135"/>
      <c r="Q845" s="135"/>
      <c r="R845" s="135"/>
      <c r="S845" s="135"/>
      <c r="T845" s="135"/>
      <c r="U845" s="135"/>
      <c r="V845" s="135"/>
      <c r="W845" s="135"/>
      <c r="X845" s="135"/>
      <c r="Y845" s="135"/>
      <c r="Z845" s="135"/>
    </row>
    <row r="846" spans="1:26" ht="15.75" customHeight="1" x14ac:dyDescent="0.2">
      <c r="A846" s="145"/>
      <c r="B846" s="146"/>
      <c r="C846" s="135"/>
      <c r="D846" s="135"/>
      <c r="E846" s="135"/>
      <c r="F846" s="135"/>
      <c r="G846" s="135"/>
      <c r="H846" s="135"/>
      <c r="I846" s="135"/>
      <c r="J846" s="135"/>
      <c r="K846" s="135"/>
      <c r="L846" s="135"/>
      <c r="M846" s="135"/>
      <c r="N846" s="135"/>
      <c r="O846" s="135"/>
      <c r="P846" s="135"/>
      <c r="Q846" s="135"/>
      <c r="R846" s="135"/>
      <c r="S846" s="135"/>
      <c r="T846" s="135"/>
      <c r="U846" s="135"/>
      <c r="V846" s="135"/>
      <c r="W846" s="135"/>
      <c r="X846" s="135"/>
      <c r="Y846" s="135"/>
      <c r="Z846" s="135"/>
    </row>
    <row r="847" spans="1:26" ht="15.75" customHeight="1" x14ac:dyDescent="0.2">
      <c r="A847" s="145"/>
      <c r="B847" s="146"/>
      <c r="C847" s="135"/>
      <c r="D847" s="135"/>
      <c r="E847" s="135"/>
      <c r="F847" s="135"/>
      <c r="G847" s="135"/>
      <c r="H847" s="135"/>
      <c r="I847" s="135"/>
      <c r="J847" s="135"/>
      <c r="K847" s="135"/>
      <c r="L847" s="135"/>
      <c r="M847" s="135"/>
      <c r="N847" s="135"/>
      <c r="O847" s="135"/>
      <c r="P847" s="135"/>
      <c r="Q847" s="135"/>
      <c r="R847" s="135"/>
      <c r="S847" s="135"/>
      <c r="T847" s="135"/>
      <c r="U847" s="135"/>
      <c r="V847" s="135"/>
      <c r="W847" s="135"/>
      <c r="X847" s="135"/>
      <c r="Y847" s="135"/>
      <c r="Z847" s="135"/>
    </row>
    <row r="848" spans="1:26" ht="15.75" customHeight="1" x14ac:dyDescent="0.2">
      <c r="A848" s="145"/>
      <c r="B848" s="146"/>
      <c r="C848" s="135"/>
      <c r="D848" s="135"/>
      <c r="E848" s="135"/>
      <c r="F848" s="135"/>
      <c r="G848" s="135"/>
      <c r="H848" s="135"/>
      <c r="I848" s="135"/>
      <c r="J848" s="135"/>
      <c r="K848" s="135"/>
      <c r="L848" s="135"/>
      <c r="M848" s="135"/>
      <c r="N848" s="135"/>
      <c r="O848" s="135"/>
      <c r="P848" s="135"/>
      <c r="Q848" s="135"/>
      <c r="R848" s="135"/>
      <c r="S848" s="135"/>
      <c r="T848" s="135"/>
      <c r="U848" s="135"/>
      <c r="V848" s="135"/>
      <c r="W848" s="135"/>
      <c r="X848" s="135"/>
      <c r="Y848" s="135"/>
      <c r="Z848" s="135"/>
    </row>
    <row r="849" spans="1:26" ht="15.75" customHeight="1" x14ac:dyDescent="0.2">
      <c r="A849" s="145"/>
      <c r="B849" s="146"/>
      <c r="C849" s="135"/>
      <c r="D849" s="135"/>
      <c r="E849" s="135"/>
      <c r="F849" s="135"/>
      <c r="G849" s="135"/>
      <c r="H849" s="135"/>
      <c r="I849" s="135"/>
      <c r="J849" s="135"/>
      <c r="K849" s="135"/>
      <c r="L849" s="135"/>
      <c r="M849" s="135"/>
      <c r="N849" s="135"/>
      <c r="O849" s="135"/>
      <c r="P849" s="135"/>
      <c r="Q849" s="135"/>
      <c r="R849" s="135"/>
      <c r="S849" s="135"/>
      <c r="T849" s="135"/>
      <c r="U849" s="135"/>
      <c r="V849" s="135"/>
      <c r="W849" s="135"/>
      <c r="X849" s="135"/>
      <c r="Y849" s="135"/>
      <c r="Z849" s="135"/>
    </row>
    <row r="850" spans="1:26" ht="15.75" customHeight="1" x14ac:dyDescent="0.2">
      <c r="A850" s="145"/>
      <c r="B850" s="146"/>
      <c r="C850" s="135"/>
      <c r="D850" s="135"/>
      <c r="E850" s="135"/>
      <c r="F850" s="135"/>
      <c r="G850" s="135"/>
      <c r="H850" s="135"/>
      <c r="I850" s="135"/>
      <c r="J850" s="135"/>
      <c r="K850" s="135"/>
      <c r="L850" s="135"/>
      <c r="M850" s="135"/>
      <c r="N850" s="135"/>
      <c r="O850" s="135"/>
      <c r="P850" s="135"/>
      <c r="Q850" s="135"/>
      <c r="R850" s="135"/>
      <c r="S850" s="135"/>
      <c r="T850" s="135"/>
      <c r="U850" s="135"/>
      <c r="V850" s="135"/>
      <c r="W850" s="135"/>
      <c r="X850" s="135"/>
      <c r="Y850" s="135"/>
      <c r="Z850" s="135"/>
    </row>
    <row r="851" spans="1:26" ht="15.75" customHeight="1" x14ac:dyDescent="0.2">
      <c r="A851" s="145"/>
      <c r="B851" s="146"/>
      <c r="C851" s="135"/>
      <c r="D851" s="135"/>
      <c r="E851" s="135"/>
      <c r="F851" s="135"/>
      <c r="G851" s="135"/>
      <c r="H851" s="135"/>
      <c r="I851" s="135"/>
      <c r="J851" s="135"/>
      <c r="K851" s="135"/>
      <c r="L851" s="135"/>
      <c r="M851" s="135"/>
      <c r="N851" s="135"/>
      <c r="O851" s="135"/>
      <c r="P851" s="135"/>
      <c r="Q851" s="135"/>
      <c r="R851" s="135"/>
      <c r="S851" s="135"/>
      <c r="T851" s="135"/>
      <c r="U851" s="135"/>
      <c r="V851" s="135"/>
      <c r="W851" s="135"/>
      <c r="X851" s="135"/>
      <c r="Y851" s="135"/>
      <c r="Z851" s="135"/>
    </row>
    <row r="852" spans="1:26" ht="15.75" customHeight="1" x14ac:dyDescent="0.2">
      <c r="A852" s="145"/>
      <c r="B852" s="146"/>
      <c r="C852" s="135"/>
      <c r="D852" s="135"/>
      <c r="E852" s="135"/>
      <c r="F852" s="135"/>
      <c r="G852" s="135"/>
      <c r="H852" s="135"/>
      <c r="I852" s="135"/>
      <c r="J852" s="135"/>
      <c r="K852" s="135"/>
      <c r="L852" s="135"/>
      <c r="M852" s="135"/>
      <c r="N852" s="135"/>
      <c r="O852" s="135"/>
      <c r="P852" s="135"/>
      <c r="Q852" s="135"/>
      <c r="R852" s="135"/>
      <c r="S852" s="135"/>
      <c r="T852" s="135"/>
      <c r="U852" s="135"/>
      <c r="V852" s="135"/>
      <c r="W852" s="135"/>
      <c r="X852" s="135"/>
      <c r="Y852" s="135"/>
      <c r="Z852" s="135"/>
    </row>
    <row r="853" spans="1:26" ht="15.75" customHeight="1" x14ac:dyDescent="0.2">
      <c r="A853" s="145"/>
      <c r="B853" s="146"/>
      <c r="C853" s="135"/>
      <c r="D853" s="135"/>
      <c r="E853" s="135"/>
      <c r="F853" s="135"/>
      <c r="G853" s="135"/>
      <c r="H853" s="135"/>
      <c r="I853" s="135"/>
      <c r="J853" s="135"/>
      <c r="K853" s="135"/>
      <c r="L853" s="135"/>
      <c r="M853" s="135"/>
      <c r="N853" s="135"/>
      <c r="O853" s="135"/>
      <c r="P853" s="135"/>
      <c r="Q853" s="135"/>
      <c r="R853" s="135"/>
      <c r="S853" s="135"/>
      <c r="T853" s="135"/>
      <c r="U853" s="135"/>
      <c r="V853" s="135"/>
      <c r="W853" s="135"/>
      <c r="X853" s="135"/>
      <c r="Y853" s="135"/>
      <c r="Z853" s="135"/>
    </row>
    <row r="854" spans="1:26" ht="15.75" customHeight="1" x14ac:dyDescent="0.2">
      <c r="A854" s="145"/>
      <c r="B854" s="146"/>
      <c r="C854" s="135"/>
      <c r="D854" s="135"/>
      <c r="E854" s="135"/>
      <c r="F854" s="135"/>
      <c r="G854" s="135"/>
      <c r="H854" s="135"/>
      <c r="I854" s="135"/>
      <c r="J854" s="135"/>
      <c r="K854" s="135"/>
      <c r="L854" s="135"/>
      <c r="M854" s="135"/>
      <c r="N854" s="135"/>
      <c r="O854" s="135"/>
      <c r="P854" s="135"/>
      <c r="Q854" s="135"/>
      <c r="R854" s="135"/>
      <c r="S854" s="135"/>
      <c r="T854" s="135"/>
      <c r="U854" s="135"/>
      <c r="V854" s="135"/>
      <c r="W854" s="135"/>
      <c r="X854" s="135"/>
      <c r="Y854" s="135"/>
      <c r="Z854" s="135"/>
    </row>
    <row r="855" spans="1:26" ht="15.75" customHeight="1" x14ac:dyDescent="0.2">
      <c r="A855" s="145"/>
      <c r="B855" s="146"/>
      <c r="C855" s="135"/>
      <c r="D855" s="135"/>
      <c r="E855" s="135"/>
      <c r="F855" s="135"/>
      <c r="G855" s="135"/>
      <c r="H855" s="135"/>
      <c r="I855" s="135"/>
      <c r="J855" s="135"/>
      <c r="K855" s="135"/>
      <c r="L855" s="135"/>
      <c r="M855" s="135"/>
      <c r="N855" s="135"/>
      <c r="O855" s="135"/>
      <c r="P855" s="135"/>
      <c r="Q855" s="135"/>
      <c r="R855" s="135"/>
      <c r="S855" s="135"/>
      <c r="T855" s="135"/>
      <c r="U855" s="135"/>
      <c r="V855" s="135"/>
      <c r="W855" s="135"/>
      <c r="X855" s="135"/>
      <c r="Y855" s="135"/>
      <c r="Z855" s="135"/>
    </row>
    <row r="856" spans="1:26" ht="15.75" customHeight="1" x14ac:dyDescent="0.2">
      <c r="A856" s="145"/>
      <c r="B856" s="146"/>
      <c r="C856" s="135"/>
      <c r="D856" s="135"/>
      <c r="E856" s="135"/>
      <c r="F856" s="135"/>
      <c r="G856" s="135"/>
      <c r="H856" s="135"/>
      <c r="I856" s="135"/>
      <c r="J856" s="135"/>
      <c r="K856" s="135"/>
      <c r="L856" s="135"/>
      <c r="M856" s="135"/>
      <c r="N856" s="135"/>
      <c r="O856" s="135"/>
      <c r="P856" s="135"/>
      <c r="Q856" s="135"/>
      <c r="R856" s="135"/>
      <c r="S856" s="135"/>
      <c r="T856" s="135"/>
      <c r="U856" s="135"/>
      <c r="V856" s="135"/>
      <c r="W856" s="135"/>
      <c r="X856" s="135"/>
      <c r="Y856" s="135"/>
      <c r="Z856" s="135"/>
    </row>
    <row r="857" spans="1:26" ht="15.75" customHeight="1" x14ac:dyDescent="0.2">
      <c r="A857" s="145"/>
      <c r="B857" s="146"/>
      <c r="C857" s="135"/>
      <c r="D857" s="135"/>
      <c r="E857" s="135"/>
      <c r="F857" s="135"/>
      <c r="G857" s="135"/>
      <c r="H857" s="135"/>
      <c r="I857" s="135"/>
      <c r="J857" s="135"/>
      <c r="K857" s="135"/>
      <c r="L857" s="135"/>
      <c r="M857" s="135"/>
      <c r="N857" s="135"/>
      <c r="O857" s="135"/>
      <c r="P857" s="135"/>
      <c r="Q857" s="135"/>
      <c r="R857" s="135"/>
      <c r="S857" s="135"/>
      <c r="T857" s="135"/>
      <c r="U857" s="135"/>
      <c r="V857" s="135"/>
      <c r="W857" s="135"/>
      <c r="X857" s="135"/>
      <c r="Y857" s="135"/>
      <c r="Z857" s="135"/>
    </row>
    <row r="858" spans="1:26" ht="15.75" customHeight="1" x14ac:dyDescent="0.2">
      <c r="A858" s="145"/>
      <c r="B858" s="146"/>
      <c r="C858" s="135"/>
      <c r="D858" s="135"/>
      <c r="E858" s="135"/>
      <c r="F858" s="135"/>
      <c r="G858" s="135"/>
      <c r="H858" s="135"/>
      <c r="I858" s="135"/>
      <c r="J858" s="135"/>
      <c r="K858" s="135"/>
      <c r="L858" s="135"/>
      <c r="M858" s="135"/>
      <c r="N858" s="135"/>
      <c r="O858" s="135"/>
      <c r="P858" s="135"/>
      <c r="Q858" s="135"/>
      <c r="R858" s="135"/>
      <c r="S858" s="135"/>
      <c r="T858" s="135"/>
      <c r="U858" s="135"/>
      <c r="V858" s="135"/>
      <c r="W858" s="135"/>
      <c r="X858" s="135"/>
      <c r="Y858" s="135"/>
      <c r="Z858" s="135"/>
    </row>
    <row r="859" spans="1:26" ht="15.75" customHeight="1" x14ac:dyDescent="0.2">
      <c r="A859" s="145"/>
      <c r="B859" s="146"/>
      <c r="C859" s="135"/>
      <c r="D859" s="135"/>
      <c r="E859" s="135"/>
      <c r="F859" s="135"/>
      <c r="G859" s="135"/>
      <c r="H859" s="135"/>
      <c r="I859" s="135"/>
      <c r="J859" s="135"/>
      <c r="K859" s="135"/>
      <c r="L859" s="135"/>
      <c r="M859" s="135"/>
      <c r="N859" s="135"/>
      <c r="O859" s="135"/>
      <c r="P859" s="135"/>
      <c r="Q859" s="135"/>
      <c r="R859" s="135"/>
      <c r="S859" s="135"/>
      <c r="T859" s="135"/>
      <c r="U859" s="135"/>
      <c r="V859" s="135"/>
      <c r="W859" s="135"/>
      <c r="X859" s="135"/>
      <c r="Y859" s="135"/>
      <c r="Z859" s="135"/>
    </row>
    <row r="860" spans="1:26" ht="15.75" customHeight="1" x14ac:dyDescent="0.2">
      <c r="A860" s="145"/>
      <c r="B860" s="146"/>
      <c r="C860" s="135"/>
      <c r="D860" s="135"/>
      <c r="E860" s="135"/>
      <c r="F860" s="135"/>
      <c r="G860" s="135"/>
      <c r="H860" s="135"/>
      <c r="I860" s="135"/>
      <c r="J860" s="135"/>
      <c r="K860" s="135"/>
      <c r="L860" s="135"/>
      <c r="M860" s="135"/>
      <c r="N860" s="135"/>
      <c r="O860" s="135"/>
      <c r="P860" s="135"/>
      <c r="Q860" s="135"/>
      <c r="R860" s="135"/>
      <c r="S860" s="135"/>
      <c r="T860" s="135"/>
      <c r="U860" s="135"/>
      <c r="V860" s="135"/>
      <c r="W860" s="135"/>
      <c r="X860" s="135"/>
      <c r="Y860" s="135"/>
      <c r="Z860" s="135"/>
    </row>
    <row r="861" spans="1:26" ht="15.75" customHeight="1" x14ac:dyDescent="0.2">
      <c r="A861" s="145"/>
      <c r="B861" s="146"/>
      <c r="C861" s="135"/>
      <c r="D861" s="135"/>
      <c r="E861" s="135"/>
      <c r="F861" s="135"/>
      <c r="G861" s="135"/>
      <c r="H861" s="135"/>
      <c r="I861" s="135"/>
      <c r="J861" s="135"/>
      <c r="K861" s="135"/>
      <c r="L861" s="135"/>
      <c r="M861" s="135"/>
      <c r="N861" s="135"/>
      <c r="O861" s="135"/>
      <c r="P861" s="135"/>
      <c r="Q861" s="135"/>
      <c r="R861" s="135"/>
      <c r="S861" s="135"/>
      <c r="T861" s="135"/>
      <c r="U861" s="135"/>
      <c r="V861" s="135"/>
      <c r="W861" s="135"/>
      <c r="X861" s="135"/>
      <c r="Y861" s="135"/>
      <c r="Z861" s="135"/>
    </row>
    <row r="862" spans="1:26" ht="15.75" customHeight="1" x14ac:dyDescent="0.2">
      <c r="A862" s="145"/>
      <c r="B862" s="146"/>
      <c r="C862" s="135"/>
      <c r="D862" s="135"/>
      <c r="E862" s="135"/>
      <c r="F862" s="135"/>
      <c r="G862" s="135"/>
      <c r="H862" s="135"/>
      <c r="I862" s="135"/>
      <c r="J862" s="135"/>
      <c r="K862" s="135"/>
      <c r="L862" s="135"/>
      <c r="M862" s="135"/>
      <c r="N862" s="135"/>
      <c r="O862" s="135"/>
      <c r="P862" s="135"/>
      <c r="Q862" s="135"/>
      <c r="R862" s="135"/>
      <c r="S862" s="135"/>
      <c r="T862" s="135"/>
      <c r="U862" s="135"/>
      <c r="V862" s="135"/>
      <c r="W862" s="135"/>
      <c r="X862" s="135"/>
      <c r="Y862" s="135"/>
      <c r="Z862" s="135"/>
    </row>
    <row r="863" spans="1:26" ht="15.75" customHeight="1" x14ac:dyDescent="0.2">
      <c r="A863" s="145"/>
      <c r="B863" s="146"/>
      <c r="C863" s="135"/>
      <c r="D863" s="135"/>
      <c r="E863" s="135"/>
      <c r="F863" s="135"/>
      <c r="G863" s="135"/>
      <c r="H863" s="135"/>
      <c r="I863" s="135"/>
      <c r="J863" s="135"/>
      <c r="K863" s="135"/>
      <c r="L863" s="135"/>
      <c r="M863" s="135"/>
      <c r="N863" s="135"/>
      <c r="O863" s="135"/>
      <c r="P863" s="135"/>
      <c r="Q863" s="135"/>
      <c r="R863" s="135"/>
      <c r="S863" s="135"/>
      <c r="T863" s="135"/>
      <c r="U863" s="135"/>
      <c r="V863" s="135"/>
      <c r="W863" s="135"/>
      <c r="X863" s="135"/>
      <c r="Y863" s="135"/>
      <c r="Z863" s="135"/>
    </row>
    <row r="864" spans="1:26" ht="15.75" customHeight="1" x14ac:dyDescent="0.2">
      <c r="A864" s="145"/>
      <c r="B864" s="146"/>
      <c r="C864" s="135"/>
      <c r="D864" s="135"/>
      <c r="E864" s="135"/>
      <c r="F864" s="135"/>
      <c r="G864" s="135"/>
      <c r="H864" s="135"/>
      <c r="I864" s="135"/>
      <c r="J864" s="135"/>
      <c r="K864" s="135"/>
      <c r="L864" s="135"/>
      <c r="M864" s="135"/>
      <c r="N864" s="135"/>
      <c r="O864" s="135"/>
      <c r="P864" s="135"/>
      <c r="Q864" s="135"/>
      <c r="R864" s="135"/>
      <c r="S864" s="135"/>
      <c r="T864" s="135"/>
      <c r="U864" s="135"/>
      <c r="V864" s="135"/>
      <c r="W864" s="135"/>
      <c r="X864" s="135"/>
      <c r="Y864" s="135"/>
      <c r="Z864" s="135"/>
    </row>
    <row r="865" spans="1:26" ht="15.75" customHeight="1" x14ac:dyDescent="0.2">
      <c r="A865" s="145"/>
      <c r="B865" s="146"/>
      <c r="C865" s="135"/>
      <c r="D865" s="135"/>
      <c r="E865" s="135"/>
      <c r="F865" s="135"/>
      <c r="G865" s="135"/>
      <c r="H865" s="135"/>
      <c r="I865" s="135"/>
      <c r="J865" s="135"/>
      <c r="K865" s="135"/>
      <c r="L865" s="135"/>
      <c r="M865" s="135"/>
      <c r="N865" s="135"/>
      <c r="O865" s="135"/>
      <c r="P865" s="135"/>
      <c r="Q865" s="135"/>
      <c r="R865" s="135"/>
      <c r="S865" s="135"/>
      <c r="T865" s="135"/>
      <c r="U865" s="135"/>
      <c r="V865" s="135"/>
      <c r="W865" s="135"/>
      <c r="X865" s="135"/>
      <c r="Y865" s="135"/>
      <c r="Z865" s="135"/>
    </row>
    <row r="866" spans="1:26" ht="15.75" customHeight="1" x14ac:dyDescent="0.2">
      <c r="A866" s="145"/>
      <c r="B866" s="146"/>
      <c r="C866" s="135"/>
      <c r="D866" s="135"/>
      <c r="E866" s="135"/>
      <c r="F866" s="135"/>
      <c r="G866" s="135"/>
      <c r="H866" s="135"/>
      <c r="I866" s="135"/>
      <c r="J866" s="135"/>
      <c r="K866" s="135"/>
      <c r="L866" s="135"/>
      <c r="M866" s="135"/>
      <c r="N866" s="135"/>
      <c r="O866" s="135"/>
      <c r="P866" s="135"/>
      <c r="Q866" s="135"/>
      <c r="R866" s="135"/>
      <c r="S866" s="135"/>
      <c r="T866" s="135"/>
      <c r="U866" s="135"/>
      <c r="V866" s="135"/>
      <c r="W866" s="135"/>
      <c r="X866" s="135"/>
      <c r="Y866" s="135"/>
      <c r="Z866" s="135"/>
    </row>
    <row r="867" spans="1:26" ht="15.75" customHeight="1" x14ac:dyDescent="0.2">
      <c r="A867" s="145"/>
      <c r="B867" s="146"/>
      <c r="C867" s="135"/>
      <c r="D867" s="135"/>
      <c r="E867" s="135"/>
      <c r="F867" s="135"/>
      <c r="G867" s="135"/>
      <c r="H867" s="135"/>
      <c r="I867" s="135"/>
      <c r="J867" s="135"/>
      <c r="K867" s="135"/>
      <c r="L867" s="135"/>
      <c r="M867" s="135"/>
      <c r="N867" s="135"/>
      <c r="O867" s="135"/>
      <c r="P867" s="135"/>
      <c r="Q867" s="135"/>
      <c r="R867" s="135"/>
      <c r="S867" s="135"/>
      <c r="T867" s="135"/>
      <c r="U867" s="135"/>
      <c r="V867" s="135"/>
      <c r="W867" s="135"/>
      <c r="X867" s="135"/>
      <c r="Y867" s="135"/>
      <c r="Z867" s="135"/>
    </row>
    <row r="868" spans="1:26" ht="15.75" customHeight="1" x14ac:dyDescent="0.2">
      <c r="A868" s="145"/>
      <c r="B868" s="146"/>
      <c r="C868" s="135"/>
      <c r="D868" s="135"/>
      <c r="E868" s="135"/>
      <c r="F868" s="135"/>
      <c r="G868" s="135"/>
      <c r="H868" s="135"/>
      <c r="I868" s="135"/>
      <c r="J868" s="135"/>
      <c r="K868" s="135"/>
      <c r="L868" s="135"/>
      <c r="M868" s="135"/>
      <c r="N868" s="135"/>
      <c r="O868" s="135"/>
      <c r="P868" s="135"/>
      <c r="Q868" s="135"/>
      <c r="R868" s="135"/>
      <c r="S868" s="135"/>
      <c r="T868" s="135"/>
      <c r="U868" s="135"/>
      <c r="V868" s="135"/>
      <c r="W868" s="135"/>
      <c r="X868" s="135"/>
      <c r="Y868" s="135"/>
      <c r="Z868" s="135"/>
    </row>
    <row r="869" spans="1:26" ht="15.75" customHeight="1" x14ac:dyDescent="0.2">
      <c r="A869" s="145"/>
      <c r="B869" s="146"/>
      <c r="C869" s="135"/>
      <c r="D869" s="135"/>
      <c r="E869" s="135"/>
      <c r="F869" s="135"/>
      <c r="G869" s="135"/>
      <c r="H869" s="135"/>
      <c r="I869" s="135"/>
      <c r="J869" s="135"/>
      <c r="K869" s="135"/>
      <c r="L869" s="135"/>
      <c r="M869" s="135"/>
      <c r="N869" s="135"/>
      <c r="O869" s="135"/>
      <c r="P869" s="135"/>
      <c r="Q869" s="135"/>
      <c r="R869" s="135"/>
      <c r="S869" s="135"/>
      <c r="T869" s="135"/>
      <c r="U869" s="135"/>
      <c r="V869" s="135"/>
      <c r="W869" s="135"/>
      <c r="X869" s="135"/>
      <c r="Y869" s="135"/>
      <c r="Z869" s="135"/>
    </row>
    <row r="870" spans="1:26" ht="15.75" customHeight="1" x14ac:dyDescent="0.2">
      <c r="A870" s="145"/>
      <c r="B870" s="146"/>
      <c r="C870" s="135"/>
      <c r="D870" s="135"/>
      <c r="E870" s="135"/>
      <c r="F870" s="135"/>
      <c r="G870" s="135"/>
      <c r="H870" s="135"/>
      <c r="I870" s="135"/>
      <c r="J870" s="135"/>
      <c r="K870" s="135"/>
      <c r="L870" s="135"/>
      <c r="M870" s="135"/>
      <c r="N870" s="135"/>
      <c r="O870" s="135"/>
      <c r="P870" s="135"/>
      <c r="Q870" s="135"/>
      <c r="R870" s="135"/>
      <c r="S870" s="135"/>
      <c r="T870" s="135"/>
      <c r="U870" s="135"/>
      <c r="V870" s="135"/>
      <c r="W870" s="135"/>
      <c r="X870" s="135"/>
      <c r="Y870" s="135"/>
      <c r="Z870" s="135"/>
    </row>
    <row r="871" spans="1:26" ht="15.75" customHeight="1" x14ac:dyDescent="0.2">
      <c r="A871" s="145"/>
      <c r="B871" s="146"/>
      <c r="C871" s="135"/>
      <c r="D871" s="135"/>
      <c r="E871" s="135"/>
      <c r="F871" s="135"/>
      <c r="G871" s="135"/>
      <c r="H871" s="135"/>
      <c r="I871" s="135"/>
      <c r="J871" s="135"/>
      <c r="K871" s="135"/>
      <c r="L871" s="135"/>
      <c r="M871" s="135"/>
      <c r="N871" s="135"/>
      <c r="O871" s="135"/>
      <c r="P871" s="135"/>
      <c r="Q871" s="135"/>
      <c r="R871" s="135"/>
      <c r="S871" s="135"/>
      <c r="T871" s="135"/>
      <c r="U871" s="135"/>
      <c r="V871" s="135"/>
      <c r="W871" s="135"/>
      <c r="X871" s="135"/>
      <c r="Y871" s="135"/>
      <c r="Z871" s="135"/>
    </row>
    <row r="872" spans="1:26" ht="15.75" customHeight="1" x14ac:dyDescent="0.2">
      <c r="A872" s="145"/>
      <c r="B872" s="146"/>
      <c r="C872" s="135"/>
      <c r="D872" s="135"/>
      <c r="E872" s="135"/>
      <c r="F872" s="135"/>
      <c r="G872" s="135"/>
      <c r="H872" s="135"/>
      <c r="I872" s="135"/>
      <c r="J872" s="135"/>
      <c r="K872" s="135"/>
      <c r="L872" s="135"/>
      <c r="M872" s="135"/>
      <c r="N872" s="135"/>
      <c r="O872" s="135"/>
      <c r="P872" s="135"/>
      <c r="Q872" s="135"/>
      <c r="R872" s="135"/>
      <c r="S872" s="135"/>
      <c r="T872" s="135"/>
      <c r="U872" s="135"/>
      <c r="V872" s="135"/>
      <c r="W872" s="135"/>
      <c r="X872" s="135"/>
      <c r="Y872" s="135"/>
      <c r="Z872" s="135"/>
    </row>
    <row r="873" spans="1:26" ht="15.75" customHeight="1" x14ac:dyDescent="0.2">
      <c r="A873" s="145"/>
      <c r="B873" s="146"/>
      <c r="C873" s="135"/>
      <c r="D873" s="135"/>
      <c r="E873" s="135"/>
      <c r="F873" s="135"/>
      <c r="G873" s="135"/>
      <c r="H873" s="135"/>
      <c r="I873" s="135"/>
      <c r="J873" s="135"/>
      <c r="K873" s="135"/>
      <c r="L873" s="135"/>
      <c r="M873" s="135"/>
      <c r="N873" s="135"/>
      <c r="O873" s="135"/>
      <c r="P873" s="135"/>
      <c r="Q873" s="135"/>
      <c r="R873" s="135"/>
      <c r="S873" s="135"/>
      <c r="T873" s="135"/>
      <c r="U873" s="135"/>
      <c r="V873" s="135"/>
      <c r="W873" s="135"/>
      <c r="X873" s="135"/>
      <c r="Y873" s="135"/>
      <c r="Z873" s="135"/>
    </row>
    <row r="874" spans="1:26" ht="15.75" customHeight="1" x14ac:dyDescent="0.2">
      <c r="A874" s="145"/>
      <c r="B874" s="146"/>
      <c r="C874" s="135"/>
      <c r="D874" s="135"/>
      <c r="E874" s="135"/>
      <c r="F874" s="135"/>
      <c r="G874" s="135"/>
      <c r="H874" s="135"/>
      <c r="I874" s="135"/>
      <c r="J874" s="135"/>
      <c r="K874" s="135"/>
      <c r="L874" s="135"/>
      <c r="M874" s="135"/>
      <c r="N874" s="135"/>
      <c r="O874" s="135"/>
      <c r="P874" s="135"/>
      <c r="Q874" s="135"/>
      <c r="R874" s="135"/>
      <c r="S874" s="135"/>
      <c r="T874" s="135"/>
      <c r="U874" s="135"/>
      <c r="V874" s="135"/>
      <c r="W874" s="135"/>
      <c r="X874" s="135"/>
      <c r="Y874" s="135"/>
      <c r="Z874" s="135"/>
    </row>
    <row r="875" spans="1:26" ht="15.75" customHeight="1" x14ac:dyDescent="0.2">
      <c r="A875" s="145"/>
      <c r="B875" s="146"/>
      <c r="C875" s="135"/>
      <c r="D875" s="135"/>
      <c r="E875" s="135"/>
      <c r="F875" s="135"/>
      <c r="G875" s="135"/>
      <c r="H875" s="135"/>
      <c r="I875" s="135"/>
      <c r="J875" s="135"/>
      <c r="K875" s="135"/>
      <c r="L875" s="135"/>
      <c r="M875" s="135"/>
      <c r="N875" s="135"/>
      <c r="O875" s="135"/>
      <c r="P875" s="135"/>
      <c r="Q875" s="135"/>
      <c r="R875" s="135"/>
      <c r="S875" s="135"/>
      <c r="T875" s="135"/>
      <c r="U875" s="135"/>
      <c r="V875" s="135"/>
      <c r="W875" s="135"/>
      <c r="X875" s="135"/>
      <c r="Y875" s="135"/>
      <c r="Z875" s="135"/>
    </row>
    <row r="876" spans="1:26" ht="15.75" customHeight="1" x14ac:dyDescent="0.2">
      <c r="A876" s="145"/>
      <c r="B876" s="146"/>
      <c r="C876" s="135"/>
      <c r="D876" s="135"/>
      <c r="E876" s="135"/>
      <c r="F876" s="135"/>
      <c r="G876" s="135"/>
      <c r="H876" s="135"/>
      <c r="I876" s="135"/>
      <c r="J876" s="135"/>
      <c r="K876" s="135"/>
      <c r="L876" s="135"/>
      <c r="M876" s="135"/>
      <c r="N876" s="135"/>
      <c r="O876" s="135"/>
      <c r="P876" s="135"/>
      <c r="Q876" s="135"/>
      <c r="R876" s="135"/>
      <c r="S876" s="135"/>
      <c r="T876" s="135"/>
      <c r="U876" s="135"/>
      <c r="V876" s="135"/>
      <c r="W876" s="135"/>
      <c r="X876" s="135"/>
      <c r="Y876" s="135"/>
      <c r="Z876" s="135"/>
    </row>
    <row r="877" spans="1:26" ht="15.75" customHeight="1" x14ac:dyDescent="0.2">
      <c r="A877" s="145"/>
      <c r="B877" s="146"/>
      <c r="C877" s="135"/>
      <c r="D877" s="135"/>
      <c r="E877" s="135"/>
      <c r="F877" s="135"/>
      <c r="G877" s="135"/>
      <c r="H877" s="135"/>
      <c r="I877" s="135"/>
      <c r="J877" s="135"/>
      <c r="K877" s="135"/>
      <c r="L877" s="135"/>
      <c r="M877" s="135"/>
      <c r="N877" s="135"/>
      <c r="O877" s="135"/>
      <c r="P877" s="135"/>
      <c r="Q877" s="135"/>
      <c r="R877" s="135"/>
      <c r="S877" s="135"/>
      <c r="T877" s="135"/>
      <c r="U877" s="135"/>
      <c r="V877" s="135"/>
      <c r="W877" s="135"/>
      <c r="X877" s="135"/>
      <c r="Y877" s="135"/>
      <c r="Z877" s="135"/>
    </row>
    <row r="878" spans="1:26" ht="15.75" customHeight="1" x14ac:dyDescent="0.2">
      <c r="A878" s="145"/>
      <c r="B878" s="146"/>
      <c r="C878" s="135"/>
      <c r="D878" s="135"/>
      <c r="E878" s="135"/>
      <c r="F878" s="135"/>
      <c r="G878" s="135"/>
      <c r="H878" s="135"/>
      <c r="I878" s="135"/>
      <c r="J878" s="135"/>
      <c r="K878" s="135"/>
      <c r="L878" s="135"/>
      <c r="M878" s="135"/>
      <c r="N878" s="135"/>
      <c r="O878" s="135"/>
      <c r="P878" s="135"/>
      <c r="Q878" s="135"/>
      <c r="R878" s="135"/>
      <c r="S878" s="135"/>
      <c r="T878" s="135"/>
      <c r="U878" s="135"/>
      <c r="V878" s="135"/>
      <c r="W878" s="135"/>
      <c r="X878" s="135"/>
      <c r="Y878" s="135"/>
      <c r="Z878" s="135"/>
    </row>
    <row r="879" spans="1:26" ht="15.75" customHeight="1" x14ac:dyDescent="0.2">
      <c r="A879" s="145"/>
      <c r="B879" s="146"/>
      <c r="C879" s="135"/>
      <c r="D879" s="135"/>
      <c r="E879" s="135"/>
      <c r="F879" s="135"/>
      <c r="G879" s="135"/>
      <c r="H879" s="135"/>
      <c r="I879" s="135"/>
      <c r="J879" s="135"/>
      <c r="K879" s="135"/>
      <c r="L879" s="135"/>
      <c r="M879" s="135"/>
      <c r="N879" s="135"/>
      <c r="O879" s="135"/>
      <c r="P879" s="135"/>
      <c r="Q879" s="135"/>
      <c r="R879" s="135"/>
      <c r="S879" s="135"/>
      <c r="T879" s="135"/>
      <c r="U879" s="135"/>
      <c r="V879" s="135"/>
      <c r="W879" s="135"/>
      <c r="X879" s="135"/>
      <c r="Y879" s="135"/>
      <c r="Z879" s="135"/>
    </row>
    <row r="880" spans="1:26" ht="15.75" customHeight="1" x14ac:dyDescent="0.2">
      <c r="A880" s="145"/>
      <c r="B880" s="146"/>
      <c r="C880" s="135"/>
      <c r="D880" s="135"/>
      <c r="E880" s="135"/>
      <c r="F880" s="135"/>
      <c r="G880" s="135"/>
      <c r="H880" s="135"/>
      <c r="I880" s="135"/>
      <c r="J880" s="135"/>
      <c r="K880" s="135"/>
      <c r="L880" s="135"/>
      <c r="M880" s="135"/>
      <c r="N880" s="135"/>
      <c r="O880" s="135"/>
      <c r="P880" s="135"/>
      <c r="Q880" s="135"/>
      <c r="R880" s="135"/>
      <c r="S880" s="135"/>
      <c r="T880" s="135"/>
      <c r="U880" s="135"/>
      <c r="V880" s="135"/>
      <c r="W880" s="135"/>
      <c r="X880" s="135"/>
      <c r="Y880" s="135"/>
      <c r="Z880" s="135"/>
    </row>
    <row r="881" spans="1:26" ht="15.75" customHeight="1" x14ac:dyDescent="0.2">
      <c r="A881" s="145"/>
      <c r="B881" s="146"/>
      <c r="C881" s="135"/>
      <c r="D881" s="135"/>
      <c r="E881" s="135"/>
      <c r="F881" s="135"/>
      <c r="G881" s="135"/>
      <c r="H881" s="135"/>
      <c r="I881" s="135"/>
      <c r="J881" s="135"/>
      <c r="K881" s="135"/>
      <c r="L881" s="135"/>
      <c r="M881" s="135"/>
      <c r="N881" s="135"/>
      <c r="O881" s="135"/>
      <c r="P881" s="135"/>
      <c r="Q881" s="135"/>
      <c r="R881" s="135"/>
      <c r="S881" s="135"/>
      <c r="T881" s="135"/>
      <c r="U881" s="135"/>
      <c r="V881" s="135"/>
      <c r="W881" s="135"/>
      <c r="X881" s="135"/>
      <c r="Y881" s="135"/>
      <c r="Z881" s="135"/>
    </row>
    <row r="882" spans="1:26" ht="15.75" customHeight="1" x14ac:dyDescent="0.2">
      <c r="A882" s="145"/>
      <c r="B882" s="146"/>
      <c r="C882" s="135"/>
      <c r="D882" s="135"/>
      <c r="E882" s="135"/>
      <c r="F882" s="135"/>
      <c r="G882" s="135"/>
      <c r="H882" s="135"/>
      <c r="I882" s="135"/>
      <c r="J882" s="135"/>
      <c r="K882" s="135"/>
      <c r="L882" s="135"/>
      <c r="M882" s="135"/>
      <c r="N882" s="135"/>
      <c r="O882" s="135"/>
      <c r="P882" s="135"/>
      <c r="Q882" s="135"/>
      <c r="R882" s="135"/>
      <c r="S882" s="135"/>
      <c r="T882" s="135"/>
      <c r="U882" s="135"/>
      <c r="V882" s="135"/>
      <c r="W882" s="135"/>
      <c r="X882" s="135"/>
      <c r="Y882" s="135"/>
      <c r="Z882" s="135"/>
    </row>
    <row r="883" spans="1:26" ht="15.75" customHeight="1" x14ac:dyDescent="0.2">
      <c r="A883" s="145"/>
      <c r="B883" s="146"/>
      <c r="C883" s="135"/>
      <c r="D883" s="135"/>
      <c r="E883" s="135"/>
      <c r="F883" s="135"/>
      <c r="G883" s="135"/>
      <c r="H883" s="135"/>
      <c r="I883" s="135"/>
      <c r="J883" s="135"/>
      <c r="K883" s="135"/>
      <c r="L883" s="135"/>
      <c r="M883" s="135"/>
      <c r="N883" s="135"/>
      <c r="O883" s="135"/>
      <c r="P883" s="135"/>
      <c r="Q883" s="135"/>
      <c r="R883" s="135"/>
      <c r="S883" s="135"/>
      <c r="T883" s="135"/>
      <c r="U883" s="135"/>
      <c r="V883" s="135"/>
      <c r="W883" s="135"/>
      <c r="X883" s="135"/>
      <c r="Y883" s="135"/>
      <c r="Z883" s="135"/>
    </row>
    <row r="884" spans="1:26" ht="15.75" customHeight="1" x14ac:dyDescent="0.2">
      <c r="A884" s="145"/>
      <c r="B884" s="146"/>
      <c r="C884" s="135"/>
      <c r="D884" s="135"/>
      <c r="E884" s="135"/>
      <c r="F884" s="135"/>
      <c r="G884" s="135"/>
      <c r="H884" s="135"/>
      <c r="I884" s="135"/>
      <c r="J884" s="135"/>
      <c r="K884" s="135"/>
      <c r="L884" s="135"/>
      <c r="M884" s="135"/>
      <c r="N884" s="135"/>
      <c r="O884" s="135"/>
      <c r="P884" s="135"/>
      <c r="Q884" s="135"/>
      <c r="R884" s="135"/>
      <c r="S884" s="135"/>
      <c r="T884" s="135"/>
      <c r="U884" s="135"/>
      <c r="V884" s="135"/>
      <c r="W884" s="135"/>
      <c r="X884" s="135"/>
      <c r="Y884" s="135"/>
      <c r="Z884" s="135"/>
    </row>
    <row r="885" spans="1:26" ht="15.75" customHeight="1" x14ac:dyDescent="0.2">
      <c r="A885" s="145"/>
      <c r="B885" s="146"/>
      <c r="C885" s="135"/>
      <c r="D885" s="135"/>
      <c r="E885" s="135"/>
      <c r="F885" s="135"/>
      <c r="G885" s="135"/>
      <c r="H885" s="135"/>
      <c r="I885" s="135"/>
      <c r="J885" s="135"/>
      <c r="K885" s="135"/>
      <c r="L885" s="135"/>
      <c r="M885" s="135"/>
      <c r="N885" s="135"/>
      <c r="O885" s="135"/>
      <c r="P885" s="135"/>
      <c r="Q885" s="135"/>
      <c r="R885" s="135"/>
      <c r="S885" s="135"/>
      <c r="T885" s="135"/>
      <c r="U885" s="135"/>
      <c r="V885" s="135"/>
      <c r="W885" s="135"/>
      <c r="X885" s="135"/>
      <c r="Y885" s="135"/>
      <c r="Z885" s="135"/>
    </row>
    <row r="886" spans="1:26" ht="15.75" customHeight="1" x14ac:dyDescent="0.2">
      <c r="A886" s="145"/>
      <c r="B886" s="146"/>
      <c r="C886" s="135"/>
      <c r="D886" s="135"/>
      <c r="E886" s="135"/>
      <c r="F886" s="135"/>
      <c r="G886" s="135"/>
      <c r="H886" s="135"/>
      <c r="I886" s="135"/>
      <c r="J886" s="135"/>
      <c r="K886" s="135"/>
      <c r="L886" s="135"/>
      <c r="M886" s="135"/>
      <c r="N886" s="135"/>
      <c r="O886" s="135"/>
      <c r="P886" s="135"/>
      <c r="Q886" s="135"/>
      <c r="R886" s="135"/>
      <c r="S886" s="135"/>
      <c r="T886" s="135"/>
      <c r="U886" s="135"/>
      <c r="V886" s="135"/>
      <c r="W886" s="135"/>
      <c r="X886" s="135"/>
      <c r="Y886" s="135"/>
      <c r="Z886" s="135"/>
    </row>
    <row r="887" spans="1:26" ht="15.75" customHeight="1" x14ac:dyDescent="0.2">
      <c r="A887" s="145"/>
      <c r="B887" s="146"/>
      <c r="C887" s="135"/>
      <c r="D887" s="135"/>
      <c r="E887" s="135"/>
      <c r="F887" s="135"/>
      <c r="G887" s="135"/>
      <c r="H887" s="135"/>
      <c r="I887" s="135"/>
      <c r="J887" s="135"/>
      <c r="K887" s="135"/>
      <c r="L887" s="135"/>
      <c r="M887" s="135"/>
      <c r="N887" s="135"/>
      <c r="O887" s="135"/>
      <c r="P887" s="135"/>
      <c r="Q887" s="135"/>
      <c r="R887" s="135"/>
      <c r="S887" s="135"/>
      <c r="T887" s="135"/>
      <c r="U887" s="135"/>
      <c r="V887" s="135"/>
      <c r="W887" s="135"/>
      <c r="X887" s="135"/>
      <c r="Y887" s="135"/>
      <c r="Z887" s="135"/>
    </row>
    <row r="888" spans="1:26" ht="15.75" customHeight="1" x14ac:dyDescent="0.2">
      <c r="A888" s="145"/>
      <c r="B888" s="146"/>
      <c r="C888" s="135"/>
      <c r="D888" s="135"/>
      <c r="E888" s="135"/>
      <c r="F888" s="135"/>
      <c r="G888" s="135"/>
      <c r="H888" s="135"/>
      <c r="I888" s="135"/>
      <c r="J888" s="135"/>
      <c r="K888" s="135"/>
      <c r="L888" s="135"/>
      <c r="M888" s="135"/>
      <c r="N888" s="135"/>
      <c r="O888" s="135"/>
      <c r="P888" s="135"/>
      <c r="Q888" s="135"/>
      <c r="R888" s="135"/>
      <c r="S888" s="135"/>
      <c r="T888" s="135"/>
      <c r="U888" s="135"/>
      <c r="V888" s="135"/>
      <c r="W888" s="135"/>
      <c r="X888" s="135"/>
      <c r="Y888" s="135"/>
      <c r="Z888" s="135"/>
    </row>
    <row r="889" spans="1:26" ht="15.75" customHeight="1" x14ac:dyDescent="0.2">
      <c r="A889" s="145"/>
      <c r="B889" s="146"/>
      <c r="C889" s="135"/>
      <c r="D889" s="135"/>
      <c r="E889" s="135"/>
      <c r="F889" s="135"/>
      <c r="G889" s="135"/>
      <c r="H889" s="135"/>
      <c r="I889" s="135"/>
      <c r="J889" s="135"/>
      <c r="K889" s="135"/>
      <c r="L889" s="135"/>
      <c r="M889" s="135"/>
      <c r="N889" s="135"/>
      <c r="O889" s="135"/>
      <c r="P889" s="135"/>
      <c r="Q889" s="135"/>
      <c r="R889" s="135"/>
      <c r="S889" s="135"/>
      <c r="T889" s="135"/>
      <c r="U889" s="135"/>
      <c r="V889" s="135"/>
      <c r="W889" s="135"/>
      <c r="X889" s="135"/>
      <c r="Y889" s="135"/>
      <c r="Z889" s="135"/>
    </row>
    <row r="890" spans="1:26" ht="15.75" customHeight="1" x14ac:dyDescent="0.2">
      <c r="A890" s="145"/>
      <c r="B890" s="146"/>
      <c r="C890" s="135"/>
      <c r="D890" s="135"/>
      <c r="E890" s="135"/>
      <c r="F890" s="135"/>
      <c r="G890" s="135"/>
      <c r="H890" s="135"/>
      <c r="I890" s="135"/>
      <c r="J890" s="135"/>
      <c r="K890" s="135"/>
      <c r="L890" s="135"/>
      <c r="M890" s="135"/>
      <c r="N890" s="135"/>
      <c r="O890" s="135"/>
      <c r="P890" s="135"/>
      <c r="Q890" s="135"/>
      <c r="R890" s="135"/>
      <c r="S890" s="135"/>
      <c r="T890" s="135"/>
      <c r="U890" s="135"/>
      <c r="V890" s="135"/>
      <c r="W890" s="135"/>
      <c r="X890" s="135"/>
      <c r="Y890" s="135"/>
      <c r="Z890" s="135"/>
    </row>
    <row r="891" spans="1:26" ht="15.75" customHeight="1" x14ac:dyDescent="0.2">
      <c r="A891" s="145"/>
      <c r="B891" s="146"/>
      <c r="C891" s="135"/>
      <c r="D891" s="135"/>
      <c r="E891" s="135"/>
      <c r="F891" s="135"/>
      <c r="G891" s="135"/>
      <c r="H891" s="135"/>
      <c r="I891" s="135"/>
      <c r="J891" s="135"/>
      <c r="K891" s="135"/>
      <c r="L891" s="135"/>
      <c r="M891" s="135"/>
      <c r="N891" s="135"/>
      <c r="O891" s="135"/>
      <c r="P891" s="135"/>
      <c r="Q891" s="135"/>
      <c r="R891" s="135"/>
      <c r="S891" s="135"/>
      <c r="T891" s="135"/>
      <c r="U891" s="135"/>
      <c r="V891" s="135"/>
      <c r="W891" s="135"/>
      <c r="X891" s="135"/>
      <c r="Y891" s="135"/>
      <c r="Z891" s="135"/>
    </row>
    <row r="892" spans="1:26" ht="15.75" customHeight="1" x14ac:dyDescent="0.2">
      <c r="A892" s="145"/>
      <c r="B892" s="146"/>
      <c r="C892" s="135"/>
      <c r="D892" s="135"/>
      <c r="E892" s="135"/>
      <c r="F892" s="135"/>
      <c r="G892" s="135"/>
      <c r="H892" s="135"/>
      <c r="I892" s="135"/>
      <c r="J892" s="135"/>
      <c r="K892" s="135"/>
      <c r="L892" s="135"/>
      <c r="M892" s="135"/>
      <c r="N892" s="135"/>
      <c r="O892" s="135"/>
      <c r="P892" s="135"/>
      <c r="Q892" s="135"/>
      <c r="R892" s="135"/>
      <c r="S892" s="135"/>
      <c r="T892" s="135"/>
      <c r="U892" s="135"/>
      <c r="V892" s="135"/>
      <c r="W892" s="135"/>
      <c r="X892" s="135"/>
      <c r="Y892" s="135"/>
      <c r="Z892" s="135"/>
    </row>
    <row r="893" spans="1:26" ht="15.75" customHeight="1" x14ac:dyDescent="0.2">
      <c r="A893" s="145"/>
      <c r="B893" s="146"/>
      <c r="C893" s="135"/>
      <c r="D893" s="135"/>
      <c r="E893" s="135"/>
      <c r="F893" s="135"/>
      <c r="G893" s="135"/>
      <c r="H893" s="135"/>
      <c r="I893" s="135"/>
      <c r="J893" s="135"/>
      <c r="K893" s="135"/>
      <c r="L893" s="135"/>
      <c r="M893" s="135"/>
      <c r="N893" s="135"/>
      <c r="O893" s="135"/>
      <c r="P893" s="135"/>
      <c r="Q893" s="135"/>
      <c r="R893" s="135"/>
      <c r="S893" s="135"/>
      <c r="T893" s="135"/>
      <c r="U893" s="135"/>
      <c r="V893" s="135"/>
      <c r="W893" s="135"/>
      <c r="X893" s="135"/>
      <c r="Y893" s="135"/>
      <c r="Z893" s="135"/>
    </row>
    <row r="894" spans="1:26" ht="15.75" customHeight="1" x14ac:dyDescent="0.2">
      <c r="A894" s="145"/>
      <c r="B894" s="146"/>
      <c r="C894" s="135"/>
      <c r="D894" s="135"/>
      <c r="E894" s="135"/>
      <c r="F894" s="135"/>
      <c r="G894" s="135"/>
      <c r="H894" s="135"/>
      <c r="I894" s="135"/>
      <c r="J894" s="135"/>
      <c r="K894" s="135"/>
      <c r="L894" s="135"/>
      <c r="M894" s="135"/>
      <c r="N894" s="135"/>
      <c r="O894" s="135"/>
      <c r="P894" s="135"/>
      <c r="Q894" s="135"/>
      <c r="R894" s="135"/>
      <c r="S894" s="135"/>
      <c r="T894" s="135"/>
      <c r="U894" s="135"/>
      <c r="V894" s="135"/>
      <c r="W894" s="135"/>
      <c r="X894" s="135"/>
      <c r="Y894" s="135"/>
      <c r="Z894" s="135"/>
    </row>
    <row r="895" spans="1:26" ht="15.75" customHeight="1" x14ac:dyDescent="0.2">
      <c r="A895" s="145"/>
      <c r="B895" s="146"/>
      <c r="C895" s="135"/>
      <c r="D895" s="135"/>
      <c r="E895" s="135"/>
      <c r="F895" s="135"/>
      <c r="G895" s="135"/>
      <c r="H895" s="135"/>
      <c r="I895" s="135"/>
      <c r="J895" s="135"/>
      <c r="K895" s="135"/>
      <c r="L895" s="135"/>
      <c r="M895" s="135"/>
      <c r="N895" s="135"/>
      <c r="O895" s="135"/>
      <c r="P895" s="135"/>
      <c r="Q895" s="135"/>
      <c r="R895" s="135"/>
      <c r="S895" s="135"/>
      <c r="T895" s="135"/>
      <c r="U895" s="135"/>
      <c r="V895" s="135"/>
      <c r="W895" s="135"/>
      <c r="X895" s="135"/>
      <c r="Y895" s="135"/>
      <c r="Z895" s="135"/>
    </row>
    <row r="896" spans="1:26" ht="15.75" customHeight="1" x14ac:dyDescent="0.2">
      <c r="A896" s="145"/>
      <c r="B896" s="146"/>
      <c r="C896" s="135"/>
      <c r="D896" s="135"/>
      <c r="E896" s="135"/>
      <c r="F896" s="135"/>
      <c r="G896" s="135"/>
      <c r="H896" s="135"/>
      <c r="I896" s="135"/>
      <c r="J896" s="135"/>
      <c r="K896" s="135"/>
      <c r="L896" s="135"/>
      <c r="M896" s="135"/>
      <c r="N896" s="135"/>
      <c r="O896" s="135"/>
      <c r="P896" s="135"/>
      <c r="Q896" s="135"/>
      <c r="R896" s="135"/>
      <c r="S896" s="135"/>
      <c r="T896" s="135"/>
      <c r="U896" s="135"/>
      <c r="V896" s="135"/>
      <c r="W896" s="135"/>
      <c r="X896" s="135"/>
      <c r="Y896" s="135"/>
      <c r="Z896" s="135"/>
    </row>
    <row r="897" spans="1:26" ht="15.75" customHeight="1" x14ac:dyDescent="0.2">
      <c r="A897" s="145"/>
      <c r="B897" s="146"/>
      <c r="C897" s="135"/>
      <c r="D897" s="135"/>
      <c r="E897" s="135"/>
      <c r="F897" s="135"/>
      <c r="G897" s="135"/>
      <c r="H897" s="135"/>
      <c r="I897" s="135"/>
      <c r="J897" s="135"/>
      <c r="K897" s="135"/>
      <c r="L897" s="135"/>
      <c r="M897" s="135"/>
      <c r="N897" s="135"/>
      <c r="O897" s="135"/>
      <c r="P897" s="135"/>
      <c r="Q897" s="135"/>
      <c r="R897" s="135"/>
      <c r="S897" s="135"/>
      <c r="T897" s="135"/>
      <c r="U897" s="135"/>
      <c r="V897" s="135"/>
      <c r="W897" s="135"/>
      <c r="X897" s="135"/>
      <c r="Y897" s="135"/>
      <c r="Z897" s="135"/>
    </row>
    <row r="898" spans="1:26" ht="15.75" customHeight="1" x14ac:dyDescent="0.2">
      <c r="A898" s="145"/>
      <c r="B898" s="146"/>
      <c r="C898" s="135"/>
      <c r="D898" s="135"/>
      <c r="E898" s="135"/>
      <c r="F898" s="135"/>
      <c r="G898" s="135"/>
      <c r="H898" s="135"/>
      <c r="I898" s="135"/>
      <c r="J898" s="135"/>
      <c r="K898" s="135"/>
      <c r="L898" s="135"/>
      <c r="M898" s="135"/>
      <c r="N898" s="135"/>
      <c r="O898" s="135"/>
      <c r="P898" s="135"/>
      <c r="Q898" s="135"/>
      <c r="R898" s="135"/>
      <c r="S898" s="135"/>
      <c r="T898" s="135"/>
      <c r="U898" s="135"/>
      <c r="V898" s="135"/>
      <c r="W898" s="135"/>
      <c r="X898" s="135"/>
      <c r="Y898" s="135"/>
      <c r="Z898" s="135"/>
    </row>
    <row r="899" spans="1:26" ht="15.75" customHeight="1" x14ac:dyDescent="0.2">
      <c r="A899" s="145"/>
      <c r="B899" s="146"/>
      <c r="C899" s="135"/>
      <c r="D899" s="135"/>
      <c r="E899" s="135"/>
      <c r="F899" s="135"/>
      <c r="G899" s="135"/>
      <c r="H899" s="135"/>
      <c r="I899" s="135"/>
      <c r="J899" s="135"/>
      <c r="K899" s="135"/>
      <c r="L899" s="135"/>
      <c r="M899" s="135"/>
      <c r="N899" s="135"/>
      <c r="O899" s="135"/>
      <c r="P899" s="135"/>
      <c r="Q899" s="135"/>
      <c r="R899" s="135"/>
      <c r="S899" s="135"/>
      <c r="T899" s="135"/>
      <c r="U899" s="135"/>
      <c r="V899" s="135"/>
      <c r="W899" s="135"/>
      <c r="X899" s="135"/>
      <c r="Y899" s="135"/>
      <c r="Z899" s="135"/>
    </row>
    <row r="900" spans="1:26" ht="15.75" customHeight="1" x14ac:dyDescent="0.2">
      <c r="A900" s="145"/>
      <c r="B900" s="146"/>
      <c r="C900" s="135"/>
      <c r="D900" s="135"/>
      <c r="E900" s="135"/>
      <c r="F900" s="135"/>
      <c r="G900" s="135"/>
      <c r="H900" s="135"/>
      <c r="I900" s="135"/>
      <c r="J900" s="135"/>
      <c r="K900" s="135"/>
      <c r="L900" s="135"/>
      <c r="M900" s="135"/>
      <c r="N900" s="135"/>
      <c r="O900" s="135"/>
      <c r="P900" s="135"/>
      <c r="Q900" s="135"/>
      <c r="R900" s="135"/>
      <c r="S900" s="135"/>
      <c r="T900" s="135"/>
      <c r="U900" s="135"/>
      <c r="V900" s="135"/>
      <c r="W900" s="135"/>
      <c r="X900" s="135"/>
      <c r="Y900" s="135"/>
      <c r="Z900" s="135"/>
    </row>
    <row r="901" spans="1:26" ht="15.75" customHeight="1" x14ac:dyDescent="0.2">
      <c r="A901" s="145"/>
      <c r="B901" s="146"/>
      <c r="C901" s="135"/>
      <c r="D901" s="135"/>
      <c r="E901" s="135"/>
      <c r="F901" s="135"/>
      <c r="G901" s="135"/>
      <c r="H901" s="135"/>
      <c r="I901" s="135"/>
      <c r="J901" s="135"/>
      <c r="K901" s="135"/>
      <c r="L901" s="135"/>
      <c r="M901" s="135"/>
      <c r="N901" s="135"/>
      <c r="O901" s="135"/>
      <c r="P901" s="135"/>
      <c r="Q901" s="135"/>
      <c r="R901" s="135"/>
      <c r="S901" s="135"/>
      <c r="T901" s="135"/>
      <c r="U901" s="135"/>
      <c r="V901" s="135"/>
      <c r="W901" s="135"/>
      <c r="X901" s="135"/>
      <c r="Y901" s="135"/>
      <c r="Z901" s="135"/>
    </row>
    <row r="902" spans="1:26" ht="15.75" customHeight="1" x14ac:dyDescent="0.2">
      <c r="A902" s="145"/>
      <c r="B902" s="146"/>
      <c r="C902" s="135"/>
      <c r="D902" s="135"/>
      <c r="E902" s="135"/>
      <c r="F902" s="135"/>
      <c r="G902" s="135"/>
      <c r="H902" s="135"/>
      <c r="I902" s="135"/>
      <c r="J902" s="135"/>
      <c r="K902" s="135"/>
      <c r="L902" s="135"/>
      <c r="M902" s="135"/>
      <c r="N902" s="135"/>
      <c r="O902" s="135"/>
      <c r="P902" s="135"/>
      <c r="Q902" s="135"/>
      <c r="R902" s="135"/>
      <c r="S902" s="135"/>
      <c r="T902" s="135"/>
      <c r="U902" s="135"/>
      <c r="V902" s="135"/>
      <c r="W902" s="135"/>
      <c r="X902" s="135"/>
      <c r="Y902" s="135"/>
      <c r="Z902" s="135"/>
    </row>
    <row r="903" spans="1:26" ht="15.75" customHeight="1" x14ac:dyDescent="0.2">
      <c r="A903" s="145"/>
      <c r="B903" s="146"/>
      <c r="C903" s="135"/>
      <c r="D903" s="135"/>
      <c r="E903" s="135"/>
      <c r="F903" s="135"/>
      <c r="G903" s="135"/>
      <c r="H903" s="135"/>
      <c r="I903" s="135"/>
      <c r="J903" s="135"/>
      <c r="K903" s="135"/>
      <c r="L903" s="135"/>
      <c r="M903" s="135"/>
      <c r="N903" s="135"/>
      <c r="O903" s="135"/>
      <c r="P903" s="135"/>
      <c r="Q903" s="135"/>
      <c r="R903" s="135"/>
      <c r="S903" s="135"/>
      <c r="T903" s="135"/>
      <c r="U903" s="135"/>
      <c r="V903" s="135"/>
      <c r="W903" s="135"/>
      <c r="X903" s="135"/>
      <c r="Y903" s="135"/>
      <c r="Z903" s="135"/>
    </row>
    <row r="904" spans="1:26" ht="15.75" customHeight="1" x14ac:dyDescent="0.2">
      <c r="A904" s="145"/>
      <c r="B904" s="146"/>
      <c r="C904" s="135"/>
      <c r="D904" s="135"/>
      <c r="E904" s="135"/>
      <c r="F904" s="135"/>
      <c r="G904" s="135"/>
      <c r="H904" s="135"/>
      <c r="I904" s="135"/>
      <c r="J904" s="135"/>
      <c r="K904" s="135"/>
      <c r="L904" s="135"/>
      <c r="M904" s="135"/>
      <c r="N904" s="135"/>
      <c r="O904" s="135"/>
      <c r="P904" s="135"/>
      <c r="Q904" s="135"/>
      <c r="R904" s="135"/>
      <c r="S904" s="135"/>
      <c r="T904" s="135"/>
      <c r="U904" s="135"/>
      <c r="V904" s="135"/>
      <c r="W904" s="135"/>
      <c r="X904" s="135"/>
      <c r="Y904" s="135"/>
      <c r="Z904" s="135"/>
    </row>
    <row r="905" spans="1:26" ht="15.75" customHeight="1" x14ac:dyDescent="0.2">
      <c r="A905" s="145"/>
      <c r="B905" s="146"/>
      <c r="C905" s="135"/>
      <c r="D905" s="135"/>
      <c r="E905" s="135"/>
      <c r="F905" s="135"/>
      <c r="G905" s="135"/>
      <c r="H905" s="135"/>
      <c r="I905" s="135"/>
      <c r="J905" s="135"/>
      <c r="K905" s="135"/>
      <c r="L905" s="135"/>
      <c r="M905" s="135"/>
      <c r="N905" s="135"/>
      <c r="O905" s="135"/>
      <c r="P905" s="135"/>
      <c r="Q905" s="135"/>
      <c r="R905" s="135"/>
      <c r="S905" s="135"/>
      <c r="T905" s="135"/>
      <c r="U905" s="135"/>
      <c r="V905" s="135"/>
      <c r="W905" s="135"/>
      <c r="X905" s="135"/>
      <c r="Y905" s="135"/>
      <c r="Z905" s="135"/>
    </row>
    <row r="906" spans="1:26" ht="15.75" customHeight="1" x14ac:dyDescent="0.2">
      <c r="A906" s="145"/>
      <c r="B906" s="146"/>
      <c r="C906" s="135"/>
      <c r="D906" s="135"/>
      <c r="E906" s="135"/>
      <c r="F906" s="135"/>
      <c r="G906" s="135"/>
      <c r="H906" s="135"/>
      <c r="I906" s="135"/>
      <c r="J906" s="135"/>
      <c r="K906" s="135"/>
      <c r="L906" s="135"/>
      <c r="M906" s="135"/>
      <c r="N906" s="135"/>
      <c r="O906" s="135"/>
      <c r="P906" s="135"/>
      <c r="Q906" s="135"/>
      <c r="R906" s="135"/>
      <c r="S906" s="135"/>
      <c r="T906" s="135"/>
      <c r="U906" s="135"/>
      <c r="V906" s="135"/>
      <c r="W906" s="135"/>
      <c r="X906" s="135"/>
      <c r="Y906" s="135"/>
      <c r="Z906" s="135"/>
    </row>
    <row r="907" spans="1:26" ht="15.75" customHeight="1" x14ac:dyDescent="0.2">
      <c r="A907" s="145"/>
      <c r="B907" s="146"/>
      <c r="C907" s="135"/>
      <c r="D907" s="135"/>
      <c r="E907" s="135"/>
      <c r="F907" s="135"/>
      <c r="G907" s="135"/>
      <c r="H907" s="135"/>
      <c r="I907" s="135"/>
      <c r="J907" s="135"/>
      <c r="K907" s="135"/>
      <c r="L907" s="135"/>
      <c r="M907" s="135"/>
      <c r="N907" s="135"/>
      <c r="O907" s="135"/>
      <c r="P907" s="135"/>
      <c r="Q907" s="135"/>
      <c r="R907" s="135"/>
      <c r="S907" s="135"/>
      <c r="T907" s="135"/>
      <c r="U907" s="135"/>
      <c r="V907" s="135"/>
      <c r="W907" s="135"/>
      <c r="X907" s="135"/>
      <c r="Y907" s="135"/>
      <c r="Z907" s="135"/>
    </row>
    <row r="908" spans="1:26" ht="15.75" customHeight="1" x14ac:dyDescent="0.2">
      <c r="A908" s="145"/>
      <c r="B908" s="146"/>
      <c r="C908" s="135"/>
      <c r="D908" s="135"/>
      <c r="E908" s="135"/>
      <c r="F908" s="135"/>
      <c r="G908" s="135"/>
      <c r="H908" s="135"/>
      <c r="I908" s="135"/>
      <c r="J908" s="135"/>
      <c r="K908" s="135"/>
      <c r="L908" s="135"/>
      <c r="M908" s="135"/>
      <c r="N908" s="135"/>
      <c r="O908" s="135"/>
      <c r="P908" s="135"/>
      <c r="Q908" s="135"/>
      <c r="R908" s="135"/>
      <c r="S908" s="135"/>
      <c r="T908" s="135"/>
      <c r="U908" s="135"/>
      <c r="V908" s="135"/>
      <c r="W908" s="135"/>
      <c r="X908" s="135"/>
      <c r="Y908" s="135"/>
      <c r="Z908" s="135"/>
    </row>
    <row r="909" spans="1:26" ht="15.75" customHeight="1" x14ac:dyDescent="0.2">
      <c r="A909" s="145"/>
      <c r="B909" s="146"/>
      <c r="C909" s="135"/>
      <c r="D909" s="135"/>
      <c r="E909" s="135"/>
      <c r="F909" s="135"/>
      <c r="G909" s="135"/>
      <c r="H909" s="135"/>
      <c r="I909" s="135"/>
      <c r="J909" s="135"/>
      <c r="K909" s="135"/>
      <c r="L909" s="135"/>
      <c r="M909" s="135"/>
      <c r="N909" s="135"/>
      <c r="O909" s="135"/>
      <c r="P909" s="135"/>
      <c r="Q909" s="135"/>
      <c r="R909" s="135"/>
      <c r="S909" s="135"/>
      <c r="T909" s="135"/>
      <c r="U909" s="135"/>
      <c r="V909" s="135"/>
      <c r="W909" s="135"/>
      <c r="X909" s="135"/>
      <c r="Y909" s="135"/>
      <c r="Z909" s="135"/>
    </row>
    <row r="910" spans="1:26" ht="15.75" customHeight="1" x14ac:dyDescent="0.2">
      <c r="A910" s="145"/>
      <c r="B910" s="146"/>
      <c r="C910" s="135"/>
      <c r="D910" s="135"/>
      <c r="E910" s="135"/>
      <c r="F910" s="135"/>
      <c r="G910" s="135"/>
      <c r="H910" s="135"/>
      <c r="I910" s="135"/>
      <c r="J910" s="135"/>
      <c r="K910" s="135"/>
      <c r="L910" s="135"/>
      <c r="M910" s="135"/>
      <c r="N910" s="135"/>
      <c r="O910" s="135"/>
      <c r="P910" s="135"/>
      <c r="Q910" s="135"/>
      <c r="R910" s="135"/>
      <c r="S910" s="135"/>
      <c r="T910" s="135"/>
      <c r="U910" s="135"/>
      <c r="V910" s="135"/>
      <c r="W910" s="135"/>
      <c r="X910" s="135"/>
      <c r="Y910" s="135"/>
      <c r="Z910" s="135"/>
    </row>
    <row r="911" spans="1:26" ht="15.75" customHeight="1" x14ac:dyDescent="0.2">
      <c r="A911" s="145"/>
      <c r="B911" s="146"/>
      <c r="C911" s="135"/>
      <c r="D911" s="135"/>
      <c r="E911" s="135"/>
      <c r="F911" s="135"/>
      <c r="G911" s="135"/>
      <c r="H911" s="135"/>
      <c r="I911" s="135"/>
      <c r="J911" s="135"/>
      <c r="K911" s="135"/>
      <c r="L911" s="135"/>
      <c r="M911" s="135"/>
      <c r="N911" s="135"/>
      <c r="O911" s="135"/>
      <c r="P911" s="135"/>
      <c r="Q911" s="135"/>
      <c r="R911" s="135"/>
      <c r="S911" s="135"/>
      <c r="T911" s="135"/>
      <c r="U911" s="135"/>
      <c r="V911" s="135"/>
      <c r="W911" s="135"/>
      <c r="X911" s="135"/>
      <c r="Y911" s="135"/>
      <c r="Z911" s="135"/>
    </row>
    <row r="912" spans="1:26" ht="15.75" customHeight="1" x14ac:dyDescent="0.2">
      <c r="A912" s="145"/>
      <c r="B912" s="146"/>
      <c r="C912" s="135"/>
      <c r="D912" s="135"/>
      <c r="E912" s="135"/>
      <c r="F912" s="135"/>
      <c r="G912" s="135"/>
      <c r="H912" s="135"/>
      <c r="I912" s="135"/>
      <c r="J912" s="135"/>
      <c r="K912" s="135"/>
      <c r="L912" s="135"/>
      <c r="M912" s="135"/>
      <c r="N912" s="135"/>
      <c r="O912" s="135"/>
      <c r="P912" s="135"/>
      <c r="Q912" s="135"/>
      <c r="R912" s="135"/>
      <c r="S912" s="135"/>
      <c r="T912" s="135"/>
      <c r="U912" s="135"/>
      <c r="V912" s="135"/>
      <c r="W912" s="135"/>
      <c r="X912" s="135"/>
      <c r="Y912" s="135"/>
      <c r="Z912" s="135"/>
    </row>
    <row r="913" spans="1:26" ht="15.75" customHeight="1" x14ac:dyDescent="0.2">
      <c r="A913" s="145"/>
      <c r="B913" s="146"/>
      <c r="C913" s="135"/>
      <c r="D913" s="135"/>
      <c r="E913" s="135"/>
      <c r="F913" s="135"/>
      <c r="G913" s="135"/>
      <c r="H913" s="135"/>
      <c r="I913" s="135"/>
      <c r="J913" s="135"/>
      <c r="K913" s="135"/>
      <c r="L913" s="135"/>
      <c r="M913" s="135"/>
      <c r="N913" s="135"/>
      <c r="O913" s="135"/>
      <c r="P913" s="135"/>
      <c r="Q913" s="135"/>
      <c r="R913" s="135"/>
      <c r="S913" s="135"/>
      <c r="T913" s="135"/>
      <c r="U913" s="135"/>
      <c r="V913" s="135"/>
      <c r="W913" s="135"/>
      <c r="X913" s="135"/>
      <c r="Y913" s="135"/>
      <c r="Z913" s="135"/>
    </row>
    <row r="914" spans="1:26" ht="15.75" customHeight="1" x14ac:dyDescent="0.2">
      <c r="A914" s="145"/>
      <c r="B914" s="146"/>
      <c r="C914" s="135"/>
      <c r="D914" s="135"/>
      <c r="E914" s="135"/>
      <c r="F914" s="135"/>
      <c r="G914" s="135"/>
      <c r="H914" s="135"/>
      <c r="I914" s="135"/>
      <c r="J914" s="135"/>
      <c r="K914" s="135"/>
      <c r="L914" s="135"/>
      <c r="M914" s="135"/>
      <c r="N914" s="135"/>
      <c r="O914" s="135"/>
      <c r="P914" s="135"/>
      <c r="Q914" s="135"/>
      <c r="R914" s="135"/>
      <c r="S914" s="135"/>
      <c r="T914" s="135"/>
      <c r="U914" s="135"/>
      <c r="V914" s="135"/>
      <c r="W914" s="135"/>
      <c r="X914" s="135"/>
      <c r="Y914" s="135"/>
      <c r="Z914" s="135"/>
    </row>
    <row r="915" spans="1:26" ht="15.75" customHeight="1" x14ac:dyDescent="0.2">
      <c r="A915" s="145"/>
      <c r="B915" s="146"/>
      <c r="C915" s="135"/>
      <c r="D915" s="135"/>
      <c r="E915" s="135"/>
      <c r="F915" s="135"/>
      <c r="G915" s="135"/>
      <c r="H915" s="135"/>
      <c r="I915" s="135"/>
      <c r="J915" s="135"/>
      <c r="K915" s="135"/>
      <c r="L915" s="135"/>
      <c r="M915" s="135"/>
      <c r="N915" s="135"/>
      <c r="O915" s="135"/>
      <c r="P915" s="135"/>
      <c r="Q915" s="135"/>
      <c r="R915" s="135"/>
      <c r="S915" s="135"/>
      <c r="T915" s="135"/>
      <c r="U915" s="135"/>
      <c r="V915" s="135"/>
      <c r="W915" s="135"/>
      <c r="X915" s="135"/>
      <c r="Y915" s="135"/>
      <c r="Z915" s="135"/>
    </row>
    <row r="916" spans="1:26" ht="15.75" customHeight="1" x14ac:dyDescent="0.2">
      <c r="A916" s="145"/>
      <c r="B916" s="146"/>
      <c r="C916" s="135"/>
      <c r="D916" s="135"/>
      <c r="E916" s="135"/>
      <c r="F916" s="135"/>
      <c r="G916" s="135"/>
      <c r="H916" s="135"/>
      <c r="I916" s="135"/>
      <c r="J916" s="135"/>
      <c r="K916" s="135"/>
      <c r="L916" s="135"/>
      <c r="M916" s="135"/>
      <c r="N916" s="135"/>
      <c r="O916" s="135"/>
      <c r="P916" s="135"/>
      <c r="Q916" s="135"/>
      <c r="R916" s="135"/>
      <c r="S916" s="135"/>
      <c r="T916" s="135"/>
      <c r="U916" s="135"/>
      <c r="V916" s="135"/>
      <c r="W916" s="135"/>
      <c r="X916" s="135"/>
      <c r="Y916" s="135"/>
      <c r="Z916" s="135"/>
    </row>
    <row r="917" spans="1:26" ht="15.75" customHeight="1" x14ac:dyDescent="0.2">
      <c r="A917" s="145"/>
      <c r="B917" s="146"/>
      <c r="C917" s="135"/>
      <c r="D917" s="135"/>
      <c r="E917" s="135"/>
      <c r="F917" s="135"/>
      <c r="G917" s="135"/>
      <c r="H917" s="135"/>
      <c r="I917" s="135"/>
      <c r="J917" s="135"/>
      <c r="K917" s="135"/>
      <c r="L917" s="135"/>
      <c r="M917" s="135"/>
      <c r="N917" s="135"/>
      <c r="O917" s="135"/>
      <c r="P917" s="135"/>
      <c r="Q917" s="135"/>
      <c r="R917" s="135"/>
      <c r="S917" s="135"/>
      <c r="T917" s="135"/>
      <c r="U917" s="135"/>
      <c r="V917" s="135"/>
      <c r="W917" s="135"/>
      <c r="X917" s="135"/>
      <c r="Y917" s="135"/>
      <c r="Z917" s="135"/>
    </row>
    <row r="918" spans="1:26" ht="15.75" customHeight="1" x14ac:dyDescent="0.2">
      <c r="A918" s="145"/>
      <c r="B918" s="146"/>
      <c r="C918" s="135"/>
      <c r="D918" s="135"/>
      <c r="E918" s="135"/>
      <c r="F918" s="135"/>
      <c r="G918" s="135"/>
      <c r="H918" s="135"/>
      <c r="I918" s="135"/>
      <c r="J918" s="135"/>
      <c r="K918" s="135"/>
      <c r="L918" s="135"/>
      <c r="M918" s="135"/>
      <c r="N918" s="135"/>
      <c r="O918" s="135"/>
      <c r="P918" s="135"/>
      <c r="Q918" s="135"/>
      <c r="R918" s="135"/>
      <c r="S918" s="135"/>
      <c r="T918" s="135"/>
      <c r="U918" s="135"/>
      <c r="V918" s="135"/>
      <c r="W918" s="135"/>
      <c r="X918" s="135"/>
      <c r="Y918" s="135"/>
      <c r="Z918" s="135"/>
    </row>
    <row r="919" spans="1:26" ht="15.75" customHeight="1" x14ac:dyDescent="0.2">
      <c r="A919" s="145"/>
      <c r="B919" s="146"/>
      <c r="C919" s="135"/>
      <c r="D919" s="135"/>
      <c r="E919" s="135"/>
      <c r="F919" s="135"/>
      <c r="G919" s="135"/>
      <c r="H919" s="135"/>
      <c r="I919" s="135"/>
      <c r="J919" s="135"/>
      <c r="K919" s="135"/>
      <c r="L919" s="135"/>
      <c r="M919" s="135"/>
      <c r="N919" s="135"/>
      <c r="O919" s="135"/>
      <c r="P919" s="135"/>
      <c r="Q919" s="135"/>
      <c r="R919" s="135"/>
      <c r="S919" s="135"/>
      <c r="T919" s="135"/>
      <c r="U919" s="135"/>
      <c r="V919" s="135"/>
      <c r="W919" s="135"/>
      <c r="X919" s="135"/>
      <c r="Y919" s="135"/>
      <c r="Z919" s="135"/>
    </row>
    <row r="920" spans="1:26" ht="15.75" customHeight="1" x14ac:dyDescent="0.2">
      <c r="A920" s="145"/>
      <c r="B920" s="146"/>
      <c r="C920" s="135"/>
      <c r="D920" s="135"/>
      <c r="E920" s="135"/>
      <c r="F920" s="135"/>
      <c r="G920" s="135"/>
      <c r="H920" s="135"/>
      <c r="I920" s="135"/>
      <c r="J920" s="135"/>
      <c r="K920" s="135"/>
      <c r="L920" s="135"/>
      <c r="M920" s="135"/>
      <c r="N920" s="135"/>
      <c r="O920" s="135"/>
      <c r="P920" s="135"/>
      <c r="Q920" s="135"/>
      <c r="R920" s="135"/>
      <c r="S920" s="135"/>
      <c r="T920" s="135"/>
      <c r="U920" s="135"/>
      <c r="V920" s="135"/>
      <c r="W920" s="135"/>
      <c r="X920" s="135"/>
      <c r="Y920" s="135"/>
      <c r="Z920" s="135"/>
    </row>
    <row r="921" spans="1:26" ht="15.75" customHeight="1" x14ac:dyDescent="0.2">
      <c r="A921" s="145"/>
      <c r="B921" s="146"/>
      <c r="C921" s="135"/>
      <c r="D921" s="135"/>
      <c r="E921" s="135"/>
      <c r="F921" s="135"/>
      <c r="G921" s="135"/>
      <c r="H921" s="135"/>
      <c r="I921" s="135"/>
      <c r="J921" s="135"/>
      <c r="K921" s="135"/>
      <c r="L921" s="135"/>
      <c r="M921" s="135"/>
      <c r="N921" s="135"/>
      <c r="O921" s="135"/>
      <c r="P921" s="135"/>
      <c r="Q921" s="135"/>
      <c r="R921" s="135"/>
      <c r="S921" s="135"/>
      <c r="T921" s="135"/>
      <c r="U921" s="135"/>
      <c r="V921" s="135"/>
      <c r="W921" s="135"/>
      <c r="X921" s="135"/>
      <c r="Y921" s="135"/>
      <c r="Z921" s="135"/>
    </row>
    <row r="922" spans="1:26" ht="15.75" customHeight="1" x14ac:dyDescent="0.2">
      <c r="A922" s="145"/>
      <c r="B922" s="146"/>
      <c r="C922" s="135"/>
      <c r="D922" s="135"/>
      <c r="E922" s="135"/>
      <c r="F922" s="135"/>
      <c r="G922" s="135"/>
      <c r="H922" s="135"/>
      <c r="I922" s="135"/>
      <c r="J922" s="135"/>
      <c r="K922" s="135"/>
      <c r="L922" s="135"/>
      <c r="M922" s="135"/>
      <c r="N922" s="135"/>
      <c r="O922" s="135"/>
      <c r="P922" s="135"/>
      <c r="Q922" s="135"/>
      <c r="R922" s="135"/>
      <c r="S922" s="135"/>
      <c r="T922" s="135"/>
      <c r="U922" s="135"/>
      <c r="V922" s="135"/>
      <c r="W922" s="135"/>
      <c r="X922" s="135"/>
      <c r="Y922" s="135"/>
      <c r="Z922" s="135"/>
    </row>
    <row r="923" spans="1:26" ht="15.75" customHeight="1" x14ac:dyDescent="0.2">
      <c r="A923" s="145"/>
      <c r="B923" s="146"/>
      <c r="C923" s="135"/>
      <c r="D923" s="135"/>
      <c r="E923" s="135"/>
      <c r="F923" s="135"/>
      <c r="G923" s="135"/>
      <c r="H923" s="135"/>
      <c r="I923" s="135"/>
      <c r="J923" s="135"/>
      <c r="K923" s="135"/>
      <c r="L923" s="135"/>
      <c r="M923" s="135"/>
      <c r="N923" s="135"/>
      <c r="O923" s="135"/>
      <c r="P923" s="135"/>
      <c r="Q923" s="135"/>
      <c r="R923" s="135"/>
      <c r="S923" s="135"/>
      <c r="T923" s="135"/>
      <c r="U923" s="135"/>
      <c r="V923" s="135"/>
      <c r="W923" s="135"/>
      <c r="X923" s="135"/>
      <c r="Y923" s="135"/>
      <c r="Z923" s="135"/>
    </row>
    <row r="924" spans="1:26" ht="15.75" customHeight="1" x14ac:dyDescent="0.2">
      <c r="A924" s="145"/>
      <c r="B924" s="146"/>
      <c r="C924" s="135"/>
      <c r="D924" s="135"/>
      <c r="E924" s="135"/>
      <c r="F924" s="135"/>
      <c r="G924" s="135"/>
      <c r="H924" s="135"/>
      <c r="I924" s="135"/>
      <c r="J924" s="135"/>
      <c r="K924" s="135"/>
      <c r="L924" s="135"/>
      <c r="M924" s="135"/>
      <c r="N924" s="135"/>
      <c r="O924" s="135"/>
      <c r="P924" s="135"/>
      <c r="Q924" s="135"/>
      <c r="R924" s="135"/>
      <c r="S924" s="135"/>
      <c r="T924" s="135"/>
      <c r="U924" s="135"/>
      <c r="V924" s="135"/>
      <c r="W924" s="135"/>
      <c r="X924" s="135"/>
      <c r="Y924" s="135"/>
      <c r="Z924" s="135"/>
    </row>
    <row r="925" spans="1:26" ht="15.75" customHeight="1" x14ac:dyDescent="0.2">
      <c r="A925" s="145"/>
      <c r="B925" s="146"/>
      <c r="C925" s="135"/>
      <c r="D925" s="135"/>
      <c r="E925" s="135"/>
      <c r="F925" s="135"/>
      <c r="G925" s="135"/>
      <c r="H925" s="135"/>
      <c r="I925" s="135"/>
      <c r="J925" s="135"/>
      <c r="K925" s="135"/>
      <c r="L925" s="135"/>
      <c r="M925" s="135"/>
      <c r="N925" s="135"/>
      <c r="O925" s="135"/>
      <c r="P925" s="135"/>
      <c r="Q925" s="135"/>
      <c r="R925" s="135"/>
      <c r="S925" s="135"/>
      <c r="T925" s="135"/>
      <c r="U925" s="135"/>
      <c r="V925" s="135"/>
      <c r="W925" s="135"/>
      <c r="X925" s="135"/>
      <c r="Y925" s="135"/>
      <c r="Z925" s="135"/>
    </row>
    <row r="926" spans="1:26" ht="15.75" customHeight="1" x14ac:dyDescent="0.2">
      <c r="A926" s="145"/>
      <c r="B926" s="146"/>
      <c r="C926" s="135"/>
      <c r="D926" s="135"/>
      <c r="E926" s="135"/>
      <c r="F926" s="135"/>
      <c r="G926" s="135"/>
      <c r="H926" s="135"/>
      <c r="I926" s="135"/>
      <c r="J926" s="135"/>
      <c r="K926" s="135"/>
      <c r="L926" s="135"/>
      <c r="M926" s="135"/>
      <c r="N926" s="135"/>
      <c r="O926" s="135"/>
      <c r="P926" s="135"/>
      <c r="Q926" s="135"/>
      <c r="R926" s="135"/>
      <c r="S926" s="135"/>
      <c r="T926" s="135"/>
      <c r="U926" s="135"/>
      <c r="V926" s="135"/>
      <c r="W926" s="135"/>
      <c r="X926" s="135"/>
      <c r="Y926" s="135"/>
      <c r="Z926" s="135"/>
    </row>
    <row r="927" spans="1:26" ht="15.75" customHeight="1" x14ac:dyDescent="0.2">
      <c r="A927" s="145"/>
      <c r="B927" s="146"/>
      <c r="C927" s="135"/>
      <c r="D927" s="135"/>
      <c r="E927" s="135"/>
      <c r="F927" s="135"/>
      <c r="G927" s="135"/>
      <c r="H927" s="135"/>
      <c r="I927" s="135"/>
      <c r="J927" s="135"/>
      <c r="K927" s="135"/>
      <c r="L927" s="135"/>
      <c r="M927" s="135"/>
      <c r="N927" s="135"/>
      <c r="O927" s="135"/>
      <c r="P927" s="135"/>
      <c r="Q927" s="135"/>
      <c r="R927" s="135"/>
      <c r="S927" s="135"/>
      <c r="T927" s="135"/>
      <c r="U927" s="135"/>
      <c r="V927" s="135"/>
      <c r="W927" s="135"/>
      <c r="X927" s="135"/>
      <c r="Y927" s="135"/>
      <c r="Z927" s="135"/>
    </row>
    <row r="928" spans="1:26" ht="15.75" customHeight="1" x14ac:dyDescent="0.2">
      <c r="A928" s="145"/>
      <c r="B928" s="146"/>
      <c r="C928" s="135"/>
      <c r="D928" s="135"/>
      <c r="E928" s="135"/>
      <c r="F928" s="135"/>
      <c r="G928" s="135"/>
      <c r="H928" s="135"/>
      <c r="I928" s="135"/>
      <c r="J928" s="135"/>
      <c r="K928" s="135"/>
      <c r="L928" s="135"/>
      <c r="M928" s="135"/>
      <c r="N928" s="135"/>
      <c r="O928" s="135"/>
      <c r="P928" s="135"/>
      <c r="Q928" s="135"/>
      <c r="R928" s="135"/>
      <c r="S928" s="135"/>
      <c r="T928" s="135"/>
      <c r="U928" s="135"/>
      <c r="V928" s="135"/>
      <c r="W928" s="135"/>
      <c r="X928" s="135"/>
      <c r="Y928" s="135"/>
      <c r="Z928" s="135"/>
    </row>
    <row r="929" spans="1:26" ht="15.75" customHeight="1" x14ac:dyDescent="0.2">
      <c r="A929" s="145"/>
      <c r="B929" s="146"/>
      <c r="C929" s="135"/>
      <c r="D929" s="135"/>
      <c r="E929" s="135"/>
      <c r="F929" s="135"/>
      <c r="G929" s="135"/>
      <c r="H929" s="135"/>
      <c r="I929" s="135"/>
      <c r="J929" s="135"/>
      <c r="K929" s="135"/>
      <c r="L929" s="135"/>
      <c r="M929" s="135"/>
      <c r="N929" s="135"/>
      <c r="O929" s="135"/>
      <c r="P929" s="135"/>
      <c r="Q929" s="135"/>
      <c r="R929" s="135"/>
      <c r="S929" s="135"/>
      <c r="T929" s="135"/>
      <c r="U929" s="135"/>
      <c r="V929" s="135"/>
      <c r="W929" s="135"/>
      <c r="X929" s="135"/>
      <c r="Y929" s="135"/>
      <c r="Z929" s="135"/>
    </row>
    <row r="930" spans="1:26" ht="15.75" customHeight="1" x14ac:dyDescent="0.2">
      <c r="A930" s="145"/>
      <c r="B930" s="146"/>
      <c r="C930" s="135"/>
      <c r="D930" s="135"/>
      <c r="E930" s="135"/>
      <c r="F930" s="135"/>
      <c r="G930" s="135"/>
      <c r="H930" s="135"/>
      <c r="I930" s="135"/>
      <c r="J930" s="135"/>
      <c r="K930" s="135"/>
      <c r="L930" s="135"/>
      <c r="M930" s="135"/>
      <c r="N930" s="135"/>
      <c r="O930" s="135"/>
      <c r="P930" s="135"/>
      <c r="Q930" s="135"/>
      <c r="R930" s="135"/>
      <c r="S930" s="135"/>
      <c r="T930" s="135"/>
      <c r="U930" s="135"/>
      <c r="V930" s="135"/>
      <c r="W930" s="135"/>
      <c r="X930" s="135"/>
      <c r="Y930" s="135"/>
      <c r="Z930" s="135"/>
    </row>
    <row r="931" spans="1:26" ht="15.75" customHeight="1" x14ac:dyDescent="0.2">
      <c r="A931" s="145"/>
      <c r="B931" s="146"/>
      <c r="C931" s="135"/>
      <c r="D931" s="135"/>
      <c r="E931" s="135"/>
      <c r="F931" s="135"/>
      <c r="G931" s="135"/>
      <c r="H931" s="135"/>
      <c r="I931" s="135"/>
      <c r="J931" s="135"/>
      <c r="K931" s="135"/>
      <c r="L931" s="135"/>
      <c r="M931" s="135"/>
      <c r="N931" s="135"/>
      <c r="O931" s="135"/>
      <c r="P931" s="135"/>
      <c r="Q931" s="135"/>
      <c r="R931" s="135"/>
      <c r="S931" s="135"/>
      <c r="T931" s="135"/>
      <c r="U931" s="135"/>
      <c r="V931" s="135"/>
      <c r="W931" s="135"/>
      <c r="X931" s="135"/>
      <c r="Y931" s="135"/>
      <c r="Z931" s="135"/>
    </row>
    <row r="932" spans="1:26" ht="15.75" customHeight="1" x14ac:dyDescent="0.2">
      <c r="A932" s="145"/>
      <c r="B932" s="146"/>
      <c r="C932" s="135"/>
      <c r="D932" s="135"/>
      <c r="E932" s="135"/>
      <c r="F932" s="135"/>
      <c r="G932" s="135"/>
      <c r="H932" s="135"/>
      <c r="I932" s="135"/>
      <c r="J932" s="135"/>
      <c r="K932" s="135"/>
      <c r="L932" s="135"/>
      <c r="M932" s="135"/>
      <c r="N932" s="135"/>
      <c r="O932" s="135"/>
      <c r="P932" s="135"/>
      <c r="Q932" s="135"/>
      <c r="R932" s="135"/>
      <c r="S932" s="135"/>
      <c r="T932" s="135"/>
      <c r="U932" s="135"/>
      <c r="V932" s="135"/>
      <c r="W932" s="135"/>
      <c r="X932" s="135"/>
      <c r="Y932" s="135"/>
      <c r="Z932" s="135"/>
    </row>
    <row r="933" spans="1:26" ht="15.75" customHeight="1" x14ac:dyDescent="0.2">
      <c r="A933" s="145"/>
      <c r="B933" s="146"/>
      <c r="C933" s="135"/>
      <c r="D933" s="135"/>
      <c r="E933" s="135"/>
      <c r="F933" s="135"/>
      <c r="G933" s="135"/>
      <c r="H933" s="135"/>
      <c r="I933" s="135"/>
      <c r="J933" s="135"/>
      <c r="K933" s="135"/>
      <c r="L933" s="135"/>
      <c r="M933" s="135"/>
      <c r="N933" s="135"/>
      <c r="O933" s="135"/>
      <c r="P933" s="135"/>
      <c r="Q933" s="135"/>
      <c r="R933" s="135"/>
      <c r="S933" s="135"/>
      <c r="T933" s="135"/>
      <c r="U933" s="135"/>
      <c r="V933" s="135"/>
      <c r="W933" s="135"/>
      <c r="X933" s="135"/>
      <c r="Y933" s="135"/>
      <c r="Z933" s="135"/>
    </row>
    <row r="934" spans="1:26" ht="15.75" customHeight="1" x14ac:dyDescent="0.2">
      <c r="A934" s="145"/>
      <c r="B934" s="146"/>
      <c r="C934" s="135"/>
      <c r="D934" s="135"/>
      <c r="E934" s="135"/>
      <c r="F934" s="135"/>
      <c r="G934" s="135"/>
      <c r="H934" s="135"/>
      <c r="I934" s="135"/>
      <c r="J934" s="135"/>
      <c r="K934" s="135"/>
      <c r="L934" s="135"/>
      <c r="M934" s="135"/>
      <c r="N934" s="135"/>
      <c r="O934" s="135"/>
      <c r="P934" s="135"/>
      <c r="Q934" s="135"/>
      <c r="R934" s="135"/>
      <c r="S934" s="135"/>
      <c r="T934" s="135"/>
      <c r="U934" s="135"/>
      <c r="V934" s="135"/>
      <c r="W934" s="135"/>
      <c r="X934" s="135"/>
      <c r="Y934" s="135"/>
      <c r="Z934" s="135"/>
    </row>
    <row r="935" spans="1:26" ht="15.75" customHeight="1" x14ac:dyDescent="0.2">
      <c r="A935" s="145"/>
      <c r="B935" s="146"/>
      <c r="C935" s="135"/>
      <c r="D935" s="135"/>
      <c r="E935" s="135"/>
      <c r="F935" s="135"/>
      <c r="G935" s="135"/>
      <c r="H935" s="135"/>
      <c r="I935" s="135"/>
      <c r="J935" s="135"/>
      <c r="K935" s="135"/>
      <c r="L935" s="135"/>
      <c r="M935" s="135"/>
      <c r="N935" s="135"/>
      <c r="O935" s="135"/>
      <c r="P935" s="135"/>
      <c r="Q935" s="135"/>
      <c r="R935" s="135"/>
      <c r="S935" s="135"/>
      <c r="T935" s="135"/>
      <c r="U935" s="135"/>
      <c r="V935" s="135"/>
      <c r="W935" s="135"/>
      <c r="X935" s="135"/>
      <c r="Y935" s="135"/>
      <c r="Z935" s="135"/>
    </row>
    <row r="936" spans="1:26" ht="15.75" customHeight="1" x14ac:dyDescent="0.2">
      <c r="A936" s="145"/>
      <c r="B936" s="146"/>
      <c r="C936" s="135"/>
      <c r="D936" s="135"/>
      <c r="E936" s="135"/>
      <c r="F936" s="135"/>
      <c r="G936" s="135"/>
      <c r="H936" s="135"/>
      <c r="I936" s="135"/>
      <c r="J936" s="135"/>
      <c r="K936" s="135"/>
      <c r="L936" s="135"/>
      <c r="M936" s="135"/>
      <c r="N936" s="135"/>
      <c r="O936" s="135"/>
      <c r="P936" s="135"/>
      <c r="Q936" s="135"/>
      <c r="R936" s="135"/>
      <c r="S936" s="135"/>
      <c r="T936" s="135"/>
      <c r="U936" s="135"/>
      <c r="V936" s="135"/>
      <c r="W936" s="135"/>
      <c r="X936" s="135"/>
      <c r="Y936" s="135"/>
      <c r="Z936" s="135"/>
    </row>
    <row r="937" spans="1:26" ht="15.75" customHeight="1" x14ac:dyDescent="0.2">
      <c r="A937" s="145"/>
      <c r="B937" s="146"/>
      <c r="C937" s="135"/>
      <c r="D937" s="135"/>
      <c r="E937" s="135"/>
      <c r="F937" s="135"/>
      <c r="G937" s="135"/>
      <c r="H937" s="135"/>
      <c r="I937" s="135"/>
      <c r="J937" s="135"/>
      <c r="K937" s="135"/>
      <c r="L937" s="135"/>
      <c r="M937" s="135"/>
      <c r="N937" s="135"/>
      <c r="O937" s="135"/>
      <c r="P937" s="135"/>
      <c r="Q937" s="135"/>
      <c r="R937" s="135"/>
      <c r="S937" s="135"/>
      <c r="T937" s="135"/>
      <c r="U937" s="135"/>
      <c r="V937" s="135"/>
      <c r="W937" s="135"/>
      <c r="X937" s="135"/>
      <c r="Y937" s="135"/>
      <c r="Z937" s="135"/>
    </row>
    <row r="938" spans="1:26" ht="15.75" customHeight="1" x14ac:dyDescent="0.2">
      <c r="A938" s="145"/>
      <c r="B938" s="146"/>
      <c r="C938" s="135"/>
      <c r="D938" s="135"/>
      <c r="E938" s="135"/>
      <c r="F938" s="135"/>
      <c r="G938" s="135"/>
      <c r="H938" s="135"/>
      <c r="I938" s="135"/>
      <c r="J938" s="135"/>
      <c r="K938" s="135"/>
      <c r="L938" s="135"/>
      <c r="M938" s="135"/>
      <c r="N938" s="135"/>
      <c r="O938" s="135"/>
      <c r="P938" s="135"/>
      <c r="Q938" s="135"/>
      <c r="R938" s="135"/>
      <c r="S938" s="135"/>
      <c r="T938" s="135"/>
      <c r="U938" s="135"/>
      <c r="V938" s="135"/>
      <c r="W938" s="135"/>
      <c r="X938" s="135"/>
      <c r="Y938" s="135"/>
      <c r="Z938" s="135"/>
    </row>
    <row r="939" spans="1:26" ht="15.75" customHeight="1" x14ac:dyDescent="0.2">
      <c r="A939" s="145"/>
      <c r="B939" s="146"/>
      <c r="C939" s="135"/>
      <c r="D939" s="135"/>
      <c r="E939" s="135"/>
      <c r="F939" s="135"/>
      <c r="G939" s="135"/>
      <c r="H939" s="135"/>
      <c r="I939" s="135"/>
      <c r="J939" s="135"/>
      <c r="K939" s="135"/>
      <c r="L939" s="135"/>
      <c r="M939" s="135"/>
      <c r="N939" s="135"/>
      <c r="O939" s="135"/>
      <c r="P939" s="135"/>
      <c r="Q939" s="135"/>
      <c r="R939" s="135"/>
      <c r="S939" s="135"/>
      <c r="T939" s="135"/>
      <c r="U939" s="135"/>
      <c r="V939" s="135"/>
      <c r="W939" s="135"/>
      <c r="X939" s="135"/>
      <c r="Y939" s="135"/>
      <c r="Z939" s="135"/>
    </row>
    <row r="940" spans="1:26" ht="15.75" customHeight="1" x14ac:dyDescent="0.2">
      <c r="A940" s="145"/>
      <c r="B940" s="146"/>
      <c r="C940" s="135"/>
      <c r="D940" s="135"/>
      <c r="E940" s="135"/>
      <c r="F940" s="135"/>
      <c r="G940" s="135"/>
      <c r="H940" s="135"/>
      <c r="I940" s="135"/>
      <c r="J940" s="135"/>
      <c r="K940" s="135"/>
      <c r="L940" s="135"/>
      <c r="M940" s="135"/>
      <c r="N940" s="135"/>
      <c r="O940" s="135"/>
      <c r="P940" s="135"/>
      <c r="Q940" s="135"/>
      <c r="R940" s="135"/>
      <c r="S940" s="135"/>
      <c r="T940" s="135"/>
      <c r="U940" s="135"/>
      <c r="V940" s="135"/>
      <c r="W940" s="135"/>
      <c r="X940" s="135"/>
      <c r="Y940" s="135"/>
      <c r="Z940" s="135"/>
    </row>
    <row r="941" spans="1:26" ht="15.75" customHeight="1" x14ac:dyDescent="0.2">
      <c r="A941" s="145"/>
      <c r="B941" s="146"/>
      <c r="C941" s="135"/>
      <c r="D941" s="135"/>
      <c r="E941" s="135"/>
      <c r="F941" s="135"/>
      <c r="G941" s="135"/>
      <c r="H941" s="135"/>
      <c r="I941" s="135"/>
      <c r="J941" s="135"/>
      <c r="K941" s="135"/>
      <c r="L941" s="135"/>
      <c r="M941" s="135"/>
      <c r="N941" s="135"/>
      <c r="O941" s="135"/>
      <c r="P941" s="135"/>
      <c r="Q941" s="135"/>
      <c r="R941" s="135"/>
      <c r="S941" s="135"/>
      <c r="T941" s="135"/>
      <c r="U941" s="135"/>
      <c r="V941" s="135"/>
      <c r="W941" s="135"/>
      <c r="X941" s="135"/>
      <c r="Y941" s="135"/>
      <c r="Z941" s="135"/>
    </row>
    <row r="942" spans="1:26" ht="15.75" customHeight="1" x14ac:dyDescent="0.2">
      <c r="A942" s="145"/>
      <c r="B942" s="146"/>
      <c r="C942" s="135"/>
      <c r="D942" s="135"/>
      <c r="E942" s="135"/>
      <c r="F942" s="135"/>
      <c r="G942" s="135"/>
      <c r="H942" s="135"/>
      <c r="I942" s="135"/>
      <c r="J942" s="135"/>
      <c r="K942" s="135"/>
      <c r="L942" s="135"/>
      <c r="M942" s="135"/>
      <c r="N942" s="135"/>
      <c r="O942" s="135"/>
      <c r="P942" s="135"/>
      <c r="Q942" s="135"/>
      <c r="R942" s="135"/>
      <c r="S942" s="135"/>
      <c r="T942" s="135"/>
      <c r="U942" s="135"/>
      <c r="V942" s="135"/>
      <c r="W942" s="135"/>
      <c r="X942" s="135"/>
      <c r="Y942" s="135"/>
      <c r="Z942" s="135"/>
    </row>
    <row r="943" spans="1:26" ht="15.75" customHeight="1" x14ac:dyDescent="0.2">
      <c r="A943" s="145"/>
      <c r="B943" s="146"/>
      <c r="C943" s="135"/>
      <c r="D943" s="135"/>
      <c r="E943" s="135"/>
      <c r="F943" s="135"/>
      <c r="G943" s="135"/>
      <c r="H943" s="135"/>
      <c r="I943" s="135"/>
      <c r="J943" s="135"/>
      <c r="K943" s="135"/>
      <c r="L943" s="135"/>
      <c r="M943" s="135"/>
      <c r="N943" s="135"/>
      <c r="O943" s="135"/>
      <c r="P943" s="135"/>
      <c r="Q943" s="135"/>
      <c r="R943" s="135"/>
      <c r="S943" s="135"/>
      <c r="T943" s="135"/>
      <c r="U943" s="135"/>
      <c r="V943" s="135"/>
      <c r="W943" s="135"/>
      <c r="X943" s="135"/>
      <c r="Y943" s="135"/>
      <c r="Z943" s="135"/>
    </row>
    <row r="944" spans="1:26" ht="15.75" customHeight="1" x14ac:dyDescent="0.2">
      <c r="A944" s="145"/>
      <c r="B944" s="146"/>
      <c r="C944" s="135"/>
      <c r="D944" s="135"/>
      <c r="E944" s="135"/>
      <c r="F944" s="135"/>
      <c r="G944" s="135"/>
      <c r="H944" s="135"/>
      <c r="I944" s="135"/>
      <c r="J944" s="135"/>
      <c r="K944" s="135"/>
      <c r="L944" s="135"/>
      <c r="M944" s="135"/>
      <c r="N944" s="135"/>
      <c r="O944" s="135"/>
      <c r="P944" s="135"/>
      <c r="Q944" s="135"/>
      <c r="R944" s="135"/>
      <c r="S944" s="135"/>
      <c r="T944" s="135"/>
      <c r="U944" s="135"/>
      <c r="V944" s="135"/>
      <c r="W944" s="135"/>
      <c r="X944" s="135"/>
      <c r="Y944" s="135"/>
      <c r="Z944" s="135"/>
    </row>
    <row r="945" spans="1:26" ht="15.75" customHeight="1" x14ac:dyDescent="0.2">
      <c r="A945" s="145"/>
      <c r="B945" s="146"/>
      <c r="C945" s="135"/>
      <c r="D945" s="135"/>
      <c r="E945" s="135"/>
      <c r="F945" s="135"/>
      <c r="G945" s="135"/>
      <c r="H945" s="135"/>
      <c r="I945" s="135"/>
      <c r="J945" s="135"/>
      <c r="K945" s="135"/>
      <c r="L945" s="135"/>
      <c r="M945" s="135"/>
      <c r="N945" s="135"/>
      <c r="O945" s="135"/>
      <c r="P945" s="135"/>
      <c r="Q945" s="135"/>
      <c r="R945" s="135"/>
      <c r="S945" s="135"/>
      <c r="T945" s="135"/>
      <c r="U945" s="135"/>
      <c r="V945" s="135"/>
      <c r="W945" s="135"/>
      <c r="X945" s="135"/>
      <c r="Y945" s="135"/>
      <c r="Z945" s="135"/>
    </row>
    <row r="946" spans="1:26" ht="15.75" customHeight="1" x14ac:dyDescent="0.2">
      <c r="A946" s="145"/>
      <c r="B946" s="146"/>
      <c r="C946" s="135"/>
      <c r="D946" s="135"/>
      <c r="E946" s="135"/>
      <c r="F946" s="135"/>
      <c r="G946" s="135"/>
      <c r="H946" s="135"/>
      <c r="I946" s="135"/>
      <c r="J946" s="135"/>
      <c r="K946" s="135"/>
      <c r="L946" s="135"/>
      <c r="M946" s="135"/>
      <c r="N946" s="135"/>
      <c r="O946" s="135"/>
      <c r="P946" s="135"/>
      <c r="Q946" s="135"/>
      <c r="R946" s="135"/>
      <c r="S946" s="135"/>
      <c r="T946" s="135"/>
      <c r="U946" s="135"/>
      <c r="V946" s="135"/>
      <c r="W946" s="135"/>
      <c r="X946" s="135"/>
      <c r="Y946" s="135"/>
      <c r="Z946" s="135"/>
    </row>
    <row r="947" spans="1:26" ht="15.75" customHeight="1" x14ac:dyDescent="0.2">
      <c r="A947" s="145"/>
      <c r="B947" s="146"/>
      <c r="C947" s="135"/>
      <c r="D947" s="135"/>
      <c r="E947" s="135"/>
      <c r="F947" s="135"/>
      <c r="G947" s="135"/>
      <c r="H947" s="135"/>
      <c r="I947" s="135"/>
      <c r="J947" s="135"/>
      <c r="K947" s="135"/>
      <c r="L947" s="135"/>
      <c r="M947" s="135"/>
      <c r="N947" s="135"/>
      <c r="O947" s="135"/>
      <c r="P947" s="135"/>
      <c r="Q947" s="135"/>
      <c r="R947" s="135"/>
      <c r="S947" s="135"/>
      <c r="T947" s="135"/>
      <c r="U947" s="135"/>
      <c r="V947" s="135"/>
      <c r="W947" s="135"/>
      <c r="X947" s="135"/>
      <c r="Y947" s="135"/>
      <c r="Z947" s="135"/>
    </row>
    <row r="948" spans="1:26" ht="15.75" customHeight="1" x14ac:dyDescent="0.2">
      <c r="A948" s="145"/>
      <c r="B948" s="146"/>
      <c r="C948" s="135"/>
      <c r="D948" s="135"/>
      <c r="E948" s="135"/>
      <c r="F948" s="135"/>
      <c r="G948" s="135"/>
      <c r="H948" s="135"/>
      <c r="I948" s="135"/>
      <c r="J948" s="135"/>
      <c r="K948" s="135"/>
      <c r="L948" s="135"/>
      <c r="M948" s="135"/>
      <c r="N948" s="135"/>
      <c r="O948" s="135"/>
      <c r="P948" s="135"/>
      <c r="Q948" s="135"/>
      <c r="R948" s="135"/>
      <c r="S948" s="135"/>
      <c r="T948" s="135"/>
      <c r="U948" s="135"/>
      <c r="V948" s="135"/>
      <c r="W948" s="135"/>
      <c r="X948" s="135"/>
      <c r="Y948" s="135"/>
      <c r="Z948" s="135"/>
    </row>
    <row r="949" spans="1:26" ht="15.75" customHeight="1" x14ac:dyDescent="0.2">
      <c r="A949" s="145"/>
      <c r="B949" s="146"/>
      <c r="C949" s="135"/>
      <c r="D949" s="135"/>
      <c r="E949" s="135"/>
      <c r="F949" s="135"/>
      <c r="G949" s="135"/>
      <c r="H949" s="135"/>
      <c r="I949" s="135"/>
      <c r="J949" s="135"/>
      <c r="K949" s="135"/>
      <c r="L949" s="135"/>
      <c r="M949" s="135"/>
      <c r="N949" s="135"/>
      <c r="O949" s="135"/>
      <c r="P949" s="135"/>
      <c r="Q949" s="135"/>
      <c r="R949" s="135"/>
      <c r="S949" s="135"/>
      <c r="T949" s="135"/>
      <c r="U949" s="135"/>
      <c r="V949" s="135"/>
      <c r="W949" s="135"/>
      <c r="X949" s="135"/>
      <c r="Y949" s="135"/>
      <c r="Z949" s="135"/>
    </row>
    <row r="950" spans="1:26" ht="15.75" customHeight="1" x14ac:dyDescent="0.2">
      <c r="A950" s="145"/>
      <c r="B950" s="146"/>
      <c r="C950" s="135"/>
      <c r="D950" s="135"/>
      <c r="E950" s="135"/>
      <c r="F950" s="135"/>
      <c r="G950" s="135"/>
      <c r="H950" s="135"/>
      <c r="I950" s="135"/>
      <c r="J950" s="135"/>
      <c r="K950" s="135"/>
      <c r="L950" s="135"/>
      <c r="M950" s="135"/>
      <c r="N950" s="135"/>
      <c r="O950" s="135"/>
      <c r="P950" s="135"/>
      <c r="Q950" s="135"/>
      <c r="R950" s="135"/>
      <c r="S950" s="135"/>
      <c r="T950" s="135"/>
      <c r="U950" s="135"/>
      <c r="V950" s="135"/>
      <c r="W950" s="135"/>
      <c r="X950" s="135"/>
      <c r="Y950" s="135"/>
      <c r="Z950" s="135"/>
    </row>
    <row r="951" spans="1:26" ht="15.75" customHeight="1" x14ac:dyDescent="0.2">
      <c r="A951" s="145"/>
      <c r="B951" s="146"/>
      <c r="C951" s="135"/>
      <c r="D951" s="135"/>
      <c r="E951" s="135"/>
      <c r="F951" s="135"/>
      <c r="G951" s="135"/>
      <c r="H951" s="135"/>
      <c r="I951" s="135"/>
      <c r="J951" s="135"/>
      <c r="K951" s="135"/>
      <c r="L951" s="135"/>
      <c r="M951" s="135"/>
      <c r="N951" s="135"/>
      <c r="O951" s="135"/>
      <c r="P951" s="135"/>
      <c r="Q951" s="135"/>
      <c r="R951" s="135"/>
      <c r="S951" s="135"/>
      <c r="T951" s="135"/>
      <c r="U951" s="135"/>
      <c r="V951" s="135"/>
      <c r="W951" s="135"/>
      <c r="X951" s="135"/>
      <c r="Y951" s="135"/>
      <c r="Z951" s="135"/>
    </row>
    <row r="952" spans="1:26" ht="15.75" customHeight="1" x14ac:dyDescent="0.2">
      <c r="A952" s="145"/>
      <c r="B952" s="146"/>
      <c r="C952" s="135"/>
      <c r="D952" s="135"/>
      <c r="E952" s="135"/>
      <c r="F952" s="135"/>
      <c r="G952" s="135"/>
      <c r="H952" s="135"/>
      <c r="I952" s="135"/>
      <c r="J952" s="135"/>
      <c r="K952" s="135"/>
      <c r="L952" s="135"/>
      <c r="M952" s="135"/>
      <c r="N952" s="135"/>
      <c r="O952" s="135"/>
      <c r="P952" s="135"/>
      <c r="Q952" s="135"/>
      <c r="R952" s="135"/>
      <c r="S952" s="135"/>
      <c r="T952" s="135"/>
      <c r="U952" s="135"/>
      <c r="V952" s="135"/>
      <c r="W952" s="135"/>
      <c r="X952" s="135"/>
      <c r="Y952" s="135"/>
      <c r="Z952" s="135"/>
    </row>
    <row r="953" spans="1:26" ht="15.75" customHeight="1" x14ac:dyDescent="0.2">
      <c r="A953" s="145"/>
      <c r="B953" s="146"/>
      <c r="C953" s="135"/>
      <c r="D953" s="135"/>
      <c r="E953" s="135"/>
      <c r="F953" s="135"/>
      <c r="G953" s="135"/>
      <c r="H953" s="135"/>
      <c r="I953" s="135"/>
      <c r="J953" s="135"/>
      <c r="K953" s="135"/>
      <c r="L953" s="135"/>
      <c r="M953" s="135"/>
      <c r="N953" s="135"/>
      <c r="O953" s="135"/>
      <c r="P953" s="135"/>
      <c r="Q953" s="135"/>
      <c r="R953" s="135"/>
      <c r="S953" s="135"/>
      <c r="T953" s="135"/>
      <c r="U953" s="135"/>
      <c r="V953" s="135"/>
      <c r="W953" s="135"/>
      <c r="X953" s="135"/>
      <c r="Y953" s="135"/>
      <c r="Z953" s="135"/>
    </row>
    <row r="954" spans="1:26" ht="15.75" customHeight="1" x14ac:dyDescent="0.2">
      <c r="A954" s="145"/>
      <c r="B954" s="146"/>
      <c r="C954" s="135"/>
      <c r="D954" s="135"/>
      <c r="E954" s="135"/>
      <c r="F954" s="135"/>
      <c r="G954" s="135"/>
      <c r="H954" s="135"/>
      <c r="I954" s="135"/>
      <c r="J954" s="135"/>
      <c r="K954" s="135"/>
      <c r="L954" s="135"/>
      <c r="M954" s="135"/>
      <c r="N954" s="135"/>
      <c r="O954" s="135"/>
      <c r="P954" s="135"/>
      <c r="Q954" s="135"/>
      <c r="R954" s="135"/>
      <c r="S954" s="135"/>
      <c r="T954" s="135"/>
      <c r="U954" s="135"/>
      <c r="V954" s="135"/>
      <c r="W954" s="135"/>
      <c r="X954" s="135"/>
      <c r="Y954" s="135"/>
      <c r="Z954" s="135"/>
    </row>
    <row r="955" spans="1:26" ht="15.75" customHeight="1" x14ac:dyDescent="0.2">
      <c r="A955" s="145"/>
      <c r="B955" s="146"/>
      <c r="C955" s="135"/>
      <c r="D955" s="135"/>
      <c r="E955" s="135"/>
      <c r="F955" s="135"/>
      <c r="G955" s="135"/>
      <c r="H955" s="135"/>
      <c r="I955" s="135"/>
      <c r="J955" s="135"/>
      <c r="K955" s="135"/>
      <c r="L955" s="135"/>
      <c r="M955" s="135"/>
      <c r="N955" s="135"/>
      <c r="O955" s="135"/>
      <c r="P955" s="135"/>
      <c r="Q955" s="135"/>
      <c r="R955" s="135"/>
      <c r="S955" s="135"/>
      <c r="T955" s="135"/>
      <c r="U955" s="135"/>
      <c r="V955" s="135"/>
      <c r="W955" s="135"/>
      <c r="X955" s="135"/>
      <c r="Y955" s="135"/>
      <c r="Z955" s="135"/>
    </row>
    <row r="956" spans="1:26" ht="15.75" customHeight="1" x14ac:dyDescent="0.2">
      <c r="A956" s="145"/>
      <c r="B956" s="146"/>
      <c r="C956" s="135"/>
      <c r="D956" s="135"/>
      <c r="E956" s="135"/>
      <c r="F956" s="135"/>
      <c r="G956" s="135"/>
      <c r="H956" s="135"/>
      <c r="I956" s="135"/>
      <c r="J956" s="135"/>
      <c r="K956" s="135"/>
      <c r="L956" s="135"/>
      <c r="M956" s="135"/>
      <c r="N956" s="135"/>
      <c r="O956" s="135"/>
      <c r="P956" s="135"/>
      <c r="Q956" s="135"/>
      <c r="R956" s="135"/>
      <c r="S956" s="135"/>
      <c r="T956" s="135"/>
      <c r="U956" s="135"/>
      <c r="V956" s="135"/>
      <c r="W956" s="135"/>
      <c r="X956" s="135"/>
      <c r="Y956" s="135"/>
      <c r="Z956" s="135"/>
    </row>
    <row r="957" spans="1:26" ht="15.75" customHeight="1" x14ac:dyDescent="0.2">
      <c r="A957" s="145"/>
      <c r="B957" s="146"/>
      <c r="C957" s="135"/>
      <c r="D957" s="135"/>
      <c r="E957" s="135"/>
      <c r="F957" s="135"/>
      <c r="G957" s="135"/>
      <c r="H957" s="135"/>
      <c r="I957" s="135"/>
      <c r="J957" s="135"/>
      <c r="K957" s="135"/>
      <c r="L957" s="135"/>
      <c r="M957" s="135"/>
      <c r="N957" s="135"/>
      <c r="O957" s="135"/>
      <c r="P957" s="135"/>
      <c r="Q957" s="135"/>
      <c r="R957" s="135"/>
      <c r="S957" s="135"/>
      <c r="T957" s="135"/>
      <c r="U957" s="135"/>
      <c r="V957" s="135"/>
      <c r="W957" s="135"/>
      <c r="X957" s="135"/>
      <c r="Y957" s="135"/>
      <c r="Z957" s="135"/>
    </row>
    <row r="958" spans="1:26" ht="15.75" customHeight="1" x14ac:dyDescent="0.2">
      <c r="A958" s="145"/>
      <c r="B958" s="146"/>
      <c r="C958" s="135"/>
      <c r="D958" s="135"/>
      <c r="E958" s="135"/>
      <c r="F958" s="135"/>
      <c r="G958" s="135"/>
      <c r="H958" s="135"/>
      <c r="I958" s="135"/>
      <c r="J958" s="135"/>
      <c r="K958" s="135"/>
      <c r="L958" s="135"/>
      <c r="M958" s="135"/>
      <c r="N958" s="135"/>
      <c r="O958" s="135"/>
      <c r="P958" s="135"/>
      <c r="Q958" s="135"/>
      <c r="R958" s="135"/>
      <c r="S958" s="135"/>
      <c r="T958" s="135"/>
      <c r="U958" s="135"/>
      <c r="V958" s="135"/>
      <c r="W958" s="135"/>
      <c r="X958" s="135"/>
      <c r="Y958" s="135"/>
      <c r="Z958" s="135"/>
    </row>
    <row r="959" spans="1:26" ht="15.75" customHeight="1" x14ac:dyDescent="0.2">
      <c r="A959" s="145"/>
      <c r="B959" s="146"/>
      <c r="C959" s="135"/>
      <c r="D959" s="135"/>
      <c r="E959" s="135"/>
      <c r="F959" s="135"/>
      <c r="G959" s="135"/>
      <c r="H959" s="135"/>
      <c r="I959" s="135"/>
      <c r="J959" s="135"/>
      <c r="K959" s="135"/>
      <c r="L959" s="135"/>
      <c r="M959" s="135"/>
      <c r="N959" s="135"/>
      <c r="O959" s="135"/>
      <c r="P959" s="135"/>
      <c r="Q959" s="135"/>
      <c r="R959" s="135"/>
      <c r="S959" s="135"/>
      <c r="T959" s="135"/>
      <c r="U959" s="135"/>
      <c r="V959" s="135"/>
      <c r="W959" s="135"/>
      <c r="X959" s="135"/>
      <c r="Y959" s="135"/>
      <c r="Z959" s="135"/>
    </row>
    <row r="960" spans="1:26" ht="15.75" customHeight="1" x14ac:dyDescent="0.2">
      <c r="A960" s="145"/>
      <c r="B960" s="146"/>
      <c r="C960" s="135"/>
      <c r="D960" s="135"/>
      <c r="E960" s="135"/>
      <c r="F960" s="135"/>
      <c r="G960" s="135"/>
      <c r="H960" s="135"/>
      <c r="I960" s="135"/>
      <c r="J960" s="135"/>
      <c r="K960" s="135"/>
      <c r="L960" s="135"/>
      <c r="M960" s="135"/>
      <c r="N960" s="135"/>
      <c r="O960" s="135"/>
      <c r="P960" s="135"/>
      <c r="Q960" s="135"/>
      <c r="R960" s="135"/>
      <c r="S960" s="135"/>
      <c r="T960" s="135"/>
      <c r="U960" s="135"/>
      <c r="V960" s="135"/>
      <c r="W960" s="135"/>
      <c r="X960" s="135"/>
      <c r="Y960" s="135"/>
      <c r="Z960" s="135"/>
    </row>
    <row r="961" spans="1:26" ht="15.75" customHeight="1" x14ac:dyDescent="0.2">
      <c r="A961" s="145"/>
      <c r="B961" s="146"/>
      <c r="C961" s="135"/>
      <c r="D961" s="135"/>
      <c r="E961" s="135"/>
      <c r="F961" s="135"/>
      <c r="G961" s="135"/>
      <c r="H961" s="135"/>
      <c r="I961" s="135"/>
      <c r="J961" s="135"/>
      <c r="K961" s="135"/>
      <c r="L961" s="135"/>
      <c r="M961" s="135"/>
      <c r="N961" s="135"/>
      <c r="O961" s="135"/>
      <c r="P961" s="135"/>
      <c r="Q961" s="135"/>
      <c r="R961" s="135"/>
      <c r="S961" s="135"/>
      <c r="T961" s="135"/>
      <c r="U961" s="135"/>
      <c r="V961" s="135"/>
      <c r="W961" s="135"/>
      <c r="X961" s="135"/>
      <c r="Y961" s="135"/>
      <c r="Z961" s="135"/>
    </row>
    <row r="962" spans="1:26" ht="15.75" customHeight="1" x14ac:dyDescent="0.2">
      <c r="A962" s="145"/>
      <c r="B962" s="146"/>
      <c r="C962" s="135"/>
      <c r="D962" s="135"/>
      <c r="E962" s="135"/>
      <c r="F962" s="135"/>
      <c r="G962" s="135"/>
      <c r="H962" s="135"/>
      <c r="I962" s="135"/>
      <c r="J962" s="135"/>
      <c r="K962" s="135"/>
      <c r="L962" s="135"/>
      <c r="M962" s="135"/>
      <c r="N962" s="135"/>
      <c r="O962" s="135"/>
      <c r="P962" s="135"/>
      <c r="Q962" s="135"/>
      <c r="R962" s="135"/>
      <c r="S962" s="135"/>
      <c r="T962" s="135"/>
      <c r="U962" s="135"/>
      <c r="V962" s="135"/>
      <c r="W962" s="135"/>
      <c r="X962" s="135"/>
      <c r="Y962" s="135"/>
      <c r="Z962" s="135"/>
    </row>
    <row r="963" spans="1:26" ht="15.75" customHeight="1" x14ac:dyDescent="0.2">
      <c r="A963" s="145"/>
      <c r="B963" s="146"/>
      <c r="C963" s="135"/>
      <c r="D963" s="135"/>
      <c r="E963" s="135"/>
      <c r="F963" s="135"/>
      <c r="G963" s="135"/>
      <c r="H963" s="135"/>
      <c r="I963" s="135"/>
      <c r="J963" s="135"/>
      <c r="K963" s="135"/>
      <c r="L963" s="135"/>
      <c r="M963" s="135"/>
      <c r="N963" s="135"/>
      <c r="O963" s="135"/>
      <c r="P963" s="135"/>
      <c r="Q963" s="135"/>
      <c r="R963" s="135"/>
      <c r="S963" s="135"/>
      <c r="T963" s="135"/>
      <c r="U963" s="135"/>
      <c r="V963" s="135"/>
      <c r="W963" s="135"/>
      <c r="X963" s="135"/>
      <c r="Y963" s="135"/>
      <c r="Z963" s="135"/>
    </row>
    <row r="964" spans="1:26" ht="15.75" customHeight="1" x14ac:dyDescent="0.2">
      <c r="A964" s="145"/>
      <c r="B964" s="146"/>
      <c r="C964" s="135"/>
      <c r="D964" s="135"/>
      <c r="E964" s="135"/>
      <c r="F964" s="135"/>
      <c r="G964" s="135"/>
      <c r="H964" s="135"/>
      <c r="I964" s="135"/>
      <c r="J964" s="135"/>
      <c r="K964" s="135"/>
      <c r="L964" s="135"/>
      <c r="M964" s="135"/>
      <c r="N964" s="135"/>
      <c r="O964" s="135"/>
      <c r="P964" s="135"/>
      <c r="Q964" s="135"/>
      <c r="R964" s="135"/>
      <c r="S964" s="135"/>
      <c r="T964" s="135"/>
      <c r="U964" s="135"/>
      <c r="V964" s="135"/>
      <c r="W964" s="135"/>
      <c r="X964" s="135"/>
      <c r="Y964" s="135"/>
      <c r="Z964" s="135"/>
    </row>
    <row r="965" spans="1:26" ht="15.75" customHeight="1" x14ac:dyDescent="0.2">
      <c r="A965" s="145"/>
      <c r="B965" s="146"/>
      <c r="C965" s="135"/>
      <c r="D965" s="135"/>
      <c r="E965" s="135"/>
      <c r="F965" s="135"/>
      <c r="G965" s="135"/>
      <c r="H965" s="135"/>
      <c r="I965" s="135"/>
      <c r="J965" s="135"/>
      <c r="K965" s="135"/>
      <c r="L965" s="135"/>
      <c r="M965" s="135"/>
      <c r="N965" s="135"/>
      <c r="O965" s="135"/>
      <c r="P965" s="135"/>
      <c r="Q965" s="135"/>
      <c r="R965" s="135"/>
      <c r="S965" s="135"/>
      <c r="T965" s="135"/>
      <c r="U965" s="135"/>
      <c r="V965" s="135"/>
      <c r="W965" s="135"/>
      <c r="X965" s="135"/>
      <c r="Y965" s="135"/>
      <c r="Z965" s="135"/>
    </row>
    <row r="966" spans="1:26" ht="15.75" customHeight="1" x14ac:dyDescent="0.2">
      <c r="A966" s="145"/>
      <c r="B966" s="146"/>
      <c r="C966" s="135"/>
      <c r="D966" s="135"/>
      <c r="E966" s="135"/>
      <c r="F966" s="135"/>
      <c r="G966" s="135"/>
      <c r="H966" s="135"/>
      <c r="I966" s="135"/>
      <c r="J966" s="135"/>
      <c r="K966" s="135"/>
      <c r="L966" s="135"/>
      <c r="M966" s="135"/>
      <c r="N966" s="135"/>
      <c r="O966" s="135"/>
      <c r="P966" s="135"/>
      <c r="Q966" s="135"/>
      <c r="R966" s="135"/>
      <c r="S966" s="135"/>
      <c r="T966" s="135"/>
      <c r="U966" s="135"/>
      <c r="V966" s="135"/>
      <c r="W966" s="135"/>
      <c r="X966" s="135"/>
      <c r="Y966" s="135"/>
      <c r="Z966" s="135"/>
    </row>
    <row r="967" spans="1:26" ht="15.75" customHeight="1" x14ac:dyDescent="0.2">
      <c r="A967" s="145"/>
      <c r="B967" s="146"/>
      <c r="C967" s="135"/>
      <c r="D967" s="135"/>
      <c r="E967" s="135"/>
      <c r="F967" s="135"/>
      <c r="G967" s="135"/>
      <c r="H967" s="135"/>
      <c r="I967" s="135"/>
      <c r="J967" s="135"/>
      <c r="K967" s="135"/>
      <c r="L967" s="135"/>
      <c r="M967" s="135"/>
      <c r="N967" s="135"/>
      <c r="O967" s="135"/>
      <c r="P967" s="135"/>
      <c r="Q967" s="135"/>
      <c r="R967" s="135"/>
      <c r="S967" s="135"/>
      <c r="T967" s="135"/>
      <c r="U967" s="135"/>
      <c r="V967" s="135"/>
      <c r="W967" s="135"/>
      <c r="X967" s="135"/>
      <c r="Y967" s="135"/>
      <c r="Z967" s="135"/>
    </row>
    <row r="968" spans="1:26" ht="15.75" customHeight="1" x14ac:dyDescent="0.2">
      <c r="A968" s="145"/>
      <c r="B968" s="146"/>
      <c r="C968" s="135"/>
      <c r="D968" s="135"/>
      <c r="E968" s="135"/>
      <c r="F968" s="135"/>
      <c r="G968" s="135"/>
      <c r="H968" s="135"/>
      <c r="I968" s="135"/>
      <c r="J968" s="135"/>
      <c r="K968" s="135"/>
      <c r="L968" s="135"/>
      <c r="M968" s="135"/>
      <c r="N968" s="135"/>
      <c r="O968" s="135"/>
      <c r="P968" s="135"/>
      <c r="Q968" s="135"/>
      <c r="R968" s="135"/>
      <c r="S968" s="135"/>
      <c r="T968" s="135"/>
      <c r="U968" s="135"/>
      <c r="V968" s="135"/>
      <c r="W968" s="135"/>
      <c r="X968" s="135"/>
      <c r="Y968" s="135"/>
      <c r="Z968" s="135"/>
    </row>
    <row r="969" spans="1:26" ht="15.75" customHeight="1" x14ac:dyDescent="0.2">
      <c r="A969" s="145"/>
      <c r="B969" s="146"/>
      <c r="C969" s="135"/>
      <c r="D969" s="135"/>
      <c r="E969" s="135"/>
      <c r="F969" s="135"/>
      <c r="G969" s="135"/>
      <c r="H969" s="135"/>
      <c r="I969" s="135"/>
      <c r="J969" s="135"/>
      <c r="K969" s="135"/>
      <c r="L969" s="135"/>
      <c r="M969" s="135"/>
      <c r="N969" s="135"/>
      <c r="O969" s="135"/>
      <c r="P969" s="135"/>
      <c r="Q969" s="135"/>
      <c r="R969" s="135"/>
      <c r="S969" s="135"/>
      <c r="T969" s="135"/>
      <c r="U969" s="135"/>
      <c r="V969" s="135"/>
      <c r="W969" s="135"/>
      <c r="X969" s="135"/>
      <c r="Y969" s="135"/>
      <c r="Z969" s="135"/>
    </row>
    <row r="970" spans="1:26" ht="15.75" customHeight="1" x14ac:dyDescent="0.2">
      <c r="A970" s="145"/>
      <c r="B970" s="146"/>
      <c r="C970" s="135"/>
      <c r="D970" s="135"/>
      <c r="E970" s="135"/>
      <c r="F970" s="135"/>
      <c r="G970" s="135"/>
      <c r="H970" s="135"/>
      <c r="I970" s="135"/>
      <c r="J970" s="135"/>
      <c r="K970" s="135"/>
      <c r="L970" s="135"/>
      <c r="M970" s="135"/>
      <c r="N970" s="135"/>
      <c r="O970" s="135"/>
      <c r="P970" s="135"/>
      <c r="Q970" s="135"/>
      <c r="R970" s="135"/>
      <c r="S970" s="135"/>
      <c r="T970" s="135"/>
      <c r="U970" s="135"/>
      <c r="V970" s="135"/>
      <c r="W970" s="135"/>
      <c r="X970" s="135"/>
      <c r="Y970" s="135"/>
      <c r="Z970" s="135"/>
    </row>
    <row r="971" spans="1:26" ht="15.75" customHeight="1" x14ac:dyDescent="0.2">
      <c r="A971" s="145"/>
      <c r="B971" s="146"/>
      <c r="C971" s="135"/>
      <c r="D971" s="135"/>
      <c r="E971" s="135"/>
      <c r="F971" s="135"/>
      <c r="G971" s="135"/>
      <c r="H971" s="135"/>
      <c r="I971" s="135"/>
      <c r="J971" s="135"/>
      <c r="K971" s="135"/>
      <c r="L971" s="135"/>
      <c r="M971" s="135"/>
      <c r="N971" s="135"/>
      <c r="O971" s="135"/>
      <c r="P971" s="135"/>
      <c r="Q971" s="135"/>
      <c r="R971" s="135"/>
      <c r="S971" s="135"/>
      <c r="T971" s="135"/>
      <c r="U971" s="135"/>
      <c r="V971" s="135"/>
      <c r="W971" s="135"/>
      <c r="X971" s="135"/>
      <c r="Y971" s="135"/>
      <c r="Z971" s="135"/>
    </row>
    <row r="972" spans="1:26" ht="15.75" customHeight="1" x14ac:dyDescent="0.2">
      <c r="A972" s="145"/>
      <c r="B972" s="146"/>
      <c r="C972" s="135"/>
      <c r="D972" s="135"/>
      <c r="E972" s="135"/>
      <c r="F972" s="135"/>
      <c r="G972" s="135"/>
      <c r="H972" s="135"/>
      <c r="I972" s="135"/>
      <c r="J972" s="135"/>
      <c r="K972" s="135"/>
      <c r="L972" s="135"/>
      <c r="M972" s="135"/>
      <c r="N972" s="135"/>
      <c r="O972" s="135"/>
      <c r="P972" s="135"/>
      <c r="Q972" s="135"/>
      <c r="R972" s="135"/>
      <c r="S972" s="135"/>
      <c r="T972" s="135"/>
      <c r="U972" s="135"/>
      <c r="V972" s="135"/>
      <c r="W972" s="135"/>
      <c r="X972" s="135"/>
      <c r="Y972" s="135"/>
      <c r="Z972" s="135"/>
    </row>
    <row r="973" spans="1:26" ht="15.75" customHeight="1" x14ac:dyDescent="0.2">
      <c r="A973" s="145"/>
      <c r="B973" s="146"/>
      <c r="C973" s="135"/>
      <c r="D973" s="135"/>
      <c r="E973" s="135"/>
      <c r="F973" s="135"/>
      <c r="G973" s="135"/>
      <c r="H973" s="135"/>
      <c r="I973" s="135"/>
      <c r="J973" s="135"/>
      <c r="K973" s="135"/>
      <c r="L973" s="135"/>
      <c r="M973" s="135"/>
      <c r="N973" s="135"/>
      <c r="O973" s="135"/>
      <c r="P973" s="135"/>
      <c r="Q973" s="135"/>
      <c r="R973" s="135"/>
      <c r="S973" s="135"/>
      <c r="T973" s="135"/>
      <c r="U973" s="135"/>
      <c r="V973" s="135"/>
      <c r="W973" s="135"/>
      <c r="X973" s="135"/>
      <c r="Y973" s="135"/>
      <c r="Z973" s="135"/>
    </row>
    <row r="974" spans="1:26" ht="15.75" customHeight="1" x14ac:dyDescent="0.2">
      <c r="A974" s="145"/>
      <c r="B974" s="146"/>
      <c r="C974" s="135"/>
      <c r="D974" s="135"/>
      <c r="E974" s="135"/>
      <c r="F974" s="135"/>
      <c r="G974" s="135"/>
      <c r="H974" s="135"/>
      <c r="I974" s="135"/>
      <c r="J974" s="135"/>
      <c r="K974" s="135"/>
      <c r="L974" s="135"/>
      <c r="M974" s="135"/>
      <c r="N974" s="135"/>
      <c r="O974" s="135"/>
      <c r="P974" s="135"/>
      <c r="Q974" s="135"/>
      <c r="R974" s="135"/>
      <c r="S974" s="135"/>
      <c r="T974" s="135"/>
      <c r="U974" s="135"/>
      <c r="V974" s="135"/>
      <c r="W974" s="135"/>
      <c r="X974" s="135"/>
      <c r="Y974" s="135"/>
      <c r="Z974" s="135"/>
    </row>
    <row r="975" spans="1:26" ht="15.75" customHeight="1" x14ac:dyDescent="0.2">
      <c r="A975" s="145"/>
      <c r="B975" s="146"/>
      <c r="C975" s="135"/>
      <c r="D975" s="135"/>
      <c r="E975" s="135"/>
      <c r="F975" s="135"/>
      <c r="G975" s="135"/>
      <c r="H975" s="135"/>
      <c r="I975" s="135"/>
      <c r="J975" s="135"/>
      <c r="K975" s="135"/>
      <c r="L975" s="135"/>
      <c r="M975" s="135"/>
      <c r="N975" s="135"/>
      <c r="O975" s="135"/>
      <c r="P975" s="135"/>
      <c r="Q975" s="135"/>
      <c r="R975" s="135"/>
      <c r="S975" s="135"/>
      <c r="T975" s="135"/>
      <c r="U975" s="135"/>
      <c r="V975" s="135"/>
      <c r="W975" s="135"/>
      <c r="X975" s="135"/>
      <c r="Y975" s="135"/>
      <c r="Z975" s="135"/>
    </row>
    <row r="976" spans="1:26" ht="15.75" customHeight="1" x14ac:dyDescent="0.2">
      <c r="A976" s="145"/>
      <c r="B976" s="146"/>
      <c r="C976" s="135"/>
      <c r="D976" s="135"/>
      <c r="E976" s="135"/>
      <c r="F976" s="135"/>
      <c r="G976" s="135"/>
      <c r="H976" s="135"/>
      <c r="I976" s="135"/>
      <c r="J976" s="135"/>
      <c r="K976" s="135"/>
      <c r="L976" s="135"/>
      <c r="M976" s="135"/>
      <c r="N976" s="135"/>
      <c r="O976" s="135"/>
      <c r="P976" s="135"/>
      <c r="Q976" s="135"/>
      <c r="R976" s="135"/>
      <c r="S976" s="135"/>
      <c r="T976" s="135"/>
      <c r="U976" s="135"/>
      <c r="V976" s="135"/>
      <c r="W976" s="135"/>
      <c r="X976" s="135"/>
      <c r="Y976" s="135"/>
      <c r="Z976" s="135"/>
    </row>
    <row r="977" spans="1:26" ht="15.75" customHeight="1" x14ac:dyDescent="0.2">
      <c r="A977" s="145"/>
      <c r="B977" s="146"/>
      <c r="C977" s="135"/>
      <c r="D977" s="135"/>
      <c r="E977" s="135"/>
      <c r="F977" s="135"/>
      <c r="G977" s="135"/>
      <c r="H977" s="135"/>
      <c r="I977" s="135"/>
      <c r="J977" s="135"/>
      <c r="K977" s="135"/>
      <c r="L977" s="135"/>
      <c r="M977" s="135"/>
      <c r="N977" s="135"/>
      <c r="O977" s="135"/>
      <c r="P977" s="135"/>
      <c r="Q977" s="135"/>
      <c r="R977" s="135"/>
      <c r="S977" s="135"/>
      <c r="T977" s="135"/>
      <c r="U977" s="135"/>
      <c r="V977" s="135"/>
      <c r="W977" s="135"/>
      <c r="X977" s="135"/>
      <c r="Y977" s="135"/>
      <c r="Z977" s="135"/>
    </row>
    <row r="978" spans="1:26" ht="15.75" customHeight="1" x14ac:dyDescent="0.2">
      <c r="A978" s="145"/>
      <c r="B978" s="146"/>
      <c r="C978" s="135"/>
      <c r="D978" s="135"/>
      <c r="E978" s="135"/>
      <c r="F978" s="135"/>
      <c r="G978" s="135"/>
      <c r="H978" s="135"/>
      <c r="I978" s="135"/>
      <c r="J978" s="135"/>
      <c r="K978" s="135"/>
      <c r="L978" s="135"/>
      <c r="M978" s="135"/>
      <c r="N978" s="135"/>
      <c r="O978" s="135"/>
      <c r="P978" s="135"/>
      <c r="Q978" s="135"/>
      <c r="R978" s="135"/>
      <c r="S978" s="135"/>
      <c r="T978" s="135"/>
      <c r="U978" s="135"/>
      <c r="V978" s="135"/>
      <c r="W978" s="135"/>
      <c r="X978" s="135"/>
      <c r="Y978" s="135"/>
      <c r="Z978" s="135"/>
    </row>
    <row r="979" spans="1:26" ht="15.75" customHeight="1" x14ac:dyDescent="0.2">
      <c r="A979" s="145"/>
      <c r="B979" s="146"/>
      <c r="C979" s="135"/>
      <c r="D979" s="135"/>
      <c r="E979" s="135"/>
      <c r="F979" s="135"/>
      <c r="G979" s="135"/>
      <c r="H979" s="135"/>
      <c r="I979" s="135"/>
      <c r="J979" s="135"/>
      <c r="K979" s="135"/>
      <c r="L979" s="135"/>
      <c r="M979" s="135"/>
      <c r="N979" s="135"/>
      <c r="O979" s="135"/>
      <c r="P979" s="135"/>
      <c r="Q979" s="135"/>
      <c r="R979" s="135"/>
      <c r="S979" s="135"/>
      <c r="T979" s="135"/>
      <c r="U979" s="135"/>
      <c r="V979" s="135"/>
      <c r="W979" s="135"/>
      <c r="X979" s="135"/>
      <c r="Y979" s="135"/>
      <c r="Z979" s="135"/>
    </row>
    <row r="980" spans="1:26" ht="15.75" customHeight="1" x14ac:dyDescent="0.2">
      <c r="A980" s="145"/>
      <c r="B980" s="146"/>
      <c r="C980" s="135"/>
      <c r="D980" s="135"/>
      <c r="E980" s="135"/>
      <c r="F980" s="135"/>
      <c r="G980" s="135"/>
      <c r="H980" s="135"/>
      <c r="I980" s="135"/>
      <c r="J980" s="135"/>
      <c r="K980" s="135"/>
      <c r="L980" s="135"/>
      <c r="M980" s="135"/>
      <c r="N980" s="135"/>
      <c r="O980" s="135"/>
      <c r="P980" s="135"/>
      <c r="Q980" s="135"/>
      <c r="R980" s="135"/>
      <c r="S980" s="135"/>
      <c r="T980" s="135"/>
      <c r="U980" s="135"/>
      <c r="V980" s="135"/>
      <c r="W980" s="135"/>
      <c r="X980" s="135"/>
      <c r="Y980" s="135"/>
      <c r="Z980" s="135"/>
    </row>
    <row r="981" spans="1:26" ht="15.75" customHeight="1" x14ac:dyDescent="0.2">
      <c r="A981" s="145"/>
      <c r="B981" s="146"/>
      <c r="C981" s="135"/>
      <c r="D981" s="135"/>
      <c r="E981" s="135"/>
      <c r="F981" s="135"/>
      <c r="G981" s="135"/>
      <c r="H981" s="135"/>
      <c r="I981" s="135"/>
      <c r="J981" s="135"/>
      <c r="K981" s="135"/>
      <c r="L981" s="135"/>
      <c r="M981" s="135"/>
      <c r="N981" s="135"/>
      <c r="O981" s="135"/>
      <c r="P981" s="135"/>
      <c r="Q981" s="135"/>
      <c r="R981" s="135"/>
      <c r="S981" s="135"/>
      <c r="T981" s="135"/>
      <c r="U981" s="135"/>
      <c r="V981" s="135"/>
      <c r="W981" s="135"/>
      <c r="X981" s="135"/>
      <c r="Y981" s="135"/>
      <c r="Z981" s="135"/>
    </row>
    <row r="982" spans="1:26" ht="15.75" customHeight="1" x14ac:dyDescent="0.2">
      <c r="A982" s="145"/>
      <c r="B982" s="146"/>
      <c r="C982" s="135"/>
      <c r="D982" s="135"/>
      <c r="E982" s="135"/>
      <c r="F982" s="135"/>
      <c r="G982" s="135"/>
      <c r="H982" s="135"/>
      <c r="I982" s="135"/>
      <c r="J982" s="135"/>
      <c r="K982" s="135"/>
      <c r="L982" s="135"/>
      <c r="M982" s="135"/>
      <c r="N982" s="135"/>
      <c r="O982" s="135"/>
      <c r="P982" s="135"/>
      <c r="Q982" s="135"/>
      <c r="R982" s="135"/>
      <c r="S982" s="135"/>
      <c r="T982" s="135"/>
      <c r="U982" s="135"/>
      <c r="V982" s="135"/>
      <c r="W982" s="135"/>
      <c r="X982" s="135"/>
      <c r="Y982" s="135"/>
      <c r="Z982" s="135"/>
    </row>
    <row r="983" spans="1:26" ht="15.75" customHeight="1" x14ac:dyDescent="0.2">
      <c r="A983" s="145"/>
      <c r="B983" s="146"/>
      <c r="C983" s="135"/>
      <c r="D983" s="135"/>
      <c r="E983" s="135"/>
      <c r="F983" s="135"/>
      <c r="G983" s="135"/>
      <c r="H983" s="135"/>
      <c r="I983" s="135"/>
      <c r="J983" s="135"/>
      <c r="K983" s="135"/>
      <c r="L983" s="135"/>
      <c r="M983" s="135"/>
      <c r="N983" s="135"/>
      <c r="O983" s="135"/>
      <c r="P983" s="135"/>
      <c r="Q983" s="135"/>
      <c r="R983" s="135"/>
      <c r="S983" s="135"/>
      <c r="T983" s="135"/>
      <c r="U983" s="135"/>
      <c r="V983" s="135"/>
      <c r="W983" s="135"/>
      <c r="X983" s="135"/>
      <c r="Y983" s="135"/>
      <c r="Z983" s="135"/>
    </row>
    <row r="984" spans="1:26" ht="15.75" customHeight="1" x14ac:dyDescent="0.2">
      <c r="A984" s="145"/>
      <c r="B984" s="146"/>
      <c r="C984" s="135"/>
      <c r="D984" s="135"/>
      <c r="E984" s="135"/>
      <c r="F984" s="135"/>
      <c r="G984" s="135"/>
      <c r="H984" s="135"/>
      <c r="I984" s="135"/>
      <c r="J984" s="135"/>
      <c r="K984" s="135"/>
      <c r="L984" s="135"/>
      <c r="M984" s="135"/>
      <c r="N984" s="135"/>
      <c r="O984" s="135"/>
      <c r="P984" s="135"/>
      <c r="Q984" s="135"/>
      <c r="R984" s="135"/>
      <c r="S984" s="135"/>
      <c r="T984" s="135"/>
      <c r="U984" s="135"/>
      <c r="V984" s="135"/>
      <c r="W984" s="135"/>
      <c r="X984" s="135"/>
      <c r="Y984" s="135"/>
      <c r="Z984" s="135"/>
    </row>
    <row r="985" spans="1:26" ht="15.75" customHeight="1" x14ac:dyDescent="0.2">
      <c r="A985" s="145"/>
      <c r="B985" s="146"/>
      <c r="C985" s="135"/>
      <c r="D985" s="135"/>
      <c r="E985" s="135"/>
      <c r="F985" s="135"/>
      <c r="G985" s="135"/>
      <c r="H985" s="135"/>
      <c r="I985" s="135"/>
      <c r="J985" s="135"/>
      <c r="K985" s="135"/>
      <c r="L985" s="135"/>
      <c r="M985" s="135"/>
      <c r="N985" s="135"/>
      <c r="O985" s="135"/>
      <c r="P985" s="135"/>
      <c r="Q985" s="135"/>
      <c r="R985" s="135"/>
      <c r="S985" s="135"/>
      <c r="T985" s="135"/>
      <c r="U985" s="135"/>
      <c r="V985" s="135"/>
      <c r="W985" s="135"/>
      <c r="X985" s="135"/>
      <c r="Y985" s="135"/>
      <c r="Z985" s="135"/>
    </row>
    <row r="986" spans="1:26" ht="15.75" customHeight="1" x14ac:dyDescent="0.2">
      <c r="A986" s="145"/>
      <c r="B986" s="146"/>
      <c r="C986" s="135"/>
      <c r="D986" s="135"/>
      <c r="E986" s="135"/>
      <c r="F986" s="135"/>
      <c r="G986" s="135"/>
      <c r="H986" s="135"/>
      <c r="I986" s="135"/>
      <c r="J986" s="135"/>
      <c r="K986" s="135"/>
      <c r="L986" s="135"/>
      <c r="M986" s="135"/>
      <c r="N986" s="135"/>
      <c r="O986" s="135"/>
      <c r="P986" s="135"/>
      <c r="Q986" s="135"/>
      <c r="R986" s="135"/>
      <c r="S986" s="135"/>
      <c r="T986" s="135"/>
      <c r="U986" s="135"/>
      <c r="V986" s="135"/>
      <c r="W986" s="135"/>
      <c r="X986" s="135"/>
      <c r="Y986" s="135"/>
      <c r="Z986" s="135"/>
    </row>
    <row r="987" spans="1:26" ht="15.75" customHeight="1" x14ac:dyDescent="0.2">
      <c r="A987" s="145"/>
      <c r="B987" s="146"/>
      <c r="C987" s="135"/>
      <c r="D987" s="135"/>
      <c r="E987" s="135"/>
      <c r="F987" s="135"/>
      <c r="G987" s="135"/>
      <c r="H987" s="135"/>
      <c r="I987" s="135"/>
      <c r="J987" s="135"/>
      <c r="K987" s="135"/>
      <c r="L987" s="135"/>
      <c r="M987" s="135"/>
      <c r="N987" s="135"/>
      <c r="O987" s="135"/>
      <c r="P987" s="135"/>
      <c r="Q987" s="135"/>
      <c r="R987" s="135"/>
      <c r="S987" s="135"/>
      <c r="T987" s="135"/>
      <c r="U987" s="135"/>
      <c r="V987" s="135"/>
      <c r="W987" s="135"/>
      <c r="X987" s="135"/>
      <c r="Y987" s="135"/>
      <c r="Z987" s="135"/>
    </row>
    <row r="988" spans="1:26" ht="15.75" customHeight="1" x14ac:dyDescent="0.2">
      <c r="A988" s="145"/>
      <c r="B988" s="146"/>
      <c r="C988" s="135"/>
      <c r="D988" s="135"/>
      <c r="E988" s="135"/>
      <c r="F988" s="135"/>
      <c r="G988" s="135"/>
      <c r="H988" s="135"/>
      <c r="I988" s="135"/>
      <c r="J988" s="135"/>
      <c r="K988" s="135"/>
      <c r="L988" s="135"/>
      <c r="M988" s="135"/>
      <c r="N988" s="135"/>
      <c r="O988" s="135"/>
      <c r="P988" s="135"/>
      <c r="Q988" s="135"/>
      <c r="R988" s="135"/>
      <c r="S988" s="135"/>
      <c r="T988" s="135"/>
      <c r="U988" s="135"/>
      <c r="V988" s="135"/>
      <c r="W988" s="135"/>
      <c r="X988" s="135"/>
      <c r="Y988" s="135"/>
      <c r="Z988" s="135"/>
    </row>
    <row r="989" spans="1:26" ht="15.75" customHeight="1" x14ac:dyDescent="0.2">
      <c r="A989" s="145"/>
      <c r="B989" s="146"/>
      <c r="C989" s="135"/>
      <c r="D989" s="135"/>
      <c r="E989" s="135"/>
      <c r="F989" s="135"/>
      <c r="G989" s="135"/>
      <c r="H989" s="135"/>
      <c r="I989" s="135"/>
      <c r="J989" s="135"/>
      <c r="K989" s="135"/>
      <c r="L989" s="135"/>
      <c r="M989" s="135"/>
      <c r="N989" s="135"/>
      <c r="O989" s="135"/>
      <c r="P989" s="135"/>
      <c r="Q989" s="135"/>
      <c r="R989" s="135"/>
      <c r="S989" s="135"/>
      <c r="T989" s="135"/>
      <c r="U989" s="135"/>
      <c r="V989" s="135"/>
      <c r="W989" s="135"/>
      <c r="X989" s="135"/>
      <c r="Y989" s="135"/>
      <c r="Z989" s="135"/>
    </row>
    <row r="990" spans="1:26" ht="15.75" customHeight="1" x14ac:dyDescent="0.2">
      <c r="A990" s="145"/>
      <c r="B990" s="146"/>
      <c r="C990" s="135"/>
      <c r="D990" s="135"/>
      <c r="E990" s="135"/>
      <c r="F990" s="135"/>
      <c r="G990" s="135"/>
      <c r="H990" s="135"/>
      <c r="I990" s="135"/>
      <c r="J990" s="135"/>
      <c r="K990" s="135"/>
      <c r="L990" s="135"/>
      <c r="M990" s="135"/>
      <c r="N990" s="135"/>
      <c r="O990" s="135"/>
      <c r="P990" s="135"/>
      <c r="Q990" s="135"/>
      <c r="R990" s="135"/>
      <c r="S990" s="135"/>
      <c r="T990" s="135"/>
      <c r="U990" s="135"/>
      <c r="V990" s="135"/>
      <c r="W990" s="135"/>
      <c r="X990" s="135"/>
      <c r="Y990" s="135"/>
      <c r="Z990" s="135"/>
    </row>
    <row r="991" spans="1:26" ht="15.75" customHeight="1" x14ac:dyDescent="0.2">
      <c r="A991" s="145"/>
      <c r="B991" s="146"/>
      <c r="C991" s="135"/>
      <c r="D991" s="135"/>
      <c r="E991" s="135"/>
      <c r="F991" s="135"/>
      <c r="G991" s="135"/>
      <c r="H991" s="135"/>
      <c r="I991" s="135"/>
      <c r="J991" s="135"/>
      <c r="K991" s="135"/>
      <c r="L991" s="135"/>
      <c r="M991" s="135"/>
      <c r="N991" s="135"/>
      <c r="O991" s="135"/>
      <c r="P991" s="135"/>
      <c r="Q991" s="135"/>
      <c r="R991" s="135"/>
      <c r="S991" s="135"/>
      <c r="T991" s="135"/>
      <c r="U991" s="135"/>
      <c r="V991" s="135"/>
      <c r="W991" s="135"/>
      <c r="X991" s="135"/>
      <c r="Y991" s="135"/>
      <c r="Z991" s="135"/>
    </row>
    <row r="992" spans="1:26" ht="15.75" customHeight="1" x14ac:dyDescent="0.2">
      <c r="A992" s="145"/>
      <c r="B992" s="146"/>
      <c r="C992" s="135"/>
      <c r="D992" s="135"/>
      <c r="E992" s="135"/>
      <c r="F992" s="135"/>
      <c r="G992" s="135"/>
      <c r="H992" s="135"/>
      <c r="I992" s="135"/>
      <c r="J992" s="135"/>
      <c r="K992" s="135"/>
      <c r="L992" s="135"/>
      <c r="M992" s="135"/>
      <c r="N992" s="135"/>
      <c r="O992" s="135"/>
      <c r="P992" s="135"/>
      <c r="Q992" s="135"/>
      <c r="R992" s="135"/>
      <c r="S992" s="135"/>
      <c r="T992" s="135"/>
      <c r="U992" s="135"/>
      <c r="V992" s="135"/>
      <c r="W992" s="135"/>
      <c r="X992" s="135"/>
      <c r="Y992" s="135"/>
      <c r="Z992" s="135"/>
    </row>
    <row r="993" spans="1:26" ht="15.75" customHeight="1" x14ac:dyDescent="0.2">
      <c r="A993" s="145"/>
      <c r="B993" s="146"/>
      <c r="C993" s="135"/>
      <c r="D993" s="135"/>
      <c r="E993" s="135"/>
      <c r="F993" s="135"/>
      <c r="G993" s="135"/>
      <c r="H993" s="135"/>
      <c r="I993" s="135"/>
      <c r="J993" s="135"/>
      <c r="K993" s="135"/>
      <c r="L993" s="135"/>
      <c r="M993" s="135"/>
      <c r="N993" s="135"/>
      <c r="O993" s="135"/>
      <c r="P993" s="135"/>
      <c r="Q993" s="135"/>
      <c r="R993" s="135"/>
      <c r="S993" s="135"/>
      <c r="T993" s="135"/>
      <c r="U993" s="135"/>
      <c r="V993" s="135"/>
      <c r="W993" s="135"/>
      <c r="X993" s="135"/>
      <c r="Y993" s="135"/>
      <c r="Z993" s="135"/>
    </row>
    <row r="994" spans="1:26" ht="15.75" customHeight="1" x14ac:dyDescent="0.2">
      <c r="A994" s="145"/>
      <c r="B994" s="146"/>
      <c r="C994" s="135"/>
      <c r="D994" s="135"/>
      <c r="E994" s="135"/>
      <c r="F994" s="135"/>
      <c r="G994" s="135"/>
      <c r="H994" s="135"/>
      <c r="I994" s="135"/>
      <c r="J994" s="135"/>
      <c r="K994" s="135"/>
      <c r="L994" s="135"/>
      <c r="M994" s="135"/>
      <c r="N994" s="135"/>
      <c r="O994" s="135"/>
      <c r="P994" s="135"/>
      <c r="Q994" s="135"/>
      <c r="R994" s="135"/>
      <c r="S994" s="135"/>
      <c r="T994" s="135"/>
      <c r="U994" s="135"/>
      <c r="V994" s="135"/>
      <c r="W994" s="135"/>
      <c r="X994" s="135"/>
      <c r="Y994" s="135"/>
      <c r="Z994" s="135"/>
    </row>
    <row r="995" spans="1:26" ht="15.75" customHeight="1" x14ac:dyDescent="0.2">
      <c r="A995" s="145"/>
      <c r="B995" s="146"/>
      <c r="C995" s="135"/>
      <c r="D995" s="135"/>
      <c r="E995" s="135"/>
      <c r="F995" s="135"/>
      <c r="G995" s="135"/>
      <c r="H995" s="135"/>
      <c r="I995" s="135"/>
      <c r="J995" s="135"/>
      <c r="K995" s="135"/>
      <c r="L995" s="135"/>
      <c r="M995" s="135"/>
      <c r="N995" s="135"/>
      <c r="O995" s="135"/>
      <c r="P995" s="135"/>
      <c r="Q995" s="135"/>
      <c r="R995" s="135"/>
      <c r="S995" s="135"/>
      <c r="T995" s="135"/>
      <c r="U995" s="135"/>
      <c r="V995" s="135"/>
      <c r="W995" s="135"/>
      <c r="X995" s="135"/>
      <c r="Y995" s="135"/>
      <c r="Z995" s="135"/>
    </row>
    <row r="996" spans="1:26" ht="15.75" customHeight="1" x14ac:dyDescent="0.2">
      <c r="A996" s="145"/>
      <c r="B996" s="146"/>
      <c r="C996" s="135"/>
      <c r="D996" s="135"/>
      <c r="E996" s="135"/>
      <c r="F996" s="135"/>
      <c r="G996" s="135"/>
      <c r="H996" s="135"/>
      <c r="I996" s="135"/>
      <c r="J996" s="135"/>
      <c r="K996" s="135"/>
      <c r="L996" s="135"/>
      <c r="M996" s="135"/>
      <c r="N996" s="135"/>
      <c r="O996" s="135"/>
      <c r="P996" s="135"/>
      <c r="Q996" s="135"/>
      <c r="R996" s="135"/>
      <c r="S996" s="135"/>
      <c r="T996" s="135"/>
      <c r="U996" s="135"/>
      <c r="V996" s="135"/>
      <c r="W996" s="135"/>
      <c r="X996" s="135"/>
      <c r="Y996" s="135"/>
      <c r="Z996" s="135"/>
    </row>
    <row r="997" spans="1:26" ht="15.75" customHeight="1" x14ac:dyDescent="0.2">
      <c r="A997" s="145"/>
      <c r="B997" s="146"/>
      <c r="C997" s="135"/>
      <c r="D997" s="135"/>
      <c r="E997" s="135"/>
      <c r="F997" s="135"/>
      <c r="G997" s="135"/>
      <c r="H997" s="135"/>
      <c r="I997" s="135"/>
      <c r="J997" s="135"/>
      <c r="K997" s="135"/>
      <c r="L997" s="135"/>
      <c r="M997" s="135"/>
      <c r="N997" s="135"/>
      <c r="O997" s="135"/>
      <c r="P997" s="135"/>
      <c r="Q997" s="135"/>
      <c r="R997" s="135"/>
      <c r="S997" s="135"/>
      <c r="T997" s="135"/>
      <c r="U997" s="135"/>
      <c r="V997" s="135"/>
      <c r="W997" s="135"/>
      <c r="X997" s="135"/>
      <c r="Y997" s="135"/>
      <c r="Z997" s="135"/>
    </row>
    <row r="998" spans="1:26" ht="15.75" customHeight="1" x14ac:dyDescent="0.2">
      <c r="A998" s="145"/>
      <c r="B998" s="146"/>
      <c r="C998" s="135"/>
      <c r="D998" s="135"/>
      <c r="E998" s="135"/>
      <c r="F998" s="135"/>
      <c r="G998" s="135"/>
      <c r="H998" s="135"/>
      <c r="I998" s="135"/>
      <c r="J998" s="135"/>
      <c r="K998" s="135"/>
      <c r="L998" s="135"/>
      <c r="M998" s="135"/>
      <c r="N998" s="135"/>
      <c r="O998" s="135"/>
      <c r="P998" s="135"/>
      <c r="Q998" s="135"/>
      <c r="R998" s="135"/>
      <c r="S998" s="135"/>
      <c r="T998" s="135"/>
      <c r="U998" s="135"/>
      <c r="V998" s="135"/>
      <c r="W998" s="135"/>
      <c r="X998" s="135"/>
      <c r="Y998" s="135"/>
      <c r="Z998" s="135"/>
    </row>
    <row r="999" spans="1:26" ht="15.75" customHeight="1" x14ac:dyDescent="0.2">
      <c r="A999" s="145"/>
      <c r="B999" s="146"/>
      <c r="C999" s="135"/>
      <c r="D999" s="135"/>
      <c r="E999" s="135"/>
      <c r="F999" s="135"/>
      <c r="G999" s="135"/>
      <c r="H999" s="135"/>
      <c r="I999" s="135"/>
      <c r="J999" s="135"/>
      <c r="K999" s="135"/>
      <c r="L999" s="135"/>
      <c r="M999" s="135"/>
      <c r="N999" s="135"/>
      <c r="O999" s="135"/>
      <c r="P999" s="135"/>
      <c r="Q999" s="135"/>
      <c r="R999" s="135"/>
      <c r="S999" s="135"/>
      <c r="T999" s="135"/>
      <c r="U999" s="135"/>
      <c r="V999" s="135"/>
      <c r="W999" s="135"/>
      <c r="X999" s="135"/>
      <c r="Y999" s="135"/>
      <c r="Z999" s="135"/>
    </row>
    <row r="1000" spans="1:26" ht="15.75" customHeight="1" x14ac:dyDescent="0.2">
      <c r="A1000" s="145"/>
      <c r="B1000" s="146"/>
      <c r="C1000" s="135"/>
      <c r="D1000" s="135"/>
      <c r="E1000" s="135"/>
      <c r="F1000" s="135"/>
      <c r="G1000" s="135"/>
      <c r="H1000" s="135"/>
      <c r="I1000" s="135"/>
      <c r="J1000" s="135"/>
      <c r="K1000" s="135"/>
      <c r="L1000" s="135"/>
      <c r="M1000" s="135"/>
      <c r="N1000" s="135"/>
      <c r="O1000" s="135"/>
      <c r="P1000" s="135"/>
      <c r="Q1000" s="135"/>
      <c r="R1000" s="135"/>
      <c r="S1000" s="135"/>
      <c r="T1000" s="135"/>
      <c r="U1000" s="135"/>
      <c r="V1000" s="135"/>
      <c r="W1000" s="135"/>
      <c r="X1000" s="135"/>
      <c r="Y1000" s="135"/>
      <c r="Z1000" s="135"/>
    </row>
  </sheetData>
  <autoFilter ref="A1:F48" xr:uid="{00000000-0009-0000-0000-00000F000000}"/>
  <mergeCells count="7">
    <mergeCell ref="A49:D49"/>
    <mergeCell ref="A50:D50"/>
    <mergeCell ref="A44:D44"/>
    <mergeCell ref="A45:F45"/>
    <mergeCell ref="A46:D46"/>
    <mergeCell ref="A47:D47"/>
    <mergeCell ref="A48:D48"/>
  </mergeCells>
  <pageMargins left="0.7" right="0.7" top="0.75" bottom="0.75" header="0" footer="0"/>
  <pageSetup orientation="landscape"/>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workbookViewId="0">
      <pane ySplit="2" topLeftCell="A118" activePane="bottomLeft" state="frozen"/>
      <selection pane="bottomLeft" activeCell="B43" sqref="B43"/>
    </sheetView>
  </sheetViews>
  <sheetFormatPr baseColWidth="10" defaultColWidth="14.5" defaultRowHeight="15" customHeight="1" x14ac:dyDescent="0.2"/>
  <cols>
    <col min="1" max="1" width="48.1640625" customWidth="1"/>
    <col min="2" max="2" width="29.1640625" customWidth="1"/>
    <col min="3" max="3" width="92.83203125" customWidth="1"/>
    <col min="4" max="6" width="12" customWidth="1"/>
    <col min="7" max="26" width="10.6640625" customWidth="1"/>
  </cols>
  <sheetData>
    <row r="1" spans="1:26" ht="25.5" customHeight="1" x14ac:dyDescent="0.2">
      <c r="A1" s="399" t="s">
        <v>485</v>
      </c>
      <c r="B1" s="400" t="s">
        <v>486</v>
      </c>
      <c r="C1" s="337"/>
      <c r="D1" s="152"/>
      <c r="E1" s="152"/>
      <c r="F1" s="152"/>
      <c r="G1" s="152"/>
      <c r="H1" s="152"/>
      <c r="I1" s="152"/>
      <c r="J1" s="152"/>
      <c r="K1" s="152"/>
      <c r="L1" s="152"/>
      <c r="M1" s="152"/>
      <c r="N1" s="152"/>
      <c r="O1" s="152"/>
      <c r="P1" s="152"/>
      <c r="Q1" s="152"/>
      <c r="R1" s="152"/>
      <c r="S1" s="152"/>
      <c r="T1" s="152"/>
      <c r="U1" s="152"/>
      <c r="V1" s="152"/>
      <c r="W1" s="152"/>
      <c r="X1" s="152"/>
      <c r="Y1" s="152"/>
      <c r="Z1" s="152"/>
    </row>
    <row r="2" spans="1:26" ht="15.75" customHeight="1" x14ac:dyDescent="0.2">
      <c r="A2" s="388"/>
      <c r="B2" s="153" t="s">
        <v>487</v>
      </c>
      <c r="C2" s="153" t="s">
        <v>488</v>
      </c>
      <c r="D2" s="152"/>
      <c r="E2" s="152"/>
      <c r="F2" s="152"/>
      <c r="G2" s="152"/>
      <c r="H2" s="152"/>
      <c r="I2" s="152"/>
      <c r="J2" s="152"/>
      <c r="K2" s="152"/>
      <c r="L2" s="152"/>
      <c r="M2" s="152"/>
      <c r="N2" s="152"/>
      <c r="O2" s="152"/>
      <c r="P2" s="152"/>
      <c r="Q2" s="152"/>
      <c r="R2" s="152"/>
      <c r="S2" s="152"/>
      <c r="T2" s="152"/>
      <c r="U2" s="152"/>
      <c r="V2" s="152"/>
      <c r="W2" s="152"/>
      <c r="X2" s="152"/>
      <c r="Y2" s="152"/>
      <c r="Z2" s="152"/>
    </row>
    <row r="3" spans="1:26" ht="39.75" customHeight="1" x14ac:dyDescent="0.2">
      <c r="A3" s="154" t="s">
        <v>65</v>
      </c>
      <c r="B3" s="155"/>
      <c r="C3" s="156" t="s">
        <v>489</v>
      </c>
      <c r="D3" s="152"/>
      <c r="E3" s="152"/>
      <c r="F3" s="152"/>
      <c r="G3" s="152"/>
      <c r="H3" s="152"/>
      <c r="I3" s="152"/>
      <c r="J3" s="152"/>
      <c r="K3" s="152"/>
      <c r="L3" s="152"/>
      <c r="M3" s="152"/>
      <c r="N3" s="152"/>
      <c r="O3" s="152"/>
      <c r="P3" s="152"/>
      <c r="Q3" s="152"/>
      <c r="R3" s="152"/>
      <c r="S3" s="152"/>
      <c r="T3" s="152"/>
      <c r="U3" s="152"/>
      <c r="V3" s="152"/>
      <c r="W3" s="152"/>
      <c r="X3" s="152"/>
      <c r="Y3" s="152"/>
      <c r="Z3" s="152"/>
    </row>
    <row r="4" spans="1:26" ht="39.75" customHeight="1" x14ac:dyDescent="0.2">
      <c r="A4" s="154" t="s">
        <v>81</v>
      </c>
      <c r="B4" s="155"/>
      <c r="C4" s="156" t="s">
        <v>490</v>
      </c>
      <c r="D4" s="152"/>
      <c r="E4" s="152"/>
      <c r="F4" s="152"/>
      <c r="G4" s="152"/>
      <c r="H4" s="152"/>
      <c r="I4" s="152"/>
      <c r="J4" s="152"/>
      <c r="K4" s="152"/>
      <c r="L4" s="152"/>
      <c r="M4" s="152"/>
      <c r="N4" s="152"/>
      <c r="O4" s="152"/>
      <c r="P4" s="152"/>
      <c r="Q4" s="152"/>
      <c r="R4" s="152"/>
      <c r="S4" s="152"/>
      <c r="T4" s="152"/>
      <c r="U4" s="152"/>
      <c r="V4" s="152"/>
      <c r="W4" s="152"/>
      <c r="X4" s="152"/>
      <c r="Y4" s="152"/>
      <c r="Z4" s="152"/>
    </row>
    <row r="5" spans="1:26" ht="39.75" customHeight="1" x14ac:dyDescent="0.2">
      <c r="A5" s="154" t="s">
        <v>415</v>
      </c>
      <c r="B5" s="155"/>
      <c r="C5" s="156" t="s">
        <v>491</v>
      </c>
      <c r="D5" s="152"/>
      <c r="E5" s="152"/>
      <c r="F5" s="152"/>
      <c r="G5" s="152"/>
      <c r="H5" s="152"/>
      <c r="I5" s="152"/>
      <c r="J5" s="152"/>
      <c r="K5" s="152"/>
      <c r="L5" s="152"/>
      <c r="M5" s="152"/>
      <c r="N5" s="152"/>
      <c r="O5" s="152"/>
      <c r="P5" s="152"/>
      <c r="Q5" s="152"/>
      <c r="R5" s="152"/>
      <c r="S5" s="152"/>
      <c r="T5" s="152"/>
      <c r="U5" s="152"/>
      <c r="V5" s="152"/>
      <c r="W5" s="152"/>
      <c r="X5" s="152"/>
      <c r="Y5" s="152"/>
      <c r="Z5" s="152"/>
    </row>
    <row r="6" spans="1:26" ht="39.75" customHeight="1" x14ac:dyDescent="0.2">
      <c r="A6" s="154" t="s">
        <v>415</v>
      </c>
      <c r="B6" s="155"/>
      <c r="C6" s="156" t="s">
        <v>492</v>
      </c>
      <c r="D6" s="152"/>
      <c r="E6" s="152"/>
      <c r="F6" s="152"/>
      <c r="G6" s="152"/>
      <c r="H6" s="152"/>
      <c r="I6" s="152"/>
      <c r="J6" s="152"/>
      <c r="K6" s="152"/>
      <c r="L6" s="152"/>
      <c r="M6" s="152"/>
      <c r="N6" s="152"/>
      <c r="O6" s="152"/>
      <c r="P6" s="152"/>
      <c r="Q6" s="152"/>
      <c r="R6" s="152"/>
      <c r="S6" s="152"/>
      <c r="T6" s="152"/>
      <c r="U6" s="152"/>
      <c r="V6" s="152"/>
      <c r="W6" s="152"/>
      <c r="X6" s="152"/>
      <c r="Y6" s="152"/>
      <c r="Z6" s="152"/>
    </row>
    <row r="7" spans="1:26" ht="39.75" customHeight="1" x14ac:dyDescent="0.2">
      <c r="A7" s="154" t="s">
        <v>415</v>
      </c>
      <c r="B7" s="155"/>
      <c r="C7" s="156" t="s">
        <v>493</v>
      </c>
      <c r="D7" s="152"/>
      <c r="E7" s="152"/>
      <c r="F7" s="152"/>
      <c r="G7" s="152"/>
      <c r="H7" s="152"/>
      <c r="I7" s="152"/>
      <c r="J7" s="152"/>
      <c r="K7" s="152"/>
      <c r="L7" s="152"/>
      <c r="M7" s="152"/>
      <c r="N7" s="152"/>
      <c r="O7" s="152"/>
      <c r="P7" s="152"/>
      <c r="Q7" s="152"/>
      <c r="R7" s="152"/>
      <c r="S7" s="152"/>
      <c r="T7" s="152"/>
      <c r="U7" s="152"/>
      <c r="V7" s="152"/>
      <c r="W7" s="152"/>
      <c r="X7" s="152"/>
      <c r="Y7" s="152"/>
      <c r="Z7" s="152"/>
    </row>
    <row r="8" spans="1:26" ht="39.75" customHeight="1" x14ac:dyDescent="0.2">
      <c r="A8" s="154" t="s">
        <v>75</v>
      </c>
      <c r="B8" s="155"/>
      <c r="C8" s="156" t="s">
        <v>494</v>
      </c>
      <c r="D8" s="152"/>
      <c r="E8" s="152"/>
      <c r="F8" s="152"/>
      <c r="G8" s="152"/>
      <c r="H8" s="152"/>
      <c r="I8" s="152"/>
      <c r="J8" s="152"/>
      <c r="K8" s="152"/>
      <c r="L8" s="152"/>
      <c r="M8" s="152"/>
      <c r="N8" s="152"/>
      <c r="O8" s="152"/>
      <c r="P8" s="152"/>
      <c r="Q8" s="152"/>
      <c r="R8" s="152"/>
      <c r="S8" s="152"/>
      <c r="T8" s="152"/>
      <c r="U8" s="152"/>
      <c r="V8" s="152"/>
      <c r="W8" s="152"/>
      <c r="X8" s="152"/>
      <c r="Y8" s="152"/>
      <c r="Z8" s="152"/>
    </row>
    <row r="9" spans="1:26" ht="39.75" customHeight="1" x14ac:dyDescent="0.2">
      <c r="A9" s="154" t="s">
        <v>75</v>
      </c>
      <c r="B9" s="155"/>
      <c r="C9" s="156" t="s">
        <v>495</v>
      </c>
      <c r="D9" s="152"/>
      <c r="E9" s="152"/>
      <c r="F9" s="152"/>
      <c r="G9" s="152"/>
      <c r="H9" s="152"/>
      <c r="I9" s="152"/>
      <c r="J9" s="152"/>
      <c r="K9" s="152"/>
      <c r="L9" s="152"/>
      <c r="M9" s="152"/>
      <c r="N9" s="152"/>
      <c r="O9" s="152"/>
      <c r="P9" s="152"/>
      <c r="Q9" s="152"/>
      <c r="R9" s="152"/>
      <c r="S9" s="152"/>
      <c r="T9" s="152"/>
      <c r="U9" s="152"/>
      <c r="V9" s="152"/>
      <c r="W9" s="152"/>
      <c r="X9" s="152"/>
      <c r="Y9" s="152"/>
      <c r="Z9" s="152"/>
    </row>
    <row r="10" spans="1:26" ht="39.75" customHeight="1" x14ac:dyDescent="0.2">
      <c r="A10" s="154" t="s">
        <v>496</v>
      </c>
      <c r="B10" s="155"/>
      <c r="C10" s="156" t="s">
        <v>497</v>
      </c>
      <c r="D10" s="152"/>
      <c r="E10" s="152"/>
      <c r="F10" s="152"/>
      <c r="G10" s="152"/>
      <c r="H10" s="152"/>
      <c r="I10" s="152"/>
      <c r="J10" s="152"/>
      <c r="K10" s="152"/>
      <c r="L10" s="152"/>
      <c r="M10" s="152"/>
      <c r="N10" s="152"/>
      <c r="O10" s="152"/>
      <c r="P10" s="152"/>
      <c r="Q10" s="152"/>
      <c r="R10" s="152"/>
      <c r="S10" s="152"/>
      <c r="T10" s="152"/>
      <c r="U10" s="152"/>
      <c r="V10" s="152"/>
      <c r="W10" s="152"/>
      <c r="X10" s="152"/>
      <c r="Y10" s="152"/>
      <c r="Z10" s="152"/>
    </row>
    <row r="11" spans="1:26" ht="39.75" customHeight="1" x14ac:dyDescent="0.2">
      <c r="A11" s="154" t="s">
        <v>498</v>
      </c>
      <c r="B11" s="155"/>
      <c r="C11" s="156" t="s">
        <v>499</v>
      </c>
      <c r="D11" s="152"/>
      <c r="E11" s="152"/>
      <c r="F11" s="152"/>
      <c r="G11" s="152"/>
      <c r="H11" s="152"/>
      <c r="I11" s="152"/>
      <c r="J11" s="152"/>
      <c r="K11" s="152"/>
      <c r="L11" s="152"/>
      <c r="M11" s="152"/>
      <c r="N11" s="152"/>
      <c r="O11" s="152"/>
      <c r="P11" s="152"/>
      <c r="Q11" s="152"/>
      <c r="R11" s="152"/>
      <c r="S11" s="152"/>
      <c r="T11" s="152"/>
      <c r="U11" s="152"/>
      <c r="V11" s="152"/>
      <c r="W11" s="152"/>
      <c r="X11" s="152"/>
      <c r="Y11" s="152"/>
      <c r="Z11" s="152"/>
    </row>
    <row r="12" spans="1:26" ht="39.75" customHeight="1" x14ac:dyDescent="0.2">
      <c r="A12" s="154" t="s">
        <v>500</v>
      </c>
      <c r="B12" s="155"/>
      <c r="C12" s="156" t="s">
        <v>501</v>
      </c>
      <c r="D12" s="152"/>
      <c r="E12" s="152"/>
      <c r="F12" s="152"/>
      <c r="G12" s="152"/>
      <c r="H12" s="152"/>
      <c r="I12" s="152"/>
      <c r="J12" s="152"/>
      <c r="K12" s="152"/>
      <c r="L12" s="152"/>
      <c r="M12" s="152"/>
      <c r="N12" s="152"/>
      <c r="O12" s="152"/>
      <c r="P12" s="152"/>
      <c r="Q12" s="152"/>
      <c r="R12" s="152"/>
      <c r="S12" s="152"/>
      <c r="T12" s="152"/>
      <c r="U12" s="152"/>
      <c r="V12" s="152"/>
      <c r="W12" s="152"/>
      <c r="X12" s="152"/>
      <c r="Y12" s="152"/>
      <c r="Z12" s="152"/>
    </row>
    <row r="13" spans="1:26" ht="39.75" customHeight="1" x14ac:dyDescent="0.2">
      <c r="A13" s="154" t="s">
        <v>502</v>
      </c>
      <c r="B13" s="155"/>
      <c r="C13" s="156" t="s">
        <v>503</v>
      </c>
      <c r="D13" s="152"/>
      <c r="E13" s="152"/>
      <c r="F13" s="152"/>
      <c r="G13" s="152"/>
      <c r="H13" s="152"/>
      <c r="I13" s="152"/>
      <c r="J13" s="152"/>
      <c r="K13" s="152"/>
      <c r="L13" s="152"/>
      <c r="M13" s="152"/>
      <c r="N13" s="152"/>
      <c r="O13" s="152"/>
      <c r="P13" s="152"/>
      <c r="Q13" s="152"/>
      <c r="R13" s="152"/>
      <c r="S13" s="152"/>
      <c r="T13" s="152"/>
      <c r="U13" s="152"/>
      <c r="V13" s="152"/>
      <c r="W13" s="152"/>
      <c r="X13" s="152"/>
      <c r="Y13" s="152"/>
      <c r="Z13" s="152"/>
    </row>
    <row r="14" spans="1:26" ht="39.75" customHeight="1" x14ac:dyDescent="0.2">
      <c r="A14" s="154" t="s">
        <v>67</v>
      </c>
      <c r="B14" s="155"/>
      <c r="C14" s="156" t="s">
        <v>504</v>
      </c>
      <c r="D14" s="152"/>
      <c r="E14" s="152"/>
      <c r="F14" s="152"/>
      <c r="G14" s="152"/>
      <c r="H14" s="152"/>
      <c r="I14" s="152"/>
      <c r="J14" s="152"/>
      <c r="K14" s="152"/>
      <c r="L14" s="152"/>
      <c r="M14" s="152"/>
      <c r="N14" s="152"/>
      <c r="O14" s="152"/>
      <c r="P14" s="152"/>
      <c r="Q14" s="152"/>
      <c r="R14" s="152"/>
      <c r="S14" s="152"/>
      <c r="T14" s="152"/>
      <c r="U14" s="152"/>
      <c r="V14" s="152"/>
      <c r="W14" s="152"/>
      <c r="X14" s="152"/>
      <c r="Y14" s="152"/>
      <c r="Z14" s="152"/>
    </row>
    <row r="15" spans="1:26" ht="39.75" customHeight="1" x14ac:dyDescent="0.2">
      <c r="A15" s="154" t="s">
        <v>67</v>
      </c>
      <c r="B15" s="155"/>
      <c r="C15" s="156" t="s">
        <v>505</v>
      </c>
      <c r="D15" s="152"/>
      <c r="E15" s="152"/>
      <c r="F15" s="152"/>
      <c r="G15" s="152"/>
      <c r="H15" s="152"/>
      <c r="I15" s="152"/>
      <c r="J15" s="152"/>
      <c r="K15" s="152"/>
      <c r="L15" s="152"/>
      <c r="M15" s="152"/>
      <c r="N15" s="152"/>
      <c r="O15" s="152"/>
      <c r="P15" s="152"/>
      <c r="Q15" s="152"/>
      <c r="R15" s="152"/>
      <c r="S15" s="152"/>
      <c r="T15" s="152"/>
      <c r="U15" s="152"/>
      <c r="V15" s="152"/>
      <c r="W15" s="152"/>
      <c r="X15" s="152"/>
      <c r="Y15" s="152"/>
      <c r="Z15" s="152"/>
    </row>
    <row r="16" spans="1:26" ht="39.75" customHeight="1" x14ac:dyDescent="0.2">
      <c r="A16" s="154" t="s">
        <v>69</v>
      </c>
      <c r="B16" s="155"/>
      <c r="C16" s="156" t="s">
        <v>506</v>
      </c>
      <c r="D16" s="152"/>
      <c r="E16" s="152"/>
      <c r="F16" s="152"/>
      <c r="G16" s="152"/>
      <c r="H16" s="152"/>
      <c r="I16" s="152"/>
      <c r="J16" s="152"/>
      <c r="K16" s="152"/>
      <c r="L16" s="152"/>
      <c r="M16" s="152"/>
      <c r="N16" s="152"/>
      <c r="O16" s="152"/>
      <c r="P16" s="152"/>
      <c r="Q16" s="152"/>
      <c r="R16" s="152"/>
      <c r="S16" s="152"/>
      <c r="T16" s="152"/>
      <c r="U16" s="152"/>
      <c r="V16" s="152"/>
      <c r="W16" s="152"/>
      <c r="X16" s="152"/>
      <c r="Y16" s="152"/>
      <c r="Z16" s="152"/>
    </row>
    <row r="17" spans="1:26" ht="39.75" customHeight="1" x14ac:dyDescent="0.2">
      <c r="A17" s="154" t="s">
        <v>69</v>
      </c>
      <c r="B17" s="155"/>
      <c r="C17" s="156" t="s">
        <v>507</v>
      </c>
      <c r="D17" s="152"/>
      <c r="E17" s="152"/>
      <c r="F17" s="152"/>
      <c r="G17" s="152"/>
      <c r="H17" s="152"/>
      <c r="I17" s="152"/>
      <c r="J17" s="152"/>
      <c r="K17" s="152"/>
      <c r="L17" s="152"/>
      <c r="M17" s="152"/>
      <c r="N17" s="152"/>
      <c r="O17" s="152"/>
      <c r="P17" s="152"/>
      <c r="Q17" s="152"/>
      <c r="R17" s="152"/>
      <c r="S17" s="152"/>
      <c r="T17" s="152"/>
      <c r="U17" s="152"/>
      <c r="V17" s="152"/>
      <c r="W17" s="152"/>
      <c r="X17" s="152"/>
      <c r="Y17" s="152"/>
      <c r="Z17" s="152"/>
    </row>
    <row r="18" spans="1:26" ht="39.75" customHeight="1" x14ac:dyDescent="0.2">
      <c r="A18" s="154" t="s">
        <v>69</v>
      </c>
      <c r="B18" s="155"/>
      <c r="C18" s="156" t="s">
        <v>508</v>
      </c>
      <c r="D18" s="152"/>
      <c r="E18" s="152"/>
      <c r="F18" s="152"/>
      <c r="G18" s="152"/>
      <c r="H18" s="152"/>
      <c r="I18" s="152"/>
      <c r="J18" s="152"/>
      <c r="K18" s="152"/>
      <c r="L18" s="152"/>
      <c r="M18" s="152"/>
      <c r="N18" s="152"/>
      <c r="O18" s="152"/>
      <c r="P18" s="152"/>
      <c r="Q18" s="152"/>
      <c r="R18" s="152"/>
      <c r="S18" s="152"/>
      <c r="T18" s="152"/>
      <c r="U18" s="152"/>
      <c r="V18" s="152"/>
      <c r="W18" s="152"/>
      <c r="X18" s="152"/>
      <c r="Y18" s="152"/>
      <c r="Z18" s="152"/>
    </row>
    <row r="19" spans="1:26" ht="39.75" customHeight="1" x14ac:dyDescent="0.2">
      <c r="A19" s="154" t="s">
        <v>69</v>
      </c>
      <c r="B19" s="155"/>
      <c r="C19" s="156" t="s">
        <v>509</v>
      </c>
      <c r="D19" s="152"/>
      <c r="E19" s="152"/>
      <c r="F19" s="152"/>
      <c r="G19" s="152"/>
      <c r="H19" s="152"/>
      <c r="I19" s="152"/>
      <c r="J19" s="152"/>
      <c r="K19" s="152"/>
      <c r="L19" s="152"/>
      <c r="M19" s="152"/>
      <c r="N19" s="152"/>
      <c r="O19" s="152"/>
      <c r="P19" s="152"/>
      <c r="Q19" s="152"/>
      <c r="R19" s="152"/>
      <c r="S19" s="152"/>
      <c r="T19" s="152"/>
      <c r="U19" s="152"/>
      <c r="V19" s="152"/>
      <c r="W19" s="152"/>
      <c r="X19" s="152"/>
      <c r="Y19" s="152"/>
      <c r="Z19" s="152"/>
    </row>
    <row r="20" spans="1:26" ht="39.75" customHeight="1" x14ac:dyDescent="0.2">
      <c r="A20" s="154" t="s">
        <v>69</v>
      </c>
      <c r="B20" s="155"/>
      <c r="C20" s="156" t="s">
        <v>510</v>
      </c>
      <c r="D20" s="152"/>
      <c r="E20" s="152"/>
      <c r="F20" s="152"/>
      <c r="G20" s="152"/>
      <c r="H20" s="152"/>
      <c r="I20" s="152"/>
      <c r="J20" s="152"/>
      <c r="K20" s="152"/>
      <c r="L20" s="152"/>
      <c r="M20" s="152"/>
      <c r="N20" s="152"/>
      <c r="O20" s="152"/>
      <c r="P20" s="152"/>
      <c r="Q20" s="152"/>
      <c r="R20" s="152"/>
      <c r="S20" s="152"/>
      <c r="T20" s="152"/>
      <c r="U20" s="152"/>
      <c r="V20" s="152"/>
      <c r="W20" s="152"/>
      <c r="X20" s="152"/>
      <c r="Y20" s="152"/>
      <c r="Z20" s="152"/>
    </row>
    <row r="21" spans="1:26" ht="39.75" customHeight="1" x14ac:dyDescent="0.2">
      <c r="A21" s="154" t="s">
        <v>69</v>
      </c>
      <c r="B21" s="155"/>
      <c r="C21" s="156" t="s">
        <v>511</v>
      </c>
      <c r="D21" s="152"/>
      <c r="E21" s="152"/>
      <c r="F21" s="152"/>
      <c r="G21" s="152"/>
      <c r="H21" s="152"/>
      <c r="I21" s="152"/>
      <c r="J21" s="152"/>
      <c r="K21" s="152"/>
      <c r="L21" s="152"/>
      <c r="M21" s="152"/>
      <c r="N21" s="152"/>
      <c r="O21" s="152"/>
      <c r="P21" s="152"/>
      <c r="Q21" s="152"/>
      <c r="R21" s="152"/>
      <c r="S21" s="152"/>
      <c r="T21" s="152"/>
      <c r="U21" s="152"/>
      <c r="V21" s="152"/>
      <c r="W21" s="152"/>
      <c r="X21" s="152"/>
      <c r="Y21" s="152"/>
      <c r="Z21" s="152"/>
    </row>
    <row r="22" spans="1:26" ht="39.75" customHeight="1" x14ac:dyDescent="0.2">
      <c r="A22" s="154" t="s">
        <v>69</v>
      </c>
      <c r="B22" s="155"/>
      <c r="C22" s="156" t="s">
        <v>512</v>
      </c>
      <c r="D22" s="152"/>
      <c r="E22" s="152"/>
      <c r="F22" s="152"/>
      <c r="G22" s="152"/>
      <c r="H22" s="152"/>
      <c r="I22" s="152"/>
      <c r="J22" s="152"/>
      <c r="K22" s="152"/>
      <c r="L22" s="152"/>
      <c r="M22" s="152"/>
      <c r="N22" s="152"/>
      <c r="O22" s="152"/>
      <c r="P22" s="152"/>
      <c r="Q22" s="152"/>
      <c r="R22" s="152"/>
      <c r="S22" s="152"/>
      <c r="T22" s="152"/>
      <c r="U22" s="152"/>
      <c r="V22" s="152"/>
      <c r="W22" s="152"/>
      <c r="X22" s="152"/>
      <c r="Y22" s="152"/>
      <c r="Z22" s="152"/>
    </row>
    <row r="23" spans="1:26" ht="39.75" customHeight="1" x14ac:dyDescent="0.2">
      <c r="A23" s="154" t="s">
        <v>69</v>
      </c>
      <c r="B23" s="155"/>
      <c r="C23" s="156" t="s">
        <v>513</v>
      </c>
      <c r="D23" s="152"/>
      <c r="E23" s="152"/>
      <c r="F23" s="152"/>
      <c r="G23" s="152"/>
      <c r="H23" s="152"/>
      <c r="I23" s="152"/>
      <c r="J23" s="152"/>
      <c r="K23" s="152"/>
      <c r="L23" s="152"/>
      <c r="M23" s="152"/>
      <c r="N23" s="152"/>
      <c r="O23" s="152"/>
      <c r="P23" s="152"/>
      <c r="Q23" s="152"/>
      <c r="R23" s="152"/>
      <c r="S23" s="152"/>
      <c r="T23" s="152"/>
      <c r="U23" s="152"/>
      <c r="V23" s="152"/>
      <c r="W23" s="152"/>
      <c r="X23" s="152"/>
      <c r="Y23" s="152"/>
      <c r="Z23" s="152"/>
    </row>
    <row r="24" spans="1:26" ht="39.75" customHeight="1" x14ac:dyDescent="0.2">
      <c r="A24" s="154" t="s">
        <v>71</v>
      </c>
      <c r="B24" s="155"/>
      <c r="C24" s="156" t="s">
        <v>514</v>
      </c>
      <c r="D24" s="152"/>
      <c r="E24" s="152"/>
      <c r="F24" s="152"/>
      <c r="G24" s="152"/>
      <c r="H24" s="152"/>
      <c r="I24" s="152"/>
      <c r="J24" s="152"/>
      <c r="K24" s="152"/>
      <c r="L24" s="152"/>
      <c r="M24" s="152"/>
      <c r="N24" s="152"/>
      <c r="O24" s="152"/>
      <c r="P24" s="152"/>
      <c r="Q24" s="152"/>
      <c r="R24" s="152"/>
      <c r="S24" s="152"/>
      <c r="T24" s="152"/>
      <c r="U24" s="152"/>
      <c r="V24" s="152"/>
      <c r="W24" s="152"/>
      <c r="X24" s="152"/>
      <c r="Y24" s="152"/>
      <c r="Z24" s="152"/>
    </row>
    <row r="25" spans="1:26" ht="39.75" customHeight="1" x14ac:dyDescent="0.2">
      <c r="A25" s="154" t="s">
        <v>71</v>
      </c>
      <c r="B25" s="155"/>
      <c r="C25" s="156" t="s">
        <v>515</v>
      </c>
      <c r="D25" s="152"/>
      <c r="E25" s="152"/>
      <c r="F25" s="152"/>
      <c r="G25" s="152"/>
      <c r="H25" s="152"/>
      <c r="I25" s="152"/>
      <c r="J25" s="152"/>
      <c r="K25" s="152"/>
      <c r="L25" s="152"/>
      <c r="M25" s="152"/>
      <c r="N25" s="152"/>
      <c r="O25" s="152"/>
      <c r="P25" s="152"/>
      <c r="Q25" s="152"/>
      <c r="R25" s="152"/>
      <c r="S25" s="152"/>
      <c r="T25" s="152"/>
      <c r="U25" s="152"/>
      <c r="V25" s="152"/>
      <c r="W25" s="152"/>
      <c r="X25" s="152"/>
      <c r="Y25" s="152"/>
      <c r="Z25" s="152"/>
    </row>
    <row r="26" spans="1:26" ht="39.75" customHeight="1" x14ac:dyDescent="0.2">
      <c r="A26" s="154" t="s">
        <v>71</v>
      </c>
      <c r="B26" s="155"/>
      <c r="C26" s="156" t="s">
        <v>516</v>
      </c>
      <c r="D26" s="152"/>
      <c r="E26" s="152"/>
      <c r="F26" s="152"/>
      <c r="G26" s="152"/>
      <c r="H26" s="152"/>
      <c r="I26" s="152"/>
      <c r="J26" s="152"/>
      <c r="K26" s="152"/>
      <c r="L26" s="152"/>
      <c r="M26" s="152"/>
      <c r="N26" s="152"/>
      <c r="O26" s="152"/>
      <c r="P26" s="152"/>
      <c r="Q26" s="152"/>
      <c r="R26" s="152"/>
      <c r="S26" s="152"/>
      <c r="T26" s="152"/>
      <c r="U26" s="152"/>
      <c r="V26" s="152"/>
      <c r="W26" s="152"/>
      <c r="X26" s="152"/>
      <c r="Y26" s="152"/>
      <c r="Z26" s="152"/>
    </row>
    <row r="27" spans="1:26" ht="39" customHeight="1" x14ac:dyDescent="0.2">
      <c r="A27" s="154" t="s">
        <v>72</v>
      </c>
      <c r="B27" s="155"/>
      <c r="C27" s="156" t="s">
        <v>517</v>
      </c>
      <c r="D27" s="152"/>
      <c r="E27" s="152"/>
      <c r="F27" s="152"/>
      <c r="G27" s="152"/>
      <c r="H27" s="152"/>
      <c r="I27" s="152"/>
      <c r="J27" s="152"/>
      <c r="K27" s="152"/>
      <c r="L27" s="152"/>
      <c r="M27" s="152"/>
      <c r="N27" s="152"/>
      <c r="O27" s="152"/>
      <c r="P27" s="152"/>
      <c r="Q27" s="152"/>
      <c r="R27" s="152"/>
      <c r="S27" s="152"/>
      <c r="T27" s="152"/>
      <c r="U27" s="152"/>
      <c r="V27" s="152"/>
      <c r="W27" s="152"/>
      <c r="X27" s="152"/>
      <c r="Y27" s="152"/>
      <c r="Z27" s="152"/>
    </row>
    <row r="28" spans="1:26" ht="39.75" customHeight="1" x14ac:dyDescent="0.2">
      <c r="A28" s="154" t="s">
        <v>70</v>
      </c>
      <c r="B28" s="155"/>
      <c r="C28" s="156" t="s">
        <v>518</v>
      </c>
      <c r="D28" s="152"/>
      <c r="E28" s="152"/>
      <c r="F28" s="152"/>
      <c r="G28" s="152"/>
      <c r="H28" s="152"/>
      <c r="I28" s="152"/>
      <c r="J28" s="152"/>
      <c r="K28" s="152"/>
      <c r="L28" s="152"/>
      <c r="M28" s="152"/>
      <c r="N28" s="152"/>
      <c r="O28" s="152"/>
      <c r="P28" s="152"/>
      <c r="Q28" s="152"/>
      <c r="R28" s="152"/>
      <c r="S28" s="152"/>
      <c r="T28" s="152"/>
      <c r="U28" s="152"/>
      <c r="V28" s="152"/>
      <c r="W28" s="152"/>
      <c r="X28" s="152"/>
      <c r="Y28" s="152"/>
      <c r="Z28" s="152"/>
    </row>
    <row r="29" spans="1:26" ht="39.75" customHeight="1" x14ac:dyDescent="0.2">
      <c r="A29" s="154" t="s">
        <v>70</v>
      </c>
      <c r="B29" s="155"/>
      <c r="C29" s="156" t="s">
        <v>519</v>
      </c>
      <c r="D29" s="152"/>
      <c r="E29" s="152"/>
      <c r="F29" s="152"/>
      <c r="G29" s="152"/>
      <c r="H29" s="152"/>
      <c r="I29" s="152"/>
      <c r="J29" s="152"/>
      <c r="K29" s="152"/>
      <c r="L29" s="152"/>
      <c r="M29" s="152"/>
      <c r="N29" s="152"/>
      <c r="O29" s="152"/>
      <c r="P29" s="152"/>
      <c r="Q29" s="152"/>
      <c r="R29" s="152"/>
      <c r="S29" s="152"/>
      <c r="T29" s="152"/>
      <c r="U29" s="152"/>
      <c r="V29" s="152"/>
      <c r="W29" s="152"/>
      <c r="X29" s="152"/>
      <c r="Y29" s="152"/>
      <c r="Z29" s="152"/>
    </row>
    <row r="30" spans="1:26" ht="39.75" customHeight="1" x14ac:dyDescent="0.2">
      <c r="A30" s="154" t="s">
        <v>70</v>
      </c>
      <c r="B30" s="155"/>
      <c r="C30" s="156" t="s">
        <v>520</v>
      </c>
      <c r="D30" s="152"/>
      <c r="E30" s="152"/>
      <c r="F30" s="152"/>
      <c r="G30" s="152"/>
      <c r="H30" s="152"/>
      <c r="I30" s="152"/>
      <c r="J30" s="152"/>
      <c r="K30" s="152"/>
      <c r="L30" s="152"/>
      <c r="M30" s="152"/>
      <c r="N30" s="152"/>
      <c r="O30" s="152"/>
      <c r="P30" s="152"/>
      <c r="Q30" s="152"/>
      <c r="R30" s="152"/>
      <c r="S30" s="152"/>
      <c r="T30" s="152"/>
      <c r="U30" s="152"/>
      <c r="V30" s="152"/>
      <c r="W30" s="152"/>
      <c r="X30" s="152"/>
      <c r="Y30" s="152"/>
      <c r="Z30" s="152"/>
    </row>
    <row r="31" spans="1:26" ht="39.75" customHeight="1" x14ac:dyDescent="0.2">
      <c r="A31" s="154" t="s">
        <v>70</v>
      </c>
      <c r="B31" s="155"/>
      <c r="C31" s="156" t="s">
        <v>521</v>
      </c>
      <c r="D31" s="152"/>
      <c r="E31" s="152"/>
      <c r="F31" s="152"/>
      <c r="G31" s="152"/>
      <c r="H31" s="152"/>
      <c r="I31" s="152"/>
      <c r="J31" s="152"/>
      <c r="K31" s="152"/>
      <c r="L31" s="152"/>
      <c r="M31" s="152"/>
      <c r="N31" s="152"/>
      <c r="O31" s="152"/>
      <c r="P31" s="152"/>
      <c r="Q31" s="152"/>
      <c r="R31" s="152"/>
      <c r="S31" s="152"/>
      <c r="T31" s="152"/>
      <c r="U31" s="152"/>
      <c r="V31" s="152"/>
      <c r="W31" s="152"/>
      <c r="X31" s="152"/>
      <c r="Y31" s="152"/>
      <c r="Z31" s="152"/>
    </row>
    <row r="32" spans="1:26" ht="39.75" customHeight="1" x14ac:dyDescent="0.2">
      <c r="A32" s="154" t="s">
        <v>73</v>
      </c>
      <c r="B32" s="155"/>
      <c r="C32" s="156" t="s">
        <v>522</v>
      </c>
      <c r="D32" s="152"/>
      <c r="E32" s="152"/>
      <c r="F32" s="152"/>
      <c r="G32" s="152"/>
      <c r="H32" s="152"/>
      <c r="I32" s="152"/>
      <c r="J32" s="152"/>
      <c r="K32" s="152"/>
      <c r="L32" s="152"/>
      <c r="M32" s="152"/>
      <c r="N32" s="152"/>
      <c r="O32" s="152"/>
      <c r="P32" s="152"/>
      <c r="Q32" s="152"/>
      <c r="R32" s="152"/>
      <c r="S32" s="152"/>
      <c r="T32" s="152"/>
      <c r="U32" s="152"/>
      <c r="V32" s="152"/>
      <c r="W32" s="152"/>
      <c r="X32" s="152"/>
      <c r="Y32" s="152"/>
      <c r="Z32" s="152"/>
    </row>
    <row r="33" spans="1:26" ht="39.75" customHeight="1" x14ac:dyDescent="0.2">
      <c r="A33" s="154" t="s">
        <v>73</v>
      </c>
      <c r="B33" s="155"/>
      <c r="C33" s="157" t="s">
        <v>523</v>
      </c>
      <c r="D33" s="152"/>
      <c r="E33" s="152"/>
      <c r="F33" s="152"/>
      <c r="G33" s="152"/>
      <c r="H33" s="152"/>
      <c r="I33" s="152"/>
      <c r="J33" s="152"/>
      <c r="K33" s="152"/>
      <c r="L33" s="152"/>
      <c r="M33" s="152"/>
      <c r="N33" s="152"/>
      <c r="O33" s="152"/>
      <c r="P33" s="152"/>
      <c r="Q33" s="152"/>
      <c r="R33" s="152"/>
      <c r="S33" s="152"/>
      <c r="T33" s="152"/>
      <c r="U33" s="152"/>
      <c r="V33" s="152"/>
      <c r="W33" s="152"/>
      <c r="X33" s="152"/>
      <c r="Y33" s="152"/>
      <c r="Z33" s="152"/>
    </row>
    <row r="34" spans="1:26" ht="39.75" customHeight="1" x14ac:dyDescent="0.2">
      <c r="A34" s="154" t="s">
        <v>73</v>
      </c>
      <c r="B34" s="155"/>
      <c r="C34" s="157" t="s">
        <v>524</v>
      </c>
      <c r="D34" s="152"/>
      <c r="E34" s="152"/>
      <c r="F34" s="152"/>
      <c r="G34" s="152"/>
      <c r="H34" s="152"/>
      <c r="I34" s="152"/>
      <c r="J34" s="152"/>
      <c r="K34" s="152"/>
      <c r="L34" s="152"/>
      <c r="M34" s="152"/>
      <c r="N34" s="152"/>
      <c r="O34" s="152"/>
      <c r="P34" s="152"/>
      <c r="Q34" s="152"/>
      <c r="R34" s="152"/>
      <c r="S34" s="152"/>
      <c r="T34" s="152"/>
      <c r="U34" s="152"/>
      <c r="V34" s="152"/>
      <c r="W34" s="152"/>
      <c r="X34" s="152"/>
      <c r="Y34" s="152"/>
      <c r="Z34" s="152"/>
    </row>
    <row r="35" spans="1:26" ht="39.75" customHeight="1" x14ac:dyDescent="0.2">
      <c r="A35" s="154" t="s">
        <v>73</v>
      </c>
      <c r="B35" s="155"/>
      <c r="C35" s="157" t="s">
        <v>525</v>
      </c>
      <c r="D35" s="152"/>
      <c r="E35" s="152"/>
      <c r="F35" s="152"/>
      <c r="G35" s="152"/>
      <c r="H35" s="152"/>
      <c r="I35" s="152"/>
      <c r="J35" s="152"/>
      <c r="K35" s="152"/>
      <c r="L35" s="152"/>
      <c r="M35" s="152"/>
      <c r="N35" s="152"/>
      <c r="O35" s="152"/>
      <c r="P35" s="152"/>
      <c r="Q35" s="152"/>
      <c r="R35" s="152"/>
      <c r="S35" s="152"/>
      <c r="T35" s="152"/>
      <c r="U35" s="152"/>
      <c r="V35" s="152"/>
      <c r="W35" s="152"/>
      <c r="X35" s="152"/>
      <c r="Y35" s="152"/>
      <c r="Z35" s="152"/>
    </row>
    <row r="36" spans="1:26" ht="39.75" customHeight="1" x14ac:dyDescent="0.2">
      <c r="A36" s="154" t="s">
        <v>73</v>
      </c>
      <c r="B36" s="155"/>
      <c r="C36" s="157" t="s">
        <v>526</v>
      </c>
      <c r="D36" s="152"/>
      <c r="E36" s="152"/>
      <c r="F36" s="152"/>
      <c r="G36" s="152"/>
      <c r="H36" s="152"/>
      <c r="I36" s="152"/>
      <c r="J36" s="152"/>
      <c r="K36" s="152"/>
      <c r="L36" s="152"/>
      <c r="M36" s="152"/>
      <c r="N36" s="152"/>
      <c r="O36" s="152"/>
      <c r="P36" s="152"/>
      <c r="Q36" s="152"/>
      <c r="R36" s="152"/>
      <c r="S36" s="152"/>
      <c r="T36" s="152"/>
      <c r="U36" s="152"/>
      <c r="V36" s="152"/>
      <c r="W36" s="152"/>
      <c r="X36" s="152"/>
      <c r="Y36" s="152"/>
      <c r="Z36" s="152"/>
    </row>
    <row r="37" spans="1:26" ht="39.75" customHeight="1" x14ac:dyDescent="0.2">
      <c r="A37" s="154" t="s">
        <v>74</v>
      </c>
      <c r="B37" s="155"/>
      <c r="C37" s="157" t="s">
        <v>527</v>
      </c>
      <c r="D37" s="152"/>
      <c r="E37" s="152"/>
      <c r="F37" s="152"/>
      <c r="G37" s="152"/>
      <c r="H37" s="152"/>
      <c r="I37" s="152"/>
      <c r="J37" s="152"/>
      <c r="K37" s="152"/>
      <c r="L37" s="152"/>
      <c r="M37" s="152"/>
      <c r="N37" s="152"/>
      <c r="O37" s="152"/>
      <c r="P37" s="152"/>
      <c r="Q37" s="152"/>
      <c r="R37" s="152"/>
      <c r="S37" s="152"/>
      <c r="T37" s="152"/>
      <c r="U37" s="152"/>
      <c r="V37" s="152"/>
      <c r="W37" s="152"/>
      <c r="X37" s="152"/>
      <c r="Y37" s="152"/>
      <c r="Z37" s="152"/>
    </row>
    <row r="38" spans="1:26" ht="39.75" customHeight="1" x14ac:dyDescent="0.2">
      <c r="A38" s="154" t="s">
        <v>74</v>
      </c>
      <c r="B38" s="155"/>
      <c r="C38" s="157" t="s">
        <v>528</v>
      </c>
      <c r="D38" s="152"/>
      <c r="E38" s="152"/>
      <c r="F38" s="152"/>
      <c r="G38" s="152"/>
      <c r="H38" s="152"/>
      <c r="I38" s="152"/>
      <c r="J38" s="152"/>
      <c r="K38" s="152"/>
      <c r="L38" s="152"/>
      <c r="M38" s="152"/>
      <c r="N38" s="152"/>
      <c r="O38" s="152"/>
      <c r="P38" s="152"/>
      <c r="Q38" s="152"/>
      <c r="R38" s="152"/>
      <c r="S38" s="152"/>
      <c r="T38" s="152"/>
      <c r="U38" s="152"/>
      <c r="V38" s="152"/>
      <c r="W38" s="152"/>
      <c r="X38" s="152"/>
      <c r="Y38" s="152"/>
      <c r="Z38" s="152"/>
    </row>
    <row r="39" spans="1:26" ht="39.75" customHeight="1" x14ac:dyDescent="0.2">
      <c r="A39" s="154" t="s">
        <v>74</v>
      </c>
      <c r="B39" s="155"/>
      <c r="C39" s="157" t="s">
        <v>529</v>
      </c>
      <c r="D39" s="152"/>
      <c r="E39" s="152"/>
      <c r="F39" s="152"/>
      <c r="G39" s="152"/>
      <c r="H39" s="152"/>
      <c r="I39" s="152"/>
      <c r="J39" s="152"/>
      <c r="K39" s="152"/>
      <c r="L39" s="152"/>
      <c r="M39" s="152"/>
      <c r="N39" s="152"/>
      <c r="O39" s="152"/>
      <c r="P39" s="152"/>
      <c r="Q39" s="152"/>
      <c r="R39" s="152"/>
      <c r="S39" s="152"/>
      <c r="T39" s="152"/>
      <c r="U39" s="152"/>
      <c r="V39" s="152"/>
      <c r="W39" s="152"/>
      <c r="X39" s="152"/>
      <c r="Y39" s="152"/>
      <c r="Z39" s="152"/>
    </row>
    <row r="40" spans="1:26" ht="39.75" customHeight="1" x14ac:dyDescent="0.2">
      <c r="A40" s="154" t="s">
        <v>74</v>
      </c>
      <c r="B40" s="155"/>
      <c r="C40" s="157" t="s">
        <v>530</v>
      </c>
      <c r="D40" s="152"/>
      <c r="E40" s="152"/>
      <c r="F40" s="152"/>
      <c r="G40" s="152"/>
      <c r="H40" s="152"/>
      <c r="I40" s="152"/>
      <c r="J40" s="152"/>
      <c r="K40" s="152"/>
      <c r="L40" s="152"/>
      <c r="M40" s="152"/>
      <c r="N40" s="152"/>
      <c r="O40" s="152"/>
      <c r="P40" s="152"/>
      <c r="Q40" s="152"/>
      <c r="R40" s="152"/>
      <c r="S40" s="152"/>
      <c r="T40" s="152"/>
      <c r="U40" s="152"/>
      <c r="V40" s="152"/>
      <c r="W40" s="152"/>
      <c r="X40" s="152"/>
      <c r="Y40" s="152"/>
      <c r="Z40" s="152"/>
    </row>
    <row r="41" spans="1:26" ht="39.75" customHeight="1" x14ac:dyDescent="0.2">
      <c r="A41" s="154" t="s">
        <v>80</v>
      </c>
      <c r="B41" s="155"/>
      <c r="C41" s="156" t="s">
        <v>531</v>
      </c>
      <c r="D41" s="152"/>
      <c r="E41" s="152"/>
      <c r="F41" s="152"/>
      <c r="G41" s="152"/>
      <c r="H41" s="152"/>
      <c r="I41" s="152"/>
      <c r="J41" s="152"/>
      <c r="K41" s="152"/>
      <c r="L41" s="152"/>
      <c r="M41" s="152"/>
      <c r="N41" s="152"/>
      <c r="O41" s="152"/>
      <c r="P41" s="152"/>
      <c r="Q41" s="152"/>
      <c r="R41" s="152"/>
      <c r="S41" s="152"/>
      <c r="T41" s="152"/>
      <c r="U41" s="152"/>
      <c r="V41" s="152"/>
      <c r="W41" s="152"/>
      <c r="X41" s="152"/>
      <c r="Y41" s="152"/>
      <c r="Z41" s="152"/>
    </row>
    <row r="42" spans="1:26" ht="39.75" customHeight="1" x14ac:dyDescent="0.2">
      <c r="A42" s="154" t="s">
        <v>76</v>
      </c>
      <c r="B42" s="155"/>
      <c r="C42" s="156" t="s">
        <v>532</v>
      </c>
      <c r="D42" s="152"/>
      <c r="E42" s="152"/>
      <c r="F42" s="152"/>
      <c r="G42" s="152"/>
      <c r="H42" s="152"/>
      <c r="I42" s="152"/>
      <c r="J42" s="152"/>
      <c r="K42" s="152"/>
      <c r="L42" s="152"/>
      <c r="M42" s="152"/>
      <c r="N42" s="152"/>
      <c r="O42" s="152"/>
      <c r="P42" s="152"/>
      <c r="Q42" s="152"/>
      <c r="R42" s="152"/>
      <c r="S42" s="152"/>
      <c r="T42" s="152"/>
      <c r="U42" s="152"/>
      <c r="V42" s="152"/>
      <c r="W42" s="152"/>
      <c r="X42" s="152"/>
      <c r="Y42" s="152"/>
      <c r="Z42" s="152"/>
    </row>
    <row r="43" spans="1:26" ht="39.75" customHeight="1" x14ac:dyDescent="0.2">
      <c r="A43" s="154" t="s">
        <v>83</v>
      </c>
      <c r="B43" s="155"/>
      <c r="C43" s="156" t="s">
        <v>533</v>
      </c>
      <c r="D43" s="152"/>
      <c r="E43" s="152"/>
      <c r="F43" s="152"/>
      <c r="G43" s="152"/>
      <c r="H43" s="152"/>
      <c r="I43" s="152"/>
      <c r="J43" s="152"/>
      <c r="K43" s="152"/>
      <c r="L43" s="152"/>
      <c r="M43" s="152"/>
      <c r="N43" s="152"/>
      <c r="O43" s="152"/>
      <c r="P43" s="152"/>
      <c r="Q43" s="152"/>
      <c r="R43" s="152"/>
      <c r="S43" s="152"/>
      <c r="T43" s="152"/>
      <c r="U43" s="152"/>
      <c r="V43" s="152"/>
      <c r="W43" s="152"/>
      <c r="X43" s="152"/>
      <c r="Y43" s="152"/>
      <c r="Z43" s="152"/>
    </row>
    <row r="44" spans="1:26" ht="39.75" customHeight="1" x14ac:dyDescent="0.2">
      <c r="A44" s="154" t="s">
        <v>83</v>
      </c>
      <c r="B44" s="155"/>
      <c r="C44" s="156" t="s">
        <v>534</v>
      </c>
      <c r="D44" s="152"/>
      <c r="E44" s="152"/>
      <c r="F44" s="152"/>
      <c r="G44" s="152"/>
      <c r="H44" s="152"/>
      <c r="I44" s="152"/>
      <c r="J44" s="152"/>
      <c r="K44" s="152"/>
      <c r="L44" s="152"/>
      <c r="M44" s="152"/>
      <c r="N44" s="152"/>
      <c r="O44" s="152"/>
      <c r="P44" s="152"/>
      <c r="Q44" s="152"/>
      <c r="R44" s="152"/>
      <c r="S44" s="152"/>
      <c r="T44" s="152"/>
      <c r="U44" s="152"/>
      <c r="V44" s="152"/>
      <c r="W44" s="152"/>
      <c r="X44" s="152"/>
      <c r="Y44" s="152"/>
      <c r="Z44" s="152"/>
    </row>
    <row r="45" spans="1:26" ht="39.75" customHeight="1" x14ac:dyDescent="0.2">
      <c r="A45" s="154" t="s">
        <v>78</v>
      </c>
      <c r="B45" s="155"/>
      <c r="C45" s="156" t="s">
        <v>535</v>
      </c>
      <c r="D45" s="152"/>
      <c r="E45" s="152"/>
      <c r="F45" s="152"/>
      <c r="G45" s="152"/>
      <c r="H45" s="152"/>
      <c r="I45" s="152"/>
      <c r="J45" s="152"/>
      <c r="K45" s="152"/>
      <c r="L45" s="152"/>
      <c r="M45" s="152"/>
      <c r="N45" s="152"/>
      <c r="O45" s="152"/>
      <c r="P45" s="152"/>
      <c r="Q45" s="152"/>
      <c r="R45" s="152"/>
      <c r="S45" s="152"/>
      <c r="T45" s="152"/>
      <c r="U45" s="152"/>
      <c r="V45" s="152"/>
      <c r="W45" s="152"/>
      <c r="X45" s="152"/>
      <c r="Y45" s="152"/>
      <c r="Z45" s="152"/>
    </row>
    <row r="46" spans="1:26" ht="39.75" customHeight="1" x14ac:dyDescent="0.2">
      <c r="A46" s="154" t="s">
        <v>77</v>
      </c>
      <c r="B46" s="155"/>
      <c r="C46" s="156" t="s">
        <v>536</v>
      </c>
      <c r="D46" s="152"/>
      <c r="E46" s="152"/>
      <c r="F46" s="152"/>
      <c r="G46" s="152"/>
      <c r="H46" s="152"/>
      <c r="I46" s="152"/>
      <c r="J46" s="152"/>
      <c r="K46" s="152"/>
      <c r="L46" s="152"/>
      <c r="M46" s="152"/>
      <c r="N46" s="152"/>
      <c r="O46" s="152"/>
      <c r="P46" s="152"/>
      <c r="Q46" s="152"/>
      <c r="R46" s="152"/>
      <c r="S46" s="152"/>
      <c r="T46" s="152"/>
      <c r="U46" s="152"/>
      <c r="V46" s="152"/>
      <c r="W46" s="152"/>
      <c r="X46" s="152"/>
      <c r="Y46" s="152"/>
      <c r="Z46" s="152"/>
    </row>
    <row r="47" spans="1:26" ht="39.75" customHeight="1" x14ac:dyDescent="0.2">
      <c r="A47" s="154" t="s">
        <v>77</v>
      </c>
      <c r="B47" s="155"/>
      <c r="C47" s="156" t="s">
        <v>537</v>
      </c>
      <c r="D47" s="152"/>
      <c r="E47" s="152"/>
      <c r="F47" s="152"/>
      <c r="G47" s="152"/>
      <c r="H47" s="152"/>
      <c r="I47" s="152"/>
      <c r="J47" s="152"/>
      <c r="K47" s="152"/>
      <c r="L47" s="152"/>
      <c r="M47" s="152"/>
      <c r="N47" s="152"/>
      <c r="O47" s="152"/>
      <c r="P47" s="152"/>
      <c r="Q47" s="152"/>
      <c r="R47" s="152"/>
      <c r="S47" s="152"/>
      <c r="T47" s="152"/>
      <c r="U47" s="152"/>
      <c r="V47" s="152"/>
      <c r="W47" s="152"/>
      <c r="X47" s="152"/>
      <c r="Y47" s="152"/>
      <c r="Z47" s="152"/>
    </row>
    <row r="48" spans="1:26" ht="39.75" customHeight="1" x14ac:dyDescent="0.2">
      <c r="A48" s="154" t="s">
        <v>77</v>
      </c>
      <c r="B48" s="155"/>
      <c r="C48" s="156" t="s">
        <v>538</v>
      </c>
      <c r="D48" s="152"/>
      <c r="E48" s="152"/>
      <c r="F48" s="152"/>
      <c r="G48" s="152"/>
      <c r="H48" s="152"/>
      <c r="I48" s="152"/>
      <c r="J48" s="152"/>
      <c r="K48" s="152"/>
      <c r="L48" s="152"/>
      <c r="M48" s="152"/>
      <c r="N48" s="152"/>
      <c r="O48" s="152"/>
      <c r="P48" s="152"/>
      <c r="Q48" s="152"/>
      <c r="R48" s="152"/>
      <c r="S48" s="152"/>
      <c r="T48" s="152"/>
      <c r="U48" s="152"/>
      <c r="V48" s="152"/>
      <c r="W48" s="152"/>
      <c r="X48" s="152"/>
      <c r="Y48" s="152"/>
      <c r="Z48" s="152"/>
    </row>
    <row r="49" spans="1:26" ht="39.75" customHeight="1" x14ac:dyDescent="0.2">
      <c r="A49" s="154" t="s">
        <v>77</v>
      </c>
      <c r="B49" s="155"/>
      <c r="C49" s="156" t="s">
        <v>535</v>
      </c>
      <c r="D49" s="152"/>
      <c r="E49" s="152"/>
      <c r="F49" s="152"/>
      <c r="G49" s="152"/>
      <c r="H49" s="152"/>
      <c r="I49" s="152"/>
      <c r="J49" s="152"/>
      <c r="K49" s="152"/>
      <c r="L49" s="152"/>
      <c r="M49" s="152"/>
      <c r="N49" s="152"/>
      <c r="O49" s="152"/>
      <c r="P49" s="152"/>
      <c r="Q49" s="152"/>
      <c r="R49" s="152"/>
      <c r="S49" s="152"/>
      <c r="T49" s="152"/>
      <c r="U49" s="152"/>
      <c r="V49" s="152"/>
      <c r="W49" s="152"/>
      <c r="X49" s="152"/>
      <c r="Y49" s="152"/>
      <c r="Z49" s="152"/>
    </row>
    <row r="50" spans="1:26" ht="39.75" customHeight="1" x14ac:dyDescent="0.2">
      <c r="A50" s="154" t="s">
        <v>405</v>
      </c>
      <c r="B50" s="155"/>
      <c r="C50" s="156" t="s">
        <v>539</v>
      </c>
      <c r="D50" s="152"/>
      <c r="E50" s="152"/>
      <c r="F50" s="152"/>
      <c r="G50" s="152"/>
      <c r="H50" s="152"/>
      <c r="I50" s="152"/>
      <c r="J50" s="152"/>
      <c r="K50" s="152"/>
      <c r="L50" s="152"/>
      <c r="M50" s="152"/>
      <c r="N50" s="152"/>
      <c r="O50" s="152"/>
      <c r="P50" s="152"/>
      <c r="Q50" s="152"/>
      <c r="R50" s="152"/>
      <c r="S50" s="152"/>
      <c r="T50" s="152"/>
      <c r="U50" s="152"/>
      <c r="V50" s="152"/>
      <c r="W50" s="152"/>
      <c r="X50" s="152"/>
      <c r="Y50" s="152"/>
      <c r="Z50" s="152"/>
    </row>
    <row r="51" spans="1:26" ht="39.75" customHeight="1" x14ac:dyDescent="0.2">
      <c r="A51" s="154" t="s">
        <v>405</v>
      </c>
      <c r="B51" s="155"/>
      <c r="C51" s="156" t="s">
        <v>540</v>
      </c>
      <c r="D51" s="152"/>
      <c r="E51" s="152"/>
      <c r="F51" s="152"/>
      <c r="G51" s="152"/>
      <c r="H51" s="152"/>
      <c r="I51" s="152"/>
      <c r="J51" s="152"/>
      <c r="K51" s="152"/>
      <c r="L51" s="152"/>
      <c r="M51" s="152"/>
      <c r="N51" s="152"/>
      <c r="O51" s="152"/>
      <c r="P51" s="152"/>
      <c r="Q51" s="152"/>
      <c r="R51" s="152"/>
      <c r="S51" s="152"/>
      <c r="T51" s="152"/>
      <c r="U51" s="152"/>
      <c r="V51" s="152"/>
      <c r="W51" s="152"/>
      <c r="X51" s="152"/>
      <c r="Y51" s="152"/>
      <c r="Z51" s="152"/>
    </row>
    <row r="52" spans="1:26" ht="39.75" customHeight="1" x14ac:dyDescent="0.2">
      <c r="A52" s="154" t="s">
        <v>405</v>
      </c>
      <c r="B52" s="155"/>
      <c r="C52" s="156" t="s">
        <v>541</v>
      </c>
      <c r="D52" s="152"/>
      <c r="E52" s="152"/>
      <c r="F52" s="152"/>
      <c r="G52" s="152"/>
      <c r="H52" s="152"/>
      <c r="I52" s="152"/>
      <c r="J52" s="152"/>
      <c r="K52" s="152"/>
      <c r="L52" s="152"/>
      <c r="M52" s="152"/>
      <c r="N52" s="152"/>
      <c r="O52" s="152"/>
      <c r="P52" s="152"/>
      <c r="Q52" s="152"/>
      <c r="R52" s="152"/>
      <c r="S52" s="152"/>
      <c r="T52" s="152"/>
      <c r="U52" s="152"/>
      <c r="V52" s="152"/>
      <c r="W52" s="152"/>
      <c r="X52" s="152"/>
      <c r="Y52" s="152"/>
      <c r="Z52" s="152"/>
    </row>
    <row r="53" spans="1:26" ht="39.75" customHeight="1" x14ac:dyDescent="0.2">
      <c r="A53" s="154" t="s">
        <v>405</v>
      </c>
      <c r="B53" s="155"/>
      <c r="C53" s="156" t="s">
        <v>542</v>
      </c>
      <c r="D53" s="152"/>
      <c r="E53" s="152"/>
      <c r="F53" s="152"/>
      <c r="G53" s="152"/>
      <c r="H53" s="152"/>
      <c r="I53" s="152"/>
      <c r="J53" s="152"/>
      <c r="K53" s="152"/>
      <c r="L53" s="152"/>
      <c r="M53" s="152"/>
      <c r="N53" s="152"/>
      <c r="O53" s="152"/>
      <c r="P53" s="152"/>
      <c r="Q53" s="152"/>
      <c r="R53" s="152"/>
      <c r="S53" s="152"/>
      <c r="T53" s="152"/>
      <c r="U53" s="152"/>
      <c r="V53" s="152"/>
      <c r="W53" s="152"/>
      <c r="X53" s="152"/>
      <c r="Y53" s="152"/>
      <c r="Z53" s="152"/>
    </row>
    <row r="54" spans="1:26" ht="39.75" customHeight="1" x14ac:dyDescent="0.2">
      <c r="A54" s="154" t="s">
        <v>405</v>
      </c>
      <c r="B54" s="155"/>
      <c r="C54" s="156" t="s">
        <v>535</v>
      </c>
      <c r="D54" s="152"/>
      <c r="E54" s="152"/>
      <c r="F54" s="152"/>
      <c r="G54" s="152"/>
      <c r="H54" s="152"/>
      <c r="I54" s="152"/>
      <c r="J54" s="152"/>
      <c r="K54" s="152"/>
      <c r="L54" s="152"/>
      <c r="M54" s="152"/>
      <c r="N54" s="152"/>
      <c r="O54" s="152"/>
      <c r="P54" s="152"/>
      <c r="Q54" s="152"/>
      <c r="R54" s="152"/>
      <c r="S54" s="152"/>
      <c r="T54" s="152"/>
      <c r="U54" s="152"/>
      <c r="V54" s="152"/>
      <c r="W54" s="152"/>
      <c r="X54" s="152"/>
      <c r="Y54" s="152"/>
      <c r="Z54" s="152"/>
    </row>
    <row r="55" spans="1:26" ht="39.75" customHeight="1" x14ac:dyDescent="0.2">
      <c r="A55" s="154" t="s">
        <v>88</v>
      </c>
      <c r="B55" s="155"/>
      <c r="C55" s="156" t="s">
        <v>533</v>
      </c>
      <c r="D55" s="152"/>
      <c r="E55" s="152"/>
      <c r="F55" s="152"/>
      <c r="G55" s="152"/>
      <c r="H55" s="152"/>
      <c r="I55" s="152"/>
      <c r="J55" s="152"/>
      <c r="K55" s="152"/>
      <c r="L55" s="152"/>
      <c r="M55" s="152"/>
      <c r="N55" s="152"/>
      <c r="O55" s="152"/>
      <c r="P55" s="152"/>
      <c r="Q55" s="152"/>
      <c r="R55" s="152"/>
      <c r="S55" s="152"/>
      <c r="T55" s="152"/>
      <c r="U55" s="152"/>
      <c r="V55" s="152"/>
      <c r="W55" s="152"/>
      <c r="X55" s="152"/>
      <c r="Y55" s="152"/>
      <c r="Z55" s="152"/>
    </row>
    <row r="56" spans="1:26" ht="39.75" customHeight="1" x14ac:dyDescent="0.2">
      <c r="A56" s="154" t="s">
        <v>88</v>
      </c>
      <c r="B56" s="155"/>
      <c r="C56" s="156" t="s">
        <v>543</v>
      </c>
      <c r="D56" s="152"/>
      <c r="E56" s="152"/>
      <c r="F56" s="152"/>
      <c r="G56" s="152"/>
      <c r="H56" s="152"/>
      <c r="I56" s="152"/>
      <c r="J56" s="152"/>
      <c r="K56" s="152"/>
      <c r="L56" s="152"/>
      <c r="M56" s="152"/>
      <c r="N56" s="152"/>
      <c r="O56" s="152"/>
      <c r="P56" s="152"/>
      <c r="Q56" s="152"/>
      <c r="R56" s="152"/>
      <c r="S56" s="152"/>
      <c r="T56" s="152"/>
      <c r="U56" s="152"/>
      <c r="V56" s="152"/>
      <c r="W56" s="152"/>
      <c r="X56" s="152"/>
      <c r="Y56" s="152"/>
      <c r="Z56" s="152"/>
    </row>
    <row r="57" spans="1:26" ht="39.75" customHeight="1" x14ac:dyDescent="0.2">
      <c r="A57" s="154" t="s">
        <v>98</v>
      </c>
      <c r="B57" s="155"/>
      <c r="C57" s="156" t="s">
        <v>544</v>
      </c>
      <c r="D57" s="152"/>
      <c r="E57" s="152"/>
      <c r="F57" s="152"/>
      <c r="G57" s="152"/>
      <c r="H57" s="152"/>
      <c r="I57" s="152"/>
      <c r="J57" s="152"/>
      <c r="K57" s="152"/>
      <c r="L57" s="152"/>
      <c r="M57" s="152"/>
      <c r="N57" s="152"/>
      <c r="O57" s="152"/>
      <c r="P57" s="152"/>
      <c r="Q57" s="152"/>
      <c r="R57" s="152"/>
      <c r="S57" s="152"/>
      <c r="T57" s="152"/>
      <c r="U57" s="152"/>
      <c r="V57" s="152"/>
      <c r="W57" s="152"/>
      <c r="X57" s="152"/>
      <c r="Y57" s="152"/>
      <c r="Z57" s="152"/>
    </row>
    <row r="58" spans="1:26" ht="39.75" customHeight="1" x14ac:dyDescent="0.2">
      <c r="A58" s="154" t="s">
        <v>98</v>
      </c>
      <c r="B58" s="155"/>
      <c r="C58" s="156" t="s">
        <v>545</v>
      </c>
      <c r="D58" s="152"/>
      <c r="E58" s="152"/>
      <c r="F58" s="152"/>
      <c r="G58" s="152"/>
      <c r="H58" s="152"/>
      <c r="I58" s="152"/>
      <c r="J58" s="152"/>
      <c r="K58" s="152"/>
      <c r="L58" s="152"/>
      <c r="M58" s="152"/>
      <c r="N58" s="152"/>
      <c r="O58" s="152"/>
      <c r="P58" s="152"/>
      <c r="Q58" s="152"/>
      <c r="R58" s="152"/>
      <c r="S58" s="152"/>
      <c r="T58" s="152"/>
      <c r="U58" s="152"/>
      <c r="V58" s="152"/>
      <c r="W58" s="152"/>
      <c r="X58" s="152"/>
      <c r="Y58" s="152"/>
      <c r="Z58" s="152"/>
    </row>
    <row r="59" spans="1:26" ht="39.75" customHeight="1" x14ac:dyDescent="0.2">
      <c r="A59" s="154" t="s">
        <v>86</v>
      </c>
      <c r="B59" s="155"/>
      <c r="C59" s="156" t="s">
        <v>546</v>
      </c>
      <c r="D59" s="152"/>
      <c r="E59" s="152"/>
      <c r="F59" s="152"/>
      <c r="G59" s="152"/>
      <c r="H59" s="152"/>
      <c r="I59" s="152"/>
      <c r="J59" s="152"/>
      <c r="K59" s="152"/>
      <c r="L59" s="152"/>
      <c r="M59" s="152"/>
      <c r="N59" s="152"/>
      <c r="O59" s="152"/>
      <c r="P59" s="152"/>
      <c r="Q59" s="152"/>
      <c r="R59" s="152"/>
      <c r="S59" s="152"/>
      <c r="T59" s="152"/>
      <c r="U59" s="152"/>
      <c r="V59" s="152"/>
      <c r="W59" s="152"/>
      <c r="X59" s="152"/>
      <c r="Y59" s="152"/>
      <c r="Z59" s="152"/>
    </row>
    <row r="60" spans="1:26" ht="39.75" customHeight="1" x14ac:dyDescent="0.2">
      <c r="A60" s="154" t="s">
        <v>86</v>
      </c>
      <c r="B60" s="155"/>
      <c r="C60" s="156" t="s">
        <v>491</v>
      </c>
      <c r="D60" s="152"/>
      <c r="E60" s="152"/>
      <c r="F60" s="152"/>
      <c r="G60" s="152"/>
      <c r="H60" s="152"/>
      <c r="I60" s="152"/>
      <c r="J60" s="152"/>
      <c r="K60" s="152"/>
      <c r="L60" s="152"/>
      <c r="M60" s="152"/>
      <c r="N60" s="152"/>
      <c r="O60" s="152"/>
      <c r="P60" s="152"/>
      <c r="Q60" s="152"/>
      <c r="R60" s="152"/>
      <c r="S60" s="152"/>
      <c r="T60" s="152"/>
      <c r="U60" s="152"/>
      <c r="V60" s="152"/>
      <c r="W60" s="152"/>
      <c r="X60" s="152"/>
      <c r="Y60" s="152"/>
      <c r="Z60" s="152"/>
    </row>
    <row r="61" spans="1:26" ht="39.75" customHeight="1" x14ac:dyDescent="0.2">
      <c r="A61" s="154" t="s">
        <v>86</v>
      </c>
      <c r="B61" s="155"/>
      <c r="C61" s="156" t="s">
        <v>492</v>
      </c>
      <c r="D61" s="152"/>
      <c r="E61" s="152"/>
      <c r="F61" s="152"/>
      <c r="G61" s="152"/>
      <c r="H61" s="152"/>
      <c r="I61" s="152"/>
      <c r="J61" s="152"/>
      <c r="K61" s="152"/>
      <c r="L61" s="152"/>
      <c r="M61" s="152"/>
      <c r="N61" s="152"/>
      <c r="O61" s="152"/>
      <c r="P61" s="152"/>
      <c r="Q61" s="152"/>
      <c r="R61" s="152"/>
      <c r="S61" s="152"/>
      <c r="T61" s="152"/>
      <c r="U61" s="152"/>
      <c r="V61" s="152"/>
      <c r="W61" s="152"/>
      <c r="X61" s="152"/>
      <c r="Y61" s="152"/>
      <c r="Z61" s="152"/>
    </row>
    <row r="62" spans="1:26" ht="39.75" customHeight="1" x14ac:dyDescent="0.2">
      <c r="A62" s="154" t="s">
        <v>82</v>
      </c>
      <c r="B62" s="155"/>
      <c r="C62" s="156" t="s">
        <v>547</v>
      </c>
      <c r="D62" s="152"/>
      <c r="E62" s="152"/>
      <c r="F62" s="152"/>
      <c r="G62" s="152"/>
      <c r="H62" s="152"/>
      <c r="I62" s="152"/>
      <c r="J62" s="152"/>
      <c r="K62" s="152"/>
      <c r="L62" s="152"/>
      <c r="M62" s="152"/>
      <c r="N62" s="152"/>
      <c r="O62" s="152"/>
      <c r="P62" s="152"/>
      <c r="Q62" s="152"/>
      <c r="R62" s="152"/>
      <c r="S62" s="152"/>
      <c r="T62" s="152"/>
      <c r="U62" s="152"/>
      <c r="V62" s="152"/>
      <c r="W62" s="152"/>
      <c r="X62" s="152"/>
      <c r="Y62" s="152"/>
      <c r="Z62" s="152"/>
    </row>
    <row r="63" spans="1:26" ht="39.75" customHeight="1" x14ac:dyDescent="0.2">
      <c r="A63" s="154" t="s">
        <v>82</v>
      </c>
      <c r="B63" s="155"/>
      <c r="C63" s="156" t="s">
        <v>548</v>
      </c>
      <c r="D63" s="152"/>
      <c r="E63" s="152"/>
      <c r="F63" s="152"/>
      <c r="G63" s="152"/>
      <c r="H63" s="152"/>
      <c r="I63" s="152"/>
      <c r="J63" s="152"/>
      <c r="K63" s="152"/>
      <c r="L63" s="152"/>
      <c r="M63" s="152"/>
      <c r="N63" s="152"/>
      <c r="O63" s="152"/>
      <c r="P63" s="152"/>
      <c r="Q63" s="152"/>
      <c r="R63" s="152"/>
      <c r="S63" s="152"/>
      <c r="T63" s="152"/>
      <c r="U63" s="152"/>
      <c r="V63" s="152"/>
      <c r="W63" s="152"/>
      <c r="X63" s="152"/>
      <c r="Y63" s="152"/>
      <c r="Z63" s="152"/>
    </row>
    <row r="64" spans="1:26" ht="39.75" customHeight="1" x14ac:dyDescent="0.2">
      <c r="A64" s="154" t="s">
        <v>82</v>
      </c>
      <c r="B64" s="155"/>
      <c r="C64" s="156" t="s">
        <v>549</v>
      </c>
      <c r="D64" s="152"/>
      <c r="E64" s="152"/>
      <c r="F64" s="152"/>
      <c r="G64" s="152"/>
      <c r="H64" s="152"/>
      <c r="I64" s="152"/>
      <c r="J64" s="152"/>
      <c r="K64" s="152"/>
      <c r="L64" s="152"/>
      <c r="M64" s="152"/>
      <c r="N64" s="152"/>
      <c r="O64" s="152"/>
      <c r="P64" s="152"/>
      <c r="Q64" s="152"/>
      <c r="R64" s="152"/>
      <c r="S64" s="152"/>
      <c r="T64" s="152"/>
      <c r="U64" s="152"/>
      <c r="V64" s="152"/>
      <c r="W64" s="152"/>
      <c r="X64" s="152"/>
      <c r="Y64" s="152"/>
      <c r="Z64" s="152"/>
    </row>
    <row r="65" spans="1:26" ht="39.75" customHeight="1" x14ac:dyDescent="0.2">
      <c r="A65" s="154" t="s">
        <v>85</v>
      </c>
      <c r="B65" s="155"/>
      <c r="C65" s="156" t="s">
        <v>550</v>
      </c>
      <c r="D65" s="152"/>
      <c r="E65" s="152"/>
      <c r="F65" s="152"/>
      <c r="G65" s="152"/>
      <c r="H65" s="152"/>
      <c r="I65" s="152"/>
      <c r="J65" s="152"/>
      <c r="K65" s="152"/>
      <c r="L65" s="152"/>
      <c r="M65" s="152"/>
      <c r="N65" s="152"/>
      <c r="O65" s="152"/>
      <c r="P65" s="152"/>
      <c r="Q65" s="152"/>
      <c r="R65" s="152"/>
      <c r="S65" s="152"/>
      <c r="T65" s="152"/>
      <c r="U65" s="152"/>
      <c r="V65" s="152"/>
      <c r="W65" s="152"/>
      <c r="X65" s="152"/>
      <c r="Y65" s="152"/>
      <c r="Z65" s="152"/>
    </row>
    <row r="66" spans="1:26" ht="39.75" customHeight="1" x14ac:dyDescent="0.2">
      <c r="A66" s="154" t="s">
        <v>85</v>
      </c>
      <c r="B66" s="155"/>
      <c r="C66" s="156" t="s">
        <v>551</v>
      </c>
      <c r="D66" s="152"/>
      <c r="E66" s="152"/>
      <c r="F66" s="152"/>
      <c r="G66" s="152"/>
      <c r="H66" s="152"/>
      <c r="I66" s="152"/>
      <c r="J66" s="152"/>
      <c r="K66" s="152"/>
      <c r="L66" s="152"/>
      <c r="M66" s="152"/>
      <c r="N66" s="152"/>
      <c r="O66" s="152"/>
      <c r="P66" s="152"/>
      <c r="Q66" s="152"/>
      <c r="R66" s="152"/>
      <c r="S66" s="152"/>
      <c r="T66" s="152"/>
      <c r="U66" s="152"/>
      <c r="V66" s="152"/>
      <c r="W66" s="152"/>
      <c r="X66" s="152"/>
      <c r="Y66" s="152"/>
      <c r="Z66" s="152"/>
    </row>
    <row r="67" spans="1:26" ht="39.75" customHeight="1" x14ac:dyDescent="0.2">
      <c r="A67" s="154" t="s">
        <v>85</v>
      </c>
      <c r="B67" s="155"/>
      <c r="C67" s="156" t="s">
        <v>552</v>
      </c>
      <c r="D67" s="152"/>
      <c r="E67" s="152"/>
      <c r="F67" s="152"/>
      <c r="G67" s="152"/>
      <c r="H67" s="152"/>
      <c r="I67" s="152"/>
      <c r="J67" s="152"/>
      <c r="K67" s="152"/>
      <c r="L67" s="152"/>
      <c r="M67" s="152"/>
      <c r="N67" s="152"/>
      <c r="O67" s="152"/>
      <c r="P67" s="152"/>
      <c r="Q67" s="152"/>
      <c r="R67" s="152"/>
      <c r="S67" s="152"/>
      <c r="T67" s="152"/>
      <c r="U67" s="152"/>
      <c r="V67" s="152"/>
      <c r="W67" s="152"/>
      <c r="X67" s="152"/>
      <c r="Y67" s="152"/>
      <c r="Z67" s="152"/>
    </row>
    <row r="68" spans="1:26" ht="39.75" customHeight="1" x14ac:dyDescent="0.2">
      <c r="A68" s="154" t="s">
        <v>85</v>
      </c>
      <c r="B68" s="155"/>
      <c r="C68" s="156" t="s">
        <v>553</v>
      </c>
      <c r="D68" s="152"/>
      <c r="E68" s="152"/>
      <c r="F68" s="152"/>
      <c r="G68" s="152"/>
      <c r="H68" s="152"/>
      <c r="I68" s="152"/>
      <c r="J68" s="152"/>
      <c r="K68" s="152"/>
      <c r="L68" s="152"/>
      <c r="M68" s="152"/>
      <c r="N68" s="152"/>
      <c r="O68" s="152"/>
      <c r="P68" s="152"/>
      <c r="Q68" s="152"/>
      <c r="R68" s="152"/>
      <c r="S68" s="152"/>
      <c r="T68" s="152"/>
      <c r="U68" s="152"/>
      <c r="V68" s="152"/>
      <c r="W68" s="152"/>
      <c r="X68" s="152"/>
      <c r="Y68" s="152"/>
      <c r="Z68" s="152"/>
    </row>
    <row r="69" spans="1:26" ht="39.75" customHeight="1" x14ac:dyDescent="0.2">
      <c r="A69" s="154" t="s">
        <v>85</v>
      </c>
      <c r="B69" s="155"/>
      <c r="C69" s="156" t="s">
        <v>554</v>
      </c>
      <c r="D69" s="152"/>
      <c r="E69" s="152"/>
      <c r="F69" s="152"/>
      <c r="G69" s="152"/>
      <c r="H69" s="152"/>
      <c r="I69" s="152"/>
      <c r="J69" s="152"/>
      <c r="K69" s="152"/>
      <c r="L69" s="152"/>
      <c r="M69" s="152"/>
      <c r="N69" s="152"/>
      <c r="O69" s="152"/>
      <c r="P69" s="152"/>
      <c r="Q69" s="152"/>
      <c r="R69" s="152"/>
      <c r="S69" s="152"/>
      <c r="T69" s="152"/>
      <c r="U69" s="152"/>
      <c r="V69" s="152"/>
      <c r="W69" s="152"/>
      <c r="X69" s="152"/>
      <c r="Y69" s="152"/>
      <c r="Z69" s="152"/>
    </row>
    <row r="70" spans="1:26" ht="39.75" customHeight="1" x14ac:dyDescent="0.2">
      <c r="A70" s="154" t="s">
        <v>90</v>
      </c>
      <c r="B70" s="155"/>
      <c r="C70" s="156" t="s">
        <v>555</v>
      </c>
      <c r="D70" s="152"/>
      <c r="E70" s="152"/>
      <c r="F70" s="152"/>
      <c r="G70" s="152"/>
      <c r="H70" s="152"/>
      <c r="I70" s="152"/>
      <c r="J70" s="152"/>
      <c r="K70" s="152"/>
      <c r="L70" s="152"/>
      <c r="M70" s="152"/>
      <c r="N70" s="152"/>
      <c r="O70" s="152"/>
      <c r="P70" s="152"/>
      <c r="Q70" s="152"/>
      <c r="R70" s="152"/>
      <c r="S70" s="152"/>
      <c r="T70" s="152"/>
      <c r="U70" s="152"/>
      <c r="V70" s="152"/>
      <c r="W70" s="152"/>
      <c r="X70" s="152"/>
      <c r="Y70" s="152"/>
      <c r="Z70" s="152"/>
    </row>
    <row r="71" spans="1:26" ht="39.75" customHeight="1" x14ac:dyDescent="0.2">
      <c r="A71" s="154" t="s">
        <v>90</v>
      </c>
      <c r="B71" s="155"/>
      <c r="C71" s="156" t="s">
        <v>551</v>
      </c>
      <c r="D71" s="152"/>
      <c r="E71" s="152"/>
      <c r="F71" s="152"/>
      <c r="G71" s="152"/>
      <c r="H71" s="152"/>
      <c r="I71" s="152"/>
      <c r="J71" s="152"/>
      <c r="K71" s="152"/>
      <c r="L71" s="152"/>
      <c r="M71" s="152"/>
      <c r="N71" s="152"/>
      <c r="O71" s="152"/>
      <c r="P71" s="152"/>
      <c r="Q71" s="152"/>
      <c r="R71" s="152"/>
      <c r="S71" s="152"/>
      <c r="T71" s="152"/>
      <c r="U71" s="152"/>
      <c r="V71" s="152"/>
      <c r="W71" s="152"/>
      <c r="X71" s="152"/>
      <c r="Y71" s="152"/>
      <c r="Z71" s="152"/>
    </row>
    <row r="72" spans="1:26" ht="39.75" customHeight="1" x14ac:dyDescent="0.2">
      <c r="A72" s="154" t="s">
        <v>90</v>
      </c>
      <c r="B72" s="155"/>
      <c r="C72" s="156" t="s">
        <v>552</v>
      </c>
      <c r="D72" s="152"/>
      <c r="E72" s="152"/>
      <c r="F72" s="152"/>
      <c r="G72" s="152"/>
      <c r="H72" s="152"/>
      <c r="I72" s="152"/>
      <c r="J72" s="152"/>
      <c r="K72" s="152"/>
      <c r="L72" s="152"/>
      <c r="M72" s="152"/>
      <c r="N72" s="152"/>
      <c r="O72" s="152"/>
      <c r="P72" s="152"/>
      <c r="Q72" s="152"/>
      <c r="R72" s="152"/>
      <c r="S72" s="152"/>
      <c r="T72" s="152"/>
      <c r="U72" s="152"/>
      <c r="V72" s="152"/>
      <c r="W72" s="152"/>
      <c r="X72" s="152"/>
      <c r="Y72" s="152"/>
      <c r="Z72" s="152"/>
    </row>
    <row r="73" spans="1:26" ht="39.75" customHeight="1" x14ac:dyDescent="0.2">
      <c r="A73" s="154" t="s">
        <v>90</v>
      </c>
      <c r="B73" s="155"/>
      <c r="C73" s="156" t="s">
        <v>556</v>
      </c>
      <c r="D73" s="152"/>
      <c r="E73" s="152"/>
      <c r="F73" s="152"/>
      <c r="G73" s="152"/>
      <c r="H73" s="152"/>
      <c r="I73" s="152"/>
      <c r="J73" s="152"/>
      <c r="K73" s="152"/>
      <c r="L73" s="152"/>
      <c r="M73" s="152"/>
      <c r="N73" s="152"/>
      <c r="O73" s="152"/>
      <c r="P73" s="152"/>
      <c r="Q73" s="152"/>
      <c r="R73" s="152"/>
      <c r="S73" s="152"/>
      <c r="T73" s="152"/>
      <c r="U73" s="152"/>
      <c r="V73" s="152"/>
      <c r="W73" s="152"/>
      <c r="X73" s="152"/>
      <c r="Y73" s="152"/>
      <c r="Z73" s="152"/>
    </row>
    <row r="74" spans="1:26" ht="39.75" customHeight="1" x14ac:dyDescent="0.2">
      <c r="A74" s="154" t="s">
        <v>93</v>
      </c>
      <c r="B74" s="155"/>
      <c r="C74" s="156" t="s">
        <v>555</v>
      </c>
      <c r="D74" s="152"/>
      <c r="E74" s="152"/>
      <c r="F74" s="152"/>
      <c r="G74" s="152"/>
      <c r="H74" s="152"/>
      <c r="I74" s="152"/>
      <c r="J74" s="152"/>
      <c r="K74" s="152"/>
      <c r="L74" s="152"/>
      <c r="M74" s="152"/>
      <c r="N74" s="152"/>
      <c r="O74" s="152"/>
      <c r="P74" s="152"/>
      <c r="Q74" s="152"/>
      <c r="R74" s="152"/>
      <c r="S74" s="152"/>
      <c r="T74" s="152"/>
      <c r="U74" s="152"/>
      <c r="V74" s="152"/>
      <c r="W74" s="152"/>
      <c r="X74" s="152"/>
      <c r="Y74" s="152"/>
      <c r="Z74" s="152"/>
    </row>
    <row r="75" spans="1:26" ht="39.75" customHeight="1" x14ac:dyDescent="0.2">
      <c r="A75" s="154" t="s">
        <v>93</v>
      </c>
      <c r="B75" s="155"/>
      <c r="C75" s="156" t="s">
        <v>551</v>
      </c>
      <c r="D75" s="152"/>
      <c r="E75" s="152"/>
      <c r="F75" s="152"/>
      <c r="G75" s="152"/>
      <c r="H75" s="152"/>
      <c r="I75" s="152"/>
      <c r="J75" s="152"/>
      <c r="K75" s="152"/>
      <c r="L75" s="152"/>
      <c r="M75" s="152"/>
      <c r="N75" s="152"/>
      <c r="O75" s="152"/>
      <c r="P75" s="152"/>
      <c r="Q75" s="152"/>
      <c r="R75" s="152"/>
      <c r="S75" s="152"/>
      <c r="T75" s="152"/>
      <c r="U75" s="152"/>
      <c r="V75" s="152"/>
      <c r="W75" s="152"/>
      <c r="X75" s="152"/>
      <c r="Y75" s="152"/>
      <c r="Z75" s="152"/>
    </row>
    <row r="76" spans="1:26" ht="39.75" customHeight="1" x14ac:dyDescent="0.2">
      <c r="A76" s="154" t="s">
        <v>93</v>
      </c>
      <c r="B76" s="155"/>
      <c r="C76" s="156" t="s">
        <v>557</v>
      </c>
      <c r="D76" s="152"/>
      <c r="E76" s="152"/>
      <c r="F76" s="152"/>
      <c r="G76" s="152"/>
      <c r="H76" s="152"/>
      <c r="I76" s="152"/>
      <c r="J76" s="152"/>
      <c r="K76" s="152"/>
      <c r="L76" s="152"/>
      <c r="M76" s="152"/>
      <c r="N76" s="152"/>
      <c r="O76" s="152"/>
      <c r="P76" s="152"/>
      <c r="Q76" s="152"/>
      <c r="R76" s="152"/>
      <c r="S76" s="152"/>
      <c r="T76" s="152"/>
      <c r="U76" s="152"/>
      <c r="V76" s="152"/>
      <c r="W76" s="152"/>
      <c r="X76" s="152"/>
      <c r="Y76" s="152"/>
      <c r="Z76" s="152"/>
    </row>
    <row r="77" spans="1:26" ht="39.75" customHeight="1" x14ac:dyDescent="0.2">
      <c r="A77" s="154" t="s">
        <v>93</v>
      </c>
      <c r="B77" s="155"/>
      <c r="C77" s="156" t="s">
        <v>556</v>
      </c>
      <c r="D77" s="152"/>
      <c r="E77" s="152"/>
      <c r="F77" s="152"/>
      <c r="G77" s="152"/>
      <c r="H77" s="152"/>
      <c r="I77" s="152"/>
      <c r="J77" s="152"/>
      <c r="K77" s="152"/>
      <c r="L77" s="152"/>
      <c r="M77" s="152"/>
      <c r="N77" s="152"/>
      <c r="O77" s="152"/>
      <c r="P77" s="152"/>
      <c r="Q77" s="152"/>
      <c r="R77" s="152"/>
      <c r="S77" s="152"/>
      <c r="T77" s="152"/>
      <c r="U77" s="152"/>
      <c r="V77" s="152"/>
      <c r="W77" s="152"/>
      <c r="X77" s="152"/>
      <c r="Y77" s="152"/>
      <c r="Z77" s="152"/>
    </row>
    <row r="78" spans="1:26" ht="39.75" customHeight="1" x14ac:dyDescent="0.2">
      <c r="A78" s="154" t="s">
        <v>95</v>
      </c>
      <c r="B78" s="155"/>
      <c r="C78" s="156" t="s">
        <v>555</v>
      </c>
      <c r="D78" s="152"/>
      <c r="E78" s="152"/>
      <c r="F78" s="152"/>
      <c r="G78" s="152"/>
      <c r="H78" s="152"/>
      <c r="I78" s="152"/>
      <c r="J78" s="152"/>
      <c r="K78" s="152"/>
      <c r="L78" s="152"/>
      <c r="M78" s="152"/>
      <c r="N78" s="152"/>
      <c r="O78" s="152"/>
      <c r="P78" s="152"/>
      <c r="Q78" s="152"/>
      <c r="R78" s="152"/>
      <c r="S78" s="152"/>
      <c r="T78" s="152"/>
      <c r="U78" s="152"/>
      <c r="V78" s="152"/>
      <c r="W78" s="152"/>
      <c r="X78" s="152"/>
      <c r="Y78" s="152"/>
      <c r="Z78" s="152"/>
    </row>
    <row r="79" spans="1:26" ht="39.75" customHeight="1" x14ac:dyDescent="0.2">
      <c r="A79" s="154" t="s">
        <v>95</v>
      </c>
      <c r="B79" s="155"/>
      <c r="C79" s="156" t="s">
        <v>558</v>
      </c>
      <c r="D79" s="152"/>
      <c r="E79" s="152"/>
      <c r="F79" s="152"/>
      <c r="G79" s="152"/>
      <c r="H79" s="152"/>
      <c r="I79" s="152"/>
      <c r="J79" s="152"/>
      <c r="K79" s="152"/>
      <c r="L79" s="152"/>
      <c r="M79" s="152"/>
      <c r="N79" s="152"/>
      <c r="O79" s="152"/>
      <c r="P79" s="152"/>
      <c r="Q79" s="152"/>
      <c r="R79" s="152"/>
      <c r="S79" s="152"/>
      <c r="T79" s="152"/>
      <c r="U79" s="152"/>
      <c r="V79" s="152"/>
      <c r="W79" s="152"/>
      <c r="X79" s="152"/>
      <c r="Y79" s="152"/>
      <c r="Z79" s="152"/>
    </row>
    <row r="80" spans="1:26" ht="39.75" customHeight="1" x14ac:dyDescent="0.2">
      <c r="A80" s="154" t="s">
        <v>95</v>
      </c>
      <c r="B80" s="155"/>
      <c r="C80" s="156" t="s">
        <v>559</v>
      </c>
      <c r="D80" s="152"/>
      <c r="E80" s="152"/>
      <c r="F80" s="152"/>
      <c r="G80" s="152"/>
      <c r="H80" s="152"/>
      <c r="I80" s="152"/>
      <c r="J80" s="152"/>
      <c r="K80" s="152"/>
      <c r="L80" s="152"/>
      <c r="M80" s="152"/>
      <c r="N80" s="152"/>
      <c r="O80" s="152"/>
      <c r="P80" s="152"/>
      <c r="Q80" s="152"/>
      <c r="R80" s="152"/>
      <c r="S80" s="152"/>
      <c r="T80" s="152"/>
      <c r="U80" s="152"/>
      <c r="V80" s="152"/>
      <c r="W80" s="152"/>
      <c r="X80" s="152"/>
      <c r="Y80" s="152"/>
      <c r="Z80" s="152"/>
    </row>
    <row r="81" spans="1:26" ht="39.75" customHeight="1" x14ac:dyDescent="0.2">
      <c r="A81" s="154" t="s">
        <v>95</v>
      </c>
      <c r="B81" s="155"/>
      <c r="C81" s="156" t="s">
        <v>560</v>
      </c>
      <c r="D81" s="152"/>
      <c r="E81" s="152"/>
      <c r="F81" s="152"/>
      <c r="G81" s="152"/>
      <c r="H81" s="152"/>
      <c r="I81" s="152"/>
      <c r="J81" s="152"/>
      <c r="K81" s="152"/>
      <c r="L81" s="152"/>
      <c r="M81" s="152"/>
      <c r="N81" s="152"/>
      <c r="O81" s="152"/>
      <c r="P81" s="152"/>
      <c r="Q81" s="152"/>
      <c r="R81" s="152"/>
      <c r="S81" s="152"/>
      <c r="T81" s="152"/>
      <c r="U81" s="152"/>
      <c r="V81" s="152"/>
      <c r="W81" s="152"/>
      <c r="X81" s="152"/>
      <c r="Y81" s="152"/>
      <c r="Z81" s="152"/>
    </row>
    <row r="82" spans="1:26" ht="39.75" customHeight="1" x14ac:dyDescent="0.2">
      <c r="A82" s="154" t="s">
        <v>95</v>
      </c>
      <c r="B82" s="155"/>
      <c r="C82" s="156" t="s">
        <v>561</v>
      </c>
      <c r="D82" s="152"/>
      <c r="E82" s="152"/>
      <c r="F82" s="152"/>
      <c r="G82" s="152"/>
      <c r="H82" s="152"/>
      <c r="I82" s="152"/>
      <c r="J82" s="152"/>
      <c r="K82" s="152"/>
      <c r="L82" s="152"/>
      <c r="M82" s="152"/>
      <c r="N82" s="152"/>
      <c r="O82" s="152"/>
      <c r="P82" s="152"/>
      <c r="Q82" s="152"/>
      <c r="R82" s="152"/>
      <c r="S82" s="152"/>
      <c r="T82" s="152"/>
      <c r="U82" s="152"/>
      <c r="V82" s="152"/>
      <c r="W82" s="152"/>
      <c r="X82" s="152"/>
      <c r="Y82" s="152"/>
      <c r="Z82" s="152"/>
    </row>
    <row r="83" spans="1:26" ht="39.75" customHeight="1" x14ac:dyDescent="0.2">
      <c r="A83" s="154" t="s">
        <v>96</v>
      </c>
      <c r="B83" s="155"/>
      <c r="C83" s="156" t="s">
        <v>555</v>
      </c>
      <c r="D83" s="152"/>
      <c r="E83" s="152"/>
      <c r="F83" s="152"/>
      <c r="G83" s="152"/>
      <c r="H83" s="152"/>
      <c r="I83" s="152"/>
      <c r="J83" s="152"/>
      <c r="K83" s="152"/>
      <c r="L83" s="152"/>
      <c r="M83" s="152"/>
      <c r="N83" s="152"/>
      <c r="O83" s="152"/>
      <c r="P83" s="152"/>
      <c r="Q83" s="152"/>
      <c r="R83" s="152"/>
      <c r="S83" s="152"/>
      <c r="T83" s="152"/>
      <c r="U83" s="152"/>
      <c r="V83" s="152"/>
      <c r="W83" s="152"/>
      <c r="X83" s="152"/>
      <c r="Y83" s="152"/>
      <c r="Z83" s="152"/>
    </row>
    <row r="84" spans="1:26" ht="39.75" customHeight="1" x14ac:dyDescent="0.2">
      <c r="A84" s="154" t="s">
        <v>96</v>
      </c>
      <c r="B84" s="155"/>
      <c r="C84" s="156" t="s">
        <v>558</v>
      </c>
      <c r="D84" s="152"/>
      <c r="E84" s="152"/>
      <c r="F84" s="152"/>
      <c r="G84" s="152"/>
      <c r="H84" s="152"/>
      <c r="I84" s="152"/>
      <c r="J84" s="152"/>
      <c r="K84" s="152"/>
      <c r="L84" s="152"/>
      <c r="M84" s="152"/>
      <c r="N84" s="152"/>
      <c r="O84" s="152"/>
      <c r="P84" s="152"/>
      <c r="Q84" s="152"/>
      <c r="R84" s="152"/>
      <c r="S84" s="152"/>
      <c r="T84" s="152"/>
      <c r="U84" s="152"/>
      <c r="V84" s="152"/>
      <c r="W84" s="152"/>
      <c r="X84" s="152"/>
      <c r="Y84" s="152"/>
      <c r="Z84" s="152"/>
    </row>
    <row r="85" spans="1:26" ht="39.75" customHeight="1" x14ac:dyDescent="0.2">
      <c r="A85" s="154" t="s">
        <v>96</v>
      </c>
      <c r="B85" s="155"/>
      <c r="C85" s="156" t="s">
        <v>559</v>
      </c>
      <c r="D85" s="152"/>
      <c r="E85" s="152"/>
      <c r="F85" s="152"/>
      <c r="G85" s="152"/>
      <c r="H85" s="152"/>
      <c r="I85" s="152"/>
      <c r="J85" s="152"/>
      <c r="K85" s="152"/>
      <c r="L85" s="152"/>
      <c r="M85" s="152"/>
      <c r="N85" s="152"/>
      <c r="O85" s="152"/>
      <c r="P85" s="152"/>
      <c r="Q85" s="152"/>
      <c r="R85" s="152"/>
      <c r="S85" s="152"/>
      <c r="T85" s="152"/>
      <c r="U85" s="152"/>
      <c r="V85" s="152"/>
      <c r="W85" s="152"/>
      <c r="X85" s="152"/>
      <c r="Y85" s="152"/>
      <c r="Z85" s="152"/>
    </row>
    <row r="86" spans="1:26" ht="39.75" customHeight="1" x14ac:dyDescent="0.2">
      <c r="A86" s="154" t="s">
        <v>96</v>
      </c>
      <c r="B86" s="155"/>
      <c r="C86" s="156" t="s">
        <v>560</v>
      </c>
      <c r="D86" s="152"/>
      <c r="E86" s="152"/>
      <c r="F86" s="152"/>
      <c r="G86" s="152"/>
      <c r="H86" s="152"/>
      <c r="I86" s="152"/>
      <c r="J86" s="152"/>
      <c r="K86" s="152"/>
      <c r="L86" s="152"/>
      <c r="M86" s="152"/>
      <c r="N86" s="152"/>
      <c r="O86" s="152"/>
      <c r="P86" s="152"/>
      <c r="Q86" s="152"/>
      <c r="R86" s="152"/>
      <c r="S86" s="152"/>
      <c r="T86" s="152"/>
      <c r="U86" s="152"/>
      <c r="V86" s="152"/>
      <c r="W86" s="152"/>
      <c r="X86" s="152"/>
      <c r="Y86" s="152"/>
      <c r="Z86" s="152"/>
    </row>
    <row r="87" spans="1:26" ht="39.75" customHeight="1" x14ac:dyDescent="0.2">
      <c r="A87" s="154" t="s">
        <v>96</v>
      </c>
      <c r="B87" s="155"/>
      <c r="C87" s="156" t="s">
        <v>561</v>
      </c>
      <c r="D87" s="152"/>
      <c r="E87" s="152"/>
      <c r="F87" s="152"/>
      <c r="G87" s="152"/>
      <c r="H87" s="152"/>
      <c r="I87" s="152"/>
      <c r="J87" s="152"/>
      <c r="K87" s="152"/>
      <c r="L87" s="152"/>
      <c r="M87" s="152"/>
      <c r="N87" s="152"/>
      <c r="O87" s="152"/>
      <c r="P87" s="152"/>
      <c r="Q87" s="152"/>
      <c r="R87" s="152"/>
      <c r="S87" s="152"/>
      <c r="T87" s="152"/>
      <c r="U87" s="152"/>
      <c r="V87" s="152"/>
      <c r="W87" s="152"/>
      <c r="X87" s="152"/>
      <c r="Y87" s="152"/>
      <c r="Z87" s="152"/>
    </row>
    <row r="88" spans="1:26" ht="39.75" customHeight="1" x14ac:dyDescent="0.2">
      <c r="A88" s="154" t="s">
        <v>101</v>
      </c>
      <c r="B88" s="155"/>
      <c r="C88" s="156" t="s">
        <v>562</v>
      </c>
      <c r="D88" s="152"/>
      <c r="E88" s="152"/>
      <c r="F88" s="152"/>
      <c r="G88" s="152"/>
      <c r="H88" s="152"/>
      <c r="I88" s="152"/>
      <c r="J88" s="152"/>
      <c r="K88" s="152"/>
      <c r="L88" s="152"/>
      <c r="M88" s="152"/>
      <c r="N88" s="152"/>
      <c r="O88" s="152"/>
      <c r="P88" s="152"/>
      <c r="Q88" s="152"/>
      <c r="R88" s="152"/>
      <c r="S88" s="152"/>
      <c r="T88" s="152"/>
      <c r="U88" s="152"/>
      <c r="V88" s="152"/>
      <c r="W88" s="152"/>
      <c r="X88" s="152"/>
      <c r="Y88" s="152"/>
      <c r="Z88" s="152"/>
    </row>
    <row r="89" spans="1:26" ht="39.75" customHeight="1" x14ac:dyDescent="0.2">
      <c r="A89" s="154" t="s">
        <v>102</v>
      </c>
      <c r="B89" s="155"/>
      <c r="C89" s="156" t="s">
        <v>563</v>
      </c>
      <c r="D89" s="152"/>
      <c r="E89" s="152"/>
      <c r="F89" s="152"/>
      <c r="G89" s="152"/>
      <c r="H89" s="152"/>
      <c r="I89" s="152"/>
      <c r="J89" s="152"/>
      <c r="K89" s="152"/>
      <c r="L89" s="152"/>
      <c r="M89" s="152"/>
      <c r="N89" s="152"/>
      <c r="O89" s="152"/>
      <c r="P89" s="152"/>
      <c r="Q89" s="152"/>
      <c r="R89" s="152"/>
      <c r="S89" s="152"/>
      <c r="T89" s="152"/>
      <c r="U89" s="152"/>
      <c r="V89" s="152"/>
      <c r="W89" s="152"/>
      <c r="X89" s="152"/>
      <c r="Y89" s="152"/>
      <c r="Z89" s="152"/>
    </row>
    <row r="90" spans="1:26" ht="39.75" customHeight="1" x14ac:dyDescent="0.2">
      <c r="A90" s="154" t="s">
        <v>102</v>
      </c>
      <c r="B90" s="155"/>
      <c r="C90" s="156" t="s">
        <v>564</v>
      </c>
      <c r="D90" s="152"/>
      <c r="E90" s="152"/>
      <c r="F90" s="152"/>
      <c r="G90" s="152"/>
      <c r="H90" s="152"/>
      <c r="I90" s="152"/>
      <c r="J90" s="152"/>
      <c r="K90" s="152"/>
      <c r="L90" s="152"/>
      <c r="M90" s="152"/>
      <c r="N90" s="152"/>
      <c r="O90" s="152"/>
      <c r="P90" s="152"/>
      <c r="Q90" s="152"/>
      <c r="R90" s="152"/>
      <c r="S90" s="152"/>
      <c r="T90" s="152"/>
      <c r="U90" s="152"/>
      <c r="V90" s="152"/>
      <c r="W90" s="152"/>
      <c r="X90" s="152"/>
      <c r="Y90" s="152"/>
      <c r="Z90" s="152"/>
    </row>
    <row r="91" spans="1:26" ht="39.75" customHeight="1" x14ac:dyDescent="0.2">
      <c r="A91" s="154" t="s">
        <v>103</v>
      </c>
      <c r="B91" s="155"/>
      <c r="C91" s="156" t="s">
        <v>545</v>
      </c>
      <c r="D91" s="152"/>
      <c r="E91" s="152"/>
      <c r="F91" s="152"/>
      <c r="G91" s="152"/>
      <c r="H91" s="152"/>
      <c r="I91" s="152"/>
      <c r="J91" s="152"/>
      <c r="K91" s="152"/>
      <c r="L91" s="152"/>
      <c r="M91" s="152"/>
      <c r="N91" s="152"/>
      <c r="O91" s="152"/>
      <c r="P91" s="152"/>
      <c r="Q91" s="152"/>
      <c r="R91" s="152"/>
      <c r="S91" s="152"/>
      <c r="T91" s="152"/>
      <c r="U91" s="152"/>
      <c r="V91" s="152"/>
      <c r="W91" s="152"/>
      <c r="X91" s="152"/>
      <c r="Y91" s="152"/>
      <c r="Z91" s="152"/>
    </row>
    <row r="92" spans="1:26" ht="39.75" customHeight="1" x14ac:dyDescent="0.2">
      <c r="A92" s="154" t="s">
        <v>103</v>
      </c>
      <c r="B92" s="155"/>
      <c r="C92" s="156" t="s">
        <v>563</v>
      </c>
      <c r="D92" s="152"/>
      <c r="E92" s="152"/>
      <c r="F92" s="152"/>
      <c r="G92" s="152"/>
      <c r="H92" s="152"/>
      <c r="I92" s="152"/>
      <c r="J92" s="152"/>
      <c r="K92" s="152"/>
      <c r="L92" s="152"/>
      <c r="M92" s="152"/>
      <c r="N92" s="152"/>
      <c r="O92" s="152"/>
      <c r="P92" s="152"/>
      <c r="Q92" s="152"/>
      <c r="R92" s="152"/>
      <c r="S92" s="152"/>
      <c r="T92" s="152"/>
      <c r="U92" s="152"/>
      <c r="V92" s="152"/>
      <c r="W92" s="152"/>
      <c r="X92" s="152"/>
      <c r="Y92" s="152"/>
      <c r="Z92" s="152"/>
    </row>
    <row r="93" spans="1:26" ht="39.75" customHeight="1" x14ac:dyDescent="0.2">
      <c r="A93" s="154" t="s">
        <v>104</v>
      </c>
      <c r="B93" s="155"/>
      <c r="C93" s="156" t="s">
        <v>565</v>
      </c>
      <c r="D93" s="152"/>
      <c r="E93" s="152"/>
      <c r="F93" s="152"/>
      <c r="G93" s="152"/>
      <c r="H93" s="152"/>
      <c r="I93" s="152"/>
      <c r="J93" s="152"/>
      <c r="K93" s="152"/>
      <c r="L93" s="152"/>
      <c r="M93" s="152"/>
      <c r="N93" s="152"/>
      <c r="O93" s="152"/>
      <c r="P93" s="152"/>
      <c r="Q93" s="152"/>
      <c r="R93" s="152"/>
      <c r="S93" s="152"/>
      <c r="T93" s="152"/>
      <c r="U93" s="152"/>
      <c r="V93" s="152"/>
      <c r="W93" s="152"/>
      <c r="X93" s="152"/>
      <c r="Y93" s="152"/>
      <c r="Z93" s="152"/>
    </row>
    <row r="94" spans="1:26" ht="39.75" customHeight="1" x14ac:dyDescent="0.2">
      <c r="A94" s="154" t="s">
        <v>104</v>
      </c>
      <c r="B94" s="155"/>
      <c r="C94" s="156" t="s">
        <v>563</v>
      </c>
      <c r="D94" s="152"/>
      <c r="E94" s="152"/>
      <c r="F94" s="152"/>
      <c r="G94" s="152"/>
      <c r="H94" s="152"/>
      <c r="I94" s="152"/>
      <c r="J94" s="152"/>
      <c r="K94" s="152"/>
      <c r="L94" s="152"/>
      <c r="M94" s="152"/>
      <c r="N94" s="152"/>
      <c r="O94" s="152"/>
      <c r="P94" s="152"/>
      <c r="Q94" s="152"/>
      <c r="R94" s="152"/>
      <c r="S94" s="152"/>
      <c r="T94" s="152"/>
      <c r="U94" s="152"/>
      <c r="V94" s="152"/>
      <c r="W94" s="152"/>
      <c r="X94" s="152"/>
      <c r="Y94" s="152"/>
      <c r="Z94" s="152"/>
    </row>
    <row r="95" spans="1:26" ht="39.75" customHeight="1" x14ac:dyDescent="0.2">
      <c r="A95" s="154" t="s">
        <v>104</v>
      </c>
      <c r="B95" s="155"/>
      <c r="C95" s="156" t="s">
        <v>566</v>
      </c>
      <c r="D95" s="152"/>
      <c r="E95" s="152"/>
      <c r="F95" s="152"/>
      <c r="G95" s="152"/>
      <c r="H95" s="152"/>
      <c r="I95" s="152"/>
      <c r="J95" s="152"/>
      <c r="K95" s="152"/>
      <c r="L95" s="152"/>
      <c r="M95" s="152"/>
      <c r="N95" s="152"/>
      <c r="O95" s="152"/>
      <c r="P95" s="152"/>
      <c r="Q95" s="152"/>
      <c r="R95" s="152"/>
      <c r="S95" s="152"/>
      <c r="T95" s="152"/>
      <c r="U95" s="152"/>
      <c r="V95" s="152"/>
      <c r="W95" s="152"/>
      <c r="X95" s="152"/>
      <c r="Y95" s="152"/>
      <c r="Z95" s="152"/>
    </row>
    <row r="96" spans="1:26" ht="39.75" customHeight="1" x14ac:dyDescent="0.2">
      <c r="A96" s="154" t="s">
        <v>92</v>
      </c>
      <c r="B96" s="155"/>
      <c r="C96" s="156" t="s">
        <v>567</v>
      </c>
      <c r="D96" s="152"/>
      <c r="E96" s="152"/>
      <c r="F96" s="152"/>
      <c r="G96" s="152"/>
      <c r="H96" s="152"/>
      <c r="I96" s="152"/>
      <c r="J96" s="152"/>
      <c r="K96" s="152"/>
      <c r="L96" s="152"/>
      <c r="M96" s="152"/>
      <c r="N96" s="152"/>
      <c r="O96" s="152"/>
      <c r="P96" s="152"/>
      <c r="Q96" s="152"/>
      <c r="R96" s="152"/>
      <c r="S96" s="152"/>
      <c r="T96" s="152"/>
      <c r="U96" s="152"/>
      <c r="V96" s="152"/>
      <c r="W96" s="152"/>
      <c r="X96" s="152"/>
      <c r="Y96" s="152"/>
      <c r="Z96" s="152"/>
    </row>
    <row r="97" spans="1:26" ht="39.75" customHeight="1" x14ac:dyDescent="0.2">
      <c r="A97" s="154" t="s">
        <v>92</v>
      </c>
      <c r="B97" s="155"/>
      <c r="C97" s="156" t="s">
        <v>568</v>
      </c>
      <c r="D97" s="152"/>
      <c r="E97" s="152"/>
      <c r="F97" s="152"/>
      <c r="G97" s="152"/>
      <c r="H97" s="152"/>
      <c r="I97" s="152"/>
      <c r="J97" s="152"/>
      <c r="K97" s="152"/>
      <c r="L97" s="152"/>
      <c r="M97" s="152"/>
      <c r="N97" s="152"/>
      <c r="O97" s="152"/>
      <c r="P97" s="152"/>
      <c r="Q97" s="152"/>
      <c r="R97" s="152"/>
      <c r="S97" s="152"/>
      <c r="T97" s="152"/>
      <c r="U97" s="152"/>
      <c r="V97" s="152"/>
      <c r="W97" s="152"/>
      <c r="X97" s="152"/>
      <c r="Y97" s="152"/>
      <c r="Z97" s="152"/>
    </row>
    <row r="98" spans="1:26" ht="39.75" customHeight="1" x14ac:dyDescent="0.2">
      <c r="A98" s="154" t="s">
        <v>92</v>
      </c>
      <c r="B98" s="155"/>
      <c r="C98" s="156" t="s">
        <v>569</v>
      </c>
      <c r="D98" s="152"/>
      <c r="E98" s="152"/>
      <c r="F98" s="152"/>
      <c r="G98" s="152"/>
      <c r="H98" s="152"/>
      <c r="I98" s="152"/>
      <c r="J98" s="152"/>
      <c r="K98" s="152"/>
      <c r="L98" s="152"/>
      <c r="M98" s="152"/>
      <c r="N98" s="152"/>
      <c r="O98" s="152"/>
      <c r="P98" s="152"/>
      <c r="Q98" s="152"/>
      <c r="R98" s="152"/>
      <c r="S98" s="152"/>
      <c r="T98" s="152"/>
      <c r="U98" s="152"/>
      <c r="V98" s="152"/>
      <c r="W98" s="152"/>
      <c r="X98" s="152"/>
      <c r="Y98" s="152"/>
      <c r="Z98" s="152"/>
    </row>
    <row r="99" spans="1:26" ht="39.75" customHeight="1" x14ac:dyDescent="0.2">
      <c r="A99" s="154" t="s">
        <v>87</v>
      </c>
      <c r="B99" s="155"/>
      <c r="C99" s="156" t="s">
        <v>570</v>
      </c>
      <c r="D99" s="152"/>
      <c r="E99" s="152"/>
      <c r="F99" s="152"/>
      <c r="G99" s="152"/>
      <c r="H99" s="152"/>
      <c r="I99" s="152"/>
      <c r="J99" s="152"/>
      <c r="K99" s="152"/>
      <c r="L99" s="152"/>
      <c r="M99" s="152"/>
      <c r="N99" s="152"/>
      <c r="O99" s="152"/>
      <c r="P99" s="152"/>
      <c r="Q99" s="152"/>
      <c r="R99" s="152"/>
      <c r="S99" s="152"/>
      <c r="T99" s="152"/>
      <c r="U99" s="152"/>
      <c r="V99" s="152"/>
      <c r="W99" s="152"/>
      <c r="X99" s="152"/>
      <c r="Y99" s="152"/>
      <c r="Z99" s="152"/>
    </row>
    <row r="100" spans="1:26" ht="39.75" customHeight="1" x14ac:dyDescent="0.2">
      <c r="A100" s="154" t="s">
        <v>87</v>
      </c>
      <c r="B100" s="155"/>
      <c r="C100" s="156" t="s">
        <v>571</v>
      </c>
      <c r="D100" s="152"/>
      <c r="E100" s="152"/>
      <c r="F100" s="152"/>
      <c r="G100" s="152"/>
      <c r="H100" s="152"/>
      <c r="I100" s="152"/>
      <c r="J100" s="152"/>
      <c r="K100" s="152"/>
      <c r="L100" s="152"/>
      <c r="M100" s="152"/>
      <c r="N100" s="152"/>
      <c r="O100" s="152"/>
      <c r="P100" s="152"/>
      <c r="Q100" s="152"/>
      <c r="R100" s="152"/>
      <c r="S100" s="152"/>
      <c r="T100" s="152"/>
      <c r="U100" s="152"/>
      <c r="V100" s="152"/>
      <c r="W100" s="152"/>
      <c r="X100" s="152"/>
      <c r="Y100" s="152"/>
      <c r="Z100" s="152"/>
    </row>
    <row r="101" spans="1:26" ht="39.75" customHeight="1" x14ac:dyDescent="0.2">
      <c r="A101" s="154" t="s">
        <v>87</v>
      </c>
      <c r="B101" s="155"/>
      <c r="C101" s="156" t="s">
        <v>572</v>
      </c>
      <c r="D101" s="152"/>
      <c r="E101" s="152"/>
      <c r="F101" s="152"/>
      <c r="G101" s="152"/>
      <c r="H101" s="152"/>
      <c r="I101" s="152"/>
      <c r="J101" s="152"/>
      <c r="K101" s="152"/>
      <c r="L101" s="152"/>
      <c r="M101" s="152"/>
      <c r="N101" s="152"/>
      <c r="O101" s="152"/>
      <c r="P101" s="152"/>
      <c r="Q101" s="152"/>
      <c r="R101" s="152"/>
      <c r="S101" s="152"/>
      <c r="T101" s="152"/>
      <c r="U101" s="152"/>
      <c r="V101" s="152"/>
      <c r="W101" s="152"/>
      <c r="X101" s="152"/>
      <c r="Y101" s="152"/>
      <c r="Z101" s="152"/>
    </row>
    <row r="102" spans="1:26" ht="39.75" customHeight="1" x14ac:dyDescent="0.2">
      <c r="A102" s="154" t="s">
        <v>87</v>
      </c>
      <c r="B102" s="155"/>
      <c r="C102" s="156" t="s">
        <v>573</v>
      </c>
      <c r="D102" s="152"/>
      <c r="E102" s="152"/>
      <c r="F102" s="152"/>
      <c r="G102" s="152"/>
      <c r="H102" s="152"/>
      <c r="I102" s="152"/>
      <c r="J102" s="152"/>
      <c r="K102" s="152"/>
      <c r="L102" s="152"/>
      <c r="M102" s="152"/>
      <c r="N102" s="152"/>
      <c r="O102" s="152"/>
      <c r="P102" s="152"/>
      <c r="Q102" s="152"/>
      <c r="R102" s="152"/>
      <c r="S102" s="152"/>
      <c r="T102" s="152"/>
      <c r="U102" s="152"/>
      <c r="V102" s="152"/>
      <c r="W102" s="152"/>
      <c r="X102" s="152"/>
      <c r="Y102" s="152"/>
      <c r="Z102" s="152"/>
    </row>
    <row r="103" spans="1:26" ht="39.75" customHeight="1" x14ac:dyDescent="0.2">
      <c r="A103" s="154" t="s">
        <v>87</v>
      </c>
      <c r="B103" s="155"/>
      <c r="C103" s="156" t="s">
        <v>574</v>
      </c>
      <c r="D103" s="152"/>
      <c r="E103" s="152"/>
      <c r="F103" s="152"/>
      <c r="G103" s="152"/>
      <c r="H103" s="152"/>
      <c r="I103" s="152"/>
      <c r="J103" s="152"/>
      <c r="K103" s="152"/>
      <c r="L103" s="152"/>
      <c r="M103" s="152"/>
      <c r="N103" s="152"/>
      <c r="O103" s="152"/>
      <c r="P103" s="152"/>
      <c r="Q103" s="152"/>
      <c r="R103" s="152"/>
      <c r="S103" s="152"/>
      <c r="T103" s="152"/>
      <c r="U103" s="152"/>
      <c r="V103" s="152"/>
      <c r="W103" s="152"/>
      <c r="X103" s="152"/>
      <c r="Y103" s="152"/>
      <c r="Z103" s="152"/>
    </row>
    <row r="104" spans="1:26" ht="39.75" customHeight="1" x14ac:dyDescent="0.2">
      <c r="A104" s="154" t="s">
        <v>87</v>
      </c>
      <c r="B104" s="155"/>
      <c r="C104" s="156" t="s">
        <v>575</v>
      </c>
      <c r="D104" s="152"/>
      <c r="E104" s="152"/>
      <c r="F104" s="152"/>
      <c r="G104" s="152"/>
      <c r="H104" s="152"/>
      <c r="I104" s="152"/>
      <c r="J104" s="152"/>
      <c r="K104" s="152"/>
      <c r="L104" s="152"/>
      <c r="M104" s="152"/>
      <c r="N104" s="152"/>
      <c r="O104" s="152"/>
      <c r="P104" s="152"/>
      <c r="Q104" s="152"/>
      <c r="R104" s="152"/>
      <c r="S104" s="152"/>
      <c r="T104" s="152"/>
      <c r="U104" s="152"/>
      <c r="V104" s="152"/>
      <c r="W104" s="152"/>
      <c r="X104" s="152"/>
      <c r="Y104" s="152"/>
      <c r="Z104" s="152"/>
    </row>
    <row r="105" spans="1:26" ht="39.75" customHeight="1" x14ac:dyDescent="0.2">
      <c r="A105" s="154" t="s">
        <v>89</v>
      </c>
      <c r="B105" s="155"/>
      <c r="C105" s="156" t="s">
        <v>576</v>
      </c>
      <c r="D105" s="152"/>
      <c r="E105" s="152"/>
      <c r="F105" s="152"/>
      <c r="G105" s="152"/>
      <c r="H105" s="152"/>
      <c r="I105" s="152"/>
      <c r="J105" s="152"/>
      <c r="K105" s="152"/>
      <c r="L105" s="152"/>
      <c r="M105" s="152"/>
      <c r="N105" s="152"/>
      <c r="O105" s="152"/>
      <c r="P105" s="152"/>
      <c r="Q105" s="152"/>
      <c r="R105" s="152"/>
      <c r="S105" s="152"/>
      <c r="T105" s="152"/>
      <c r="U105" s="152"/>
      <c r="V105" s="152"/>
      <c r="W105" s="152"/>
      <c r="X105" s="152"/>
      <c r="Y105" s="152"/>
      <c r="Z105" s="152"/>
    </row>
    <row r="106" spans="1:26" ht="39.75" customHeight="1" x14ac:dyDescent="0.2">
      <c r="A106" s="154" t="s">
        <v>89</v>
      </c>
      <c r="B106" s="155"/>
      <c r="C106" s="156" t="s">
        <v>571</v>
      </c>
      <c r="D106" s="152"/>
      <c r="E106" s="152"/>
      <c r="F106" s="152"/>
      <c r="G106" s="152"/>
      <c r="H106" s="152"/>
      <c r="I106" s="152"/>
      <c r="J106" s="152"/>
      <c r="K106" s="152"/>
      <c r="L106" s="152"/>
      <c r="M106" s="152"/>
      <c r="N106" s="152"/>
      <c r="O106" s="152"/>
      <c r="P106" s="152"/>
      <c r="Q106" s="152"/>
      <c r="R106" s="152"/>
      <c r="S106" s="152"/>
      <c r="T106" s="152"/>
      <c r="U106" s="152"/>
      <c r="V106" s="152"/>
      <c r="W106" s="152"/>
      <c r="X106" s="152"/>
      <c r="Y106" s="152"/>
      <c r="Z106" s="152"/>
    </row>
    <row r="107" spans="1:26" ht="39.75" customHeight="1" x14ac:dyDescent="0.2">
      <c r="A107" s="154" t="s">
        <v>89</v>
      </c>
      <c r="B107" s="155"/>
      <c r="C107" s="156" t="s">
        <v>572</v>
      </c>
      <c r="D107" s="152"/>
      <c r="E107" s="152"/>
      <c r="F107" s="152"/>
      <c r="G107" s="152"/>
      <c r="H107" s="152"/>
      <c r="I107" s="152"/>
      <c r="J107" s="152"/>
      <c r="K107" s="152"/>
      <c r="L107" s="152"/>
      <c r="M107" s="152"/>
      <c r="N107" s="152"/>
      <c r="O107" s="152"/>
      <c r="P107" s="152"/>
      <c r="Q107" s="152"/>
      <c r="R107" s="152"/>
      <c r="S107" s="152"/>
      <c r="T107" s="152"/>
      <c r="U107" s="152"/>
      <c r="V107" s="152"/>
      <c r="W107" s="152"/>
      <c r="X107" s="152"/>
      <c r="Y107" s="152"/>
      <c r="Z107" s="152"/>
    </row>
    <row r="108" spans="1:26" ht="39.75" customHeight="1" x14ac:dyDescent="0.2">
      <c r="A108" s="154" t="s">
        <v>89</v>
      </c>
      <c r="B108" s="155"/>
      <c r="C108" s="156" t="s">
        <v>573</v>
      </c>
      <c r="D108" s="152"/>
      <c r="E108" s="152"/>
      <c r="F108" s="152"/>
      <c r="G108" s="152"/>
      <c r="H108" s="152"/>
      <c r="I108" s="152"/>
      <c r="J108" s="152"/>
      <c r="K108" s="152"/>
      <c r="L108" s="152"/>
      <c r="M108" s="152"/>
      <c r="N108" s="152"/>
      <c r="O108" s="152"/>
      <c r="P108" s="152"/>
      <c r="Q108" s="152"/>
      <c r="R108" s="152"/>
      <c r="S108" s="152"/>
      <c r="T108" s="152"/>
      <c r="U108" s="152"/>
      <c r="V108" s="152"/>
      <c r="W108" s="152"/>
      <c r="X108" s="152"/>
      <c r="Y108" s="152"/>
      <c r="Z108" s="152"/>
    </row>
    <row r="109" spans="1:26" ht="39.75" customHeight="1" x14ac:dyDescent="0.2">
      <c r="A109" s="154" t="s">
        <v>89</v>
      </c>
      <c r="B109" s="155"/>
      <c r="C109" s="156" t="s">
        <v>574</v>
      </c>
      <c r="D109" s="152"/>
      <c r="E109" s="152"/>
      <c r="F109" s="152"/>
      <c r="G109" s="152"/>
      <c r="H109" s="152"/>
      <c r="I109" s="152"/>
      <c r="J109" s="152"/>
      <c r="K109" s="152"/>
      <c r="L109" s="152"/>
      <c r="M109" s="152"/>
      <c r="N109" s="152"/>
      <c r="O109" s="152"/>
      <c r="P109" s="152"/>
      <c r="Q109" s="152"/>
      <c r="R109" s="152"/>
      <c r="S109" s="152"/>
      <c r="T109" s="152"/>
      <c r="U109" s="152"/>
      <c r="V109" s="152"/>
      <c r="W109" s="152"/>
      <c r="X109" s="152"/>
      <c r="Y109" s="152"/>
      <c r="Z109" s="152"/>
    </row>
    <row r="110" spans="1:26" ht="39.75" customHeight="1" x14ac:dyDescent="0.2">
      <c r="A110" s="154" t="s">
        <v>89</v>
      </c>
      <c r="B110" s="155"/>
      <c r="C110" s="156" t="s">
        <v>577</v>
      </c>
      <c r="D110" s="152"/>
      <c r="E110" s="152"/>
      <c r="F110" s="152"/>
      <c r="G110" s="152"/>
      <c r="H110" s="152"/>
      <c r="I110" s="152"/>
      <c r="J110" s="152"/>
      <c r="K110" s="152"/>
      <c r="L110" s="152"/>
      <c r="M110" s="152"/>
      <c r="N110" s="152"/>
      <c r="O110" s="152"/>
      <c r="P110" s="152"/>
      <c r="Q110" s="152"/>
      <c r="R110" s="152"/>
      <c r="S110" s="152"/>
      <c r="T110" s="152"/>
      <c r="U110" s="152"/>
      <c r="V110" s="152"/>
      <c r="W110" s="152"/>
      <c r="X110" s="152"/>
      <c r="Y110" s="152"/>
      <c r="Z110" s="152"/>
    </row>
    <row r="111" spans="1:26" ht="39.75" customHeight="1" x14ac:dyDescent="0.2">
      <c r="A111" s="154" t="s">
        <v>89</v>
      </c>
      <c r="B111" s="155"/>
      <c r="C111" s="156" t="s">
        <v>535</v>
      </c>
      <c r="D111" s="152"/>
      <c r="E111" s="152"/>
      <c r="F111" s="152"/>
      <c r="G111" s="152"/>
      <c r="H111" s="152"/>
      <c r="I111" s="152"/>
      <c r="J111" s="152"/>
      <c r="K111" s="152"/>
      <c r="L111" s="152"/>
      <c r="M111" s="152"/>
      <c r="N111" s="152"/>
      <c r="O111" s="152"/>
      <c r="P111" s="152"/>
      <c r="Q111" s="152"/>
      <c r="R111" s="152"/>
      <c r="S111" s="152"/>
      <c r="T111" s="152"/>
      <c r="U111" s="152"/>
      <c r="V111" s="152"/>
      <c r="W111" s="152"/>
      <c r="X111" s="152"/>
      <c r="Y111" s="152"/>
      <c r="Z111" s="152"/>
    </row>
    <row r="112" spans="1:26" ht="39.75" customHeight="1" x14ac:dyDescent="0.2">
      <c r="A112" s="154" t="s">
        <v>105</v>
      </c>
      <c r="B112" s="155"/>
      <c r="C112" s="156" t="s">
        <v>563</v>
      </c>
      <c r="D112" s="152"/>
      <c r="E112" s="152"/>
      <c r="F112" s="152"/>
      <c r="G112" s="152"/>
      <c r="H112" s="152"/>
      <c r="I112" s="152"/>
      <c r="J112" s="152"/>
      <c r="K112" s="152"/>
      <c r="L112" s="152"/>
      <c r="M112" s="152"/>
      <c r="N112" s="152"/>
      <c r="O112" s="152"/>
      <c r="P112" s="152"/>
      <c r="Q112" s="152"/>
      <c r="R112" s="152"/>
      <c r="S112" s="152"/>
      <c r="T112" s="152"/>
      <c r="U112" s="152"/>
      <c r="V112" s="152"/>
      <c r="W112" s="152"/>
      <c r="X112" s="152"/>
      <c r="Y112" s="152"/>
      <c r="Z112" s="152"/>
    </row>
    <row r="113" spans="1:26" ht="39.75" customHeight="1" x14ac:dyDescent="0.2">
      <c r="A113" s="154" t="s">
        <v>99</v>
      </c>
      <c r="B113" s="155"/>
      <c r="C113" s="156" t="s">
        <v>578</v>
      </c>
      <c r="D113" s="152"/>
      <c r="E113" s="152"/>
      <c r="F113" s="152"/>
      <c r="G113" s="152"/>
      <c r="H113" s="152"/>
      <c r="I113" s="152"/>
      <c r="J113" s="152"/>
      <c r="K113" s="152"/>
      <c r="L113" s="152"/>
      <c r="M113" s="152"/>
      <c r="N113" s="152"/>
      <c r="O113" s="152"/>
      <c r="P113" s="152"/>
      <c r="Q113" s="152"/>
      <c r="R113" s="152"/>
      <c r="S113" s="152"/>
      <c r="T113" s="152"/>
      <c r="U113" s="152"/>
      <c r="V113" s="152"/>
      <c r="W113" s="152"/>
      <c r="X113" s="152"/>
      <c r="Y113" s="152"/>
      <c r="Z113" s="152"/>
    </row>
    <row r="114" spans="1:26" ht="39.75" customHeight="1" x14ac:dyDescent="0.2">
      <c r="A114" s="154" t="s">
        <v>99</v>
      </c>
      <c r="B114" s="155"/>
      <c r="C114" s="156" t="s">
        <v>579</v>
      </c>
      <c r="D114" s="152"/>
      <c r="E114" s="152"/>
      <c r="F114" s="152"/>
      <c r="G114" s="152"/>
      <c r="H114" s="152"/>
      <c r="I114" s="152"/>
      <c r="J114" s="152"/>
      <c r="K114" s="152"/>
      <c r="L114" s="152"/>
      <c r="M114" s="152"/>
      <c r="N114" s="152"/>
      <c r="O114" s="152"/>
      <c r="P114" s="152"/>
      <c r="Q114" s="152"/>
      <c r="R114" s="152"/>
      <c r="S114" s="152"/>
      <c r="T114" s="152"/>
      <c r="U114" s="152"/>
      <c r="V114" s="152"/>
      <c r="W114" s="152"/>
      <c r="X114" s="152"/>
      <c r="Y114" s="152"/>
      <c r="Z114" s="152"/>
    </row>
    <row r="115" spans="1:26" ht="39.75" customHeight="1" x14ac:dyDescent="0.2">
      <c r="A115" s="154" t="s">
        <v>97</v>
      </c>
      <c r="B115" s="155"/>
      <c r="C115" s="156" t="s">
        <v>580</v>
      </c>
      <c r="D115" s="152"/>
      <c r="E115" s="152"/>
      <c r="F115" s="152"/>
      <c r="G115" s="152"/>
      <c r="H115" s="152"/>
      <c r="I115" s="152"/>
      <c r="J115" s="152"/>
      <c r="K115" s="152"/>
      <c r="L115" s="152"/>
      <c r="M115" s="152"/>
      <c r="N115" s="152"/>
      <c r="O115" s="152"/>
      <c r="P115" s="152"/>
      <c r="Q115" s="152"/>
      <c r="R115" s="152"/>
      <c r="S115" s="152"/>
      <c r="T115" s="152"/>
      <c r="U115" s="152"/>
      <c r="V115" s="152"/>
      <c r="W115" s="152"/>
      <c r="X115" s="152"/>
      <c r="Y115" s="152"/>
      <c r="Z115" s="152"/>
    </row>
    <row r="116" spans="1:26" ht="39.75" customHeight="1" x14ac:dyDescent="0.2">
      <c r="A116" s="154" t="s">
        <v>97</v>
      </c>
      <c r="B116" s="155"/>
      <c r="C116" s="156" t="s">
        <v>581</v>
      </c>
      <c r="D116" s="152"/>
      <c r="E116" s="152"/>
      <c r="F116" s="152"/>
      <c r="G116" s="152"/>
      <c r="H116" s="152"/>
      <c r="I116" s="152"/>
      <c r="J116" s="152"/>
      <c r="K116" s="152"/>
      <c r="L116" s="152"/>
      <c r="M116" s="152"/>
      <c r="N116" s="152"/>
      <c r="O116" s="152"/>
      <c r="P116" s="152"/>
      <c r="Q116" s="152"/>
      <c r="R116" s="152"/>
      <c r="S116" s="152"/>
      <c r="T116" s="152"/>
      <c r="U116" s="152"/>
      <c r="V116" s="152"/>
      <c r="W116" s="152"/>
      <c r="X116" s="152"/>
      <c r="Y116" s="152"/>
      <c r="Z116" s="152"/>
    </row>
    <row r="117" spans="1:26" ht="39.75" customHeight="1" x14ac:dyDescent="0.2">
      <c r="A117" s="154" t="s">
        <v>97</v>
      </c>
      <c r="B117" s="155"/>
      <c r="C117" s="156" t="s">
        <v>582</v>
      </c>
      <c r="D117" s="152"/>
      <c r="E117" s="152"/>
      <c r="F117" s="152"/>
      <c r="G117" s="152"/>
      <c r="H117" s="152"/>
      <c r="I117" s="152"/>
      <c r="J117" s="152"/>
      <c r="K117" s="152"/>
      <c r="L117" s="152"/>
      <c r="M117" s="152"/>
      <c r="N117" s="152"/>
      <c r="O117" s="152"/>
      <c r="P117" s="152"/>
      <c r="Q117" s="152"/>
      <c r="R117" s="152"/>
      <c r="S117" s="152"/>
      <c r="T117" s="152"/>
      <c r="U117" s="152"/>
      <c r="V117" s="152"/>
      <c r="W117" s="152"/>
      <c r="X117" s="152"/>
      <c r="Y117" s="152"/>
      <c r="Z117" s="152"/>
    </row>
    <row r="118" spans="1:26" ht="39.75" customHeight="1" x14ac:dyDescent="0.2">
      <c r="A118" s="154" t="s">
        <v>97</v>
      </c>
      <c r="B118" s="155"/>
      <c r="C118" s="156" t="s">
        <v>583</v>
      </c>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152"/>
    </row>
    <row r="119" spans="1:26" ht="39.75" customHeight="1" x14ac:dyDescent="0.2">
      <c r="A119" s="154" t="s">
        <v>91</v>
      </c>
      <c r="B119" s="155"/>
      <c r="C119" s="156" t="s">
        <v>584</v>
      </c>
      <c r="D119" s="152"/>
      <c r="E119" s="152"/>
      <c r="F119" s="152"/>
      <c r="G119" s="152"/>
      <c r="H119" s="152"/>
      <c r="I119" s="152"/>
      <c r="J119" s="152"/>
      <c r="K119" s="152"/>
      <c r="L119" s="152"/>
      <c r="M119" s="152"/>
      <c r="N119" s="152"/>
      <c r="O119" s="152"/>
      <c r="P119" s="152"/>
      <c r="Q119" s="152"/>
      <c r="R119" s="152"/>
      <c r="S119" s="152"/>
      <c r="T119" s="152"/>
      <c r="U119" s="152"/>
      <c r="V119" s="152"/>
      <c r="W119" s="152"/>
      <c r="X119" s="152"/>
      <c r="Y119" s="152"/>
      <c r="Z119" s="152"/>
    </row>
    <row r="120" spans="1:26" ht="39.75" customHeight="1" x14ac:dyDescent="0.2">
      <c r="A120" s="154" t="s">
        <v>91</v>
      </c>
      <c r="B120" s="155"/>
      <c r="C120" s="156" t="s">
        <v>585</v>
      </c>
      <c r="D120" s="152"/>
      <c r="E120" s="152"/>
      <c r="F120" s="152"/>
      <c r="G120" s="152"/>
      <c r="H120" s="152"/>
      <c r="I120" s="152"/>
      <c r="J120" s="152"/>
      <c r="K120" s="152"/>
      <c r="L120" s="152"/>
      <c r="M120" s="152"/>
      <c r="N120" s="152"/>
      <c r="O120" s="152"/>
      <c r="P120" s="152"/>
      <c r="Q120" s="152"/>
      <c r="R120" s="152"/>
      <c r="S120" s="152"/>
      <c r="T120" s="152"/>
      <c r="U120" s="152"/>
      <c r="V120" s="152"/>
      <c r="W120" s="152"/>
      <c r="X120" s="152"/>
      <c r="Y120" s="152"/>
      <c r="Z120" s="152"/>
    </row>
    <row r="121" spans="1:26" ht="39.75" customHeight="1" x14ac:dyDescent="0.2">
      <c r="A121" s="154" t="s">
        <v>91</v>
      </c>
      <c r="B121" s="155"/>
      <c r="C121" s="156" t="s">
        <v>586</v>
      </c>
      <c r="D121" s="152"/>
      <c r="E121" s="152"/>
      <c r="F121" s="152"/>
      <c r="G121" s="152"/>
      <c r="H121" s="152"/>
      <c r="I121" s="152"/>
      <c r="J121" s="152"/>
      <c r="K121" s="152"/>
      <c r="L121" s="152"/>
      <c r="M121" s="152"/>
      <c r="N121" s="152"/>
      <c r="O121" s="152"/>
      <c r="P121" s="152"/>
      <c r="Q121" s="152"/>
      <c r="R121" s="152"/>
      <c r="S121" s="152"/>
      <c r="T121" s="152"/>
      <c r="U121" s="152"/>
      <c r="V121" s="152"/>
      <c r="W121" s="152"/>
      <c r="X121" s="152"/>
      <c r="Y121" s="152"/>
      <c r="Z121" s="152"/>
    </row>
    <row r="122" spans="1:26" ht="39.75" customHeight="1" x14ac:dyDescent="0.2">
      <c r="A122" s="154" t="s">
        <v>474</v>
      </c>
      <c r="B122" s="155"/>
      <c r="C122" s="156" t="s">
        <v>587</v>
      </c>
      <c r="D122" s="152"/>
      <c r="E122" s="152"/>
      <c r="F122" s="152"/>
      <c r="G122" s="152"/>
      <c r="H122" s="152"/>
      <c r="I122" s="152"/>
      <c r="J122" s="152"/>
      <c r="K122" s="152"/>
      <c r="L122" s="152"/>
      <c r="M122" s="152"/>
      <c r="N122" s="152"/>
      <c r="O122" s="152"/>
      <c r="P122" s="152"/>
      <c r="Q122" s="152"/>
      <c r="R122" s="152"/>
      <c r="S122" s="152"/>
      <c r="T122" s="152"/>
      <c r="U122" s="152"/>
      <c r="V122" s="152"/>
      <c r="W122" s="152"/>
      <c r="X122" s="152"/>
      <c r="Y122" s="152"/>
      <c r="Z122" s="152"/>
    </row>
    <row r="123" spans="1:26" ht="39.75" customHeight="1" x14ac:dyDescent="0.2">
      <c r="A123" s="154" t="s">
        <v>474</v>
      </c>
      <c r="B123" s="155"/>
      <c r="C123" s="156" t="s">
        <v>588</v>
      </c>
      <c r="D123" s="152"/>
      <c r="E123" s="152"/>
      <c r="F123" s="152"/>
      <c r="G123" s="152"/>
      <c r="H123" s="152"/>
      <c r="I123" s="152"/>
      <c r="J123" s="152"/>
      <c r="K123" s="152"/>
      <c r="L123" s="152"/>
      <c r="M123" s="152"/>
      <c r="N123" s="152"/>
      <c r="O123" s="152"/>
      <c r="P123" s="152"/>
      <c r="Q123" s="152"/>
      <c r="R123" s="152"/>
      <c r="S123" s="152"/>
      <c r="T123" s="152"/>
      <c r="U123" s="152"/>
      <c r="V123" s="152"/>
      <c r="W123" s="152"/>
      <c r="X123" s="152"/>
      <c r="Y123" s="152"/>
      <c r="Z123" s="152"/>
    </row>
    <row r="124" spans="1:26" ht="39.75" customHeight="1" x14ac:dyDescent="0.2">
      <c r="A124" s="154" t="s">
        <v>100</v>
      </c>
      <c r="B124" s="155"/>
      <c r="C124" s="156" t="s">
        <v>588</v>
      </c>
      <c r="D124" s="152"/>
      <c r="E124" s="152"/>
      <c r="F124" s="152"/>
      <c r="G124" s="152"/>
      <c r="H124" s="152"/>
      <c r="I124" s="152"/>
      <c r="J124" s="152"/>
      <c r="K124" s="152"/>
      <c r="L124" s="152"/>
      <c r="M124" s="152"/>
      <c r="N124" s="152"/>
      <c r="O124" s="152"/>
      <c r="P124" s="152"/>
      <c r="Q124" s="152"/>
      <c r="R124" s="152"/>
      <c r="S124" s="152"/>
      <c r="T124" s="152"/>
      <c r="U124" s="152"/>
      <c r="V124" s="152"/>
      <c r="W124" s="152"/>
      <c r="X124" s="152"/>
      <c r="Y124" s="152"/>
      <c r="Z124" s="152"/>
    </row>
    <row r="125" spans="1:26" ht="11.25" customHeight="1" x14ac:dyDescent="0.2">
      <c r="A125" s="158"/>
      <c r="B125" s="152"/>
      <c r="C125" s="152"/>
      <c r="D125" s="152"/>
      <c r="E125" s="152"/>
      <c r="F125" s="152"/>
      <c r="G125" s="152"/>
      <c r="H125" s="152"/>
      <c r="I125" s="152"/>
      <c r="J125" s="152"/>
      <c r="K125" s="152"/>
      <c r="L125" s="152"/>
      <c r="M125" s="152"/>
      <c r="N125" s="152"/>
      <c r="O125" s="152"/>
      <c r="P125" s="152"/>
      <c r="Q125" s="152"/>
      <c r="R125" s="152"/>
      <c r="S125" s="152"/>
      <c r="T125" s="152"/>
      <c r="U125" s="152"/>
      <c r="V125" s="152"/>
      <c r="W125" s="152"/>
      <c r="X125" s="152"/>
      <c r="Y125" s="152"/>
      <c r="Z125" s="152"/>
    </row>
    <row r="126" spans="1:26" ht="11.25" customHeight="1" x14ac:dyDescent="0.2">
      <c r="A126" s="158"/>
      <c r="B126" s="152"/>
      <c r="C126" s="152"/>
      <c r="D126" s="152"/>
      <c r="E126" s="152"/>
      <c r="F126" s="152"/>
      <c r="G126" s="152"/>
      <c r="H126" s="152"/>
      <c r="I126" s="152"/>
      <c r="J126" s="152"/>
      <c r="K126" s="152"/>
      <c r="L126" s="152"/>
      <c r="M126" s="152"/>
      <c r="N126" s="152"/>
      <c r="O126" s="152"/>
      <c r="P126" s="152"/>
      <c r="Q126" s="152"/>
      <c r="R126" s="152"/>
      <c r="S126" s="152"/>
      <c r="T126" s="152"/>
      <c r="U126" s="152"/>
      <c r="V126" s="152"/>
      <c r="W126" s="152"/>
      <c r="X126" s="152"/>
      <c r="Y126" s="152"/>
      <c r="Z126" s="152"/>
    </row>
    <row r="127" spans="1:26" ht="11.25" customHeight="1" x14ac:dyDescent="0.2">
      <c r="A127" s="158"/>
      <c r="B127" s="152"/>
      <c r="C127" s="152"/>
      <c r="D127" s="152"/>
      <c r="E127" s="152"/>
      <c r="F127" s="152"/>
      <c r="G127" s="152"/>
      <c r="H127" s="152"/>
      <c r="I127" s="152"/>
      <c r="J127" s="152"/>
      <c r="K127" s="152"/>
      <c r="L127" s="152"/>
      <c r="M127" s="152"/>
      <c r="N127" s="152"/>
      <c r="O127" s="152"/>
      <c r="P127" s="152"/>
      <c r="Q127" s="152"/>
      <c r="R127" s="152"/>
      <c r="S127" s="152"/>
      <c r="T127" s="152"/>
      <c r="U127" s="152"/>
      <c r="V127" s="152"/>
      <c r="W127" s="152"/>
      <c r="X127" s="152"/>
      <c r="Y127" s="152"/>
      <c r="Z127" s="152"/>
    </row>
    <row r="128" spans="1:26" ht="11.25" customHeight="1" x14ac:dyDescent="0.2">
      <c r="A128" s="158"/>
      <c r="B128" s="152"/>
      <c r="C128" s="152"/>
      <c r="D128" s="152"/>
      <c r="E128" s="152"/>
      <c r="F128" s="152"/>
      <c r="G128" s="152"/>
      <c r="H128" s="152"/>
      <c r="I128" s="152"/>
      <c r="J128" s="152"/>
      <c r="K128" s="152"/>
      <c r="L128" s="152"/>
      <c r="M128" s="152"/>
      <c r="N128" s="152"/>
      <c r="O128" s="152"/>
      <c r="P128" s="152"/>
      <c r="Q128" s="152"/>
      <c r="R128" s="152"/>
      <c r="S128" s="152"/>
      <c r="T128" s="152"/>
      <c r="U128" s="152"/>
      <c r="V128" s="152"/>
      <c r="W128" s="152"/>
      <c r="X128" s="152"/>
      <c r="Y128" s="152"/>
      <c r="Z128" s="152"/>
    </row>
    <row r="129" spans="1:26" ht="11.25" customHeight="1" x14ac:dyDescent="0.2">
      <c r="A129" s="158"/>
      <c r="B129" s="152"/>
      <c r="C129" s="152"/>
      <c r="D129" s="152"/>
      <c r="E129" s="152"/>
      <c r="F129" s="152"/>
      <c r="G129" s="152"/>
      <c r="H129" s="152"/>
      <c r="I129" s="152"/>
      <c r="J129" s="152"/>
      <c r="K129" s="152"/>
      <c r="L129" s="152"/>
      <c r="M129" s="152"/>
      <c r="N129" s="152"/>
      <c r="O129" s="152"/>
      <c r="P129" s="152"/>
      <c r="Q129" s="152"/>
      <c r="R129" s="152"/>
      <c r="S129" s="152"/>
      <c r="T129" s="152"/>
      <c r="U129" s="152"/>
      <c r="V129" s="152"/>
      <c r="W129" s="152"/>
      <c r="X129" s="152"/>
      <c r="Y129" s="152"/>
      <c r="Z129" s="152"/>
    </row>
    <row r="130" spans="1:26" ht="11.25" customHeight="1" x14ac:dyDescent="0.2">
      <c r="A130" s="158"/>
      <c r="B130" s="152"/>
      <c r="C130" s="152"/>
      <c r="D130" s="152"/>
      <c r="E130" s="152"/>
      <c r="F130" s="152"/>
      <c r="G130" s="152"/>
      <c r="H130" s="152"/>
      <c r="I130" s="152"/>
      <c r="J130" s="152"/>
      <c r="K130" s="152"/>
      <c r="L130" s="152"/>
      <c r="M130" s="152"/>
      <c r="N130" s="152"/>
      <c r="O130" s="152"/>
      <c r="P130" s="152"/>
      <c r="Q130" s="152"/>
      <c r="R130" s="152"/>
      <c r="S130" s="152"/>
      <c r="T130" s="152"/>
      <c r="U130" s="152"/>
      <c r="V130" s="152"/>
      <c r="W130" s="152"/>
      <c r="X130" s="152"/>
      <c r="Y130" s="152"/>
      <c r="Z130" s="152"/>
    </row>
    <row r="131" spans="1:26" ht="11.25" customHeight="1" x14ac:dyDescent="0.2">
      <c r="A131" s="158"/>
      <c r="B131" s="152"/>
      <c r="C131" s="152"/>
      <c r="D131" s="152"/>
      <c r="E131" s="152"/>
      <c r="F131" s="152"/>
      <c r="G131" s="152"/>
      <c r="H131" s="152"/>
      <c r="I131" s="152"/>
      <c r="J131" s="152"/>
      <c r="K131" s="152"/>
      <c r="L131" s="152"/>
      <c r="M131" s="152"/>
      <c r="N131" s="152"/>
      <c r="O131" s="152"/>
      <c r="P131" s="152"/>
      <c r="Q131" s="152"/>
      <c r="R131" s="152"/>
      <c r="S131" s="152"/>
      <c r="T131" s="152"/>
      <c r="U131" s="152"/>
      <c r="V131" s="152"/>
      <c r="W131" s="152"/>
      <c r="X131" s="152"/>
      <c r="Y131" s="152"/>
      <c r="Z131" s="152"/>
    </row>
    <row r="132" spans="1:26" ht="11.25" customHeight="1" x14ac:dyDescent="0.2">
      <c r="A132" s="158"/>
      <c r="B132" s="152"/>
      <c r="C132" s="152"/>
      <c r="D132" s="152"/>
      <c r="E132" s="152"/>
      <c r="F132" s="152"/>
      <c r="G132" s="152"/>
      <c r="H132" s="152"/>
      <c r="I132" s="152"/>
      <c r="J132" s="152"/>
      <c r="K132" s="152"/>
      <c r="L132" s="152"/>
      <c r="M132" s="152"/>
      <c r="N132" s="152"/>
      <c r="O132" s="152"/>
      <c r="P132" s="152"/>
      <c r="Q132" s="152"/>
      <c r="R132" s="152"/>
      <c r="S132" s="152"/>
      <c r="T132" s="152"/>
      <c r="U132" s="152"/>
      <c r="V132" s="152"/>
      <c r="W132" s="152"/>
      <c r="X132" s="152"/>
      <c r="Y132" s="152"/>
      <c r="Z132" s="152"/>
    </row>
    <row r="133" spans="1:26" ht="11.25" customHeight="1" x14ac:dyDescent="0.2">
      <c r="A133" s="158"/>
      <c r="B133" s="152"/>
      <c r="C133" s="152"/>
      <c r="D133" s="152"/>
      <c r="E133" s="152"/>
      <c r="F133" s="152"/>
      <c r="G133" s="152"/>
      <c r="H133" s="152"/>
      <c r="I133" s="152"/>
      <c r="J133" s="152"/>
      <c r="K133" s="152"/>
      <c r="L133" s="152"/>
      <c r="M133" s="152"/>
      <c r="N133" s="152"/>
      <c r="O133" s="152"/>
      <c r="P133" s="152"/>
      <c r="Q133" s="152"/>
      <c r="R133" s="152"/>
      <c r="S133" s="152"/>
      <c r="T133" s="152"/>
      <c r="U133" s="152"/>
      <c r="V133" s="152"/>
      <c r="W133" s="152"/>
      <c r="X133" s="152"/>
      <c r="Y133" s="152"/>
      <c r="Z133" s="152"/>
    </row>
    <row r="134" spans="1:26" ht="11.25" customHeight="1" x14ac:dyDescent="0.2">
      <c r="A134" s="158"/>
      <c r="B134" s="152"/>
      <c r="C134" s="152"/>
      <c r="D134" s="152"/>
      <c r="E134" s="152"/>
      <c r="F134" s="152"/>
      <c r="G134" s="152"/>
      <c r="H134" s="152"/>
      <c r="I134" s="152"/>
      <c r="J134" s="152"/>
      <c r="K134" s="152"/>
      <c r="L134" s="152"/>
      <c r="M134" s="152"/>
      <c r="N134" s="152"/>
      <c r="O134" s="152"/>
      <c r="P134" s="152"/>
      <c r="Q134" s="152"/>
      <c r="R134" s="152"/>
      <c r="S134" s="152"/>
      <c r="T134" s="152"/>
      <c r="U134" s="152"/>
      <c r="V134" s="152"/>
      <c r="W134" s="152"/>
      <c r="X134" s="152"/>
      <c r="Y134" s="152"/>
      <c r="Z134" s="152"/>
    </row>
    <row r="135" spans="1:26" ht="11.25" customHeight="1" x14ac:dyDescent="0.2">
      <c r="A135" s="158"/>
      <c r="B135" s="152"/>
      <c r="C135" s="152"/>
      <c r="D135" s="152"/>
      <c r="E135" s="152"/>
      <c r="F135" s="152"/>
      <c r="G135" s="152"/>
      <c r="H135" s="152"/>
      <c r="I135" s="152"/>
      <c r="J135" s="152"/>
      <c r="K135" s="152"/>
      <c r="L135" s="152"/>
      <c r="M135" s="152"/>
      <c r="N135" s="152"/>
      <c r="O135" s="152"/>
      <c r="P135" s="152"/>
      <c r="Q135" s="152"/>
      <c r="R135" s="152"/>
      <c r="S135" s="152"/>
      <c r="T135" s="152"/>
      <c r="U135" s="152"/>
      <c r="V135" s="152"/>
      <c r="W135" s="152"/>
      <c r="X135" s="152"/>
      <c r="Y135" s="152"/>
      <c r="Z135" s="152"/>
    </row>
    <row r="136" spans="1:26" ht="11.25" customHeight="1" x14ac:dyDescent="0.2">
      <c r="A136" s="158"/>
      <c r="B136" s="152"/>
      <c r="C136" s="152"/>
      <c r="D136" s="152"/>
      <c r="E136" s="152"/>
      <c r="F136" s="152"/>
      <c r="G136" s="152"/>
      <c r="H136" s="152"/>
      <c r="I136" s="152"/>
      <c r="J136" s="152"/>
      <c r="K136" s="152"/>
      <c r="L136" s="152"/>
      <c r="M136" s="152"/>
      <c r="N136" s="152"/>
      <c r="O136" s="152"/>
      <c r="P136" s="152"/>
      <c r="Q136" s="152"/>
      <c r="R136" s="152"/>
      <c r="S136" s="152"/>
      <c r="T136" s="152"/>
      <c r="U136" s="152"/>
      <c r="V136" s="152"/>
      <c r="W136" s="152"/>
      <c r="X136" s="152"/>
      <c r="Y136" s="152"/>
      <c r="Z136" s="152"/>
    </row>
    <row r="137" spans="1:26" ht="11.25" customHeight="1" x14ac:dyDescent="0.2">
      <c r="A137" s="158"/>
      <c r="B137" s="152"/>
      <c r="C137" s="152"/>
      <c r="D137" s="152"/>
      <c r="E137" s="152"/>
      <c r="F137" s="152"/>
      <c r="G137" s="152"/>
      <c r="H137" s="152"/>
      <c r="I137" s="152"/>
      <c r="J137" s="152"/>
      <c r="K137" s="152"/>
      <c r="L137" s="152"/>
      <c r="M137" s="152"/>
      <c r="N137" s="152"/>
      <c r="O137" s="152"/>
      <c r="P137" s="152"/>
      <c r="Q137" s="152"/>
      <c r="R137" s="152"/>
      <c r="S137" s="152"/>
      <c r="T137" s="152"/>
      <c r="U137" s="152"/>
      <c r="V137" s="152"/>
      <c r="W137" s="152"/>
      <c r="X137" s="152"/>
      <c r="Y137" s="152"/>
      <c r="Z137" s="152"/>
    </row>
    <row r="138" spans="1:26" ht="11.25" customHeight="1" x14ac:dyDescent="0.2">
      <c r="A138" s="158"/>
      <c r="B138" s="152"/>
      <c r="C138" s="152"/>
      <c r="D138" s="152"/>
      <c r="E138" s="152"/>
      <c r="F138" s="152"/>
      <c r="G138" s="152"/>
      <c r="H138" s="152"/>
      <c r="I138" s="152"/>
      <c r="J138" s="152"/>
      <c r="K138" s="152"/>
      <c r="L138" s="152"/>
      <c r="M138" s="152"/>
      <c r="N138" s="152"/>
      <c r="O138" s="152"/>
      <c r="P138" s="152"/>
      <c r="Q138" s="152"/>
      <c r="R138" s="152"/>
      <c r="S138" s="152"/>
      <c r="T138" s="152"/>
      <c r="U138" s="152"/>
      <c r="V138" s="152"/>
      <c r="W138" s="152"/>
      <c r="X138" s="152"/>
      <c r="Y138" s="152"/>
      <c r="Z138" s="152"/>
    </row>
    <row r="139" spans="1:26" ht="11.25" customHeight="1" x14ac:dyDescent="0.2">
      <c r="A139" s="158"/>
      <c r="B139" s="152"/>
      <c r="C139" s="152"/>
      <c r="D139" s="152"/>
      <c r="E139" s="152"/>
      <c r="F139" s="152"/>
      <c r="G139" s="152"/>
      <c r="H139" s="152"/>
      <c r="I139" s="152"/>
      <c r="J139" s="152"/>
      <c r="K139" s="152"/>
      <c r="L139" s="152"/>
      <c r="M139" s="152"/>
      <c r="N139" s="152"/>
      <c r="O139" s="152"/>
      <c r="P139" s="152"/>
      <c r="Q139" s="152"/>
      <c r="R139" s="152"/>
      <c r="S139" s="152"/>
      <c r="T139" s="152"/>
      <c r="U139" s="152"/>
      <c r="V139" s="152"/>
      <c r="W139" s="152"/>
      <c r="X139" s="152"/>
      <c r="Y139" s="152"/>
      <c r="Z139" s="152"/>
    </row>
    <row r="140" spans="1:26" ht="11.25" customHeight="1" x14ac:dyDescent="0.2">
      <c r="A140" s="158"/>
      <c r="B140" s="152"/>
      <c r="C140" s="152"/>
      <c r="D140" s="152"/>
      <c r="E140" s="152"/>
      <c r="F140" s="152"/>
      <c r="G140" s="152"/>
      <c r="H140" s="152"/>
      <c r="I140" s="152"/>
      <c r="J140" s="152"/>
      <c r="K140" s="152"/>
      <c r="L140" s="152"/>
      <c r="M140" s="152"/>
      <c r="N140" s="152"/>
      <c r="O140" s="152"/>
      <c r="P140" s="152"/>
      <c r="Q140" s="152"/>
      <c r="R140" s="152"/>
      <c r="S140" s="152"/>
      <c r="T140" s="152"/>
      <c r="U140" s="152"/>
      <c r="V140" s="152"/>
      <c r="W140" s="152"/>
      <c r="X140" s="152"/>
      <c r="Y140" s="152"/>
      <c r="Z140" s="152"/>
    </row>
    <row r="141" spans="1:26" ht="11.25" customHeight="1" x14ac:dyDescent="0.2">
      <c r="A141" s="158"/>
      <c r="B141" s="152"/>
      <c r="C141" s="152"/>
      <c r="D141" s="152"/>
      <c r="E141" s="152"/>
      <c r="F141" s="152"/>
      <c r="G141" s="152"/>
      <c r="H141" s="152"/>
      <c r="I141" s="152"/>
      <c r="J141" s="152"/>
      <c r="K141" s="152"/>
      <c r="L141" s="152"/>
      <c r="M141" s="152"/>
      <c r="N141" s="152"/>
      <c r="O141" s="152"/>
      <c r="P141" s="152"/>
      <c r="Q141" s="152"/>
      <c r="R141" s="152"/>
      <c r="S141" s="152"/>
      <c r="T141" s="152"/>
      <c r="U141" s="152"/>
      <c r="V141" s="152"/>
      <c r="W141" s="152"/>
      <c r="X141" s="152"/>
      <c r="Y141" s="152"/>
      <c r="Z141" s="152"/>
    </row>
    <row r="142" spans="1:26" ht="11.25" customHeight="1" x14ac:dyDescent="0.2">
      <c r="A142" s="158"/>
      <c r="B142" s="152"/>
      <c r="C142" s="152"/>
      <c r="D142" s="152"/>
      <c r="E142" s="152"/>
      <c r="F142" s="152"/>
      <c r="G142" s="152"/>
      <c r="H142" s="152"/>
      <c r="I142" s="152"/>
      <c r="J142" s="152"/>
      <c r="K142" s="152"/>
      <c r="L142" s="152"/>
      <c r="M142" s="152"/>
      <c r="N142" s="152"/>
      <c r="O142" s="152"/>
      <c r="P142" s="152"/>
      <c r="Q142" s="152"/>
      <c r="R142" s="152"/>
      <c r="S142" s="152"/>
      <c r="T142" s="152"/>
      <c r="U142" s="152"/>
      <c r="V142" s="152"/>
      <c r="W142" s="152"/>
      <c r="X142" s="152"/>
      <c r="Y142" s="152"/>
      <c r="Z142" s="152"/>
    </row>
    <row r="143" spans="1:26" ht="11.25" customHeight="1" x14ac:dyDescent="0.2">
      <c r="A143" s="158"/>
      <c r="B143" s="152"/>
      <c r="C143" s="152"/>
      <c r="D143" s="152"/>
      <c r="E143" s="152"/>
      <c r="F143" s="152"/>
      <c r="G143" s="152"/>
      <c r="H143" s="152"/>
      <c r="I143" s="152"/>
      <c r="J143" s="152"/>
      <c r="K143" s="152"/>
      <c r="L143" s="152"/>
      <c r="M143" s="152"/>
      <c r="N143" s="152"/>
      <c r="O143" s="152"/>
      <c r="P143" s="152"/>
      <c r="Q143" s="152"/>
      <c r="R143" s="152"/>
      <c r="S143" s="152"/>
      <c r="T143" s="152"/>
      <c r="U143" s="152"/>
      <c r="V143" s="152"/>
      <c r="W143" s="152"/>
      <c r="X143" s="152"/>
      <c r="Y143" s="152"/>
      <c r="Z143" s="152"/>
    </row>
    <row r="144" spans="1:26" ht="11.25" customHeight="1" x14ac:dyDescent="0.2">
      <c r="A144" s="158"/>
      <c r="B144" s="152"/>
      <c r="C144" s="152"/>
      <c r="D144" s="152"/>
      <c r="E144" s="152"/>
      <c r="F144" s="152"/>
      <c r="G144" s="152"/>
      <c r="H144" s="152"/>
      <c r="I144" s="152"/>
      <c r="J144" s="152"/>
      <c r="K144" s="152"/>
      <c r="L144" s="152"/>
      <c r="M144" s="152"/>
      <c r="N144" s="152"/>
      <c r="O144" s="152"/>
      <c r="P144" s="152"/>
      <c r="Q144" s="152"/>
      <c r="R144" s="152"/>
      <c r="S144" s="152"/>
      <c r="T144" s="152"/>
      <c r="U144" s="152"/>
      <c r="V144" s="152"/>
      <c r="W144" s="152"/>
      <c r="X144" s="152"/>
      <c r="Y144" s="152"/>
      <c r="Z144" s="152"/>
    </row>
    <row r="145" spans="1:26" ht="11.25" customHeight="1" x14ac:dyDescent="0.2">
      <c r="A145" s="158"/>
      <c r="B145" s="152"/>
      <c r="C145" s="152"/>
      <c r="D145" s="152"/>
      <c r="E145" s="152"/>
      <c r="F145" s="152"/>
      <c r="G145" s="152"/>
      <c r="H145" s="152"/>
      <c r="I145" s="152"/>
      <c r="J145" s="152"/>
      <c r="K145" s="152"/>
      <c r="L145" s="152"/>
      <c r="M145" s="152"/>
      <c r="N145" s="152"/>
      <c r="O145" s="152"/>
      <c r="P145" s="152"/>
      <c r="Q145" s="152"/>
      <c r="R145" s="152"/>
      <c r="S145" s="152"/>
      <c r="T145" s="152"/>
      <c r="U145" s="152"/>
      <c r="V145" s="152"/>
      <c r="W145" s="152"/>
      <c r="X145" s="152"/>
      <c r="Y145" s="152"/>
      <c r="Z145" s="152"/>
    </row>
    <row r="146" spans="1:26" ht="11.25" customHeight="1" x14ac:dyDescent="0.2">
      <c r="A146" s="158"/>
      <c r="B146" s="152"/>
      <c r="C146" s="152"/>
      <c r="D146" s="152"/>
      <c r="E146" s="152"/>
      <c r="F146" s="152"/>
      <c r="G146" s="152"/>
      <c r="H146" s="152"/>
      <c r="I146" s="152"/>
      <c r="J146" s="152"/>
      <c r="K146" s="152"/>
      <c r="L146" s="152"/>
      <c r="M146" s="152"/>
      <c r="N146" s="152"/>
      <c r="O146" s="152"/>
      <c r="P146" s="152"/>
      <c r="Q146" s="152"/>
      <c r="R146" s="152"/>
      <c r="S146" s="152"/>
      <c r="T146" s="152"/>
      <c r="U146" s="152"/>
      <c r="V146" s="152"/>
      <c r="W146" s="152"/>
      <c r="X146" s="152"/>
      <c r="Y146" s="152"/>
      <c r="Z146" s="152"/>
    </row>
    <row r="147" spans="1:26" ht="11.25" customHeight="1" x14ac:dyDescent="0.2">
      <c r="A147" s="158"/>
      <c r="B147" s="152"/>
      <c r="C147" s="152"/>
      <c r="D147" s="152"/>
      <c r="E147" s="152"/>
      <c r="F147" s="152"/>
      <c r="G147" s="152"/>
      <c r="H147" s="152"/>
      <c r="I147" s="152"/>
      <c r="J147" s="152"/>
      <c r="K147" s="152"/>
      <c r="L147" s="152"/>
      <c r="M147" s="152"/>
      <c r="N147" s="152"/>
      <c r="O147" s="152"/>
      <c r="P147" s="152"/>
      <c r="Q147" s="152"/>
      <c r="R147" s="152"/>
      <c r="S147" s="152"/>
      <c r="T147" s="152"/>
      <c r="U147" s="152"/>
      <c r="V147" s="152"/>
      <c r="W147" s="152"/>
      <c r="X147" s="152"/>
      <c r="Y147" s="152"/>
      <c r="Z147" s="152"/>
    </row>
    <row r="148" spans="1:26" ht="11.25" customHeight="1" x14ac:dyDescent="0.2">
      <c r="A148" s="158"/>
      <c r="B148" s="152"/>
      <c r="C148" s="152"/>
      <c r="D148" s="152"/>
      <c r="E148" s="152"/>
      <c r="F148" s="152"/>
      <c r="G148" s="152"/>
      <c r="H148" s="152"/>
      <c r="I148" s="152"/>
      <c r="J148" s="152"/>
      <c r="K148" s="152"/>
      <c r="L148" s="152"/>
      <c r="M148" s="152"/>
      <c r="N148" s="152"/>
      <c r="O148" s="152"/>
      <c r="P148" s="152"/>
      <c r="Q148" s="152"/>
      <c r="R148" s="152"/>
      <c r="S148" s="152"/>
      <c r="T148" s="152"/>
      <c r="U148" s="152"/>
      <c r="V148" s="152"/>
      <c r="W148" s="152"/>
      <c r="X148" s="152"/>
      <c r="Y148" s="152"/>
      <c r="Z148" s="152"/>
    </row>
    <row r="149" spans="1:26" ht="11.25" customHeight="1" x14ac:dyDescent="0.2">
      <c r="A149" s="158"/>
      <c r="B149" s="152"/>
      <c r="C149" s="152"/>
      <c r="D149" s="152"/>
      <c r="E149" s="152"/>
      <c r="F149" s="152"/>
      <c r="G149" s="152"/>
      <c r="H149" s="152"/>
      <c r="I149" s="152"/>
      <c r="J149" s="152"/>
      <c r="K149" s="152"/>
      <c r="L149" s="152"/>
      <c r="M149" s="152"/>
      <c r="N149" s="152"/>
      <c r="O149" s="152"/>
      <c r="P149" s="152"/>
      <c r="Q149" s="152"/>
      <c r="R149" s="152"/>
      <c r="S149" s="152"/>
      <c r="T149" s="152"/>
      <c r="U149" s="152"/>
      <c r="V149" s="152"/>
      <c r="W149" s="152"/>
      <c r="X149" s="152"/>
      <c r="Y149" s="152"/>
      <c r="Z149" s="152"/>
    </row>
    <row r="150" spans="1:26" ht="11.25" customHeight="1" x14ac:dyDescent="0.2">
      <c r="A150" s="158"/>
      <c r="B150" s="152"/>
      <c r="C150" s="152"/>
      <c r="D150" s="152"/>
      <c r="E150" s="152"/>
      <c r="F150" s="152"/>
      <c r="G150" s="152"/>
      <c r="H150" s="152"/>
      <c r="I150" s="152"/>
      <c r="J150" s="152"/>
      <c r="K150" s="152"/>
      <c r="L150" s="152"/>
      <c r="M150" s="152"/>
      <c r="N150" s="152"/>
      <c r="O150" s="152"/>
      <c r="P150" s="152"/>
      <c r="Q150" s="152"/>
      <c r="R150" s="152"/>
      <c r="S150" s="152"/>
      <c r="T150" s="152"/>
      <c r="U150" s="152"/>
      <c r="V150" s="152"/>
      <c r="W150" s="152"/>
      <c r="X150" s="152"/>
      <c r="Y150" s="152"/>
      <c r="Z150" s="152"/>
    </row>
    <row r="151" spans="1:26" ht="11.25" customHeight="1" x14ac:dyDescent="0.2">
      <c r="A151" s="158"/>
      <c r="B151" s="152"/>
      <c r="C151" s="152"/>
      <c r="D151" s="152"/>
      <c r="E151" s="152"/>
      <c r="F151" s="152"/>
      <c r="G151" s="152"/>
      <c r="H151" s="152"/>
      <c r="I151" s="152"/>
      <c r="J151" s="152"/>
      <c r="K151" s="152"/>
      <c r="L151" s="152"/>
      <c r="M151" s="152"/>
      <c r="N151" s="152"/>
      <c r="O151" s="152"/>
      <c r="P151" s="152"/>
      <c r="Q151" s="152"/>
      <c r="R151" s="152"/>
      <c r="S151" s="152"/>
      <c r="T151" s="152"/>
      <c r="U151" s="152"/>
      <c r="V151" s="152"/>
      <c r="W151" s="152"/>
      <c r="X151" s="152"/>
      <c r="Y151" s="152"/>
      <c r="Z151" s="152"/>
    </row>
    <row r="152" spans="1:26" ht="11.25" customHeight="1" x14ac:dyDescent="0.2">
      <c r="A152" s="158"/>
      <c r="B152" s="152"/>
      <c r="C152" s="152"/>
      <c r="D152" s="152"/>
      <c r="E152" s="152"/>
      <c r="F152" s="152"/>
      <c r="G152" s="152"/>
      <c r="H152" s="152"/>
      <c r="I152" s="152"/>
      <c r="J152" s="152"/>
      <c r="K152" s="152"/>
      <c r="L152" s="152"/>
      <c r="M152" s="152"/>
      <c r="N152" s="152"/>
      <c r="O152" s="152"/>
      <c r="P152" s="152"/>
      <c r="Q152" s="152"/>
      <c r="R152" s="152"/>
      <c r="S152" s="152"/>
      <c r="T152" s="152"/>
      <c r="U152" s="152"/>
      <c r="V152" s="152"/>
      <c r="W152" s="152"/>
      <c r="X152" s="152"/>
      <c r="Y152" s="152"/>
      <c r="Z152" s="152"/>
    </row>
    <row r="153" spans="1:26" ht="11.25" customHeight="1" x14ac:dyDescent="0.2">
      <c r="A153" s="158"/>
      <c r="B153" s="152"/>
      <c r="C153" s="152"/>
      <c r="D153" s="152"/>
      <c r="E153" s="152"/>
      <c r="F153" s="152"/>
      <c r="G153" s="152"/>
      <c r="H153" s="152"/>
      <c r="I153" s="152"/>
      <c r="J153" s="152"/>
      <c r="K153" s="152"/>
      <c r="L153" s="152"/>
      <c r="M153" s="152"/>
      <c r="N153" s="152"/>
      <c r="O153" s="152"/>
      <c r="P153" s="152"/>
      <c r="Q153" s="152"/>
      <c r="R153" s="152"/>
      <c r="S153" s="152"/>
      <c r="T153" s="152"/>
      <c r="U153" s="152"/>
      <c r="V153" s="152"/>
      <c r="W153" s="152"/>
      <c r="X153" s="152"/>
      <c r="Y153" s="152"/>
      <c r="Z153" s="152"/>
    </row>
    <row r="154" spans="1:26" ht="11.25" customHeight="1" x14ac:dyDescent="0.2">
      <c r="A154" s="158"/>
      <c r="B154" s="152"/>
      <c r="C154" s="152"/>
      <c r="D154" s="152"/>
      <c r="E154" s="152"/>
      <c r="F154" s="152"/>
      <c r="G154" s="152"/>
      <c r="H154" s="152"/>
      <c r="I154" s="152"/>
      <c r="J154" s="152"/>
      <c r="K154" s="152"/>
      <c r="L154" s="152"/>
      <c r="M154" s="152"/>
      <c r="N154" s="152"/>
      <c r="O154" s="152"/>
      <c r="P154" s="152"/>
      <c r="Q154" s="152"/>
      <c r="R154" s="152"/>
      <c r="S154" s="152"/>
      <c r="T154" s="152"/>
      <c r="U154" s="152"/>
      <c r="V154" s="152"/>
      <c r="W154" s="152"/>
      <c r="X154" s="152"/>
      <c r="Y154" s="152"/>
      <c r="Z154" s="152"/>
    </row>
    <row r="155" spans="1:26" ht="11.25" customHeight="1" x14ac:dyDescent="0.2">
      <c r="A155" s="158"/>
      <c r="B155" s="152"/>
      <c r="C155" s="152"/>
      <c r="D155" s="152"/>
      <c r="E155" s="152"/>
      <c r="F155" s="152"/>
      <c r="G155" s="152"/>
      <c r="H155" s="152"/>
      <c r="I155" s="152"/>
      <c r="J155" s="152"/>
      <c r="K155" s="152"/>
      <c r="L155" s="152"/>
      <c r="M155" s="152"/>
      <c r="N155" s="152"/>
      <c r="O155" s="152"/>
      <c r="P155" s="152"/>
      <c r="Q155" s="152"/>
      <c r="R155" s="152"/>
      <c r="S155" s="152"/>
      <c r="T155" s="152"/>
      <c r="U155" s="152"/>
      <c r="V155" s="152"/>
      <c r="W155" s="152"/>
      <c r="X155" s="152"/>
      <c r="Y155" s="152"/>
      <c r="Z155" s="152"/>
    </row>
    <row r="156" spans="1:26" ht="11.25" customHeight="1" x14ac:dyDescent="0.2">
      <c r="A156" s="158"/>
      <c r="B156" s="152"/>
      <c r="C156" s="152"/>
      <c r="D156" s="152"/>
      <c r="E156" s="152"/>
      <c r="F156" s="152"/>
      <c r="G156" s="152"/>
      <c r="H156" s="152"/>
      <c r="I156" s="152"/>
      <c r="J156" s="152"/>
      <c r="K156" s="152"/>
      <c r="L156" s="152"/>
      <c r="M156" s="152"/>
      <c r="N156" s="152"/>
      <c r="O156" s="152"/>
      <c r="P156" s="152"/>
      <c r="Q156" s="152"/>
      <c r="R156" s="152"/>
      <c r="S156" s="152"/>
      <c r="T156" s="152"/>
      <c r="U156" s="152"/>
      <c r="V156" s="152"/>
      <c r="W156" s="152"/>
      <c r="X156" s="152"/>
      <c r="Y156" s="152"/>
      <c r="Z156" s="152"/>
    </row>
    <row r="157" spans="1:26" ht="11.25" customHeight="1" x14ac:dyDescent="0.2">
      <c r="A157" s="158"/>
      <c r="B157" s="152"/>
      <c r="C157" s="152"/>
      <c r="D157" s="152"/>
      <c r="E157" s="152"/>
      <c r="F157" s="152"/>
      <c r="G157" s="152"/>
      <c r="H157" s="152"/>
      <c r="I157" s="152"/>
      <c r="J157" s="152"/>
      <c r="K157" s="152"/>
      <c r="L157" s="152"/>
      <c r="M157" s="152"/>
      <c r="N157" s="152"/>
      <c r="O157" s="152"/>
      <c r="P157" s="152"/>
      <c r="Q157" s="152"/>
      <c r="R157" s="152"/>
      <c r="S157" s="152"/>
      <c r="T157" s="152"/>
      <c r="U157" s="152"/>
      <c r="V157" s="152"/>
      <c r="W157" s="152"/>
      <c r="X157" s="152"/>
      <c r="Y157" s="152"/>
      <c r="Z157" s="152"/>
    </row>
    <row r="158" spans="1:26" ht="11.25" customHeight="1" x14ac:dyDescent="0.2">
      <c r="A158" s="158"/>
      <c r="B158" s="152"/>
      <c r="C158" s="152"/>
      <c r="D158" s="152"/>
      <c r="E158" s="152"/>
      <c r="F158" s="152"/>
      <c r="G158" s="152"/>
      <c r="H158" s="152"/>
      <c r="I158" s="152"/>
      <c r="J158" s="152"/>
      <c r="K158" s="152"/>
      <c r="L158" s="152"/>
      <c r="M158" s="152"/>
      <c r="N158" s="152"/>
      <c r="O158" s="152"/>
      <c r="P158" s="152"/>
      <c r="Q158" s="152"/>
      <c r="R158" s="152"/>
      <c r="S158" s="152"/>
      <c r="T158" s="152"/>
      <c r="U158" s="152"/>
      <c r="V158" s="152"/>
      <c r="W158" s="152"/>
      <c r="X158" s="152"/>
      <c r="Y158" s="152"/>
      <c r="Z158" s="152"/>
    </row>
    <row r="159" spans="1:26" ht="11.25" customHeight="1" x14ac:dyDescent="0.2">
      <c r="A159" s="158"/>
      <c r="B159" s="152"/>
      <c r="C159" s="152"/>
      <c r="D159" s="152"/>
      <c r="E159" s="152"/>
      <c r="F159" s="152"/>
      <c r="G159" s="152"/>
      <c r="H159" s="152"/>
      <c r="I159" s="152"/>
      <c r="J159" s="152"/>
      <c r="K159" s="152"/>
      <c r="L159" s="152"/>
      <c r="M159" s="152"/>
      <c r="N159" s="152"/>
      <c r="O159" s="152"/>
      <c r="P159" s="152"/>
      <c r="Q159" s="152"/>
      <c r="R159" s="152"/>
      <c r="S159" s="152"/>
      <c r="T159" s="152"/>
      <c r="U159" s="152"/>
      <c r="V159" s="152"/>
      <c r="W159" s="152"/>
      <c r="X159" s="152"/>
      <c r="Y159" s="152"/>
      <c r="Z159" s="152"/>
    </row>
    <row r="160" spans="1:26" ht="11.25" customHeight="1" x14ac:dyDescent="0.2">
      <c r="A160" s="158"/>
      <c r="B160" s="152"/>
      <c r="C160" s="152"/>
      <c r="D160" s="152"/>
      <c r="E160" s="152"/>
      <c r="F160" s="152"/>
      <c r="G160" s="152"/>
      <c r="H160" s="152"/>
      <c r="I160" s="152"/>
      <c r="J160" s="152"/>
      <c r="K160" s="152"/>
      <c r="L160" s="152"/>
      <c r="M160" s="152"/>
      <c r="N160" s="152"/>
      <c r="O160" s="152"/>
      <c r="P160" s="152"/>
      <c r="Q160" s="152"/>
      <c r="R160" s="152"/>
      <c r="S160" s="152"/>
      <c r="T160" s="152"/>
      <c r="U160" s="152"/>
      <c r="V160" s="152"/>
      <c r="W160" s="152"/>
      <c r="X160" s="152"/>
      <c r="Y160" s="152"/>
      <c r="Z160" s="152"/>
    </row>
    <row r="161" spans="1:26" ht="11.25" customHeight="1" x14ac:dyDescent="0.2">
      <c r="A161" s="158"/>
      <c r="B161" s="152"/>
      <c r="C161" s="152"/>
      <c r="D161" s="152"/>
      <c r="E161" s="152"/>
      <c r="F161" s="152"/>
      <c r="G161" s="152"/>
      <c r="H161" s="152"/>
      <c r="I161" s="152"/>
      <c r="J161" s="152"/>
      <c r="K161" s="152"/>
      <c r="L161" s="152"/>
      <c r="M161" s="152"/>
      <c r="N161" s="152"/>
      <c r="O161" s="152"/>
      <c r="P161" s="152"/>
      <c r="Q161" s="152"/>
      <c r="R161" s="152"/>
      <c r="S161" s="152"/>
      <c r="T161" s="152"/>
      <c r="U161" s="152"/>
      <c r="V161" s="152"/>
      <c r="W161" s="152"/>
      <c r="X161" s="152"/>
      <c r="Y161" s="152"/>
      <c r="Z161" s="152"/>
    </row>
    <row r="162" spans="1:26" ht="11.25" customHeight="1" x14ac:dyDescent="0.2">
      <c r="A162" s="158"/>
      <c r="B162" s="152"/>
      <c r="C162" s="152"/>
      <c r="D162" s="152"/>
      <c r="E162" s="152"/>
      <c r="F162" s="152"/>
      <c r="G162" s="152"/>
      <c r="H162" s="152"/>
      <c r="I162" s="152"/>
      <c r="J162" s="152"/>
      <c r="K162" s="152"/>
      <c r="L162" s="152"/>
      <c r="M162" s="152"/>
      <c r="N162" s="152"/>
      <c r="O162" s="152"/>
      <c r="P162" s="152"/>
      <c r="Q162" s="152"/>
      <c r="R162" s="152"/>
      <c r="S162" s="152"/>
      <c r="T162" s="152"/>
      <c r="U162" s="152"/>
      <c r="V162" s="152"/>
      <c r="W162" s="152"/>
      <c r="X162" s="152"/>
      <c r="Y162" s="152"/>
      <c r="Z162" s="152"/>
    </row>
    <row r="163" spans="1:26" ht="11.25" customHeight="1" x14ac:dyDescent="0.2">
      <c r="A163" s="158"/>
      <c r="B163" s="152"/>
      <c r="C163" s="152"/>
      <c r="D163" s="152"/>
      <c r="E163" s="152"/>
      <c r="F163" s="152"/>
      <c r="G163" s="152"/>
      <c r="H163" s="152"/>
      <c r="I163" s="152"/>
      <c r="J163" s="152"/>
      <c r="K163" s="152"/>
      <c r="L163" s="152"/>
      <c r="M163" s="152"/>
      <c r="N163" s="152"/>
      <c r="O163" s="152"/>
      <c r="P163" s="152"/>
      <c r="Q163" s="152"/>
      <c r="R163" s="152"/>
      <c r="S163" s="152"/>
      <c r="T163" s="152"/>
      <c r="U163" s="152"/>
      <c r="V163" s="152"/>
      <c r="W163" s="152"/>
      <c r="X163" s="152"/>
      <c r="Y163" s="152"/>
      <c r="Z163" s="152"/>
    </row>
    <row r="164" spans="1:26" ht="11.25" customHeight="1" x14ac:dyDescent="0.2">
      <c r="A164" s="158"/>
      <c r="B164" s="152"/>
      <c r="C164" s="152"/>
      <c r="D164" s="152"/>
      <c r="E164" s="152"/>
      <c r="F164" s="152"/>
      <c r="G164" s="152"/>
      <c r="H164" s="152"/>
      <c r="I164" s="152"/>
      <c r="J164" s="152"/>
      <c r="K164" s="152"/>
      <c r="L164" s="152"/>
      <c r="M164" s="152"/>
      <c r="N164" s="152"/>
      <c r="O164" s="152"/>
      <c r="P164" s="152"/>
      <c r="Q164" s="152"/>
      <c r="R164" s="152"/>
      <c r="S164" s="152"/>
      <c r="T164" s="152"/>
      <c r="U164" s="152"/>
      <c r="V164" s="152"/>
      <c r="W164" s="152"/>
      <c r="X164" s="152"/>
      <c r="Y164" s="152"/>
      <c r="Z164" s="152"/>
    </row>
    <row r="165" spans="1:26" ht="11.25" customHeight="1" x14ac:dyDescent="0.2">
      <c r="A165" s="158"/>
      <c r="B165" s="152"/>
      <c r="C165" s="152"/>
      <c r="D165" s="152"/>
      <c r="E165" s="152"/>
      <c r="F165" s="152"/>
      <c r="G165" s="152"/>
      <c r="H165" s="152"/>
      <c r="I165" s="152"/>
      <c r="J165" s="152"/>
      <c r="K165" s="152"/>
      <c r="L165" s="152"/>
      <c r="M165" s="152"/>
      <c r="N165" s="152"/>
      <c r="O165" s="152"/>
      <c r="P165" s="152"/>
      <c r="Q165" s="152"/>
      <c r="R165" s="152"/>
      <c r="S165" s="152"/>
      <c r="T165" s="152"/>
      <c r="U165" s="152"/>
      <c r="V165" s="152"/>
      <c r="W165" s="152"/>
      <c r="X165" s="152"/>
      <c r="Y165" s="152"/>
      <c r="Z165" s="152"/>
    </row>
    <row r="166" spans="1:26" ht="11.25" customHeight="1" x14ac:dyDescent="0.2">
      <c r="A166" s="158"/>
      <c r="B166" s="152"/>
      <c r="C166" s="152"/>
      <c r="D166" s="152"/>
      <c r="E166" s="152"/>
      <c r="F166" s="152"/>
      <c r="G166" s="152"/>
      <c r="H166" s="152"/>
      <c r="I166" s="152"/>
      <c r="J166" s="152"/>
      <c r="K166" s="152"/>
      <c r="L166" s="152"/>
      <c r="M166" s="152"/>
      <c r="N166" s="152"/>
      <c r="O166" s="152"/>
      <c r="P166" s="152"/>
      <c r="Q166" s="152"/>
      <c r="R166" s="152"/>
      <c r="S166" s="152"/>
      <c r="T166" s="152"/>
      <c r="U166" s="152"/>
      <c r="V166" s="152"/>
      <c r="W166" s="152"/>
      <c r="X166" s="152"/>
      <c r="Y166" s="152"/>
      <c r="Z166" s="152"/>
    </row>
    <row r="167" spans="1:26" ht="11.25" customHeight="1" x14ac:dyDescent="0.2">
      <c r="A167" s="158"/>
      <c r="B167" s="152"/>
      <c r="C167" s="152"/>
      <c r="D167" s="152"/>
      <c r="E167" s="152"/>
      <c r="F167" s="152"/>
      <c r="G167" s="152"/>
      <c r="H167" s="152"/>
      <c r="I167" s="152"/>
      <c r="J167" s="152"/>
      <c r="K167" s="152"/>
      <c r="L167" s="152"/>
      <c r="M167" s="152"/>
      <c r="N167" s="152"/>
      <c r="O167" s="152"/>
      <c r="P167" s="152"/>
      <c r="Q167" s="152"/>
      <c r="R167" s="152"/>
      <c r="S167" s="152"/>
      <c r="T167" s="152"/>
      <c r="U167" s="152"/>
      <c r="V167" s="152"/>
      <c r="W167" s="152"/>
      <c r="X167" s="152"/>
      <c r="Y167" s="152"/>
      <c r="Z167" s="152"/>
    </row>
    <row r="168" spans="1:26" ht="11.25" customHeight="1" x14ac:dyDescent="0.2">
      <c r="A168" s="158"/>
      <c r="B168" s="152"/>
      <c r="C168" s="152"/>
      <c r="D168" s="152"/>
      <c r="E168" s="152"/>
      <c r="F168" s="152"/>
      <c r="G168" s="152"/>
      <c r="H168" s="152"/>
      <c r="I168" s="152"/>
      <c r="J168" s="152"/>
      <c r="K168" s="152"/>
      <c r="L168" s="152"/>
      <c r="M168" s="152"/>
      <c r="N168" s="152"/>
      <c r="O168" s="152"/>
      <c r="P168" s="152"/>
      <c r="Q168" s="152"/>
      <c r="R168" s="152"/>
      <c r="S168" s="152"/>
      <c r="T168" s="152"/>
      <c r="U168" s="152"/>
      <c r="V168" s="152"/>
      <c r="W168" s="152"/>
      <c r="X168" s="152"/>
      <c r="Y168" s="152"/>
      <c r="Z168" s="152"/>
    </row>
    <row r="169" spans="1:26" ht="11.25" customHeight="1" x14ac:dyDescent="0.2">
      <c r="A169" s="158"/>
      <c r="B169" s="152"/>
      <c r="C169" s="152"/>
      <c r="D169" s="152"/>
      <c r="E169" s="152"/>
      <c r="F169" s="152"/>
      <c r="G169" s="152"/>
      <c r="H169" s="152"/>
      <c r="I169" s="152"/>
      <c r="J169" s="152"/>
      <c r="K169" s="152"/>
      <c r="L169" s="152"/>
      <c r="M169" s="152"/>
      <c r="N169" s="152"/>
      <c r="O169" s="152"/>
      <c r="P169" s="152"/>
      <c r="Q169" s="152"/>
      <c r="R169" s="152"/>
      <c r="S169" s="152"/>
      <c r="T169" s="152"/>
      <c r="U169" s="152"/>
      <c r="V169" s="152"/>
      <c r="W169" s="152"/>
      <c r="X169" s="152"/>
      <c r="Y169" s="152"/>
      <c r="Z169" s="152"/>
    </row>
    <row r="170" spans="1:26" ht="11.25" customHeight="1" x14ac:dyDescent="0.2">
      <c r="A170" s="158"/>
      <c r="B170" s="152"/>
      <c r="C170" s="152"/>
      <c r="D170" s="152"/>
      <c r="E170" s="152"/>
      <c r="F170" s="152"/>
      <c r="G170" s="152"/>
      <c r="H170" s="152"/>
      <c r="I170" s="152"/>
      <c r="J170" s="152"/>
      <c r="K170" s="152"/>
      <c r="L170" s="152"/>
      <c r="M170" s="152"/>
      <c r="N170" s="152"/>
      <c r="O170" s="152"/>
      <c r="P170" s="152"/>
      <c r="Q170" s="152"/>
      <c r="R170" s="152"/>
      <c r="S170" s="152"/>
      <c r="T170" s="152"/>
      <c r="U170" s="152"/>
      <c r="V170" s="152"/>
      <c r="W170" s="152"/>
      <c r="X170" s="152"/>
      <c r="Y170" s="152"/>
      <c r="Z170" s="152"/>
    </row>
    <row r="171" spans="1:26" ht="11.25" customHeight="1" x14ac:dyDescent="0.2">
      <c r="A171" s="158"/>
      <c r="B171" s="152"/>
      <c r="C171" s="152"/>
      <c r="D171" s="152"/>
      <c r="E171" s="152"/>
      <c r="F171" s="152"/>
      <c r="G171" s="152"/>
      <c r="H171" s="152"/>
      <c r="I171" s="152"/>
      <c r="J171" s="152"/>
      <c r="K171" s="152"/>
      <c r="L171" s="152"/>
      <c r="M171" s="152"/>
      <c r="N171" s="152"/>
      <c r="O171" s="152"/>
      <c r="P171" s="152"/>
      <c r="Q171" s="152"/>
      <c r="R171" s="152"/>
      <c r="S171" s="152"/>
      <c r="T171" s="152"/>
      <c r="U171" s="152"/>
      <c r="V171" s="152"/>
      <c r="W171" s="152"/>
      <c r="X171" s="152"/>
      <c r="Y171" s="152"/>
      <c r="Z171" s="152"/>
    </row>
    <row r="172" spans="1:26" ht="11.25" customHeight="1" x14ac:dyDescent="0.2">
      <c r="A172" s="158"/>
      <c r="B172" s="152"/>
      <c r="C172" s="152"/>
      <c r="D172" s="152"/>
      <c r="E172" s="152"/>
      <c r="F172" s="152"/>
      <c r="G172" s="152"/>
      <c r="H172" s="152"/>
      <c r="I172" s="152"/>
      <c r="J172" s="152"/>
      <c r="K172" s="152"/>
      <c r="L172" s="152"/>
      <c r="M172" s="152"/>
      <c r="N172" s="152"/>
      <c r="O172" s="152"/>
      <c r="P172" s="152"/>
      <c r="Q172" s="152"/>
      <c r="R172" s="152"/>
      <c r="S172" s="152"/>
      <c r="T172" s="152"/>
      <c r="U172" s="152"/>
      <c r="V172" s="152"/>
      <c r="W172" s="152"/>
      <c r="X172" s="152"/>
      <c r="Y172" s="152"/>
      <c r="Z172" s="152"/>
    </row>
    <row r="173" spans="1:26" ht="11.25" customHeight="1" x14ac:dyDescent="0.2">
      <c r="A173" s="158"/>
      <c r="B173" s="152"/>
      <c r="C173" s="152"/>
      <c r="D173" s="152"/>
      <c r="E173" s="152"/>
      <c r="F173" s="152"/>
      <c r="G173" s="152"/>
      <c r="H173" s="152"/>
      <c r="I173" s="152"/>
      <c r="J173" s="152"/>
      <c r="K173" s="152"/>
      <c r="L173" s="152"/>
      <c r="M173" s="152"/>
      <c r="N173" s="152"/>
      <c r="O173" s="152"/>
      <c r="P173" s="152"/>
      <c r="Q173" s="152"/>
      <c r="R173" s="152"/>
      <c r="S173" s="152"/>
      <c r="T173" s="152"/>
      <c r="U173" s="152"/>
      <c r="V173" s="152"/>
      <c r="W173" s="152"/>
      <c r="X173" s="152"/>
      <c r="Y173" s="152"/>
      <c r="Z173" s="152"/>
    </row>
    <row r="174" spans="1:26" ht="11.25" customHeight="1" x14ac:dyDescent="0.2">
      <c r="A174" s="158"/>
      <c r="B174" s="152"/>
      <c r="C174" s="152"/>
      <c r="D174" s="152"/>
      <c r="E174" s="152"/>
      <c r="F174" s="152"/>
      <c r="G174" s="152"/>
      <c r="H174" s="152"/>
      <c r="I174" s="152"/>
      <c r="J174" s="152"/>
      <c r="K174" s="152"/>
      <c r="L174" s="152"/>
      <c r="M174" s="152"/>
      <c r="N174" s="152"/>
      <c r="O174" s="152"/>
      <c r="P174" s="152"/>
      <c r="Q174" s="152"/>
      <c r="R174" s="152"/>
      <c r="S174" s="152"/>
      <c r="T174" s="152"/>
      <c r="U174" s="152"/>
      <c r="V174" s="152"/>
      <c r="W174" s="152"/>
      <c r="X174" s="152"/>
      <c r="Y174" s="152"/>
      <c r="Z174" s="152"/>
    </row>
    <row r="175" spans="1:26" ht="11.25" customHeight="1" x14ac:dyDescent="0.2">
      <c r="A175" s="158"/>
      <c r="B175" s="152"/>
      <c r="C175" s="152"/>
      <c r="D175" s="152"/>
      <c r="E175" s="152"/>
      <c r="F175" s="152"/>
      <c r="G175" s="152"/>
      <c r="H175" s="152"/>
      <c r="I175" s="152"/>
      <c r="J175" s="152"/>
      <c r="K175" s="152"/>
      <c r="L175" s="152"/>
      <c r="M175" s="152"/>
      <c r="N175" s="152"/>
      <c r="O175" s="152"/>
      <c r="P175" s="152"/>
      <c r="Q175" s="152"/>
      <c r="R175" s="152"/>
      <c r="S175" s="152"/>
      <c r="T175" s="152"/>
      <c r="U175" s="152"/>
      <c r="V175" s="152"/>
      <c r="W175" s="152"/>
      <c r="X175" s="152"/>
      <c r="Y175" s="152"/>
      <c r="Z175" s="152"/>
    </row>
    <row r="176" spans="1:26" ht="11.25" customHeight="1" x14ac:dyDescent="0.2">
      <c r="A176" s="158"/>
      <c r="B176" s="152"/>
      <c r="C176" s="152"/>
      <c r="D176" s="152"/>
      <c r="E176" s="152"/>
      <c r="F176" s="152"/>
      <c r="G176" s="152"/>
      <c r="H176" s="152"/>
      <c r="I176" s="152"/>
      <c r="J176" s="152"/>
      <c r="K176" s="152"/>
      <c r="L176" s="152"/>
      <c r="M176" s="152"/>
      <c r="N176" s="152"/>
      <c r="O176" s="152"/>
      <c r="P176" s="152"/>
      <c r="Q176" s="152"/>
      <c r="R176" s="152"/>
      <c r="S176" s="152"/>
      <c r="T176" s="152"/>
      <c r="U176" s="152"/>
      <c r="V176" s="152"/>
      <c r="W176" s="152"/>
      <c r="X176" s="152"/>
      <c r="Y176" s="152"/>
      <c r="Z176" s="152"/>
    </row>
    <row r="177" spans="1:26" ht="11.25" customHeight="1" x14ac:dyDescent="0.2">
      <c r="A177" s="158"/>
      <c r="B177" s="152"/>
      <c r="C177" s="152"/>
      <c r="D177" s="152"/>
      <c r="E177" s="152"/>
      <c r="F177" s="152"/>
      <c r="G177" s="152"/>
      <c r="H177" s="152"/>
      <c r="I177" s="152"/>
      <c r="J177" s="152"/>
      <c r="K177" s="152"/>
      <c r="L177" s="152"/>
      <c r="M177" s="152"/>
      <c r="N177" s="152"/>
      <c r="O177" s="152"/>
      <c r="P177" s="152"/>
      <c r="Q177" s="152"/>
      <c r="R177" s="152"/>
      <c r="S177" s="152"/>
      <c r="T177" s="152"/>
      <c r="U177" s="152"/>
      <c r="V177" s="152"/>
      <c r="W177" s="152"/>
      <c r="X177" s="152"/>
      <c r="Y177" s="152"/>
      <c r="Z177" s="152"/>
    </row>
    <row r="178" spans="1:26" ht="11.25" customHeight="1" x14ac:dyDescent="0.2">
      <c r="A178" s="158"/>
      <c r="B178" s="152"/>
      <c r="C178" s="152"/>
      <c r="D178" s="152"/>
      <c r="E178" s="152"/>
      <c r="F178" s="152"/>
      <c r="G178" s="152"/>
      <c r="H178" s="152"/>
      <c r="I178" s="152"/>
      <c r="J178" s="152"/>
      <c r="K178" s="152"/>
      <c r="L178" s="152"/>
      <c r="M178" s="152"/>
      <c r="N178" s="152"/>
      <c r="O178" s="152"/>
      <c r="P178" s="152"/>
      <c r="Q178" s="152"/>
      <c r="R178" s="152"/>
      <c r="S178" s="152"/>
      <c r="T178" s="152"/>
      <c r="U178" s="152"/>
      <c r="V178" s="152"/>
      <c r="W178" s="152"/>
      <c r="X178" s="152"/>
      <c r="Y178" s="152"/>
      <c r="Z178" s="152"/>
    </row>
    <row r="179" spans="1:26" ht="11.25" customHeight="1" x14ac:dyDescent="0.2">
      <c r="A179" s="158"/>
      <c r="B179" s="152"/>
      <c r="C179" s="152"/>
      <c r="D179" s="152"/>
      <c r="E179" s="152"/>
      <c r="F179" s="152"/>
      <c r="G179" s="152"/>
      <c r="H179" s="152"/>
      <c r="I179" s="152"/>
      <c r="J179" s="152"/>
      <c r="K179" s="152"/>
      <c r="L179" s="152"/>
      <c r="M179" s="152"/>
      <c r="N179" s="152"/>
      <c r="O179" s="152"/>
      <c r="P179" s="152"/>
      <c r="Q179" s="152"/>
      <c r="R179" s="152"/>
      <c r="S179" s="152"/>
      <c r="T179" s="152"/>
      <c r="U179" s="152"/>
      <c r="V179" s="152"/>
      <c r="W179" s="152"/>
      <c r="X179" s="152"/>
      <c r="Y179" s="152"/>
      <c r="Z179" s="152"/>
    </row>
    <row r="180" spans="1:26" ht="11.25" customHeight="1" x14ac:dyDescent="0.2">
      <c r="A180" s="158"/>
      <c r="B180" s="152"/>
      <c r="C180" s="152"/>
      <c r="D180" s="152"/>
      <c r="E180" s="152"/>
      <c r="F180" s="152"/>
      <c r="G180" s="152"/>
      <c r="H180" s="152"/>
      <c r="I180" s="152"/>
      <c r="J180" s="152"/>
      <c r="K180" s="152"/>
      <c r="L180" s="152"/>
      <c r="M180" s="152"/>
      <c r="N180" s="152"/>
      <c r="O180" s="152"/>
      <c r="P180" s="152"/>
      <c r="Q180" s="152"/>
      <c r="R180" s="152"/>
      <c r="S180" s="152"/>
      <c r="T180" s="152"/>
      <c r="U180" s="152"/>
      <c r="V180" s="152"/>
      <c r="W180" s="152"/>
      <c r="X180" s="152"/>
      <c r="Y180" s="152"/>
      <c r="Z180" s="152"/>
    </row>
    <row r="181" spans="1:26" ht="11.25" customHeight="1" x14ac:dyDescent="0.2">
      <c r="A181" s="158"/>
      <c r="B181" s="152"/>
      <c r="C181" s="152"/>
      <c r="D181" s="152"/>
      <c r="E181" s="152"/>
      <c r="F181" s="152"/>
      <c r="G181" s="152"/>
      <c r="H181" s="152"/>
      <c r="I181" s="152"/>
      <c r="J181" s="152"/>
      <c r="K181" s="152"/>
      <c r="L181" s="152"/>
      <c r="M181" s="152"/>
      <c r="N181" s="152"/>
      <c r="O181" s="152"/>
      <c r="P181" s="152"/>
      <c r="Q181" s="152"/>
      <c r="R181" s="152"/>
      <c r="S181" s="152"/>
      <c r="T181" s="152"/>
      <c r="U181" s="152"/>
      <c r="V181" s="152"/>
      <c r="W181" s="152"/>
      <c r="X181" s="152"/>
      <c r="Y181" s="152"/>
      <c r="Z181" s="152"/>
    </row>
    <row r="182" spans="1:26" ht="11.25" customHeight="1" x14ac:dyDescent="0.2">
      <c r="A182" s="158"/>
      <c r="B182" s="152"/>
      <c r="C182" s="152"/>
      <c r="D182" s="152"/>
      <c r="E182" s="152"/>
      <c r="F182" s="152"/>
      <c r="G182" s="152"/>
      <c r="H182" s="152"/>
      <c r="I182" s="152"/>
      <c r="J182" s="152"/>
      <c r="K182" s="152"/>
      <c r="L182" s="152"/>
      <c r="M182" s="152"/>
      <c r="N182" s="152"/>
      <c r="O182" s="152"/>
      <c r="P182" s="152"/>
      <c r="Q182" s="152"/>
      <c r="R182" s="152"/>
      <c r="S182" s="152"/>
      <c r="T182" s="152"/>
      <c r="U182" s="152"/>
      <c r="V182" s="152"/>
      <c r="W182" s="152"/>
      <c r="X182" s="152"/>
      <c r="Y182" s="152"/>
      <c r="Z182" s="152"/>
    </row>
    <row r="183" spans="1:26" ht="11.25" customHeight="1" x14ac:dyDescent="0.2">
      <c r="A183" s="158"/>
      <c r="B183" s="152"/>
      <c r="C183" s="152"/>
      <c r="D183" s="152"/>
      <c r="E183" s="152"/>
      <c r="F183" s="152"/>
      <c r="G183" s="152"/>
      <c r="H183" s="152"/>
      <c r="I183" s="152"/>
      <c r="J183" s="152"/>
      <c r="K183" s="152"/>
      <c r="L183" s="152"/>
      <c r="M183" s="152"/>
      <c r="N183" s="152"/>
      <c r="O183" s="152"/>
      <c r="P183" s="152"/>
      <c r="Q183" s="152"/>
      <c r="R183" s="152"/>
      <c r="S183" s="152"/>
      <c r="T183" s="152"/>
      <c r="U183" s="152"/>
      <c r="V183" s="152"/>
      <c r="W183" s="152"/>
      <c r="X183" s="152"/>
      <c r="Y183" s="152"/>
      <c r="Z183" s="152"/>
    </row>
    <row r="184" spans="1:26" ht="11.25" customHeight="1" x14ac:dyDescent="0.2">
      <c r="A184" s="158"/>
      <c r="B184" s="152"/>
      <c r="C184" s="152"/>
      <c r="D184" s="152"/>
      <c r="E184" s="152"/>
      <c r="F184" s="152"/>
      <c r="G184" s="152"/>
      <c r="H184" s="152"/>
      <c r="I184" s="152"/>
      <c r="J184" s="152"/>
      <c r="K184" s="152"/>
      <c r="L184" s="152"/>
      <c r="M184" s="152"/>
      <c r="N184" s="152"/>
      <c r="O184" s="152"/>
      <c r="P184" s="152"/>
      <c r="Q184" s="152"/>
      <c r="R184" s="152"/>
      <c r="S184" s="152"/>
      <c r="T184" s="152"/>
      <c r="U184" s="152"/>
      <c r="V184" s="152"/>
      <c r="W184" s="152"/>
      <c r="X184" s="152"/>
      <c r="Y184" s="152"/>
      <c r="Z184" s="152"/>
    </row>
    <row r="185" spans="1:26" ht="11.25" customHeight="1" x14ac:dyDescent="0.2">
      <c r="A185" s="158"/>
      <c r="B185" s="152"/>
      <c r="C185" s="152"/>
      <c r="D185" s="152"/>
      <c r="E185" s="152"/>
      <c r="F185" s="152"/>
      <c r="G185" s="152"/>
      <c r="H185" s="152"/>
      <c r="I185" s="152"/>
      <c r="J185" s="152"/>
      <c r="K185" s="152"/>
      <c r="L185" s="152"/>
      <c r="M185" s="152"/>
      <c r="N185" s="152"/>
      <c r="O185" s="152"/>
      <c r="P185" s="152"/>
      <c r="Q185" s="152"/>
      <c r="R185" s="152"/>
      <c r="S185" s="152"/>
      <c r="T185" s="152"/>
      <c r="U185" s="152"/>
      <c r="V185" s="152"/>
      <c r="W185" s="152"/>
      <c r="X185" s="152"/>
      <c r="Y185" s="152"/>
      <c r="Z185" s="152"/>
    </row>
    <row r="186" spans="1:26" ht="11.25" customHeight="1" x14ac:dyDescent="0.2">
      <c r="A186" s="158"/>
      <c r="B186" s="152"/>
      <c r="C186" s="152"/>
      <c r="D186" s="152"/>
      <c r="E186" s="152"/>
      <c r="F186" s="152"/>
      <c r="G186" s="152"/>
      <c r="H186" s="152"/>
      <c r="I186" s="152"/>
      <c r="J186" s="152"/>
      <c r="K186" s="152"/>
      <c r="L186" s="152"/>
      <c r="M186" s="152"/>
      <c r="N186" s="152"/>
      <c r="O186" s="152"/>
      <c r="P186" s="152"/>
      <c r="Q186" s="152"/>
      <c r="R186" s="152"/>
      <c r="S186" s="152"/>
      <c r="T186" s="152"/>
      <c r="U186" s="152"/>
      <c r="V186" s="152"/>
      <c r="W186" s="152"/>
      <c r="X186" s="152"/>
      <c r="Y186" s="152"/>
      <c r="Z186" s="152"/>
    </row>
    <row r="187" spans="1:26" ht="11.25" customHeight="1" x14ac:dyDescent="0.2">
      <c r="A187" s="158"/>
      <c r="B187" s="152"/>
      <c r="C187" s="152"/>
      <c r="D187" s="152"/>
      <c r="E187" s="152"/>
      <c r="F187" s="152"/>
      <c r="G187" s="152"/>
      <c r="H187" s="152"/>
      <c r="I187" s="152"/>
      <c r="J187" s="152"/>
      <c r="K187" s="152"/>
      <c r="L187" s="152"/>
      <c r="M187" s="152"/>
      <c r="N187" s="152"/>
      <c r="O187" s="152"/>
      <c r="P187" s="152"/>
      <c r="Q187" s="152"/>
      <c r="R187" s="152"/>
      <c r="S187" s="152"/>
      <c r="T187" s="152"/>
      <c r="U187" s="152"/>
      <c r="V187" s="152"/>
      <c r="W187" s="152"/>
      <c r="X187" s="152"/>
      <c r="Y187" s="152"/>
      <c r="Z187" s="152"/>
    </row>
    <row r="188" spans="1:26" ht="11.25" customHeight="1" x14ac:dyDescent="0.2">
      <c r="A188" s="158"/>
      <c r="B188" s="152"/>
      <c r="C188" s="152"/>
      <c r="D188" s="152"/>
      <c r="E188" s="152"/>
      <c r="F188" s="152"/>
      <c r="G188" s="152"/>
      <c r="H188" s="152"/>
      <c r="I188" s="152"/>
      <c r="J188" s="152"/>
      <c r="K188" s="152"/>
      <c r="L188" s="152"/>
      <c r="M188" s="152"/>
      <c r="N188" s="152"/>
      <c r="O188" s="152"/>
      <c r="P188" s="152"/>
      <c r="Q188" s="152"/>
      <c r="R188" s="152"/>
      <c r="S188" s="152"/>
      <c r="T188" s="152"/>
      <c r="U188" s="152"/>
      <c r="V188" s="152"/>
      <c r="W188" s="152"/>
      <c r="X188" s="152"/>
      <c r="Y188" s="152"/>
      <c r="Z188" s="152"/>
    </row>
    <row r="189" spans="1:26" ht="11.25" customHeight="1" x14ac:dyDescent="0.2">
      <c r="A189" s="158"/>
      <c r="B189" s="152"/>
      <c r="C189" s="152"/>
      <c r="D189" s="152"/>
      <c r="E189" s="152"/>
      <c r="F189" s="152"/>
      <c r="G189" s="152"/>
      <c r="H189" s="152"/>
      <c r="I189" s="152"/>
      <c r="J189" s="152"/>
      <c r="K189" s="152"/>
      <c r="L189" s="152"/>
      <c r="M189" s="152"/>
      <c r="N189" s="152"/>
      <c r="O189" s="152"/>
      <c r="P189" s="152"/>
      <c r="Q189" s="152"/>
      <c r="R189" s="152"/>
      <c r="S189" s="152"/>
      <c r="T189" s="152"/>
      <c r="U189" s="152"/>
      <c r="V189" s="152"/>
      <c r="W189" s="152"/>
      <c r="X189" s="152"/>
      <c r="Y189" s="152"/>
      <c r="Z189" s="152"/>
    </row>
    <row r="190" spans="1:26" ht="11.25" customHeight="1" x14ac:dyDescent="0.2">
      <c r="A190" s="158"/>
      <c r="B190" s="152"/>
      <c r="C190" s="152"/>
      <c r="D190" s="152"/>
      <c r="E190" s="152"/>
      <c r="F190" s="152"/>
      <c r="G190" s="152"/>
      <c r="H190" s="152"/>
      <c r="I190" s="152"/>
      <c r="J190" s="152"/>
      <c r="K190" s="152"/>
      <c r="L190" s="152"/>
      <c r="M190" s="152"/>
      <c r="N190" s="152"/>
      <c r="O190" s="152"/>
      <c r="P190" s="152"/>
      <c r="Q190" s="152"/>
      <c r="R190" s="152"/>
      <c r="S190" s="152"/>
      <c r="T190" s="152"/>
      <c r="U190" s="152"/>
      <c r="V190" s="152"/>
      <c r="W190" s="152"/>
      <c r="X190" s="152"/>
      <c r="Y190" s="152"/>
      <c r="Z190" s="152"/>
    </row>
    <row r="191" spans="1:26" ht="11.25" customHeight="1" x14ac:dyDescent="0.2">
      <c r="A191" s="158"/>
      <c r="B191" s="152"/>
      <c r="C191" s="152"/>
      <c r="D191" s="152"/>
      <c r="E191" s="152"/>
      <c r="F191" s="152"/>
      <c r="G191" s="152"/>
      <c r="H191" s="152"/>
      <c r="I191" s="152"/>
      <c r="J191" s="152"/>
      <c r="K191" s="152"/>
      <c r="L191" s="152"/>
      <c r="M191" s="152"/>
      <c r="N191" s="152"/>
      <c r="O191" s="152"/>
      <c r="P191" s="152"/>
      <c r="Q191" s="152"/>
      <c r="R191" s="152"/>
      <c r="S191" s="152"/>
      <c r="T191" s="152"/>
      <c r="U191" s="152"/>
      <c r="V191" s="152"/>
      <c r="W191" s="152"/>
      <c r="X191" s="152"/>
      <c r="Y191" s="152"/>
      <c r="Z191" s="152"/>
    </row>
    <row r="192" spans="1:26" ht="11.25" customHeight="1" x14ac:dyDescent="0.2">
      <c r="A192" s="158"/>
      <c r="B192" s="152"/>
      <c r="C192" s="152"/>
      <c r="D192" s="152"/>
      <c r="E192" s="152"/>
      <c r="F192" s="152"/>
      <c r="G192" s="152"/>
      <c r="H192" s="152"/>
      <c r="I192" s="152"/>
      <c r="J192" s="152"/>
      <c r="K192" s="152"/>
      <c r="L192" s="152"/>
      <c r="M192" s="152"/>
      <c r="N192" s="152"/>
      <c r="O192" s="152"/>
      <c r="P192" s="152"/>
      <c r="Q192" s="152"/>
      <c r="R192" s="152"/>
      <c r="S192" s="152"/>
      <c r="T192" s="152"/>
      <c r="U192" s="152"/>
      <c r="V192" s="152"/>
      <c r="W192" s="152"/>
      <c r="X192" s="152"/>
      <c r="Y192" s="152"/>
      <c r="Z192" s="152"/>
    </row>
    <row r="193" spans="1:26" ht="11.25" customHeight="1" x14ac:dyDescent="0.2">
      <c r="A193" s="158"/>
      <c r="B193" s="152"/>
      <c r="C193" s="152"/>
      <c r="D193" s="152"/>
      <c r="E193" s="152"/>
      <c r="F193" s="152"/>
      <c r="G193" s="152"/>
      <c r="H193" s="152"/>
      <c r="I193" s="152"/>
      <c r="J193" s="152"/>
      <c r="K193" s="152"/>
      <c r="L193" s="152"/>
      <c r="M193" s="152"/>
      <c r="N193" s="152"/>
      <c r="O193" s="152"/>
      <c r="P193" s="152"/>
      <c r="Q193" s="152"/>
      <c r="R193" s="152"/>
      <c r="S193" s="152"/>
      <c r="T193" s="152"/>
      <c r="U193" s="152"/>
      <c r="V193" s="152"/>
      <c r="W193" s="152"/>
      <c r="X193" s="152"/>
      <c r="Y193" s="152"/>
      <c r="Z193" s="152"/>
    </row>
    <row r="194" spans="1:26" ht="11.25" customHeight="1" x14ac:dyDescent="0.2">
      <c r="A194" s="158"/>
      <c r="B194" s="152"/>
      <c r="C194" s="152"/>
      <c r="D194" s="152"/>
      <c r="E194" s="152"/>
      <c r="F194" s="152"/>
      <c r="G194" s="152"/>
      <c r="H194" s="152"/>
      <c r="I194" s="152"/>
      <c r="J194" s="152"/>
      <c r="K194" s="152"/>
      <c r="L194" s="152"/>
      <c r="M194" s="152"/>
      <c r="N194" s="152"/>
      <c r="O194" s="152"/>
      <c r="P194" s="152"/>
      <c r="Q194" s="152"/>
      <c r="R194" s="152"/>
      <c r="S194" s="152"/>
      <c r="T194" s="152"/>
      <c r="U194" s="152"/>
      <c r="V194" s="152"/>
      <c r="W194" s="152"/>
      <c r="X194" s="152"/>
      <c r="Y194" s="152"/>
      <c r="Z194" s="152"/>
    </row>
    <row r="195" spans="1:26" ht="11.25" customHeight="1" x14ac:dyDescent="0.2">
      <c r="A195" s="158"/>
      <c r="B195" s="152"/>
      <c r="C195" s="152"/>
      <c r="D195" s="152"/>
      <c r="E195" s="152"/>
      <c r="F195" s="152"/>
      <c r="G195" s="152"/>
      <c r="H195" s="152"/>
      <c r="I195" s="152"/>
      <c r="J195" s="152"/>
      <c r="K195" s="152"/>
      <c r="L195" s="152"/>
      <c r="M195" s="152"/>
      <c r="N195" s="152"/>
      <c r="O195" s="152"/>
      <c r="P195" s="152"/>
      <c r="Q195" s="152"/>
      <c r="R195" s="152"/>
      <c r="S195" s="152"/>
      <c r="T195" s="152"/>
      <c r="U195" s="152"/>
      <c r="V195" s="152"/>
      <c r="W195" s="152"/>
      <c r="X195" s="152"/>
      <c r="Y195" s="152"/>
      <c r="Z195" s="152"/>
    </row>
    <row r="196" spans="1:26" ht="11.25" customHeight="1" x14ac:dyDescent="0.2">
      <c r="A196" s="158"/>
      <c r="B196" s="152"/>
      <c r="C196" s="152"/>
      <c r="D196" s="152"/>
      <c r="E196" s="152"/>
      <c r="F196" s="152"/>
      <c r="G196" s="152"/>
      <c r="H196" s="152"/>
      <c r="I196" s="152"/>
      <c r="J196" s="152"/>
      <c r="K196" s="152"/>
      <c r="L196" s="152"/>
      <c r="M196" s="152"/>
      <c r="N196" s="152"/>
      <c r="O196" s="152"/>
      <c r="P196" s="152"/>
      <c r="Q196" s="152"/>
      <c r="R196" s="152"/>
      <c r="S196" s="152"/>
      <c r="T196" s="152"/>
      <c r="U196" s="152"/>
      <c r="V196" s="152"/>
      <c r="W196" s="152"/>
      <c r="X196" s="152"/>
      <c r="Y196" s="152"/>
      <c r="Z196" s="152"/>
    </row>
    <row r="197" spans="1:26" ht="11.25" customHeight="1" x14ac:dyDescent="0.2">
      <c r="A197" s="158"/>
      <c r="B197" s="152"/>
      <c r="C197" s="152"/>
      <c r="D197" s="152"/>
      <c r="E197" s="152"/>
      <c r="F197" s="152"/>
      <c r="G197" s="152"/>
      <c r="H197" s="152"/>
      <c r="I197" s="152"/>
      <c r="J197" s="152"/>
      <c r="K197" s="152"/>
      <c r="L197" s="152"/>
      <c r="M197" s="152"/>
      <c r="N197" s="152"/>
      <c r="O197" s="152"/>
      <c r="P197" s="152"/>
      <c r="Q197" s="152"/>
      <c r="R197" s="152"/>
      <c r="S197" s="152"/>
      <c r="T197" s="152"/>
      <c r="U197" s="152"/>
      <c r="V197" s="152"/>
      <c r="W197" s="152"/>
      <c r="X197" s="152"/>
      <c r="Y197" s="152"/>
      <c r="Z197" s="152"/>
    </row>
    <row r="198" spans="1:26" ht="11.25" customHeight="1" x14ac:dyDescent="0.2">
      <c r="A198" s="158"/>
      <c r="B198" s="152"/>
      <c r="C198" s="152"/>
      <c r="D198" s="152"/>
      <c r="E198" s="152"/>
      <c r="F198" s="152"/>
      <c r="G198" s="152"/>
      <c r="H198" s="152"/>
      <c r="I198" s="152"/>
      <c r="J198" s="152"/>
      <c r="K198" s="152"/>
      <c r="L198" s="152"/>
      <c r="M198" s="152"/>
      <c r="N198" s="152"/>
      <c r="O198" s="152"/>
      <c r="P198" s="152"/>
      <c r="Q198" s="152"/>
      <c r="R198" s="152"/>
      <c r="S198" s="152"/>
      <c r="T198" s="152"/>
      <c r="U198" s="152"/>
      <c r="V198" s="152"/>
      <c r="W198" s="152"/>
      <c r="X198" s="152"/>
      <c r="Y198" s="152"/>
      <c r="Z198" s="152"/>
    </row>
    <row r="199" spans="1:26" ht="11.25" customHeight="1" x14ac:dyDescent="0.2">
      <c r="A199" s="158"/>
      <c r="B199" s="152"/>
      <c r="C199" s="152"/>
      <c r="D199" s="152"/>
      <c r="E199" s="152"/>
      <c r="F199" s="152"/>
      <c r="G199" s="152"/>
      <c r="H199" s="152"/>
      <c r="I199" s="152"/>
      <c r="J199" s="152"/>
      <c r="K199" s="152"/>
      <c r="L199" s="152"/>
      <c r="M199" s="152"/>
      <c r="N199" s="152"/>
      <c r="O199" s="152"/>
      <c r="P199" s="152"/>
      <c r="Q199" s="152"/>
      <c r="R199" s="152"/>
      <c r="S199" s="152"/>
      <c r="T199" s="152"/>
      <c r="U199" s="152"/>
      <c r="V199" s="152"/>
      <c r="W199" s="152"/>
      <c r="X199" s="152"/>
      <c r="Y199" s="152"/>
      <c r="Z199" s="152"/>
    </row>
    <row r="200" spans="1:26" ht="11.25" customHeight="1" x14ac:dyDescent="0.2">
      <c r="A200" s="158"/>
      <c r="B200" s="152"/>
      <c r="C200" s="152"/>
      <c r="D200" s="152"/>
      <c r="E200" s="152"/>
      <c r="F200" s="152"/>
      <c r="G200" s="152"/>
      <c r="H200" s="152"/>
      <c r="I200" s="152"/>
      <c r="J200" s="152"/>
      <c r="K200" s="152"/>
      <c r="L200" s="152"/>
      <c r="M200" s="152"/>
      <c r="N200" s="152"/>
      <c r="O200" s="152"/>
      <c r="P200" s="152"/>
      <c r="Q200" s="152"/>
      <c r="R200" s="152"/>
      <c r="S200" s="152"/>
      <c r="T200" s="152"/>
      <c r="U200" s="152"/>
      <c r="V200" s="152"/>
      <c r="W200" s="152"/>
      <c r="X200" s="152"/>
      <c r="Y200" s="152"/>
      <c r="Z200" s="152"/>
    </row>
    <row r="201" spans="1:26" ht="11.25" customHeight="1" x14ac:dyDescent="0.2">
      <c r="A201" s="158"/>
      <c r="B201" s="152"/>
      <c r="C201" s="152"/>
      <c r="D201" s="152"/>
      <c r="E201" s="152"/>
      <c r="F201" s="152"/>
      <c r="G201" s="152"/>
      <c r="H201" s="152"/>
      <c r="I201" s="152"/>
      <c r="J201" s="152"/>
      <c r="K201" s="152"/>
      <c r="L201" s="152"/>
      <c r="M201" s="152"/>
      <c r="N201" s="152"/>
      <c r="O201" s="152"/>
      <c r="P201" s="152"/>
      <c r="Q201" s="152"/>
      <c r="R201" s="152"/>
      <c r="S201" s="152"/>
      <c r="T201" s="152"/>
      <c r="U201" s="152"/>
      <c r="V201" s="152"/>
      <c r="W201" s="152"/>
      <c r="X201" s="152"/>
      <c r="Y201" s="152"/>
      <c r="Z201" s="152"/>
    </row>
    <row r="202" spans="1:26" ht="11.25" customHeight="1" x14ac:dyDescent="0.2">
      <c r="A202" s="158"/>
      <c r="B202" s="152"/>
      <c r="C202" s="152"/>
      <c r="D202" s="152"/>
      <c r="E202" s="152"/>
      <c r="F202" s="152"/>
      <c r="G202" s="152"/>
      <c r="H202" s="152"/>
      <c r="I202" s="152"/>
      <c r="J202" s="152"/>
      <c r="K202" s="152"/>
      <c r="L202" s="152"/>
      <c r="M202" s="152"/>
      <c r="N202" s="152"/>
      <c r="O202" s="152"/>
      <c r="P202" s="152"/>
      <c r="Q202" s="152"/>
      <c r="R202" s="152"/>
      <c r="S202" s="152"/>
      <c r="T202" s="152"/>
      <c r="U202" s="152"/>
      <c r="V202" s="152"/>
      <c r="W202" s="152"/>
      <c r="X202" s="152"/>
      <c r="Y202" s="152"/>
      <c r="Z202" s="152"/>
    </row>
    <row r="203" spans="1:26" ht="11.25" customHeight="1" x14ac:dyDescent="0.2">
      <c r="A203" s="158"/>
      <c r="B203" s="152"/>
      <c r="C203" s="152"/>
      <c r="D203" s="152"/>
      <c r="E203" s="152"/>
      <c r="F203" s="152"/>
      <c r="G203" s="152"/>
      <c r="H203" s="152"/>
      <c r="I203" s="152"/>
      <c r="J203" s="152"/>
      <c r="K203" s="152"/>
      <c r="L203" s="152"/>
      <c r="M203" s="152"/>
      <c r="N203" s="152"/>
      <c r="O203" s="152"/>
      <c r="P203" s="152"/>
      <c r="Q203" s="152"/>
      <c r="R203" s="152"/>
      <c r="S203" s="152"/>
      <c r="T203" s="152"/>
      <c r="U203" s="152"/>
      <c r="V203" s="152"/>
      <c r="W203" s="152"/>
      <c r="X203" s="152"/>
      <c r="Y203" s="152"/>
      <c r="Z203" s="152"/>
    </row>
    <row r="204" spans="1:26" ht="11.25" customHeight="1" x14ac:dyDescent="0.2">
      <c r="A204" s="158"/>
      <c r="B204" s="152"/>
      <c r="C204" s="152"/>
      <c r="D204" s="152"/>
      <c r="E204" s="152"/>
      <c r="F204" s="152"/>
      <c r="G204" s="152"/>
      <c r="H204" s="152"/>
      <c r="I204" s="152"/>
      <c r="J204" s="152"/>
      <c r="K204" s="152"/>
      <c r="L204" s="152"/>
      <c r="M204" s="152"/>
      <c r="N204" s="152"/>
      <c r="O204" s="152"/>
      <c r="P204" s="152"/>
      <c r="Q204" s="152"/>
      <c r="R204" s="152"/>
      <c r="S204" s="152"/>
      <c r="T204" s="152"/>
      <c r="U204" s="152"/>
      <c r="V204" s="152"/>
      <c r="W204" s="152"/>
      <c r="X204" s="152"/>
      <c r="Y204" s="152"/>
      <c r="Z204" s="152"/>
    </row>
    <row r="205" spans="1:26" ht="11.25" customHeight="1" x14ac:dyDescent="0.2">
      <c r="A205" s="158"/>
      <c r="B205" s="152"/>
      <c r="C205" s="152"/>
      <c r="D205" s="152"/>
      <c r="E205" s="152"/>
      <c r="F205" s="152"/>
      <c r="G205" s="152"/>
      <c r="H205" s="152"/>
      <c r="I205" s="152"/>
      <c r="J205" s="152"/>
      <c r="K205" s="152"/>
      <c r="L205" s="152"/>
      <c r="M205" s="152"/>
      <c r="N205" s="152"/>
      <c r="O205" s="152"/>
      <c r="P205" s="152"/>
      <c r="Q205" s="152"/>
      <c r="R205" s="152"/>
      <c r="S205" s="152"/>
      <c r="T205" s="152"/>
      <c r="U205" s="152"/>
      <c r="V205" s="152"/>
      <c r="W205" s="152"/>
      <c r="X205" s="152"/>
      <c r="Y205" s="152"/>
      <c r="Z205" s="152"/>
    </row>
    <row r="206" spans="1:26" ht="11.25" customHeight="1" x14ac:dyDescent="0.2">
      <c r="A206" s="158"/>
      <c r="B206" s="152"/>
      <c r="C206" s="152"/>
      <c r="D206" s="152"/>
      <c r="E206" s="152"/>
      <c r="F206" s="152"/>
      <c r="G206" s="152"/>
      <c r="H206" s="152"/>
      <c r="I206" s="152"/>
      <c r="J206" s="152"/>
      <c r="K206" s="152"/>
      <c r="L206" s="152"/>
      <c r="M206" s="152"/>
      <c r="N206" s="152"/>
      <c r="O206" s="152"/>
      <c r="P206" s="152"/>
      <c r="Q206" s="152"/>
      <c r="R206" s="152"/>
      <c r="S206" s="152"/>
      <c r="T206" s="152"/>
      <c r="U206" s="152"/>
      <c r="V206" s="152"/>
      <c r="W206" s="152"/>
      <c r="X206" s="152"/>
      <c r="Y206" s="152"/>
      <c r="Z206" s="152"/>
    </row>
    <row r="207" spans="1:26" ht="11.25" customHeight="1" x14ac:dyDescent="0.2">
      <c r="A207" s="158"/>
      <c r="B207" s="152"/>
      <c r="C207" s="152"/>
      <c r="D207" s="152"/>
      <c r="E207" s="152"/>
      <c r="F207" s="152"/>
      <c r="G207" s="152"/>
      <c r="H207" s="152"/>
      <c r="I207" s="152"/>
      <c r="J207" s="152"/>
      <c r="K207" s="152"/>
      <c r="L207" s="152"/>
      <c r="M207" s="152"/>
      <c r="N207" s="152"/>
      <c r="O207" s="152"/>
      <c r="P207" s="152"/>
      <c r="Q207" s="152"/>
      <c r="R207" s="152"/>
      <c r="S207" s="152"/>
      <c r="T207" s="152"/>
      <c r="U207" s="152"/>
      <c r="V207" s="152"/>
      <c r="W207" s="152"/>
      <c r="X207" s="152"/>
      <c r="Y207" s="152"/>
      <c r="Z207" s="152"/>
    </row>
    <row r="208" spans="1:26" ht="11.25" customHeight="1" x14ac:dyDescent="0.2">
      <c r="A208" s="158"/>
      <c r="B208" s="152"/>
      <c r="C208" s="152"/>
      <c r="D208" s="152"/>
      <c r="E208" s="152"/>
      <c r="F208" s="152"/>
      <c r="G208" s="152"/>
      <c r="H208" s="152"/>
      <c r="I208" s="152"/>
      <c r="J208" s="152"/>
      <c r="K208" s="152"/>
      <c r="L208" s="152"/>
      <c r="M208" s="152"/>
      <c r="N208" s="152"/>
      <c r="O208" s="152"/>
      <c r="P208" s="152"/>
      <c r="Q208" s="152"/>
      <c r="R208" s="152"/>
      <c r="S208" s="152"/>
      <c r="T208" s="152"/>
      <c r="U208" s="152"/>
      <c r="V208" s="152"/>
      <c r="W208" s="152"/>
      <c r="X208" s="152"/>
      <c r="Y208" s="152"/>
      <c r="Z208" s="152"/>
    </row>
    <row r="209" spans="1:26" ht="11.25" customHeight="1" x14ac:dyDescent="0.2">
      <c r="A209" s="158"/>
      <c r="B209" s="152"/>
      <c r="C209" s="152"/>
      <c r="D209" s="152"/>
      <c r="E209" s="152"/>
      <c r="F209" s="152"/>
      <c r="G209" s="152"/>
      <c r="H209" s="152"/>
      <c r="I209" s="152"/>
      <c r="J209" s="152"/>
      <c r="K209" s="152"/>
      <c r="L209" s="152"/>
      <c r="M209" s="152"/>
      <c r="N209" s="152"/>
      <c r="O209" s="152"/>
      <c r="P209" s="152"/>
      <c r="Q209" s="152"/>
      <c r="R209" s="152"/>
      <c r="S209" s="152"/>
      <c r="T209" s="152"/>
      <c r="U209" s="152"/>
      <c r="V209" s="152"/>
      <c r="W209" s="152"/>
      <c r="X209" s="152"/>
      <c r="Y209" s="152"/>
      <c r="Z209" s="152"/>
    </row>
    <row r="210" spans="1:26" ht="11.25" customHeight="1" x14ac:dyDescent="0.2">
      <c r="A210" s="158"/>
      <c r="B210" s="152"/>
      <c r="C210" s="152"/>
      <c r="D210" s="152"/>
      <c r="E210" s="152"/>
      <c r="F210" s="152"/>
      <c r="G210" s="152"/>
      <c r="H210" s="152"/>
      <c r="I210" s="152"/>
      <c r="J210" s="152"/>
      <c r="K210" s="152"/>
      <c r="L210" s="152"/>
      <c r="M210" s="152"/>
      <c r="N210" s="152"/>
      <c r="O210" s="152"/>
      <c r="P210" s="152"/>
      <c r="Q210" s="152"/>
      <c r="R210" s="152"/>
      <c r="S210" s="152"/>
      <c r="T210" s="152"/>
      <c r="U210" s="152"/>
      <c r="V210" s="152"/>
      <c r="W210" s="152"/>
      <c r="X210" s="152"/>
      <c r="Y210" s="152"/>
      <c r="Z210" s="152"/>
    </row>
    <row r="211" spans="1:26" ht="11.25" customHeight="1" x14ac:dyDescent="0.2">
      <c r="A211" s="158"/>
      <c r="B211" s="152"/>
      <c r="C211" s="152"/>
      <c r="D211" s="152"/>
      <c r="E211" s="152"/>
      <c r="F211" s="152"/>
      <c r="G211" s="152"/>
      <c r="H211" s="152"/>
      <c r="I211" s="152"/>
      <c r="J211" s="152"/>
      <c r="K211" s="152"/>
      <c r="L211" s="152"/>
      <c r="M211" s="152"/>
      <c r="N211" s="152"/>
      <c r="O211" s="152"/>
      <c r="P211" s="152"/>
      <c r="Q211" s="152"/>
      <c r="R211" s="152"/>
      <c r="S211" s="152"/>
      <c r="T211" s="152"/>
      <c r="U211" s="152"/>
      <c r="V211" s="152"/>
      <c r="W211" s="152"/>
      <c r="X211" s="152"/>
      <c r="Y211" s="152"/>
      <c r="Z211" s="152"/>
    </row>
    <row r="212" spans="1:26" ht="11.25" customHeight="1" x14ac:dyDescent="0.2">
      <c r="A212" s="158"/>
      <c r="B212" s="152"/>
      <c r="C212" s="152"/>
      <c r="D212" s="152"/>
      <c r="E212" s="152"/>
      <c r="F212" s="152"/>
      <c r="G212" s="152"/>
      <c r="H212" s="152"/>
      <c r="I212" s="152"/>
      <c r="J212" s="152"/>
      <c r="K212" s="152"/>
      <c r="L212" s="152"/>
      <c r="M212" s="152"/>
      <c r="N212" s="152"/>
      <c r="O212" s="152"/>
      <c r="P212" s="152"/>
      <c r="Q212" s="152"/>
      <c r="R212" s="152"/>
      <c r="S212" s="152"/>
      <c r="T212" s="152"/>
      <c r="U212" s="152"/>
      <c r="V212" s="152"/>
      <c r="W212" s="152"/>
      <c r="X212" s="152"/>
      <c r="Y212" s="152"/>
      <c r="Z212" s="152"/>
    </row>
    <row r="213" spans="1:26" ht="11.25" customHeight="1" x14ac:dyDescent="0.2">
      <c r="A213" s="158"/>
      <c r="B213" s="152"/>
      <c r="C213" s="152"/>
      <c r="D213" s="152"/>
      <c r="E213" s="152"/>
      <c r="F213" s="152"/>
      <c r="G213" s="152"/>
      <c r="H213" s="152"/>
      <c r="I213" s="152"/>
      <c r="J213" s="152"/>
      <c r="K213" s="152"/>
      <c r="L213" s="152"/>
      <c r="M213" s="152"/>
      <c r="N213" s="152"/>
      <c r="O213" s="152"/>
      <c r="P213" s="152"/>
      <c r="Q213" s="152"/>
      <c r="R213" s="152"/>
      <c r="S213" s="152"/>
      <c r="T213" s="152"/>
      <c r="U213" s="152"/>
      <c r="V213" s="152"/>
      <c r="W213" s="152"/>
      <c r="X213" s="152"/>
      <c r="Y213" s="152"/>
      <c r="Z213" s="152"/>
    </row>
    <row r="214" spans="1:26" ht="11.25" customHeight="1" x14ac:dyDescent="0.2">
      <c r="A214" s="158"/>
      <c r="B214" s="152"/>
      <c r="C214" s="152"/>
      <c r="D214" s="152"/>
      <c r="E214" s="152"/>
      <c r="F214" s="152"/>
      <c r="G214" s="152"/>
      <c r="H214" s="152"/>
      <c r="I214" s="152"/>
      <c r="J214" s="152"/>
      <c r="K214" s="152"/>
      <c r="L214" s="152"/>
      <c r="M214" s="152"/>
      <c r="N214" s="152"/>
      <c r="O214" s="152"/>
      <c r="P214" s="152"/>
      <c r="Q214" s="152"/>
      <c r="R214" s="152"/>
      <c r="S214" s="152"/>
      <c r="T214" s="152"/>
      <c r="U214" s="152"/>
      <c r="V214" s="152"/>
      <c r="W214" s="152"/>
      <c r="X214" s="152"/>
      <c r="Y214" s="152"/>
      <c r="Z214" s="152"/>
    </row>
    <row r="215" spans="1:26" ht="11.25" customHeight="1" x14ac:dyDescent="0.2">
      <c r="A215" s="158"/>
      <c r="B215" s="152"/>
      <c r="C215" s="152"/>
      <c r="D215" s="152"/>
      <c r="E215" s="152"/>
      <c r="F215" s="152"/>
      <c r="G215" s="152"/>
      <c r="H215" s="152"/>
      <c r="I215" s="152"/>
      <c r="J215" s="152"/>
      <c r="K215" s="152"/>
      <c r="L215" s="152"/>
      <c r="M215" s="152"/>
      <c r="N215" s="152"/>
      <c r="O215" s="152"/>
      <c r="P215" s="152"/>
      <c r="Q215" s="152"/>
      <c r="R215" s="152"/>
      <c r="S215" s="152"/>
      <c r="T215" s="152"/>
      <c r="U215" s="152"/>
      <c r="V215" s="152"/>
      <c r="W215" s="152"/>
      <c r="X215" s="152"/>
      <c r="Y215" s="152"/>
      <c r="Z215" s="152"/>
    </row>
    <row r="216" spans="1:26" ht="11.25" customHeight="1" x14ac:dyDescent="0.2">
      <c r="A216" s="158"/>
      <c r="B216" s="152"/>
      <c r="C216" s="152"/>
      <c r="D216" s="152"/>
      <c r="E216" s="152"/>
      <c r="F216" s="152"/>
      <c r="G216" s="152"/>
      <c r="H216" s="152"/>
      <c r="I216" s="152"/>
      <c r="J216" s="152"/>
      <c r="K216" s="152"/>
      <c r="L216" s="152"/>
      <c r="M216" s="152"/>
      <c r="N216" s="152"/>
      <c r="O216" s="152"/>
      <c r="P216" s="152"/>
      <c r="Q216" s="152"/>
      <c r="R216" s="152"/>
      <c r="S216" s="152"/>
      <c r="T216" s="152"/>
      <c r="U216" s="152"/>
      <c r="V216" s="152"/>
      <c r="W216" s="152"/>
      <c r="X216" s="152"/>
      <c r="Y216" s="152"/>
      <c r="Z216" s="152"/>
    </row>
    <row r="217" spans="1:26" ht="11.25" customHeight="1" x14ac:dyDescent="0.2">
      <c r="A217" s="158"/>
      <c r="B217" s="152"/>
      <c r="C217" s="152"/>
      <c r="D217" s="152"/>
      <c r="E217" s="152"/>
      <c r="F217" s="152"/>
      <c r="G217" s="152"/>
      <c r="H217" s="152"/>
      <c r="I217" s="152"/>
      <c r="J217" s="152"/>
      <c r="K217" s="152"/>
      <c r="L217" s="152"/>
      <c r="M217" s="152"/>
      <c r="N217" s="152"/>
      <c r="O217" s="152"/>
      <c r="P217" s="152"/>
      <c r="Q217" s="152"/>
      <c r="R217" s="152"/>
      <c r="S217" s="152"/>
      <c r="T217" s="152"/>
      <c r="U217" s="152"/>
      <c r="V217" s="152"/>
      <c r="W217" s="152"/>
      <c r="X217" s="152"/>
      <c r="Y217" s="152"/>
      <c r="Z217" s="152"/>
    </row>
    <row r="218" spans="1:26" ht="11.25" customHeight="1" x14ac:dyDescent="0.2">
      <c r="A218" s="158"/>
      <c r="B218" s="152"/>
      <c r="C218" s="152"/>
      <c r="D218" s="152"/>
      <c r="E218" s="152"/>
      <c r="F218" s="152"/>
      <c r="G218" s="152"/>
      <c r="H218" s="152"/>
      <c r="I218" s="152"/>
      <c r="J218" s="152"/>
      <c r="K218" s="152"/>
      <c r="L218" s="152"/>
      <c r="M218" s="152"/>
      <c r="N218" s="152"/>
      <c r="O218" s="152"/>
      <c r="P218" s="152"/>
      <c r="Q218" s="152"/>
      <c r="R218" s="152"/>
      <c r="S218" s="152"/>
      <c r="T218" s="152"/>
      <c r="U218" s="152"/>
      <c r="V218" s="152"/>
      <c r="W218" s="152"/>
      <c r="X218" s="152"/>
      <c r="Y218" s="152"/>
      <c r="Z218" s="152"/>
    </row>
    <row r="219" spans="1:26" ht="11.25" customHeight="1" x14ac:dyDescent="0.2">
      <c r="A219" s="158"/>
      <c r="B219" s="152"/>
      <c r="C219" s="152"/>
      <c r="D219" s="152"/>
      <c r="E219" s="152"/>
      <c r="F219" s="152"/>
      <c r="G219" s="152"/>
      <c r="H219" s="152"/>
      <c r="I219" s="152"/>
      <c r="J219" s="152"/>
      <c r="K219" s="152"/>
      <c r="L219" s="152"/>
      <c r="M219" s="152"/>
      <c r="N219" s="152"/>
      <c r="O219" s="152"/>
      <c r="P219" s="152"/>
      <c r="Q219" s="152"/>
      <c r="R219" s="152"/>
      <c r="S219" s="152"/>
      <c r="T219" s="152"/>
      <c r="U219" s="152"/>
      <c r="V219" s="152"/>
      <c r="W219" s="152"/>
      <c r="X219" s="152"/>
      <c r="Y219" s="152"/>
      <c r="Z219" s="152"/>
    </row>
    <row r="220" spans="1:26" ht="11.25" customHeight="1" x14ac:dyDescent="0.2">
      <c r="A220" s="158"/>
      <c r="B220" s="152"/>
      <c r="C220" s="152"/>
      <c r="D220" s="152"/>
      <c r="E220" s="152"/>
      <c r="F220" s="152"/>
      <c r="G220" s="152"/>
      <c r="H220" s="152"/>
      <c r="I220" s="152"/>
      <c r="J220" s="152"/>
      <c r="K220" s="152"/>
      <c r="L220" s="152"/>
      <c r="M220" s="152"/>
      <c r="N220" s="152"/>
      <c r="O220" s="152"/>
      <c r="P220" s="152"/>
      <c r="Q220" s="152"/>
      <c r="R220" s="152"/>
      <c r="S220" s="152"/>
      <c r="T220" s="152"/>
      <c r="U220" s="152"/>
      <c r="V220" s="152"/>
      <c r="W220" s="152"/>
      <c r="X220" s="152"/>
      <c r="Y220" s="152"/>
      <c r="Z220" s="152"/>
    </row>
    <row r="221" spans="1:26" ht="11.25" customHeight="1" x14ac:dyDescent="0.2">
      <c r="A221" s="158"/>
      <c r="B221" s="152"/>
      <c r="C221" s="152"/>
      <c r="D221" s="152"/>
      <c r="E221" s="152"/>
      <c r="F221" s="152"/>
      <c r="G221" s="152"/>
      <c r="H221" s="152"/>
      <c r="I221" s="152"/>
      <c r="J221" s="152"/>
      <c r="K221" s="152"/>
      <c r="L221" s="152"/>
      <c r="M221" s="152"/>
      <c r="N221" s="152"/>
      <c r="O221" s="152"/>
      <c r="P221" s="152"/>
      <c r="Q221" s="152"/>
      <c r="R221" s="152"/>
      <c r="S221" s="152"/>
      <c r="T221" s="152"/>
      <c r="U221" s="152"/>
      <c r="V221" s="152"/>
      <c r="W221" s="152"/>
      <c r="X221" s="152"/>
      <c r="Y221" s="152"/>
      <c r="Z221" s="152"/>
    </row>
    <row r="222" spans="1:26" ht="11.25" customHeight="1" x14ac:dyDescent="0.2">
      <c r="A222" s="158"/>
      <c r="B222" s="152"/>
      <c r="C222" s="152"/>
      <c r="D222" s="152"/>
      <c r="E222" s="152"/>
      <c r="F222" s="152"/>
      <c r="G222" s="152"/>
      <c r="H222" s="152"/>
      <c r="I222" s="152"/>
      <c r="J222" s="152"/>
      <c r="K222" s="152"/>
      <c r="L222" s="152"/>
      <c r="M222" s="152"/>
      <c r="N222" s="152"/>
      <c r="O222" s="152"/>
      <c r="P222" s="152"/>
      <c r="Q222" s="152"/>
      <c r="R222" s="152"/>
      <c r="S222" s="152"/>
      <c r="T222" s="152"/>
      <c r="U222" s="152"/>
      <c r="V222" s="152"/>
      <c r="W222" s="152"/>
      <c r="X222" s="152"/>
      <c r="Y222" s="152"/>
      <c r="Z222" s="152"/>
    </row>
    <row r="223" spans="1:26" ht="11.25" customHeight="1" x14ac:dyDescent="0.2">
      <c r="A223" s="158"/>
      <c r="B223" s="152"/>
      <c r="C223" s="152"/>
      <c r="D223" s="152"/>
      <c r="E223" s="152"/>
      <c r="F223" s="152"/>
      <c r="G223" s="152"/>
      <c r="H223" s="152"/>
      <c r="I223" s="152"/>
      <c r="J223" s="152"/>
      <c r="K223" s="152"/>
      <c r="L223" s="152"/>
      <c r="M223" s="152"/>
      <c r="N223" s="152"/>
      <c r="O223" s="152"/>
      <c r="P223" s="152"/>
      <c r="Q223" s="152"/>
      <c r="R223" s="152"/>
      <c r="S223" s="152"/>
      <c r="T223" s="152"/>
      <c r="U223" s="152"/>
      <c r="V223" s="152"/>
      <c r="W223" s="152"/>
      <c r="X223" s="152"/>
      <c r="Y223" s="152"/>
      <c r="Z223" s="152"/>
    </row>
    <row r="224" spans="1:26" ht="11.25" customHeight="1" x14ac:dyDescent="0.2">
      <c r="A224" s="158"/>
      <c r="B224" s="152"/>
      <c r="C224" s="152"/>
      <c r="D224" s="152"/>
      <c r="E224" s="152"/>
      <c r="F224" s="152"/>
      <c r="G224" s="152"/>
      <c r="H224" s="152"/>
      <c r="I224" s="152"/>
      <c r="J224" s="152"/>
      <c r="K224" s="152"/>
      <c r="L224" s="152"/>
      <c r="M224" s="152"/>
      <c r="N224" s="152"/>
      <c r="O224" s="152"/>
      <c r="P224" s="152"/>
      <c r="Q224" s="152"/>
      <c r="R224" s="152"/>
      <c r="S224" s="152"/>
      <c r="T224" s="152"/>
      <c r="U224" s="152"/>
      <c r="V224" s="152"/>
      <c r="W224" s="152"/>
      <c r="X224" s="152"/>
      <c r="Y224" s="152"/>
      <c r="Z224" s="152"/>
    </row>
    <row r="225" spans="1:26" ht="11.25" customHeight="1" x14ac:dyDescent="0.2">
      <c r="A225" s="158"/>
      <c r="B225" s="152"/>
      <c r="C225" s="152"/>
      <c r="D225" s="152"/>
      <c r="E225" s="152"/>
      <c r="F225" s="152"/>
      <c r="G225" s="152"/>
      <c r="H225" s="152"/>
      <c r="I225" s="152"/>
      <c r="J225" s="152"/>
      <c r="K225" s="152"/>
      <c r="L225" s="152"/>
      <c r="M225" s="152"/>
      <c r="N225" s="152"/>
      <c r="O225" s="152"/>
      <c r="P225" s="152"/>
      <c r="Q225" s="152"/>
      <c r="R225" s="152"/>
      <c r="S225" s="152"/>
      <c r="T225" s="152"/>
      <c r="U225" s="152"/>
      <c r="V225" s="152"/>
      <c r="W225" s="152"/>
      <c r="X225" s="152"/>
      <c r="Y225" s="152"/>
      <c r="Z225" s="152"/>
    </row>
    <row r="226" spans="1:26" ht="11.25" customHeight="1" x14ac:dyDescent="0.2">
      <c r="A226" s="158"/>
      <c r="B226" s="152"/>
      <c r="C226" s="152"/>
      <c r="D226" s="152"/>
      <c r="E226" s="152"/>
      <c r="F226" s="152"/>
      <c r="G226" s="152"/>
      <c r="H226" s="152"/>
      <c r="I226" s="152"/>
      <c r="J226" s="152"/>
      <c r="K226" s="152"/>
      <c r="L226" s="152"/>
      <c r="M226" s="152"/>
      <c r="N226" s="152"/>
      <c r="O226" s="152"/>
      <c r="P226" s="152"/>
      <c r="Q226" s="152"/>
      <c r="R226" s="152"/>
      <c r="S226" s="152"/>
      <c r="T226" s="152"/>
      <c r="U226" s="152"/>
      <c r="V226" s="152"/>
      <c r="W226" s="152"/>
      <c r="X226" s="152"/>
      <c r="Y226" s="152"/>
      <c r="Z226" s="152"/>
    </row>
    <row r="227" spans="1:26" ht="11.25" customHeight="1" x14ac:dyDescent="0.2">
      <c r="A227" s="158"/>
      <c r="B227" s="152"/>
      <c r="C227" s="152"/>
      <c r="D227" s="152"/>
      <c r="E227" s="152"/>
      <c r="F227" s="152"/>
      <c r="G227" s="152"/>
      <c r="H227" s="152"/>
      <c r="I227" s="152"/>
      <c r="J227" s="152"/>
      <c r="K227" s="152"/>
      <c r="L227" s="152"/>
      <c r="M227" s="152"/>
      <c r="N227" s="152"/>
      <c r="O227" s="152"/>
      <c r="P227" s="152"/>
      <c r="Q227" s="152"/>
      <c r="R227" s="152"/>
      <c r="S227" s="152"/>
      <c r="T227" s="152"/>
      <c r="U227" s="152"/>
      <c r="V227" s="152"/>
      <c r="W227" s="152"/>
      <c r="X227" s="152"/>
      <c r="Y227" s="152"/>
      <c r="Z227" s="152"/>
    </row>
    <row r="228" spans="1:26" ht="11.25" customHeight="1" x14ac:dyDescent="0.2">
      <c r="A228" s="158"/>
      <c r="B228" s="152"/>
      <c r="C228" s="152"/>
      <c r="D228" s="152"/>
      <c r="E228" s="152"/>
      <c r="F228" s="152"/>
      <c r="G228" s="152"/>
      <c r="H228" s="152"/>
      <c r="I228" s="152"/>
      <c r="J228" s="152"/>
      <c r="K228" s="152"/>
      <c r="L228" s="152"/>
      <c r="M228" s="152"/>
      <c r="N228" s="152"/>
      <c r="O228" s="152"/>
      <c r="P228" s="152"/>
      <c r="Q228" s="152"/>
      <c r="R228" s="152"/>
      <c r="S228" s="152"/>
      <c r="T228" s="152"/>
      <c r="U228" s="152"/>
      <c r="V228" s="152"/>
      <c r="W228" s="152"/>
      <c r="X228" s="152"/>
      <c r="Y228" s="152"/>
      <c r="Z228" s="152"/>
    </row>
    <row r="229" spans="1:26" ht="11.25" customHeight="1" x14ac:dyDescent="0.2">
      <c r="A229" s="158"/>
      <c r="B229" s="152"/>
      <c r="C229" s="152"/>
      <c r="D229" s="152"/>
      <c r="E229" s="152"/>
      <c r="F229" s="152"/>
      <c r="G229" s="152"/>
      <c r="H229" s="152"/>
      <c r="I229" s="152"/>
      <c r="J229" s="152"/>
      <c r="K229" s="152"/>
      <c r="L229" s="152"/>
      <c r="M229" s="152"/>
      <c r="N229" s="152"/>
      <c r="O229" s="152"/>
      <c r="P229" s="152"/>
      <c r="Q229" s="152"/>
      <c r="R229" s="152"/>
      <c r="S229" s="152"/>
      <c r="T229" s="152"/>
      <c r="U229" s="152"/>
      <c r="V229" s="152"/>
      <c r="W229" s="152"/>
      <c r="X229" s="152"/>
      <c r="Y229" s="152"/>
      <c r="Z229" s="152"/>
    </row>
    <row r="230" spans="1:26" ht="11.25" customHeight="1" x14ac:dyDescent="0.2">
      <c r="A230" s="158"/>
      <c r="B230" s="152"/>
      <c r="C230" s="152"/>
      <c r="D230" s="152"/>
      <c r="E230" s="152"/>
      <c r="F230" s="152"/>
      <c r="G230" s="152"/>
      <c r="H230" s="152"/>
      <c r="I230" s="152"/>
      <c r="J230" s="152"/>
      <c r="K230" s="152"/>
      <c r="L230" s="152"/>
      <c r="M230" s="152"/>
      <c r="N230" s="152"/>
      <c r="O230" s="152"/>
      <c r="P230" s="152"/>
      <c r="Q230" s="152"/>
      <c r="R230" s="152"/>
      <c r="S230" s="152"/>
      <c r="T230" s="152"/>
      <c r="U230" s="152"/>
      <c r="V230" s="152"/>
      <c r="W230" s="152"/>
      <c r="X230" s="152"/>
      <c r="Y230" s="152"/>
      <c r="Z230" s="152"/>
    </row>
    <row r="231" spans="1:26" ht="11.25" customHeight="1" x14ac:dyDescent="0.2">
      <c r="A231" s="158"/>
      <c r="B231" s="152"/>
      <c r="C231" s="152"/>
      <c r="D231" s="152"/>
      <c r="E231" s="152"/>
      <c r="F231" s="152"/>
      <c r="G231" s="152"/>
      <c r="H231" s="152"/>
      <c r="I231" s="152"/>
      <c r="J231" s="152"/>
      <c r="K231" s="152"/>
      <c r="L231" s="152"/>
      <c r="M231" s="152"/>
      <c r="N231" s="152"/>
      <c r="O231" s="152"/>
      <c r="P231" s="152"/>
      <c r="Q231" s="152"/>
      <c r="R231" s="152"/>
      <c r="S231" s="152"/>
      <c r="T231" s="152"/>
      <c r="U231" s="152"/>
      <c r="V231" s="152"/>
      <c r="W231" s="152"/>
      <c r="X231" s="152"/>
      <c r="Y231" s="152"/>
      <c r="Z231" s="152"/>
    </row>
    <row r="232" spans="1:26" ht="11.25" customHeight="1" x14ac:dyDescent="0.2">
      <c r="A232" s="158"/>
      <c r="B232" s="152"/>
      <c r="C232" s="152"/>
      <c r="D232" s="152"/>
      <c r="E232" s="152"/>
      <c r="F232" s="152"/>
      <c r="G232" s="152"/>
      <c r="H232" s="152"/>
      <c r="I232" s="152"/>
      <c r="J232" s="152"/>
      <c r="K232" s="152"/>
      <c r="L232" s="152"/>
      <c r="M232" s="152"/>
      <c r="N232" s="152"/>
      <c r="O232" s="152"/>
      <c r="P232" s="152"/>
      <c r="Q232" s="152"/>
      <c r="R232" s="152"/>
      <c r="S232" s="152"/>
      <c r="T232" s="152"/>
      <c r="U232" s="152"/>
      <c r="V232" s="152"/>
      <c r="W232" s="152"/>
      <c r="X232" s="152"/>
      <c r="Y232" s="152"/>
      <c r="Z232" s="152"/>
    </row>
    <row r="233" spans="1:26" ht="11.25" customHeight="1" x14ac:dyDescent="0.2">
      <c r="A233" s="158"/>
      <c r="B233" s="152"/>
      <c r="C233" s="152"/>
      <c r="D233" s="152"/>
      <c r="E233" s="152"/>
      <c r="F233" s="152"/>
      <c r="G233" s="152"/>
      <c r="H233" s="152"/>
      <c r="I233" s="152"/>
      <c r="J233" s="152"/>
      <c r="K233" s="152"/>
      <c r="L233" s="152"/>
      <c r="M233" s="152"/>
      <c r="N233" s="152"/>
      <c r="O233" s="152"/>
      <c r="P233" s="152"/>
      <c r="Q233" s="152"/>
      <c r="R233" s="152"/>
      <c r="S233" s="152"/>
      <c r="T233" s="152"/>
      <c r="U233" s="152"/>
      <c r="V233" s="152"/>
      <c r="W233" s="152"/>
      <c r="X233" s="152"/>
      <c r="Y233" s="152"/>
      <c r="Z233" s="152"/>
    </row>
    <row r="234" spans="1:26" ht="11.25" customHeight="1" x14ac:dyDescent="0.2">
      <c r="A234" s="158"/>
      <c r="B234" s="152"/>
      <c r="C234" s="152"/>
      <c r="D234" s="152"/>
      <c r="E234" s="152"/>
      <c r="F234" s="152"/>
      <c r="G234" s="152"/>
      <c r="H234" s="152"/>
      <c r="I234" s="152"/>
      <c r="J234" s="152"/>
      <c r="K234" s="152"/>
      <c r="L234" s="152"/>
      <c r="M234" s="152"/>
      <c r="N234" s="152"/>
      <c r="O234" s="152"/>
      <c r="P234" s="152"/>
      <c r="Q234" s="152"/>
      <c r="R234" s="152"/>
      <c r="S234" s="152"/>
      <c r="T234" s="152"/>
      <c r="U234" s="152"/>
      <c r="V234" s="152"/>
      <c r="W234" s="152"/>
      <c r="X234" s="152"/>
      <c r="Y234" s="152"/>
      <c r="Z234" s="152"/>
    </row>
    <row r="235" spans="1:26" ht="11.25" customHeight="1" x14ac:dyDescent="0.2">
      <c r="A235" s="158"/>
      <c r="B235" s="152"/>
      <c r="C235" s="152"/>
      <c r="D235" s="152"/>
      <c r="E235" s="152"/>
      <c r="F235" s="152"/>
      <c r="G235" s="152"/>
      <c r="H235" s="152"/>
      <c r="I235" s="152"/>
      <c r="J235" s="152"/>
      <c r="K235" s="152"/>
      <c r="L235" s="152"/>
      <c r="M235" s="152"/>
      <c r="N235" s="152"/>
      <c r="O235" s="152"/>
      <c r="P235" s="152"/>
      <c r="Q235" s="152"/>
      <c r="R235" s="152"/>
      <c r="S235" s="152"/>
      <c r="T235" s="152"/>
      <c r="U235" s="152"/>
      <c r="V235" s="152"/>
      <c r="W235" s="152"/>
      <c r="X235" s="152"/>
      <c r="Y235" s="152"/>
      <c r="Z235" s="152"/>
    </row>
    <row r="236" spans="1:26" ht="11.25" customHeight="1" x14ac:dyDescent="0.2">
      <c r="A236" s="158"/>
      <c r="B236" s="152"/>
      <c r="C236" s="152"/>
      <c r="D236" s="152"/>
      <c r="E236" s="152"/>
      <c r="F236" s="152"/>
      <c r="G236" s="152"/>
      <c r="H236" s="152"/>
      <c r="I236" s="152"/>
      <c r="J236" s="152"/>
      <c r="K236" s="152"/>
      <c r="L236" s="152"/>
      <c r="M236" s="152"/>
      <c r="N236" s="152"/>
      <c r="O236" s="152"/>
      <c r="P236" s="152"/>
      <c r="Q236" s="152"/>
      <c r="R236" s="152"/>
      <c r="S236" s="152"/>
      <c r="T236" s="152"/>
      <c r="U236" s="152"/>
      <c r="V236" s="152"/>
      <c r="W236" s="152"/>
      <c r="X236" s="152"/>
      <c r="Y236" s="152"/>
      <c r="Z236" s="152"/>
    </row>
    <row r="237" spans="1:26" ht="11.25" customHeight="1" x14ac:dyDescent="0.2">
      <c r="A237" s="158"/>
      <c r="B237" s="152"/>
      <c r="C237" s="152"/>
      <c r="D237" s="152"/>
      <c r="E237" s="152"/>
      <c r="F237" s="152"/>
      <c r="G237" s="152"/>
      <c r="H237" s="152"/>
      <c r="I237" s="152"/>
      <c r="J237" s="152"/>
      <c r="K237" s="152"/>
      <c r="L237" s="152"/>
      <c r="M237" s="152"/>
      <c r="N237" s="152"/>
      <c r="O237" s="152"/>
      <c r="P237" s="152"/>
      <c r="Q237" s="152"/>
      <c r="R237" s="152"/>
      <c r="S237" s="152"/>
      <c r="T237" s="152"/>
      <c r="U237" s="152"/>
      <c r="V237" s="152"/>
      <c r="W237" s="152"/>
      <c r="X237" s="152"/>
      <c r="Y237" s="152"/>
      <c r="Z237" s="152"/>
    </row>
    <row r="238" spans="1:26" ht="11.25" customHeight="1" x14ac:dyDescent="0.2">
      <c r="A238" s="158"/>
      <c r="B238" s="152"/>
      <c r="C238" s="152"/>
      <c r="D238" s="152"/>
      <c r="E238" s="152"/>
      <c r="F238" s="152"/>
      <c r="G238" s="152"/>
      <c r="H238" s="152"/>
      <c r="I238" s="152"/>
      <c r="J238" s="152"/>
      <c r="K238" s="152"/>
      <c r="L238" s="152"/>
      <c r="M238" s="152"/>
      <c r="N238" s="152"/>
      <c r="O238" s="152"/>
      <c r="P238" s="152"/>
      <c r="Q238" s="152"/>
      <c r="R238" s="152"/>
      <c r="S238" s="152"/>
      <c r="T238" s="152"/>
      <c r="U238" s="152"/>
      <c r="V238" s="152"/>
      <c r="W238" s="152"/>
      <c r="X238" s="152"/>
      <c r="Y238" s="152"/>
      <c r="Z238" s="152"/>
    </row>
    <row r="239" spans="1:26" ht="11.25" customHeight="1" x14ac:dyDescent="0.2">
      <c r="A239" s="158"/>
      <c r="B239" s="152"/>
      <c r="C239" s="152"/>
      <c r="D239" s="152"/>
      <c r="E239" s="152"/>
      <c r="F239" s="152"/>
      <c r="G239" s="152"/>
      <c r="H239" s="152"/>
      <c r="I239" s="152"/>
      <c r="J239" s="152"/>
      <c r="K239" s="152"/>
      <c r="L239" s="152"/>
      <c r="M239" s="152"/>
      <c r="N239" s="152"/>
      <c r="O239" s="152"/>
      <c r="P239" s="152"/>
      <c r="Q239" s="152"/>
      <c r="R239" s="152"/>
      <c r="S239" s="152"/>
      <c r="T239" s="152"/>
      <c r="U239" s="152"/>
      <c r="V239" s="152"/>
      <c r="W239" s="152"/>
      <c r="X239" s="152"/>
      <c r="Y239" s="152"/>
      <c r="Z239" s="152"/>
    </row>
    <row r="240" spans="1:26" ht="11.25" customHeight="1" x14ac:dyDescent="0.2">
      <c r="A240" s="158"/>
      <c r="B240" s="152"/>
      <c r="C240" s="152"/>
      <c r="D240" s="152"/>
      <c r="E240" s="152"/>
      <c r="F240" s="152"/>
      <c r="G240" s="152"/>
      <c r="H240" s="152"/>
      <c r="I240" s="152"/>
      <c r="J240" s="152"/>
      <c r="K240" s="152"/>
      <c r="L240" s="152"/>
      <c r="M240" s="152"/>
      <c r="N240" s="152"/>
      <c r="O240" s="152"/>
      <c r="P240" s="152"/>
      <c r="Q240" s="152"/>
      <c r="R240" s="152"/>
      <c r="S240" s="152"/>
      <c r="T240" s="152"/>
      <c r="U240" s="152"/>
      <c r="V240" s="152"/>
      <c r="W240" s="152"/>
      <c r="X240" s="152"/>
      <c r="Y240" s="152"/>
      <c r="Z240" s="152"/>
    </row>
    <row r="241" spans="1:26" ht="11.25" customHeight="1" x14ac:dyDescent="0.2">
      <c r="A241" s="158"/>
      <c r="B241" s="152"/>
      <c r="C241" s="152"/>
      <c r="D241" s="152"/>
      <c r="E241" s="152"/>
      <c r="F241" s="152"/>
      <c r="G241" s="152"/>
      <c r="H241" s="152"/>
      <c r="I241" s="152"/>
      <c r="J241" s="152"/>
      <c r="K241" s="152"/>
      <c r="L241" s="152"/>
      <c r="M241" s="152"/>
      <c r="N241" s="152"/>
      <c r="O241" s="152"/>
      <c r="P241" s="152"/>
      <c r="Q241" s="152"/>
      <c r="R241" s="152"/>
      <c r="S241" s="152"/>
      <c r="T241" s="152"/>
      <c r="U241" s="152"/>
      <c r="V241" s="152"/>
      <c r="W241" s="152"/>
      <c r="X241" s="152"/>
      <c r="Y241" s="152"/>
      <c r="Z241" s="152"/>
    </row>
    <row r="242" spans="1:26" ht="11.25" customHeight="1" x14ac:dyDescent="0.2">
      <c r="A242" s="158"/>
      <c r="B242" s="152"/>
      <c r="C242" s="152"/>
      <c r="D242" s="152"/>
      <c r="E242" s="152"/>
      <c r="F242" s="152"/>
      <c r="G242" s="152"/>
      <c r="H242" s="152"/>
      <c r="I242" s="152"/>
      <c r="J242" s="152"/>
      <c r="K242" s="152"/>
      <c r="L242" s="152"/>
      <c r="M242" s="152"/>
      <c r="N242" s="152"/>
      <c r="O242" s="152"/>
      <c r="P242" s="152"/>
      <c r="Q242" s="152"/>
      <c r="R242" s="152"/>
      <c r="S242" s="152"/>
      <c r="T242" s="152"/>
      <c r="U242" s="152"/>
      <c r="V242" s="152"/>
      <c r="W242" s="152"/>
      <c r="X242" s="152"/>
      <c r="Y242" s="152"/>
      <c r="Z242" s="152"/>
    </row>
    <row r="243" spans="1:26" ht="11.25" customHeight="1" x14ac:dyDescent="0.2">
      <c r="A243" s="158"/>
      <c r="B243" s="152"/>
      <c r="C243" s="152"/>
      <c r="D243" s="152"/>
      <c r="E243" s="152"/>
      <c r="F243" s="152"/>
      <c r="G243" s="152"/>
      <c r="H243" s="152"/>
      <c r="I243" s="152"/>
      <c r="J243" s="152"/>
      <c r="K243" s="152"/>
      <c r="L243" s="152"/>
      <c r="M243" s="152"/>
      <c r="N243" s="152"/>
      <c r="O243" s="152"/>
      <c r="P243" s="152"/>
      <c r="Q243" s="152"/>
      <c r="R243" s="152"/>
      <c r="S243" s="152"/>
      <c r="T243" s="152"/>
      <c r="U243" s="152"/>
      <c r="V243" s="152"/>
      <c r="W243" s="152"/>
      <c r="X243" s="152"/>
      <c r="Y243" s="152"/>
      <c r="Z243" s="152"/>
    </row>
    <row r="244" spans="1:26" ht="11.25" customHeight="1" x14ac:dyDescent="0.2">
      <c r="A244" s="158"/>
      <c r="B244" s="152"/>
      <c r="C244" s="152"/>
      <c r="D244" s="152"/>
      <c r="E244" s="152"/>
      <c r="F244" s="152"/>
      <c r="G244" s="152"/>
      <c r="H244" s="152"/>
      <c r="I244" s="152"/>
      <c r="J244" s="152"/>
      <c r="K244" s="152"/>
      <c r="L244" s="152"/>
      <c r="M244" s="152"/>
      <c r="N244" s="152"/>
      <c r="O244" s="152"/>
      <c r="P244" s="152"/>
      <c r="Q244" s="152"/>
      <c r="R244" s="152"/>
      <c r="S244" s="152"/>
      <c r="T244" s="152"/>
      <c r="U244" s="152"/>
      <c r="V244" s="152"/>
      <c r="W244" s="152"/>
      <c r="X244" s="152"/>
      <c r="Y244" s="152"/>
      <c r="Z244" s="152"/>
    </row>
    <row r="245" spans="1:26" ht="11.25" customHeight="1" x14ac:dyDescent="0.2">
      <c r="A245" s="158"/>
      <c r="B245" s="152"/>
      <c r="C245" s="152"/>
      <c r="D245" s="152"/>
      <c r="E245" s="152"/>
      <c r="F245" s="152"/>
      <c r="G245" s="152"/>
      <c r="H245" s="152"/>
      <c r="I245" s="152"/>
      <c r="J245" s="152"/>
      <c r="K245" s="152"/>
      <c r="L245" s="152"/>
      <c r="M245" s="152"/>
      <c r="N245" s="152"/>
      <c r="O245" s="152"/>
      <c r="P245" s="152"/>
      <c r="Q245" s="152"/>
      <c r="R245" s="152"/>
      <c r="S245" s="152"/>
      <c r="T245" s="152"/>
      <c r="U245" s="152"/>
      <c r="V245" s="152"/>
      <c r="W245" s="152"/>
      <c r="X245" s="152"/>
      <c r="Y245" s="152"/>
      <c r="Z245" s="152"/>
    </row>
    <row r="246" spans="1:26" ht="11.25" customHeight="1" x14ac:dyDescent="0.2">
      <c r="A246" s="158"/>
      <c r="B246" s="152"/>
      <c r="C246" s="152"/>
      <c r="D246" s="152"/>
      <c r="E246" s="152"/>
      <c r="F246" s="152"/>
      <c r="G246" s="152"/>
      <c r="H246" s="152"/>
      <c r="I246" s="152"/>
      <c r="J246" s="152"/>
      <c r="K246" s="152"/>
      <c r="L246" s="152"/>
      <c r="M246" s="152"/>
      <c r="N246" s="152"/>
      <c r="O246" s="152"/>
      <c r="P246" s="152"/>
      <c r="Q246" s="152"/>
      <c r="R246" s="152"/>
      <c r="S246" s="152"/>
      <c r="T246" s="152"/>
      <c r="U246" s="152"/>
      <c r="V246" s="152"/>
      <c r="W246" s="152"/>
      <c r="X246" s="152"/>
      <c r="Y246" s="152"/>
      <c r="Z246" s="152"/>
    </row>
    <row r="247" spans="1:26" ht="11.25" customHeight="1" x14ac:dyDescent="0.2">
      <c r="A247" s="158"/>
      <c r="B247" s="152"/>
      <c r="C247" s="152"/>
      <c r="D247" s="152"/>
      <c r="E247" s="152"/>
      <c r="F247" s="152"/>
      <c r="G247" s="152"/>
      <c r="H247" s="152"/>
      <c r="I247" s="152"/>
      <c r="J247" s="152"/>
      <c r="K247" s="152"/>
      <c r="L247" s="152"/>
      <c r="M247" s="152"/>
      <c r="N247" s="152"/>
      <c r="O247" s="152"/>
      <c r="P247" s="152"/>
      <c r="Q247" s="152"/>
      <c r="R247" s="152"/>
      <c r="S247" s="152"/>
      <c r="T247" s="152"/>
      <c r="U247" s="152"/>
      <c r="V247" s="152"/>
      <c r="W247" s="152"/>
      <c r="X247" s="152"/>
      <c r="Y247" s="152"/>
      <c r="Z247" s="152"/>
    </row>
    <row r="248" spans="1:26" ht="11.25" customHeight="1" x14ac:dyDescent="0.2">
      <c r="A248" s="158"/>
      <c r="B248" s="152"/>
      <c r="C248" s="152"/>
      <c r="D248" s="152"/>
      <c r="E248" s="152"/>
      <c r="F248" s="152"/>
      <c r="G248" s="152"/>
      <c r="H248" s="152"/>
      <c r="I248" s="152"/>
      <c r="J248" s="152"/>
      <c r="K248" s="152"/>
      <c r="L248" s="152"/>
      <c r="M248" s="152"/>
      <c r="N248" s="152"/>
      <c r="O248" s="152"/>
      <c r="P248" s="152"/>
      <c r="Q248" s="152"/>
      <c r="R248" s="152"/>
      <c r="S248" s="152"/>
      <c r="T248" s="152"/>
      <c r="U248" s="152"/>
      <c r="V248" s="152"/>
      <c r="W248" s="152"/>
      <c r="X248" s="152"/>
      <c r="Y248" s="152"/>
      <c r="Z248" s="152"/>
    </row>
    <row r="249" spans="1:26" ht="11.25" customHeight="1" x14ac:dyDescent="0.2">
      <c r="A249" s="158"/>
      <c r="B249" s="152"/>
      <c r="C249" s="152"/>
      <c r="D249" s="152"/>
      <c r="E249" s="152"/>
      <c r="F249" s="152"/>
      <c r="G249" s="152"/>
      <c r="H249" s="152"/>
      <c r="I249" s="152"/>
      <c r="J249" s="152"/>
      <c r="K249" s="152"/>
      <c r="L249" s="152"/>
      <c r="M249" s="152"/>
      <c r="N249" s="152"/>
      <c r="O249" s="152"/>
      <c r="P249" s="152"/>
      <c r="Q249" s="152"/>
      <c r="R249" s="152"/>
      <c r="S249" s="152"/>
      <c r="T249" s="152"/>
      <c r="U249" s="152"/>
      <c r="V249" s="152"/>
      <c r="W249" s="152"/>
      <c r="X249" s="152"/>
      <c r="Y249" s="152"/>
      <c r="Z249" s="152"/>
    </row>
    <row r="250" spans="1:26" ht="11.25" customHeight="1" x14ac:dyDescent="0.2">
      <c r="A250" s="158"/>
      <c r="B250" s="152"/>
      <c r="C250" s="152"/>
      <c r="D250" s="152"/>
      <c r="E250" s="152"/>
      <c r="F250" s="152"/>
      <c r="G250" s="152"/>
      <c r="H250" s="152"/>
      <c r="I250" s="152"/>
      <c r="J250" s="152"/>
      <c r="K250" s="152"/>
      <c r="L250" s="152"/>
      <c r="M250" s="152"/>
      <c r="N250" s="152"/>
      <c r="O250" s="152"/>
      <c r="P250" s="152"/>
      <c r="Q250" s="152"/>
      <c r="R250" s="152"/>
      <c r="S250" s="152"/>
      <c r="T250" s="152"/>
      <c r="U250" s="152"/>
      <c r="V250" s="152"/>
      <c r="W250" s="152"/>
      <c r="X250" s="152"/>
      <c r="Y250" s="152"/>
      <c r="Z250" s="152"/>
    </row>
    <row r="251" spans="1:26" ht="11.25" customHeight="1" x14ac:dyDescent="0.2">
      <c r="A251" s="158"/>
      <c r="B251" s="152"/>
      <c r="C251" s="152"/>
      <c r="D251" s="152"/>
      <c r="E251" s="152"/>
      <c r="F251" s="152"/>
      <c r="G251" s="152"/>
      <c r="H251" s="152"/>
      <c r="I251" s="152"/>
      <c r="J251" s="152"/>
      <c r="K251" s="152"/>
      <c r="L251" s="152"/>
      <c r="M251" s="152"/>
      <c r="N251" s="152"/>
      <c r="O251" s="152"/>
      <c r="P251" s="152"/>
      <c r="Q251" s="152"/>
      <c r="R251" s="152"/>
      <c r="S251" s="152"/>
      <c r="T251" s="152"/>
      <c r="U251" s="152"/>
      <c r="V251" s="152"/>
      <c r="W251" s="152"/>
      <c r="X251" s="152"/>
      <c r="Y251" s="152"/>
      <c r="Z251" s="152"/>
    </row>
    <row r="252" spans="1:26" ht="11.25" customHeight="1" x14ac:dyDescent="0.2">
      <c r="A252" s="158"/>
      <c r="B252" s="152"/>
      <c r="C252" s="152"/>
      <c r="D252" s="152"/>
      <c r="E252" s="152"/>
      <c r="F252" s="152"/>
      <c r="G252" s="152"/>
      <c r="H252" s="152"/>
      <c r="I252" s="152"/>
      <c r="J252" s="152"/>
      <c r="K252" s="152"/>
      <c r="L252" s="152"/>
      <c r="M252" s="152"/>
      <c r="N252" s="152"/>
      <c r="O252" s="152"/>
      <c r="P252" s="152"/>
      <c r="Q252" s="152"/>
      <c r="R252" s="152"/>
      <c r="S252" s="152"/>
      <c r="T252" s="152"/>
      <c r="U252" s="152"/>
      <c r="V252" s="152"/>
      <c r="W252" s="152"/>
      <c r="X252" s="152"/>
      <c r="Y252" s="152"/>
      <c r="Z252" s="152"/>
    </row>
    <row r="253" spans="1:26" ht="11.25" customHeight="1" x14ac:dyDescent="0.2">
      <c r="A253" s="158"/>
      <c r="B253" s="152"/>
      <c r="C253" s="152"/>
      <c r="D253" s="152"/>
      <c r="E253" s="152"/>
      <c r="F253" s="152"/>
      <c r="G253" s="152"/>
      <c r="H253" s="152"/>
      <c r="I253" s="152"/>
      <c r="J253" s="152"/>
      <c r="K253" s="152"/>
      <c r="L253" s="152"/>
      <c r="M253" s="152"/>
      <c r="N253" s="152"/>
      <c r="O253" s="152"/>
      <c r="P253" s="152"/>
      <c r="Q253" s="152"/>
      <c r="R253" s="152"/>
      <c r="S253" s="152"/>
      <c r="T253" s="152"/>
      <c r="U253" s="152"/>
      <c r="V253" s="152"/>
      <c r="W253" s="152"/>
      <c r="X253" s="152"/>
      <c r="Y253" s="152"/>
      <c r="Z253" s="152"/>
    </row>
    <row r="254" spans="1:26" ht="11.25" customHeight="1" x14ac:dyDescent="0.2">
      <c r="A254" s="158"/>
      <c r="B254" s="152"/>
      <c r="C254" s="152"/>
      <c r="D254" s="152"/>
      <c r="E254" s="152"/>
      <c r="F254" s="152"/>
      <c r="G254" s="152"/>
      <c r="H254" s="152"/>
      <c r="I254" s="152"/>
      <c r="J254" s="152"/>
      <c r="K254" s="152"/>
      <c r="L254" s="152"/>
      <c r="M254" s="152"/>
      <c r="N254" s="152"/>
      <c r="O254" s="152"/>
      <c r="P254" s="152"/>
      <c r="Q254" s="152"/>
      <c r="R254" s="152"/>
      <c r="S254" s="152"/>
      <c r="T254" s="152"/>
      <c r="U254" s="152"/>
      <c r="V254" s="152"/>
      <c r="W254" s="152"/>
      <c r="X254" s="152"/>
      <c r="Y254" s="152"/>
      <c r="Z254" s="152"/>
    </row>
    <row r="255" spans="1:26" ht="11.25" customHeight="1" x14ac:dyDescent="0.2">
      <c r="A255" s="158"/>
      <c r="B255" s="152"/>
      <c r="C255" s="152"/>
      <c r="D255" s="152"/>
      <c r="E255" s="152"/>
      <c r="F255" s="152"/>
      <c r="G255" s="152"/>
      <c r="H255" s="152"/>
      <c r="I255" s="152"/>
      <c r="J255" s="152"/>
      <c r="K255" s="152"/>
      <c r="L255" s="152"/>
      <c r="M255" s="152"/>
      <c r="N255" s="152"/>
      <c r="O255" s="152"/>
      <c r="P255" s="152"/>
      <c r="Q255" s="152"/>
      <c r="R255" s="152"/>
      <c r="S255" s="152"/>
      <c r="T255" s="152"/>
      <c r="U255" s="152"/>
      <c r="V255" s="152"/>
      <c r="W255" s="152"/>
      <c r="X255" s="152"/>
      <c r="Y255" s="152"/>
      <c r="Z255" s="152"/>
    </row>
    <row r="256" spans="1:26" ht="11.25" customHeight="1" x14ac:dyDescent="0.2">
      <c r="A256" s="158"/>
      <c r="B256" s="152"/>
      <c r="C256" s="152"/>
      <c r="D256" s="152"/>
      <c r="E256" s="152"/>
      <c r="F256" s="152"/>
      <c r="G256" s="152"/>
      <c r="H256" s="152"/>
      <c r="I256" s="152"/>
      <c r="J256" s="152"/>
      <c r="K256" s="152"/>
      <c r="L256" s="152"/>
      <c r="M256" s="152"/>
      <c r="N256" s="152"/>
      <c r="O256" s="152"/>
      <c r="P256" s="152"/>
      <c r="Q256" s="152"/>
      <c r="R256" s="152"/>
      <c r="S256" s="152"/>
      <c r="T256" s="152"/>
      <c r="U256" s="152"/>
      <c r="V256" s="152"/>
      <c r="W256" s="152"/>
      <c r="X256" s="152"/>
      <c r="Y256" s="152"/>
      <c r="Z256" s="152"/>
    </row>
    <row r="257" spans="1:26" ht="11.25" customHeight="1" x14ac:dyDescent="0.2">
      <c r="A257" s="158"/>
      <c r="B257" s="152"/>
      <c r="C257" s="152"/>
      <c r="D257" s="152"/>
      <c r="E257" s="152"/>
      <c r="F257" s="152"/>
      <c r="G257" s="152"/>
      <c r="H257" s="152"/>
      <c r="I257" s="152"/>
      <c r="J257" s="152"/>
      <c r="K257" s="152"/>
      <c r="L257" s="152"/>
      <c r="M257" s="152"/>
      <c r="N257" s="152"/>
      <c r="O257" s="152"/>
      <c r="P257" s="152"/>
      <c r="Q257" s="152"/>
      <c r="R257" s="152"/>
      <c r="S257" s="152"/>
      <c r="T257" s="152"/>
      <c r="U257" s="152"/>
      <c r="V257" s="152"/>
      <c r="W257" s="152"/>
      <c r="X257" s="152"/>
      <c r="Y257" s="152"/>
      <c r="Z257" s="152"/>
    </row>
    <row r="258" spans="1:26" ht="11.25" customHeight="1" x14ac:dyDescent="0.2">
      <c r="A258" s="158"/>
      <c r="B258" s="152"/>
      <c r="C258" s="152"/>
      <c r="D258" s="152"/>
      <c r="E258" s="152"/>
      <c r="F258" s="152"/>
      <c r="G258" s="152"/>
      <c r="H258" s="152"/>
      <c r="I258" s="152"/>
      <c r="J258" s="152"/>
      <c r="K258" s="152"/>
      <c r="L258" s="152"/>
      <c r="M258" s="152"/>
      <c r="N258" s="152"/>
      <c r="O258" s="152"/>
      <c r="P258" s="152"/>
      <c r="Q258" s="152"/>
      <c r="R258" s="152"/>
      <c r="S258" s="152"/>
      <c r="T258" s="152"/>
      <c r="U258" s="152"/>
      <c r="V258" s="152"/>
      <c r="W258" s="152"/>
      <c r="X258" s="152"/>
      <c r="Y258" s="152"/>
      <c r="Z258" s="152"/>
    </row>
    <row r="259" spans="1:26" ht="11.25" customHeight="1" x14ac:dyDescent="0.2">
      <c r="A259" s="158"/>
      <c r="B259" s="152"/>
      <c r="C259" s="152"/>
      <c r="D259" s="152"/>
      <c r="E259" s="152"/>
      <c r="F259" s="152"/>
      <c r="G259" s="152"/>
      <c r="H259" s="152"/>
      <c r="I259" s="152"/>
      <c r="J259" s="152"/>
      <c r="K259" s="152"/>
      <c r="L259" s="152"/>
      <c r="M259" s="152"/>
      <c r="N259" s="152"/>
      <c r="O259" s="152"/>
      <c r="P259" s="152"/>
      <c r="Q259" s="152"/>
      <c r="R259" s="152"/>
      <c r="S259" s="152"/>
      <c r="T259" s="152"/>
      <c r="U259" s="152"/>
      <c r="V259" s="152"/>
      <c r="W259" s="152"/>
      <c r="X259" s="152"/>
      <c r="Y259" s="152"/>
      <c r="Z259" s="152"/>
    </row>
    <row r="260" spans="1:26" ht="11.25" customHeight="1" x14ac:dyDescent="0.2">
      <c r="A260" s="158"/>
      <c r="B260" s="152"/>
      <c r="C260" s="152"/>
      <c r="D260" s="152"/>
      <c r="E260" s="152"/>
      <c r="F260" s="152"/>
      <c r="G260" s="152"/>
      <c r="H260" s="152"/>
      <c r="I260" s="152"/>
      <c r="J260" s="152"/>
      <c r="K260" s="152"/>
      <c r="L260" s="152"/>
      <c r="M260" s="152"/>
      <c r="N260" s="152"/>
      <c r="O260" s="152"/>
      <c r="P260" s="152"/>
      <c r="Q260" s="152"/>
      <c r="R260" s="152"/>
      <c r="S260" s="152"/>
      <c r="T260" s="152"/>
      <c r="U260" s="152"/>
      <c r="V260" s="152"/>
      <c r="W260" s="152"/>
      <c r="X260" s="152"/>
      <c r="Y260" s="152"/>
      <c r="Z260" s="152"/>
    </row>
    <row r="261" spans="1:26" ht="11.25" customHeight="1" x14ac:dyDescent="0.2">
      <c r="A261" s="158"/>
      <c r="B261" s="152"/>
      <c r="C261" s="152"/>
      <c r="D261" s="152"/>
      <c r="E261" s="152"/>
      <c r="F261" s="152"/>
      <c r="G261" s="152"/>
      <c r="H261" s="152"/>
      <c r="I261" s="152"/>
      <c r="J261" s="152"/>
      <c r="K261" s="152"/>
      <c r="L261" s="152"/>
      <c r="M261" s="152"/>
      <c r="N261" s="152"/>
      <c r="O261" s="152"/>
      <c r="P261" s="152"/>
      <c r="Q261" s="152"/>
      <c r="R261" s="152"/>
      <c r="S261" s="152"/>
      <c r="T261" s="152"/>
      <c r="U261" s="152"/>
      <c r="V261" s="152"/>
      <c r="W261" s="152"/>
      <c r="X261" s="152"/>
      <c r="Y261" s="152"/>
      <c r="Z261" s="152"/>
    </row>
    <row r="262" spans="1:26" ht="11.25" customHeight="1" x14ac:dyDescent="0.2">
      <c r="A262" s="158"/>
      <c r="B262" s="152"/>
      <c r="C262" s="152"/>
      <c r="D262" s="152"/>
      <c r="E262" s="152"/>
      <c r="F262" s="152"/>
      <c r="G262" s="152"/>
      <c r="H262" s="152"/>
      <c r="I262" s="152"/>
      <c r="J262" s="152"/>
      <c r="K262" s="152"/>
      <c r="L262" s="152"/>
      <c r="M262" s="152"/>
      <c r="N262" s="152"/>
      <c r="O262" s="152"/>
      <c r="P262" s="152"/>
      <c r="Q262" s="152"/>
      <c r="R262" s="152"/>
      <c r="S262" s="152"/>
      <c r="T262" s="152"/>
      <c r="U262" s="152"/>
      <c r="V262" s="152"/>
      <c r="W262" s="152"/>
      <c r="X262" s="152"/>
      <c r="Y262" s="152"/>
      <c r="Z262" s="152"/>
    </row>
    <row r="263" spans="1:26" ht="11.25" customHeight="1" x14ac:dyDescent="0.2">
      <c r="A263" s="158"/>
      <c r="B263" s="152"/>
      <c r="C263" s="152"/>
      <c r="D263" s="152"/>
      <c r="E263" s="152"/>
      <c r="F263" s="152"/>
      <c r="G263" s="152"/>
      <c r="H263" s="152"/>
      <c r="I263" s="152"/>
      <c r="J263" s="152"/>
      <c r="K263" s="152"/>
      <c r="L263" s="152"/>
      <c r="M263" s="152"/>
      <c r="N263" s="152"/>
      <c r="O263" s="152"/>
      <c r="P263" s="152"/>
      <c r="Q263" s="152"/>
      <c r="R263" s="152"/>
      <c r="S263" s="152"/>
      <c r="T263" s="152"/>
      <c r="U263" s="152"/>
      <c r="V263" s="152"/>
      <c r="W263" s="152"/>
      <c r="X263" s="152"/>
      <c r="Y263" s="152"/>
      <c r="Z263" s="152"/>
    </row>
    <row r="264" spans="1:26" ht="11.25" customHeight="1" x14ac:dyDescent="0.2">
      <c r="A264" s="158"/>
      <c r="B264" s="152"/>
      <c r="C264" s="152"/>
      <c r="D264" s="152"/>
      <c r="E264" s="152"/>
      <c r="F264" s="152"/>
      <c r="G264" s="152"/>
      <c r="H264" s="152"/>
      <c r="I264" s="152"/>
      <c r="J264" s="152"/>
      <c r="K264" s="152"/>
      <c r="L264" s="152"/>
      <c r="M264" s="152"/>
      <c r="N264" s="152"/>
      <c r="O264" s="152"/>
      <c r="P264" s="152"/>
      <c r="Q264" s="152"/>
      <c r="R264" s="152"/>
      <c r="S264" s="152"/>
      <c r="T264" s="152"/>
      <c r="U264" s="152"/>
      <c r="V264" s="152"/>
      <c r="W264" s="152"/>
      <c r="X264" s="152"/>
      <c r="Y264" s="152"/>
      <c r="Z264" s="152"/>
    </row>
    <row r="265" spans="1:26" ht="11.25" customHeight="1" x14ac:dyDescent="0.2">
      <c r="A265" s="158"/>
      <c r="B265" s="152"/>
      <c r="C265" s="152"/>
      <c r="D265" s="152"/>
      <c r="E265" s="152"/>
      <c r="F265" s="152"/>
      <c r="G265" s="152"/>
      <c r="H265" s="152"/>
      <c r="I265" s="152"/>
      <c r="J265" s="152"/>
      <c r="K265" s="152"/>
      <c r="L265" s="152"/>
      <c r="M265" s="152"/>
      <c r="N265" s="152"/>
      <c r="O265" s="152"/>
      <c r="P265" s="152"/>
      <c r="Q265" s="152"/>
      <c r="R265" s="152"/>
      <c r="S265" s="152"/>
      <c r="T265" s="152"/>
      <c r="U265" s="152"/>
      <c r="V265" s="152"/>
      <c r="W265" s="152"/>
      <c r="X265" s="152"/>
      <c r="Y265" s="152"/>
      <c r="Z265" s="152"/>
    </row>
    <row r="266" spans="1:26" ht="11.25" customHeight="1" x14ac:dyDescent="0.2">
      <c r="A266" s="158"/>
      <c r="B266" s="152"/>
      <c r="C266" s="152"/>
      <c r="D266" s="152"/>
      <c r="E266" s="152"/>
      <c r="F266" s="152"/>
      <c r="G266" s="152"/>
      <c r="H266" s="152"/>
      <c r="I266" s="152"/>
      <c r="J266" s="152"/>
      <c r="K266" s="152"/>
      <c r="L266" s="152"/>
      <c r="M266" s="152"/>
      <c r="N266" s="152"/>
      <c r="O266" s="152"/>
      <c r="P266" s="152"/>
      <c r="Q266" s="152"/>
      <c r="R266" s="152"/>
      <c r="S266" s="152"/>
      <c r="T266" s="152"/>
      <c r="U266" s="152"/>
      <c r="V266" s="152"/>
      <c r="W266" s="152"/>
      <c r="X266" s="152"/>
      <c r="Y266" s="152"/>
      <c r="Z266" s="152"/>
    </row>
    <row r="267" spans="1:26" ht="11.25" customHeight="1" x14ac:dyDescent="0.2">
      <c r="A267" s="158"/>
      <c r="B267" s="152"/>
      <c r="C267" s="152"/>
      <c r="D267" s="152"/>
      <c r="E267" s="152"/>
      <c r="F267" s="152"/>
      <c r="G267" s="152"/>
      <c r="H267" s="152"/>
      <c r="I267" s="152"/>
      <c r="J267" s="152"/>
      <c r="K267" s="152"/>
      <c r="L267" s="152"/>
      <c r="M267" s="152"/>
      <c r="N267" s="152"/>
      <c r="O267" s="152"/>
      <c r="P267" s="152"/>
      <c r="Q267" s="152"/>
      <c r="R267" s="152"/>
      <c r="S267" s="152"/>
      <c r="T267" s="152"/>
      <c r="U267" s="152"/>
      <c r="V267" s="152"/>
      <c r="W267" s="152"/>
      <c r="X267" s="152"/>
      <c r="Y267" s="152"/>
      <c r="Z267" s="152"/>
    </row>
    <row r="268" spans="1:26" ht="11.25" customHeight="1" x14ac:dyDescent="0.2">
      <c r="A268" s="158"/>
      <c r="B268" s="152"/>
      <c r="C268" s="152"/>
      <c r="D268" s="152"/>
      <c r="E268" s="152"/>
      <c r="F268" s="152"/>
      <c r="G268" s="152"/>
      <c r="H268" s="152"/>
      <c r="I268" s="152"/>
      <c r="J268" s="152"/>
      <c r="K268" s="152"/>
      <c r="L268" s="152"/>
      <c r="M268" s="152"/>
      <c r="N268" s="152"/>
      <c r="O268" s="152"/>
      <c r="P268" s="152"/>
      <c r="Q268" s="152"/>
      <c r="R268" s="152"/>
      <c r="S268" s="152"/>
      <c r="T268" s="152"/>
      <c r="U268" s="152"/>
      <c r="V268" s="152"/>
      <c r="W268" s="152"/>
      <c r="X268" s="152"/>
      <c r="Y268" s="152"/>
      <c r="Z268" s="152"/>
    </row>
    <row r="269" spans="1:26" ht="11.25" customHeight="1" x14ac:dyDescent="0.2">
      <c r="A269" s="158"/>
      <c r="B269" s="152"/>
      <c r="C269" s="152"/>
      <c r="D269" s="152"/>
      <c r="E269" s="152"/>
      <c r="F269" s="152"/>
      <c r="G269" s="152"/>
      <c r="H269" s="152"/>
      <c r="I269" s="152"/>
      <c r="J269" s="152"/>
      <c r="K269" s="152"/>
      <c r="L269" s="152"/>
      <c r="M269" s="152"/>
      <c r="N269" s="152"/>
      <c r="O269" s="152"/>
      <c r="P269" s="152"/>
      <c r="Q269" s="152"/>
      <c r="R269" s="152"/>
      <c r="S269" s="152"/>
      <c r="T269" s="152"/>
      <c r="U269" s="152"/>
      <c r="V269" s="152"/>
      <c r="W269" s="152"/>
      <c r="X269" s="152"/>
      <c r="Y269" s="152"/>
      <c r="Z269" s="152"/>
    </row>
    <row r="270" spans="1:26" ht="11.25" customHeight="1" x14ac:dyDescent="0.2">
      <c r="A270" s="158"/>
      <c r="B270" s="152"/>
      <c r="C270" s="152"/>
      <c r="D270" s="152"/>
      <c r="E270" s="152"/>
      <c r="F270" s="152"/>
      <c r="G270" s="152"/>
      <c r="H270" s="152"/>
      <c r="I270" s="152"/>
      <c r="J270" s="152"/>
      <c r="K270" s="152"/>
      <c r="L270" s="152"/>
      <c r="M270" s="152"/>
      <c r="N270" s="152"/>
      <c r="O270" s="152"/>
      <c r="P270" s="152"/>
      <c r="Q270" s="152"/>
      <c r="R270" s="152"/>
      <c r="S270" s="152"/>
      <c r="T270" s="152"/>
      <c r="U270" s="152"/>
      <c r="V270" s="152"/>
      <c r="W270" s="152"/>
      <c r="X270" s="152"/>
      <c r="Y270" s="152"/>
      <c r="Z270" s="152"/>
    </row>
    <row r="271" spans="1:26" ht="11.25" customHeight="1" x14ac:dyDescent="0.2">
      <c r="A271" s="158"/>
      <c r="B271" s="152"/>
      <c r="C271" s="152"/>
      <c r="D271" s="152"/>
      <c r="E271" s="152"/>
      <c r="F271" s="152"/>
      <c r="G271" s="152"/>
      <c r="H271" s="152"/>
      <c r="I271" s="152"/>
      <c r="J271" s="152"/>
      <c r="K271" s="152"/>
      <c r="L271" s="152"/>
      <c r="M271" s="152"/>
      <c r="N271" s="152"/>
      <c r="O271" s="152"/>
      <c r="P271" s="152"/>
      <c r="Q271" s="152"/>
      <c r="R271" s="152"/>
      <c r="S271" s="152"/>
      <c r="T271" s="152"/>
      <c r="U271" s="152"/>
      <c r="V271" s="152"/>
      <c r="W271" s="152"/>
      <c r="X271" s="152"/>
      <c r="Y271" s="152"/>
      <c r="Z271" s="152"/>
    </row>
    <row r="272" spans="1:26" ht="11.25" customHeight="1" x14ac:dyDescent="0.2">
      <c r="A272" s="158"/>
      <c r="B272" s="152"/>
      <c r="C272" s="152"/>
      <c r="D272" s="152"/>
      <c r="E272" s="152"/>
      <c r="F272" s="152"/>
      <c r="G272" s="152"/>
      <c r="H272" s="152"/>
      <c r="I272" s="152"/>
      <c r="J272" s="152"/>
      <c r="K272" s="152"/>
      <c r="L272" s="152"/>
      <c r="M272" s="152"/>
      <c r="N272" s="152"/>
      <c r="O272" s="152"/>
      <c r="P272" s="152"/>
      <c r="Q272" s="152"/>
      <c r="R272" s="152"/>
      <c r="S272" s="152"/>
      <c r="T272" s="152"/>
      <c r="U272" s="152"/>
      <c r="V272" s="152"/>
      <c r="W272" s="152"/>
      <c r="X272" s="152"/>
      <c r="Y272" s="152"/>
      <c r="Z272" s="152"/>
    </row>
    <row r="273" spans="1:26" ht="11.25" customHeight="1" x14ac:dyDescent="0.2">
      <c r="A273" s="158"/>
      <c r="B273" s="152"/>
      <c r="C273" s="152"/>
      <c r="D273" s="152"/>
      <c r="E273" s="152"/>
      <c r="F273" s="152"/>
      <c r="G273" s="152"/>
      <c r="H273" s="152"/>
      <c r="I273" s="152"/>
      <c r="J273" s="152"/>
      <c r="K273" s="152"/>
      <c r="L273" s="152"/>
      <c r="M273" s="152"/>
      <c r="N273" s="152"/>
      <c r="O273" s="152"/>
      <c r="P273" s="152"/>
      <c r="Q273" s="152"/>
      <c r="R273" s="152"/>
      <c r="S273" s="152"/>
      <c r="T273" s="152"/>
      <c r="U273" s="152"/>
      <c r="V273" s="152"/>
      <c r="W273" s="152"/>
      <c r="X273" s="152"/>
      <c r="Y273" s="152"/>
      <c r="Z273" s="152"/>
    </row>
    <row r="274" spans="1:26" ht="11.25" customHeight="1" x14ac:dyDescent="0.2">
      <c r="A274" s="158"/>
      <c r="B274" s="152"/>
      <c r="C274" s="152"/>
      <c r="D274" s="152"/>
      <c r="E274" s="152"/>
      <c r="F274" s="152"/>
      <c r="G274" s="152"/>
      <c r="H274" s="152"/>
      <c r="I274" s="152"/>
      <c r="J274" s="152"/>
      <c r="K274" s="152"/>
      <c r="L274" s="152"/>
      <c r="M274" s="152"/>
      <c r="N274" s="152"/>
      <c r="O274" s="152"/>
      <c r="P274" s="152"/>
      <c r="Q274" s="152"/>
      <c r="R274" s="152"/>
      <c r="S274" s="152"/>
      <c r="T274" s="152"/>
      <c r="U274" s="152"/>
      <c r="V274" s="152"/>
      <c r="W274" s="152"/>
      <c r="X274" s="152"/>
      <c r="Y274" s="152"/>
      <c r="Z274" s="152"/>
    </row>
    <row r="275" spans="1:26" ht="11.25" customHeight="1" x14ac:dyDescent="0.2">
      <c r="A275" s="158"/>
      <c r="B275" s="152"/>
      <c r="C275" s="152"/>
      <c r="D275" s="152"/>
      <c r="E275" s="152"/>
      <c r="F275" s="152"/>
      <c r="G275" s="152"/>
      <c r="H275" s="152"/>
      <c r="I275" s="152"/>
      <c r="J275" s="152"/>
      <c r="K275" s="152"/>
      <c r="L275" s="152"/>
      <c r="M275" s="152"/>
      <c r="N275" s="152"/>
      <c r="O275" s="152"/>
      <c r="P275" s="152"/>
      <c r="Q275" s="152"/>
      <c r="R275" s="152"/>
      <c r="S275" s="152"/>
      <c r="T275" s="152"/>
      <c r="U275" s="152"/>
      <c r="V275" s="152"/>
      <c r="W275" s="152"/>
      <c r="X275" s="152"/>
      <c r="Y275" s="152"/>
      <c r="Z275" s="152"/>
    </row>
    <row r="276" spans="1:26" ht="11.25" customHeight="1" x14ac:dyDescent="0.2">
      <c r="A276" s="158"/>
      <c r="B276" s="152"/>
      <c r="C276" s="152"/>
      <c r="D276" s="152"/>
      <c r="E276" s="152"/>
      <c r="F276" s="152"/>
      <c r="G276" s="152"/>
      <c r="H276" s="152"/>
      <c r="I276" s="152"/>
      <c r="J276" s="152"/>
      <c r="K276" s="152"/>
      <c r="L276" s="152"/>
      <c r="M276" s="152"/>
      <c r="N276" s="152"/>
      <c r="O276" s="152"/>
      <c r="P276" s="152"/>
      <c r="Q276" s="152"/>
      <c r="R276" s="152"/>
      <c r="S276" s="152"/>
      <c r="T276" s="152"/>
      <c r="U276" s="152"/>
      <c r="V276" s="152"/>
      <c r="W276" s="152"/>
      <c r="X276" s="152"/>
      <c r="Y276" s="152"/>
      <c r="Z276" s="152"/>
    </row>
    <row r="277" spans="1:26" ht="11.25" customHeight="1" x14ac:dyDescent="0.2">
      <c r="A277" s="158"/>
      <c r="B277" s="152"/>
      <c r="C277" s="152"/>
      <c r="D277" s="152"/>
      <c r="E277" s="152"/>
      <c r="F277" s="152"/>
      <c r="G277" s="152"/>
      <c r="H277" s="152"/>
      <c r="I277" s="152"/>
      <c r="J277" s="152"/>
      <c r="K277" s="152"/>
      <c r="L277" s="152"/>
      <c r="M277" s="152"/>
      <c r="N277" s="152"/>
      <c r="O277" s="152"/>
      <c r="P277" s="152"/>
      <c r="Q277" s="152"/>
      <c r="R277" s="152"/>
      <c r="S277" s="152"/>
      <c r="T277" s="152"/>
      <c r="U277" s="152"/>
      <c r="V277" s="152"/>
      <c r="W277" s="152"/>
      <c r="X277" s="152"/>
      <c r="Y277" s="152"/>
      <c r="Z277" s="152"/>
    </row>
    <row r="278" spans="1:26" ht="11.25" customHeight="1" x14ac:dyDescent="0.2">
      <c r="A278" s="158"/>
      <c r="B278" s="152"/>
      <c r="C278" s="152"/>
      <c r="D278" s="152"/>
      <c r="E278" s="152"/>
      <c r="F278" s="152"/>
      <c r="G278" s="152"/>
      <c r="H278" s="152"/>
      <c r="I278" s="152"/>
      <c r="J278" s="152"/>
      <c r="K278" s="152"/>
      <c r="L278" s="152"/>
      <c r="M278" s="152"/>
      <c r="N278" s="152"/>
      <c r="O278" s="152"/>
      <c r="P278" s="152"/>
      <c r="Q278" s="152"/>
      <c r="R278" s="152"/>
      <c r="S278" s="152"/>
      <c r="T278" s="152"/>
      <c r="U278" s="152"/>
      <c r="V278" s="152"/>
      <c r="W278" s="152"/>
      <c r="X278" s="152"/>
      <c r="Y278" s="152"/>
      <c r="Z278" s="152"/>
    </row>
    <row r="279" spans="1:26" ht="11.25" customHeight="1" x14ac:dyDescent="0.2">
      <c r="A279" s="158"/>
      <c r="B279" s="152"/>
      <c r="C279" s="152"/>
      <c r="D279" s="152"/>
      <c r="E279" s="152"/>
      <c r="F279" s="152"/>
      <c r="G279" s="152"/>
      <c r="H279" s="152"/>
      <c r="I279" s="152"/>
      <c r="J279" s="152"/>
      <c r="K279" s="152"/>
      <c r="L279" s="152"/>
      <c r="M279" s="152"/>
      <c r="N279" s="152"/>
      <c r="O279" s="152"/>
      <c r="P279" s="152"/>
      <c r="Q279" s="152"/>
      <c r="R279" s="152"/>
      <c r="S279" s="152"/>
      <c r="T279" s="152"/>
      <c r="U279" s="152"/>
      <c r="V279" s="152"/>
      <c r="W279" s="152"/>
      <c r="X279" s="152"/>
      <c r="Y279" s="152"/>
      <c r="Z279" s="152"/>
    </row>
    <row r="280" spans="1:26" ht="11.25" customHeight="1" x14ac:dyDescent="0.2">
      <c r="A280" s="158"/>
      <c r="B280" s="152"/>
      <c r="C280" s="152"/>
      <c r="D280" s="152"/>
      <c r="E280" s="152"/>
      <c r="F280" s="152"/>
      <c r="G280" s="152"/>
      <c r="H280" s="152"/>
      <c r="I280" s="152"/>
      <c r="J280" s="152"/>
      <c r="K280" s="152"/>
      <c r="L280" s="152"/>
      <c r="M280" s="152"/>
      <c r="N280" s="152"/>
      <c r="O280" s="152"/>
      <c r="P280" s="152"/>
      <c r="Q280" s="152"/>
      <c r="R280" s="152"/>
      <c r="S280" s="152"/>
      <c r="T280" s="152"/>
      <c r="U280" s="152"/>
      <c r="V280" s="152"/>
      <c r="W280" s="152"/>
      <c r="X280" s="152"/>
      <c r="Y280" s="152"/>
      <c r="Z280" s="152"/>
    </row>
    <row r="281" spans="1:26" ht="11.25" customHeight="1" x14ac:dyDescent="0.2">
      <c r="A281" s="158"/>
      <c r="B281" s="152"/>
      <c r="C281" s="152"/>
      <c r="D281" s="152"/>
      <c r="E281" s="152"/>
      <c r="F281" s="152"/>
      <c r="G281" s="152"/>
      <c r="H281" s="152"/>
      <c r="I281" s="152"/>
      <c r="J281" s="152"/>
      <c r="K281" s="152"/>
      <c r="L281" s="152"/>
      <c r="M281" s="152"/>
      <c r="N281" s="152"/>
      <c r="O281" s="152"/>
      <c r="P281" s="152"/>
      <c r="Q281" s="152"/>
      <c r="R281" s="152"/>
      <c r="S281" s="152"/>
      <c r="T281" s="152"/>
      <c r="U281" s="152"/>
      <c r="V281" s="152"/>
      <c r="W281" s="152"/>
      <c r="X281" s="152"/>
      <c r="Y281" s="152"/>
      <c r="Z281" s="152"/>
    </row>
    <row r="282" spans="1:26" ht="11.25" customHeight="1" x14ac:dyDescent="0.2">
      <c r="A282" s="158"/>
      <c r="B282" s="152"/>
      <c r="C282" s="152"/>
      <c r="D282" s="152"/>
      <c r="E282" s="152"/>
      <c r="F282" s="152"/>
      <c r="G282" s="152"/>
      <c r="H282" s="152"/>
      <c r="I282" s="152"/>
      <c r="J282" s="152"/>
      <c r="K282" s="152"/>
      <c r="L282" s="152"/>
      <c r="M282" s="152"/>
      <c r="N282" s="152"/>
      <c r="O282" s="152"/>
      <c r="P282" s="152"/>
      <c r="Q282" s="152"/>
      <c r="R282" s="152"/>
      <c r="S282" s="152"/>
      <c r="T282" s="152"/>
      <c r="U282" s="152"/>
      <c r="V282" s="152"/>
      <c r="W282" s="152"/>
      <c r="X282" s="152"/>
      <c r="Y282" s="152"/>
      <c r="Z282" s="152"/>
    </row>
    <row r="283" spans="1:26" ht="11.25" customHeight="1" x14ac:dyDescent="0.2">
      <c r="A283" s="158"/>
      <c r="B283" s="152"/>
      <c r="C283" s="152"/>
      <c r="D283" s="152"/>
      <c r="E283" s="152"/>
      <c r="F283" s="152"/>
      <c r="G283" s="152"/>
      <c r="H283" s="152"/>
      <c r="I283" s="152"/>
      <c r="J283" s="152"/>
      <c r="K283" s="152"/>
      <c r="L283" s="152"/>
      <c r="M283" s="152"/>
      <c r="N283" s="152"/>
      <c r="O283" s="152"/>
      <c r="P283" s="152"/>
      <c r="Q283" s="152"/>
      <c r="R283" s="152"/>
      <c r="S283" s="152"/>
      <c r="T283" s="152"/>
      <c r="U283" s="152"/>
      <c r="V283" s="152"/>
      <c r="W283" s="152"/>
      <c r="X283" s="152"/>
      <c r="Y283" s="152"/>
      <c r="Z283" s="152"/>
    </row>
    <row r="284" spans="1:26" ht="11.25" customHeight="1" x14ac:dyDescent="0.2">
      <c r="A284" s="158"/>
      <c r="B284" s="152"/>
      <c r="C284" s="152"/>
      <c r="D284" s="152"/>
      <c r="E284" s="152"/>
      <c r="F284" s="152"/>
      <c r="G284" s="152"/>
      <c r="H284" s="152"/>
      <c r="I284" s="152"/>
      <c r="J284" s="152"/>
      <c r="K284" s="152"/>
      <c r="L284" s="152"/>
      <c r="M284" s="152"/>
      <c r="N284" s="152"/>
      <c r="O284" s="152"/>
      <c r="P284" s="152"/>
      <c r="Q284" s="152"/>
      <c r="R284" s="152"/>
      <c r="S284" s="152"/>
      <c r="T284" s="152"/>
      <c r="U284" s="152"/>
      <c r="V284" s="152"/>
      <c r="W284" s="152"/>
      <c r="X284" s="152"/>
      <c r="Y284" s="152"/>
      <c r="Z284" s="152"/>
    </row>
    <row r="285" spans="1:26" ht="11.25" customHeight="1" x14ac:dyDescent="0.2">
      <c r="A285" s="158"/>
      <c r="B285" s="152"/>
      <c r="C285" s="152"/>
      <c r="D285" s="152"/>
      <c r="E285" s="152"/>
      <c r="F285" s="152"/>
      <c r="G285" s="152"/>
      <c r="H285" s="152"/>
      <c r="I285" s="152"/>
      <c r="J285" s="152"/>
      <c r="K285" s="152"/>
      <c r="L285" s="152"/>
      <c r="M285" s="152"/>
      <c r="N285" s="152"/>
      <c r="O285" s="152"/>
      <c r="P285" s="152"/>
      <c r="Q285" s="152"/>
      <c r="R285" s="152"/>
      <c r="S285" s="152"/>
      <c r="T285" s="152"/>
      <c r="U285" s="152"/>
      <c r="V285" s="152"/>
      <c r="W285" s="152"/>
      <c r="X285" s="152"/>
      <c r="Y285" s="152"/>
      <c r="Z285" s="152"/>
    </row>
    <row r="286" spans="1:26" ht="11.25" customHeight="1" x14ac:dyDescent="0.2">
      <c r="A286" s="158"/>
      <c r="B286" s="152"/>
      <c r="C286" s="152"/>
      <c r="D286" s="152"/>
      <c r="E286" s="152"/>
      <c r="F286" s="152"/>
      <c r="G286" s="152"/>
      <c r="H286" s="152"/>
      <c r="I286" s="152"/>
      <c r="J286" s="152"/>
      <c r="K286" s="152"/>
      <c r="L286" s="152"/>
      <c r="M286" s="152"/>
      <c r="N286" s="152"/>
      <c r="O286" s="152"/>
      <c r="P286" s="152"/>
      <c r="Q286" s="152"/>
      <c r="R286" s="152"/>
      <c r="S286" s="152"/>
      <c r="T286" s="152"/>
      <c r="U286" s="152"/>
      <c r="V286" s="152"/>
      <c r="W286" s="152"/>
      <c r="X286" s="152"/>
      <c r="Y286" s="152"/>
      <c r="Z286" s="152"/>
    </row>
    <row r="287" spans="1:26" ht="11.25" customHeight="1" x14ac:dyDescent="0.2">
      <c r="A287" s="158"/>
      <c r="B287" s="152"/>
      <c r="C287" s="152"/>
      <c r="D287" s="152"/>
      <c r="E287" s="152"/>
      <c r="F287" s="152"/>
      <c r="G287" s="152"/>
      <c r="H287" s="152"/>
      <c r="I287" s="152"/>
      <c r="J287" s="152"/>
      <c r="K287" s="152"/>
      <c r="L287" s="152"/>
      <c r="M287" s="152"/>
      <c r="N287" s="152"/>
      <c r="O287" s="152"/>
      <c r="P287" s="152"/>
      <c r="Q287" s="152"/>
      <c r="R287" s="152"/>
      <c r="S287" s="152"/>
      <c r="T287" s="152"/>
      <c r="U287" s="152"/>
      <c r="V287" s="152"/>
      <c r="W287" s="152"/>
      <c r="X287" s="152"/>
      <c r="Y287" s="152"/>
      <c r="Z287" s="152"/>
    </row>
    <row r="288" spans="1:26" ht="11.25" customHeight="1" x14ac:dyDescent="0.2">
      <c r="A288" s="158"/>
      <c r="B288" s="152"/>
      <c r="C288" s="152"/>
      <c r="D288" s="152"/>
      <c r="E288" s="152"/>
      <c r="F288" s="152"/>
      <c r="G288" s="152"/>
      <c r="H288" s="152"/>
      <c r="I288" s="152"/>
      <c r="J288" s="152"/>
      <c r="K288" s="152"/>
      <c r="L288" s="152"/>
      <c r="M288" s="152"/>
      <c r="N288" s="152"/>
      <c r="O288" s="152"/>
      <c r="P288" s="152"/>
      <c r="Q288" s="152"/>
      <c r="R288" s="152"/>
      <c r="S288" s="152"/>
      <c r="T288" s="152"/>
      <c r="U288" s="152"/>
      <c r="V288" s="152"/>
      <c r="W288" s="152"/>
      <c r="X288" s="152"/>
      <c r="Y288" s="152"/>
      <c r="Z288" s="152"/>
    </row>
    <row r="289" spans="1:26" ht="11.25" customHeight="1" x14ac:dyDescent="0.2">
      <c r="A289" s="158"/>
      <c r="B289" s="152"/>
      <c r="C289" s="152"/>
      <c r="D289" s="152"/>
      <c r="E289" s="152"/>
      <c r="F289" s="152"/>
      <c r="G289" s="152"/>
      <c r="H289" s="152"/>
      <c r="I289" s="152"/>
      <c r="J289" s="152"/>
      <c r="K289" s="152"/>
      <c r="L289" s="152"/>
      <c r="M289" s="152"/>
      <c r="N289" s="152"/>
      <c r="O289" s="152"/>
      <c r="P289" s="152"/>
      <c r="Q289" s="152"/>
      <c r="R289" s="152"/>
      <c r="S289" s="152"/>
      <c r="T289" s="152"/>
      <c r="U289" s="152"/>
      <c r="V289" s="152"/>
      <c r="W289" s="152"/>
      <c r="X289" s="152"/>
      <c r="Y289" s="152"/>
      <c r="Z289" s="152"/>
    </row>
    <row r="290" spans="1:26" ht="11.25" customHeight="1" x14ac:dyDescent="0.2">
      <c r="A290" s="158"/>
      <c r="B290" s="152"/>
      <c r="C290" s="152"/>
      <c r="D290" s="152"/>
      <c r="E290" s="152"/>
      <c r="F290" s="152"/>
      <c r="G290" s="152"/>
      <c r="H290" s="152"/>
      <c r="I290" s="152"/>
      <c r="J290" s="152"/>
      <c r="K290" s="152"/>
      <c r="L290" s="152"/>
      <c r="M290" s="152"/>
      <c r="N290" s="152"/>
      <c r="O290" s="152"/>
      <c r="P290" s="152"/>
      <c r="Q290" s="152"/>
      <c r="R290" s="152"/>
      <c r="S290" s="152"/>
      <c r="T290" s="152"/>
      <c r="U290" s="152"/>
      <c r="V290" s="152"/>
      <c r="W290" s="152"/>
      <c r="X290" s="152"/>
      <c r="Y290" s="152"/>
      <c r="Z290" s="152"/>
    </row>
    <row r="291" spans="1:26" ht="11.25" customHeight="1" x14ac:dyDescent="0.2">
      <c r="A291" s="158"/>
      <c r="B291" s="152"/>
      <c r="C291" s="152"/>
      <c r="D291" s="152"/>
      <c r="E291" s="152"/>
      <c r="F291" s="152"/>
      <c r="G291" s="152"/>
      <c r="H291" s="152"/>
      <c r="I291" s="152"/>
      <c r="J291" s="152"/>
      <c r="K291" s="152"/>
      <c r="L291" s="152"/>
      <c r="M291" s="152"/>
      <c r="N291" s="152"/>
      <c r="O291" s="152"/>
      <c r="P291" s="152"/>
      <c r="Q291" s="152"/>
      <c r="R291" s="152"/>
      <c r="S291" s="152"/>
      <c r="T291" s="152"/>
      <c r="U291" s="152"/>
      <c r="V291" s="152"/>
      <c r="W291" s="152"/>
      <c r="X291" s="152"/>
      <c r="Y291" s="152"/>
      <c r="Z291" s="152"/>
    </row>
    <row r="292" spans="1:26" ht="11.25" customHeight="1" x14ac:dyDescent="0.2">
      <c r="A292" s="158"/>
      <c r="B292" s="152"/>
      <c r="C292" s="152"/>
      <c r="D292" s="152"/>
      <c r="E292" s="152"/>
      <c r="F292" s="152"/>
      <c r="G292" s="152"/>
      <c r="H292" s="152"/>
      <c r="I292" s="152"/>
      <c r="J292" s="152"/>
      <c r="K292" s="152"/>
      <c r="L292" s="152"/>
      <c r="M292" s="152"/>
      <c r="N292" s="152"/>
      <c r="O292" s="152"/>
      <c r="P292" s="152"/>
      <c r="Q292" s="152"/>
      <c r="R292" s="152"/>
      <c r="S292" s="152"/>
      <c r="T292" s="152"/>
      <c r="U292" s="152"/>
      <c r="V292" s="152"/>
      <c r="W292" s="152"/>
      <c r="X292" s="152"/>
      <c r="Y292" s="152"/>
      <c r="Z292" s="152"/>
    </row>
    <row r="293" spans="1:26" ht="11.25" customHeight="1" x14ac:dyDescent="0.2">
      <c r="A293" s="158"/>
      <c r="B293" s="152"/>
      <c r="C293" s="152"/>
      <c r="D293" s="152"/>
      <c r="E293" s="152"/>
      <c r="F293" s="152"/>
      <c r="G293" s="152"/>
      <c r="H293" s="152"/>
      <c r="I293" s="152"/>
      <c r="J293" s="152"/>
      <c r="K293" s="152"/>
      <c r="L293" s="152"/>
      <c r="M293" s="152"/>
      <c r="N293" s="152"/>
      <c r="O293" s="152"/>
      <c r="P293" s="152"/>
      <c r="Q293" s="152"/>
      <c r="R293" s="152"/>
      <c r="S293" s="152"/>
      <c r="T293" s="152"/>
      <c r="U293" s="152"/>
      <c r="V293" s="152"/>
      <c r="W293" s="152"/>
      <c r="X293" s="152"/>
      <c r="Y293" s="152"/>
      <c r="Z293" s="152"/>
    </row>
    <row r="294" spans="1:26" ht="11.25" customHeight="1" x14ac:dyDescent="0.2">
      <c r="A294" s="158"/>
      <c r="B294" s="152"/>
      <c r="C294" s="152"/>
      <c r="D294" s="152"/>
      <c r="E294" s="152"/>
      <c r="F294" s="152"/>
      <c r="G294" s="152"/>
      <c r="H294" s="152"/>
      <c r="I294" s="152"/>
      <c r="J294" s="152"/>
      <c r="K294" s="152"/>
      <c r="L294" s="152"/>
      <c r="M294" s="152"/>
      <c r="N294" s="152"/>
      <c r="O294" s="152"/>
      <c r="P294" s="152"/>
      <c r="Q294" s="152"/>
      <c r="R294" s="152"/>
      <c r="S294" s="152"/>
      <c r="T294" s="152"/>
      <c r="U294" s="152"/>
      <c r="V294" s="152"/>
      <c r="W294" s="152"/>
      <c r="X294" s="152"/>
      <c r="Y294" s="152"/>
      <c r="Z294" s="152"/>
    </row>
    <row r="295" spans="1:26" ht="11.25" customHeight="1" x14ac:dyDescent="0.2">
      <c r="A295" s="158"/>
      <c r="B295" s="152"/>
      <c r="C295" s="152"/>
      <c r="D295" s="152"/>
      <c r="E295" s="152"/>
      <c r="F295" s="152"/>
      <c r="G295" s="152"/>
      <c r="H295" s="152"/>
      <c r="I295" s="152"/>
      <c r="J295" s="152"/>
      <c r="K295" s="152"/>
      <c r="L295" s="152"/>
      <c r="M295" s="152"/>
      <c r="N295" s="152"/>
      <c r="O295" s="152"/>
      <c r="P295" s="152"/>
      <c r="Q295" s="152"/>
      <c r="R295" s="152"/>
      <c r="S295" s="152"/>
      <c r="T295" s="152"/>
      <c r="U295" s="152"/>
      <c r="V295" s="152"/>
      <c r="W295" s="152"/>
      <c r="X295" s="152"/>
      <c r="Y295" s="152"/>
      <c r="Z295" s="152"/>
    </row>
    <row r="296" spans="1:26" ht="11.25" customHeight="1" x14ac:dyDescent="0.2">
      <c r="A296" s="158"/>
      <c r="B296" s="152"/>
      <c r="C296" s="152"/>
      <c r="D296" s="152"/>
      <c r="E296" s="152"/>
      <c r="F296" s="152"/>
      <c r="G296" s="152"/>
      <c r="H296" s="152"/>
      <c r="I296" s="152"/>
      <c r="J296" s="152"/>
      <c r="K296" s="152"/>
      <c r="L296" s="152"/>
      <c r="M296" s="152"/>
      <c r="N296" s="152"/>
      <c r="O296" s="152"/>
      <c r="P296" s="152"/>
      <c r="Q296" s="152"/>
      <c r="R296" s="152"/>
      <c r="S296" s="152"/>
      <c r="T296" s="152"/>
      <c r="U296" s="152"/>
      <c r="V296" s="152"/>
      <c r="W296" s="152"/>
      <c r="X296" s="152"/>
      <c r="Y296" s="152"/>
      <c r="Z296" s="152"/>
    </row>
    <row r="297" spans="1:26" ht="11.25" customHeight="1" x14ac:dyDescent="0.2">
      <c r="A297" s="158"/>
      <c r="B297" s="152"/>
      <c r="C297" s="152"/>
      <c r="D297" s="152"/>
      <c r="E297" s="152"/>
      <c r="F297" s="152"/>
      <c r="G297" s="152"/>
      <c r="H297" s="152"/>
      <c r="I297" s="152"/>
      <c r="J297" s="152"/>
      <c r="K297" s="152"/>
      <c r="L297" s="152"/>
      <c r="M297" s="152"/>
      <c r="N297" s="152"/>
      <c r="O297" s="152"/>
      <c r="P297" s="152"/>
      <c r="Q297" s="152"/>
      <c r="R297" s="152"/>
      <c r="S297" s="152"/>
      <c r="T297" s="152"/>
      <c r="U297" s="152"/>
      <c r="V297" s="152"/>
      <c r="W297" s="152"/>
      <c r="X297" s="152"/>
      <c r="Y297" s="152"/>
      <c r="Z297" s="152"/>
    </row>
    <row r="298" spans="1:26" ht="11.25" customHeight="1" x14ac:dyDescent="0.2">
      <c r="A298" s="158"/>
      <c r="B298" s="152"/>
      <c r="C298" s="152"/>
      <c r="D298" s="152"/>
      <c r="E298" s="152"/>
      <c r="F298" s="152"/>
      <c r="G298" s="152"/>
      <c r="H298" s="152"/>
      <c r="I298" s="152"/>
      <c r="J298" s="152"/>
      <c r="K298" s="152"/>
      <c r="L298" s="152"/>
      <c r="M298" s="152"/>
      <c r="N298" s="152"/>
      <c r="O298" s="152"/>
      <c r="P298" s="152"/>
      <c r="Q298" s="152"/>
      <c r="R298" s="152"/>
      <c r="S298" s="152"/>
      <c r="T298" s="152"/>
      <c r="U298" s="152"/>
      <c r="V298" s="152"/>
      <c r="W298" s="152"/>
      <c r="X298" s="152"/>
      <c r="Y298" s="152"/>
      <c r="Z298" s="152"/>
    </row>
    <row r="299" spans="1:26" ht="11.25" customHeight="1" x14ac:dyDescent="0.2">
      <c r="A299" s="158"/>
      <c r="B299" s="152"/>
      <c r="C299" s="152"/>
      <c r="D299" s="152"/>
      <c r="E299" s="152"/>
      <c r="F299" s="152"/>
      <c r="G299" s="152"/>
      <c r="H299" s="152"/>
      <c r="I299" s="152"/>
      <c r="J299" s="152"/>
      <c r="K299" s="152"/>
      <c r="L299" s="152"/>
      <c r="M299" s="152"/>
      <c r="N299" s="152"/>
      <c r="O299" s="152"/>
      <c r="P299" s="152"/>
      <c r="Q299" s="152"/>
      <c r="R299" s="152"/>
      <c r="S299" s="152"/>
      <c r="T299" s="152"/>
      <c r="U299" s="152"/>
      <c r="V299" s="152"/>
      <c r="W299" s="152"/>
      <c r="X299" s="152"/>
      <c r="Y299" s="152"/>
      <c r="Z299" s="152"/>
    </row>
    <row r="300" spans="1:26" ht="11.25" customHeight="1" x14ac:dyDescent="0.2">
      <c r="A300" s="158"/>
      <c r="B300" s="152"/>
      <c r="C300" s="152"/>
      <c r="D300" s="152"/>
      <c r="E300" s="152"/>
      <c r="F300" s="152"/>
      <c r="G300" s="152"/>
      <c r="H300" s="152"/>
      <c r="I300" s="152"/>
      <c r="J300" s="152"/>
      <c r="K300" s="152"/>
      <c r="L300" s="152"/>
      <c r="M300" s="152"/>
      <c r="N300" s="152"/>
      <c r="O300" s="152"/>
      <c r="P300" s="152"/>
      <c r="Q300" s="152"/>
      <c r="R300" s="152"/>
      <c r="S300" s="152"/>
      <c r="T300" s="152"/>
      <c r="U300" s="152"/>
      <c r="V300" s="152"/>
      <c r="W300" s="152"/>
      <c r="X300" s="152"/>
      <c r="Y300" s="152"/>
      <c r="Z300" s="152"/>
    </row>
    <row r="301" spans="1:26" ht="11.25" customHeight="1" x14ac:dyDescent="0.2">
      <c r="A301" s="158"/>
      <c r="B301" s="152"/>
      <c r="C301" s="152"/>
      <c r="D301" s="152"/>
      <c r="E301" s="152"/>
      <c r="F301" s="152"/>
      <c r="G301" s="152"/>
      <c r="H301" s="152"/>
      <c r="I301" s="152"/>
      <c r="J301" s="152"/>
      <c r="K301" s="152"/>
      <c r="L301" s="152"/>
      <c r="M301" s="152"/>
      <c r="N301" s="152"/>
      <c r="O301" s="152"/>
      <c r="P301" s="152"/>
      <c r="Q301" s="152"/>
      <c r="R301" s="152"/>
      <c r="S301" s="152"/>
      <c r="T301" s="152"/>
      <c r="U301" s="152"/>
      <c r="V301" s="152"/>
      <c r="W301" s="152"/>
      <c r="X301" s="152"/>
      <c r="Y301" s="152"/>
      <c r="Z301" s="152"/>
    </row>
    <row r="302" spans="1:26" ht="11.25" customHeight="1" x14ac:dyDescent="0.2">
      <c r="A302" s="158"/>
      <c r="B302" s="152"/>
      <c r="C302" s="152"/>
      <c r="D302" s="152"/>
      <c r="E302" s="152"/>
      <c r="F302" s="152"/>
      <c r="G302" s="152"/>
      <c r="H302" s="152"/>
      <c r="I302" s="152"/>
      <c r="J302" s="152"/>
      <c r="K302" s="152"/>
      <c r="L302" s="152"/>
      <c r="M302" s="152"/>
      <c r="N302" s="152"/>
      <c r="O302" s="152"/>
      <c r="P302" s="152"/>
      <c r="Q302" s="152"/>
      <c r="R302" s="152"/>
      <c r="S302" s="152"/>
      <c r="T302" s="152"/>
      <c r="U302" s="152"/>
      <c r="V302" s="152"/>
      <c r="W302" s="152"/>
      <c r="X302" s="152"/>
      <c r="Y302" s="152"/>
      <c r="Z302" s="152"/>
    </row>
    <row r="303" spans="1:26" ht="11.25" customHeight="1" x14ac:dyDescent="0.2">
      <c r="A303" s="158"/>
      <c r="B303" s="152"/>
      <c r="C303" s="152"/>
      <c r="D303" s="152"/>
      <c r="E303" s="152"/>
      <c r="F303" s="152"/>
      <c r="G303" s="152"/>
      <c r="H303" s="152"/>
      <c r="I303" s="152"/>
      <c r="J303" s="152"/>
      <c r="K303" s="152"/>
      <c r="L303" s="152"/>
      <c r="M303" s="152"/>
      <c r="N303" s="152"/>
      <c r="O303" s="152"/>
      <c r="P303" s="152"/>
      <c r="Q303" s="152"/>
      <c r="R303" s="152"/>
      <c r="S303" s="152"/>
      <c r="T303" s="152"/>
      <c r="U303" s="152"/>
      <c r="V303" s="152"/>
      <c r="W303" s="152"/>
      <c r="X303" s="152"/>
      <c r="Y303" s="152"/>
      <c r="Z303" s="152"/>
    </row>
    <row r="304" spans="1:26" ht="11.25" customHeight="1" x14ac:dyDescent="0.2">
      <c r="A304" s="158"/>
      <c r="B304" s="152"/>
      <c r="C304" s="152"/>
      <c r="D304" s="152"/>
      <c r="E304" s="152"/>
      <c r="F304" s="152"/>
      <c r="G304" s="152"/>
      <c r="H304" s="152"/>
      <c r="I304" s="152"/>
      <c r="J304" s="152"/>
      <c r="K304" s="152"/>
      <c r="L304" s="152"/>
      <c r="M304" s="152"/>
      <c r="N304" s="152"/>
      <c r="O304" s="152"/>
      <c r="P304" s="152"/>
      <c r="Q304" s="152"/>
      <c r="R304" s="152"/>
      <c r="S304" s="152"/>
      <c r="T304" s="152"/>
      <c r="U304" s="152"/>
      <c r="V304" s="152"/>
      <c r="W304" s="152"/>
      <c r="X304" s="152"/>
      <c r="Y304" s="152"/>
      <c r="Z304" s="152"/>
    </row>
    <row r="305" spans="1:26" ht="11.25" customHeight="1" x14ac:dyDescent="0.2">
      <c r="A305" s="158"/>
      <c r="B305" s="152"/>
      <c r="C305" s="152"/>
      <c r="D305" s="152"/>
      <c r="E305" s="152"/>
      <c r="F305" s="152"/>
      <c r="G305" s="152"/>
      <c r="H305" s="152"/>
      <c r="I305" s="152"/>
      <c r="J305" s="152"/>
      <c r="K305" s="152"/>
      <c r="L305" s="152"/>
      <c r="M305" s="152"/>
      <c r="N305" s="152"/>
      <c r="O305" s="152"/>
      <c r="P305" s="152"/>
      <c r="Q305" s="152"/>
      <c r="R305" s="152"/>
      <c r="S305" s="152"/>
      <c r="T305" s="152"/>
      <c r="U305" s="152"/>
      <c r="V305" s="152"/>
      <c r="W305" s="152"/>
      <c r="X305" s="152"/>
      <c r="Y305" s="152"/>
      <c r="Z305" s="152"/>
    </row>
    <row r="306" spans="1:26" ht="11.25" customHeight="1" x14ac:dyDescent="0.2">
      <c r="A306" s="158"/>
      <c r="B306" s="152"/>
      <c r="C306" s="152"/>
      <c r="D306" s="152"/>
      <c r="E306" s="152"/>
      <c r="F306" s="152"/>
      <c r="G306" s="152"/>
      <c r="H306" s="152"/>
      <c r="I306" s="152"/>
      <c r="J306" s="152"/>
      <c r="K306" s="152"/>
      <c r="L306" s="152"/>
      <c r="M306" s="152"/>
      <c r="N306" s="152"/>
      <c r="O306" s="152"/>
      <c r="P306" s="152"/>
      <c r="Q306" s="152"/>
      <c r="R306" s="152"/>
      <c r="S306" s="152"/>
      <c r="T306" s="152"/>
      <c r="U306" s="152"/>
      <c r="V306" s="152"/>
      <c r="W306" s="152"/>
      <c r="X306" s="152"/>
      <c r="Y306" s="152"/>
      <c r="Z306" s="152"/>
    </row>
    <row r="307" spans="1:26" ht="11.25" customHeight="1" x14ac:dyDescent="0.2">
      <c r="A307" s="158"/>
      <c r="B307" s="152"/>
      <c r="C307" s="152"/>
      <c r="D307" s="152"/>
      <c r="E307" s="152"/>
      <c r="F307" s="152"/>
      <c r="G307" s="152"/>
      <c r="H307" s="152"/>
      <c r="I307" s="152"/>
      <c r="J307" s="152"/>
      <c r="K307" s="152"/>
      <c r="L307" s="152"/>
      <c r="M307" s="152"/>
      <c r="N307" s="152"/>
      <c r="O307" s="152"/>
      <c r="P307" s="152"/>
      <c r="Q307" s="152"/>
      <c r="R307" s="152"/>
      <c r="S307" s="152"/>
      <c r="T307" s="152"/>
      <c r="U307" s="152"/>
      <c r="V307" s="152"/>
      <c r="W307" s="152"/>
      <c r="X307" s="152"/>
      <c r="Y307" s="152"/>
      <c r="Z307" s="152"/>
    </row>
    <row r="308" spans="1:26" ht="11.25" customHeight="1" x14ac:dyDescent="0.2">
      <c r="A308" s="158"/>
      <c r="B308" s="152"/>
      <c r="C308" s="152"/>
      <c r="D308" s="152"/>
      <c r="E308" s="152"/>
      <c r="F308" s="152"/>
      <c r="G308" s="152"/>
      <c r="H308" s="152"/>
      <c r="I308" s="152"/>
      <c r="J308" s="152"/>
      <c r="K308" s="152"/>
      <c r="L308" s="152"/>
      <c r="M308" s="152"/>
      <c r="N308" s="152"/>
      <c r="O308" s="152"/>
      <c r="P308" s="152"/>
      <c r="Q308" s="152"/>
      <c r="R308" s="152"/>
      <c r="S308" s="152"/>
      <c r="T308" s="152"/>
      <c r="U308" s="152"/>
      <c r="V308" s="152"/>
      <c r="W308" s="152"/>
      <c r="X308" s="152"/>
      <c r="Y308" s="152"/>
      <c r="Z308" s="152"/>
    </row>
    <row r="309" spans="1:26" ht="11.25" customHeight="1" x14ac:dyDescent="0.2">
      <c r="A309" s="158"/>
      <c r="B309" s="152"/>
      <c r="C309" s="152"/>
      <c r="D309" s="152"/>
      <c r="E309" s="152"/>
      <c r="F309" s="152"/>
      <c r="G309" s="152"/>
      <c r="H309" s="152"/>
      <c r="I309" s="152"/>
      <c r="J309" s="152"/>
      <c r="K309" s="152"/>
      <c r="L309" s="152"/>
      <c r="M309" s="152"/>
      <c r="N309" s="152"/>
      <c r="O309" s="152"/>
      <c r="P309" s="152"/>
      <c r="Q309" s="152"/>
      <c r="R309" s="152"/>
      <c r="S309" s="152"/>
      <c r="T309" s="152"/>
      <c r="U309" s="152"/>
      <c r="V309" s="152"/>
      <c r="W309" s="152"/>
      <c r="X309" s="152"/>
      <c r="Y309" s="152"/>
      <c r="Z309" s="152"/>
    </row>
    <row r="310" spans="1:26" ht="11.25" customHeight="1" x14ac:dyDescent="0.2">
      <c r="A310" s="158"/>
      <c r="B310" s="152"/>
      <c r="C310" s="152"/>
      <c r="D310" s="152"/>
      <c r="E310" s="152"/>
      <c r="F310" s="152"/>
      <c r="G310" s="152"/>
      <c r="H310" s="152"/>
      <c r="I310" s="152"/>
      <c r="J310" s="152"/>
      <c r="K310" s="152"/>
      <c r="L310" s="152"/>
      <c r="M310" s="152"/>
      <c r="N310" s="152"/>
      <c r="O310" s="152"/>
      <c r="P310" s="152"/>
      <c r="Q310" s="152"/>
      <c r="R310" s="152"/>
      <c r="S310" s="152"/>
      <c r="T310" s="152"/>
      <c r="U310" s="152"/>
      <c r="V310" s="152"/>
      <c r="W310" s="152"/>
      <c r="X310" s="152"/>
      <c r="Y310" s="152"/>
      <c r="Z310" s="152"/>
    </row>
    <row r="311" spans="1:26" ht="11.25" customHeight="1" x14ac:dyDescent="0.2">
      <c r="A311" s="158"/>
      <c r="B311" s="152"/>
      <c r="C311" s="152"/>
      <c r="D311" s="152"/>
      <c r="E311" s="152"/>
      <c r="F311" s="152"/>
      <c r="G311" s="152"/>
      <c r="H311" s="152"/>
      <c r="I311" s="152"/>
      <c r="J311" s="152"/>
      <c r="K311" s="152"/>
      <c r="L311" s="152"/>
      <c r="M311" s="152"/>
      <c r="N311" s="152"/>
      <c r="O311" s="152"/>
      <c r="P311" s="152"/>
      <c r="Q311" s="152"/>
      <c r="R311" s="152"/>
      <c r="S311" s="152"/>
      <c r="T311" s="152"/>
      <c r="U311" s="152"/>
      <c r="V311" s="152"/>
      <c r="W311" s="152"/>
      <c r="X311" s="152"/>
      <c r="Y311" s="152"/>
      <c r="Z311" s="152"/>
    </row>
    <row r="312" spans="1:26" ht="11.25" customHeight="1" x14ac:dyDescent="0.2">
      <c r="A312" s="158"/>
      <c r="B312" s="152"/>
      <c r="C312" s="152"/>
      <c r="D312" s="152"/>
      <c r="E312" s="152"/>
      <c r="F312" s="152"/>
      <c r="G312" s="152"/>
      <c r="H312" s="152"/>
      <c r="I312" s="152"/>
      <c r="J312" s="152"/>
      <c r="K312" s="152"/>
      <c r="L312" s="152"/>
      <c r="M312" s="152"/>
      <c r="N312" s="152"/>
      <c r="O312" s="152"/>
      <c r="P312" s="152"/>
      <c r="Q312" s="152"/>
      <c r="R312" s="152"/>
      <c r="S312" s="152"/>
      <c r="T312" s="152"/>
      <c r="U312" s="152"/>
      <c r="V312" s="152"/>
      <c r="W312" s="152"/>
      <c r="X312" s="152"/>
      <c r="Y312" s="152"/>
      <c r="Z312" s="152"/>
    </row>
    <row r="313" spans="1:26" ht="11.25" customHeight="1" x14ac:dyDescent="0.2">
      <c r="A313" s="158"/>
      <c r="B313" s="152"/>
      <c r="C313" s="152"/>
      <c r="D313" s="152"/>
      <c r="E313" s="152"/>
      <c r="F313" s="152"/>
      <c r="G313" s="152"/>
      <c r="H313" s="152"/>
      <c r="I313" s="152"/>
      <c r="J313" s="152"/>
      <c r="K313" s="152"/>
      <c r="L313" s="152"/>
      <c r="M313" s="152"/>
      <c r="N313" s="152"/>
      <c r="O313" s="152"/>
      <c r="P313" s="152"/>
      <c r="Q313" s="152"/>
      <c r="R313" s="152"/>
      <c r="S313" s="152"/>
      <c r="T313" s="152"/>
      <c r="U313" s="152"/>
      <c r="V313" s="152"/>
      <c r="W313" s="152"/>
      <c r="X313" s="152"/>
      <c r="Y313" s="152"/>
      <c r="Z313" s="152"/>
    </row>
    <row r="314" spans="1:26" ht="11.25" customHeight="1" x14ac:dyDescent="0.2">
      <c r="A314" s="158"/>
      <c r="B314" s="152"/>
      <c r="C314" s="152"/>
      <c r="D314" s="152"/>
      <c r="E314" s="152"/>
      <c r="F314" s="152"/>
      <c r="G314" s="152"/>
      <c r="H314" s="152"/>
      <c r="I314" s="152"/>
      <c r="J314" s="152"/>
      <c r="K314" s="152"/>
      <c r="L314" s="152"/>
      <c r="M314" s="152"/>
      <c r="N314" s="152"/>
      <c r="O314" s="152"/>
      <c r="P314" s="152"/>
      <c r="Q314" s="152"/>
      <c r="R314" s="152"/>
      <c r="S314" s="152"/>
      <c r="T314" s="152"/>
      <c r="U314" s="152"/>
      <c r="V314" s="152"/>
      <c r="W314" s="152"/>
      <c r="X314" s="152"/>
      <c r="Y314" s="152"/>
      <c r="Z314" s="152"/>
    </row>
    <row r="315" spans="1:26" ht="11.25" customHeight="1" x14ac:dyDescent="0.2">
      <c r="A315" s="158"/>
      <c r="B315" s="152"/>
      <c r="C315" s="152"/>
      <c r="D315" s="152"/>
      <c r="E315" s="152"/>
      <c r="F315" s="152"/>
      <c r="G315" s="152"/>
      <c r="H315" s="152"/>
      <c r="I315" s="152"/>
      <c r="J315" s="152"/>
      <c r="K315" s="152"/>
      <c r="L315" s="152"/>
      <c r="M315" s="152"/>
      <c r="N315" s="152"/>
      <c r="O315" s="152"/>
      <c r="P315" s="152"/>
      <c r="Q315" s="152"/>
      <c r="R315" s="152"/>
      <c r="S315" s="152"/>
      <c r="T315" s="152"/>
      <c r="U315" s="152"/>
      <c r="V315" s="152"/>
      <c r="W315" s="152"/>
      <c r="X315" s="152"/>
      <c r="Y315" s="152"/>
      <c r="Z315" s="152"/>
    </row>
    <row r="316" spans="1:26" ht="11.25" customHeight="1" x14ac:dyDescent="0.2">
      <c r="A316" s="158"/>
      <c r="B316" s="152"/>
      <c r="C316" s="152"/>
      <c r="D316" s="152"/>
      <c r="E316" s="152"/>
      <c r="F316" s="152"/>
      <c r="G316" s="152"/>
      <c r="H316" s="152"/>
      <c r="I316" s="152"/>
      <c r="J316" s="152"/>
      <c r="K316" s="152"/>
      <c r="L316" s="152"/>
      <c r="M316" s="152"/>
      <c r="N316" s="152"/>
      <c r="O316" s="152"/>
      <c r="P316" s="152"/>
      <c r="Q316" s="152"/>
      <c r="R316" s="152"/>
      <c r="S316" s="152"/>
      <c r="T316" s="152"/>
      <c r="U316" s="152"/>
      <c r="V316" s="152"/>
      <c r="W316" s="152"/>
      <c r="X316" s="152"/>
      <c r="Y316" s="152"/>
      <c r="Z316" s="152"/>
    </row>
    <row r="317" spans="1:26" ht="11.25" customHeight="1" x14ac:dyDescent="0.2">
      <c r="A317" s="158"/>
      <c r="B317" s="152"/>
      <c r="C317" s="152"/>
      <c r="D317" s="152"/>
      <c r="E317" s="152"/>
      <c r="F317" s="152"/>
      <c r="G317" s="152"/>
      <c r="H317" s="152"/>
      <c r="I317" s="152"/>
      <c r="J317" s="152"/>
      <c r="K317" s="152"/>
      <c r="L317" s="152"/>
      <c r="M317" s="152"/>
      <c r="N317" s="152"/>
      <c r="O317" s="152"/>
      <c r="P317" s="152"/>
      <c r="Q317" s="152"/>
      <c r="R317" s="152"/>
      <c r="S317" s="152"/>
      <c r="T317" s="152"/>
      <c r="U317" s="152"/>
      <c r="V317" s="152"/>
      <c r="W317" s="152"/>
      <c r="X317" s="152"/>
      <c r="Y317" s="152"/>
      <c r="Z317" s="152"/>
    </row>
    <row r="318" spans="1:26" ht="11.25" customHeight="1" x14ac:dyDescent="0.2">
      <c r="A318" s="158"/>
      <c r="B318" s="152"/>
      <c r="C318" s="152"/>
      <c r="D318" s="152"/>
      <c r="E318" s="152"/>
      <c r="F318" s="152"/>
      <c r="G318" s="152"/>
      <c r="H318" s="152"/>
      <c r="I318" s="152"/>
      <c r="J318" s="152"/>
      <c r="K318" s="152"/>
      <c r="L318" s="152"/>
      <c r="M318" s="152"/>
      <c r="N318" s="152"/>
      <c r="O318" s="152"/>
      <c r="P318" s="152"/>
      <c r="Q318" s="152"/>
      <c r="R318" s="152"/>
      <c r="S318" s="152"/>
      <c r="T318" s="152"/>
      <c r="U318" s="152"/>
      <c r="V318" s="152"/>
      <c r="W318" s="152"/>
      <c r="X318" s="152"/>
      <c r="Y318" s="152"/>
      <c r="Z318" s="152"/>
    </row>
    <row r="319" spans="1:26" ht="11.25" customHeight="1" x14ac:dyDescent="0.2">
      <c r="A319" s="158"/>
      <c r="B319" s="152"/>
      <c r="C319" s="152"/>
      <c r="D319" s="152"/>
      <c r="E319" s="152"/>
      <c r="F319" s="152"/>
      <c r="G319" s="152"/>
      <c r="H319" s="152"/>
      <c r="I319" s="152"/>
      <c r="J319" s="152"/>
      <c r="K319" s="152"/>
      <c r="L319" s="152"/>
      <c r="M319" s="152"/>
      <c r="N319" s="152"/>
      <c r="O319" s="152"/>
      <c r="P319" s="152"/>
      <c r="Q319" s="152"/>
      <c r="R319" s="152"/>
      <c r="S319" s="152"/>
      <c r="T319" s="152"/>
      <c r="U319" s="152"/>
      <c r="V319" s="152"/>
      <c r="W319" s="152"/>
      <c r="X319" s="152"/>
      <c r="Y319" s="152"/>
      <c r="Z319" s="152"/>
    </row>
    <row r="320" spans="1:26" ht="11.25" customHeight="1" x14ac:dyDescent="0.2">
      <c r="A320" s="158"/>
      <c r="B320" s="152"/>
      <c r="C320" s="152"/>
      <c r="D320" s="152"/>
      <c r="E320" s="152"/>
      <c r="F320" s="152"/>
      <c r="G320" s="152"/>
      <c r="H320" s="152"/>
      <c r="I320" s="152"/>
      <c r="J320" s="152"/>
      <c r="K320" s="152"/>
      <c r="L320" s="152"/>
      <c r="M320" s="152"/>
      <c r="N320" s="152"/>
      <c r="O320" s="152"/>
      <c r="P320" s="152"/>
      <c r="Q320" s="152"/>
      <c r="R320" s="152"/>
      <c r="S320" s="152"/>
      <c r="T320" s="152"/>
      <c r="U320" s="152"/>
      <c r="V320" s="152"/>
      <c r="W320" s="152"/>
      <c r="X320" s="152"/>
      <c r="Y320" s="152"/>
      <c r="Z320" s="152"/>
    </row>
    <row r="321" spans="1:26" ht="11.25" customHeight="1" x14ac:dyDescent="0.2">
      <c r="A321" s="158"/>
      <c r="B321" s="152"/>
      <c r="C321" s="152"/>
      <c r="D321" s="152"/>
      <c r="E321" s="152"/>
      <c r="F321" s="152"/>
      <c r="G321" s="152"/>
      <c r="H321" s="152"/>
      <c r="I321" s="152"/>
      <c r="J321" s="152"/>
      <c r="K321" s="152"/>
      <c r="L321" s="152"/>
      <c r="M321" s="152"/>
      <c r="N321" s="152"/>
      <c r="O321" s="152"/>
      <c r="P321" s="152"/>
      <c r="Q321" s="152"/>
      <c r="R321" s="152"/>
      <c r="S321" s="152"/>
      <c r="T321" s="152"/>
      <c r="U321" s="152"/>
      <c r="V321" s="152"/>
      <c r="W321" s="152"/>
      <c r="X321" s="152"/>
      <c r="Y321" s="152"/>
      <c r="Z321" s="152"/>
    </row>
    <row r="322" spans="1:26" ht="11.25" customHeight="1" x14ac:dyDescent="0.2">
      <c r="A322" s="158"/>
      <c r="B322" s="152"/>
      <c r="C322" s="152"/>
      <c r="D322" s="152"/>
      <c r="E322" s="152"/>
      <c r="F322" s="152"/>
      <c r="G322" s="152"/>
      <c r="H322" s="152"/>
      <c r="I322" s="152"/>
      <c r="J322" s="152"/>
      <c r="K322" s="152"/>
      <c r="L322" s="152"/>
      <c r="M322" s="152"/>
      <c r="N322" s="152"/>
      <c r="O322" s="152"/>
      <c r="P322" s="152"/>
      <c r="Q322" s="152"/>
      <c r="R322" s="152"/>
      <c r="S322" s="152"/>
      <c r="T322" s="152"/>
      <c r="U322" s="152"/>
      <c r="V322" s="152"/>
      <c r="W322" s="152"/>
      <c r="X322" s="152"/>
      <c r="Y322" s="152"/>
      <c r="Z322" s="152"/>
    </row>
    <row r="323" spans="1:26" ht="11.25" customHeight="1" x14ac:dyDescent="0.2">
      <c r="A323" s="158"/>
      <c r="B323" s="152"/>
      <c r="C323" s="152"/>
      <c r="D323" s="152"/>
      <c r="E323" s="152"/>
      <c r="F323" s="152"/>
      <c r="G323" s="152"/>
      <c r="H323" s="152"/>
      <c r="I323" s="152"/>
      <c r="J323" s="152"/>
      <c r="K323" s="152"/>
      <c r="L323" s="152"/>
      <c r="M323" s="152"/>
      <c r="N323" s="152"/>
      <c r="O323" s="152"/>
      <c r="P323" s="152"/>
      <c r="Q323" s="152"/>
      <c r="R323" s="152"/>
      <c r="S323" s="152"/>
      <c r="T323" s="152"/>
      <c r="U323" s="152"/>
      <c r="V323" s="152"/>
      <c r="W323" s="152"/>
      <c r="X323" s="152"/>
      <c r="Y323" s="152"/>
      <c r="Z323" s="152"/>
    </row>
    <row r="324" spans="1:26" ht="11.25" customHeight="1" x14ac:dyDescent="0.2">
      <c r="A324" s="158"/>
      <c r="B324" s="152"/>
      <c r="C324" s="152"/>
      <c r="D324" s="152"/>
      <c r="E324" s="152"/>
      <c r="F324" s="152"/>
      <c r="G324" s="152"/>
      <c r="H324" s="152"/>
      <c r="I324" s="152"/>
      <c r="J324" s="152"/>
      <c r="K324" s="152"/>
      <c r="L324" s="152"/>
      <c r="M324" s="152"/>
      <c r="N324" s="152"/>
      <c r="O324" s="152"/>
      <c r="P324" s="152"/>
      <c r="Q324" s="152"/>
      <c r="R324" s="152"/>
      <c r="S324" s="152"/>
      <c r="T324" s="152"/>
      <c r="U324" s="152"/>
      <c r="V324" s="152"/>
      <c r="W324" s="152"/>
      <c r="X324" s="152"/>
      <c r="Y324" s="152"/>
      <c r="Z324" s="152"/>
    </row>
    <row r="325" spans="1:26" ht="11.25" customHeight="1" x14ac:dyDescent="0.2">
      <c r="A325" s="158"/>
      <c r="B325" s="152"/>
      <c r="C325" s="152"/>
      <c r="D325" s="152"/>
      <c r="E325" s="152"/>
      <c r="F325" s="152"/>
      <c r="G325" s="152"/>
      <c r="H325" s="152"/>
      <c r="I325" s="152"/>
      <c r="J325" s="152"/>
      <c r="K325" s="152"/>
      <c r="L325" s="152"/>
      <c r="M325" s="152"/>
      <c r="N325" s="152"/>
      <c r="O325" s="152"/>
      <c r="P325" s="152"/>
      <c r="Q325" s="152"/>
      <c r="R325" s="152"/>
      <c r="S325" s="152"/>
      <c r="T325" s="152"/>
      <c r="U325" s="152"/>
      <c r="V325" s="152"/>
      <c r="W325" s="152"/>
      <c r="X325" s="152"/>
      <c r="Y325" s="152"/>
      <c r="Z325" s="152"/>
    </row>
    <row r="326" spans="1:26" ht="11.25" customHeight="1" x14ac:dyDescent="0.2">
      <c r="A326" s="158"/>
      <c r="B326" s="152"/>
      <c r="C326" s="152"/>
      <c r="D326" s="152"/>
      <c r="E326" s="152"/>
      <c r="F326" s="152"/>
      <c r="G326" s="152"/>
      <c r="H326" s="152"/>
      <c r="I326" s="152"/>
      <c r="J326" s="152"/>
      <c r="K326" s="152"/>
      <c r="L326" s="152"/>
      <c r="M326" s="152"/>
      <c r="N326" s="152"/>
      <c r="O326" s="152"/>
      <c r="P326" s="152"/>
      <c r="Q326" s="152"/>
      <c r="R326" s="152"/>
      <c r="S326" s="152"/>
      <c r="T326" s="152"/>
      <c r="U326" s="152"/>
      <c r="V326" s="152"/>
      <c r="W326" s="152"/>
      <c r="X326" s="152"/>
      <c r="Y326" s="152"/>
      <c r="Z326" s="152"/>
    </row>
    <row r="327" spans="1:26" ht="11.25" customHeight="1" x14ac:dyDescent="0.2">
      <c r="A327" s="158"/>
      <c r="B327" s="152"/>
      <c r="C327" s="152"/>
      <c r="D327" s="152"/>
      <c r="E327" s="152"/>
      <c r="F327" s="152"/>
      <c r="G327" s="152"/>
      <c r="H327" s="152"/>
      <c r="I327" s="152"/>
      <c r="J327" s="152"/>
      <c r="K327" s="152"/>
      <c r="L327" s="152"/>
      <c r="M327" s="152"/>
      <c r="N327" s="152"/>
      <c r="O327" s="152"/>
      <c r="P327" s="152"/>
      <c r="Q327" s="152"/>
      <c r="R327" s="152"/>
      <c r="S327" s="152"/>
      <c r="T327" s="152"/>
      <c r="U327" s="152"/>
      <c r="V327" s="152"/>
      <c r="W327" s="152"/>
      <c r="X327" s="152"/>
      <c r="Y327" s="152"/>
      <c r="Z327" s="152"/>
    </row>
    <row r="328" spans="1:26" ht="11.25" customHeight="1" x14ac:dyDescent="0.2">
      <c r="A328" s="158"/>
      <c r="B328" s="152"/>
      <c r="C328" s="152"/>
      <c r="D328" s="152"/>
      <c r="E328" s="152"/>
      <c r="F328" s="152"/>
      <c r="G328" s="152"/>
      <c r="H328" s="152"/>
      <c r="I328" s="152"/>
      <c r="J328" s="152"/>
      <c r="K328" s="152"/>
      <c r="L328" s="152"/>
      <c r="M328" s="152"/>
      <c r="N328" s="152"/>
      <c r="O328" s="152"/>
      <c r="P328" s="152"/>
      <c r="Q328" s="152"/>
      <c r="R328" s="152"/>
      <c r="S328" s="152"/>
      <c r="T328" s="152"/>
      <c r="U328" s="152"/>
      <c r="V328" s="152"/>
      <c r="W328" s="152"/>
      <c r="X328" s="152"/>
      <c r="Y328" s="152"/>
      <c r="Z328" s="152"/>
    </row>
    <row r="329" spans="1:26" ht="11.25" customHeight="1" x14ac:dyDescent="0.2">
      <c r="A329" s="158"/>
      <c r="B329" s="152"/>
      <c r="C329" s="152"/>
      <c r="D329" s="152"/>
      <c r="E329" s="152"/>
      <c r="F329" s="152"/>
      <c r="G329" s="152"/>
      <c r="H329" s="152"/>
      <c r="I329" s="152"/>
      <c r="J329" s="152"/>
      <c r="K329" s="152"/>
      <c r="L329" s="152"/>
      <c r="M329" s="152"/>
      <c r="N329" s="152"/>
      <c r="O329" s="152"/>
      <c r="P329" s="152"/>
      <c r="Q329" s="152"/>
      <c r="R329" s="152"/>
      <c r="S329" s="152"/>
      <c r="T329" s="152"/>
      <c r="U329" s="152"/>
      <c r="V329" s="152"/>
      <c r="W329" s="152"/>
      <c r="X329" s="152"/>
      <c r="Y329" s="152"/>
      <c r="Z329" s="152"/>
    </row>
    <row r="330" spans="1:26" ht="11.25" customHeight="1" x14ac:dyDescent="0.2">
      <c r="A330" s="158"/>
      <c r="B330" s="152"/>
      <c r="C330" s="152"/>
      <c r="D330" s="152"/>
      <c r="E330" s="152"/>
      <c r="F330" s="152"/>
      <c r="G330" s="152"/>
      <c r="H330" s="152"/>
      <c r="I330" s="152"/>
      <c r="J330" s="152"/>
      <c r="K330" s="152"/>
      <c r="L330" s="152"/>
      <c r="M330" s="152"/>
      <c r="N330" s="152"/>
      <c r="O330" s="152"/>
      <c r="P330" s="152"/>
      <c r="Q330" s="152"/>
      <c r="R330" s="152"/>
      <c r="S330" s="152"/>
      <c r="T330" s="152"/>
      <c r="U330" s="152"/>
      <c r="V330" s="152"/>
      <c r="W330" s="152"/>
      <c r="X330" s="152"/>
      <c r="Y330" s="152"/>
      <c r="Z330" s="152"/>
    </row>
    <row r="331" spans="1:26" ht="11.25" customHeight="1" x14ac:dyDescent="0.2">
      <c r="A331" s="158"/>
      <c r="B331" s="152"/>
      <c r="C331" s="152"/>
      <c r="D331" s="152"/>
      <c r="E331" s="152"/>
      <c r="F331" s="152"/>
      <c r="G331" s="152"/>
      <c r="H331" s="152"/>
      <c r="I331" s="152"/>
      <c r="J331" s="152"/>
      <c r="K331" s="152"/>
      <c r="L331" s="152"/>
      <c r="M331" s="152"/>
      <c r="N331" s="152"/>
      <c r="O331" s="152"/>
      <c r="P331" s="152"/>
      <c r="Q331" s="152"/>
      <c r="R331" s="152"/>
      <c r="S331" s="152"/>
      <c r="T331" s="152"/>
      <c r="U331" s="152"/>
      <c r="V331" s="152"/>
      <c r="W331" s="152"/>
      <c r="X331" s="152"/>
      <c r="Y331" s="152"/>
      <c r="Z331" s="152"/>
    </row>
    <row r="332" spans="1:26" ht="11.25" customHeight="1" x14ac:dyDescent="0.2">
      <c r="A332" s="158"/>
      <c r="B332" s="152"/>
      <c r="C332" s="152"/>
      <c r="D332" s="152"/>
      <c r="E332" s="152"/>
      <c r="F332" s="152"/>
      <c r="G332" s="152"/>
      <c r="H332" s="152"/>
      <c r="I332" s="152"/>
      <c r="J332" s="152"/>
      <c r="K332" s="152"/>
      <c r="L332" s="152"/>
      <c r="M332" s="152"/>
      <c r="N332" s="152"/>
      <c r="O332" s="152"/>
      <c r="P332" s="152"/>
      <c r="Q332" s="152"/>
      <c r="R332" s="152"/>
      <c r="S332" s="152"/>
      <c r="T332" s="152"/>
      <c r="U332" s="152"/>
      <c r="V332" s="152"/>
      <c r="W332" s="152"/>
      <c r="X332" s="152"/>
      <c r="Y332" s="152"/>
      <c r="Z332" s="152"/>
    </row>
    <row r="333" spans="1:26" ht="11.25" customHeight="1" x14ac:dyDescent="0.2">
      <c r="A333" s="158"/>
      <c r="B333" s="152"/>
      <c r="C333" s="152"/>
      <c r="D333" s="152"/>
      <c r="E333" s="152"/>
      <c r="F333" s="152"/>
      <c r="G333" s="152"/>
      <c r="H333" s="152"/>
      <c r="I333" s="152"/>
      <c r="J333" s="152"/>
      <c r="K333" s="152"/>
      <c r="L333" s="152"/>
      <c r="M333" s="152"/>
      <c r="N333" s="152"/>
      <c r="O333" s="152"/>
      <c r="P333" s="152"/>
      <c r="Q333" s="152"/>
      <c r="R333" s="152"/>
      <c r="S333" s="152"/>
      <c r="T333" s="152"/>
      <c r="U333" s="152"/>
      <c r="V333" s="152"/>
      <c r="W333" s="152"/>
      <c r="X333" s="152"/>
      <c r="Y333" s="152"/>
      <c r="Z333" s="152"/>
    </row>
    <row r="334" spans="1:26" ht="11.25" customHeight="1" x14ac:dyDescent="0.2">
      <c r="A334" s="158"/>
      <c r="B334" s="152"/>
      <c r="C334" s="152"/>
      <c r="D334" s="152"/>
      <c r="E334" s="152"/>
      <c r="F334" s="152"/>
      <c r="G334" s="152"/>
      <c r="H334" s="152"/>
      <c r="I334" s="152"/>
      <c r="J334" s="152"/>
      <c r="K334" s="152"/>
      <c r="L334" s="152"/>
      <c r="M334" s="152"/>
      <c r="N334" s="152"/>
      <c r="O334" s="152"/>
      <c r="P334" s="152"/>
      <c r="Q334" s="152"/>
      <c r="R334" s="152"/>
      <c r="S334" s="152"/>
      <c r="T334" s="152"/>
      <c r="U334" s="152"/>
      <c r="V334" s="152"/>
      <c r="W334" s="152"/>
      <c r="X334" s="152"/>
      <c r="Y334" s="152"/>
      <c r="Z334" s="152"/>
    </row>
    <row r="335" spans="1:26" ht="11.25" customHeight="1" x14ac:dyDescent="0.2">
      <c r="A335" s="158"/>
      <c r="B335" s="152"/>
      <c r="C335" s="152"/>
      <c r="D335" s="152"/>
      <c r="E335" s="152"/>
      <c r="F335" s="152"/>
      <c r="G335" s="152"/>
      <c r="H335" s="152"/>
      <c r="I335" s="152"/>
      <c r="J335" s="152"/>
      <c r="K335" s="152"/>
      <c r="L335" s="152"/>
      <c r="M335" s="152"/>
      <c r="N335" s="152"/>
      <c r="O335" s="152"/>
      <c r="P335" s="152"/>
      <c r="Q335" s="152"/>
      <c r="R335" s="152"/>
      <c r="S335" s="152"/>
      <c r="T335" s="152"/>
      <c r="U335" s="152"/>
      <c r="V335" s="152"/>
      <c r="W335" s="152"/>
      <c r="X335" s="152"/>
      <c r="Y335" s="152"/>
      <c r="Z335" s="152"/>
    </row>
    <row r="336" spans="1:26" ht="11.25" customHeight="1" x14ac:dyDescent="0.2">
      <c r="A336" s="158"/>
      <c r="B336" s="152"/>
      <c r="C336" s="152"/>
      <c r="D336" s="152"/>
      <c r="E336" s="152"/>
      <c r="F336" s="152"/>
      <c r="G336" s="152"/>
      <c r="H336" s="152"/>
      <c r="I336" s="152"/>
      <c r="J336" s="152"/>
      <c r="K336" s="152"/>
      <c r="L336" s="152"/>
      <c r="M336" s="152"/>
      <c r="N336" s="152"/>
      <c r="O336" s="152"/>
      <c r="P336" s="152"/>
      <c r="Q336" s="152"/>
      <c r="R336" s="152"/>
      <c r="S336" s="152"/>
      <c r="T336" s="152"/>
      <c r="U336" s="152"/>
      <c r="V336" s="152"/>
      <c r="W336" s="152"/>
      <c r="X336" s="152"/>
      <c r="Y336" s="152"/>
      <c r="Z336" s="152"/>
    </row>
    <row r="337" spans="1:26" ht="11.25" customHeight="1" x14ac:dyDescent="0.2">
      <c r="A337" s="158"/>
      <c r="B337" s="152"/>
      <c r="C337" s="152"/>
      <c r="D337" s="152"/>
      <c r="E337" s="152"/>
      <c r="F337" s="152"/>
      <c r="G337" s="152"/>
      <c r="H337" s="152"/>
      <c r="I337" s="152"/>
      <c r="J337" s="152"/>
      <c r="K337" s="152"/>
      <c r="L337" s="152"/>
      <c r="M337" s="152"/>
      <c r="N337" s="152"/>
      <c r="O337" s="152"/>
      <c r="P337" s="152"/>
      <c r="Q337" s="152"/>
      <c r="R337" s="152"/>
      <c r="S337" s="152"/>
      <c r="T337" s="152"/>
      <c r="U337" s="152"/>
      <c r="V337" s="152"/>
      <c r="W337" s="152"/>
      <c r="X337" s="152"/>
      <c r="Y337" s="152"/>
      <c r="Z337" s="152"/>
    </row>
    <row r="338" spans="1:26" ht="11.25" customHeight="1" x14ac:dyDescent="0.2">
      <c r="A338" s="158"/>
      <c r="B338" s="152"/>
      <c r="C338" s="152"/>
      <c r="D338" s="152"/>
      <c r="E338" s="152"/>
      <c r="F338" s="152"/>
      <c r="G338" s="152"/>
      <c r="H338" s="152"/>
      <c r="I338" s="152"/>
      <c r="J338" s="152"/>
      <c r="K338" s="152"/>
      <c r="L338" s="152"/>
      <c r="M338" s="152"/>
      <c r="N338" s="152"/>
      <c r="O338" s="152"/>
      <c r="P338" s="152"/>
      <c r="Q338" s="152"/>
      <c r="R338" s="152"/>
      <c r="S338" s="152"/>
      <c r="T338" s="152"/>
      <c r="U338" s="152"/>
      <c r="V338" s="152"/>
      <c r="W338" s="152"/>
      <c r="X338" s="152"/>
      <c r="Y338" s="152"/>
      <c r="Z338" s="152"/>
    </row>
    <row r="339" spans="1:26" ht="11.25" customHeight="1" x14ac:dyDescent="0.2">
      <c r="A339" s="158"/>
      <c r="B339" s="152"/>
      <c r="C339" s="152"/>
      <c r="D339" s="152"/>
      <c r="E339" s="152"/>
      <c r="F339" s="152"/>
      <c r="G339" s="152"/>
      <c r="H339" s="152"/>
      <c r="I339" s="152"/>
      <c r="J339" s="152"/>
      <c r="K339" s="152"/>
      <c r="L339" s="152"/>
      <c r="M339" s="152"/>
      <c r="N339" s="152"/>
      <c r="O339" s="152"/>
      <c r="P339" s="152"/>
      <c r="Q339" s="152"/>
      <c r="R339" s="152"/>
      <c r="S339" s="152"/>
      <c r="T339" s="152"/>
      <c r="U339" s="152"/>
      <c r="V339" s="152"/>
      <c r="W339" s="152"/>
      <c r="X339" s="152"/>
      <c r="Y339" s="152"/>
      <c r="Z339" s="152"/>
    </row>
    <row r="340" spans="1:26" ht="11.25" customHeight="1" x14ac:dyDescent="0.2">
      <c r="A340" s="158"/>
      <c r="B340" s="152"/>
      <c r="C340" s="152"/>
      <c r="D340" s="152"/>
      <c r="E340" s="152"/>
      <c r="F340" s="152"/>
      <c r="G340" s="152"/>
      <c r="H340" s="152"/>
      <c r="I340" s="152"/>
      <c r="J340" s="152"/>
      <c r="K340" s="152"/>
      <c r="L340" s="152"/>
      <c r="M340" s="152"/>
      <c r="N340" s="152"/>
      <c r="O340" s="152"/>
      <c r="P340" s="152"/>
      <c r="Q340" s="152"/>
      <c r="R340" s="152"/>
      <c r="S340" s="152"/>
      <c r="T340" s="152"/>
      <c r="U340" s="152"/>
      <c r="V340" s="152"/>
      <c r="W340" s="152"/>
      <c r="X340" s="152"/>
      <c r="Y340" s="152"/>
      <c r="Z340" s="152"/>
    </row>
    <row r="341" spans="1:26" ht="11.25" customHeight="1" x14ac:dyDescent="0.2">
      <c r="A341" s="158"/>
      <c r="B341" s="152"/>
      <c r="C341" s="152"/>
      <c r="D341" s="152"/>
      <c r="E341" s="152"/>
      <c r="F341" s="152"/>
      <c r="G341" s="152"/>
      <c r="H341" s="152"/>
      <c r="I341" s="152"/>
      <c r="J341" s="152"/>
      <c r="K341" s="152"/>
      <c r="L341" s="152"/>
      <c r="M341" s="152"/>
      <c r="N341" s="152"/>
      <c r="O341" s="152"/>
      <c r="P341" s="152"/>
      <c r="Q341" s="152"/>
      <c r="R341" s="152"/>
      <c r="S341" s="152"/>
      <c r="T341" s="152"/>
      <c r="U341" s="152"/>
      <c r="V341" s="152"/>
      <c r="W341" s="152"/>
      <c r="X341" s="152"/>
      <c r="Y341" s="152"/>
      <c r="Z341" s="152"/>
    </row>
    <row r="342" spans="1:26" ht="11.25" customHeight="1" x14ac:dyDescent="0.2">
      <c r="A342" s="158"/>
      <c r="B342" s="152"/>
      <c r="C342" s="152"/>
      <c r="D342" s="152"/>
      <c r="E342" s="152"/>
      <c r="F342" s="152"/>
      <c r="G342" s="152"/>
      <c r="H342" s="152"/>
      <c r="I342" s="152"/>
      <c r="J342" s="152"/>
      <c r="K342" s="152"/>
      <c r="L342" s="152"/>
      <c r="M342" s="152"/>
      <c r="N342" s="152"/>
      <c r="O342" s="152"/>
      <c r="P342" s="152"/>
      <c r="Q342" s="152"/>
      <c r="R342" s="152"/>
      <c r="S342" s="152"/>
      <c r="T342" s="152"/>
      <c r="U342" s="152"/>
      <c r="V342" s="152"/>
      <c r="W342" s="152"/>
      <c r="X342" s="152"/>
      <c r="Y342" s="152"/>
      <c r="Z342" s="152"/>
    </row>
    <row r="343" spans="1:26" ht="11.25" customHeight="1" x14ac:dyDescent="0.2">
      <c r="A343" s="158"/>
      <c r="B343" s="152"/>
      <c r="C343" s="152"/>
      <c r="D343" s="152"/>
      <c r="E343" s="152"/>
      <c r="F343" s="152"/>
      <c r="G343" s="152"/>
      <c r="H343" s="152"/>
      <c r="I343" s="152"/>
      <c r="J343" s="152"/>
      <c r="K343" s="152"/>
      <c r="L343" s="152"/>
      <c r="M343" s="152"/>
      <c r="N343" s="152"/>
      <c r="O343" s="152"/>
      <c r="P343" s="152"/>
      <c r="Q343" s="152"/>
      <c r="R343" s="152"/>
      <c r="S343" s="152"/>
      <c r="T343" s="152"/>
      <c r="U343" s="152"/>
      <c r="V343" s="152"/>
      <c r="W343" s="152"/>
      <c r="X343" s="152"/>
      <c r="Y343" s="152"/>
      <c r="Z343" s="152"/>
    </row>
    <row r="344" spans="1:26" ht="11.25" customHeight="1" x14ac:dyDescent="0.2">
      <c r="A344" s="158"/>
      <c r="B344" s="152"/>
      <c r="C344" s="152"/>
      <c r="D344" s="152"/>
      <c r="E344" s="152"/>
      <c r="F344" s="152"/>
      <c r="G344" s="152"/>
      <c r="H344" s="152"/>
      <c r="I344" s="152"/>
      <c r="J344" s="152"/>
      <c r="K344" s="152"/>
      <c r="L344" s="152"/>
      <c r="M344" s="152"/>
      <c r="N344" s="152"/>
      <c r="O344" s="152"/>
      <c r="P344" s="152"/>
      <c r="Q344" s="152"/>
      <c r="R344" s="152"/>
      <c r="S344" s="152"/>
      <c r="T344" s="152"/>
      <c r="U344" s="152"/>
      <c r="V344" s="152"/>
      <c r="W344" s="152"/>
      <c r="X344" s="152"/>
      <c r="Y344" s="152"/>
      <c r="Z344" s="152"/>
    </row>
    <row r="345" spans="1:26" ht="11.25" customHeight="1" x14ac:dyDescent="0.2">
      <c r="A345" s="158"/>
      <c r="B345" s="152"/>
      <c r="C345" s="152"/>
      <c r="D345" s="152"/>
      <c r="E345" s="152"/>
      <c r="F345" s="152"/>
      <c r="G345" s="152"/>
      <c r="H345" s="152"/>
      <c r="I345" s="152"/>
      <c r="J345" s="152"/>
      <c r="K345" s="152"/>
      <c r="L345" s="152"/>
      <c r="M345" s="152"/>
      <c r="N345" s="152"/>
      <c r="O345" s="152"/>
      <c r="P345" s="152"/>
      <c r="Q345" s="152"/>
      <c r="R345" s="152"/>
      <c r="S345" s="152"/>
      <c r="T345" s="152"/>
      <c r="U345" s="152"/>
      <c r="V345" s="152"/>
      <c r="W345" s="152"/>
      <c r="X345" s="152"/>
      <c r="Y345" s="152"/>
      <c r="Z345" s="152"/>
    </row>
    <row r="346" spans="1:26" ht="11.25" customHeight="1" x14ac:dyDescent="0.2">
      <c r="A346" s="158"/>
      <c r="B346" s="152"/>
      <c r="C346" s="152"/>
      <c r="D346" s="152"/>
      <c r="E346" s="152"/>
      <c r="F346" s="152"/>
      <c r="G346" s="152"/>
      <c r="H346" s="152"/>
      <c r="I346" s="152"/>
      <c r="J346" s="152"/>
      <c r="K346" s="152"/>
      <c r="L346" s="152"/>
      <c r="M346" s="152"/>
      <c r="N346" s="152"/>
      <c r="O346" s="152"/>
      <c r="P346" s="152"/>
      <c r="Q346" s="152"/>
      <c r="R346" s="152"/>
      <c r="S346" s="152"/>
      <c r="T346" s="152"/>
      <c r="U346" s="152"/>
      <c r="V346" s="152"/>
      <c r="W346" s="152"/>
      <c r="X346" s="152"/>
      <c r="Y346" s="152"/>
      <c r="Z346" s="152"/>
    </row>
    <row r="347" spans="1:26" ht="11.25" customHeight="1" x14ac:dyDescent="0.2">
      <c r="A347" s="158"/>
      <c r="B347" s="152"/>
      <c r="C347" s="152"/>
      <c r="D347" s="152"/>
      <c r="E347" s="152"/>
      <c r="F347" s="152"/>
      <c r="G347" s="152"/>
      <c r="H347" s="152"/>
      <c r="I347" s="152"/>
      <c r="J347" s="152"/>
      <c r="K347" s="152"/>
      <c r="L347" s="152"/>
      <c r="M347" s="152"/>
      <c r="N347" s="152"/>
      <c r="O347" s="152"/>
      <c r="P347" s="152"/>
      <c r="Q347" s="152"/>
      <c r="R347" s="152"/>
      <c r="S347" s="152"/>
      <c r="T347" s="152"/>
      <c r="U347" s="152"/>
      <c r="V347" s="152"/>
      <c r="W347" s="152"/>
      <c r="X347" s="152"/>
      <c r="Y347" s="152"/>
      <c r="Z347" s="152"/>
    </row>
    <row r="348" spans="1:26" ht="11.25" customHeight="1" x14ac:dyDescent="0.2">
      <c r="A348" s="158"/>
      <c r="B348" s="152"/>
      <c r="C348" s="152"/>
      <c r="D348" s="152"/>
      <c r="E348" s="152"/>
      <c r="F348" s="152"/>
      <c r="G348" s="152"/>
      <c r="H348" s="152"/>
      <c r="I348" s="152"/>
      <c r="J348" s="152"/>
      <c r="K348" s="152"/>
      <c r="L348" s="152"/>
      <c r="M348" s="152"/>
      <c r="N348" s="152"/>
      <c r="O348" s="152"/>
      <c r="P348" s="152"/>
      <c r="Q348" s="152"/>
      <c r="R348" s="152"/>
      <c r="S348" s="152"/>
      <c r="T348" s="152"/>
      <c r="U348" s="152"/>
      <c r="V348" s="152"/>
      <c r="W348" s="152"/>
      <c r="X348" s="152"/>
      <c r="Y348" s="152"/>
      <c r="Z348" s="152"/>
    </row>
    <row r="349" spans="1:26" ht="11.25" customHeight="1" x14ac:dyDescent="0.2">
      <c r="A349" s="158"/>
      <c r="B349" s="152"/>
      <c r="C349" s="152"/>
      <c r="D349" s="152"/>
      <c r="E349" s="152"/>
      <c r="F349" s="152"/>
      <c r="G349" s="152"/>
      <c r="H349" s="152"/>
      <c r="I349" s="152"/>
      <c r="J349" s="152"/>
      <c r="K349" s="152"/>
      <c r="L349" s="152"/>
      <c r="M349" s="152"/>
      <c r="N349" s="152"/>
      <c r="O349" s="152"/>
      <c r="P349" s="152"/>
      <c r="Q349" s="152"/>
      <c r="R349" s="152"/>
      <c r="S349" s="152"/>
      <c r="T349" s="152"/>
      <c r="U349" s="152"/>
      <c r="V349" s="152"/>
      <c r="W349" s="152"/>
      <c r="X349" s="152"/>
      <c r="Y349" s="152"/>
      <c r="Z349" s="152"/>
    </row>
    <row r="350" spans="1:26" ht="11.25" customHeight="1" x14ac:dyDescent="0.2">
      <c r="A350" s="158"/>
      <c r="B350" s="152"/>
      <c r="C350" s="152"/>
      <c r="D350" s="152"/>
      <c r="E350" s="152"/>
      <c r="F350" s="152"/>
      <c r="G350" s="152"/>
      <c r="H350" s="152"/>
      <c r="I350" s="152"/>
      <c r="J350" s="152"/>
      <c r="K350" s="152"/>
      <c r="L350" s="152"/>
      <c r="M350" s="152"/>
      <c r="N350" s="152"/>
      <c r="O350" s="152"/>
      <c r="P350" s="152"/>
      <c r="Q350" s="152"/>
      <c r="R350" s="152"/>
      <c r="S350" s="152"/>
      <c r="T350" s="152"/>
      <c r="U350" s="152"/>
      <c r="V350" s="152"/>
      <c r="W350" s="152"/>
      <c r="X350" s="152"/>
      <c r="Y350" s="152"/>
      <c r="Z350" s="152"/>
    </row>
    <row r="351" spans="1:26" ht="11.25" customHeight="1" x14ac:dyDescent="0.2">
      <c r="A351" s="158"/>
      <c r="B351" s="152"/>
      <c r="C351" s="152"/>
      <c r="D351" s="152"/>
      <c r="E351" s="152"/>
      <c r="F351" s="152"/>
      <c r="G351" s="152"/>
      <c r="H351" s="152"/>
      <c r="I351" s="152"/>
      <c r="J351" s="152"/>
      <c r="K351" s="152"/>
      <c r="L351" s="152"/>
      <c r="M351" s="152"/>
      <c r="N351" s="152"/>
      <c r="O351" s="152"/>
      <c r="P351" s="152"/>
      <c r="Q351" s="152"/>
      <c r="R351" s="152"/>
      <c r="S351" s="152"/>
      <c r="T351" s="152"/>
      <c r="U351" s="152"/>
      <c r="V351" s="152"/>
      <c r="W351" s="152"/>
      <c r="X351" s="152"/>
      <c r="Y351" s="152"/>
      <c r="Z351" s="152"/>
    </row>
    <row r="352" spans="1:26" ht="11.25" customHeight="1" x14ac:dyDescent="0.2">
      <c r="A352" s="158"/>
      <c r="B352" s="152"/>
      <c r="C352" s="152"/>
      <c r="D352" s="152"/>
      <c r="E352" s="152"/>
      <c r="F352" s="152"/>
      <c r="G352" s="152"/>
      <c r="H352" s="152"/>
      <c r="I352" s="152"/>
      <c r="J352" s="152"/>
      <c r="K352" s="152"/>
      <c r="L352" s="152"/>
      <c r="M352" s="152"/>
      <c r="N352" s="152"/>
      <c r="O352" s="152"/>
      <c r="P352" s="152"/>
      <c r="Q352" s="152"/>
      <c r="R352" s="152"/>
      <c r="S352" s="152"/>
      <c r="T352" s="152"/>
      <c r="U352" s="152"/>
      <c r="V352" s="152"/>
      <c r="W352" s="152"/>
      <c r="X352" s="152"/>
      <c r="Y352" s="152"/>
      <c r="Z352" s="152"/>
    </row>
    <row r="353" spans="1:26" ht="11.25" customHeight="1" x14ac:dyDescent="0.2">
      <c r="A353" s="158"/>
      <c r="B353" s="152"/>
      <c r="C353" s="152"/>
      <c r="D353" s="152"/>
      <c r="E353" s="152"/>
      <c r="F353" s="152"/>
      <c r="G353" s="152"/>
      <c r="H353" s="152"/>
      <c r="I353" s="152"/>
      <c r="J353" s="152"/>
      <c r="K353" s="152"/>
      <c r="L353" s="152"/>
      <c r="M353" s="152"/>
      <c r="N353" s="152"/>
      <c r="O353" s="152"/>
      <c r="P353" s="152"/>
      <c r="Q353" s="152"/>
      <c r="R353" s="152"/>
      <c r="S353" s="152"/>
      <c r="T353" s="152"/>
      <c r="U353" s="152"/>
      <c r="V353" s="152"/>
      <c r="W353" s="152"/>
      <c r="X353" s="152"/>
      <c r="Y353" s="152"/>
      <c r="Z353" s="152"/>
    </row>
    <row r="354" spans="1:26" ht="11.25" customHeight="1" x14ac:dyDescent="0.2">
      <c r="A354" s="158"/>
      <c r="B354" s="152"/>
      <c r="C354" s="152"/>
      <c r="D354" s="152"/>
      <c r="E354" s="152"/>
      <c r="F354" s="152"/>
      <c r="G354" s="152"/>
      <c r="H354" s="152"/>
      <c r="I354" s="152"/>
      <c r="J354" s="152"/>
      <c r="K354" s="152"/>
      <c r="L354" s="152"/>
      <c r="M354" s="152"/>
      <c r="N354" s="152"/>
      <c r="O354" s="152"/>
      <c r="P354" s="152"/>
      <c r="Q354" s="152"/>
      <c r="R354" s="152"/>
      <c r="S354" s="152"/>
      <c r="T354" s="152"/>
      <c r="U354" s="152"/>
      <c r="V354" s="152"/>
      <c r="W354" s="152"/>
      <c r="X354" s="152"/>
      <c r="Y354" s="152"/>
      <c r="Z354" s="152"/>
    </row>
    <row r="355" spans="1:26" ht="11.25" customHeight="1" x14ac:dyDescent="0.2">
      <c r="A355" s="158"/>
      <c r="B355" s="152"/>
      <c r="C355" s="152"/>
      <c r="D355" s="152"/>
      <c r="E355" s="152"/>
      <c r="F355" s="152"/>
      <c r="G355" s="152"/>
      <c r="H355" s="152"/>
      <c r="I355" s="152"/>
      <c r="J355" s="152"/>
      <c r="K355" s="152"/>
      <c r="L355" s="152"/>
      <c r="M355" s="152"/>
      <c r="N355" s="152"/>
      <c r="O355" s="152"/>
      <c r="P355" s="152"/>
      <c r="Q355" s="152"/>
      <c r="R355" s="152"/>
      <c r="S355" s="152"/>
      <c r="T355" s="152"/>
      <c r="U355" s="152"/>
      <c r="V355" s="152"/>
      <c r="W355" s="152"/>
      <c r="X355" s="152"/>
      <c r="Y355" s="152"/>
      <c r="Z355" s="152"/>
    </row>
    <row r="356" spans="1:26" ht="11.25" customHeight="1" x14ac:dyDescent="0.2">
      <c r="A356" s="158"/>
      <c r="B356" s="152"/>
      <c r="C356" s="152"/>
      <c r="D356" s="152"/>
      <c r="E356" s="152"/>
      <c r="F356" s="152"/>
      <c r="G356" s="152"/>
      <c r="H356" s="152"/>
      <c r="I356" s="152"/>
      <c r="J356" s="152"/>
      <c r="K356" s="152"/>
      <c r="L356" s="152"/>
      <c r="M356" s="152"/>
      <c r="N356" s="152"/>
      <c r="O356" s="152"/>
      <c r="P356" s="152"/>
      <c r="Q356" s="152"/>
      <c r="R356" s="152"/>
      <c r="S356" s="152"/>
      <c r="T356" s="152"/>
      <c r="U356" s="152"/>
      <c r="V356" s="152"/>
      <c r="W356" s="152"/>
      <c r="X356" s="152"/>
      <c r="Y356" s="152"/>
      <c r="Z356" s="152"/>
    </row>
    <row r="357" spans="1:26" ht="11.25" customHeight="1" x14ac:dyDescent="0.2">
      <c r="A357" s="158"/>
      <c r="B357" s="152"/>
      <c r="C357" s="152"/>
      <c r="D357" s="152"/>
      <c r="E357" s="152"/>
      <c r="F357" s="152"/>
      <c r="G357" s="152"/>
      <c r="H357" s="152"/>
      <c r="I357" s="152"/>
      <c r="J357" s="152"/>
      <c r="K357" s="152"/>
      <c r="L357" s="152"/>
      <c r="M357" s="152"/>
      <c r="N357" s="152"/>
      <c r="O357" s="152"/>
      <c r="P357" s="152"/>
      <c r="Q357" s="152"/>
      <c r="R357" s="152"/>
      <c r="S357" s="152"/>
      <c r="T357" s="152"/>
      <c r="U357" s="152"/>
      <c r="V357" s="152"/>
      <c r="W357" s="152"/>
      <c r="X357" s="152"/>
      <c r="Y357" s="152"/>
      <c r="Z357" s="152"/>
    </row>
    <row r="358" spans="1:26" ht="11.25" customHeight="1" x14ac:dyDescent="0.2">
      <c r="A358" s="158"/>
      <c r="B358" s="152"/>
      <c r="C358" s="152"/>
      <c r="D358" s="152"/>
      <c r="E358" s="152"/>
      <c r="F358" s="152"/>
      <c r="G358" s="152"/>
      <c r="H358" s="152"/>
      <c r="I358" s="152"/>
      <c r="J358" s="152"/>
      <c r="K358" s="152"/>
      <c r="L358" s="152"/>
      <c r="M358" s="152"/>
      <c r="N358" s="152"/>
      <c r="O358" s="152"/>
      <c r="P358" s="152"/>
      <c r="Q358" s="152"/>
      <c r="R358" s="152"/>
      <c r="S358" s="152"/>
      <c r="T358" s="152"/>
      <c r="U358" s="152"/>
      <c r="V358" s="152"/>
      <c r="W358" s="152"/>
      <c r="X358" s="152"/>
      <c r="Y358" s="152"/>
      <c r="Z358" s="152"/>
    </row>
    <row r="359" spans="1:26" ht="11.25" customHeight="1" x14ac:dyDescent="0.2">
      <c r="A359" s="158"/>
      <c r="B359" s="152"/>
      <c r="C359" s="152"/>
      <c r="D359" s="152"/>
      <c r="E359" s="152"/>
      <c r="F359" s="152"/>
      <c r="G359" s="152"/>
      <c r="H359" s="152"/>
      <c r="I359" s="152"/>
      <c r="J359" s="152"/>
      <c r="K359" s="152"/>
      <c r="L359" s="152"/>
      <c r="M359" s="152"/>
      <c r="N359" s="152"/>
      <c r="O359" s="152"/>
      <c r="P359" s="152"/>
      <c r="Q359" s="152"/>
      <c r="R359" s="152"/>
      <c r="S359" s="152"/>
      <c r="T359" s="152"/>
      <c r="U359" s="152"/>
      <c r="V359" s="152"/>
      <c r="W359" s="152"/>
      <c r="X359" s="152"/>
      <c r="Y359" s="152"/>
      <c r="Z359" s="152"/>
    </row>
    <row r="360" spans="1:26" ht="11.25" customHeight="1" x14ac:dyDescent="0.2">
      <c r="A360" s="158"/>
      <c r="B360" s="152"/>
      <c r="C360" s="152"/>
      <c r="D360" s="152"/>
      <c r="E360" s="152"/>
      <c r="F360" s="152"/>
      <c r="G360" s="152"/>
      <c r="H360" s="152"/>
      <c r="I360" s="152"/>
      <c r="J360" s="152"/>
      <c r="K360" s="152"/>
      <c r="L360" s="152"/>
      <c r="M360" s="152"/>
      <c r="N360" s="152"/>
      <c r="O360" s="152"/>
      <c r="P360" s="152"/>
      <c r="Q360" s="152"/>
      <c r="R360" s="152"/>
      <c r="S360" s="152"/>
      <c r="T360" s="152"/>
      <c r="U360" s="152"/>
      <c r="V360" s="152"/>
      <c r="W360" s="152"/>
      <c r="X360" s="152"/>
      <c r="Y360" s="152"/>
      <c r="Z360" s="152"/>
    </row>
    <row r="361" spans="1:26" ht="11.25" customHeight="1" x14ac:dyDescent="0.2">
      <c r="A361" s="158"/>
      <c r="B361" s="152"/>
      <c r="C361" s="152"/>
      <c r="D361" s="152"/>
      <c r="E361" s="152"/>
      <c r="F361" s="152"/>
      <c r="G361" s="152"/>
      <c r="H361" s="152"/>
      <c r="I361" s="152"/>
      <c r="J361" s="152"/>
      <c r="K361" s="152"/>
      <c r="L361" s="152"/>
      <c r="M361" s="152"/>
      <c r="N361" s="152"/>
      <c r="O361" s="152"/>
      <c r="P361" s="152"/>
      <c r="Q361" s="152"/>
      <c r="R361" s="152"/>
      <c r="S361" s="152"/>
      <c r="T361" s="152"/>
      <c r="U361" s="152"/>
      <c r="V361" s="152"/>
      <c r="W361" s="152"/>
      <c r="X361" s="152"/>
      <c r="Y361" s="152"/>
      <c r="Z361" s="152"/>
    </row>
    <row r="362" spans="1:26" ht="11.25" customHeight="1" x14ac:dyDescent="0.2">
      <c r="A362" s="158"/>
      <c r="B362" s="152"/>
      <c r="C362" s="152"/>
      <c r="D362" s="152"/>
      <c r="E362" s="152"/>
      <c r="F362" s="152"/>
      <c r="G362" s="152"/>
      <c r="H362" s="152"/>
      <c r="I362" s="152"/>
      <c r="J362" s="152"/>
      <c r="K362" s="152"/>
      <c r="L362" s="152"/>
      <c r="M362" s="152"/>
      <c r="N362" s="152"/>
      <c r="O362" s="152"/>
      <c r="P362" s="152"/>
      <c r="Q362" s="152"/>
      <c r="R362" s="152"/>
      <c r="S362" s="152"/>
      <c r="T362" s="152"/>
      <c r="U362" s="152"/>
      <c r="V362" s="152"/>
      <c r="W362" s="152"/>
      <c r="X362" s="152"/>
      <c r="Y362" s="152"/>
      <c r="Z362" s="152"/>
    </row>
    <row r="363" spans="1:26" ht="11.25" customHeight="1" x14ac:dyDescent="0.2">
      <c r="A363" s="158"/>
      <c r="B363" s="152"/>
      <c r="C363" s="152"/>
      <c r="D363" s="152"/>
      <c r="E363" s="152"/>
      <c r="F363" s="152"/>
      <c r="G363" s="152"/>
      <c r="H363" s="152"/>
      <c r="I363" s="152"/>
      <c r="J363" s="152"/>
      <c r="K363" s="152"/>
      <c r="L363" s="152"/>
      <c r="M363" s="152"/>
      <c r="N363" s="152"/>
      <c r="O363" s="152"/>
      <c r="P363" s="152"/>
      <c r="Q363" s="152"/>
      <c r="R363" s="152"/>
      <c r="S363" s="152"/>
      <c r="T363" s="152"/>
      <c r="U363" s="152"/>
      <c r="V363" s="152"/>
      <c r="W363" s="152"/>
      <c r="X363" s="152"/>
      <c r="Y363" s="152"/>
      <c r="Z363" s="152"/>
    </row>
    <row r="364" spans="1:26" ht="11.25" customHeight="1" x14ac:dyDescent="0.2">
      <c r="A364" s="158"/>
      <c r="B364" s="152"/>
      <c r="C364" s="152"/>
      <c r="D364" s="152"/>
      <c r="E364" s="152"/>
      <c r="F364" s="152"/>
      <c r="G364" s="152"/>
      <c r="H364" s="152"/>
      <c r="I364" s="152"/>
      <c r="J364" s="152"/>
      <c r="K364" s="152"/>
      <c r="L364" s="152"/>
      <c r="M364" s="152"/>
      <c r="N364" s="152"/>
      <c r="O364" s="152"/>
      <c r="P364" s="152"/>
      <c r="Q364" s="152"/>
      <c r="R364" s="152"/>
      <c r="S364" s="152"/>
      <c r="T364" s="152"/>
      <c r="U364" s="152"/>
      <c r="V364" s="152"/>
      <c r="W364" s="152"/>
      <c r="X364" s="152"/>
      <c r="Y364" s="152"/>
      <c r="Z364" s="152"/>
    </row>
    <row r="365" spans="1:26" ht="11.25" customHeight="1" x14ac:dyDescent="0.2">
      <c r="A365" s="158"/>
      <c r="B365" s="152"/>
      <c r="C365" s="152"/>
      <c r="D365" s="152"/>
      <c r="E365" s="152"/>
      <c r="F365" s="152"/>
      <c r="G365" s="152"/>
      <c r="H365" s="152"/>
      <c r="I365" s="152"/>
      <c r="J365" s="152"/>
      <c r="K365" s="152"/>
      <c r="L365" s="152"/>
      <c r="M365" s="152"/>
      <c r="N365" s="152"/>
      <c r="O365" s="152"/>
      <c r="P365" s="152"/>
      <c r="Q365" s="152"/>
      <c r="R365" s="152"/>
      <c r="S365" s="152"/>
      <c r="T365" s="152"/>
      <c r="U365" s="152"/>
      <c r="V365" s="152"/>
      <c r="W365" s="152"/>
      <c r="X365" s="152"/>
      <c r="Y365" s="152"/>
      <c r="Z365" s="152"/>
    </row>
    <row r="366" spans="1:26" ht="11.25" customHeight="1" x14ac:dyDescent="0.2">
      <c r="A366" s="158"/>
      <c r="B366" s="152"/>
      <c r="C366" s="152"/>
      <c r="D366" s="152"/>
      <c r="E366" s="152"/>
      <c r="F366" s="152"/>
      <c r="G366" s="152"/>
      <c r="H366" s="152"/>
      <c r="I366" s="152"/>
      <c r="J366" s="152"/>
      <c r="K366" s="152"/>
      <c r="L366" s="152"/>
      <c r="M366" s="152"/>
      <c r="N366" s="152"/>
      <c r="O366" s="152"/>
      <c r="P366" s="152"/>
      <c r="Q366" s="152"/>
      <c r="R366" s="152"/>
      <c r="S366" s="152"/>
      <c r="T366" s="152"/>
      <c r="U366" s="152"/>
      <c r="V366" s="152"/>
      <c r="W366" s="152"/>
      <c r="X366" s="152"/>
      <c r="Y366" s="152"/>
      <c r="Z366" s="152"/>
    </row>
    <row r="367" spans="1:26" ht="11.25" customHeight="1" x14ac:dyDescent="0.2">
      <c r="A367" s="158"/>
      <c r="B367" s="152"/>
      <c r="C367" s="152"/>
      <c r="D367" s="152"/>
      <c r="E367" s="152"/>
      <c r="F367" s="152"/>
      <c r="G367" s="152"/>
      <c r="H367" s="152"/>
      <c r="I367" s="152"/>
      <c r="J367" s="152"/>
      <c r="K367" s="152"/>
      <c r="L367" s="152"/>
      <c r="M367" s="152"/>
      <c r="N367" s="152"/>
      <c r="O367" s="152"/>
      <c r="P367" s="152"/>
      <c r="Q367" s="152"/>
      <c r="R367" s="152"/>
      <c r="S367" s="152"/>
      <c r="T367" s="152"/>
      <c r="U367" s="152"/>
      <c r="V367" s="152"/>
      <c r="W367" s="152"/>
      <c r="X367" s="152"/>
      <c r="Y367" s="152"/>
      <c r="Z367" s="152"/>
    </row>
    <row r="368" spans="1:26" ht="11.25" customHeight="1" x14ac:dyDescent="0.2">
      <c r="A368" s="158"/>
      <c r="B368" s="152"/>
      <c r="C368" s="152"/>
      <c r="D368" s="152"/>
      <c r="E368" s="152"/>
      <c r="F368" s="152"/>
      <c r="G368" s="152"/>
      <c r="H368" s="152"/>
      <c r="I368" s="152"/>
      <c r="J368" s="152"/>
      <c r="K368" s="152"/>
      <c r="L368" s="152"/>
      <c r="M368" s="152"/>
      <c r="N368" s="152"/>
      <c r="O368" s="152"/>
      <c r="P368" s="152"/>
      <c r="Q368" s="152"/>
      <c r="R368" s="152"/>
      <c r="S368" s="152"/>
      <c r="T368" s="152"/>
      <c r="U368" s="152"/>
      <c r="V368" s="152"/>
      <c r="W368" s="152"/>
      <c r="X368" s="152"/>
      <c r="Y368" s="152"/>
      <c r="Z368" s="152"/>
    </row>
    <row r="369" spans="1:26" ht="11.25" customHeight="1" x14ac:dyDescent="0.2">
      <c r="A369" s="158"/>
      <c r="B369" s="152"/>
      <c r="C369" s="152"/>
      <c r="D369" s="152"/>
      <c r="E369" s="152"/>
      <c r="F369" s="152"/>
      <c r="G369" s="152"/>
      <c r="H369" s="152"/>
      <c r="I369" s="152"/>
      <c r="J369" s="152"/>
      <c r="K369" s="152"/>
      <c r="L369" s="152"/>
      <c r="M369" s="152"/>
      <c r="N369" s="152"/>
      <c r="O369" s="152"/>
      <c r="P369" s="152"/>
      <c r="Q369" s="152"/>
      <c r="R369" s="152"/>
      <c r="S369" s="152"/>
      <c r="T369" s="152"/>
      <c r="U369" s="152"/>
      <c r="V369" s="152"/>
      <c r="W369" s="152"/>
      <c r="X369" s="152"/>
      <c r="Y369" s="152"/>
      <c r="Z369" s="152"/>
    </row>
    <row r="370" spans="1:26" ht="11.25" customHeight="1" x14ac:dyDescent="0.2">
      <c r="A370" s="158"/>
      <c r="B370" s="152"/>
      <c r="C370" s="152"/>
      <c r="D370" s="152"/>
      <c r="E370" s="152"/>
      <c r="F370" s="152"/>
      <c r="G370" s="152"/>
      <c r="H370" s="152"/>
      <c r="I370" s="152"/>
      <c r="J370" s="152"/>
      <c r="K370" s="152"/>
      <c r="L370" s="152"/>
      <c r="M370" s="152"/>
      <c r="N370" s="152"/>
      <c r="O370" s="152"/>
      <c r="P370" s="152"/>
      <c r="Q370" s="152"/>
      <c r="R370" s="152"/>
      <c r="S370" s="152"/>
      <c r="T370" s="152"/>
      <c r="U370" s="152"/>
      <c r="V370" s="152"/>
      <c r="W370" s="152"/>
      <c r="X370" s="152"/>
      <c r="Y370" s="152"/>
      <c r="Z370" s="152"/>
    </row>
    <row r="371" spans="1:26" ht="11.25" customHeight="1" x14ac:dyDescent="0.2">
      <c r="A371" s="158"/>
      <c r="B371" s="152"/>
      <c r="C371" s="152"/>
      <c r="D371" s="152"/>
      <c r="E371" s="152"/>
      <c r="F371" s="152"/>
      <c r="G371" s="152"/>
      <c r="H371" s="152"/>
      <c r="I371" s="152"/>
      <c r="J371" s="152"/>
      <c r="K371" s="152"/>
      <c r="L371" s="152"/>
      <c r="M371" s="152"/>
      <c r="N371" s="152"/>
      <c r="O371" s="152"/>
      <c r="P371" s="152"/>
      <c r="Q371" s="152"/>
      <c r="R371" s="152"/>
      <c r="S371" s="152"/>
      <c r="T371" s="152"/>
      <c r="U371" s="152"/>
      <c r="V371" s="152"/>
      <c r="W371" s="152"/>
      <c r="X371" s="152"/>
      <c r="Y371" s="152"/>
      <c r="Z371" s="152"/>
    </row>
    <row r="372" spans="1:26" ht="11.25" customHeight="1" x14ac:dyDescent="0.2">
      <c r="A372" s="158"/>
      <c r="B372" s="152"/>
      <c r="C372" s="152"/>
      <c r="D372" s="152"/>
      <c r="E372" s="152"/>
      <c r="F372" s="152"/>
      <c r="G372" s="152"/>
      <c r="H372" s="152"/>
      <c r="I372" s="152"/>
      <c r="J372" s="152"/>
      <c r="K372" s="152"/>
      <c r="L372" s="152"/>
      <c r="M372" s="152"/>
      <c r="N372" s="152"/>
      <c r="O372" s="152"/>
      <c r="P372" s="152"/>
      <c r="Q372" s="152"/>
      <c r="R372" s="152"/>
      <c r="S372" s="152"/>
      <c r="T372" s="152"/>
      <c r="U372" s="152"/>
      <c r="V372" s="152"/>
      <c r="W372" s="152"/>
      <c r="X372" s="152"/>
      <c r="Y372" s="152"/>
      <c r="Z372" s="152"/>
    </row>
    <row r="373" spans="1:26" ht="11.25" customHeight="1" x14ac:dyDescent="0.2">
      <c r="A373" s="158"/>
      <c r="B373" s="152"/>
      <c r="C373" s="152"/>
      <c r="D373" s="152"/>
      <c r="E373" s="152"/>
      <c r="F373" s="152"/>
      <c r="G373" s="152"/>
      <c r="H373" s="152"/>
      <c r="I373" s="152"/>
      <c r="J373" s="152"/>
      <c r="K373" s="152"/>
      <c r="L373" s="152"/>
      <c r="M373" s="152"/>
      <c r="N373" s="152"/>
      <c r="O373" s="152"/>
      <c r="P373" s="152"/>
      <c r="Q373" s="152"/>
      <c r="R373" s="152"/>
      <c r="S373" s="152"/>
      <c r="T373" s="152"/>
      <c r="U373" s="152"/>
      <c r="V373" s="152"/>
      <c r="W373" s="152"/>
      <c r="X373" s="152"/>
      <c r="Y373" s="152"/>
      <c r="Z373" s="152"/>
    </row>
    <row r="374" spans="1:26" ht="11.25" customHeight="1" x14ac:dyDescent="0.2">
      <c r="A374" s="158"/>
      <c r="B374" s="152"/>
      <c r="C374" s="152"/>
      <c r="D374" s="152"/>
      <c r="E374" s="152"/>
      <c r="F374" s="152"/>
      <c r="G374" s="152"/>
      <c r="H374" s="152"/>
      <c r="I374" s="152"/>
      <c r="J374" s="152"/>
      <c r="K374" s="152"/>
      <c r="L374" s="152"/>
      <c r="M374" s="152"/>
      <c r="N374" s="152"/>
      <c r="O374" s="152"/>
      <c r="P374" s="152"/>
      <c r="Q374" s="152"/>
      <c r="R374" s="152"/>
      <c r="S374" s="152"/>
      <c r="T374" s="152"/>
      <c r="U374" s="152"/>
      <c r="V374" s="152"/>
      <c r="W374" s="152"/>
      <c r="X374" s="152"/>
      <c r="Y374" s="152"/>
      <c r="Z374" s="152"/>
    </row>
    <row r="375" spans="1:26" ht="11.25" customHeight="1" x14ac:dyDescent="0.2">
      <c r="A375" s="158"/>
      <c r="B375" s="152"/>
      <c r="C375" s="152"/>
      <c r="D375" s="152"/>
      <c r="E375" s="152"/>
      <c r="F375" s="152"/>
      <c r="G375" s="152"/>
      <c r="H375" s="152"/>
      <c r="I375" s="152"/>
      <c r="J375" s="152"/>
      <c r="K375" s="152"/>
      <c r="L375" s="152"/>
      <c r="M375" s="152"/>
      <c r="N375" s="152"/>
      <c r="O375" s="152"/>
      <c r="P375" s="152"/>
      <c r="Q375" s="152"/>
      <c r="R375" s="152"/>
      <c r="S375" s="152"/>
      <c r="T375" s="152"/>
      <c r="U375" s="152"/>
      <c r="V375" s="152"/>
      <c r="W375" s="152"/>
      <c r="X375" s="152"/>
      <c r="Y375" s="152"/>
      <c r="Z375" s="152"/>
    </row>
    <row r="376" spans="1:26" ht="11.25" customHeight="1" x14ac:dyDescent="0.2">
      <c r="A376" s="158"/>
      <c r="B376" s="152"/>
      <c r="C376" s="152"/>
      <c r="D376" s="152"/>
      <c r="E376" s="152"/>
      <c r="F376" s="152"/>
      <c r="G376" s="152"/>
      <c r="H376" s="152"/>
      <c r="I376" s="152"/>
      <c r="J376" s="152"/>
      <c r="K376" s="152"/>
      <c r="L376" s="152"/>
      <c r="M376" s="152"/>
      <c r="N376" s="152"/>
      <c r="O376" s="152"/>
      <c r="P376" s="152"/>
      <c r="Q376" s="152"/>
      <c r="R376" s="152"/>
      <c r="S376" s="152"/>
      <c r="T376" s="152"/>
      <c r="U376" s="152"/>
      <c r="V376" s="152"/>
      <c r="W376" s="152"/>
      <c r="X376" s="152"/>
      <c r="Y376" s="152"/>
      <c r="Z376" s="152"/>
    </row>
    <row r="377" spans="1:26" ht="11.25" customHeight="1" x14ac:dyDescent="0.2">
      <c r="A377" s="158"/>
      <c r="B377" s="152"/>
      <c r="C377" s="152"/>
      <c r="D377" s="152"/>
      <c r="E377" s="152"/>
      <c r="F377" s="152"/>
      <c r="G377" s="152"/>
      <c r="H377" s="152"/>
      <c r="I377" s="152"/>
      <c r="J377" s="152"/>
      <c r="K377" s="152"/>
      <c r="L377" s="152"/>
      <c r="M377" s="152"/>
      <c r="N377" s="152"/>
      <c r="O377" s="152"/>
      <c r="P377" s="152"/>
      <c r="Q377" s="152"/>
      <c r="R377" s="152"/>
      <c r="S377" s="152"/>
      <c r="T377" s="152"/>
      <c r="U377" s="152"/>
      <c r="V377" s="152"/>
      <c r="W377" s="152"/>
      <c r="X377" s="152"/>
      <c r="Y377" s="152"/>
      <c r="Z377" s="152"/>
    </row>
    <row r="378" spans="1:26" ht="11.25" customHeight="1" x14ac:dyDescent="0.2">
      <c r="A378" s="158"/>
      <c r="B378" s="152"/>
      <c r="C378" s="152"/>
      <c r="D378" s="152"/>
      <c r="E378" s="152"/>
      <c r="F378" s="152"/>
      <c r="G378" s="152"/>
      <c r="H378" s="152"/>
      <c r="I378" s="152"/>
      <c r="J378" s="152"/>
      <c r="K378" s="152"/>
      <c r="L378" s="152"/>
      <c r="M378" s="152"/>
      <c r="N378" s="152"/>
      <c r="O378" s="152"/>
      <c r="P378" s="152"/>
      <c r="Q378" s="152"/>
      <c r="R378" s="152"/>
      <c r="S378" s="152"/>
      <c r="T378" s="152"/>
      <c r="U378" s="152"/>
      <c r="V378" s="152"/>
      <c r="W378" s="152"/>
      <c r="X378" s="152"/>
      <c r="Y378" s="152"/>
      <c r="Z378" s="152"/>
    </row>
    <row r="379" spans="1:26" ht="11.25" customHeight="1" x14ac:dyDescent="0.2">
      <c r="A379" s="158"/>
      <c r="B379" s="152"/>
      <c r="C379" s="152"/>
      <c r="D379" s="152"/>
      <c r="E379" s="152"/>
      <c r="F379" s="152"/>
      <c r="G379" s="152"/>
      <c r="H379" s="152"/>
      <c r="I379" s="152"/>
      <c r="J379" s="152"/>
      <c r="K379" s="152"/>
      <c r="L379" s="152"/>
      <c r="M379" s="152"/>
      <c r="N379" s="152"/>
      <c r="O379" s="152"/>
      <c r="P379" s="152"/>
      <c r="Q379" s="152"/>
      <c r="R379" s="152"/>
      <c r="S379" s="152"/>
      <c r="T379" s="152"/>
      <c r="U379" s="152"/>
      <c r="V379" s="152"/>
      <c r="W379" s="152"/>
      <c r="X379" s="152"/>
      <c r="Y379" s="152"/>
      <c r="Z379" s="152"/>
    </row>
    <row r="380" spans="1:26" ht="11.25" customHeight="1" x14ac:dyDescent="0.2">
      <c r="A380" s="158"/>
      <c r="B380" s="152"/>
      <c r="C380" s="152"/>
      <c r="D380" s="152"/>
      <c r="E380" s="152"/>
      <c r="F380" s="152"/>
      <c r="G380" s="152"/>
      <c r="H380" s="152"/>
      <c r="I380" s="152"/>
      <c r="J380" s="152"/>
      <c r="K380" s="152"/>
      <c r="L380" s="152"/>
      <c r="M380" s="152"/>
      <c r="N380" s="152"/>
      <c r="O380" s="152"/>
      <c r="P380" s="152"/>
      <c r="Q380" s="152"/>
      <c r="R380" s="152"/>
      <c r="S380" s="152"/>
      <c r="T380" s="152"/>
      <c r="U380" s="152"/>
      <c r="V380" s="152"/>
      <c r="W380" s="152"/>
      <c r="X380" s="152"/>
      <c r="Y380" s="152"/>
      <c r="Z380" s="152"/>
    </row>
    <row r="381" spans="1:26" ht="11.25" customHeight="1" x14ac:dyDescent="0.2">
      <c r="A381" s="158"/>
      <c r="B381" s="152"/>
      <c r="C381" s="152"/>
      <c r="D381" s="152"/>
      <c r="E381" s="152"/>
      <c r="F381" s="152"/>
      <c r="G381" s="152"/>
      <c r="H381" s="152"/>
      <c r="I381" s="152"/>
      <c r="J381" s="152"/>
      <c r="K381" s="152"/>
      <c r="L381" s="152"/>
      <c r="M381" s="152"/>
      <c r="N381" s="152"/>
      <c r="O381" s="152"/>
      <c r="P381" s="152"/>
      <c r="Q381" s="152"/>
      <c r="R381" s="152"/>
      <c r="S381" s="152"/>
      <c r="T381" s="152"/>
      <c r="U381" s="152"/>
      <c r="V381" s="152"/>
      <c r="W381" s="152"/>
      <c r="X381" s="152"/>
      <c r="Y381" s="152"/>
      <c r="Z381" s="152"/>
    </row>
    <row r="382" spans="1:26" ht="11.25" customHeight="1" x14ac:dyDescent="0.2">
      <c r="A382" s="158"/>
      <c r="B382" s="152"/>
      <c r="C382" s="152"/>
      <c r="D382" s="152"/>
      <c r="E382" s="152"/>
      <c r="F382" s="152"/>
      <c r="G382" s="152"/>
      <c r="H382" s="152"/>
      <c r="I382" s="152"/>
      <c r="J382" s="152"/>
      <c r="K382" s="152"/>
      <c r="L382" s="152"/>
      <c r="M382" s="152"/>
      <c r="N382" s="152"/>
      <c r="O382" s="152"/>
      <c r="P382" s="152"/>
      <c r="Q382" s="152"/>
      <c r="R382" s="152"/>
      <c r="S382" s="152"/>
      <c r="T382" s="152"/>
      <c r="U382" s="152"/>
      <c r="V382" s="152"/>
      <c r="W382" s="152"/>
      <c r="X382" s="152"/>
      <c r="Y382" s="152"/>
      <c r="Z382" s="152"/>
    </row>
    <row r="383" spans="1:26" ht="11.25" customHeight="1" x14ac:dyDescent="0.2">
      <c r="A383" s="158"/>
      <c r="B383" s="152"/>
      <c r="C383" s="152"/>
      <c r="D383" s="152"/>
      <c r="E383" s="152"/>
      <c r="F383" s="152"/>
      <c r="G383" s="152"/>
      <c r="H383" s="152"/>
      <c r="I383" s="152"/>
      <c r="J383" s="152"/>
      <c r="K383" s="152"/>
      <c r="L383" s="152"/>
      <c r="M383" s="152"/>
      <c r="N383" s="152"/>
      <c r="O383" s="152"/>
      <c r="P383" s="152"/>
      <c r="Q383" s="152"/>
      <c r="R383" s="152"/>
      <c r="S383" s="152"/>
      <c r="T383" s="152"/>
      <c r="U383" s="152"/>
      <c r="V383" s="152"/>
      <c r="W383" s="152"/>
      <c r="X383" s="152"/>
      <c r="Y383" s="152"/>
      <c r="Z383" s="152"/>
    </row>
    <row r="384" spans="1:26" ht="11.25" customHeight="1" x14ac:dyDescent="0.2">
      <c r="A384" s="158"/>
      <c r="B384" s="152"/>
      <c r="C384" s="152"/>
      <c r="D384" s="152"/>
      <c r="E384" s="152"/>
      <c r="F384" s="152"/>
      <c r="G384" s="152"/>
      <c r="H384" s="152"/>
      <c r="I384" s="152"/>
      <c r="J384" s="152"/>
      <c r="K384" s="152"/>
      <c r="L384" s="152"/>
      <c r="M384" s="152"/>
      <c r="N384" s="152"/>
      <c r="O384" s="152"/>
      <c r="P384" s="152"/>
      <c r="Q384" s="152"/>
      <c r="R384" s="152"/>
      <c r="S384" s="152"/>
      <c r="T384" s="152"/>
      <c r="U384" s="152"/>
      <c r="V384" s="152"/>
      <c r="W384" s="152"/>
      <c r="X384" s="152"/>
      <c r="Y384" s="152"/>
      <c r="Z384" s="152"/>
    </row>
    <row r="385" spans="1:26" ht="11.25" customHeight="1" x14ac:dyDescent="0.2">
      <c r="A385" s="158"/>
      <c r="B385" s="152"/>
      <c r="C385" s="152"/>
      <c r="D385" s="152"/>
      <c r="E385" s="152"/>
      <c r="F385" s="152"/>
      <c r="G385" s="152"/>
      <c r="H385" s="152"/>
      <c r="I385" s="152"/>
      <c r="J385" s="152"/>
      <c r="K385" s="152"/>
      <c r="L385" s="152"/>
      <c r="M385" s="152"/>
      <c r="N385" s="152"/>
      <c r="O385" s="152"/>
      <c r="P385" s="152"/>
      <c r="Q385" s="152"/>
      <c r="R385" s="152"/>
      <c r="S385" s="152"/>
      <c r="T385" s="152"/>
      <c r="U385" s="152"/>
      <c r="V385" s="152"/>
      <c r="W385" s="152"/>
      <c r="X385" s="152"/>
      <c r="Y385" s="152"/>
      <c r="Z385" s="152"/>
    </row>
    <row r="386" spans="1:26" ht="11.25" customHeight="1" x14ac:dyDescent="0.2">
      <c r="A386" s="158"/>
      <c r="B386" s="152"/>
      <c r="C386" s="152"/>
      <c r="D386" s="152"/>
      <c r="E386" s="152"/>
      <c r="F386" s="152"/>
      <c r="G386" s="152"/>
      <c r="H386" s="152"/>
      <c r="I386" s="152"/>
      <c r="J386" s="152"/>
      <c r="K386" s="152"/>
      <c r="L386" s="152"/>
      <c r="M386" s="152"/>
      <c r="N386" s="152"/>
      <c r="O386" s="152"/>
      <c r="P386" s="152"/>
      <c r="Q386" s="152"/>
      <c r="R386" s="152"/>
      <c r="S386" s="152"/>
      <c r="T386" s="152"/>
      <c r="U386" s="152"/>
      <c r="V386" s="152"/>
      <c r="W386" s="152"/>
      <c r="X386" s="152"/>
      <c r="Y386" s="152"/>
      <c r="Z386" s="152"/>
    </row>
    <row r="387" spans="1:26" ht="11.25" customHeight="1" x14ac:dyDescent="0.2">
      <c r="A387" s="158"/>
      <c r="B387" s="152"/>
      <c r="C387" s="152"/>
      <c r="D387" s="152"/>
      <c r="E387" s="152"/>
      <c r="F387" s="152"/>
      <c r="G387" s="152"/>
      <c r="H387" s="152"/>
      <c r="I387" s="152"/>
      <c r="J387" s="152"/>
      <c r="K387" s="152"/>
      <c r="L387" s="152"/>
      <c r="M387" s="152"/>
      <c r="N387" s="152"/>
      <c r="O387" s="152"/>
      <c r="P387" s="152"/>
      <c r="Q387" s="152"/>
      <c r="R387" s="152"/>
      <c r="S387" s="152"/>
      <c r="T387" s="152"/>
      <c r="U387" s="152"/>
      <c r="V387" s="152"/>
      <c r="W387" s="152"/>
      <c r="X387" s="152"/>
      <c r="Y387" s="152"/>
      <c r="Z387" s="152"/>
    </row>
    <row r="388" spans="1:26" ht="11.25" customHeight="1" x14ac:dyDescent="0.2">
      <c r="A388" s="158"/>
      <c r="B388" s="152"/>
      <c r="C388" s="152"/>
      <c r="D388" s="152"/>
      <c r="E388" s="152"/>
      <c r="F388" s="152"/>
      <c r="G388" s="152"/>
      <c r="H388" s="152"/>
      <c r="I388" s="152"/>
      <c r="J388" s="152"/>
      <c r="K388" s="152"/>
      <c r="L388" s="152"/>
      <c r="M388" s="152"/>
      <c r="N388" s="152"/>
      <c r="O388" s="152"/>
      <c r="P388" s="152"/>
      <c r="Q388" s="152"/>
      <c r="R388" s="152"/>
      <c r="S388" s="152"/>
      <c r="T388" s="152"/>
      <c r="U388" s="152"/>
      <c r="V388" s="152"/>
      <c r="W388" s="152"/>
      <c r="X388" s="152"/>
      <c r="Y388" s="152"/>
      <c r="Z388" s="152"/>
    </row>
    <row r="389" spans="1:26" ht="11.25" customHeight="1" x14ac:dyDescent="0.2">
      <c r="A389" s="158"/>
      <c r="B389" s="152"/>
      <c r="C389" s="152"/>
      <c r="D389" s="152"/>
      <c r="E389" s="152"/>
      <c r="F389" s="152"/>
      <c r="G389" s="152"/>
      <c r="H389" s="152"/>
      <c r="I389" s="152"/>
      <c r="J389" s="152"/>
      <c r="K389" s="152"/>
      <c r="L389" s="152"/>
      <c r="M389" s="152"/>
      <c r="N389" s="152"/>
      <c r="O389" s="152"/>
      <c r="P389" s="152"/>
      <c r="Q389" s="152"/>
      <c r="R389" s="152"/>
      <c r="S389" s="152"/>
      <c r="T389" s="152"/>
      <c r="U389" s="152"/>
      <c r="V389" s="152"/>
      <c r="W389" s="152"/>
      <c r="X389" s="152"/>
      <c r="Y389" s="152"/>
      <c r="Z389" s="152"/>
    </row>
    <row r="390" spans="1:26" ht="11.25" customHeight="1" x14ac:dyDescent="0.2">
      <c r="A390" s="158"/>
      <c r="B390" s="152"/>
      <c r="C390" s="152"/>
      <c r="D390" s="152"/>
      <c r="E390" s="152"/>
      <c r="F390" s="152"/>
      <c r="G390" s="152"/>
      <c r="H390" s="152"/>
      <c r="I390" s="152"/>
      <c r="J390" s="152"/>
      <c r="K390" s="152"/>
      <c r="L390" s="152"/>
      <c r="M390" s="152"/>
      <c r="N390" s="152"/>
      <c r="O390" s="152"/>
      <c r="P390" s="152"/>
      <c r="Q390" s="152"/>
      <c r="R390" s="152"/>
      <c r="S390" s="152"/>
      <c r="T390" s="152"/>
      <c r="U390" s="152"/>
      <c r="V390" s="152"/>
      <c r="W390" s="152"/>
      <c r="X390" s="152"/>
      <c r="Y390" s="152"/>
      <c r="Z390" s="152"/>
    </row>
    <row r="391" spans="1:26" ht="11.25" customHeight="1" x14ac:dyDescent="0.2">
      <c r="A391" s="158"/>
      <c r="B391" s="152"/>
      <c r="C391" s="152"/>
      <c r="D391" s="152"/>
      <c r="E391" s="152"/>
      <c r="F391" s="152"/>
      <c r="G391" s="152"/>
      <c r="H391" s="152"/>
      <c r="I391" s="152"/>
      <c r="J391" s="152"/>
      <c r="K391" s="152"/>
      <c r="L391" s="152"/>
      <c r="M391" s="152"/>
      <c r="N391" s="152"/>
      <c r="O391" s="152"/>
      <c r="P391" s="152"/>
      <c r="Q391" s="152"/>
      <c r="R391" s="152"/>
      <c r="S391" s="152"/>
      <c r="T391" s="152"/>
      <c r="U391" s="152"/>
      <c r="V391" s="152"/>
      <c r="W391" s="152"/>
      <c r="X391" s="152"/>
      <c r="Y391" s="152"/>
      <c r="Z391" s="152"/>
    </row>
    <row r="392" spans="1:26" ht="11.25" customHeight="1" x14ac:dyDescent="0.2">
      <c r="A392" s="158"/>
      <c r="B392" s="152"/>
      <c r="C392" s="152"/>
      <c r="D392" s="152"/>
      <c r="E392" s="152"/>
      <c r="F392" s="152"/>
      <c r="G392" s="152"/>
      <c r="H392" s="152"/>
      <c r="I392" s="152"/>
      <c r="J392" s="152"/>
      <c r="K392" s="152"/>
      <c r="L392" s="152"/>
      <c r="M392" s="152"/>
      <c r="N392" s="152"/>
      <c r="O392" s="152"/>
      <c r="P392" s="152"/>
      <c r="Q392" s="152"/>
      <c r="R392" s="152"/>
      <c r="S392" s="152"/>
      <c r="T392" s="152"/>
      <c r="U392" s="152"/>
      <c r="V392" s="152"/>
      <c r="W392" s="152"/>
      <c r="X392" s="152"/>
      <c r="Y392" s="152"/>
      <c r="Z392" s="152"/>
    </row>
    <row r="393" spans="1:26" ht="11.25" customHeight="1" x14ac:dyDescent="0.2">
      <c r="A393" s="158"/>
      <c r="B393" s="152"/>
      <c r="C393" s="152"/>
      <c r="D393" s="152"/>
      <c r="E393" s="152"/>
      <c r="F393" s="152"/>
      <c r="G393" s="152"/>
      <c r="H393" s="152"/>
      <c r="I393" s="152"/>
      <c r="J393" s="152"/>
      <c r="K393" s="152"/>
      <c r="L393" s="152"/>
      <c r="M393" s="152"/>
      <c r="N393" s="152"/>
      <c r="O393" s="152"/>
      <c r="P393" s="152"/>
      <c r="Q393" s="152"/>
      <c r="R393" s="152"/>
      <c r="S393" s="152"/>
      <c r="T393" s="152"/>
      <c r="U393" s="152"/>
      <c r="V393" s="152"/>
      <c r="W393" s="152"/>
      <c r="X393" s="152"/>
      <c r="Y393" s="152"/>
      <c r="Z393" s="152"/>
    </row>
    <row r="394" spans="1:26" ht="11.25" customHeight="1" x14ac:dyDescent="0.2">
      <c r="A394" s="158"/>
      <c r="B394" s="152"/>
      <c r="C394" s="152"/>
      <c r="D394" s="152"/>
      <c r="E394" s="152"/>
      <c r="F394" s="152"/>
      <c r="G394" s="152"/>
      <c r="H394" s="152"/>
      <c r="I394" s="152"/>
      <c r="J394" s="152"/>
      <c r="K394" s="152"/>
      <c r="L394" s="152"/>
      <c r="M394" s="152"/>
      <c r="N394" s="152"/>
      <c r="O394" s="152"/>
      <c r="P394" s="152"/>
      <c r="Q394" s="152"/>
      <c r="R394" s="152"/>
      <c r="S394" s="152"/>
      <c r="T394" s="152"/>
      <c r="U394" s="152"/>
      <c r="V394" s="152"/>
      <c r="W394" s="152"/>
      <c r="X394" s="152"/>
      <c r="Y394" s="152"/>
      <c r="Z394" s="152"/>
    </row>
    <row r="395" spans="1:26" ht="11.25" customHeight="1" x14ac:dyDescent="0.2">
      <c r="A395" s="158"/>
      <c r="B395" s="152"/>
      <c r="C395" s="152"/>
      <c r="D395" s="152"/>
      <c r="E395" s="152"/>
      <c r="F395" s="152"/>
      <c r="G395" s="152"/>
      <c r="H395" s="152"/>
      <c r="I395" s="152"/>
      <c r="J395" s="152"/>
      <c r="K395" s="152"/>
      <c r="L395" s="152"/>
      <c r="M395" s="152"/>
      <c r="N395" s="152"/>
      <c r="O395" s="152"/>
      <c r="P395" s="152"/>
      <c r="Q395" s="152"/>
      <c r="R395" s="152"/>
      <c r="S395" s="152"/>
      <c r="T395" s="152"/>
      <c r="U395" s="152"/>
      <c r="V395" s="152"/>
      <c r="W395" s="152"/>
      <c r="X395" s="152"/>
      <c r="Y395" s="152"/>
      <c r="Z395" s="152"/>
    </row>
    <row r="396" spans="1:26" ht="11.25" customHeight="1" x14ac:dyDescent="0.2">
      <c r="A396" s="158"/>
      <c r="B396" s="152"/>
      <c r="C396" s="152"/>
      <c r="D396" s="152"/>
      <c r="E396" s="152"/>
      <c r="F396" s="152"/>
      <c r="G396" s="152"/>
      <c r="H396" s="152"/>
      <c r="I396" s="152"/>
      <c r="J396" s="152"/>
      <c r="K396" s="152"/>
      <c r="L396" s="152"/>
      <c r="M396" s="152"/>
      <c r="N396" s="152"/>
      <c r="O396" s="152"/>
      <c r="P396" s="152"/>
      <c r="Q396" s="152"/>
      <c r="R396" s="152"/>
      <c r="S396" s="152"/>
      <c r="T396" s="152"/>
      <c r="U396" s="152"/>
      <c r="V396" s="152"/>
      <c r="W396" s="152"/>
      <c r="X396" s="152"/>
      <c r="Y396" s="152"/>
      <c r="Z396" s="152"/>
    </row>
    <row r="397" spans="1:26" ht="11.25" customHeight="1" x14ac:dyDescent="0.2">
      <c r="A397" s="158"/>
      <c r="B397" s="152"/>
      <c r="C397" s="152"/>
      <c r="D397" s="152"/>
      <c r="E397" s="152"/>
      <c r="F397" s="152"/>
      <c r="G397" s="152"/>
      <c r="H397" s="152"/>
      <c r="I397" s="152"/>
      <c r="J397" s="152"/>
      <c r="K397" s="152"/>
      <c r="L397" s="152"/>
      <c r="M397" s="152"/>
      <c r="N397" s="152"/>
      <c r="O397" s="152"/>
      <c r="P397" s="152"/>
      <c r="Q397" s="152"/>
      <c r="R397" s="152"/>
      <c r="S397" s="152"/>
      <c r="T397" s="152"/>
      <c r="U397" s="152"/>
      <c r="V397" s="152"/>
      <c r="W397" s="152"/>
      <c r="X397" s="152"/>
      <c r="Y397" s="152"/>
      <c r="Z397" s="152"/>
    </row>
    <row r="398" spans="1:26" ht="11.25" customHeight="1" x14ac:dyDescent="0.2">
      <c r="A398" s="158"/>
      <c r="B398" s="152"/>
      <c r="C398" s="152"/>
      <c r="D398" s="152"/>
      <c r="E398" s="152"/>
      <c r="F398" s="152"/>
      <c r="G398" s="152"/>
      <c r="H398" s="152"/>
      <c r="I398" s="152"/>
      <c r="J398" s="152"/>
      <c r="K398" s="152"/>
      <c r="L398" s="152"/>
      <c r="M398" s="152"/>
      <c r="N398" s="152"/>
      <c r="O398" s="152"/>
      <c r="P398" s="152"/>
      <c r="Q398" s="152"/>
      <c r="R398" s="152"/>
      <c r="S398" s="152"/>
      <c r="T398" s="152"/>
      <c r="U398" s="152"/>
      <c r="V398" s="152"/>
      <c r="W398" s="152"/>
      <c r="X398" s="152"/>
      <c r="Y398" s="152"/>
      <c r="Z398" s="152"/>
    </row>
    <row r="399" spans="1:26" ht="11.25" customHeight="1" x14ac:dyDescent="0.2">
      <c r="A399" s="158"/>
      <c r="B399" s="152"/>
      <c r="C399" s="152"/>
      <c r="D399" s="152"/>
      <c r="E399" s="152"/>
      <c r="F399" s="152"/>
      <c r="G399" s="152"/>
      <c r="H399" s="152"/>
      <c r="I399" s="152"/>
      <c r="J399" s="152"/>
      <c r="K399" s="152"/>
      <c r="L399" s="152"/>
      <c r="M399" s="152"/>
      <c r="N399" s="152"/>
      <c r="O399" s="152"/>
      <c r="P399" s="152"/>
      <c r="Q399" s="152"/>
      <c r="R399" s="152"/>
      <c r="S399" s="152"/>
      <c r="T399" s="152"/>
      <c r="U399" s="152"/>
      <c r="V399" s="152"/>
      <c r="W399" s="152"/>
      <c r="X399" s="152"/>
      <c r="Y399" s="152"/>
      <c r="Z399" s="152"/>
    </row>
    <row r="400" spans="1:26" ht="11.25" customHeight="1" x14ac:dyDescent="0.2">
      <c r="A400" s="158"/>
      <c r="B400" s="152"/>
      <c r="C400" s="152"/>
      <c r="D400" s="152"/>
      <c r="E400" s="152"/>
      <c r="F400" s="152"/>
      <c r="G400" s="152"/>
      <c r="H400" s="152"/>
      <c r="I400" s="152"/>
      <c r="J400" s="152"/>
      <c r="K400" s="152"/>
      <c r="L400" s="152"/>
      <c r="M400" s="152"/>
      <c r="N400" s="152"/>
      <c r="O400" s="152"/>
      <c r="P400" s="152"/>
      <c r="Q400" s="152"/>
      <c r="R400" s="152"/>
      <c r="S400" s="152"/>
      <c r="T400" s="152"/>
      <c r="U400" s="152"/>
      <c r="V400" s="152"/>
      <c r="W400" s="152"/>
      <c r="X400" s="152"/>
      <c r="Y400" s="152"/>
      <c r="Z400" s="152"/>
    </row>
    <row r="401" spans="1:26" ht="11.25" customHeight="1" x14ac:dyDescent="0.2">
      <c r="A401" s="158"/>
      <c r="B401" s="152"/>
      <c r="C401" s="152"/>
      <c r="D401" s="152"/>
      <c r="E401" s="152"/>
      <c r="F401" s="152"/>
      <c r="G401" s="152"/>
      <c r="H401" s="152"/>
      <c r="I401" s="152"/>
      <c r="J401" s="152"/>
      <c r="K401" s="152"/>
      <c r="L401" s="152"/>
      <c r="M401" s="152"/>
      <c r="N401" s="152"/>
      <c r="O401" s="152"/>
      <c r="P401" s="152"/>
      <c r="Q401" s="152"/>
      <c r="R401" s="152"/>
      <c r="S401" s="152"/>
      <c r="T401" s="152"/>
      <c r="U401" s="152"/>
      <c r="V401" s="152"/>
      <c r="W401" s="152"/>
      <c r="X401" s="152"/>
      <c r="Y401" s="152"/>
      <c r="Z401" s="152"/>
    </row>
    <row r="402" spans="1:26" ht="11.25" customHeight="1" x14ac:dyDescent="0.2">
      <c r="A402" s="158"/>
      <c r="B402" s="152"/>
      <c r="C402" s="152"/>
      <c r="D402" s="152"/>
      <c r="E402" s="152"/>
      <c r="F402" s="152"/>
      <c r="G402" s="152"/>
      <c r="H402" s="152"/>
      <c r="I402" s="152"/>
      <c r="J402" s="152"/>
      <c r="K402" s="152"/>
      <c r="L402" s="152"/>
      <c r="M402" s="152"/>
      <c r="N402" s="152"/>
      <c r="O402" s="152"/>
      <c r="P402" s="152"/>
      <c r="Q402" s="152"/>
      <c r="R402" s="152"/>
      <c r="S402" s="152"/>
      <c r="T402" s="152"/>
      <c r="U402" s="152"/>
      <c r="V402" s="152"/>
      <c r="W402" s="152"/>
      <c r="X402" s="152"/>
      <c r="Y402" s="152"/>
      <c r="Z402" s="152"/>
    </row>
    <row r="403" spans="1:26" ht="11.25" customHeight="1" x14ac:dyDescent="0.2">
      <c r="A403" s="158"/>
      <c r="B403" s="152"/>
      <c r="C403" s="152"/>
      <c r="D403" s="152"/>
      <c r="E403" s="152"/>
      <c r="F403" s="152"/>
      <c r="G403" s="152"/>
      <c r="H403" s="152"/>
      <c r="I403" s="152"/>
      <c r="J403" s="152"/>
      <c r="K403" s="152"/>
      <c r="L403" s="152"/>
      <c r="M403" s="152"/>
      <c r="N403" s="152"/>
      <c r="O403" s="152"/>
      <c r="P403" s="152"/>
      <c r="Q403" s="152"/>
      <c r="R403" s="152"/>
      <c r="S403" s="152"/>
      <c r="T403" s="152"/>
      <c r="U403" s="152"/>
      <c r="V403" s="152"/>
      <c r="W403" s="152"/>
      <c r="X403" s="152"/>
      <c r="Y403" s="152"/>
      <c r="Z403" s="152"/>
    </row>
    <row r="404" spans="1:26" ht="11.25" customHeight="1" x14ac:dyDescent="0.2">
      <c r="A404" s="158"/>
      <c r="B404" s="152"/>
      <c r="C404" s="152"/>
      <c r="D404" s="152"/>
      <c r="E404" s="152"/>
      <c r="F404" s="152"/>
      <c r="G404" s="152"/>
      <c r="H404" s="152"/>
      <c r="I404" s="152"/>
      <c r="J404" s="152"/>
      <c r="K404" s="152"/>
      <c r="L404" s="152"/>
      <c r="M404" s="152"/>
      <c r="N404" s="152"/>
      <c r="O404" s="152"/>
      <c r="P404" s="152"/>
      <c r="Q404" s="152"/>
      <c r="R404" s="152"/>
      <c r="S404" s="152"/>
      <c r="T404" s="152"/>
      <c r="U404" s="152"/>
      <c r="V404" s="152"/>
      <c r="W404" s="152"/>
      <c r="X404" s="152"/>
      <c r="Y404" s="152"/>
      <c r="Z404" s="152"/>
    </row>
    <row r="405" spans="1:26" ht="11.25" customHeight="1" x14ac:dyDescent="0.2">
      <c r="A405" s="158"/>
      <c r="B405" s="152"/>
      <c r="C405" s="152"/>
      <c r="D405" s="152"/>
      <c r="E405" s="152"/>
      <c r="F405" s="152"/>
      <c r="G405" s="152"/>
      <c r="H405" s="152"/>
      <c r="I405" s="152"/>
      <c r="J405" s="152"/>
      <c r="K405" s="152"/>
      <c r="L405" s="152"/>
      <c r="M405" s="152"/>
      <c r="N405" s="152"/>
      <c r="O405" s="152"/>
      <c r="P405" s="152"/>
      <c r="Q405" s="152"/>
      <c r="R405" s="152"/>
      <c r="S405" s="152"/>
      <c r="T405" s="152"/>
      <c r="U405" s="152"/>
      <c r="V405" s="152"/>
      <c r="W405" s="152"/>
      <c r="X405" s="152"/>
      <c r="Y405" s="152"/>
      <c r="Z405" s="152"/>
    </row>
    <row r="406" spans="1:26" ht="11.25" customHeight="1" x14ac:dyDescent="0.2">
      <c r="A406" s="158"/>
      <c r="B406" s="152"/>
      <c r="C406" s="152"/>
      <c r="D406" s="152"/>
      <c r="E406" s="152"/>
      <c r="F406" s="152"/>
      <c r="G406" s="152"/>
      <c r="H406" s="152"/>
      <c r="I406" s="152"/>
      <c r="J406" s="152"/>
      <c r="K406" s="152"/>
      <c r="L406" s="152"/>
      <c r="M406" s="152"/>
      <c r="N406" s="152"/>
      <c r="O406" s="152"/>
      <c r="P406" s="152"/>
      <c r="Q406" s="152"/>
      <c r="R406" s="152"/>
      <c r="S406" s="152"/>
      <c r="T406" s="152"/>
      <c r="U406" s="152"/>
      <c r="V406" s="152"/>
      <c r="W406" s="152"/>
      <c r="X406" s="152"/>
      <c r="Y406" s="152"/>
      <c r="Z406" s="152"/>
    </row>
    <row r="407" spans="1:26" ht="11.25" customHeight="1" x14ac:dyDescent="0.2">
      <c r="A407" s="158"/>
      <c r="B407" s="152"/>
      <c r="C407" s="152"/>
      <c r="D407" s="152"/>
      <c r="E407" s="152"/>
      <c r="F407" s="152"/>
      <c r="G407" s="152"/>
      <c r="H407" s="152"/>
      <c r="I407" s="152"/>
      <c r="J407" s="152"/>
      <c r="K407" s="152"/>
      <c r="L407" s="152"/>
      <c r="M407" s="152"/>
      <c r="N407" s="152"/>
      <c r="O407" s="152"/>
      <c r="P407" s="152"/>
      <c r="Q407" s="152"/>
      <c r="R407" s="152"/>
      <c r="S407" s="152"/>
      <c r="T407" s="152"/>
      <c r="U407" s="152"/>
      <c r="V407" s="152"/>
      <c r="W407" s="152"/>
      <c r="X407" s="152"/>
      <c r="Y407" s="152"/>
      <c r="Z407" s="152"/>
    </row>
    <row r="408" spans="1:26" ht="11.25" customHeight="1" x14ac:dyDescent="0.2">
      <c r="A408" s="158"/>
      <c r="B408" s="152"/>
      <c r="C408" s="152"/>
      <c r="D408" s="152"/>
      <c r="E408" s="152"/>
      <c r="F408" s="152"/>
      <c r="G408" s="152"/>
      <c r="H408" s="152"/>
      <c r="I408" s="152"/>
      <c r="J408" s="152"/>
      <c r="K408" s="152"/>
      <c r="L408" s="152"/>
      <c r="M408" s="152"/>
      <c r="N408" s="152"/>
      <c r="O408" s="152"/>
      <c r="P408" s="152"/>
      <c r="Q408" s="152"/>
      <c r="R408" s="152"/>
      <c r="S408" s="152"/>
      <c r="T408" s="152"/>
      <c r="U408" s="152"/>
      <c r="V408" s="152"/>
      <c r="W408" s="152"/>
      <c r="X408" s="152"/>
      <c r="Y408" s="152"/>
      <c r="Z408" s="152"/>
    </row>
    <row r="409" spans="1:26" ht="11.25" customHeight="1" x14ac:dyDescent="0.2">
      <c r="A409" s="158"/>
      <c r="B409" s="152"/>
      <c r="C409" s="152"/>
      <c r="D409" s="152"/>
      <c r="E409" s="152"/>
      <c r="F409" s="152"/>
      <c r="G409" s="152"/>
      <c r="H409" s="152"/>
      <c r="I409" s="152"/>
      <c r="J409" s="152"/>
      <c r="K409" s="152"/>
      <c r="L409" s="152"/>
      <c r="M409" s="152"/>
      <c r="N409" s="152"/>
      <c r="O409" s="152"/>
      <c r="P409" s="152"/>
      <c r="Q409" s="152"/>
      <c r="R409" s="152"/>
      <c r="S409" s="152"/>
      <c r="T409" s="152"/>
      <c r="U409" s="152"/>
      <c r="V409" s="152"/>
      <c r="W409" s="152"/>
      <c r="X409" s="152"/>
      <c r="Y409" s="152"/>
      <c r="Z409" s="152"/>
    </row>
    <row r="410" spans="1:26" ht="11.25" customHeight="1" x14ac:dyDescent="0.2">
      <c r="A410" s="158"/>
      <c r="B410" s="152"/>
      <c r="C410" s="152"/>
      <c r="D410" s="152"/>
      <c r="E410" s="152"/>
      <c r="F410" s="152"/>
      <c r="G410" s="152"/>
      <c r="H410" s="152"/>
      <c r="I410" s="152"/>
      <c r="J410" s="152"/>
      <c r="K410" s="152"/>
      <c r="L410" s="152"/>
      <c r="M410" s="152"/>
      <c r="N410" s="152"/>
      <c r="O410" s="152"/>
      <c r="P410" s="152"/>
      <c r="Q410" s="152"/>
      <c r="R410" s="152"/>
      <c r="S410" s="152"/>
      <c r="T410" s="152"/>
      <c r="U410" s="152"/>
      <c r="V410" s="152"/>
      <c r="W410" s="152"/>
      <c r="X410" s="152"/>
      <c r="Y410" s="152"/>
      <c r="Z410" s="152"/>
    </row>
    <row r="411" spans="1:26" ht="11.25" customHeight="1" x14ac:dyDescent="0.2">
      <c r="A411" s="158"/>
      <c r="B411" s="152"/>
      <c r="C411" s="152"/>
      <c r="D411" s="152"/>
      <c r="E411" s="152"/>
      <c r="F411" s="152"/>
      <c r="G411" s="152"/>
      <c r="H411" s="152"/>
      <c r="I411" s="152"/>
      <c r="J411" s="152"/>
      <c r="K411" s="152"/>
      <c r="L411" s="152"/>
      <c r="M411" s="152"/>
      <c r="N411" s="152"/>
      <c r="O411" s="152"/>
      <c r="P411" s="152"/>
      <c r="Q411" s="152"/>
      <c r="R411" s="152"/>
      <c r="S411" s="152"/>
      <c r="T411" s="152"/>
      <c r="U411" s="152"/>
      <c r="V411" s="152"/>
      <c r="W411" s="152"/>
      <c r="X411" s="152"/>
      <c r="Y411" s="152"/>
      <c r="Z411" s="152"/>
    </row>
    <row r="412" spans="1:26" ht="11.25" customHeight="1" x14ac:dyDescent="0.2">
      <c r="A412" s="158"/>
      <c r="B412" s="152"/>
      <c r="C412" s="152"/>
      <c r="D412" s="152"/>
      <c r="E412" s="152"/>
      <c r="F412" s="152"/>
      <c r="G412" s="152"/>
      <c r="H412" s="152"/>
      <c r="I412" s="152"/>
      <c r="J412" s="152"/>
      <c r="K412" s="152"/>
      <c r="L412" s="152"/>
      <c r="M412" s="152"/>
      <c r="N412" s="152"/>
      <c r="O412" s="152"/>
      <c r="P412" s="152"/>
      <c r="Q412" s="152"/>
      <c r="R412" s="152"/>
      <c r="S412" s="152"/>
      <c r="T412" s="152"/>
      <c r="U412" s="152"/>
      <c r="V412" s="152"/>
      <c r="W412" s="152"/>
      <c r="X412" s="152"/>
      <c r="Y412" s="152"/>
      <c r="Z412" s="152"/>
    </row>
    <row r="413" spans="1:26" ht="11.25" customHeight="1" x14ac:dyDescent="0.2">
      <c r="A413" s="158"/>
      <c r="B413" s="152"/>
      <c r="C413" s="152"/>
      <c r="D413" s="152"/>
      <c r="E413" s="152"/>
      <c r="F413" s="152"/>
      <c r="G413" s="152"/>
      <c r="H413" s="152"/>
      <c r="I413" s="152"/>
      <c r="J413" s="152"/>
      <c r="K413" s="152"/>
      <c r="L413" s="152"/>
      <c r="M413" s="152"/>
      <c r="N413" s="152"/>
      <c r="O413" s="152"/>
      <c r="P413" s="152"/>
      <c r="Q413" s="152"/>
      <c r="R413" s="152"/>
      <c r="S413" s="152"/>
      <c r="T413" s="152"/>
      <c r="U413" s="152"/>
      <c r="V413" s="152"/>
      <c r="W413" s="152"/>
      <c r="X413" s="152"/>
      <c r="Y413" s="152"/>
      <c r="Z413" s="152"/>
    </row>
    <row r="414" spans="1:26" ht="11.25" customHeight="1" x14ac:dyDescent="0.2">
      <c r="A414" s="158"/>
      <c r="B414" s="152"/>
      <c r="C414" s="152"/>
      <c r="D414" s="152"/>
      <c r="E414" s="152"/>
      <c r="F414" s="152"/>
      <c r="G414" s="152"/>
      <c r="H414" s="152"/>
      <c r="I414" s="152"/>
      <c r="J414" s="152"/>
      <c r="K414" s="152"/>
      <c r="L414" s="152"/>
      <c r="M414" s="152"/>
      <c r="N414" s="152"/>
      <c r="O414" s="152"/>
      <c r="P414" s="152"/>
      <c r="Q414" s="152"/>
      <c r="R414" s="152"/>
      <c r="S414" s="152"/>
      <c r="T414" s="152"/>
      <c r="U414" s="152"/>
      <c r="V414" s="152"/>
      <c r="W414" s="152"/>
      <c r="X414" s="152"/>
      <c r="Y414" s="152"/>
      <c r="Z414" s="152"/>
    </row>
    <row r="415" spans="1:26" ht="11.25" customHeight="1" x14ac:dyDescent="0.2">
      <c r="A415" s="158"/>
      <c r="B415" s="152"/>
      <c r="C415" s="152"/>
      <c r="D415" s="152"/>
      <c r="E415" s="152"/>
      <c r="F415" s="152"/>
      <c r="G415" s="152"/>
      <c r="H415" s="152"/>
      <c r="I415" s="152"/>
      <c r="J415" s="152"/>
      <c r="K415" s="152"/>
      <c r="L415" s="152"/>
      <c r="M415" s="152"/>
      <c r="N415" s="152"/>
      <c r="O415" s="152"/>
      <c r="P415" s="152"/>
      <c r="Q415" s="152"/>
      <c r="R415" s="152"/>
      <c r="S415" s="152"/>
      <c r="T415" s="152"/>
      <c r="U415" s="152"/>
      <c r="V415" s="152"/>
      <c r="W415" s="152"/>
      <c r="X415" s="152"/>
      <c r="Y415" s="152"/>
      <c r="Z415" s="152"/>
    </row>
    <row r="416" spans="1:26" ht="11.25" customHeight="1" x14ac:dyDescent="0.2">
      <c r="A416" s="158"/>
      <c r="B416" s="152"/>
      <c r="C416" s="152"/>
      <c r="D416" s="152"/>
      <c r="E416" s="152"/>
      <c r="F416" s="152"/>
      <c r="G416" s="152"/>
      <c r="H416" s="152"/>
      <c r="I416" s="152"/>
      <c r="J416" s="152"/>
      <c r="K416" s="152"/>
      <c r="L416" s="152"/>
      <c r="M416" s="152"/>
      <c r="N416" s="152"/>
      <c r="O416" s="152"/>
      <c r="P416" s="152"/>
      <c r="Q416" s="152"/>
      <c r="R416" s="152"/>
      <c r="S416" s="152"/>
      <c r="T416" s="152"/>
      <c r="U416" s="152"/>
      <c r="V416" s="152"/>
      <c r="W416" s="152"/>
      <c r="X416" s="152"/>
      <c r="Y416" s="152"/>
      <c r="Z416" s="152"/>
    </row>
    <row r="417" spans="1:26" ht="11.25" customHeight="1" x14ac:dyDescent="0.2">
      <c r="A417" s="158"/>
      <c r="B417" s="152"/>
      <c r="C417" s="152"/>
      <c r="D417" s="152"/>
      <c r="E417" s="152"/>
      <c r="F417" s="152"/>
      <c r="G417" s="152"/>
      <c r="H417" s="152"/>
      <c r="I417" s="152"/>
      <c r="J417" s="152"/>
      <c r="K417" s="152"/>
      <c r="L417" s="152"/>
      <c r="M417" s="152"/>
      <c r="N417" s="152"/>
      <c r="O417" s="152"/>
      <c r="P417" s="152"/>
      <c r="Q417" s="152"/>
      <c r="R417" s="152"/>
      <c r="S417" s="152"/>
      <c r="T417" s="152"/>
      <c r="U417" s="152"/>
      <c r="V417" s="152"/>
      <c r="W417" s="152"/>
      <c r="X417" s="152"/>
      <c r="Y417" s="152"/>
      <c r="Z417" s="152"/>
    </row>
    <row r="418" spans="1:26" ht="11.25" customHeight="1" x14ac:dyDescent="0.2">
      <c r="A418" s="158"/>
      <c r="B418" s="152"/>
      <c r="C418" s="152"/>
      <c r="D418" s="152"/>
      <c r="E418" s="152"/>
      <c r="F418" s="152"/>
      <c r="G418" s="152"/>
      <c r="H418" s="152"/>
      <c r="I418" s="152"/>
      <c r="J418" s="152"/>
      <c r="K418" s="152"/>
      <c r="L418" s="152"/>
      <c r="M418" s="152"/>
      <c r="N418" s="152"/>
      <c r="O418" s="152"/>
      <c r="P418" s="152"/>
      <c r="Q418" s="152"/>
      <c r="R418" s="152"/>
      <c r="S418" s="152"/>
      <c r="T418" s="152"/>
      <c r="U418" s="152"/>
      <c r="V418" s="152"/>
      <c r="W418" s="152"/>
      <c r="X418" s="152"/>
      <c r="Y418" s="152"/>
      <c r="Z418" s="152"/>
    </row>
    <row r="419" spans="1:26" ht="11.25" customHeight="1" x14ac:dyDescent="0.2">
      <c r="A419" s="158"/>
      <c r="B419" s="152"/>
      <c r="C419" s="152"/>
      <c r="D419" s="152"/>
      <c r="E419" s="152"/>
      <c r="F419" s="152"/>
      <c r="G419" s="152"/>
      <c r="H419" s="152"/>
      <c r="I419" s="152"/>
      <c r="J419" s="152"/>
      <c r="K419" s="152"/>
      <c r="L419" s="152"/>
      <c r="M419" s="152"/>
      <c r="N419" s="152"/>
      <c r="O419" s="152"/>
      <c r="P419" s="152"/>
      <c r="Q419" s="152"/>
      <c r="R419" s="152"/>
      <c r="S419" s="152"/>
      <c r="T419" s="152"/>
      <c r="U419" s="152"/>
      <c r="V419" s="152"/>
      <c r="W419" s="152"/>
      <c r="X419" s="152"/>
      <c r="Y419" s="152"/>
      <c r="Z419" s="152"/>
    </row>
    <row r="420" spans="1:26" ht="11.25" customHeight="1" x14ac:dyDescent="0.2">
      <c r="A420" s="158"/>
      <c r="B420" s="152"/>
      <c r="C420" s="152"/>
      <c r="D420" s="152"/>
      <c r="E420" s="152"/>
      <c r="F420" s="152"/>
      <c r="G420" s="152"/>
      <c r="H420" s="152"/>
      <c r="I420" s="152"/>
      <c r="J420" s="152"/>
      <c r="K420" s="152"/>
      <c r="L420" s="152"/>
      <c r="M420" s="152"/>
      <c r="N420" s="152"/>
      <c r="O420" s="152"/>
      <c r="P420" s="152"/>
      <c r="Q420" s="152"/>
      <c r="R420" s="152"/>
      <c r="S420" s="152"/>
      <c r="T420" s="152"/>
      <c r="U420" s="152"/>
      <c r="V420" s="152"/>
      <c r="W420" s="152"/>
      <c r="X420" s="152"/>
      <c r="Y420" s="152"/>
      <c r="Z420" s="152"/>
    </row>
    <row r="421" spans="1:26" ht="11.25" customHeight="1" x14ac:dyDescent="0.2">
      <c r="A421" s="158"/>
      <c r="B421" s="152"/>
      <c r="C421" s="152"/>
      <c r="D421" s="152"/>
      <c r="E421" s="152"/>
      <c r="F421" s="152"/>
      <c r="G421" s="152"/>
      <c r="H421" s="152"/>
      <c r="I421" s="152"/>
      <c r="J421" s="152"/>
      <c r="K421" s="152"/>
      <c r="L421" s="152"/>
      <c r="M421" s="152"/>
      <c r="N421" s="152"/>
      <c r="O421" s="152"/>
      <c r="P421" s="152"/>
      <c r="Q421" s="152"/>
      <c r="R421" s="152"/>
      <c r="S421" s="152"/>
      <c r="T421" s="152"/>
      <c r="U421" s="152"/>
      <c r="V421" s="152"/>
      <c r="W421" s="152"/>
      <c r="X421" s="152"/>
      <c r="Y421" s="152"/>
      <c r="Z421" s="152"/>
    </row>
    <row r="422" spans="1:26" ht="11.25" customHeight="1" x14ac:dyDescent="0.2">
      <c r="A422" s="158"/>
      <c r="B422" s="152"/>
      <c r="C422" s="152"/>
      <c r="D422" s="152"/>
      <c r="E422" s="152"/>
      <c r="F422" s="152"/>
      <c r="G422" s="152"/>
      <c r="H422" s="152"/>
      <c r="I422" s="152"/>
      <c r="J422" s="152"/>
      <c r="K422" s="152"/>
      <c r="L422" s="152"/>
      <c r="M422" s="152"/>
      <c r="N422" s="152"/>
      <c r="O422" s="152"/>
      <c r="P422" s="152"/>
      <c r="Q422" s="152"/>
      <c r="R422" s="152"/>
      <c r="S422" s="152"/>
      <c r="T422" s="152"/>
      <c r="U422" s="152"/>
      <c r="V422" s="152"/>
      <c r="W422" s="152"/>
      <c r="X422" s="152"/>
      <c r="Y422" s="152"/>
      <c r="Z422" s="152"/>
    </row>
    <row r="423" spans="1:26" ht="11.25" customHeight="1" x14ac:dyDescent="0.2">
      <c r="A423" s="158"/>
      <c r="B423" s="152"/>
      <c r="C423" s="152"/>
      <c r="D423" s="152"/>
      <c r="E423" s="152"/>
      <c r="F423" s="152"/>
      <c r="G423" s="152"/>
      <c r="H423" s="152"/>
      <c r="I423" s="152"/>
      <c r="J423" s="152"/>
      <c r="K423" s="152"/>
      <c r="L423" s="152"/>
      <c r="M423" s="152"/>
      <c r="N423" s="152"/>
      <c r="O423" s="152"/>
      <c r="P423" s="152"/>
      <c r="Q423" s="152"/>
      <c r="R423" s="152"/>
      <c r="S423" s="152"/>
      <c r="T423" s="152"/>
      <c r="U423" s="152"/>
      <c r="V423" s="152"/>
      <c r="W423" s="152"/>
      <c r="X423" s="152"/>
      <c r="Y423" s="152"/>
      <c r="Z423" s="152"/>
    </row>
    <row r="424" spans="1:26" ht="11.25" customHeight="1" x14ac:dyDescent="0.2">
      <c r="A424" s="158"/>
      <c r="B424" s="152"/>
      <c r="C424" s="152"/>
      <c r="D424" s="152"/>
      <c r="E424" s="152"/>
      <c r="F424" s="152"/>
      <c r="G424" s="152"/>
      <c r="H424" s="152"/>
      <c r="I424" s="152"/>
      <c r="J424" s="152"/>
      <c r="K424" s="152"/>
      <c r="L424" s="152"/>
      <c r="M424" s="152"/>
      <c r="N424" s="152"/>
      <c r="O424" s="152"/>
      <c r="P424" s="152"/>
      <c r="Q424" s="152"/>
      <c r="R424" s="152"/>
      <c r="S424" s="152"/>
      <c r="T424" s="152"/>
      <c r="U424" s="152"/>
      <c r="V424" s="152"/>
      <c r="W424" s="152"/>
      <c r="X424" s="152"/>
      <c r="Y424" s="152"/>
      <c r="Z424" s="152"/>
    </row>
    <row r="425" spans="1:26" ht="11.25" customHeight="1" x14ac:dyDescent="0.2">
      <c r="A425" s="158"/>
      <c r="B425" s="152"/>
      <c r="C425" s="152"/>
      <c r="D425" s="152"/>
      <c r="E425" s="152"/>
      <c r="F425" s="152"/>
      <c r="G425" s="152"/>
      <c r="H425" s="152"/>
      <c r="I425" s="152"/>
      <c r="J425" s="152"/>
      <c r="K425" s="152"/>
      <c r="L425" s="152"/>
      <c r="M425" s="152"/>
      <c r="N425" s="152"/>
      <c r="O425" s="152"/>
      <c r="P425" s="152"/>
      <c r="Q425" s="152"/>
      <c r="R425" s="152"/>
      <c r="S425" s="152"/>
      <c r="T425" s="152"/>
      <c r="U425" s="152"/>
      <c r="V425" s="152"/>
      <c r="W425" s="152"/>
      <c r="X425" s="152"/>
      <c r="Y425" s="152"/>
      <c r="Z425" s="152"/>
    </row>
    <row r="426" spans="1:26" ht="11.25" customHeight="1" x14ac:dyDescent="0.2">
      <c r="A426" s="158"/>
      <c r="B426" s="152"/>
      <c r="C426" s="152"/>
      <c r="D426" s="152"/>
      <c r="E426" s="152"/>
      <c r="F426" s="152"/>
      <c r="G426" s="152"/>
      <c r="H426" s="152"/>
      <c r="I426" s="152"/>
      <c r="J426" s="152"/>
      <c r="K426" s="152"/>
      <c r="L426" s="152"/>
      <c r="M426" s="152"/>
      <c r="N426" s="152"/>
      <c r="O426" s="152"/>
      <c r="P426" s="152"/>
      <c r="Q426" s="152"/>
      <c r="R426" s="152"/>
      <c r="S426" s="152"/>
      <c r="T426" s="152"/>
      <c r="U426" s="152"/>
      <c r="V426" s="152"/>
      <c r="W426" s="152"/>
      <c r="X426" s="152"/>
      <c r="Y426" s="152"/>
      <c r="Z426" s="152"/>
    </row>
    <row r="427" spans="1:26" ht="11.25" customHeight="1" x14ac:dyDescent="0.2">
      <c r="A427" s="158"/>
      <c r="B427" s="152"/>
      <c r="C427" s="152"/>
      <c r="D427" s="152"/>
      <c r="E427" s="152"/>
      <c r="F427" s="152"/>
      <c r="G427" s="152"/>
      <c r="H427" s="152"/>
      <c r="I427" s="152"/>
      <c r="J427" s="152"/>
      <c r="K427" s="152"/>
      <c r="L427" s="152"/>
      <c r="M427" s="152"/>
      <c r="N427" s="152"/>
      <c r="O427" s="152"/>
      <c r="P427" s="152"/>
      <c r="Q427" s="152"/>
      <c r="R427" s="152"/>
      <c r="S427" s="152"/>
      <c r="T427" s="152"/>
      <c r="U427" s="152"/>
      <c r="V427" s="152"/>
      <c r="W427" s="152"/>
      <c r="X427" s="152"/>
      <c r="Y427" s="152"/>
      <c r="Z427" s="152"/>
    </row>
    <row r="428" spans="1:26" ht="11.25" customHeight="1" x14ac:dyDescent="0.2">
      <c r="A428" s="158"/>
      <c r="B428" s="152"/>
      <c r="C428" s="152"/>
      <c r="D428" s="152"/>
      <c r="E428" s="152"/>
      <c r="F428" s="152"/>
      <c r="G428" s="152"/>
      <c r="H428" s="152"/>
      <c r="I428" s="152"/>
      <c r="J428" s="152"/>
      <c r="K428" s="152"/>
      <c r="L428" s="152"/>
      <c r="M428" s="152"/>
      <c r="N428" s="152"/>
      <c r="O428" s="152"/>
      <c r="P428" s="152"/>
      <c r="Q428" s="152"/>
      <c r="R428" s="152"/>
      <c r="S428" s="152"/>
      <c r="T428" s="152"/>
      <c r="U428" s="152"/>
      <c r="V428" s="152"/>
      <c r="W428" s="152"/>
      <c r="X428" s="152"/>
      <c r="Y428" s="152"/>
      <c r="Z428" s="152"/>
    </row>
    <row r="429" spans="1:26" ht="11.25" customHeight="1" x14ac:dyDescent="0.2">
      <c r="A429" s="158"/>
      <c r="B429" s="152"/>
      <c r="C429" s="152"/>
      <c r="D429" s="152"/>
      <c r="E429" s="152"/>
      <c r="F429" s="152"/>
      <c r="G429" s="152"/>
      <c r="H429" s="152"/>
      <c r="I429" s="152"/>
      <c r="J429" s="152"/>
      <c r="K429" s="152"/>
      <c r="L429" s="152"/>
      <c r="M429" s="152"/>
      <c r="N429" s="152"/>
      <c r="O429" s="152"/>
      <c r="P429" s="152"/>
      <c r="Q429" s="152"/>
      <c r="R429" s="152"/>
      <c r="S429" s="152"/>
      <c r="T429" s="152"/>
      <c r="U429" s="152"/>
      <c r="V429" s="152"/>
      <c r="W429" s="152"/>
      <c r="X429" s="152"/>
      <c r="Y429" s="152"/>
      <c r="Z429" s="152"/>
    </row>
    <row r="430" spans="1:26" ht="11.25" customHeight="1" x14ac:dyDescent="0.2">
      <c r="A430" s="158"/>
      <c r="B430" s="152"/>
      <c r="C430" s="152"/>
      <c r="D430" s="152"/>
      <c r="E430" s="152"/>
      <c r="F430" s="152"/>
      <c r="G430" s="152"/>
      <c r="H430" s="152"/>
      <c r="I430" s="152"/>
      <c r="J430" s="152"/>
      <c r="K430" s="152"/>
      <c r="L430" s="152"/>
      <c r="M430" s="152"/>
      <c r="N430" s="152"/>
      <c r="O430" s="152"/>
      <c r="P430" s="152"/>
      <c r="Q430" s="152"/>
      <c r="R430" s="152"/>
      <c r="S430" s="152"/>
      <c r="T430" s="152"/>
      <c r="U430" s="152"/>
      <c r="V430" s="152"/>
      <c r="W430" s="152"/>
      <c r="X430" s="152"/>
      <c r="Y430" s="152"/>
      <c r="Z430" s="152"/>
    </row>
    <row r="431" spans="1:26" ht="11.25" customHeight="1" x14ac:dyDescent="0.2">
      <c r="A431" s="158"/>
      <c r="B431" s="152"/>
      <c r="C431" s="152"/>
      <c r="D431" s="152"/>
      <c r="E431" s="152"/>
      <c r="F431" s="152"/>
      <c r="G431" s="152"/>
      <c r="H431" s="152"/>
      <c r="I431" s="152"/>
      <c r="J431" s="152"/>
      <c r="K431" s="152"/>
      <c r="L431" s="152"/>
      <c r="M431" s="152"/>
      <c r="N431" s="152"/>
      <c r="O431" s="152"/>
      <c r="P431" s="152"/>
      <c r="Q431" s="152"/>
      <c r="R431" s="152"/>
      <c r="S431" s="152"/>
      <c r="T431" s="152"/>
      <c r="U431" s="152"/>
      <c r="V431" s="152"/>
      <c r="W431" s="152"/>
      <c r="X431" s="152"/>
      <c r="Y431" s="152"/>
      <c r="Z431" s="152"/>
    </row>
    <row r="432" spans="1:26" ht="11.25" customHeight="1" x14ac:dyDescent="0.2">
      <c r="A432" s="158"/>
      <c r="B432" s="152"/>
      <c r="C432" s="152"/>
      <c r="D432" s="152"/>
      <c r="E432" s="152"/>
      <c r="F432" s="152"/>
      <c r="G432" s="152"/>
      <c r="H432" s="152"/>
      <c r="I432" s="152"/>
      <c r="J432" s="152"/>
      <c r="K432" s="152"/>
      <c r="L432" s="152"/>
      <c r="M432" s="152"/>
      <c r="N432" s="152"/>
      <c r="O432" s="152"/>
      <c r="P432" s="152"/>
      <c r="Q432" s="152"/>
      <c r="R432" s="152"/>
      <c r="S432" s="152"/>
      <c r="T432" s="152"/>
      <c r="U432" s="152"/>
      <c r="V432" s="152"/>
      <c r="W432" s="152"/>
      <c r="X432" s="152"/>
      <c r="Y432" s="152"/>
      <c r="Z432" s="152"/>
    </row>
    <row r="433" spans="1:26" ht="11.25" customHeight="1" x14ac:dyDescent="0.2">
      <c r="A433" s="158"/>
      <c r="B433" s="152"/>
      <c r="C433" s="152"/>
      <c r="D433" s="152"/>
      <c r="E433" s="152"/>
      <c r="F433" s="152"/>
      <c r="G433" s="152"/>
      <c r="H433" s="152"/>
      <c r="I433" s="152"/>
      <c r="J433" s="152"/>
      <c r="K433" s="152"/>
      <c r="L433" s="152"/>
      <c r="M433" s="152"/>
      <c r="N433" s="152"/>
      <c r="O433" s="152"/>
      <c r="P433" s="152"/>
      <c r="Q433" s="152"/>
      <c r="R433" s="152"/>
      <c r="S433" s="152"/>
      <c r="T433" s="152"/>
      <c r="U433" s="152"/>
      <c r="V433" s="152"/>
      <c r="W433" s="152"/>
      <c r="X433" s="152"/>
      <c r="Y433" s="152"/>
      <c r="Z433" s="152"/>
    </row>
    <row r="434" spans="1:26" ht="11.25" customHeight="1" x14ac:dyDescent="0.2">
      <c r="A434" s="158"/>
      <c r="B434" s="152"/>
      <c r="C434" s="152"/>
      <c r="D434" s="152"/>
      <c r="E434" s="152"/>
      <c r="F434" s="152"/>
      <c r="G434" s="152"/>
      <c r="H434" s="152"/>
      <c r="I434" s="152"/>
      <c r="J434" s="152"/>
      <c r="K434" s="152"/>
      <c r="L434" s="152"/>
      <c r="M434" s="152"/>
      <c r="N434" s="152"/>
      <c r="O434" s="152"/>
      <c r="P434" s="152"/>
      <c r="Q434" s="152"/>
      <c r="R434" s="152"/>
      <c r="S434" s="152"/>
      <c r="T434" s="152"/>
      <c r="U434" s="152"/>
      <c r="V434" s="152"/>
      <c r="W434" s="152"/>
      <c r="X434" s="152"/>
      <c r="Y434" s="152"/>
      <c r="Z434" s="152"/>
    </row>
    <row r="435" spans="1:26" ht="11.25" customHeight="1" x14ac:dyDescent="0.2">
      <c r="A435" s="158"/>
      <c r="B435" s="152"/>
      <c r="C435" s="152"/>
      <c r="D435" s="152"/>
      <c r="E435" s="152"/>
      <c r="F435" s="152"/>
      <c r="G435" s="152"/>
      <c r="H435" s="152"/>
      <c r="I435" s="152"/>
      <c r="J435" s="152"/>
      <c r="K435" s="152"/>
      <c r="L435" s="152"/>
      <c r="M435" s="152"/>
      <c r="N435" s="152"/>
      <c r="O435" s="152"/>
      <c r="P435" s="152"/>
      <c r="Q435" s="152"/>
      <c r="R435" s="152"/>
      <c r="S435" s="152"/>
      <c r="T435" s="152"/>
      <c r="U435" s="152"/>
      <c r="V435" s="152"/>
      <c r="W435" s="152"/>
      <c r="X435" s="152"/>
      <c r="Y435" s="152"/>
      <c r="Z435" s="152"/>
    </row>
    <row r="436" spans="1:26" ht="11.25" customHeight="1" x14ac:dyDescent="0.2">
      <c r="A436" s="158"/>
      <c r="B436" s="152"/>
      <c r="C436" s="152"/>
      <c r="D436" s="152"/>
      <c r="E436" s="152"/>
      <c r="F436" s="152"/>
      <c r="G436" s="152"/>
      <c r="H436" s="152"/>
      <c r="I436" s="152"/>
      <c r="J436" s="152"/>
      <c r="K436" s="152"/>
      <c r="L436" s="152"/>
      <c r="M436" s="152"/>
      <c r="N436" s="152"/>
      <c r="O436" s="152"/>
      <c r="P436" s="152"/>
      <c r="Q436" s="152"/>
      <c r="R436" s="152"/>
      <c r="S436" s="152"/>
      <c r="T436" s="152"/>
      <c r="U436" s="152"/>
      <c r="V436" s="152"/>
      <c r="W436" s="152"/>
      <c r="X436" s="152"/>
      <c r="Y436" s="152"/>
      <c r="Z436" s="152"/>
    </row>
    <row r="437" spans="1:26" ht="11.25" customHeight="1" x14ac:dyDescent="0.2">
      <c r="A437" s="158"/>
      <c r="B437" s="152"/>
      <c r="C437" s="152"/>
      <c r="D437" s="152"/>
      <c r="E437" s="152"/>
      <c r="F437" s="152"/>
      <c r="G437" s="152"/>
      <c r="H437" s="152"/>
      <c r="I437" s="152"/>
      <c r="J437" s="152"/>
      <c r="K437" s="152"/>
      <c r="L437" s="152"/>
      <c r="M437" s="152"/>
      <c r="N437" s="152"/>
      <c r="O437" s="152"/>
      <c r="P437" s="152"/>
      <c r="Q437" s="152"/>
      <c r="R437" s="152"/>
      <c r="S437" s="152"/>
      <c r="T437" s="152"/>
      <c r="U437" s="152"/>
      <c r="V437" s="152"/>
      <c r="W437" s="152"/>
      <c r="X437" s="152"/>
      <c r="Y437" s="152"/>
      <c r="Z437" s="152"/>
    </row>
    <row r="438" spans="1:26" ht="11.25" customHeight="1" x14ac:dyDescent="0.2">
      <c r="A438" s="158"/>
      <c r="B438" s="152"/>
      <c r="C438" s="152"/>
      <c r="D438" s="152"/>
      <c r="E438" s="152"/>
      <c r="F438" s="152"/>
      <c r="G438" s="152"/>
      <c r="H438" s="152"/>
      <c r="I438" s="152"/>
      <c r="J438" s="152"/>
      <c r="K438" s="152"/>
      <c r="L438" s="152"/>
      <c r="M438" s="152"/>
      <c r="N438" s="152"/>
      <c r="O438" s="152"/>
      <c r="P438" s="152"/>
      <c r="Q438" s="152"/>
      <c r="R438" s="152"/>
      <c r="S438" s="152"/>
      <c r="T438" s="152"/>
      <c r="U438" s="152"/>
      <c r="V438" s="152"/>
      <c r="W438" s="152"/>
      <c r="X438" s="152"/>
      <c r="Y438" s="152"/>
      <c r="Z438" s="152"/>
    </row>
    <row r="439" spans="1:26" ht="11.25" customHeight="1" x14ac:dyDescent="0.2">
      <c r="A439" s="158"/>
      <c r="B439" s="152"/>
      <c r="C439" s="152"/>
      <c r="D439" s="152"/>
      <c r="E439" s="152"/>
      <c r="F439" s="152"/>
      <c r="G439" s="152"/>
      <c r="H439" s="152"/>
      <c r="I439" s="152"/>
      <c r="J439" s="152"/>
      <c r="K439" s="152"/>
      <c r="L439" s="152"/>
      <c r="M439" s="152"/>
      <c r="N439" s="152"/>
      <c r="O439" s="152"/>
      <c r="P439" s="152"/>
      <c r="Q439" s="152"/>
      <c r="R439" s="152"/>
      <c r="S439" s="152"/>
      <c r="T439" s="152"/>
      <c r="U439" s="152"/>
      <c r="V439" s="152"/>
      <c r="W439" s="152"/>
      <c r="X439" s="152"/>
      <c r="Y439" s="152"/>
      <c r="Z439" s="152"/>
    </row>
    <row r="440" spans="1:26" ht="11.25" customHeight="1" x14ac:dyDescent="0.2">
      <c r="A440" s="158"/>
      <c r="B440" s="152"/>
      <c r="C440" s="152"/>
      <c r="D440" s="152"/>
      <c r="E440" s="152"/>
      <c r="F440" s="152"/>
      <c r="G440" s="152"/>
      <c r="H440" s="152"/>
      <c r="I440" s="152"/>
      <c r="J440" s="152"/>
      <c r="K440" s="152"/>
      <c r="L440" s="152"/>
      <c r="M440" s="152"/>
      <c r="N440" s="152"/>
      <c r="O440" s="152"/>
      <c r="P440" s="152"/>
      <c r="Q440" s="152"/>
      <c r="R440" s="152"/>
      <c r="S440" s="152"/>
      <c r="T440" s="152"/>
      <c r="U440" s="152"/>
      <c r="V440" s="152"/>
      <c r="W440" s="152"/>
      <c r="X440" s="152"/>
      <c r="Y440" s="152"/>
      <c r="Z440" s="152"/>
    </row>
    <row r="441" spans="1:26" ht="11.25" customHeight="1" x14ac:dyDescent="0.2">
      <c r="A441" s="158"/>
      <c r="B441" s="152"/>
      <c r="C441" s="152"/>
      <c r="D441" s="152"/>
      <c r="E441" s="152"/>
      <c r="F441" s="152"/>
      <c r="G441" s="152"/>
      <c r="H441" s="152"/>
      <c r="I441" s="152"/>
      <c r="J441" s="152"/>
      <c r="K441" s="152"/>
      <c r="L441" s="152"/>
      <c r="M441" s="152"/>
      <c r="N441" s="152"/>
      <c r="O441" s="152"/>
      <c r="P441" s="152"/>
      <c r="Q441" s="152"/>
      <c r="R441" s="152"/>
      <c r="S441" s="152"/>
      <c r="T441" s="152"/>
      <c r="U441" s="152"/>
      <c r="V441" s="152"/>
      <c r="W441" s="152"/>
      <c r="X441" s="152"/>
      <c r="Y441" s="152"/>
      <c r="Z441" s="152"/>
    </row>
    <row r="442" spans="1:26" ht="11.25" customHeight="1" x14ac:dyDescent="0.2">
      <c r="A442" s="158"/>
      <c r="B442" s="152"/>
      <c r="C442" s="152"/>
      <c r="D442" s="152"/>
      <c r="E442" s="152"/>
      <c r="F442" s="152"/>
      <c r="G442" s="152"/>
      <c r="H442" s="152"/>
      <c r="I442" s="152"/>
      <c r="J442" s="152"/>
      <c r="K442" s="152"/>
      <c r="L442" s="152"/>
      <c r="M442" s="152"/>
      <c r="N442" s="152"/>
      <c r="O442" s="152"/>
      <c r="P442" s="152"/>
      <c r="Q442" s="152"/>
      <c r="R442" s="152"/>
      <c r="S442" s="152"/>
      <c r="T442" s="152"/>
      <c r="U442" s="152"/>
      <c r="V442" s="152"/>
      <c r="W442" s="152"/>
      <c r="X442" s="152"/>
      <c r="Y442" s="152"/>
      <c r="Z442" s="152"/>
    </row>
    <row r="443" spans="1:26" ht="11.25" customHeight="1" x14ac:dyDescent="0.2">
      <c r="A443" s="158"/>
      <c r="B443" s="152"/>
      <c r="C443" s="152"/>
      <c r="D443" s="152"/>
      <c r="E443" s="152"/>
      <c r="F443" s="152"/>
      <c r="G443" s="152"/>
      <c r="H443" s="152"/>
      <c r="I443" s="152"/>
      <c r="J443" s="152"/>
      <c r="K443" s="152"/>
      <c r="L443" s="152"/>
      <c r="M443" s="152"/>
      <c r="N443" s="152"/>
      <c r="O443" s="152"/>
      <c r="P443" s="152"/>
      <c r="Q443" s="152"/>
      <c r="R443" s="152"/>
      <c r="S443" s="152"/>
      <c r="T443" s="152"/>
      <c r="U443" s="152"/>
      <c r="V443" s="152"/>
      <c r="W443" s="152"/>
      <c r="X443" s="152"/>
      <c r="Y443" s="152"/>
      <c r="Z443" s="152"/>
    </row>
    <row r="444" spans="1:26" ht="11.25" customHeight="1" x14ac:dyDescent="0.2">
      <c r="A444" s="158"/>
      <c r="B444" s="152"/>
      <c r="C444" s="152"/>
      <c r="D444" s="152"/>
      <c r="E444" s="152"/>
      <c r="F444" s="152"/>
      <c r="G444" s="152"/>
      <c r="H444" s="152"/>
      <c r="I444" s="152"/>
      <c r="J444" s="152"/>
      <c r="K444" s="152"/>
      <c r="L444" s="152"/>
      <c r="M444" s="152"/>
      <c r="N444" s="152"/>
      <c r="O444" s="152"/>
      <c r="P444" s="152"/>
      <c r="Q444" s="152"/>
      <c r="R444" s="152"/>
      <c r="S444" s="152"/>
      <c r="T444" s="152"/>
      <c r="U444" s="152"/>
      <c r="V444" s="152"/>
      <c r="W444" s="152"/>
      <c r="X444" s="152"/>
      <c r="Y444" s="152"/>
      <c r="Z444" s="152"/>
    </row>
    <row r="445" spans="1:26" ht="11.25" customHeight="1" x14ac:dyDescent="0.2">
      <c r="A445" s="158"/>
      <c r="B445" s="152"/>
      <c r="C445" s="152"/>
      <c r="D445" s="152"/>
      <c r="E445" s="152"/>
      <c r="F445" s="152"/>
      <c r="G445" s="152"/>
      <c r="H445" s="152"/>
      <c r="I445" s="152"/>
      <c r="J445" s="152"/>
      <c r="K445" s="152"/>
      <c r="L445" s="152"/>
      <c r="M445" s="152"/>
      <c r="N445" s="152"/>
      <c r="O445" s="152"/>
      <c r="P445" s="152"/>
      <c r="Q445" s="152"/>
      <c r="R445" s="152"/>
      <c r="S445" s="152"/>
      <c r="T445" s="152"/>
      <c r="U445" s="152"/>
      <c r="V445" s="152"/>
      <c r="W445" s="152"/>
      <c r="X445" s="152"/>
      <c r="Y445" s="152"/>
      <c r="Z445" s="152"/>
    </row>
    <row r="446" spans="1:26" ht="11.25" customHeight="1" x14ac:dyDescent="0.2">
      <c r="A446" s="158"/>
      <c r="B446" s="152"/>
      <c r="C446" s="152"/>
      <c r="D446" s="152"/>
      <c r="E446" s="152"/>
      <c r="F446" s="152"/>
      <c r="G446" s="152"/>
      <c r="H446" s="152"/>
      <c r="I446" s="152"/>
      <c r="J446" s="152"/>
      <c r="K446" s="152"/>
      <c r="L446" s="152"/>
      <c r="M446" s="152"/>
      <c r="N446" s="152"/>
      <c r="O446" s="152"/>
      <c r="P446" s="152"/>
      <c r="Q446" s="152"/>
      <c r="R446" s="152"/>
      <c r="S446" s="152"/>
      <c r="T446" s="152"/>
      <c r="U446" s="152"/>
      <c r="V446" s="152"/>
      <c r="W446" s="152"/>
      <c r="X446" s="152"/>
      <c r="Y446" s="152"/>
      <c r="Z446" s="152"/>
    </row>
    <row r="447" spans="1:26" ht="11.25" customHeight="1" x14ac:dyDescent="0.2">
      <c r="A447" s="158"/>
      <c r="B447" s="152"/>
      <c r="C447" s="152"/>
      <c r="D447" s="152"/>
      <c r="E447" s="152"/>
      <c r="F447" s="152"/>
      <c r="G447" s="152"/>
      <c r="H447" s="152"/>
      <c r="I447" s="152"/>
      <c r="J447" s="152"/>
      <c r="K447" s="152"/>
      <c r="L447" s="152"/>
      <c r="M447" s="152"/>
      <c r="N447" s="152"/>
      <c r="O447" s="152"/>
      <c r="P447" s="152"/>
      <c r="Q447" s="152"/>
      <c r="R447" s="152"/>
      <c r="S447" s="152"/>
      <c r="T447" s="152"/>
      <c r="U447" s="152"/>
      <c r="V447" s="152"/>
      <c r="W447" s="152"/>
      <c r="X447" s="152"/>
      <c r="Y447" s="152"/>
      <c r="Z447" s="152"/>
    </row>
    <row r="448" spans="1:26" ht="11.25" customHeight="1" x14ac:dyDescent="0.2">
      <c r="A448" s="158"/>
      <c r="B448" s="152"/>
      <c r="C448" s="152"/>
      <c r="D448" s="152"/>
      <c r="E448" s="152"/>
      <c r="F448" s="152"/>
      <c r="G448" s="152"/>
      <c r="H448" s="152"/>
      <c r="I448" s="152"/>
      <c r="J448" s="152"/>
      <c r="K448" s="152"/>
      <c r="L448" s="152"/>
      <c r="M448" s="152"/>
      <c r="N448" s="152"/>
      <c r="O448" s="152"/>
      <c r="P448" s="152"/>
      <c r="Q448" s="152"/>
      <c r="R448" s="152"/>
      <c r="S448" s="152"/>
      <c r="T448" s="152"/>
      <c r="U448" s="152"/>
      <c r="V448" s="152"/>
      <c r="W448" s="152"/>
      <c r="X448" s="152"/>
      <c r="Y448" s="152"/>
      <c r="Z448" s="152"/>
    </row>
    <row r="449" spans="1:26" ht="11.25" customHeight="1" x14ac:dyDescent="0.2">
      <c r="A449" s="158"/>
      <c r="B449" s="152"/>
      <c r="C449" s="152"/>
      <c r="D449" s="152"/>
      <c r="E449" s="152"/>
      <c r="F449" s="152"/>
      <c r="G449" s="152"/>
      <c r="H449" s="152"/>
      <c r="I449" s="152"/>
      <c r="J449" s="152"/>
      <c r="K449" s="152"/>
      <c r="L449" s="152"/>
      <c r="M449" s="152"/>
      <c r="N449" s="152"/>
      <c r="O449" s="152"/>
      <c r="P449" s="152"/>
      <c r="Q449" s="152"/>
      <c r="R449" s="152"/>
      <c r="S449" s="152"/>
      <c r="T449" s="152"/>
      <c r="U449" s="152"/>
      <c r="V449" s="152"/>
      <c r="W449" s="152"/>
      <c r="X449" s="152"/>
      <c r="Y449" s="152"/>
      <c r="Z449" s="152"/>
    </row>
    <row r="450" spans="1:26" ht="11.25" customHeight="1" x14ac:dyDescent="0.2">
      <c r="A450" s="158"/>
      <c r="B450" s="152"/>
      <c r="C450" s="152"/>
      <c r="D450" s="152"/>
      <c r="E450" s="152"/>
      <c r="F450" s="152"/>
      <c r="G450" s="152"/>
      <c r="H450" s="152"/>
      <c r="I450" s="152"/>
      <c r="J450" s="152"/>
      <c r="K450" s="152"/>
      <c r="L450" s="152"/>
      <c r="M450" s="152"/>
      <c r="N450" s="152"/>
      <c r="O450" s="152"/>
      <c r="P450" s="152"/>
      <c r="Q450" s="152"/>
      <c r="R450" s="152"/>
      <c r="S450" s="152"/>
      <c r="T450" s="152"/>
      <c r="U450" s="152"/>
      <c r="V450" s="152"/>
      <c r="W450" s="152"/>
      <c r="X450" s="152"/>
      <c r="Y450" s="152"/>
      <c r="Z450" s="152"/>
    </row>
    <row r="451" spans="1:26" ht="11.25" customHeight="1" x14ac:dyDescent="0.2">
      <c r="A451" s="158"/>
      <c r="B451" s="152"/>
      <c r="C451" s="152"/>
      <c r="D451" s="152"/>
      <c r="E451" s="152"/>
      <c r="F451" s="152"/>
      <c r="G451" s="152"/>
      <c r="H451" s="152"/>
      <c r="I451" s="152"/>
      <c r="J451" s="152"/>
      <c r="K451" s="152"/>
      <c r="L451" s="152"/>
      <c r="M451" s="152"/>
      <c r="N451" s="152"/>
      <c r="O451" s="152"/>
      <c r="P451" s="152"/>
      <c r="Q451" s="152"/>
      <c r="R451" s="152"/>
      <c r="S451" s="152"/>
      <c r="T451" s="152"/>
      <c r="U451" s="152"/>
      <c r="V451" s="152"/>
      <c r="W451" s="152"/>
      <c r="X451" s="152"/>
      <c r="Y451" s="152"/>
      <c r="Z451" s="152"/>
    </row>
    <row r="452" spans="1:26" ht="11.25" customHeight="1" x14ac:dyDescent="0.2">
      <c r="A452" s="158"/>
      <c r="B452" s="152"/>
      <c r="C452" s="152"/>
      <c r="D452" s="152"/>
      <c r="E452" s="152"/>
      <c r="F452" s="152"/>
      <c r="G452" s="152"/>
      <c r="H452" s="152"/>
      <c r="I452" s="152"/>
      <c r="J452" s="152"/>
      <c r="K452" s="152"/>
      <c r="L452" s="152"/>
      <c r="M452" s="152"/>
      <c r="N452" s="152"/>
      <c r="O452" s="152"/>
      <c r="P452" s="152"/>
      <c r="Q452" s="152"/>
      <c r="R452" s="152"/>
      <c r="S452" s="152"/>
      <c r="T452" s="152"/>
      <c r="U452" s="152"/>
      <c r="V452" s="152"/>
      <c r="W452" s="152"/>
      <c r="X452" s="152"/>
      <c r="Y452" s="152"/>
      <c r="Z452" s="152"/>
    </row>
    <row r="453" spans="1:26" ht="11.25" customHeight="1" x14ac:dyDescent="0.2">
      <c r="A453" s="158"/>
      <c r="B453" s="152"/>
      <c r="C453" s="152"/>
      <c r="D453" s="152"/>
      <c r="E453" s="152"/>
      <c r="F453" s="152"/>
      <c r="G453" s="152"/>
      <c r="H453" s="152"/>
      <c r="I453" s="152"/>
      <c r="J453" s="152"/>
      <c r="K453" s="152"/>
      <c r="L453" s="152"/>
      <c r="M453" s="152"/>
      <c r="N453" s="152"/>
      <c r="O453" s="152"/>
      <c r="P453" s="152"/>
      <c r="Q453" s="152"/>
      <c r="R453" s="152"/>
      <c r="S453" s="152"/>
      <c r="T453" s="152"/>
      <c r="U453" s="152"/>
      <c r="V453" s="152"/>
      <c r="W453" s="152"/>
      <c r="X453" s="152"/>
      <c r="Y453" s="152"/>
      <c r="Z453" s="152"/>
    </row>
    <row r="454" spans="1:26" ht="11.25" customHeight="1" x14ac:dyDescent="0.2">
      <c r="A454" s="158"/>
      <c r="B454" s="152"/>
      <c r="C454" s="152"/>
      <c r="D454" s="152"/>
      <c r="E454" s="152"/>
      <c r="F454" s="152"/>
      <c r="G454" s="152"/>
      <c r="H454" s="152"/>
      <c r="I454" s="152"/>
      <c r="J454" s="152"/>
      <c r="K454" s="152"/>
      <c r="L454" s="152"/>
      <c r="M454" s="152"/>
      <c r="N454" s="152"/>
      <c r="O454" s="152"/>
      <c r="P454" s="152"/>
      <c r="Q454" s="152"/>
      <c r="R454" s="152"/>
      <c r="S454" s="152"/>
      <c r="T454" s="152"/>
      <c r="U454" s="152"/>
      <c r="V454" s="152"/>
      <c r="W454" s="152"/>
      <c r="X454" s="152"/>
      <c r="Y454" s="152"/>
      <c r="Z454" s="152"/>
    </row>
    <row r="455" spans="1:26" ht="11.25" customHeight="1" x14ac:dyDescent="0.2">
      <c r="A455" s="158"/>
      <c r="B455" s="152"/>
      <c r="C455" s="152"/>
      <c r="D455" s="152"/>
      <c r="E455" s="152"/>
      <c r="F455" s="152"/>
      <c r="G455" s="152"/>
      <c r="H455" s="152"/>
      <c r="I455" s="152"/>
      <c r="J455" s="152"/>
      <c r="K455" s="152"/>
      <c r="L455" s="152"/>
      <c r="M455" s="152"/>
      <c r="N455" s="152"/>
      <c r="O455" s="152"/>
      <c r="P455" s="152"/>
      <c r="Q455" s="152"/>
      <c r="R455" s="152"/>
      <c r="S455" s="152"/>
      <c r="T455" s="152"/>
      <c r="U455" s="152"/>
      <c r="V455" s="152"/>
      <c r="W455" s="152"/>
      <c r="X455" s="152"/>
      <c r="Y455" s="152"/>
      <c r="Z455" s="152"/>
    </row>
    <row r="456" spans="1:26" ht="11.25" customHeight="1" x14ac:dyDescent="0.2">
      <c r="A456" s="158"/>
      <c r="B456" s="152"/>
      <c r="C456" s="152"/>
      <c r="D456" s="152"/>
      <c r="E456" s="152"/>
      <c r="F456" s="152"/>
      <c r="G456" s="152"/>
      <c r="H456" s="152"/>
      <c r="I456" s="152"/>
      <c r="J456" s="152"/>
      <c r="K456" s="152"/>
      <c r="L456" s="152"/>
      <c r="M456" s="152"/>
      <c r="N456" s="152"/>
      <c r="O456" s="152"/>
      <c r="P456" s="152"/>
      <c r="Q456" s="152"/>
      <c r="R456" s="152"/>
      <c r="S456" s="152"/>
      <c r="T456" s="152"/>
      <c r="U456" s="152"/>
      <c r="V456" s="152"/>
      <c r="W456" s="152"/>
      <c r="X456" s="152"/>
      <c r="Y456" s="152"/>
      <c r="Z456" s="152"/>
    </row>
    <row r="457" spans="1:26" ht="11.25" customHeight="1" x14ac:dyDescent="0.2">
      <c r="A457" s="158"/>
      <c r="B457" s="152"/>
      <c r="C457" s="152"/>
      <c r="D457" s="152"/>
      <c r="E457" s="152"/>
      <c r="F457" s="152"/>
      <c r="G457" s="152"/>
      <c r="H457" s="152"/>
      <c r="I457" s="152"/>
      <c r="J457" s="152"/>
      <c r="K457" s="152"/>
      <c r="L457" s="152"/>
      <c r="M457" s="152"/>
      <c r="N457" s="152"/>
      <c r="O457" s="152"/>
      <c r="P457" s="152"/>
      <c r="Q457" s="152"/>
      <c r="R457" s="152"/>
      <c r="S457" s="152"/>
      <c r="T457" s="152"/>
      <c r="U457" s="152"/>
      <c r="V457" s="152"/>
      <c r="W457" s="152"/>
      <c r="X457" s="152"/>
      <c r="Y457" s="152"/>
      <c r="Z457" s="152"/>
    </row>
    <row r="458" spans="1:26" ht="11.25" customHeight="1" x14ac:dyDescent="0.2">
      <c r="A458" s="158"/>
      <c r="B458" s="152"/>
      <c r="C458" s="152"/>
      <c r="D458" s="152"/>
      <c r="E458" s="152"/>
      <c r="F458" s="152"/>
      <c r="G458" s="152"/>
      <c r="H458" s="152"/>
      <c r="I458" s="152"/>
      <c r="J458" s="152"/>
      <c r="K458" s="152"/>
      <c r="L458" s="152"/>
      <c r="M458" s="152"/>
      <c r="N458" s="152"/>
      <c r="O458" s="152"/>
      <c r="P458" s="152"/>
      <c r="Q458" s="152"/>
      <c r="R458" s="152"/>
      <c r="S458" s="152"/>
      <c r="T458" s="152"/>
      <c r="U458" s="152"/>
      <c r="V458" s="152"/>
      <c r="W458" s="152"/>
      <c r="X458" s="152"/>
      <c r="Y458" s="152"/>
      <c r="Z458" s="152"/>
    </row>
    <row r="459" spans="1:26" ht="11.25" customHeight="1" x14ac:dyDescent="0.2">
      <c r="A459" s="158"/>
      <c r="B459" s="152"/>
      <c r="C459" s="152"/>
      <c r="D459" s="152"/>
      <c r="E459" s="152"/>
      <c r="F459" s="152"/>
      <c r="G459" s="152"/>
      <c r="H459" s="152"/>
      <c r="I459" s="152"/>
      <c r="J459" s="152"/>
      <c r="K459" s="152"/>
      <c r="L459" s="152"/>
      <c r="M459" s="152"/>
      <c r="N459" s="152"/>
      <c r="O459" s="152"/>
      <c r="P459" s="152"/>
      <c r="Q459" s="152"/>
      <c r="R459" s="152"/>
      <c r="S459" s="152"/>
      <c r="T459" s="152"/>
      <c r="U459" s="152"/>
      <c r="V459" s="152"/>
      <c r="W459" s="152"/>
      <c r="X459" s="152"/>
      <c r="Y459" s="152"/>
      <c r="Z459" s="152"/>
    </row>
    <row r="460" spans="1:26" ht="11.25" customHeight="1" x14ac:dyDescent="0.2">
      <c r="A460" s="158"/>
      <c r="B460" s="152"/>
      <c r="C460" s="152"/>
      <c r="D460" s="152"/>
      <c r="E460" s="152"/>
      <c r="F460" s="152"/>
      <c r="G460" s="152"/>
      <c r="H460" s="152"/>
      <c r="I460" s="152"/>
      <c r="J460" s="152"/>
      <c r="K460" s="152"/>
      <c r="L460" s="152"/>
      <c r="M460" s="152"/>
      <c r="N460" s="152"/>
      <c r="O460" s="152"/>
      <c r="P460" s="152"/>
      <c r="Q460" s="152"/>
      <c r="R460" s="152"/>
      <c r="S460" s="152"/>
      <c r="T460" s="152"/>
      <c r="U460" s="152"/>
      <c r="V460" s="152"/>
      <c r="W460" s="152"/>
      <c r="X460" s="152"/>
      <c r="Y460" s="152"/>
      <c r="Z460" s="152"/>
    </row>
    <row r="461" spans="1:26" ht="11.25" customHeight="1" x14ac:dyDescent="0.2">
      <c r="A461" s="158"/>
      <c r="B461" s="152"/>
      <c r="C461" s="152"/>
      <c r="D461" s="152"/>
      <c r="E461" s="152"/>
      <c r="F461" s="152"/>
      <c r="G461" s="152"/>
      <c r="H461" s="152"/>
      <c r="I461" s="152"/>
      <c r="J461" s="152"/>
      <c r="K461" s="152"/>
      <c r="L461" s="152"/>
      <c r="M461" s="152"/>
      <c r="N461" s="152"/>
      <c r="O461" s="152"/>
      <c r="P461" s="152"/>
      <c r="Q461" s="152"/>
      <c r="R461" s="152"/>
      <c r="S461" s="152"/>
      <c r="T461" s="152"/>
      <c r="U461" s="152"/>
      <c r="V461" s="152"/>
      <c r="W461" s="152"/>
      <c r="X461" s="152"/>
      <c r="Y461" s="152"/>
      <c r="Z461" s="152"/>
    </row>
    <row r="462" spans="1:26" ht="11.25" customHeight="1" x14ac:dyDescent="0.2">
      <c r="A462" s="158"/>
      <c r="B462" s="152"/>
      <c r="C462" s="152"/>
      <c r="D462" s="152"/>
      <c r="E462" s="152"/>
      <c r="F462" s="152"/>
      <c r="G462" s="152"/>
      <c r="H462" s="152"/>
      <c r="I462" s="152"/>
      <c r="J462" s="152"/>
      <c r="K462" s="152"/>
      <c r="L462" s="152"/>
      <c r="M462" s="152"/>
      <c r="N462" s="152"/>
      <c r="O462" s="152"/>
      <c r="P462" s="152"/>
      <c r="Q462" s="152"/>
      <c r="R462" s="152"/>
      <c r="S462" s="152"/>
      <c r="T462" s="152"/>
      <c r="U462" s="152"/>
      <c r="V462" s="152"/>
      <c r="W462" s="152"/>
      <c r="X462" s="152"/>
      <c r="Y462" s="152"/>
      <c r="Z462" s="152"/>
    </row>
    <row r="463" spans="1:26" ht="11.25" customHeight="1" x14ac:dyDescent="0.2">
      <c r="A463" s="158"/>
      <c r="B463" s="152"/>
      <c r="C463" s="152"/>
      <c r="D463" s="152"/>
      <c r="E463" s="152"/>
      <c r="F463" s="152"/>
      <c r="G463" s="152"/>
      <c r="H463" s="152"/>
      <c r="I463" s="152"/>
      <c r="J463" s="152"/>
      <c r="K463" s="152"/>
      <c r="L463" s="152"/>
      <c r="M463" s="152"/>
      <c r="N463" s="152"/>
      <c r="O463" s="152"/>
      <c r="P463" s="152"/>
      <c r="Q463" s="152"/>
      <c r="R463" s="152"/>
      <c r="S463" s="152"/>
      <c r="T463" s="152"/>
      <c r="U463" s="152"/>
      <c r="V463" s="152"/>
      <c r="W463" s="152"/>
      <c r="X463" s="152"/>
      <c r="Y463" s="152"/>
      <c r="Z463" s="152"/>
    </row>
    <row r="464" spans="1:26" ht="11.25" customHeight="1" x14ac:dyDescent="0.2">
      <c r="A464" s="158"/>
      <c r="B464" s="152"/>
      <c r="C464" s="152"/>
      <c r="D464" s="152"/>
      <c r="E464" s="152"/>
      <c r="F464" s="152"/>
      <c r="G464" s="152"/>
      <c r="H464" s="152"/>
      <c r="I464" s="152"/>
      <c r="J464" s="152"/>
      <c r="K464" s="152"/>
      <c r="L464" s="152"/>
      <c r="M464" s="152"/>
      <c r="N464" s="152"/>
      <c r="O464" s="152"/>
      <c r="P464" s="152"/>
      <c r="Q464" s="152"/>
      <c r="R464" s="152"/>
      <c r="S464" s="152"/>
      <c r="T464" s="152"/>
      <c r="U464" s="152"/>
      <c r="V464" s="152"/>
      <c r="W464" s="152"/>
      <c r="X464" s="152"/>
      <c r="Y464" s="152"/>
      <c r="Z464" s="152"/>
    </row>
    <row r="465" spans="1:26" ht="11.25" customHeight="1" x14ac:dyDescent="0.2">
      <c r="A465" s="158"/>
      <c r="B465" s="152"/>
      <c r="C465" s="152"/>
      <c r="D465" s="152"/>
      <c r="E465" s="152"/>
      <c r="F465" s="152"/>
      <c r="G465" s="152"/>
      <c r="H465" s="152"/>
      <c r="I465" s="152"/>
      <c r="J465" s="152"/>
      <c r="K465" s="152"/>
      <c r="L465" s="152"/>
      <c r="M465" s="152"/>
      <c r="N465" s="152"/>
      <c r="O465" s="152"/>
      <c r="P465" s="152"/>
      <c r="Q465" s="152"/>
      <c r="R465" s="152"/>
      <c r="S465" s="152"/>
      <c r="T465" s="152"/>
      <c r="U465" s="152"/>
      <c r="V465" s="152"/>
      <c r="W465" s="152"/>
      <c r="X465" s="152"/>
      <c r="Y465" s="152"/>
      <c r="Z465" s="152"/>
    </row>
    <row r="466" spans="1:26" ht="11.25" customHeight="1" x14ac:dyDescent="0.2">
      <c r="A466" s="158"/>
      <c r="B466" s="152"/>
      <c r="C466" s="152"/>
      <c r="D466" s="152"/>
      <c r="E466" s="152"/>
      <c r="F466" s="152"/>
      <c r="G466" s="152"/>
      <c r="H466" s="152"/>
      <c r="I466" s="152"/>
      <c r="J466" s="152"/>
      <c r="K466" s="152"/>
      <c r="L466" s="152"/>
      <c r="M466" s="152"/>
      <c r="N466" s="152"/>
      <c r="O466" s="152"/>
      <c r="P466" s="152"/>
      <c r="Q466" s="152"/>
      <c r="R466" s="152"/>
      <c r="S466" s="152"/>
      <c r="T466" s="152"/>
      <c r="U466" s="152"/>
      <c r="V466" s="152"/>
      <c r="W466" s="152"/>
      <c r="X466" s="152"/>
      <c r="Y466" s="152"/>
      <c r="Z466" s="152"/>
    </row>
    <row r="467" spans="1:26" ht="11.25" customHeight="1" x14ac:dyDescent="0.2">
      <c r="A467" s="158"/>
      <c r="B467" s="152"/>
      <c r="C467" s="152"/>
      <c r="D467" s="152"/>
      <c r="E467" s="152"/>
      <c r="F467" s="152"/>
      <c r="G467" s="152"/>
      <c r="H467" s="152"/>
      <c r="I467" s="152"/>
      <c r="J467" s="152"/>
      <c r="K467" s="152"/>
      <c r="L467" s="152"/>
      <c r="M467" s="152"/>
      <c r="N467" s="152"/>
      <c r="O467" s="152"/>
      <c r="P467" s="152"/>
      <c r="Q467" s="152"/>
      <c r="R467" s="152"/>
      <c r="S467" s="152"/>
      <c r="T467" s="152"/>
      <c r="U467" s="152"/>
      <c r="V467" s="152"/>
      <c r="W467" s="152"/>
      <c r="X467" s="152"/>
      <c r="Y467" s="152"/>
      <c r="Z467" s="152"/>
    </row>
    <row r="468" spans="1:26" ht="11.25" customHeight="1" x14ac:dyDescent="0.2">
      <c r="A468" s="158"/>
      <c r="B468" s="152"/>
      <c r="C468" s="152"/>
      <c r="D468" s="152"/>
      <c r="E468" s="152"/>
      <c r="F468" s="152"/>
      <c r="G468" s="152"/>
      <c r="H468" s="152"/>
      <c r="I468" s="152"/>
      <c r="J468" s="152"/>
      <c r="K468" s="152"/>
      <c r="L468" s="152"/>
      <c r="M468" s="152"/>
      <c r="N468" s="152"/>
      <c r="O468" s="152"/>
      <c r="P468" s="152"/>
      <c r="Q468" s="152"/>
      <c r="R468" s="152"/>
      <c r="S468" s="152"/>
      <c r="T468" s="152"/>
      <c r="U468" s="152"/>
      <c r="V468" s="152"/>
      <c r="W468" s="152"/>
      <c r="X468" s="152"/>
      <c r="Y468" s="152"/>
      <c r="Z468" s="152"/>
    </row>
    <row r="469" spans="1:26" ht="11.25" customHeight="1" x14ac:dyDescent="0.2">
      <c r="A469" s="158"/>
      <c r="B469" s="152"/>
      <c r="C469" s="152"/>
      <c r="D469" s="152"/>
      <c r="E469" s="152"/>
      <c r="F469" s="152"/>
      <c r="G469" s="152"/>
      <c r="H469" s="152"/>
      <c r="I469" s="152"/>
      <c r="J469" s="152"/>
      <c r="K469" s="152"/>
      <c r="L469" s="152"/>
      <c r="M469" s="152"/>
      <c r="N469" s="152"/>
      <c r="O469" s="152"/>
      <c r="P469" s="152"/>
      <c r="Q469" s="152"/>
      <c r="R469" s="152"/>
      <c r="S469" s="152"/>
      <c r="T469" s="152"/>
      <c r="U469" s="152"/>
      <c r="V469" s="152"/>
      <c r="W469" s="152"/>
      <c r="X469" s="152"/>
      <c r="Y469" s="152"/>
      <c r="Z469" s="152"/>
    </row>
    <row r="470" spans="1:26" ht="11.25" customHeight="1" x14ac:dyDescent="0.2">
      <c r="A470" s="158"/>
      <c r="B470" s="152"/>
      <c r="C470" s="152"/>
      <c r="D470" s="152"/>
      <c r="E470" s="152"/>
      <c r="F470" s="152"/>
      <c r="G470" s="152"/>
      <c r="H470" s="152"/>
      <c r="I470" s="152"/>
      <c r="J470" s="152"/>
      <c r="K470" s="152"/>
      <c r="L470" s="152"/>
      <c r="M470" s="152"/>
      <c r="N470" s="152"/>
      <c r="O470" s="152"/>
      <c r="P470" s="152"/>
      <c r="Q470" s="152"/>
      <c r="R470" s="152"/>
      <c r="S470" s="152"/>
      <c r="T470" s="152"/>
      <c r="U470" s="152"/>
      <c r="V470" s="152"/>
      <c r="W470" s="152"/>
      <c r="X470" s="152"/>
      <c r="Y470" s="152"/>
      <c r="Z470" s="152"/>
    </row>
    <row r="471" spans="1:26" ht="11.25" customHeight="1" x14ac:dyDescent="0.2">
      <c r="A471" s="158"/>
      <c r="B471" s="152"/>
      <c r="C471" s="152"/>
      <c r="D471" s="152"/>
      <c r="E471" s="152"/>
      <c r="F471" s="152"/>
      <c r="G471" s="152"/>
      <c r="H471" s="152"/>
      <c r="I471" s="152"/>
      <c r="J471" s="152"/>
      <c r="K471" s="152"/>
      <c r="L471" s="152"/>
      <c r="M471" s="152"/>
      <c r="N471" s="152"/>
      <c r="O471" s="152"/>
      <c r="P471" s="152"/>
      <c r="Q471" s="152"/>
      <c r="R471" s="152"/>
      <c r="S471" s="152"/>
      <c r="T471" s="152"/>
      <c r="U471" s="152"/>
      <c r="V471" s="152"/>
      <c r="W471" s="152"/>
      <c r="X471" s="152"/>
      <c r="Y471" s="152"/>
      <c r="Z471" s="152"/>
    </row>
    <row r="472" spans="1:26" ht="11.25" customHeight="1" x14ac:dyDescent="0.2">
      <c r="A472" s="158"/>
      <c r="B472" s="152"/>
      <c r="C472" s="152"/>
      <c r="D472" s="152"/>
      <c r="E472" s="152"/>
      <c r="F472" s="152"/>
      <c r="G472" s="152"/>
      <c r="H472" s="152"/>
      <c r="I472" s="152"/>
      <c r="J472" s="152"/>
      <c r="K472" s="152"/>
      <c r="L472" s="152"/>
      <c r="M472" s="152"/>
      <c r="N472" s="152"/>
      <c r="O472" s="152"/>
      <c r="P472" s="152"/>
      <c r="Q472" s="152"/>
      <c r="R472" s="152"/>
      <c r="S472" s="152"/>
      <c r="T472" s="152"/>
      <c r="U472" s="152"/>
      <c r="V472" s="152"/>
      <c r="W472" s="152"/>
      <c r="X472" s="152"/>
      <c r="Y472" s="152"/>
      <c r="Z472" s="152"/>
    </row>
    <row r="473" spans="1:26" ht="11.25" customHeight="1" x14ac:dyDescent="0.2">
      <c r="A473" s="158"/>
      <c r="B473" s="152"/>
      <c r="C473" s="152"/>
      <c r="D473" s="152"/>
      <c r="E473" s="152"/>
      <c r="F473" s="152"/>
      <c r="G473" s="152"/>
      <c r="H473" s="152"/>
      <c r="I473" s="152"/>
      <c r="J473" s="152"/>
      <c r="K473" s="152"/>
      <c r="L473" s="152"/>
      <c r="M473" s="152"/>
      <c r="N473" s="152"/>
      <c r="O473" s="152"/>
      <c r="P473" s="152"/>
      <c r="Q473" s="152"/>
      <c r="R473" s="152"/>
      <c r="S473" s="152"/>
      <c r="T473" s="152"/>
      <c r="U473" s="152"/>
      <c r="V473" s="152"/>
      <c r="W473" s="152"/>
      <c r="X473" s="152"/>
      <c r="Y473" s="152"/>
      <c r="Z473" s="152"/>
    </row>
    <row r="474" spans="1:26" ht="11.25" customHeight="1" x14ac:dyDescent="0.2">
      <c r="A474" s="158"/>
      <c r="B474" s="152"/>
      <c r="C474" s="152"/>
      <c r="D474" s="152"/>
      <c r="E474" s="152"/>
      <c r="F474" s="152"/>
      <c r="G474" s="152"/>
      <c r="H474" s="152"/>
      <c r="I474" s="152"/>
      <c r="J474" s="152"/>
      <c r="K474" s="152"/>
      <c r="L474" s="152"/>
      <c r="M474" s="152"/>
      <c r="N474" s="152"/>
      <c r="O474" s="152"/>
      <c r="P474" s="152"/>
      <c r="Q474" s="152"/>
      <c r="R474" s="152"/>
      <c r="S474" s="152"/>
      <c r="T474" s="152"/>
      <c r="U474" s="152"/>
      <c r="V474" s="152"/>
      <c r="W474" s="152"/>
      <c r="X474" s="152"/>
      <c r="Y474" s="152"/>
      <c r="Z474" s="152"/>
    </row>
    <row r="475" spans="1:26" ht="11.25" customHeight="1" x14ac:dyDescent="0.2">
      <c r="A475" s="158"/>
      <c r="B475" s="152"/>
      <c r="C475" s="152"/>
      <c r="D475" s="152"/>
      <c r="E475" s="152"/>
      <c r="F475" s="152"/>
      <c r="G475" s="152"/>
      <c r="H475" s="152"/>
      <c r="I475" s="152"/>
      <c r="J475" s="152"/>
      <c r="K475" s="152"/>
      <c r="L475" s="152"/>
      <c r="M475" s="152"/>
      <c r="N475" s="152"/>
      <c r="O475" s="152"/>
      <c r="P475" s="152"/>
      <c r="Q475" s="152"/>
      <c r="R475" s="152"/>
      <c r="S475" s="152"/>
      <c r="T475" s="152"/>
      <c r="U475" s="152"/>
      <c r="V475" s="152"/>
      <c r="W475" s="152"/>
      <c r="X475" s="152"/>
      <c r="Y475" s="152"/>
      <c r="Z475" s="152"/>
    </row>
    <row r="476" spans="1:26" ht="11.25" customHeight="1" x14ac:dyDescent="0.2">
      <c r="A476" s="158"/>
      <c r="B476" s="152"/>
      <c r="C476" s="152"/>
      <c r="D476" s="152"/>
      <c r="E476" s="152"/>
      <c r="F476" s="152"/>
      <c r="G476" s="152"/>
      <c r="H476" s="152"/>
      <c r="I476" s="152"/>
      <c r="J476" s="152"/>
      <c r="K476" s="152"/>
      <c r="L476" s="152"/>
      <c r="M476" s="152"/>
      <c r="N476" s="152"/>
      <c r="O476" s="152"/>
      <c r="P476" s="152"/>
      <c r="Q476" s="152"/>
      <c r="R476" s="152"/>
      <c r="S476" s="152"/>
      <c r="T476" s="152"/>
      <c r="U476" s="152"/>
      <c r="V476" s="152"/>
      <c r="W476" s="152"/>
      <c r="X476" s="152"/>
      <c r="Y476" s="152"/>
      <c r="Z476" s="152"/>
    </row>
    <row r="477" spans="1:26" ht="11.25" customHeight="1" x14ac:dyDescent="0.2">
      <c r="A477" s="158"/>
      <c r="B477" s="152"/>
      <c r="C477" s="152"/>
      <c r="D477" s="152"/>
      <c r="E477" s="152"/>
      <c r="F477" s="152"/>
      <c r="G477" s="152"/>
      <c r="H477" s="152"/>
      <c r="I477" s="152"/>
      <c r="J477" s="152"/>
      <c r="K477" s="152"/>
      <c r="L477" s="152"/>
      <c r="M477" s="152"/>
      <c r="N477" s="152"/>
      <c r="O477" s="152"/>
      <c r="P477" s="152"/>
      <c r="Q477" s="152"/>
      <c r="R477" s="152"/>
      <c r="S477" s="152"/>
      <c r="T477" s="152"/>
      <c r="U477" s="152"/>
      <c r="V477" s="152"/>
      <c r="W477" s="152"/>
      <c r="X477" s="152"/>
      <c r="Y477" s="152"/>
      <c r="Z477" s="152"/>
    </row>
    <row r="478" spans="1:26" ht="11.25" customHeight="1" x14ac:dyDescent="0.2">
      <c r="A478" s="158"/>
      <c r="B478" s="152"/>
      <c r="C478" s="152"/>
      <c r="D478" s="152"/>
      <c r="E478" s="152"/>
      <c r="F478" s="152"/>
      <c r="G478" s="152"/>
      <c r="H478" s="152"/>
      <c r="I478" s="152"/>
      <c r="J478" s="152"/>
      <c r="K478" s="152"/>
      <c r="L478" s="152"/>
      <c r="M478" s="152"/>
      <c r="N478" s="152"/>
      <c r="O478" s="152"/>
      <c r="P478" s="152"/>
      <c r="Q478" s="152"/>
      <c r="R478" s="152"/>
      <c r="S478" s="152"/>
      <c r="T478" s="152"/>
      <c r="U478" s="152"/>
      <c r="V478" s="152"/>
      <c r="W478" s="152"/>
      <c r="X478" s="152"/>
      <c r="Y478" s="152"/>
      <c r="Z478" s="152"/>
    </row>
    <row r="479" spans="1:26" ht="11.25" customHeight="1" x14ac:dyDescent="0.2">
      <c r="A479" s="158"/>
      <c r="B479" s="152"/>
      <c r="C479" s="152"/>
      <c r="D479" s="152"/>
      <c r="E479" s="152"/>
      <c r="F479" s="152"/>
      <c r="G479" s="152"/>
      <c r="H479" s="152"/>
      <c r="I479" s="152"/>
      <c r="J479" s="152"/>
      <c r="K479" s="152"/>
      <c r="L479" s="152"/>
      <c r="M479" s="152"/>
      <c r="N479" s="152"/>
      <c r="O479" s="152"/>
      <c r="P479" s="152"/>
      <c r="Q479" s="152"/>
      <c r="R479" s="152"/>
      <c r="S479" s="152"/>
      <c r="T479" s="152"/>
      <c r="U479" s="152"/>
      <c r="V479" s="152"/>
      <c r="W479" s="152"/>
      <c r="X479" s="152"/>
      <c r="Y479" s="152"/>
      <c r="Z479" s="152"/>
    </row>
    <row r="480" spans="1:26" ht="11.25" customHeight="1" x14ac:dyDescent="0.2">
      <c r="A480" s="158"/>
      <c r="B480" s="152"/>
      <c r="C480" s="152"/>
      <c r="D480" s="152"/>
      <c r="E480" s="152"/>
      <c r="F480" s="152"/>
      <c r="G480" s="152"/>
      <c r="H480" s="152"/>
      <c r="I480" s="152"/>
      <c r="J480" s="152"/>
      <c r="K480" s="152"/>
      <c r="L480" s="152"/>
      <c r="M480" s="152"/>
      <c r="N480" s="152"/>
      <c r="O480" s="152"/>
      <c r="P480" s="152"/>
      <c r="Q480" s="152"/>
      <c r="R480" s="152"/>
      <c r="S480" s="152"/>
      <c r="T480" s="152"/>
      <c r="U480" s="152"/>
      <c r="V480" s="152"/>
      <c r="W480" s="152"/>
      <c r="X480" s="152"/>
      <c r="Y480" s="152"/>
      <c r="Z480" s="152"/>
    </row>
    <row r="481" spans="1:26" ht="11.25" customHeight="1" x14ac:dyDescent="0.2">
      <c r="A481" s="158"/>
      <c r="B481" s="152"/>
      <c r="C481" s="152"/>
      <c r="D481" s="152"/>
      <c r="E481" s="152"/>
      <c r="F481" s="152"/>
      <c r="G481" s="152"/>
      <c r="H481" s="152"/>
      <c r="I481" s="152"/>
      <c r="J481" s="152"/>
      <c r="K481" s="152"/>
      <c r="L481" s="152"/>
      <c r="M481" s="152"/>
      <c r="N481" s="152"/>
      <c r="O481" s="152"/>
      <c r="P481" s="152"/>
      <c r="Q481" s="152"/>
      <c r="R481" s="152"/>
      <c r="S481" s="152"/>
      <c r="T481" s="152"/>
      <c r="U481" s="152"/>
      <c r="V481" s="152"/>
      <c r="W481" s="152"/>
      <c r="X481" s="152"/>
      <c r="Y481" s="152"/>
      <c r="Z481" s="152"/>
    </row>
    <row r="482" spans="1:26" ht="11.25" customHeight="1" x14ac:dyDescent="0.2">
      <c r="A482" s="158"/>
      <c r="B482" s="152"/>
      <c r="C482" s="152"/>
      <c r="D482" s="152"/>
      <c r="E482" s="152"/>
      <c r="F482" s="152"/>
      <c r="G482" s="152"/>
      <c r="H482" s="152"/>
      <c r="I482" s="152"/>
      <c r="J482" s="152"/>
      <c r="K482" s="152"/>
      <c r="L482" s="152"/>
      <c r="M482" s="152"/>
      <c r="N482" s="152"/>
      <c r="O482" s="152"/>
      <c r="P482" s="152"/>
      <c r="Q482" s="152"/>
      <c r="R482" s="152"/>
      <c r="S482" s="152"/>
      <c r="T482" s="152"/>
      <c r="U482" s="152"/>
      <c r="V482" s="152"/>
      <c r="W482" s="152"/>
      <c r="X482" s="152"/>
      <c r="Y482" s="152"/>
      <c r="Z482" s="152"/>
    </row>
    <row r="483" spans="1:26" ht="11.25" customHeight="1" x14ac:dyDescent="0.2">
      <c r="A483" s="158"/>
      <c r="B483" s="152"/>
      <c r="C483" s="152"/>
      <c r="D483" s="152"/>
      <c r="E483" s="152"/>
      <c r="F483" s="152"/>
      <c r="G483" s="152"/>
      <c r="H483" s="152"/>
      <c r="I483" s="152"/>
      <c r="J483" s="152"/>
      <c r="K483" s="152"/>
      <c r="L483" s="152"/>
      <c r="M483" s="152"/>
      <c r="N483" s="152"/>
      <c r="O483" s="152"/>
      <c r="P483" s="152"/>
      <c r="Q483" s="152"/>
      <c r="R483" s="152"/>
      <c r="S483" s="152"/>
      <c r="T483" s="152"/>
      <c r="U483" s="152"/>
      <c r="V483" s="152"/>
      <c r="W483" s="152"/>
      <c r="X483" s="152"/>
      <c r="Y483" s="152"/>
      <c r="Z483" s="152"/>
    </row>
    <row r="484" spans="1:26" ht="11.25" customHeight="1" x14ac:dyDescent="0.2">
      <c r="A484" s="158"/>
      <c r="B484" s="152"/>
      <c r="C484" s="152"/>
      <c r="D484" s="152"/>
      <c r="E484" s="152"/>
      <c r="F484" s="152"/>
      <c r="G484" s="152"/>
      <c r="H484" s="152"/>
      <c r="I484" s="152"/>
      <c r="J484" s="152"/>
      <c r="K484" s="152"/>
      <c r="L484" s="152"/>
      <c r="M484" s="152"/>
      <c r="N484" s="152"/>
      <c r="O484" s="152"/>
      <c r="P484" s="152"/>
      <c r="Q484" s="152"/>
      <c r="R484" s="152"/>
      <c r="S484" s="152"/>
      <c r="T484" s="152"/>
      <c r="U484" s="152"/>
      <c r="V484" s="152"/>
      <c r="W484" s="152"/>
      <c r="X484" s="152"/>
      <c r="Y484" s="152"/>
      <c r="Z484" s="152"/>
    </row>
    <row r="485" spans="1:26" ht="11.25" customHeight="1" x14ac:dyDescent="0.2">
      <c r="A485" s="158"/>
      <c r="B485" s="152"/>
      <c r="C485" s="152"/>
      <c r="D485" s="152"/>
      <c r="E485" s="152"/>
      <c r="F485" s="152"/>
      <c r="G485" s="152"/>
      <c r="H485" s="152"/>
      <c r="I485" s="152"/>
      <c r="J485" s="152"/>
      <c r="K485" s="152"/>
      <c r="L485" s="152"/>
      <c r="M485" s="152"/>
      <c r="N485" s="152"/>
      <c r="O485" s="152"/>
      <c r="P485" s="152"/>
      <c r="Q485" s="152"/>
      <c r="R485" s="152"/>
      <c r="S485" s="152"/>
      <c r="T485" s="152"/>
      <c r="U485" s="152"/>
      <c r="V485" s="152"/>
      <c r="W485" s="152"/>
      <c r="X485" s="152"/>
      <c r="Y485" s="152"/>
      <c r="Z485" s="152"/>
    </row>
    <row r="486" spans="1:26" ht="11.25" customHeight="1" x14ac:dyDescent="0.2">
      <c r="A486" s="158"/>
      <c r="B486" s="152"/>
      <c r="C486" s="152"/>
      <c r="D486" s="152"/>
      <c r="E486" s="152"/>
      <c r="F486" s="152"/>
      <c r="G486" s="152"/>
      <c r="H486" s="152"/>
      <c r="I486" s="152"/>
      <c r="J486" s="152"/>
      <c r="K486" s="152"/>
      <c r="L486" s="152"/>
      <c r="M486" s="152"/>
      <c r="N486" s="152"/>
      <c r="O486" s="152"/>
      <c r="P486" s="152"/>
      <c r="Q486" s="152"/>
      <c r="R486" s="152"/>
      <c r="S486" s="152"/>
      <c r="T486" s="152"/>
      <c r="U486" s="152"/>
      <c r="V486" s="152"/>
      <c r="W486" s="152"/>
      <c r="X486" s="152"/>
      <c r="Y486" s="152"/>
      <c r="Z486" s="152"/>
    </row>
    <row r="487" spans="1:26" ht="11.25" customHeight="1" x14ac:dyDescent="0.2">
      <c r="A487" s="158"/>
      <c r="B487" s="152"/>
      <c r="C487" s="152"/>
      <c r="D487" s="152"/>
      <c r="E487" s="152"/>
      <c r="F487" s="152"/>
      <c r="G487" s="152"/>
      <c r="H487" s="152"/>
      <c r="I487" s="152"/>
      <c r="J487" s="152"/>
      <c r="K487" s="152"/>
      <c r="L487" s="152"/>
      <c r="M487" s="152"/>
      <c r="N487" s="152"/>
      <c r="O487" s="152"/>
      <c r="P487" s="152"/>
      <c r="Q487" s="152"/>
      <c r="R487" s="152"/>
      <c r="S487" s="152"/>
      <c r="T487" s="152"/>
      <c r="U487" s="152"/>
      <c r="V487" s="152"/>
      <c r="W487" s="152"/>
      <c r="X487" s="152"/>
      <c r="Y487" s="152"/>
      <c r="Z487" s="152"/>
    </row>
    <row r="488" spans="1:26" ht="11.25" customHeight="1" x14ac:dyDescent="0.2">
      <c r="A488" s="158"/>
      <c r="B488" s="152"/>
      <c r="C488" s="152"/>
      <c r="D488" s="152"/>
      <c r="E488" s="152"/>
      <c r="F488" s="152"/>
      <c r="G488" s="152"/>
      <c r="H488" s="152"/>
      <c r="I488" s="152"/>
      <c r="J488" s="152"/>
      <c r="K488" s="152"/>
      <c r="L488" s="152"/>
      <c r="M488" s="152"/>
      <c r="N488" s="152"/>
      <c r="O488" s="152"/>
      <c r="P488" s="152"/>
      <c r="Q488" s="152"/>
      <c r="R488" s="152"/>
      <c r="S488" s="152"/>
      <c r="T488" s="152"/>
      <c r="U488" s="152"/>
      <c r="V488" s="152"/>
      <c r="W488" s="152"/>
      <c r="X488" s="152"/>
      <c r="Y488" s="152"/>
      <c r="Z488" s="152"/>
    </row>
    <row r="489" spans="1:26" ht="11.25" customHeight="1" x14ac:dyDescent="0.2">
      <c r="A489" s="158"/>
      <c r="B489" s="152"/>
      <c r="C489" s="152"/>
      <c r="D489" s="152"/>
      <c r="E489" s="152"/>
      <c r="F489" s="152"/>
      <c r="G489" s="152"/>
      <c r="H489" s="152"/>
      <c r="I489" s="152"/>
      <c r="J489" s="152"/>
      <c r="K489" s="152"/>
      <c r="L489" s="152"/>
      <c r="M489" s="152"/>
      <c r="N489" s="152"/>
      <c r="O489" s="152"/>
      <c r="P489" s="152"/>
      <c r="Q489" s="152"/>
      <c r="R489" s="152"/>
      <c r="S489" s="152"/>
      <c r="T489" s="152"/>
      <c r="U489" s="152"/>
      <c r="V489" s="152"/>
      <c r="W489" s="152"/>
      <c r="X489" s="152"/>
      <c r="Y489" s="152"/>
      <c r="Z489" s="152"/>
    </row>
    <row r="490" spans="1:26" ht="11.25" customHeight="1" x14ac:dyDescent="0.2">
      <c r="A490" s="158"/>
      <c r="B490" s="152"/>
      <c r="C490" s="152"/>
      <c r="D490" s="152"/>
      <c r="E490" s="152"/>
      <c r="F490" s="152"/>
      <c r="G490" s="152"/>
      <c r="H490" s="152"/>
      <c r="I490" s="152"/>
      <c r="J490" s="152"/>
      <c r="K490" s="152"/>
      <c r="L490" s="152"/>
      <c r="M490" s="152"/>
      <c r="N490" s="152"/>
      <c r="O490" s="152"/>
      <c r="P490" s="152"/>
      <c r="Q490" s="152"/>
      <c r="R490" s="152"/>
      <c r="S490" s="152"/>
      <c r="T490" s="152"/>
      <c r="U490" s="152"/>
      <c r="V490" s="152"/>
      <c r="W490" s="152"/>
      <c r="X490" s="152"/>
      <c r="Y490" s="152"/>
      <c r="Z490" s="152"/>
    </row>
    <row r="491" spans="1:26" ht="11.25" customHeight="1" x14ac:dyDescent="0.2">
      <c r="A491" s="158"/>
      <c r="B491" s="152"/>
      <c r="C491" s="152"/>
      <c r="D491" s="152"/>
      <c r="E491" s="152"/>
      <c r="F491" s="152"/>
      <c r="G491" s="152"/>
      <c r="H491" s="152"/>
      <c r="I491" s="152"/>
      <c r="J491" s="152"/>
      <c r="K491" s="152"/>
      <c r="L491" s="152"/>
      <c r="M491" s="152"/>
      <c r="N491" s="152"/>
      <c r="O491" s="152"/>
      <c r="P491" s="152"/>
      <c r="Q491" s="152"/>
      <c r="R491" s="152"/>
      <c r="S491" s="152"/>
      <c r="T491" s="152"/>
      <c r="U491" s="152"/>
      <c r="V491" s="152"/>
      <c r="W491" s="152"/>
      <c r="X491" s="152"/>
      <c r="Y491" s="152"/>
      <c r="Z491" s="152"/>
    </row>
    <row r="492" spans="1:26" ht="11.25" customHeight="1" x14ac:dyDescent="0.2">
      <c r="A492" s="158"/>
      <c r="B492" s="152"/>
      <c r="C492" s="152"/>
      <c r="D492" s="152"/>
      <c r="E492" s="152"/>
      <c r="F492" s="152"/>
      <c r="G492" s="152"/>
      <c r="H492" s="152"/>
      <c r="I492" s="152"/>
      <c r="J492" s="152"/>
      <c r="K492" s="152"/>
      <c r="L492" s="152"/>
      <c r="M492" s="152"/>
      <c r="N492" s="152"/>
      <c r="O492" s="152"/>
      <c r="P492" s="152"/>
      <c r="Q492" s="152"/>
      <c r="R492" s="152"/>
      <c r="S492" s="152"/>
      <c r="T492" s="152"/>
      <c r="U492" s="152"/>
      <c r="V492" s="152"/>
      <c r="W492" s="152"/>
      <c r="X492" s="152"/>
      <c r="Y492" s="152"/>
      <c r="Z492" s="152"/>
    </row>
    <row r="493" spans="1:26" ht="11.25" customHeight="1" x14ac:dyDescent="0.2">
      <c r="A493" s="158"/>
      <c r="B493" s="152"/>
      <c r="C493" s="152"/>
      <c r="D493" s="152"/>
      <c r="E493" s="152"/>
      <c r="F493" s="152"/>
      <c r="G493" s="152"/>
      <c r="H493" s="152"/>
      <c r="I493" s="152"/>
      <c r="J493" s="152"/>
      <c r="K493" s="152"/>
      <c r="L493" s="152"/>
      <c r="M493" s="152"/>
      <c r="N493" s="152"/>
      <c r="O493" s="152"/>
      <c r="P493" s="152"/>
      <c r="Q493" s="152"/>
      <c r="R493" s="152"/>
      <c r="S493" s="152"/>
      <c r="T493" s="152"/>
      <c r="U493" s="152"/>
      <c r="V493" s="152"/>
      <c r="W493" s="152"/>
      <c r="X493" s="152"/>
      <c r="Y493" s="152"/>
      <c r="Z493" s="152"/>
    </row>
    <row r="494" spans="1:26" ht="11.25" customHeight="1" x14ac:dyDescent="0.2">
      <c r="A494" s="158"/>
      <c r="B494" s="152"/>
      <c r="C494" s="152"/>
      <c r="D494" s="152"/>
      <c r="E494" s="152"/>
      <c r="F494" s="152"/>
      <c r="G494" s="152"/>
      <c r="H494" s="152"/>
      <c r="I494" s="152"/>
      <c r="J494" s="152"/>
      <c r="K494" s="152"/>
      <c r="L494" s="152"/>
      <c r="M494" s="152"/>
      <c r="N494" s="152"/>
      <c r="O494" s="152"/>
      <c r="P494" s="152"/>
      <c r="Q494" s="152"/>
      <c r="R494" s="152"/>
      <c r="S494" s="152"/>
      <c r="T494" s="152"/>
      <c r="U494" s="152"/>
      <c r="V494" s="152"/>
      <c r="W494" s="152"/>
      <c r="X494" s="152"/>
      <c r="Y494" s="152"/>
      <c r="Z494" s="152"/>
    </row>
    <row r="495" spans="1:26" ht="11.25" customHeight="1" x14ac:dyDescent="0.2">
      <c r="A495" s="158"/>
      <c r="B495" s="152"/>
      <c r="C495" s="152"/>
      <c r="D495" s="152"/>
      <c r="E495" s="152"/>
      <c r="F495" s="152"/>
      <c r="G495" s="152"/>
      <c r="H495" s="152"/>
      <c r="I495" s="152"/>
      <c r="J495" s="152"/>
      <c r="K495" s="152"/>
      <c r="L495" s="152"/>
      <c r="M495" s="152"/>
      <c r="N495" s="152"/>
      <c r="O495" s="152"/>
      <c r="P495" s="152"/>
      <c r="Q495" s="152"/>
      <c r="R495" s="152"/>
      <c r="S495" s="152"/>
      <c r="T495" s="152"/>
      <c r="U495" s="152"/>
      <c r="V495" s="152"/>
      <c r="W495" s="152"/>
      <c r="X495" s="152"/>
      <c r="Y495" s="152"/>
      <c r="Z495" s="152"/>
    </row>
    <row r="496" spans="1:26" ht="11.25" customHeight="1" x14ac:dyDescent="0.2">
      <c r="A496" s="158"/>
      <c r="B496" s="152"/>
      <c r="C496" s="152"/>
      <c r="D496" s="152"/>
      <c r="E496" s="152"/>
      <c r="F496" s="152"/>
      <c r="G496" s="152"/>
      <c r="H496" s="152"/>
      <c r="I496" s="152"/>
      <c r="J496" s="152"/>
      <c r="K496" s="152"/>
      <c r="L496" s="152"/>
      <c r="M496" s="152"/>
      <c r="N496" s="152"/>
      <c r="O496" s="152"/>
      <c r="P496" s="152"/>
      <c r="Q496" s="152"/>
      <c r="R496" s="152"/>
      <c r="S496" s="152"/>
      <c r="T496" s="152"/>
      <c r="U496" s="152"/>
      <c r="V496" s="152"/>
      <c r="W496" s="152"/>
      <c r="X496" s="152"/>
      <c r="Y496" s="152"/>
      <c r="Z496" s="152"/>
    </row>
    <row r="497" spans="1:26" ht="11.25" customHeight="1" x14ac:dyDescent="0.2">
      <c r="A497" s="158"/>
      <c r="B497" s="152"/>
      <c r="C497" s="152"/>
      <c r="D497" s="152"/>
      <c r="E497" s="152"/>
      <c r="F497" s="152"/>
      <c r="G497" s="152"/>
      <c r="H497" s="152"/>
      <c r="I497" s="152"/>
      <c r="J497" s="152"/>
      <c r="K497" s="152"/>
      <c r="L497" s="152"/>
      <c r="M497" s="152"/>
      <c r="N497" s="152"/>
      <c r="O497" s="152"/>
      <c r="P497" s="152"/>
      <c r="Q497" s="152"/>
      <c r="R497" s="152"/>
      <c r="S497" s="152"/>
      <c r="T497" s="152"/>
      <c r="U497" s="152"/>
      <c r="V497" s="152"/>
      <c r="W497" s="152"/>
      <c r="X497" s="152"/>
      <c r="Y497" s="152"/>
      <c r="Z497" s="152"/>
    </row>
    <row r="498" spans="1:26" ht="11.25" customHeight="1" x14ac:dyDescent="0.2">
      <c r="A498" s="158"/>
      <c r="B498" s="152"/>
      <c r="C498" s="152"/>
      <c r="D498" s="152"/>
      <c r="E498" s="152"/>
      <c r="F498" s="152"/>
      <c r="G498" s="152"/>
      <c r="H498" s="152"/>
      <c r="I498" s="152"/>
      <c r="J498" s="152"/>
      <c r="K498" s="152"/>
      <c r="L498" s="152"/>
      <c r="M498" s="152"/>
      <c r="N498" s="152"/>
      <c r="O498" s="152"/>
      <c r="P498" s="152"/>
      <c r="Q498" s="152"/>
      <c r="R498" s="152"/>
      <c r="S498" s="152"/>
      <c r="T498" s="152"/>
      <c r="U498" s="152"/>
      <c r="V498" s="152"/>
      <c r="W498" s="152"/>
      <c r="X498" s="152"/>
      <c r="Y498" s="152"/>
      <c r="Z498" s="152"/>
    </row>
    <row r="499" spans="1:26" ht="11.25" customHeight="1" x14ac:dyDescent="0.2">
      <c r="A499" s="158"/>
      <c r="B499" s="152"/>
      <c r="C499" s="152"/>
      <c r="D499" s="152"/>
      <c r="E499" s="152"/>
      <c r="F499" s="152"/>
      <c r="G499" s="152"/>
      <c r="H499" s="152"/>
      <c r="I499" s="152"/>
      <c r="J499" s="152"/>
      <c r="K499" s="152"/>
      <c r="L499" s="152"/>
      <c r="M499" s="152"/>
      <c r="N499" s="152"/>
      <c r="O499" s="152"/>
      <c r="P499" s="152"/>
      <c r="Q499" s="152"/>
      <c r="R499" s="152"/>
      <c r="S499" s="152"/>
      <c r="T499" s="152"/>
      <c r="U499" s="152"/>
      <c r="V499" s="152"/>
      <c r="W499" s="152"/>
      <c r="X499" s="152"/>
      <c r="Y499" s="152"/>
      <c r="Z499" s="152"/>
    </row>
    <row r="500" spans="1:26" ht="11.25" customHeight="1" x14ac:dyDescent="0.2">
      <c r="A500" s="158"/>
      <c r="B500" s="152"/>
      <c r="C500" s="152"/>
      <c r="D500" s="152"/>
      <c r="E500" s="152"/>
      <c r="F500" s="152"/>
      <c r="G500" s="152"/>
      <c r="H500" s="152"/>
      <c r="I500" s="152"/>
      <c r="J500" s="152"/>
      <c r="K500" s="152"/>
      <c r="L500" s="152"/>
      <c r="M500" s="152"/>
      <c r="N500" s="152"/>
      <c r="O500" s="152"/>
      <c r="P500" s="152"/>
      <c r="Q500" s="152"/>
      <c r="R500" s="152"/>
      <c r="S500" s="152"/>
      <c r="T500" s="152"/>
      <c r="U500" s="152"/>
      <c r="V500" s="152"/>
      <c r="W500" s="152"/>
      <c r="X500" s="152"/>
      <c r="Y500" s="152"/>
      <c r="Z500" s="152"/>
    </row>
    <row r="501" spans="1:26" ht="11.25" customHeight="1" x14ac:dyDescent="0.2">
      <c r="A501" s="158"/>
      <c r="B501" s="152"/>
      <c r="C501" s="152"/>
      <c r="D501" s="152"/>
      <c r="E501" s="152"/>
      <c r="F501" s="152"/>
      <c r="G501" s="152"/>
      <c r="H501" s="152"/>
      <c r="I501" s="152"/>
      <c r="J501" s="152"/>
      <c r="K501" s="152"/>
      <c r="L501" s="152"/>
      <c r="M501" s="152"/>
      <c r="N501" s="152"/>
      <c r="O501" s="152"/>
      <c r="P501" s="152"/>
      <c r="Q501" s="152"/>
      <c r="R501" s="152"/>
      <c r="S501" s="152"/>
      <c r="T501" s="152"/>
      <c r="U501" s="152"/>
      <c r="V501" s="152"/>
      <c r="W501" s="152"/>
      <c r="X501" s="152"/>
      <c r="Y501" s="152"/>
      <c r="Z501" s="152"/>
    </row>
    <row r="502" spans="1:26" ht="11.25" customHeight="1" x14ac:dyDescent="0.2">
      <c r="A502" s="158"/>
      <c r="B502" s="152"/>
      <c r="C502" s="152"/>
      <c r="D502" s="152"/>
      <c r="E502" s="152"/>
      <c r="F502" s="152"/>
      <c r="G502" s="152"/>
      <c r="H502" s="152"/>
      <c r="I502" s="152"/>
      <c r="J502" s="152"/>
      <c r="K502" s="152"/>
      <c r="L502" s="152"/>
      <c r="M502" s="152"/>
      <c r="N502" s="152"/>
      <c r="O502" s="152"/>
      <c r="P502" s="152"/>
      <c r="Q502" s="152"/>
      <c r="R502" s="152"/>
      <c r="S502" s="152"/>
      <c r="T502" s="152"/>
      <c r="U502" s="152"/>
      <c r="V502" s="152"/>
      <c r="W502" s="152"/>
      <c r="X502" s="152"/>
      <c r="Y502" s="152"/>
      <c r="Z502" s="152"/>
    </row>
    <row r="503" spans="1:26" ht="11.25" customHeight="1" x14ac:dyDescent="0.2">
      <c r="A503" s="158"/>
      <c r="B503" s="152"/>
      <c r="C503" s="152"/>
      <c r="D503" s="152"/>
      <c r="E503" s="152"/>
      <c r="F503" s="152"/>
      <c r="G503" s="152"/>
      <c r="H503" s="152"/>
      <c r="I503" s="152"/>
      <c r="J503" s="152"/>
      <c r="K503" s="152"/>
      <c r="L503" s="152"/>
      <c r="M503" s="152"/>
      <c r="N503" s="152"/>
      <c r="O503" s="152"/>
      <c r="P503" s="152"/>
      <c r="Q503" s="152"/>
      <c r="R503" s="152"/>
      <c r="S503" s="152"/>
      <c r="T503" s="152"/>
      <c r="U503" s="152"/>
      <c r="V503" s="152"/>
      <c r="W503" s="152"/>
      <c r="X503" s="152"/>
      <c r="Y503" s="152"/>
      <c r="Z503" s="152"/>
    </row>
    <row r="504" spans="1:26" ht="11.25" customHeight="1" x14ac:dyDescent="0.2">
      <c r="A504" s="158"/>
      <c r="B504" s="152"/>
      <c r="C504" s="152"/>
      <c r="D504" s="152"/>
      <c r="E504" s="152"/>
      <c r="F504" s="152"/>
      <c r="G504" s="152"/>
      <c r="H504" s="152"/>
      <c r="I504" s="152"/>
      <c r="J504" s="152"/>
      <c r="K504" s="152"/>
      <c r="L504" s="152"/>
      <c r="M504" s="152"/>
      <c r="N504" s="152"/>
      <c r="O504" s="152"/>
      <c r="P504" s="152"/>
      <c r="Q504" s="152"/>
      <c r="R504" s="152"/>
      <c r="S504" s="152"/>
      <c r="T504" s="152"/>
      <c r="U504" s="152"/>
      <c r="V504" s="152"/>
      <c r="W504" s="152"/>
      <c r="X504" s="152"/>
      <c r="Y504" s="152"/>
      <c r="Z504" s="152"/>
    </row>
    <row r="505" spans="1:26" ht="11.25" customHeight="1" x14ac:dyDescent="0.2">
      <c r="A505" s="158"/>
      <c r="B505" s="152"/>
      <c r="C505" s="152"/>
      <c r="D505" s="152"/>
      <c r="E505" s="152"/>
      <c r="F505" s="152"/>
      <c r="G505" s="152"/>
      <c r="H505" s="152"/>
      <c r="I505" s="152"/>
      <c r="J505" s="152"/>
      <c r="K505" s="152"/>
      <c r="L505" s="152"/>
      <c r="M505" s="152"/>
      <c r="N505" s="152"/>
      <c r="O505" s="152"/>
      <c r="P505" s="152"/>
      <c r="Q505" s="152"/>
      <c r="R505" s="152"/>
      <c r="S505" s="152"/>
      <c r="T505" s="152"/>
      <c r="U505" s="152"/>
      <c r="V505" s="152"/>
      <c r="W505" s="152"/>
      <c r="X505" s="152"/>
      <c r="Y505" s="152"/>
      <c r="Z505" s="152"/>
    </row>
    <row r="506" spans="1:26" ht="11.25" customHeight="1" x14ac:dyDescent="0.2">
      <c r="A506" s="158"/>
      <c r="B506" s="152"/>
      <c r="C506" s="152"/>
      <c r="D506" s="152"/>
      <c r="E506" s="152"/>
      <c r="F506" s="152"/>
      <c r="G506" s="152"/>
      <c r="H506" s="152"/>
      <c r="I506" s="152"/>
      <c r="J506" s="152"/>
      <c r="K506" s="152"/>
      <c r="L506" s="152"/>
      <c r="M506" s="152"/>
      <c r="N506" s="152"/>
      <c r="O506" s="152"/>
      <c r="P506" s="152"/>
      <c r="Q506" s="152"/>
      <c r="R506" s="152"/>
      <c r="S506" s="152"/>
      <c r="T506" s="152"/>
      <c r="U506" s="152"/>
      <c r="V506" s="152"/>
      <c r="W506" s="152"/>
      <c r="X506" s="152"/>
      <c r="Y506" s="152"/>
      <c r="Z506" s="152"/>
    </row>
    <row r="507" spans="1:26" ht="11.25" customHeight="1" x14ac:dyDescent="0.2">
      <c r="A507" s="158"/>
      <c r="B507" s="152"/>
      <c r="C507" s="152"/>
      <c r="D507" s="152"/>
      <c r="E507" s="152"/>
      <c r="F507" s="152"/>
      <c r="G507" s="152"/>
      <c r="H507" s="152"/>
      <c r="I507" s="152"/>
      <c r="J507" s="152"/>
      <c r="K507" s="152"/>
      <c r="L507" s="152"/>
      <c r="M507" s="152"/>
      <c r="N507" s="152"/>
      <c r="O507" s="152"/>
      <c r="P507" s="152"/>
      <c r="Q507" s="152"/>
      <c r="R507" s="152"/>
      <c r="S507" s="152"/>
      <c r="T507" s="152"/>
      <c r="U507" s="152"/>
      <c r="V507" s="152"/>
      <c r="W507" s="152"/>
      <c r="X507" s="152"/>
      <c r="Y507" s="152"/>
      <c r="Z507" s="152"/>
    </row>
    <row r="508" spans="1:26" ht="11.25" customHeight="1" x14ac:dyDescent="0.2">
      <c r="A508" s="158"/>
      <c r="B508" s="152"/>
      <c r="C508" s="152"/>
      <c r="D508" s="152"/>
      <c r="E508" s="152"/>
      <c r="F508" s="152"/>
      <c r="G508" s="152"/>
      <c r="H508" s="152"/>
      <c r="I508" s="152"/>
      <c r="J508" s="152"/>
      <c r="K508" s="152"/>
      <c r="L508" s="152"/>
      <c r="M508" s="152"/>
      <c r="N508" s="152"/>
      <c r="O508" s="152"/>
      <c r="P508" s="152"/>
      <c r="Q508" s="152"/>
      <c r="R508" s="152"/>
      <c r="S508" s="152"/>
      <c r="T508" s="152"/>
      <c r="U508" s="152"/>
      <c r="V508" s="152"/>
      <c r="W508" s="152"/>
      <c r="X508" s="152"/>
      <c r="Y508" s="152"/>
      <c r="Z508" s="152"/>
    </row>
    <row r="509" spans="1:26" ht="11.25" customHeight="1" x14ac:dyDescent="0.2">
      <c r="A509" s="158"/>
      <c r="B509" s="152"/>
      <c r="C509" s="152"/>
      <c r="D509" s="152"/>
      <c r="E509" s="152"/>
      <c r="F509" s="152"/>
      <c r="G509" s="152"/>
      <c r="H509" s="152"/>
      <c r="I509" s="152"/>
      <c r="J509" s="152"/>
      <c r="K509" s="152"/>
      <c r="L509" s="152"/>
      <c r="M509" s="152"/>
      <c r="N509" s="152"/>
      <c r="O509" s="152"/>
      <c r="P509" s="152"/>
      <c r="Q509" s="152"/>
      <c r="R509" s="152"/>
      <c r="S509" s="152"/>
      <c r="T509" s="152"/>
      <c r="U509" s="152"/>
      <c r="V509" s="152"/>
      <c r="W509" s="152"/>
      <c r="X509" s="152"/>
      <c r="Y509" s="152"/>
      <c r="Z509" s="152"/>
    </row>
    <row r="510" spans="1:26" ht="11.25" customHeight="1" x14ac:dyDescent="0.2">
      <c r="A510" s="158"/>
      <c r="B510" s="152"/>
      <c r="C510" s="152"/>
      <c r="D510" s="152"/>
      <c r="E510" s="152"/>
      <c r="F510" s="152"/>
      <c r="G510" s="152"/>
      <c r="H510" s="152"/>
      <c r="I510" s="152"/>
      <c r="J510" s="152"/>
      <c r="K510" s="152"/>
      <c r="L510" s="152"/>
      <c r="M510" s="152"/>
      <c r="N510" s="152"/>
      <c r="O510" s="152"/>
      <c r="P510" s="152"/>
      <c r="Q510" s="152"/>
      <c r="R510" s="152"/>
      <c r="S510" s="152"/>
      <c r="T510" s="152"/>
      <c r="U510" s="152"/>
      <c r="V510" s="152"/>
      <c r="W510" s="152"/>
      <c r="X510" s="152"/>
      <c r="Y510" s="152"/>
      <c r="Z510" s="152"/>
    </row>
    <row r="511" spans="1:26" ht="11.25" customHeight="1" x14ac:dyDescent="0.2">
      <c r="A511" s="158"/>
      <c r="B511" s="152"/>
      <c r="C511" s="152"/>
      <c r="D511" s="152"/>
      <c r="E511" s="152"/>
      <c r="F511" s="152"/>
      <c r="G511" s="152"/>
      <c r="H511" s="152"/>
      <c r="I511" s="152"/>
      <c r="J511" s="152"/>
      <c r="K511" s="152"/>
      <c r="L511" s="152"/>
      <c r="M511" s="152"/>
      <c r="N511" s="152"/>
      <c r="O511" s="152"/>
      <c r="P511" s="152"/>
      <c r="Q511" s="152"/>
      <c r="R511" s="152"/>
      <c r="S511" s="152"/>
      <c r="T511" s="152"/>
      <c r="U511" s="152"/>
      <c r="V511" s="152"/>
      <c r="W511" s="152"/>
      <c r="X511" s="152"/>
      <c r="Y511" s="152"/>
      <c r="Z511" s="152"/>
    </row>
    <row r="512" spans="1:26" ht="11.25" customHeight="1" x14ac:dyDescent="0.2">
      <c r="A512" s="158"/>
      <c r="B512" s="152"/>
      <c r="C512" s="152"/>
      <c r="D512" s="152"/>
      <c r="E512" s="152"/>
      <c r="F512" s="152"/>
      <c r="G512" s="152"/>
      <c r="H512" s="152"/>
      <c r="I512" s="152"/>
      <c r="J512" s="152"/>
      <c r="K512" s="152"/>
      <c r="L512" s="152"/>
      <c r="M512" s="152"/>
      <c r="N512" s="152"/>
      <c r="O512" s="152"/>
      <c r="P512" s="152"/>
      <c r="Q512" s="152"/>
      <c r="R512" s="152"/>
      <c r="S512" s="152"/>
      <c r="T512" s="152"/>
      <c r="U512" s="152"/>
      <c r="V512" s="152"/>
      <c r="W512" s="152"/>
      <c r="X512" s="152"/>
      <c r="Y512" s="152"/>
      <c r="Z512" s="152"/>
    </row>
    <row r="513" spans="1:26" ht="11.25" customHeight="1" x14ac:dyDescent="0.2">
      <c r="A513" s="158"/>
      <c r="B513" s="152"/>
      <c r="C513" s="152"/>
      <c r="D513" s="152"/>
      <c r="E513" s="152"/>
      <c r="F513" s="152"/>
      <c r="G513" s="152"/>
      <c r="H513" s="152"/>
      <c r="I513" s="152"/>
      <c r="J513" s="152"/>
      <c r="K513" s="152"/>
      <c r="L513" s="152"/>
      <c r="M513" s="152"/>
      <c r="N513" s="152"/>
      <c r="O513" s="152"/>
      <c r="P513" s="152"/>
      <c r="Q513" s="152"/>
      <c r="R513" s="152"/>
      <c r="S513" s="152"/>
      <c r="T513" s="152"/>
      <c r="U513" s="152"/>
      <c r="V513" s="152"/>
      <c r="W513" s="152"/>
      <c r="X513" s="152"/>
      <c r="Y513" s="152"/>
      <c r="Z513" s="152"/>
    </row>
    <row r="514" spans="1:26" ht="11.25" customHeight="1" x14ac:dyDescent="0.2">
      <c r="A514" s="158"/>
      <c r="B514" s="152"/>
      <c r="C514" s="152"/>
      <c r="D514" s="152"/>
      <c r="E514" s="152"/>
      <c r="F514" s="152"/>
      <c r="G514" s="152"/>
      <c r="H514" s="152"/>
      <c r="I514" s="152"/>
      <c r="J514" s="152"/>
      <c r="K514" s="152"/>
      <c r="L514" s="152"/>
      <c r="M514" s="152"/>
      <c r="N514" s="152"/>
      <c r="O514" s="152"/>
      <c r="P514" s="152"/>
      <c r="Q514" s="152"/>
      <c r="R514" s="152"/>
      <c r="S514" s="152"/>
      <c r="T514" s="152"/>
      <c r="U514" s="152"/>
      <c r="V514" s="152"/>
      <c r="W514" s="152"/>
      <c r="X514" s="152"/>
      <c r="Y514" s="152"/>
      <c r="Z514" s="152"/>
    </row>
    <row r="515" spans="1:26" ht="11.25" customHeight="1" x14ac:dyDescent="0.2">
      <c r="A515" s="158"/>
      <c r="B515" s="152"/>
      <c r="C515" s="152"/>
      <c r="D515" s="152"/>
      <c r="E515" s="152"/>
      <c r="F515" s="152"/>
      <c r="G515" s="152"/>
      <c r="H515" s="152"/>
      <c r="I515" s="152"/>
      <c r="J515" s="152"/>
      <c r="K515" s="152"/>
      <c r="L515" s="152"/>
      <c r="M515" s="152"/>
      <c r="N515" s="152"/>
      <c r="O515" s="152"/>
      <c r="P515" s="152"/>
      <c r="Q515" s="152"/>
      <c r="R515" s="152"/>
      <c r="S515" s="152"/>
      <c r="T515" s="152"/>
      <c r="U515" s="152"/>
      <c r="V515" s="152"/>
      <c r="W515" s="152"/>
      <c r="X515" s="152"/>
      <c r="Y515" s="152"/>
      <c r="Z515" s="152"/>
    </row>
    <row r="516" spans="1:26" ht="11.25" customHeight="1" x14ac:dyDescent="0.2">
      <c r="A516" s="158"/>
      <c r="B516" s="152"/>
      <c r="C516" s="152"/>
      <c r="D516" s="152"/>
      <c r="E516" s="152"/>
      <c r="F516" s="152"/>
      <c r="G516" s="152"/>
      <c r="H516" s="152"/>
      <c r="I516" s="152"/>
      <c r="J516" s="152"/>
      <c r="K516" s="152"/>
      <c r="L516" s="152"/>
      <c r="M516" s="152"/>
      <c r="N516" s="152"/>
      <c r="O516" s="152"/>
      <c r="P516" s="152"/>
      <c r="Q516" s="152"/>
      <c r="R516" s="152"/>
      <c r="S516" s="152"/>
      <c r="T516" s="152"/>
      <c r="U516" s="152"/>
      <c r="V516" s="152"/>
      <c r="W516" s="152"/>
      <c r="X516" s="152"/>
      <c r="Y516" s="152"/>
      <c r="Z516" s="152"/>
    </row>
    <row r="517" spans="1:26" ht="11.25" customHeight="1" x14ac:dyDescent="0.2">
      <c r="A517" s="158"/>
      <c r="B517" s="152"/>
      <c r="C517" s="152"/>
      <c r="D517" s="152"/>
      <c r="E517" s="152"/>
      <c r="F517" s="152"/>
      <c r="G517" s="152"/>
      <c r="H517" s="152"/>
      <c r="I517" s="152"/>
      <c r="J517" s="152"/>
      <c r="K517" s="152"/>
      <c r="L517" s="152"/>
      <c r="M517" s="152"/>
      <c r="N517" s="152"/>
      <c r="O517" s="152"/>
      <c r="P517" s="152"/>
      <c r="Q517" s="152"/>
      <c r="R517" s="152"/>
      <c r="S517" s="152"/>
      <c r="T517" s="152"/>
      <c r="U517" s="152"/>
      <c r="V517" s="152"/>
      <c r="W517" s="152"/>
      <c r="X517" s="152"/>
      <c r="Y517" s="152"/>
      <c r="Z517" s="152"/>
    </row>
    <row r="518" spans="1:26" ht="11.25" customHeight="1" x14ac:dyDescent="0.2">
      <c r="A518" s="158"/>
      <c r="B518" s="152"/>
      <c r="C518" s="152"/>
      <c r="D518" s="152"/>
      <c r="E518" s="152"/>
      <c r="F518" s="152"/>
      <c r="G518" s="152"/>
      <c r="H518" s="152"/>
      <c r="I518" s="152"/>
      <c r="J518" s="152"/>
      <c r="K518" s="152"/>
      <c r="L518" s="152"/>
      <c r="M518" s="152"/>
      <c r="N518" s="152"/>
      <c r="O518" s="152"/>
      <c r="P518" s="152"/>
      <c r="Q518" s="152"/>
      <c r="R518" s="152"/>
      <c r="S518" s="152"/>
      <c r="T518" s="152"/>
      <c r="U518" s="152"/>
      <c r="V518" s="152"/>
      <c r="W518" s="152"/>
      <c r="X518" s="152"/>
      <c r="Y518" s="152"/>
      <c r="Z518" s="152"/>
    </row>
    <row r="519" spans="1:26" ht="11.25" customHeight="1" x14ac:dyDescent="0.2">
      <c r="A519" s="158"/>
      <c r="B519" s="152"/>
      <c r="C519" s="152"/>
      <c r="D519" s="152"/>
      <c r="E519" s="152"/>
      <c r="F519" s="152"/>
      <c r="G519" s="152"/>
      <c r="H519" s="152"/>
      <c r="I519" s="152"/>
      <c r="J519" s="152"/>
      <c r="K519" s="152"/>
      <c r="L519" s="152"/>
      <c r="M519" s="152"/>
      <c r="N519" s="152"/>
      <c r="O519" s="152"/>
      <c r="P519" s="152"/>
      <c r="Q519" s="152"/>
      <c r="R519" s="152"/>
      <c r="S519" s="152"/>
      <c r="T519" s="152"/>
      <c r="U519" s="152"/>
      <c r="V519" s="152"/>
      <c r="W519" s="152"/>
      <c r="X519" s="152"/>
      <c r="Y519" s="152"/>
      <c r="Z519" s="152"/>
    </row>
    <row r="520" spans="1:26" ht="11.25" customHeight="1" x14ac:dyDescent="0.2">
      <c r="A520" s="158"/>
      <c r="B520" s="152"/>
      <c r="C520" s="152"/>
      <c r="D520" s="152"/>
      <c r="E520" s="152"/>
      <c r="F520" s="152"/>
      <c r="G520" s="152"/>
      <c r="H520" s="152"/>
      <c r="I520" s="152"/>
      <c r="J520" s="152"/>
      <c r="K520" s="152"/>
      <c r="L520" s="152"/>
      <c r="M520" s="152"/>
      <c r="N520" s="152"/>
      <c r="O520" s="152"/>
      <c r="P520" s="152"/>
      <c r="Q520" s="152"/>
      <c r="R520" s="152"/>
      <c r="S520" s="152"/>
      <c r="T520" s="152"/>
      <c r="U520" s="152"/>
      <c r="V520" s="152"/>
      <c r="W520" s="152"/>
      <c r="X520" s="152"/>
      <c r="Y520" s="152"/>
      <c r="Z520" s="152"/>
    </row>
    <row r="521" spans="1:26" ht="11.25" customHeight="1" x14ac:dyDescent="0.2">
      <c r="A521" s="158"/>
      <c r="B521" s="152"/>
      <c r="C521" s="152"/>
      <c r="D521" s="152"/>
      <c r="E521" s="152"/>
      <c r="F521" s="152"/>
      <c r="G521" s="152"/>
      <c r="H521" s="152"/>
      <c r="I521" s="152"/>
      <c r="J521" s="152"/>
      <c r="K521" s="152"/>
      <c r="L521" s="152"/>
      <c r="M521" s="152"/>
      <c r="N521" s="152"/>
      <c r="O521" s="152"/>
      <c r="P521" s="152"/>
      <c r="Q521" s="152"/>
      <c r="R521" s="152"/>
      <c r="S521" s="152"/>
      <c r="T521" s="152"/>
      <c r="U521" s="152"/>
      <c r="V521" s="152"/>
      <c r="W521" s="152"/>
      <c r="X521" s="152"/>
      <c r="Y521" s="152"/>
      <c r="Z521" s="152"/>
    </row>
    <row r="522" spans="1:26" ht="11.25" customHeight="1" x14ac:dyDescent="0.2">
      <c r="A522" s="158"/>
      <c r="B522" s="152"/>
      <c r="C522" s="152"/>
      <c r="D522" s="152"/>
      <c r="E522" s="152"/>
      <c r="F522" s="152"/>
      <c r="G522" s="152"/>
      <c r="H522" s="152"/>
      <c r="I522" s="152"/>
      <c r="J522" s="152"/>
      <c r="K522" s="152"/>
      <c r="L522" s="152"/>
      <c r="M522" s="152"/>
      <c r="N522" s="152"/>
      <c r="O522" s="152"/>
      <c r="P522" s="152"/>
      <c r="Q522" s="152"/>
      <c r="R522" s="152"/>
      <c r="S522" s="152"/>
      <c r="T522" s="152"/>
      <c r="U522" s="152"/>
      <c r="V522" s="152"/>
      <c r="W522" s="152"/>
      <c r="X522" s="152"/>
      <c r="Y522" s="152"/>
      <c r="Z522" s="152"/>
    </row>
    <row r="523" spans="1:26" ht="11.25" customHeight="1" x14ac:dyDescent="0.2">
      <c r="A523" s="158"/>
      <c r="B523" s="152"/>
      <c r="C523" s="152"/>
      <c r="D523" s="152"/>
      <c r="E523" s="152"/>
      <c r="F523" s="152"/>
      <c r="G523" s="152"/>
      <c r="H523" s="152"/>
      <c r="I523" s="152"/>
      <c r="J523" s="152"/>
      <c r="K523" s="152"/>
      <c r="L523" s="152"/>
      <c r="M523" s="152"/>
      <c r="N523" s="152"/>
      <c r="O523" s="152"/>
      <c r="P523" s="152"/>
      <c r="Q523" s="152"/>
      <c r="R523" s="152"/>
      <c r="S523" s="152"/>
      <c r="T523" s="152"/>
      <c r="U523" s="152"/>
      <c r="V523" s="152"/>
      <c r="W523" s="152"/>
      <c r="X523" s="152"/>
      <c r="Y523" s="152"/>
      <c r="Z523" s="152"/>
    </row>
    <row r="524" spans="1:26" ht="11.25" customHeight="1" x14ac:dyDescent="0.2">
      <c r="A524" s="158"/>
      <c r="B524" s="152"/>
      <c r="C524" s="152"/>
      <c r="D524" s="152"/>
      <c r="E524" s="152"/>
      <c r="F524" s="152"/>
      <c r="G524" s="152"/>
      <c r="H524" s="152"/>
      <c r="I524" s="152"/>
      <c r="J524" s="152"/>
      <c r="K524" s="152"/>
      <c r="L524" s="152"/>
      <c r="M524" s="152"/>
      <c r="N524" s="152"/>
      <c r="O524" s="152"/>
      <c r="P524" s="152"/>
      <c r="Q524" s="152"/>
      <c r="R524" s="152"/>
      <c r="S524" s="152"/>
      <c r="T524" s="152"/>
      <c r="U524" s="152"/>
      <c r="V524" s="152"/>
      <c r="W524" s="152"/>
      <c r="X524" s="152"/>
      <c r="Y524" s="152"/>
      <c r="Z524" s="152"/>
    </row>
    <row r="525" spans="1:26" ht="11.25" customHeight="1" x14ac:dyDescent="0.2">
      <c r="A525" s="158"/>
      <c r="B525" s="152"/>
      <c r="C525" s="152"/>
      <c r="D525" s="152"/>
      <c r="E525" s="152"/>
      <c r="F525" s="152"/>
      <c r="G525" s="152"/>
      <c r="H525" s="152"/>
      <c r="I525" s="152"/>
      <c r="J525" s="152"/>
      <c r="K525" s="152"/>
      <c r="L525" s="152"/>
      <c r="M525" s="152"/>
      <c r="N525" s="152"/>
      <c r="O525" s="152"/>
      <c r="P525" s="152"/>
      <c r="Q525" s="152"/>
      <c r="R525" s="152"/>
      <c r="S525" s="152"/>
      <c r="T525" s="152"/>
      <c r="U525" s="152"/>
      <c r="V525" s="152"/>
      <c r="W525" s="152"/>
      <c r="X525" s="152"/>
      <c r="Y525" s="152"/>
      <c r="Z525" s="152"/>
    </row>
    <row r="526" spans="1:26" ht="11.25" customHeight="1" x14ac:dyDescent="0.2">
      <c r="A526" s="158"/>
      <c r="B526" s="152"/>
      <c r="C526" s="152"/>
      <c r="D526" s="152"/>
      <c r="E526" s="152"/>
      <c r="F526" s="152"/>
      <c r="G526" s="152"/>
      <c r="H526" s="152"/>
      <c r="I526" s="152"/>
      <c r="J526" s="152"/>
      <c r="K526" s="152"/>
      <c r="L526" s="152"/>
      <c r="M526" s="152"/>
      <c r="N526" s="152"/>
      <c r="O526" s="152"/>
      <c r="P526" s="152"/>
      <c r="Q526" s="152"/>
      <c r="R526" s="152"/>
      <c r="S526" s="152"/>
      <c r="T526" s="152"/>
      <c r="U526" s="152"/>
      <c r="V526" s="152"/>
      <c r="W526" s="152"/>
      <c r="X526" s="152"/>
      <c r="Y526" s="152"/>
      <c r="Z526" s="152"/>
    </row>
    <row r="527" spans="1:26" ht="11.25" customHeight="1" x14ac:dyDescent="0.2">
      <c r="A527" s="158"/>
      <c r="B527" s="152"/>
      <c r="C527" s="152"/>
      <c r="D527" s="152"/>
      <c r="E527" s="152"/>
      <c r="F527" s="152"/>
      <c r="G527" s="152"/>
      <c r="H527" s="152"/>
      <c r="I527" s="152"/>
      <c r="J527" s="152"/>
      <c r="K527" s="152"/>
      <c r="L527" s="152"/>
      <c r="M527" s="152"/>
      <c r="N527" s="152"/>
      <c r="O527" s="152"/>
      <c r="P527" s="152"/>
      <c r="Q527" s="152"/>
      <c r="R527" s="152"/>
      <c r="S527" s="152"/>
      <c r="T527" s="152"/>
      <c r="U527" s="152"/>
      <c r="V527" s="152"/>
      <c r="W527" s="152"/>
      <c r="X527" s="152"/>
      <c r="Y527" s="152"/>
      <c r="Z527" s="152"/>
    </row>
    <row r="528" spans="1:26" ht="11.25" customHeight="1" x14ac:dyDescent="0.2">
      <c r="A528" s="158"/>
      <c r="B528" s="152"/>
      <c r="C528" s="152"/>
      <c r="D528" s="152"/>
      <c r="E528" s="152"/>
      <c r="F528" s="152"/>
      <c r="G528" s="152"/>
      <c r="H528" s="152"/>
      <c r="I528" s="152"/>
      <c r="J528" s="152"/>
      <c r="K528" s="152"/>
      <c r="L528" s="152"/>
      <c r="M528" s="152"/>
      <c r="N528" s="152"/>
      <c r="O528" s="152"/>
      <c r="P528" s="152"/>
      <c r="Q528" s="152"/>
      <c r="R528" s="152"/>
      <c r="S528" s="152"/>
      <c r="T528" s="152"/>
      <c r="U528" s="152"/>
      <c r="V528" s="152"/>
      <c r="W528" s="152"/>
      <c r="X528" s="152"/>
      <c r="Y528" s="152"/>
      <c r="Z528" s="152"/>
    </row>
    <row r="529" spans="1:26" ht="11.25" customHeight="1" x14ac:dyDescent="0.2">
      <c r="A529" s="158"/>
      <c r="B529" s="152"/>
      <c r="C529" s="152"/>
      <c r="D529" s="152"/>
      <c r="E529" s="152"/>
      <c r="F529" s="152"/>
      <c r="G529" s="152"/>
      <c r="H529" s="152"/>
      <c r="I529" s="152"/>
      <c r="J529" s="152"/>
      <c r="K529" s="152"/>
      <c r="L529" s="152"/>
      <c r="M529" s="152"/>
      <c r="N529" s="152"/>
      <c r="O529" s="152"/>
      <c r="P529" s="152"/>
      <c r="Q529" s="152"/>
      <c r="R529" s="152"/>
      <c r="S529" s="152"/>
      <c r="T529" s="152"/>
      <c r="U529" s="152"/>
      <c r="V529" s="152"/>
      <c r="W529" s="152"/>
      <c r="X529" s="152"/>
      <c r="Y529" s="152"/>
      <c r="Z529" s="152"/>
    </row>
    <row r="530" spans="1:26" ht="11.25" customHeight="1" x14ac:dyDescent="0.2">
      <c r="A530" s="158"/>
      <c r="B530" s="152"/>
      <c r="C530" s="152"/>
      <c r="D530" s="152"/>
      <c r="E530" s="152"/>
      <c r="F530" s="152"/>
      <c r="G530" s="152"/>
      <c r="H530" s="152"/>
      <c r="I530" s="152"/>
      <c r="J530" s="152"/>
      <c r="K530" s="152"/>
      <c r="L530" s="152"/>
      <c r="M530" s="152"/>
      <c r="N530" s="152"/>
      <c r="O530" s="152"/>
      <c r="P530" s="152"/>
      <c r="Q530" s="152"/>
      <c r="R530" s="152"/>
      <c r="S530" s="152"/>
      <c r="T530" s="152"/>
      <c r="U530" s="152"/>
      <c r="V530" s="152"/>
      <c r="W530" s="152"/>
      <c r="X530" s="152"/>
      <c r="Y530" s="152"/>
      <c r="Z530" s="152"/>
    </row>
    <row r="531" spans="1:26" ht="11.25" customHeight="1" x14ac:dyDescent="0.2">
      <c r="A531" s="158"/>
      <c r="B531" s="152"/>
      <c r="C531" s="152"/>
      <c r="D531" s="152"/>
      <c r="E531" s="152"/>
      <c r="F531" s="152"/>
      <c r="G531" s="152"/>
      <c r="H531" s="152"/>
      <c r="I531" s="152"/>
      <c r="J531" s="152"/>
      <c r="K531" s="152"/>
      <c r="L531" s="152"/>
      <c r="M531" s="152"/>
      <c r="N531" s="152"/>
      <c r="O531" s="152"/>
      <c r="P531" s="152"/>
      <c r="Q531" s="152"/>
      <c r="R531" s="152"/>
      <c r="S531" s="152"/>
      <c r="T531" s="152"/>
      <c r="U531" s="152"/>
      <c r="V531" s="152"/>
      <c r="W531" s="152"/>
      <c r="X531" s="152"/>
      <c r="Y531" s="152"/>
      <c r="Z531" s="152"/>
    </row>
    <row r="532" spans="1:26" ht="11.25" customHeight="1" x14ac:dyDescent="0.2">
      <c r="A532" s="158"/>
      <c r="B532" s="152"/>
      <c r="C532" s="152"/>
      <c r="D532" s="152"/>
      <c r="E532" s="152"/>
      <c r="F532" s="152"/>
      <c r="G532" s="152"/>
      <c r="H532" s="152"/>
      <c r="I532" s="152"/>
      <c r="J532" s="152"/>
      <c r="K532" s="152"/>
      <c r="L532" s="152"/>
      <c r="M532" s="152"/>
      <c r="N532" s="152"/>
      <c r="O532" s="152"/>
      <c r="P532" s="152"/>
      <c r="Q532" s="152"/>
      <c r="R532" s="152"/>
      <c r="S532" s="152"/>
      <c r="T532" s="152"/>
      <c r="U532" s="152"/>
      <c r="V532" s="152"/>
      <c r="W532" s="152"/>
      <c r="X532" s="152"/>
      <c r="Y532" s="152"/>
      <c r="Z532" s="152"/>
    </row>
    <row r="533" spans="1:26" ht="11.25" customHeight="1" x14ac:dyDescent="0.2">
      <c r="A533" s="158"/>
      <c r="B533" s="152"/>
      <c r="C533" s="152"/>
      <c r="D533" s="152"/>
      <c r="E533" s="152"/>
      <c r="F533" s="152"/>
      <c r="G533" s="152"/>
      <c r="H533" s="152"/>
      <c r="I533" s="152"/>
      <c r="J533" s="152"/>
      <c r="K533" s="152"/>
      <c r="L533" s="152"/>
      <c r="M533" s="152"/>
      <c r="N533" s="152"/>
      <c r="O533" s="152"/>
      <c r="P533" s="152"/>
      <c r="Q533" s="152"/>
      <c r="R533" s="152"/>
      <c r="S533" s="152"/>
      <c r="T533" s="152"/>
      <c r="U533" s="152"/>
      <c r="V533" s="152"/>
      <c r="W533" s="152"/>
      <c r="X533" s="152"/>
      <c r="Y533" s="152"/>
      <c r="Z533" s="152"/>
    </row>
    <row r="534" spans="1:26" ht="11.25" customHeight="1" x14ac:dyDescent="0.2">
      <c r="A534" s="158"/>
      <c r="B534" s="152"/>
      <c r="C534" s="152"/>
      <c r="D534" s="152"/>
      <c r="E534" s="152"/>
      <c r="F534" s="152"/>
      <c r="G534" s="152"/>
      <c r="H534" s="152"/>
      <c r="I534" s="152"/>
      <c r="J534" s="152"/>
      <c r="K534" s="152"/>
      <c r="L534" s="152"/>
      <c r="M534" s="152"/>
      <c r="N534" s="152"/>
      <c r="O534" s="152"/>
      <c r="P534" s="152"/>
      <c r="Q534" s="152"/>
      <c r="R534" s="152"/>
      <c r="S534" s="152"/>
      <c r="T534" s="152"/>
      <c r="U534" s="152"/>
      <c r="V534" s="152"/>
      <c r="W534" s="152"/>
      <c r="X534" s="152"/>
      <c r="Y534" s="152"/>
      <c r="Z534" s="152"/>
    </row>
    <row r="535" spans="1:26" ht="11.25" customHeight="1" x14ac:dyDescent="0.2">
      <c r="A535" s="158"/>
      <c r="B535" s="152"/>
      <c r="C535" s="152"/>
      <c r="D535" s="152"/>
      <c r="E535" s="152"/>
      <c r="F535" s="152"/>
      <c r="G535" s="152"/>
      <c r="H535" s="152"/>
      <c r="I535" s="152"/>
      <c r="J535" s="152"/>
      <c r="K535" s="152"/>
      <c r="L535" s="152"/>
      <c r="M535" s="152"/>
      <c r="N535" s="152"/>
      <c r="O535" s="152"/>
      <c r="P535" s="152"/>
      <c r="Q535" s="152"/>
      <c r="R535" s="152"/>
      <c r="S535" s="152"/>
      <c r="T535" s="152"/>
      <c r="U535" s="152"/>
      <c r="V535" s="152"/>
      <c r="W535" s="152"/>
      <c r="X535" s="152"/>
      <c r="Y535" s="152"/>
      <c r="Z535" s="152"/>
    </row>
    <row r="536" spans="1:26" ht="11.25" customHeight="1" x14ac:dyDescent="0.2">
      <c r="A536" s="158"/>
      <c r="B536" s="152"/>
      <c r="C536" s="152"/>
      <c r="D536" s="152"/>
      <c r="E536" s="152"/>
      <c r="F536" s="152"/>
      <c r="G536" s="152"/>
      <c r="H536" s="152"/>
      <c r="I536" s="152"/>
      <c r="J536" s="152"/>
      <c r="K536" s="152"/>
      <c r="L536" s="152"/>
      <c r="M536" s="152"/>
      <c r="N536" s="152"/>
      <c r="O536" s="152"/>
      <c r="P536" s="152"/>
      <c r="Q536" s="152"/>
      <c r="R536" s="152"/>
      <c r="S536" s="152"/>
      <c r="T536" s="152"/>
      <c r="U536" s="152"/>
      <c r="V536" s="152"/>
      <c r="W536" s="152"/>
      <c r="X536" s="152"/>
      <c r="Y536" s="152"/>
      <c r="Z536" s="152"/>
    </row>
    <row r="537" spans="1:26" ht="11.25" customHeight="1" x14ac:dyDescent="0.2">
      <c r="A537" s="158"/>
      <c r="B537" s="152"/>
      <c r="C537" s="152"/>
      <c r="D537" s="152"/>
      <c r="E537" s="152"/>
      <c r="F537" s="152"/>
      <c r="G537" s="152"/>
      <c r="H537" s="152"/>
      <c r="I537" s="152"/>
      <c r="J537" s="152"/>
      <c r="K537" s="152"/>
      <c r="L537" s="152"/>
      <c r="M537" s="152"/>
      <c r="N537" s="152"/>
      <c r="O537" s="152"/>
      <c r="P537" s="152"/>
      <c r="Q537" s="152"/>
      <c r="R537" s="152"/>
      <c r="S537" s="152"/>
      <c r="T537" s="152"/>
      <c r="U537" s="152"/>
      <c r="V537" s="152"/>
      <c r="W537" s="152"/>
      <c r="X537" s="152"/>
      <c r="Y537" s="152"/>
      <c r="Z537" s="152"/>
    </row>
    <row r="538" spans="1:26" ht="11.25" customHeight="1" x14ac:dyDescent="0.2">
      <c r="A538" s="158"/>
      <c r="B538" s="152"/>
      <c r="C538" s="152"/>
      <c r="D538" s="152"/>
      <c r="E538" s="152"/>
      <c r="F538" s="152"/>
      <c r="G538" s="152"/>
      <c r="H538" s="152"/>
      <c r="I538" s="152"/>
      <c r="J538" s="152"/>
      <c r="K538" s="152"/>
      <c r="L538" s="152"/>
      <c r="M538" s="152"/>
      <c r="N538" s="152"/>
      <c r="O538" s="152"/>
      <c r="P538" s="152"/>
      <c r="Q538" s="152"/>
      <c r="R538" s="152"/>
      <c r="S538" s="152"/>
      <c r="T538" s="152"/>
      <c r="U538" s="152"/>
      <c r="V538" s="152"/>
      <c r="W538" s="152"/>
      <c r="X538" s="152"/>
      <c r="Y538" s="152"/>
      <c r="Z538" s="152"/>
    </row>
    <row r="539" spans="1:26" ht="11.25" customHeight="1" x14ac:dyDescent="0.2">
      <c r="A539" s="158"/>
      <c r="B539" s="152"/>
      <c r="C539" s="152"/>
      <c r="D539" s="152"/>
      <c r="E539" s="152"/>
      <c r="F539" s="152"/>
      <c r="G539" s="152"/>
      <c r="H539" s="152"/>
      <c r="I539" s="152"/>
      <c r="J539" s="152"/>
      <c r="K539" s="152"/>
      <c r="L539" s="152"/>
      <c r="M539" s="152"/>
      <c r="N539" s="152"/>
      <c r="O539" s="152"/>
      <c r="P539" s="152"/>
      <c r="Q539" s="152"/>
      <c r="R539" s="152"/>
      <c r="S539" s="152"/>
      <c r="T539" s="152"/>
      <c r="U539" s="152"/>
      <c r="V539" s="152"/>
      <c r="W539" s="152"/>
      <c r="X539" s="152"/>
      <c r="Y539" s="152"/>
      <c r="Z539" s="152"/>
    </row>
    <row r="540" spans="1:26" ht="11.25" customHeight="1" x14ac:dyDescent="0.2">
      <c r="A540" s="158"/>
      <c r="B540" s="152"/>
      <c r="C540" s="152"/>
      <c r="D540" s="152"/>
      <c r="E540" s="152"/>
      <c r="F540" s="152"/>
      <c r="G540" s="152"/>
      <c r="H540" s="152"/>
      <c r="I540" s="152"/>
      <c r="J540" s="152"/>
      <c r="K540" s="152"/>
      <c r="L540" s="152"/>
      <c r="M540" s="152"/>
      <c r="N540" s="152"/>
      <c r="O540" s="152"/>
      <c r="P540" s="152"/>
      <c r="Q540" s="152"/>
      <c r="R540" s="152"/>
      <c r="S540" s="152"/>
      <c r="T540" s="152"/>
      <c r="U540" s="152"/>
      <c r="V540" s="152"/>
      <c r="W540" s="152"/>
      <c r="X540" s="152"/>
      <c r="Y540" s="152"/>
      <c r="Z540" s="152"/>
    </row>
    <row r="541" spans="1:26" ht="11.25" customHeight="1" x14ac:dyDescent="0.2">
      <c r="A541" s="158"/>
      <c r="B541" s="152"/>
      <c r="C541" s="152"/>
      <c r="D541" s="152"/>
      <c r="E541" s="152"/>
      <c r="F541" s="152"/>
      <c r="G541" s="152"/>
      <c r="H541" s="152"/>
      <c r="I541" s="152"/>
      <c r="J541" s="152"/>
      <c r="K541" s="152"/>
      <c r="L541" s="152"/>
      <c r="M541" s="152"/>
      <c r="N541" s="152"/>
      <c r="O541" s="152"/>
      <c r="P541" s="152"/>
      <c r="Q541" s="152"/>
      <c r="R541" s="152"/>
      <c r="S541" s="152"/>
      <c r="T541" s="152"/>
      <c r="U541" s="152"/>
      <c r="V541" s="152"/>
      <c r="W541" s="152"/>
      <c r="X541" s="152"/>
      <c r="Y541" s="152"/>
      <c r="Z541" s="152"/>
    </row>
    <row r="542" spans="1:26" ht="11.25" customHeight="1" x14ac:dyDescent="0.2">
      <c r="A542" s="158"/>
      <c r="B542" s="152"/>
      <c r="C542" s="152"/>
      <c r="D542" s="152"/>
      <c r="E542" s="152"/>
      <c r="F542" s="152"/>
      <c r="G542" s="152"/>
      <c r="H542" s="152"/>
      <c r="I542" s="152"/>
      <c r="J542" s="152"/>
      <c r="K542" s="152"/>
      <c r="L542" s="152"/>
      <c r="M542" s="152"/>
      <c r="N542" s="152"/>
      <c r="O542" s="152"/>
      <c r="P542" s="152"/>
      <c r="Q542" s="152"/>
      <c r="R542" s="152"/>
      <c r="S542" s="152"/>
      <c r="T542" s="152"/>
      <c r="U542" s="152"/>
      <c r="V542" s="152"/>
      <c r="W542" s="152"/>
      <c r="X542" s="152"/>
      <c r="Y542" s="152"/>
      <c r="Z542" s="152"/>
    </row>
    <row r="543" spans="1:26" ht="11.25" customHeight="1" x14ac:dyDescent="0.2">
      <c r="A543" s="158"/>
      <c r="B543" s="152"/>
      <c r="C543" s="152"/>
      <c r="D543" s="152"/>
      <c r="E543" s="152"/>
      <c r="F543" s="152"/>
      <c r="G543" s="152"/>
      <c r="H543" s="152"/>
      <c r="I543" s="152"/>
      <c r="J543" s="152"/>
      <c r="K543" s="152"/>
      <c r="L543" s="152"/>
      <c r="M543" s="152"/>
      <c r="N543" s="152"/>
      <c r="O543" s="152"/>
      <c r="P543" s="152"/>
      <c r="Q543" s="152"/>
      <c r="R543" s="152"/>
      <c r="S543" s="152"/>
      <c r="T543" s="152"/>
      <c r="U543" s="152"/>
      <c r="V543" s="152"/>
      <c r="W543" s="152"/>
      <c r="X543" s="152"/>
      <c r="Y543" s="152"/>
      <c r="Z543" s="152"/>
    </row>
    <row r="544" spans="1:26" ht="11.25" customHeight="1" x14ac:dyDescent="0.2">
      <c r="A544" s="158"/>
      <c r="B544" s="152"/>
      <c r="C544" s="152"/>
      <c r="D544" s="152"/>
      <c r="E544" s="152"/>
      <c r="F544" s="152"/>
      <c r="G544" s="152"/>
      <c r="H544" s="152"/>
      <c r="I544" s="152"/>
      <c r="J544" s="152"/>
      <c r="K544" s="152"/>
      <c r="L544" s="152"/>
      <c r="M544" s="152"/>
      <c r="N544" s="152"/>
      <c r="O544" s="152"/>
      <c r="P544" s="152"/>
      <c r="Q544" s="152"/>
      <c r="R544" s="152"/>
      <c r="S544" s="152"/>
      <c r="T544" s="152"/>
      <c r="U544" s="152"/>
      <c r="V544" s="152"/>
      <c r="W544" s="152"/>
      <c r="X544" s="152"/>
      <c r="Y544" s="152"/>
      <c r="Z544" s="152"/>
    </row>
    <row r="545" spans="1:26" ht="11.25" customHeight="1" x14ac:dyDescent="0.2">
      <c r="A545" s="158"/>
      <c r="B545" s="152"/>
      <c r="C545" s="152"/>
      <c r="D545" s="152"/>
      <c r="E545" s="152"/>
      <c r="F545" s="152"/>
      <c r="G545" s="152"/>
      <c r="H545" s="152"/>
      <c r="I545" s="152"/>
      <c r="J545" s="152"/>
      <c r="K545" s="152"/>
      <c r="L545" s="152"/>
      <c r="M545" s="152"/>
      <c r="N545" s="152"/>
      <c r="O545" s="152"/>
      <c r="P545" s="152"/>
      <c r="Q545" s="152"/>
      <c r="R545" s="152"/>
      <c r="S545" s="152"/>
      <c r="T545" s="152"/>
      <c r="U545" s="152"/>
      <c r="V545" s="152"/>
      <c r="W545" s="152"/>
      <c r="X545" s="152"/>
      <c r="Y545" s="152"/>
      <c r="Z545" s="152"/>
    </row>
    <row r="546" spans="1:26" ht="11.25" customHeight="1" x14ac:dyDescent="0.2">
      <c r="A546" s="158"/>
      <c r="B546" s="152"/>
      <c r="C546" s="152"/>
      <c r="D546" s="152"/>
      <c r="E546" s="152"/>
      <c r="F546" s="152"/>
      <c r="G546" s="152"/>
      <c r="H546" s="152"/>
      <c r="I546" s="152"/>
      <c r="J546" s="152"/>
      <c r="K546" s="152"/>
      <c r="L546" s="152"/>
      <c r="M546" s="152"/>
      <c r="N546" s="152"/>
      <c r="O546" s="152"/>
      <c r="P546" s="152"/>
      <c r="Q546" s="152"/>
      <c r="R546" s="152"/>
      <c r="S546" s="152"/>
      <c r="T546" s="152"/>
      <c r="U546" s="152"/>
      <c r="V546" s="152"/>
      <c r="W546" s="152"/>
      <c r="X546" s="152"/>
      <c r="Y546" s="152"/>
      <c r="Z546" s="152"/>
    </row>
    <row r="547" spans="1:26" ht="11.25" customHeight="1" x14ac:dyDescent="0.2">
      <c r="A547" s="158"/>
      <c r="B547" s="152"/>
      <c r="C547" s="152"/>
      <c r="D547" s="152"/>
      <c r="E547" s="152"/>
      <c r="F547" s="152"/>
      <c r="G547" s="152"/>
      <c r="H547" s="152"/>
      <c r="I547" s="152"/>
      <c r="J547" s="152"/>
      <c r="K547" s="152"/>
      <c r="L547" s="152"/>
      <c r="M547" s="152"/>
      <c r="N547" s="152"/>
      <c r="O547" s="152"/>
      <c r="P547" s="152"/>
      <c r="Q547" s="152"/>
      <c r="R547" s="152"/>
      <c r="S547" s="152"/>
      <c r="T547" s="152"/>
      <c r="U547" s="152"/>
      <c r="V547" s="152"/>
      <c r="W547" s="152"/>
      <c r="X547" s="152"/>
      <c r="Y547" s="152"/>
      <c r="Z547" s="152"/>
    </row>
    <row r="548" spans="1:26" ht="11.25" customHeight="1" x14ac:dyDescent="0.2">
      <c r="A548" s="158"/>
      <c r="B548" s="152"/>
      <c r="C548" s="152"/>
      <c r="D548" s="152"/>
      <c r="E548" s="152"/>
      <c r="F548" s="152"/>
      <c r="G548" s="152"/>
      <c r="H548" s="152"/>
      <c r="I548" s="152"/>
      <c r="J548" s="152"/>
      <c r="K548" s="152"/>
      <c r="L548" s="152"/>
      <c r="M548" s="152"/>
      <c r="N548" s="152"/>
      <c r="O548" s="152"/>
      <c r="P548" s="152"/>
      <c r="Q548" s="152"/>
      <c r="R548" s="152"/>
      <c r="S548" s="152"/>
      <c r="T548" s="152"/>
      <c r="U548" s="152"/>
      <c r="V548" s="152"/>
      <c r="W548" s="152"/>
      <c r="X548" s="152"/>
      <c r="Y548" s="152"/>
      <c r="Z548" s="152"/>
    </row>
    <row r="549" spans="1:26" ht="11.25" customHeight="1" x14ac:dyDescent="0.2">
      <c r="A549" s="158"/>
      <c r="B549" s="152"/>
      <c r="C549" s="152"/>
      <c r="D549" s="152"/>
      <c r="E549" s="152"/>
      <c r="F549" s="152"/>
      <c r="G549" s="152"/>
      <c r="H549" s="152"/>
      <c r="I549" s="152"/>
      <c r="J549" s="152"/>
      <c r="K549" s="152"/>
      <c r="L549" s="152"/>
      <c r="M549" s="152"/>
      <c r="N549" s="152"/>
      <c r="O549" s="152"/>
      <c r="P549" s="152"/>
      <c r="Q549" s="152"/>
      <c r="R549" s="152"/>
      <c r="S549" s="152"/>
      <c r="T549" s="152"/>
      <c r="U549" s="152"/>
      <c r="V549" s="152"/>
      <c r="W549" s="152"/>
      <c r="X549" s="152"/>
      <c r="Y549" s="152"/>
      <c r="Z549" s="152"/>
    </row>
    <row r="550" spans="1:26" ht="11.25" customHeight="1" x14ac:dyDescent="0.2">
      <c r="A550" s="158"/>
      <c r="B550" s="152"/>
      <c r="C550" s="152"/>
      <c r="D550" s="152"/>
      <c r="E550" s="152"/>
      <c r="F550" s="152"/>
      <c r="G550" s="152"/>
      <c r="H550" s="152"/>
      <c r="I550" s="152"/>
      <c r="J550" s="152"/>
      <c r="K550" s="152"/>
      <c r="L550" s="152"/>
      <c r="M550" s="152"/>
      <c r="N550" s="152"/>
      <c r="O550" s="152"/>
      <c r="P550" s="152"/>
      <c r="Q550" s="152"/>
      <c r="R550" s="152"/>
      <c r="S550" s="152"/>
      <c r="T550" s="152"/>
      <c r="U550" s="152"/>
      <c r="V550" s="152"/>
      <c r="W550" s="152"/>
      <c r="X550" s="152"/>
      <c r="Y550" s="152"/>
      <c r="Z550" s="152"/>
    </row>
    <row r="551" spans="1:26" ht="11.25" customHeight="1" x14ac:dyDescent="0.2">
      <c r="A551" s="158"/>
      <c r="B551" s="152"/>
      <c r="C551" s="152"/>
      <c r="D551" s="152"/>
      <c r="E551" s="152"/>
      <c r="F551" s="152"/>
      <c r="G551" s="152"/>
      <c r="H551" s="152"/>
      <c r="I551" s="152"/>
      <c r="J551" s="152"/>
      <c r="K551" s="152"/>
      <c r="L551" s="152"/>
      <c r="M551" s="152"/>
      <c r="N551" s="152"/>
      <c r="O551" s="152"/>
      <c r="P551" s="152"/>
      <c r="Q551" s="152"/>
      <c r="R551" s="152"/>
      <c r="S551" s="152"/>
      <c r="T551" s="152"/>
      <c r="U551" s="152"/>
      <c r="V551" s="152"/>
      <c r="W551" s="152"/>
      <c r="X551" s="152"/>
      <c r="Y551" s="152"/>
      <c r="Z551" s="152"/>
    </row>
    <row r="552" spans="1:26" ht="11.25" customHeight="1" x14ac:dyDescent="0.2">
      <c r="A552" s="158"/>
      <c r="B552" s="152"/>
      <c r="C552" s="152"/>
      <c r="D552" s="152"/>
      <c r="E552" s="152"/>
      <c r="F552" s="152"/>
      <c r="G552" s="152"/>
      <c r="H552" s="152"/>
      <c r="I552" s="152"/>
      <c r="J552" s="152"/>
      <c r="K552" s="152"/>
      <c r="L552" s="152"/>
      <c r="M552" s="152"/>
      <c r="N552" s="152"/>
      <c r="O552" s="152"/>
      <c r="P552" s="152"/>
      <c r="Q552" s="152"/>
      <c r="R552" s="152"/>
      <c r="S552" s="152"/>
      <c r="T552" s="152"/>
      <c r="U552" s="152"/>
      <c r="V552" s="152"/>
      <c r="W552" s="152"/>
      <c r="X552" s="152"/>
      <c r="Y552" s="152"/>
      <c r="Z552" s="152"/>
    </row>
    <row r="553" spans="1:26" ht="11.25" customHeight="1" x14ac:dyDescent="0.2">
      <c r="A553" s="158"/>
      <c r="B553" s="152"/>
      <c r="C553" s="152"/>
      <c r="D553" s="152"/>
      <c r="E553" s="152"/>
      <c r="F553" s="152"/>
      <c r="G553" s="152"/>
      <c r="H553" s="152"/>
      <c r="I553" s="152"/>
      <c r="J553" s="152"/>
      <c r="K553" s="152"/>
      <c r="L553" s="152"/>
      <c r="M553" s="152"/>
      <c r="N553" s="152"/>
      <c r="O553" s="152"/>
      <c r="P553" s="152"/>
      <c r="Q553" s="152"/>
      <c r="R553" s="152"/>
      <c r="S553" s="152"/>
      <c r="T553" s="152"/>
      <c r="U553" s="152"/>
      <c r="V553" s="152"/>
      <c r="W553" s="152"/>
      <c r="X553" s="152"/>
      <c r="Y553" s="152"/>
      <c r="Z553" s="152"/>
    </row>
    <row r="554" spans="1:26" ht="11.25" customHeight="1" x14ac:dyDescent="0.2">
      <c r="A554" s="158"/>
      <c r="B554" s="152"/>
      <c r="C554" s="152"/>
      <c r="D554" s="152"/>
      <c r="E554" s="152"/>
      <c r="F554" s="152"/>
      <c r="G554" s="152"/>
      <c r="H554" s="152"/>
      <c r="I554" s="152"/>
      <c r="J554" s="152"/>
      <c r="K554" s="152"/>
      <c r="L554" s="152"/>
      <c r="M554" s="152"/>
      <c r="N554" s="152"/>
      <c r="O554" s="152"/>
      <c r="P554" s="152"/>
      <c r="Q554" s="152"/>
      <c r="R554" s="152"/>
      <c r="S554" s="152"/>
      <c r="T554" s="152"/>
      <c r="U554" s="152"/>
      <c r="V554" s="152"/>
      <c r="W554" s="152"/>
      <c r="X554" s="152"/>
      <c r="Y554" s="152"/>
      <c r="Z554" s="152"/>
    </row>
    <row r="555" spans="1:26" ht="11.25" customHeight="1" x14ac:dyDescent="0.2">
      <c r="A555" s="158"/>
      <c r="B555" s="152"/>
      <c r="C555" s="152"/>
      <c r="D555" s="152"/>
      <c r="E555" s="152"/>
      <c r="F555" s="152"/>
      <c r="G555" s="152"/>
      <c r="H555" s="152"/>
      <c r="I555" s="152"/>
      <c r="J555" s="152"/>
      <c r="K555" s="152"/>
      <c r="L555" s="152"/>
      <c r="M555" s="152"/>
      <c r="N555" s="152"/>
      <c r="O555" s="152"/>
      <c r="P555" s="152"/>
      <c r="Q555" s="152"/>
      <c r="R555" s="152"/>
      <c r="S555" s="152"/>
      <c r="T555" s="152"/>
      <c r="U555" s="152"/>
      <c r="V555" s="152"/>
      <c r="W555" s="152"/>
      <c r="X555" s="152"/>
      <c r="Y555" s="152"/>
      <c r="Z555" s="152"/>
    </row>
    <row r="556" spans="1:26" ht="11.25" customHeight="1" x14ac:dyDescent="0.2">
      <c r="A556" s="158"/>
      <c r="B556" s="152"/>
      <c r="C556" s="152"/>
      <c r="D556" s="152"/>
      <c r="E556" s="152"/>
      <c r="F556" s="152"/>
      <c r="G556" s="152"/>
      <c r="H556" s="152"/>
      <c r="I556" s="152"/>
      <c r="J556" s="152"/>
      <c r="K556" s="152"/>
      <c r="L556" s="152"/>
      <c r="M556" s="152"/>
      <c r="N556" s="152"/>
      <c r="O556" s="152"/>
      <c r="P556" s="152"/>
      <c r="Q556" s="152"/>
      <c r="R556" s="152"/>
      <c r="S556" s="152"/>
      <c r="T556" s="152"/>
      <c r="U556" s="152"/>
      <c r="V556" s="152"/>
      <c r="W556" s="152"/>
      <c r="X556" s="152"/>
      <c r="Y556" s="152"/>
      <c r="Z556" s="152"/>
    </row>
    <row r="557" spans="1:26" ht="11.25" customHeight="1" x14ac:dyDescent="0.2">
      <c r="A557" s="158"/>
      <c r="B557" s="152"/>
      <c r="C557" s="152"/>
      <c r="D557" s="152"/>
      <c r="E557" s="152"/>
      <c r="F557" s="152"/>
      <c r="G557" s="152"/>
      <c r="H557" s="152"/>
      <c r="I557" s="152"/>
      <c r="J557" s="152"/>
      <c r="K557" s="152"/>
      <c r="L557" s="152"/>
      <c r="M557" s="152"/>
      <c r="N557" s="152"/>
      <c r="O557" s="152"/>
      <c r="P557" s="152"/>
      <c r="Q557" s="152"/>
      <c r="R557" s="152"/>
      <c r="S557" s="152"/>
      <c r="T557" s="152"/>
      <c r="U557" s="152"/>
      <c r="V557" s="152"/>
      <c r="W557" s="152"/>
      <c r="X557" s="152"/>
      <c r="Y557" s="152"/>
      <c r="Z557" s="152"/>
    </row>
    <row r="558" spans="1:26" ht="11.25" customHeight="1" x14ac:dyDescent="0.2">
      <c r="A558" s="158"/>
      <c r="B558" s="152"/>
      <c r="C558" s="152"/>
      <c r="D558" s="152"/>
      <c r="E558" s="152"/>
      <c r="F558" s="152"/>
      <c r="G558" s="152"/>
      <c r="H558" s="152"/>
      <c r="I558" s="152"/>
      <c r="J558" s="152"/>
      <c r="K558" s="152"/>
      <c r="L558" s="152"/>
      <c r="M558" s="152"/>
      <c r="N558" s="152"/>
      <c r="O558" s="152"/>
      <c r="P558" s="152"/>
      <c r="Q558" s="152"/>
      <c r="R558" s="152"/>
      <c r="S558" s="152"/>
      <c r="T558" s="152"/>
      <c r="U558" s="152"/>
      <c r="V558" s="152"/>
      <c r="W558" s="152"/>
      <c r="X558" s="152"/>
      <c r="Y558" s="152"/>
      <c r="Z558" s="152"/>
    </row>
    <row r="559" spans="1:26" ht="11.25" customHeight="1" x14ac:dyDescent="0.2">
      <c r="A559" s="158"/>
      <c r="B559" s="152"/>
      <c r="C559" s="152"/>
      <c r="D559" s="152"/>
      <c r="E559" s="152"/>
      <c r="F559" s="152"/>
      <c r="G559" s="152"/>
      <c r="H559" s="152"/>
      <c r="I559" s="152"/>
      <c r="J559" s="152"/>
      <c r="K559" s="152"/>
      <c r="L559" s="152"/>
      <c r="M559" s="152"/>
      <c r="N559" s="152"/>
      <c r="O559" s="152"/>
      <c r="P559" s="152"/>
      <c r="Q559" s="152"/>
      <c r="R559" s="152"/>
      <c r="S559" s="152"/>
      <c r="T559" s="152"/>
      <c r="U559" s="152"/>
      <c r="V559" s="152"/>
      <c r="W559" s="152"/>
      <c r="X559" s="152"/>
      <c r="Y559" s="152"/>
      <c r="Z559" s="152"/>
    </row>
    <row r="560" spans="1:26" ht="11.25" customHeight="1" x14ac:dyDescent="0.2">
      <c r="A560" s="158"/>
      <c r="B560" s="152"/>
      <c r="C560" s="152"/>
      <c r="D560" s="152"/>
      <c r="E560" s="152"/>
      <c r="F560" s="152"/>
      <c r="G560" s="152"/>
      <c r="H560" s="152"/>
      <c r="I560" s="152"/>
      <c r="J560" s="152"/>
      <c r="K560" s="152"/>
      <c r="L560" s="152"/>
      <c r="M560" s="152"/>
      <c r="N560" s="152"/>
      <c r="O560" s="152"/>
      <c r="P560" s="152"/>
      <c r="Q560" s="152"/>
      <c r="R560" s="152"/>
      <c r="S560" s="152"/>
      <c r="T560" s="152"/>
      <c r="U560" s="152"/>
      <c r="V560" s="152"/>
      <c r="W560" s="152"/>
      <c r="X560" s="152"/>
      <c r="Y560" s="152"/>
      <c r="Z560" s="152"/>
    </row>
    <row r="561" spans="1:26" ht="11.25" customHeight="1" x14ac:dyDescent="0.2">
      <c r="A561" s="158"/>
      <c r="B561" s="152"/>
      <c r="C561" s="152"/>
      <c r="D561" s="152"/>
      <c r="E561" s="152"/>
      <c r="F561" s="152"/>
      <c r="G561" s="152"/>
      <c r="H561" s="152"/>
      <c r="I561" s="152"/>
      <c r="J561" s="152"/>
      <c r="K561" s="152"/>
      <c r="L561" s="152"/>
      <c r="M561" s="152"/>
      <c r="N561" s="152"/>
      <c r="O561" s="152"/>
      <c r="P561" s="152"/>
      <c r="Q561" s="152"/>
      <c r="R561" s="152"/>
      <c r="S561" s="152"/>
      <c r="T561" s="152"/>
      <c r="U561" s="152"/>
      <c r="V561" s="152"/>
      <c r="W561" s="152"/>
      <c r="X561" s="152"/>
      <c r="Y561" s="152"/>
      <c r="Z561" s="152"/>
    </row>
    <row r="562" spans="1:26" ht="11.25" customHeight="1" x14ac:dyDescent="0.2">
      <c r="A562" s="158"/>
      <c r="B562" s="152"/>
      <c r="C562" s="152"/>
      <c r="D562" s="152"/>
      <c r="E562" s="152"/>
      <c r="F562" s="152"/>
      <c r="G562" s="152"/>
      <c r="H562" s="152"/>
      <c r="I562" s="152"/>
      <c r="J562" s="152"/>
      <c r="K562" s="152"/>
      <c r="L562" s="152"/>
      <c r="M562" s="152"/>
      <c r="N562" s="152"/>
      <c r="O562" s="152"/>
      <c r="P562" s="152"/>
      <c r="Q562" s="152"/>
      <c r="R562" s="152"/>
      <c r="S562" s="152"/>
      <c r="T562" s="152"/>
      <c r="U562" s="152"/>
      <c r="V562" s="152"/>
      <c r="W562" s="152"/>
      <c r="X562" s="152"/>
      <c r="Y562" s="152"/>
      <c r="Z562" s="152"/>
    </row>
    <row r="563" spans="1:26" ht="11.25" customHeight="1" x14ac:dyDescent="0.2">
      <c r="A563" s="158"/>
      <c r="B563" s="152"/>
      <c r="C563" s="152"/>
      <c r="D563" s="152"/>
      <c r="E563" s="152"/>
      <c r="F563" s="152"/>
      <c r="G563" s="152"/>
      <c r="H563" s="152"/>
      <c r="I563" s="152"/>
      <c r="J563" s="152"/>
      <c r="K563" s="152"/>
      <c r="L563" s="152"/>
      <c r="M563" s="152"/>
      <c r="N563" s="152"/>
      <c r="O563" s="152"/>
      <c r="P563" s="152"/>
      <c r="Q563" s="152"/>
      <c r="R563" s="152"/>
      <c r="S563" s="152"/>
      <c r="T563" s="152"/>
      <c r="U563" s="152"/>
      <c r="V563" s="152"/>
      <c r="W563" s="152"/>
      <c r="X563" s="152"/>
      <c r="Y563" s="152"/>
      <c r="Z563" s="152"/>
    </row>
    <row r="564" spans="1:26" ht="11.25" customHeight="1" x14ac:dyDescent="0.2">
      <c r="A564" s="158"/>
      <c r="B564" s="152"/>
      <c r="C564" s="152"/>
      <c r="D564" s="152"/>
      <c r="E564" s="152"/>
      <c r="F564" s="152"/>
      <c r="G564" s="152"/>
      <c r="H564" s="152"/>
      <c r="I564" s="152"/>
      <c r="J564" s="152"/>
      <c r="K564" s="152"/>
      <c r="L564" s="152"/>
      <c r="M564" s="152"/>
      <c r="N564" s="152"/>
      <c r="O564" s="152"/>
      <c r="P564" s="152"/>
      <c r="Q564" s="152"/>
      <c r="R564" s="152"/>
      <c r="S564" s="152"/>
      <c r="T564" s="152"/>
      <c r="U564" s="152"/>
      <c r="V564" s="152"/>
      <c r="W564" s="152"/>
      <c r="X564" s="152"/>
      <c r="Y564" s="152"/>
      <c r="Z564" s="152"/>
    </row>
    <row r="565" spans="1:26" ht="11.25" customHeight="1" x14ac:dyDescent="0.2">
      <c r="A565" s="158"/>
      <c r="B565" s="152"/>
      <c r="C565" s="152"/>
      <c r="D565" s="152"/>
      <c r="E565" s="152"/>
      <c r="F565" s="152"/>
      <c r="G565" s="152"/>
      <c r="H565" s="152"/>
      <c r="I565" s="152"/>
      <c r="J565" s="152"/>
      <c r="K565" s="152"/>
      <c r="L565" s="152"/>
      <c r="M565" s="152"/>
      <c r="N565" s="152"/>
      <c r="O565" s="152"/>
      <c r="P565" s="152"/>
      <c r="Q565" s="152"/>
      <c r="R565" s="152"/>
      <c r="S565" s="152"/>
      <c r="T565" s="152"/>
      <c r="U565" s="152"/>
      <c r="V565" s="152"/>
      <c r="W565" s="152"/>
      <c r="X565" s="152"/>
      <c r="Y565" s="152"/>
      <c r="Z565" s="152"/>
    </row>
    <row r="566" spans="1:26" ht="11.25" customHeight="1" x14ac:dyDescent="0.2">
      <c r="A566" s="158"/>
      <c r="B566" s="152"/>
      <c r="C566" s="152"/>
      <c r="D566" s="152"/>
      <c r="E566" s="152"/>
      <c r="F566" s="152"/>
      <c r="G566" s="152"/>
      <c r="H566" s="152"/>
      <c r="I566" s="152"/>
      <c r="J566" s="152"/>
      <c r="K566" s="152"/>
      <c r="L566" s="152"/>
      <c r="M566" s="152"/>
      <c r="N566" s="152"/>
      <c r="O566" s="152"/>
      <c r="P566" s="152"/>
      <c r="Q566" s="152"/>
      <c r="R566" s="152"/>
      <c r="S566" s="152"/>
      <c r="T566" s="152"/>
      <c r="U566" s="152"/>
      <c r="V566" s="152"/>
      <c r="W566" s="152"/>
      <c r="X566" s="152"/>
      <c r="Y566" s="152"/>
      <c r="Z566" s="152"/>
    </row>
    <row r="567" spans="1:26" ht="11.25" customHeight="1" x14ac:dyDescent="0.2">
      <c r="A567" s="158"/>
      <c r="B567" s="152"/>
      <c r="C567" s="152"/>
      <c r="D567" s="152"/>
      <c r="E567" s="152"/>
      <c r="F567" s="152"/>
      <c r="G567" s="152"/>
      <c r="H567" s="152"/>
      <c r="I567" s="152"/>
      <c r="J567" s="152"/>
      <c r="K567" s="152"/>
      <c r="L567" s="152"/>
      <c r="M567" s="152"/>
      <c r="N567" s="152"/>
      <c r="O567" s="152"/>
      <c r="P567" s="152"/>
      <c r="Q567" s="152"/>
      <c r="R567" s="152"/>
      <c r="S567" s="152"/>
      <c r="T567" s="152"/>
      <c r="U567" s="152"/>
      <c r="V567" s="152"/>
      <c r="W567" s="152"/>
      <c r="X567" s="152"/>
      <c r="Y567" s="152"/>
      <c r="Z567" s="152"/>
    </row>
    <row r="568" spans="1:26" ht="11.25" customHeight="1" x14ac:dyDescent="0.2">
      <c r="A568" s="158"/>
      <c r="B568" s="152"/>
      <c r="C568" s="152"/>
      <c r="D568" s="152"/>
      <c r="E568" s="152"/>
      <c r="F568" s="152"/>
      <c r="G568" s="152"/>
      <c r="H568" s="152"/>
      <c r="I568" s="152"/>
      <c r="J568" s="152"/>
      <c r="K568" s="152"/>
      <c r="L568" s="152"/>
      <c r="M568" s="152"/>
      <c r="N568" s="152"/>
      <c r="O568" s="152"/>
      <c r="P568" s="152"/>
      <c r="Q568" s="152"/>
      <c r="R568" s="152"/>
      <c r="S568" s="152"/>
      <c r="T568" s="152"/>
      <c r="U568" s="152"/>
      <c r="V568" s="152"/>
      <c r="W568" s="152"/>
      <c r="X568" s="152"/>
      <c r="Y568" s="152"/>
      <c r="Z568" s="152"/>
    </row>
    <row r="569" spans="1:26" ht="11.25" customHeight="1" x14ac:dyDescent="0.2">
      <c r="A569" s="158"/>
      <c r="B569" s="152"/>
      <c r="C569" s="152"/>
      <c r="D569" s="152"/>
      <c r="E569" s="152"/>
      <c r="F569" s="152"/>
      <c r="G569" s="152"/>
      <c r="H569" s="152"/>
      <c r="I569" s="152"/>
      <c r="J569" s="152"/>
      <c r="K569" s="152"/>
      <c r="L569" s="152"/>
      <c r="M569" s="152"/>
      <c r="N569" s="152"/>
      <c r="O569" s="152"/>
      <c r="P569" s="152"/>
      <c r="Q569" s="152"/>
      <c r="R569" s="152"/>
      <c r="S569" s="152"/>
      <c r="T569" s="152"/>
      <c r="U569" s="152"/>
      <c r="V569" s="152"/>
      <c r="W569" s="152"/>
      <c r="X569" s="152"/>
      <c r="Y569" s="152"/>
      <c r="Z569" s="152"/>
    </row>
    <row r="570" spans="1:26" ht="11.25" customHeight="1" x14ac:dyDescent="0.2">
      <c r="A570" s="158"/>
      <c r="B570" s="152"/>
      <c r="C570" s="152"/>
      <c r="D570" s="152"/>
      <c r="E570" s="152"/>
      <c r="F570" s="152"/>
      <c r="G570" s="152"/>
      <c r="H570" s="152"/>
      <c r="I570" s="152"/>
      <c r="J570" s="152"/>
      <c r="K570" s="152"/>
      <c r="L570" s="152"/>
      <c r="M570" s="152"/>
      <c r="N570" s="152"/>
      <c r="O570" s="152"/>
      <c r="P570" s="152"/>
      <c r="Q570" s="152"/>
      <c r="R570" s="152"/>
      <c r="S570" s="152"/>
      <c r="T570" s="152"/>
      <c r="U570" s="152"/>
      <c r="V570" s="152"/>
      <c r="W570" s="152"/>
      <c r="X570" s="152"/>
      <c r="Y570" s="152"/>
      <c r="Z570" s="152"/>
    </row>
    <row r="571" spans="1:26" ht="11.25" customHeight="1" x14ac:dyDescent="0.2">
      <c r="A571" s="158"/>
      <c r="B571" s="152"/>
      <c r="C571" s="152"/>
      <c r="D571" s="152"/>
      <c r="E571" s="152"/>
      <c r="F571" s="152"/>
      <c r="G571" s="152"/>
      <c r="H571" s="152"/>
      <c r="I571" s="152"/>
      <c r="J571" s="152"/>
      <c r="K571" s="152"/>
      <c r="L571" s="152"/>
      <c r="M571" s="152"/>
      <c r="N571" s="152"/>
      <c r="O571" s="152"/>
      <c r="P571" s="152"/>
      <c r="Q571" s="152"/>
      <c r="R571" s="152"/>
      <c r="S571" s="152"/>
      <c r="T571" s="152"/>
      <c r="U571" s="152"/>
      <c r="V571" s="152"/>
      <c r="W571" s="152"/>
      <c r="X571" s="152"/>
      <c r="Y571" s="152"/>
      <c r="Z571" s="152"/>
    </row>
    <row r="572" spans="1:26" ht="11.25" customHeight="1" x14ac:dyDescent="0.2">
      <c r="A572" s="158"/>
      <c r="B572" s="152"/>
      <c r="C572" s="152"/>
      <c r="D572" s="152"/>
      <c r="E572" s="152"/>
      <c r="F572" s="152"/>
      <c r="G572" s="152"/>
      <c r="H572" s="152"/>
      <c r="I572" s="152"/>
      <c r="J572" s="152"/>
      <c r="K572" s="152"/>
      <c r="L572" s="152"/>
      <c r="M572" s="152"/>
      <c r="N572" s="152"/>
      <c r="O572" s="152"/>
      <c r="P572" s="152"/>
      <c r="Q572" s="152"/>
      <c r="R572" s="152"/>
      <c r="S572" s="152"/>
      <c r="T572" s="152"/>
      <c r="U572" s="152"/>
      <c r="V572" s="152"/>
      <c r="W572" s="152"/>
      <c r="X572" s="152"/>
      <c r="Y572" s="152"/>
      <c r="Z572" s="152"/>
    </row>
    <row r="573" spans="1:26" ht="11.25" customHeight="1" x14ac:dyDescent="0.2">
      <c r="A573" s="158"/>
      <c r="B573" s="152"/>
      <c r="C573" s="152"/>
      <c r="D573" s="152"/>
      <c r="E573" s="152"/>
      <c r="F573" s="152"/>
      <c r="G573" s="152"/>
      <c r="H573" s="152"/>
      <c r="I573" s="152"/>
      <c r="J573" s="152"/>
      <c r="K573" s="152"/>
      <c r="L573" s="152"/>
      <c r="M573" s="152"/>
      <c r="N573" s="152"/>
      <c r="O573" s="152"/>
      <c r="P573" s="152"/>
      <c r="Q573" s="152"/>
      <c r="R573" s="152"/>
      <c r="S573" s="152"/>
      <c r="T573" s="152"/>
      <c r="U573" s="152"/>
      <c r="V573" s="152"/>
      <c r="W573" s="152"/>
      <c r="X573" s="152"/>
      <c r="Y573" s="152"/>
      <c r="Z573" s="152"/>
    </row>
    <row r="574" spans="1:26" ht="11.25" customHeight="1" x14ac:dyDescent="0.2">
      <c r="A574" s="158"/>
      <c r="B574" s="152"/>
      <c r="C574" s="152"/>
      <c r="D574" s="152"/>
      <c r="E574" s="152"/>
      <c r="F574" s="152"/>
      <c r="G574" s="152"/>
      <c r="H574" s="152"/>
      <c r="I574" s="152"/>
      <c r="J574" s="152"/>
      <c r="K574" s="152"/>
      <c r="L574" s="152"/>
      <c r="M574" s="152"/>
      <c r="N574" s="152"/>
      <c r="O574" s="152"/>
      <c r="P574" s="152"/>
      <c r="Q574" s="152"/>
      <c r="R574" s="152"/>
      <c r="S574" s="152"/>
      <c r="T574" s="152"/>
      <c r="U574" s="152"/>
      <c r="V574" s="152"/>
      <c r="W574" s="152"/>
      <c r="X574" s="152"/>
      <c r="Y574" s="152"/>
      <c r="Z574" s="152"/>
    </row>
    <row r="575" spans="1:26" ht="11.25" customHeight="1" x14ac:dyDescent="0.2">
      <c r="A575" s="158"/>
      <c r="B575" s="152"/>
      <c r="C575" s="152"/>
      <c r="D575" s="152"/>
      <c r="E575" s="152"/>
      <c r="F575" s="152"/>
      <c r="G575" s="152"/>
      <c r="H575" s="152"/>
      <c r="I575" s="152"/>
      <c r="J575" s="152"/>
      <c r="K575" s="152"/>
      <c r="L575" s="152"/>
      <c r="M575" s="152"/>
      <c r="N575" s="152"/>
      <c r="O575" s="152"/>
      <c r="P575" s="152"/>
      <c r="Q575" s="152"/>
      <c r="R575" s="152"/>
      <c r="S575" s="152"/>
      <c r="T575" s="152"/>
      <c r="U575" s="152"/>
      <c r="V575" s="152"/>
      <c r="W575" s="152"/>
      <c r="X575" s="152"/>
      <c r="Y575" s="152"/>
      <c r="Z575" s="152"/>
    </row>
    <row r="576" spans="1:26" ht="11.25" customHeight="1" x14ac:dyDescent="0.2">
      <c r="A576" s="158"/>
      <c r="B576" s="152"/>
      <c r="C576" s="152"/>
      <c r="D576" s="152"/>
      <c r="E576" s="152"/>
      <c r="F576" s="152"/>
      <c r="G576" s="152"/>
      <c r="H576" s="152"/>
      <c r="I576" s="152"/>
      <c r="J576" s="152"/>
      <c r="K576" s="152"/>
      <c r="L576" s="152"/>
      <c r="M576" s="152"/>
      <c r="N576" s="152"/>
      <c r="O576" s="152"/>
      <c r="P576" s="152"/>
      <c r="Q576" s="152"/>
      <c r="R576" s="152"/>
      <c r="S576" s="152"/>
      <c r="T576" s="152"/>
      <c r="U576" s="152"/>
      <c r="V576" s="152"/>
      <c r="W576" s="152"/>
      <c r="X576" s="152"/>
      <c r="Y576" s="152"/>
      <c r="Z576" s="152"/>
    </row>
    <row r="577" spans="1:26" ht="11.25" customHeight="1" x14ac:dyDescent="0.2">
      <c r="A577" s="158"/>
      <c r="B577" s="152"/>
      <c r="C577" s="152"/>
      <c r="D577" s="152"/>
      <c r="E577" s="152"/>
      <c r="F577" s="152"/>
      <c r="G577" s="152"/>
      <c r="H577" s="152"/>
      <c r="I577" s="152"/>
      <c r="J577" s="152"/>
      <c r="K577" s="152"/>
      <c r="L577" s="152"/>
      <c r="M577" s="152"/>
      <c r="N577" s="152"/>
      <c r="O577" s="152"/>
      <c r="P577" s="152"/>
      <c r="Q577" s="152"/>
      <c r="R577" s="152"/>
      <c r="S577" s="152"/>
      <c r="T577" s="152"/>
      <c r="U577" s="152"/>
      <c r="V577" s="152"/>
      <c r="W577" s="152"/>
      <c r="X577" s="152"/>
      <c r="Y577" s="152"/>
      <c r="Z577" s="152"/>
    </row>
    <row r="578" spans="1:26" ht="11.25" customHeight="1" x14ac:dyDescent="0.2">
      <c r="A578" s="158"/>
      <c r="B578" s="152"/>
      <c r="C578" s="152"/>
      <c r="D578" s="152"/>
      <c r="E578" s="152"/>
      <c r="F578" s="152"/>
      <c r="G578" s="152"/>
      <c r="H578" s="152"/>
      <c r="I578" s="152"/>
      <c r="J578" s="152"/>
      <c r="K578" s="152"/>
      <c r="L578" s="152"/>
      <c r="M578" s="152"/>
      <c r="N578" s="152"/>
      <c r="O578" s="152"/>
      <c r="P578" s="152"/>
      <c r="Q578" s="152"/>
      <c r="R578" s="152"/>
      <c r="S578" s="152"/>
      <c r="T578" s="152"/>
      <c r="U578" s="152"/>
      <c r="V578" s="152"/>
      <c r="W578" s="152"/>
      <c r="X578" s="152"/>
      <c r="Y578" s="152"/>
      <c r="Z578" s="152"/>
    </row>
    <row r="579" spans="1:26" ht="11.25" customHeight="1" x14ac:dyDescent="0.2">
      <c r="A579" s="158"/>
      <c r="B579" s="152"/>
      <c r="C579" s="152"/>
      <c r="D579" s="152"/>
      <c r="E579" s="152"/>
      <c r="F579" s="152"/>
      <c r="G579" s="152"/>
      <c r="H579" s="152"/>
      <c r="I579" s="152"/>
      <c r="J579" s="152"/>
      <c r="K579" s="152"/>
      <c r="L579" s="152"/>
      <c r="M579" s="152"/>
      <c r="N579" s="152"/>
      <c r="O579" s="152"/>
      <c r="P579" s="152"/>
      <c r="Q579" s="152"/>
      <c r="R579" s="152"/>
      <c r="S579" s="152"/>
      <c r="T579" s="152"/>
      <c r="U579" s="152"/>
      <c r="V579" s="152"/>
      <c r="W579" s="152"/>
      <c r="X579" s="152"/>
      <c r="Y579" s="152"/>
      <c r="Z579" s="152"/>
    </row>
    <row r="580" spans="1:26" ht="11.25" customHeight="1" x14ac:dyDescent="0.2">
      <c r="A580" s="158"/>
      <c r="B580" s="152"/>
      <c r="C580" s="152"/>
      <c r="D580" s="152"/>
      <c r="E580" s="152"/>
      <c r="F580" s="152"/>
      <c r="G580" s="152"/>
      <c r="H580" s="152"/>
      <c r="I580" s="152"/>
      <c r="J580" s="152"/>
      <c r="K580" s="152"/>
      <c r="L580" s="152"/>
      <c r="M580" s="152"/>
      <c r="N580" s="152"/>
      <c r="O580" s="152"/>
      <c r="P580" s="152"/>
      <c r="Q580" s="152"/>
      <c r="R580" s="152"/>
      <c r="S580" s="152"/>
      <c r="T580" s="152"/>
      <c r="U580" s="152"/>
      <c r="V580" s="152"/>
      <c r="W580" s="152"/>
      <c r="X580" s="152"/>
      <c r="Y580" s="152"/>
      <c r="Z580" s="152"/>
    </row>
    <row r="581" spans="1:26" ht="11.25" customHeight="1" x14ac:dyDescent="0.2">
      <c r="A581" s="158"/>
      <c r="B581" s="152"/>
      <c r="C581" s="152"/>
      <c r="D581" s="152"/>
      <c r="E581" s="152"/>
      <c r="F581" s="152"/>
      <c r="G581" s="152"/>
      <c r="H581" s="152"/>
      <c r="I581" s="152"/>
      <c r="J581" s="152"/>
      <c r="K581" s="152"/>
      <c r="L581" s="152"/>
      <c r="M581" s="152"/>
      <c r="N581" s="152"/>
      <c r="O581" s="152"/>
      <c r="P581" s="152"/>
      <c r="Q581" s="152"/>
      <c r="R581" s="152"/>
      <c r="S581" s="152"/>
      <c r="T581" s="152"/>
      <c r="U581" s="152"/>
      <c r="V581" s="152"/>
      <c r="W581" s="152"/>
      <c r="X581" s="152"/>
      <c r="Y581" s="152"/>
      <c r="Z581" s="152"/>
    </row>
    <row r="582" spans="1:26" ht="11.25" customHeight="1" x14ac:dyDescent="0.2">
      <c r="A582" s="158"/>
      <c r="B582" s="152"/>
      <c r="C582" s="152"/>
      <c r="D582" s="152"/>
      <c r="E582" s="152"/>
      <c r="F582" s="152"/>
      <c r="G582" s="152"/>
      <c r="H582" s="152"/>
      <c r="I582" s="152"/>
      <c r="J582" s="152"/>
      <c r="K582" s="152"/>
      <c r="L582" s="152"/>
      <c r="M582" s="152"/>
      <c r="N582" s="152"/>
      <c r="O582" s="152"/>
      <c r="P582" s="152"/>
      <c r="Q582" s="152"/>
      <c r="R582" s="152"/>
      <c r="S582" s="152"/>
      <c r="T582" s="152"/>
      <c r="U582" s="152"/>
      <c r="V582" s="152"/>
      <c r="W582" s="152"/>
      <c r="X582" s="152"/>
      <c r="Y582" s="152"/>
      <c r="Z582" s="152"/>
    </row>
    <row r="583" spans="1:26" ht="11.25" customHeight="1" x14ac:dyDescent="0.2">
      <c r="A583" s="158"/>
      <c r="B583" s="152"/>
      <c r="C583" s="152"/>
      <c r="D583" s="152"/>
      <c r="E583" s="152"/>
      <c r="F583" s="152"/>
      <c r="G583" s="152"/>
      <c r="H583" s="152"/>
      <c r="I583" s="152"/>
      <c r="J583" s="152"/>
      <c r="K583" s="152"/>
      <c r="L583" s="152"/>
      <c r="M583" s="152"/>
      <c r="N583" s="152"/>
      <c r="O583" s="152"/>
      <c r="P583" s="152"/>
      <c r="Q583" s="152"/>
      <c r="R583" s="152"/>
      <c r="S583" s="152"/>
      <c r="T583" s="152"/>
      <c r="U583" s="152"/>
      <c r="V583" s="152"/>
      <c r="W583" s="152"/>
      <c r="X583" s="152"/>
      <c r="Y583" s="152"/>
      <c r="Z583" s="152"/>
    </row>
    <row r="584" spans="1:26" ht="11.25" customHeight="1" x14ac:dyDescent="0.2">
      <c r="A584" s="158"/>
      <c r="B584" s="152"/>
      <c r="C584" s="152"/>
      <c r="D584" s="152"/>
      <c r="E584" s="152"/>
      <c r="F584" s="152"/>
      <c r="G584" s="152"/>
      <c r="H584" s="152"/>
      <c r="I584" s="152"/>
      <c r="J584" s="152"/>
      <c r="K584" s="152"/>
      <c r="L584" s="152"/>
      <c r="M584" s="152"/>
      <c r="N584" s="152"/>
      <c r="O584" s="152"/>
      <c r="P584" s="152"/>
      <c r="Q584" s="152"/>
      <c r="R584" s="152"/>
      <c r="S584" s="152"/>
      <c r="T584" s="152"/>
      <c r="U584" s="152"/>
      <c r="V584" s="152"/>
      <c r="W584" s="152"/>
      <c r="X584" s="152"/>
      <c r="Y584" s="152"/>
      <c r="Z584" s="152"/>
    </row>
    <row r="585" spans="1:26" ht="11.25" customHeight="1" x14ac:dyDescent="0.2">
      <c r="A585" s="158"/>
      <c r="B585" s="152"/>
      <c r="C585" s="152"/>
      <c r="D585" s="152"/>
      <c r="E585" s="152"/>
      <c r="F585" s="152"/>
      <c r="G585" s="152"/>
      <c r="H585" s="152"/>
      <c r="I585" s="152"/>
      <c r="J585" s="152"/>
      <c r="K585" s="152"/>
      <c r="L585" s="152"/>
      <c r="M585" s="152"/>
      <c r="N585" s="152"/>
      <c r="O585" s="152"/>
      <c r="P585" s="152"/>
      <c r="Q585" s="152"/>
      <c r="R585" s="152"/>
      <c r="S585" s="152"/>
      <c r="T585" s="152"/>
      <c r="U585" s="152"/>
      <c r="V585" s="152"/>
      <c r="W585" s="152"/>
      <c r="X585" s="152"/>
      <c r="Y585" s="152"/>
      <c r="Z585" s="152"/>
    </row>
    <row r="586" spans="1:26" ht="11.25" customHeight="1" x14ac:dyDescent="0.2">
      <c r="A586" s="158"/>
      <c r="B586" s="152"/>
      <c r="C586" s="152"/>
      <c r="D586" s="152"/>
      <c r="E586" s="152"/>
      <c r="F586" s="152"/>
      <c r="G586" s="152"/>
      <c r="H586" s="152"/>
      <c r="I586" s="152"/>
      <c r="J586" s="152"/>
      <c r="K586" s="152"/>
      <c r="L586" s="152"/>
      <c r="M586" s="152"/>
      <c r="N586" s="152"/>
      <c r="O586" s="152"/>
      <c r="P586" s="152"/>
      <c r="Q586" s="152"/>
      <c r="R586" s="152"/>
      <c r="S586" s="152"/>
      <c r="T586" s="152"/>
      <c r="U586" s="152"/>
      <c r="V586" s="152"/>
      <c r="W586" s="152"/>
      <c r="X586" s="152"/>
      <c r="Y586" s="152"/>
      <c r="Z586" s="152"/>
    </row>
    <row r="587" spans="1:26" ht="11.25" customHeight="1" x14ac:dyDescent="0.2">
      <c r="A587" s="158"/>
      <c r="B587" s="152"/>
      <c r="C587" s="152"/>
      <c r="D587" s="152"/>
      <c r="E587" s="152"/>
      <c r="F587" s="152"/>
      <c r="G587" s="152"/>
      <c r="H587" s="152"/>
      <c r="I587" s="152"/>
      <c r="J587" s="152"/>
      <c r="K587" s="152"/>
      <c r="L587" s="152"/>
      <c r="M587" s="152"/>
      <c r="N587" s="152"/>
      <c r="O587" s="152"/>
      <c r="P587" s="152"/>
      <c r="Q587" s="152"/>
      <c r="R587" s="152"/>
      <c r="S587" s="152"/>
      <c r="T587" s="152"/>
      <c r="U587" s="152"/>
      <c r="V587" s="152"/>
      <c r="W587" s="152"/>
      <c r="X587" s="152"/>
      <c r="Y587" s="152"/>
      <c r="Z587" s="152"/>
    </row>
    <row r="588" spans="1:26" ht="11.25" customHeight="1" x14ac:dyDescent="0.2">
      <c r="A588" s="158"/>
      <c r="B588" s="152"/>
      <c r="C588" s="152"/>
      <c r="D588" s="152"/>
      <c r="E588" s="152"/>
      <c r="F588" s="152"/>
      <c r="G588" s="152"/>
      <c r="H588" s="152"/>
      <c r="I588" s="152"/>
      <c r="J588" s="152"/>
      <c r="K588" s="152"/>
      <c r="L588" s="152"/>
      <c r="M588" s="152"/>
      <c r="N588" s="152"/>
      <c r="O588" s="152"/>
      <c r="P588" s="152"/>
      <c r="Q588" s="152"/>
      <c r="R588" s="152"/>
      <c r="S588" s="152"/>
      <c r="T588" s="152"/>
      <c r="U588" s="152"/>
      <c r="V588" s="152"/>
      <c r="W588" s="152"/>
      <c r="X588" s="152"/>
      <c r="Y588" s="152"/>
      <c r="Z588" s="152"/>
    </row>
    <row r="589" spans="1:26" ht="11.25" customHeight="1" x14ac:dyDescent="0.2">
      <c r="A589" s="158"/>
      <c r="B589" s="152"/>
      <c r="C589" s="152"/>
      <c r="D589" s="152"/>
      <c r="E589" s="152"/>
      <c r="F589" s="152"/>
      <c r="G589" s="152"/>
      <c r="H589" s="152"/>
      <c r="I589" s="152"/>
      <c r="J589" s="152"/>
      <c r="K589" s="152"/>
      <c r="L589" s="152"/>
      <c r="M589" s="152"/>
      <c r="N589" s="152"/>
      <c r="O589" s="152"/>
      <c r="P589" s="152"/>
      <c r="Q589" s="152"/>
      <c r="R589" s="152"/>
      <c r="S589" s="152"/>
      <c r="T589" s="152"/>
      <c r="U589" s="152"/>
      <c r="V589" s="152"/>
      <c r="W589" s="152"/>
      <c r="X589" s="152"/>
      <c r="Y589" s="152"/>
      <c r="Z589" s="152"/>
    </row>
    <row r="590" spans="1:26" ht="11.25" customHeight="1" x14ac:dyDescent="0.2">
      <c r="A590" s="158"/>
      <c r="B590" s="152"/>
      <c r="C590" s="152"/>
      <c r="D590" s="152"/>
      <c r="E590" s="152"/>
      <c r="F590" s="152"/>
      <c r="G590" s="152"/>
      <c r="H590" s="152"/>
      <c r="I590" s="152"/>
      <c r="J590" s="152"/>
      <c r="K590" s="152"/>
      <c r="L590" s="152"/>
      <c r="M590" s="152"/>
      <c r="N590" s="152"/>
      <c r="O590" s="152"/>
      <c r="P590" s="152"/>
      <c r="Q590" s="152"/>
      <c r="R590" s="152"/>
      <c r="S590" s="152"/>
      <c r="T590" s="152"/>
      <c r="U590" s="152"/>
      <c r="V590" s="152"/>
      <c r="W590" s="152"/>
      <c r="X590" s="152"/>
      <c r="Y590" s="152"/>
      <c r="Z590" s="152"/>
    </row>
    <row r="591" spans="1:26" ht="11.25" customHeight="1" x14ac:dyDescent="0.2">
      <c r="A591" s="158"/>
      <c r="B591" s="152"/>
      <c r="C591" s="152"/>
      <c r="D591" s="152"/>
      <c r="E591" s="152"/>
      <c r="F591" s="152"/>
      <c r="G591" s="152"/>
      <c r="H591" s="152"/>
      <c r="I591" s="152"/>
      <c r="J591" s="152"/>
      <c r="K591" s="152"/>
      <c r="L591" s="152"/>
      <c r="M591" s="152"/>
      <c r="N591" s="152"/>
      <c r="O591" s="152"/>
      <c r="P591" s="152"/>
      <c r="Q591" s="152"/>
      <c r="R591" s="152"/>
      <c r="S591" s="152"/>
      <c r="T591" s="152"/>
      <c r="U591" s="152"/>
      <c r="V591" s="152"/>
      <c r="W591" s="152"/>
      <c r="X591" s="152"/>
      <c r="Y591" s="152"/>
      <c r="Z591" s="152"/>
    </row>
    <row r="592" spans="1:26" ht="11.25" customHeight="1" x14ac:dyDescent="0.2">
      <c r="A592" s="158"/>
      <c r="B592" s="152"/>
      <c r="C592" s="152"/>
      <c r="D592" s="152"/>
      <c r="E592" s="152"/>
      <c r="F592" s="152"/>
      <c r="G592" s="152"/>
      <c r="H592" s="152"/>
      <c r="I592" s="152"/>
      <c r="J592" s="152"/>
      <c r="K592" s="152"/>
      <c r="L592" s="152"/>
      <c r="M592" s="152"/>
      <c r="N592" s="152"/>
      <c r="O592" s="152"/>
      <c r="P592" s="152"/>
      <c r="Q592" s="152"/>
      <c r="R592" s="152"/>
      <c r="S592" s="152"/>
      <c r="T592" s="152"/>
      <c r="U592" s="152"/>
      <c r="V592" s="152"/>
      <c r="W592" s="152"/>
      <c r="X592" s="152"/>
      <c r="Y592" s="152"/>
      <c r="Z592" s="152"/>
    </row>
    <row r="593" spans="1:26" ht="11.25" customHeight="1" x14ac:dyDescent="0.2">
      <c r="A593" s="158"/>
      <c r="B593" s="152"/>
      <c r="C593" s="152"/>
      <c r="D593" s="152"/>
      <c r="E593" s="152"/>
      <c r="F593" s="152"/>
      <c r="G593" s="152"/>
      <c r="H593" s="152"/>
      <c r="I593" s="152"/>
      <c r="J593" s="152"/>
      <c r="K593" s="152"/>
      <c r="L593" s="152"/>
      <c r="M593" s="152"/>
      <c r="N593" s="152"/>
      <c r="O593" s="152"/>
      <c r="P593" s="152"/>
      <c r="Q593" s="152"/>
      <c r="R593" s="152"/>
      <c r="S593" s="152"/>
      <c r="T593" s="152"/>
      <c r="U593" s="152"/>
      <c r="V593" s="152"/>
      <c r="W593" s="152"/>
      <c r="X593" s="152"/>
      <c r="Y593" s="152"/>
      <c r="Z593" s="152"/>
    </row>
    <row r="594" spans="1:26" ht="11.25" customHeight="1" x14ac:dyDescent="0.2">
      <c r="A594" s="158"/>
      <c r="B594" s="152"/>
      <c r="C594" s="152"/>
      <c r="D594" s="152"/>
      <c r="E594" s="152"/>
      <c r="F594" s="152"/>
      <c r="G594" s="152"/>
      <c r="H594" s="152"/>
      <c r="I594" s="152"/>
      <c r="J594" s="152"/>
      <c r="K594" s="152"/>
      <c r="L594" s="152"/>
      <c r="M594" s="152"/>
      <c r="N594" s="152"/>
      <c r="O594" s="152"/>
      <c r="P594" s="152"/>
      <c r="Q594" s="152"/>
      <c r="R594" s="152"/>
      <c r="S594" s="152"/>
      <c r="T594" s="152"/>
      <c r="U594" s="152"/>
      <c r="V594" s="152"/>
      <c r="W594" s="152"/>
      <c r="X594" s="152"/>
      <c r="Y594" s="152"/>
      <c r="Z594" s="152"/>
    </row>
    <row r="595" spans="1:26" ht="11.25" customHeight="1" x14ac:dyDescent="0.2">
      <c r="A595" s="158"/>
      <c r="B595" s="152"/>
      <c r="C595" s="152"/>
      <c r="D595" s="152"/>
      <c r="E595" s="152"/>
      <c r="F595" s="152"/>
      <c r="G595" s="152"/>
      <c r="H595" s="152"/>
      <c r="I595" s="152"/>
      <c r="J595" s="152"/>
      <c r="K595" s="152"/>
      <c r="L595" s="152"/>
      <c r="M595" s="152"/>
      <c r="N595" s="152"/>
      <c r="O595" s="152"/>
      <c r="P595" s="152"/>
      <c r="Q595" s="152"/>
      <c r="R595" s="152"/>
      <c r="S595" s="152"/>
      <c r="T595" s="152"/>
      <c r="U595" s="152"/>
      <c r="V595" s="152"/>
      <c r="W595" s="152"/>
      <c r="X595" s="152"/>
      <c r="Y595" s="152"/>
      <c r="Z595" s="152"/>
    </row>
    <row r="596" spans="1:26" ht="11.25" customHeight="1" x14ac:dyDescent="0.2">
      <c r="A596" s="158"/>
      <c r="B596" s="152"/>
      <c r="C596" s="152"/>
      <c r="D596" s="152"/>
      <c r="E596" s="152"/>
      <c r="F596" s="152"/>
      <c r="G596" s="152"/>
      <c r="H596" s="152"/>
      <c r="I596" s="152"/>
      <c r="J596" s="152"/>
      <c r="K596" s="152"/>
      <c r="L596" s="152"/>
      <c r="M596" s="152"/>
      <c r="N596" s="152"/>
      <c r="O596" s="152"/>
      <c r="P596" s="152"/>
      <c r="Q596" s="152"/>
      <c r="R596" s="152"/>
      <c r="S596" s="152"/>
      <c r="T596" s="152"/>
      <c r="U596" s="152"/>
      <c r="V596" s="152"/>
      <c r="W596" s="152"/>
      <c r="X596" s="152"/>
      <c r="Y596" s="152"/>
      <c r="Z596" s="152"/>
    </row>
    <row r="597" spans="1:26" ht="11.25" customHeight="1" x14ac:dyDescent="0.2">
      <c r="A597" s="158"/>
      <c r="B597" s="152"/>
      <c r="C597" s="152"/>
      <c r="D597" s="152"/>
      <c r="E597" s="152"/>
      <c r="F597" s="152"/>
      <c r="G597" s="152"/>
      <c r="H597" s="152"/>
      <c r="I597" s="152"/>
      <c r="J597" s="152"/>
      <c r="K597" s="152"/>
      <c r="L597" s="152"/>
      <c r="M597" s="152"/>
      <c r="N597" s="152"/>
      <c r="O597" s="152"/>
      <c r="P597" s="152"/>
      <c r="Q597" s="152"/>
      <c r="R597" s="152"/>
      <c r="S597" s="152"/>
      <c r="T597" s="152"/>
      <c r="U597" s="152"/>
      <c r="V597" s="152"/>
      <c r="W597" s="152"/>
      <c r="X597" s="152"/>
      <c r="Y597" s="152"/>
      <c r="Z597" s="152"/>
    </row>
    <row r="598" spans="1:26" ht="11.25" customHeight="1" x14ac:dyDescent="0.2">
      <c r="A598" s="158"/>
      <c r="B598" s="152"/>
      <c r="C598" s="152"/>
      <c r="D598" s="152"/>
      <c r="E598" s="152"/>
      <c r="F598" s="152"/>
      <c r="G598" s="152"/>
      <c r="H598" s="152"/>
      <c r="I598" s="152"/>
      <c r="J598" s="152"/>
      <c r="K598" s="152"/>
      <c r="L598" s="152"/>
      <c r="M598" s="152"/>
      <c r="N598" s="152"/>
      <c r="O598" s="152"/>
      <c r="P598" s="152"/>
      <c r="Q598" s="152"/>
      <c r="R598" s="152"/>
      <c r="S598" s="152"/>
      <c r="T598" s="152"/>
      <c r="U598" s="152"/>
      <c r="V598" s="152"/>
      <c r="W598" s="152"/>
      <c r="X598" s="152"/>
      <c r="Y598" s="152"/>
      <c r="Z598" s="152"/>
    </row>
    <row r="599" spans="1:26" ht="11.25" customHeight="1" x14ac:dyDescent="0.2">
      <c r="A599" s="158"/>
      <c r="B599" s="152"/>
      <c r="C599" s="152"/>
      <c r="D599" s="152"/>
      <c r="E599" s="152"/>
      <c r="F599" s="152"/>
      <c r="G599" s="152"/>
      <c r="H599" s="152"/>
      <c r="I599" s="152"/>
      <c r="J599" s="152"/>
      <c r="K599" s="152"/>
      <c r="L599" s="152"/>
      <c r="M599" s="152"/>
      <c r="N599" s="152"/>
      <c r="O599" s="152"/>
      <c r="P599" s="152"/>
      <c r="Q599" s="152"/>
      <c r="R599" s="152"/>
      <c r="S599" s="152"/>
      <c r="T599" s="152"/>
      <c r="U599" s="152"/>
      <c r="V599" s="152"/>
      <c r="W599" s="152"/>
      <c r="X599" s="152"/>
      <c r="Y599" s="152"/>
      <c r="Z599" s="152"/>
    </row>
    <row r="600" spans="1:26" ht="11.25" customHeight="1" x14ac:dyDescent="0.2">
      <c r="A600" s="158"/>
      <c r="B600" s="152"/>
      <c r="C600" s="152"/>
      <c r="D600" s="152"/>
      <c r="E600" s="152"/>
      <c r="F600" s="152"/>
      <c r="G600" s="152"/>
      <c r="H600" s="152"/>
      <c r="I600" s="152"/>
      <c r="J600" s="152"/>
      <c r="K600" s="152"/>
      <c r="L600" s="152"/>
      <c r="M600" s="152"/>
      <c r="N600" s="152"/>
      <c r="O600" s="152"/>
      <c r="P600" s="152"/>
      <c r="Q600" s="152"/>
      <c r="R600" s="152"/>
      <c r="S600" s="152"/>
      <c r="T600" s="152"/>
      <c r="U600" s="152"/>
      <c r="V600" s="152"/>
      <c r="W600" s="152"/>
      <c r="X600" s="152"/>
      <c r="Y600" s="152"/>
      <c r="Z600" s="152"/>
    </row>
    <row r="601" spans="1:26" ht="11.25" customHeight="1" x14ac:dyDescent="0.2">
      <c r="A601" s="158"/>
      <c r="B601" s="152"/>
      <c r="C601" s="152"/>
      <c r="D601" s="152"/>
      <c r="E601" s="152"/>
      <c r="F601" s="152"/>
      <c r="G601" s="152"/>
      <c r="H601" s="152"/>
      <c r="I601" s="152"/>
      <c r="J601" s="152"/>
      <c r="K601" s="152"/>
      <c r="L601" s="152"/>
      <c r="M601" s="152"/>
      <c r="N601" s="152"/>
      <c r="O601" s="152"/>
      <c r="P601" s="152"/>
      <c r="Q601" s="152"/>
      <c r="R601" s="152"/>
      <c r="S601" s="152"/>
      <c r="T601" s="152"/>
      <c r="U601" s="152"/>
      <c r="V601" s="152"/>
      <c r="W601" s="152"/>
      <c r="X601" s="152"/>
      <c r="Y601" s="152"/>
      <c r="Z601" s="152"/>
    </row>
    <row r="602" spans="1:26" ht="11.25" customHeight="1" x14ac:dyDescent="0.2">
      <c r="A602" s="158"/>
      <c r="B602" s="152"/>
      <c r="C602" s="152"/>
      <c r="D602" s="152"/>
      <c r="E602" s="152"/>
      <c r="F602" s="152"/>
      <c r="G602" s="152"/>
      <c r="H602" s="152"/>
      <c r="I602" s="152"/>
      <c r="J602" s="152"/>
      <c r="K602" s="152"/>
      <c r="L602" s="152"/>
      <c r="M602" s="152"/>
      <c r="N602" s="152"/>
      <c r="O602" s="152"/>
      <c r="P602" s="152"/>
      <c r="Q602" s="152"/>
      <c r="R602" s="152"/>
      <c r="S602" s="152"/>
      <c r="T602" s="152"/>
      <c r="U602" s="152"/>
      <c r="V602" s="152"/>
      <c r="W602" s="152"/>
      <c r="X602" s="152"/>
      <c r="Y602" s="152"/>
      <c r="Z602" s="152"/>
    </row>
    <row r="603" spans="1:26" ht="11.25" customHeight="1" x14ac:dyDescent="0.2">
      <c r="A603" s="158"/>
      <c r="B603" s="152"/>
      <c r="C603" s="152"/>
      <c r="D603" s="152"/>
      <c r="E603" s="152"/>
      <c r="F603" s="152"/>
      <c r="G603" s="152"/>
      <c r="H603" s="152"/>
      <c r="I603" s="152"/>
      <c r="J603" s="152"/>
      <c r="K603" s="152"/>
      <c r="L603" s="152"/>
      <c r="M603" s="152"/>
      <c r="N603" s="152"/>
      <c r="O603" s="152"/>
      <c r="P603" s="152"/>
      <c r="Q603" s="152"/>
      <c r="R603" s="152"/>
      <c r="S603" s="152"/>
      <c r="T603" s="152"/>
      <c r="U603" s="152"/>
      <c r="V603" s="152"/>
      <c r="W603" s="152"/>
      <c r="X603" s="152"/>
      <c r="Y603" s="152"/>
      <c r="Z603" s="152"/>
    </row>
    <row r="604" spans="1:26" ht="11.25" customHeight="1" x14ac:dyDescent="0.2">
      <c r="A604" s="158"/>
      <c r="B604" s="152"/>
      <c r="C604" s="152"/>
      <c r="D604" s="152"/>
      <c r="E604" s="152"/>
      <c r="F604" s="152"/>
      <c r="G604" s="152"/>
      <c r="H604" s="152"/>
      <c r="I604" s="152"/>
      <c r="J604" s="152"/>
      <c r="K604" s="152"/>
      <c r="L604" s="152"/>
      <c r="M604" s="152"/>
      <c r="N604" s="152"/>
      <c r="O604" s="152"/>
      <c r="P604" s="152"/>
      <c r="Q604" s="152"/>
      <c r="R604" s="152"/>
      <c r="S604" s="152"/>
      <c r="T604" s="152"/>
      <c r="U604" s="152"/>
      <c r="V604" s="152"/>
      <c r="W604" s="152"/>
      <c r="X604" s="152"/>
      <c r="Y604" s="152"/>
      <c r="Z604" s="152"/>
    </row>
    <row r="605" spans="1:26" ht="11.25" customHeight="1" x14ac:dyDescent="0.2">
      <c r="A605" s="158"/>
      <c r="B605" s="152"/>
      <c r="C605" s="152"/>
      <c r="D605" s="152"/>
      <c r="E605" s="152"/>
      <c r="F605" s="152"/>
      <c r="G605" s="152"/>
      <c r="H605" s="152"/>
      <c r="I605" s="152"/>
      <c r="J605" s="152"/>
      <c r="K605" s="152"/>
      <c r="L605" s="152"/>
      <c r="M605" s="152"/>
      <c r="N605" s="152"/>
      <c r="O605" s="152"/>
      <c r="P605" s="152"/>
      <c r="Q605" s="152"/>
      <c r="R605" s="152"/>
      <c r="S605" s="152"/>
      <c r="T605" s="152"/>
      <c r="U605" s="152"/>
      <c r="V605" s="152"/>
      <c r="W605" s="152"/>
      <c r="X605" s="152"/>
      <c r="Y605" s="152"/>
      <c r="Z605" s="152"/>
    </row>
    <row r="606" spans="1:26" ht="11.25" customHeight="1" x14ac:dyDescent="0.2">
      <c r="A606" s="158"/>
      <c r="B606" s="152"/>
      <c r="C606" s="152"/>
      <c r="D606" s="152"/>
      <c r="E606" s="152"/>
      <c r="F606" s="152"/>
      <c r="G606" s="152"/>
      <c r="H606" s="152"/>
      <c r="I606" s="152"/>
      <c r="J606" s="152"/>
      <c r="K606" s="152"/>
      <c r="L606" s="152"/>
      <c r="M606" s="152"/>
      <c r="N606" s="152"/>
      <c r="O606" s="152"/>
      <c r="P606" s="152"/>
      <c r="Q606" s="152"/>
      <c r="R606" s="152"/>
      <c r="S606" s="152"/>
      <c r="T606" s="152"/>
      <c r="U606" s="152"/>
      <c r="V606" s="152"/>
      <c r="W606" s="152"/>
      <c r="X606" s="152"/>
      <c r="Y606" s="152"/>
      <c r="Z606" s="152"/>
    </row>
    <row r="607" spans="1:26" ht="11.25" customHeight="1" x14ac:dyDescent="0.2">
      <c r="A607" s="158"/>
      <c r="B607" s="152"/>
      <c r="C607" s="152"/>
      <c r="D607" s="152"/>
      <c r="E607" s="152"/>
      <c r="F607" s="152"/>
      <c r="G607" s="152"/>
      <c r="H607" s="152"/>
      <c r="I607" s="152"/>
      <c r="J607" s="152"/>
      <c r="K607" s="152"/>
      <c r="L607" s="152"/>
      <c r="M607" s="152"/>
      <c r="N607" s="152"/>
      <c r="O607" s="152"/>
      <c r="P607" s="152"/>
      <c r="Q607" s="152"/>
      <c r="R607" s="152"/>
      <c r="S607" s="152"/>
      <c r="T607" s="152"/>
      <c r="U607" s="152"/>
      <c r="V607" s="152"/>
      <c r="W607" s="152"/>
      <c r="X607" s="152"/>
      <c r="Y607" s="152"/>
      <c r="Z607" s="152"/>
    </row>
    <row r="608" spans="1:26" ht="11.25" customHeight="1" x14ac:dyDescent="0.2">
      <c r="A608" s="158"/>
      <c r="B608" s="152"/>
      <c r="C608" s="152"/>
      <c r="D608" s="152"/>
      <c r="E608" s="152"/>
      <c r="F608" s="152"/>
      <c r="G608" s="152"/>
      <c r="H608" s="152"/>
      <c r="I608" s="152"/>
      <c r="J608" s="152"/>
      <c r="K608" s="152"/>
      <c r="L608" s="152"/>
      <c r="M608" s="152"/>
      <c r="N608" s="152"/>
      <c r="O608" s="152"/>
      <c r="P608" s="152"/>
      <c r="Q608" s="152"/>
      <c r="R608" s="152"/>
      <c r="S608" s="152"/>
      <c r="T608" s="152"/>
      <c r="U608" s="152"/>
      <c r="V608" s="152"/>
      <c r="W608" s="152"/>
      <c r="X608" s="152"/>
      <c r="Y608" s="152"/>
      <c r="Z608" s="152"/>
    </row>
    <row r="609" spans="1:26" ht="11.25" customHeight="1" x14ac:dyDescent="0.2">
      <c r="A609" s="158"/>
      <c r="B609" s="152"/>
      <c r="C609" s="152"/>
      <c r="D609" s="152"/>
      <c r="E609" s="152"/>
      <c r="F609" s="152"/>
      <c r="G609" s="152"/>
      <c r="H609" s="152"/>
      <c r="I609" s="152"/>
      <c r="J609" s="152"/>
      <c r="K609" s="152"/>
      <c r="L609" s="152"/>
      <c r="M609" s="152"/>
      <c r="N609" s="152"/>
      <c r="O609" s="152"/>
      <c r="P609" s="152"/>
      <c r="Q609" s="152"/>
      <c r="R609" s="152"/>
      <c r="S609" s="152"/>
      <c r="T609" s="152"/>
      <c r="U609" s="152"/>
      <c r="V609" s="152"/>
      <c r="W609" s="152"/>
      <c r="X609" s="152"/>
      <c r="Y609" s="152"/>
      <c r="Z609" s="152"/>
    </row>
    <row r="610" spans="1:26" ht="11.25" customHeight="1" x14ac:dyDescent="0.2">
      <c r="A610" s="158"/>
      <c r="B610" s="152"/>
      <c r="C610" s="152"/>
      <c r="D610" s="152"/>
      <c r="E610" s="152"/>
      <c r="F610" s="152"/>
      <c r="G610" s="152"/>
      <c r="H610" s="152"/>
      <c r="I610" s="152"/>
      <c r="J610" s="152"/>
      <c r="K610" s="152"/>
      <c r="L610" s="152"/>
      <c r="M610" s="152"/>
      <c r="N610" s="152"/>
      <c r="O610" s="152"/>
      <c r="P610" s="152"/>
      <c r="Q610" s="152"/>
      <c r="R610" s="152"/>
      <c r="S610" s="152"/>
      <c r="T610" s="152"/>
      <c r="U610" s="152"/>
      <c r="V610" s="152"/>
      <c r="W610" s="152"/>
      <c r="X610" s="152"/>
      <c r="Y610" s="152"/>
      <c r="Z610" s="152"/>
    </row>
    <row r="611" spans="1:26" ht="11.25" customHeight="1" x14ac:dyDescent="0.2">
      <c r="A611" s="158"/>
      <c r="B611" s="152"/>
      <c r="C611" s="152"/>
      <c r="D611" s="152"/>
      <c r="E611" s="152"/>
      <c r="F611" s="152"/>
      <c r="G611" s="152"/>
      <c r="H611" s="152"/>
      <c r="I611" s="152"/>
      <c r="J611" s="152"/>
      <c r="K611" s="152"/>
      <c r="L611" s="152"/>
      <c r="M611" s="152"/>
      <c r="N611" s="152"/>
      <c r="O611" s="152"/>
      <c r="P611" s="152"/>
      <c r="Q611" s="152"/>
      <c r="R611" s="152"/>
      <c r="S611" s="152"/>
      <c r="T611" s="152"/>
      <c r="U611" s="152"/>
      <c r="V611" s="152"/>
      <c r="W611" s="152"/>
      <c r="X611" s="152"/>
      <c r="Y611" s="152"/>
      <c r="Z611" s="152"/>
    </row>
    <row r="612" spans="1:26" ht="11.25" customHeight="1" x14ac:dyDescent="0.2">
      <c r="A612" s="158"/>
      <c r="B612" s="152"/>
      <c r="C612" s="152"/>
      <c r="D612" s="152"/>
      <c r="E612" s="152"/>
      <c r="F612" s="152"/>
      <c r="G612" s="152"/>
      <c r="H612" s="152"/>
      <c r="I612" s="152"/>
      <c r="J612" s="152"/>
      <c r="K612" s="152"/>
      <c r="L612" s="152"/>
      <c r="M612" s="152"/>
      <c r="N612" s="152"/>
      <c r="O612" s="152"/>
      <c r="P612" s="152"/>
      <c r="Q612" s="152"/>
      <c r="R612" s="152"/>
      <c r="S612" s="152"/>
      <c r="T612" s="152"/>
      <c r="U612" s="152"/>
      <c r="V612" s="152"/>
      <c r="W612" s="152"/>
      <c r="X612" s="152"/>
      <c r="Y612" s="152"/>
      <c r="Z612" s="152"/>
    </row>
    <row r="613" spans="1:26" ht="11.25" customHeight="1" x14ac:dyDescent="0.2">
      <c r="A613" s="158"/>
      <c r="B613" s="152"/>
      <c r="C613" s="152"/>
      <c r="D613" s="152"/>
      <c r="E613" s="152"/>
      <c r="F613" s="152"/>
      <c r="G613" s="152"/>
      <c r="H613" s="152"/>
      <c r="I613" s="152"/>
      <c r="J613" s="152"/>
      <c r="K613" s="152"/>
      <c r="L613" s="152"/>
      <c r="M613" s="152"/>
      <c r="N613" s="152"/>
      <c r="O613" s="152"/>
      <c r="P613" s="152"/>
      <c r="Q613" s="152"/>
      <c r="R613" s="152"/>
      <c r="S613" s="152"/>
      <c r="T613" s="152"/>
      <c r="U613" s="152"/>
      <c r="V613" s="152"/>
      <c r="W613" s="152"/>
      <c r="X613" s="152"/>
      <c r="Y613" s="152"/>
      <c r="Z613" s="152"/>
    </row>
    <row r="614" spans="1:26" ht="11.25" customHeight="1" x14ac:dyDescent="0.2">
      <c r="A614" s="158"/>
      <c r="B614" s="152"/>
      <c r="C614" s="152"/>
      <c r="D614" s="152"/>
      <c r="E614" s="152"/>
      <c r="F614" s="152"/>
      <c r="G614" s="152"/>
      <c r="H614" s="152"/>
      <c r="I614" s="152"/>
      <c r="J614" s="152"/>
      <c r="K614" s="152"/>
      <c r="L614" s="152"/>
      <c r="M614" s="152"/>
      <c r="N614" s="152"/>
      <c r="O614" s="152"/>
      <c r="P614" s="152"/>
      <c r="Q614" s="152"/>
      <c r="R614" s="152"/>
      <c r="S614" s="152"/>
      <c r="T614" s="152"/>
      <c r="U614" s="152"/>
      <c r="V614" s="152"/>
      <c r="W614" s="152"/>
      <c r="X614" s="152"/>
      <c r="Y614" s="152"/>
      <c r="Z614" s="152"/>
    </row>
    <row r="615" spans="1:26" ht="11.25" customHeight="1" x14ac:dyDescent="0.2">
      <c r="A615" s="158"/>
      <c r="B615" s="152"/>
      <c r="C615" s="152"/>
      <c r="D615" s="152"/>
      <c r="E615" s="152"/>
      <c r="F615" s="152"/>
      <c r="G615" s="152"/>
      <c r="H615" s="152"/>
      <c r="I615" s="152"/>
      <c r="J615" s="152"/>
      <c r="K615" s="152"/>
      <c r="L615" s="152"/>
      <c r="M615" s="152"/>
      <c r="N615" s="152"/>
      <c r="O615" s="152"/>
      <c r="P615" s="152"/>
      <c r="Q615" s="152"/>
      <c r="R615" s="152"/>
      <c r="S615" s="152"/>
      <c r="T615" s="152"/>
      <c r="U615" s="152"/>
      <c r="V615" s="152"/>
      <c r="W615" s="152"/>
      <c r="X615" s="152"/>
      <c r="Y615" s="152"/>
      <c r="Z615" s="152"/>
    </row>
    <row r="616" spans="1:26" ht="11.25" customHeight="1" x14ac:dyDescent="0.2">
      <c r="A616" s="158"/>
      <c r="B616" s="152"/>
      <c r="C616" s="152"/>
      <c r="D616" s="152"/>
      <c r="E616" s="152"/>
      <c r="F616" s="152"/>
      <c r="G616" s="152"/>
      <c r="H616" s="152"/>
      <c r="I616" s="152"/>
      <c r="J616" s="152"/>
      <c r="K616" s="152"/>
      <c r="L616" s="152"/>
      <c r="M616" s="152"/>
      <c r="N616" s="152"/>
      <c r="O616" s="152"/>
      <c r="P616" s="152"/>
      <c r="Q616" s="152"/>
      <c r="R616" s="152"/>
      <c r="S616" s="152"/>
      <c r="T616" s="152"/>
      <c r="U616" s="152"/>
      <c r="V616" s="152"/>
      <c r="W616" s="152"/>
      <c r="X616" s="152"/>
      <c r="Y616" s="152"/>
      <c r="Z616" s="152"/>
    </row>
    <row r="617" spans="1:26" ht="11.25" customHeight="1" x14ac:dyDescent="0.2">
      <c r="A617" s="158"/>
      <c r="B617" s="152"/>
      <c r="C617" s="152"/>
      <c r="D617" s="152"/>
      <c r="E617" s="152"/>
      <c r="F617" s="152"/>
      <c r="G617" s="152"/>
      <c r="H617" s="152"/>
      <c r="I617" s="152"/>
      <c r="J617" s="152"/>
      <c r="K617" s="152"/>
      <c r="L617" s="152"/>
      <c r="M617" s="152"/>
      <c r="N617" s="152"/>
      <c r="O617" s="152"/>
      <c r="P617" s="152"/>
      <c r="Q617" s="152"/>
      <c r="R617" s="152"/>
      <c r="S617" s="152"/>
      <c r="T617" s="152"/>
      <c r="U617" s="152"/>
      <c r="V617" s="152"/>
      <c r="W617" s="152"/>
      <c r="X617" s="152"/>
      <c r="Y617" s="152"/>
      <c r="Z617" s="152"/>
    </row>
    <row r="618" spans="1:26" ht="11.25" customHeight="1" x14ac:dyDescent="0.2">
      <c r="A618" s="158"/>
      <c r="B618" s="152"/>
      <c r="C618" s="152"/>
      <c r="D618" s="152"/>
      <c r="E618" s="152"/>
      <c r="F618" s="152"/>
      <c r="G618" s="152"/>
      <c r="H618" s="152"/>
      <c r="I618" s="152"/>
      <c r="J618" s="152"/>
      <c r="K618" s="152"/>
      <c r="L618" s="152"/>
      <c r="M618" s="152"/>
      <c r="N618" s="152"/>
      <c r="O618" s="152"/>
      <c r="P618" s="152"/>
      <c r="Q618" s="152"/>
      <c r="R618" s="152"/>
      <c r="S618" s="152"/>
      <c r="T618" s="152"/>
      <c r="U618" s="152"/>
      <c r="V618" s="152"/>
      <c r="W618" s="152"/>
      <c r="X618" s="152"/>
      <c r="Y618" s="152"/>
      <c r="Z618" s="152"/>
    </row>
    <row r="619" spans="1:26" ht="11.25" customHeight="1" x14ac:dyDescent="0.2">
      <c r="A619" s="158"/>
      <c r="B619" s="152"/>
      <c r="C619" s="152"/>
      <c r="D619" s="152"/>
      <c r="E619" s="152"/>
      <c r="F619" s="152"/>
      <c r="G619" s="152"/>
      <c r="H619" s="152"/>
      <c r="I619" s="152"/>
      <c r="J619" s="152"/>
      <c r="K619" s="152"/>
      <c r="L619" s="152"/>
      <c r="M619" s="152"/>
      <c r="N619" s="152"/>
      <c r="O619" s="152"/>
      <c r="P619" s="152"/>
      <c r="Q619" s="152"/>
      <c r="R619" s="152"/>
      <c r="S619" s="152"/>
      <c r="T619" s="152"/>
      <c r="U619" s="152"/>
      <c r="V619" s="152"/>
      <c r="W619" s="152"/>
      <c r="X619" s="152"/>
      <c r="Y619" s="152"/>
      <c r="Z619" s="152"/>
    </row>
    <row r="620" spans="1:26" ht="11.25" customHeight="1" x14ac:dyDescent="0.2">
      <c r="A620" s="158"/>
      <c r="B620" s="152"/>
      <c r="C620" s="152"/>
      <c r="D620" s="152"/>
      <c r="E620" s="152"/>
      <c r="F620" s="152"/>
      <c r="G620" s="152"/>
      <c r="H620" s="152"/>
      <c r="I620" s="152"/>
      <c r="J620" s="152"/>
      <c r="K620" s="152"/>
      <c r="L620" s="152"/>
      <c r="M620" s="152"/>
      <c r="N620" s="152"/>
      <c r="O620" s="152"/>
      <c r="P620" s="152"/>
      <c r="Q620" s="152"/>
      <c r="R620" s="152"/>
      <c r="S620" s="152"/>
      <c r="T620" s="152"/>
      <c r="U620" s="152"/>
      <c r="V620" s="152"/>
      <c r="W620" s="152"/>
      <c r="X620" s="152"/>
      <c r="Y620" s="152"/>
      <c r="Z620" s="152"/>
    </row>
    <row r="621" spans="1:26" ht="11.25" customHeight="1" x14ac:dyDescent="0.2">
      <c r="A621" s="158"/>
      <c r="B621" s="152"/>
      <c r="C621" s="152"/>
      <c r="D621" s="152"/>
      <c r="E621" s="152"/>
      <c r="F621" s="152"/>
      <c r="G621" s="152"/>
      <c r="H621" s="152"/>
      <c r="I621" s="152"/>
      <c r="J621" s="152"/>
      <c r="K621" s="152"/>
      <c r="L621" s="152"/>
      <c r="M621" s="152"/>
      <c r="N621" s="152"/>
      <c r="O621" s="152"/>
      <c r="P621" s="152"/>
      <c r="Q621" s="152"/>
      <c r="R621" s="152"/>
      <c r="S621" s="152"/>
      <c r="T621" s="152"/>
      <c r="U621" s="152"/>
      <c r="V621" s="152"/>
      <c r="W621" s="152"/>
      <c r="X621" s="152"/>
      <c r="Y621" s="152"/>
      <c r="Z621" s="152"/>
    </row>
    <row r="622" spans="1:26" ht="11.25" customHeight="1" x14ac:dyDescent="0.2">
      <c r="A622" s="158"/>
      <c r="B622" s="152"/>
      <c r="C622" s="152"/>
      <c r="D622" s="152"/>
      <c r="E622" s="152"/>
      <c r="F622" s="152"/>
      <c r="G622" s="152"/>
      <c r="H622" s="152"/>
      <c r="I622" s="152"/>
      <c r="J622" s="152"/>
      <c r="K622" s="152"/>
      <c r="L622" s="152"/>
      <c r="M622" s="152"/>
      <c r="N622" s="152"/>
      <c r="O622" s="152"/>
      <c r="P622" s="152"/>
      <c r="Q622" s="152"/>
      <c r="R622" s="152"/>
      <c r="S622" s="152"/>
      <c r="T622" s="152"/>
      <c r="U622" s="152"/>
      <c r="V622" s="152"/>
      <c r="W622" s="152"/>
      <c r="X622" s="152"/>
      <c r="Y622" s="152"/>
      <c r="Z622" s="152"/>
    </row>
    <row r="623" spans="1:26" ht="11.25" customHeight="1" x14ac:dyDescent="0.2">
      <c r="A623" s="158"/>
      <c r="B623" s="152"/>
      <c r="C623" s="152"/>
      <c r="D623" s="152"/>
      <c r="E623" s="152"/>
      <c r="F623" s="152"/>
      <c r="G623" s="152"/>
      <c r="H623" s="152"/>
      <c r="I623" s="152"/>
      <c r="J623" s="152"/>
      <c r="K623" s="152"/>
      <c r="L623" s="152"/>
      <c r="M623" s="152"/>
      <c r="N623" s="152"/>
      <c r="O623" s="152"/>
      <c r="P623" s="152"/>
      <c r="Q623" s="152"/>
      <c r="R623" s="152"/>
      <c r="S623" s="152"/>
      <c r="T623" s="152"/>
      <c r="U623" s="152"/>
      <c r="V623" s="152"/>
      <c r="W623" s="152"/>
      <c r="X623" s="152"/>
      <c r="Y623" s="152"/>
      <c r="Z623" s="152"/>
    </row>
    <row r="624" spans="1:26" ht="11.25" customHeight="1" x14ac:dyDescent="0.2">
      <c r="A624" s="158"/>
      <c r="B624" s="152"/>
      <c r="C624" s="152"/>
      <c r="D624" s="152"/>
      <c r="E624" s="152"/>
      <c r="F624" s="152"/>
      <c r="G624" s="152"/>
      <c r="H624" s="152"/>
      <c r="I624" s="152"/>
      <c r="J624" s="152"/>
      <c r="K624" s="152"/>
      <c r="L624" s="152"/>
      <c r="M624" s="152"/>
      <c r="N624" s="152"/>
      <c r="O624" s="152"/>
      <c r="P624" s="152"/>
      <c r="Q624" s="152"/>
      <c r="R624" s="152"/>
      <c r="S624" s="152"/>
      <c r="T624" s="152"/>
      <c r="U624" s="152"/>
      <c r="V624" s="152"/>
      <c r="W624" s="152"/>
      <c r="X624" s="152"/>
      <c r="Y624" s="152"/>
      <c r="Z624" s="152"/>
    </row>
    <row r="625" spans="1:26" ht="11.25" customHeight="1" x14ac:dyDescent="0.2">
      <c r="A625" s="158"/>
      <c r="B625" s="152"/>
      <c r="C625" s="152"/>
      <c r="D625" s="152"/>
      <c r="E625" s="152"/>
      <c r="F625" s="152"/>
      <c r="G625" s="152"/>
      <c r="H625" s="152"/>
      <c r="I625" s="152"/>
      <c r="J625" s="152"/>
      <c r="K625" s="152"/>
      <c r="L625" s="152"/>
      <c r="M625" s="152"/>
      <c r="N625" s="152"/>
      <c r="O625" s="152"/>
      <c r="P625" s="152"/>
      <c r="Q625" s="152"/>
      <c r="R625" s="152"/>
      <c r="S625" s="152"/>
      <c r="T625" s="152"/>
      <c r="U625" s="152"/>
      <c r="V625" s="152"/>
      <c r="W625" s="152"/>
      <c r="X625" s="152"/>
      <c r="Y625" s="152"/>
      <c r="Z625" s="152"/>
    </row>
    <row r="626" spans="1:26" ht="11.25" customHeight="1" x14ac:dyDescent="0.2">
      <c r="A626" s="158"/>
      <c r="B626" s="152"/>
      <c r="C626" s="152"/>
      <c r="D626" s="152"/>
      <c r="E626" s="152"/>
      <c r="F626" s="152"/>
      <c r="G626" s="152"/>
      <c r="H626" s="152"/>
      <c r="I626" s="152"/>
      <c r="J626" s="152"/>
      <c r="K626" s="152"/>
      <c r="L626" s="152"/>
      <c r="M626" s="152"/>
      <c r="N626" s="152"/>
      <c r="O626" s="152"/>
      <c r="P626" s="152"/>
      <c r="Q626" s="152"/>
      <c r="R626" s="152"/>
      <c r="S626" s="152"/>
      <c r="T626" s="152"/>
      <c r="U626" s="152"/>
      <c r="V626" s="152"/>
      <c r="W626" s="152"/>
      <c r="X626" s="152"/>
      <c r="Y626" s="152"/>
      <c r="Z626" s="152"/>
    </row>
    <row r="627" spans="1:26" ht="11.25" customHeight="1" x14ac:dyDescent="0.2">
      <c r="A627" s="158"/>
      <c r="B627" s="152"/>
      <c r="C627" s="152"/>
      <c r="D627" s="152"/>
      <c r="E627" s="152"/>
      <c r="F627" s="152"/>
      <c r="G627" s="152"/>
      <c r="H627" s="152"/>
      <c r="I627" s="152"/>
      <c r="J627" s="152"/>
      <c r="K627" s="152"/>
      <c r="L627" s="152"/>
      <c r="M627" s="152"/>
      <c r="N627" s="152"/>
      <c r="O627" s="152"/>
      <c r="P627" s="152"/>
      <c r="Q627" s="152"/>
      <c r="R627" s="152"/>
      <c r="S627" s="152"/>
      <c r="T627" s="152"/>
      <c r="U627" s="152"/>
      <c r="V627" s="152"/>
      <c r="W627" s="152"/>
      <c r="X627" s="152"/>
      <c r="Y627" s="152"/>
      <c r="Z627" s="152"/>
    </row>
    <row r="628" spans="1:26" ht="11.25" customHeight="1" x14ac:dyDescent="0.2">
      <c r="A628" s="158"/>
      <c r="B628" s="152"/>
      <c r="C628" s="152"/>
      <c r="D628" s="152"/>
      <c r="E628" s="152"/>
      <c r="F628" s="152"/>
      <c r="G628" s="152"/>
      <c r="H628" s="152"/>
      <c r="I628" s="152"/>
      <c r="J628" s="152"/>
      <c r="K628" s="152"/>
      <c r="L628" s="152"/>
      <c r="M628" s="152"/>
      <c r="N628" s="152"/>
      <c r="O628" s="152"/>
      <c r="P628" s="152"/>
      <c r="Q628" s="152"/>
      <c r="R628" s="152"/>
      <c r="S628" s="152"/>
      <c r="T628" s="152"/>
      <c r="U628" s="152"/>
      <c r="V628" s="152"/>
      <c r="W628" s="152"/>
      <c r="X628" s="152"/>
      <c r="Y628" s="152"/>
      <c r="Z628" s="152"/>
    </row>
    <row r="629" spans="1:26" ht="11.25" customHeight="1" x14ac:dyDescent="0.2">
      <c r="A629" s="158"/>
      <c r="B629" s="152"/>
      <c r="C629" s="152"/>
      <c r="D629" s="152"/>
      <c r="E629" s="152"/>
      <c r="F629" s="152"/>
      <c r="G629" s="152"/>
      <c r="H629" s="152"/>
      <c r="I629" s="152"/>
      <c r="J629" s="152"/>
      <c r="K629" s="152"/>
      <c r="L629" s="152"/>
      <c r="M629" s="152"/>
      <c r="N629" s="152"/>
      <c r="O629" s="152"/>
      <c r="P629" s="152"/>
      <c r="Q629" s="152"/>
      <c r="R629" s="152"/>
      <c r="S629" s="152"/>
      <c r="T629" s="152"/>
      <c r="U629" s="152"/>
      <c r="V629" s="152"/>
      <c r="W629" s="152"/>
      <c r="X629" s="152"/>
      <c r="Y629" s="152"/>
      <c r="Z629" s="152"/>
    </row>
    <row r="630" spans="1:26" ht="11.25" customHeight="1" x14ac:dyDescent="0.2">
      <c r="A630" s="158"/>
      <c r="B630" s="152"/>
      <c r="C630" s="152"/>
      <c r="D630" s="152"/>
      <c r="E630" s="152"/>
      <c r="F630" s="152"/>
      <c r="G630" s="152"/>
      <c r="H630" s="152"/>
      <c r="I630" s="152"/>
      <c r="J630" s="152"/>
      <c r="K630" s="152"/>
      <c r="L630" s="152"/>
      <c r="M630" s="152"/>
      <c r="N630" s="152"/>
      <c r="O630" s="152"/>
      <c r="P630" s="152"/>
      <c r="Q630" s="152"/>
      <c r="R630" s="152"/>
      <c r="S630" s="152"/>
      <c r="T630" s="152"/>
      <c r="U630" s="152"/>
      <c r="V630" s="152"/>
      <c r="W630" s="152"/>
      <c r="X630" s="152"/>
      <c r="Y630" s="152"/>
      <c r="Z630" s="152"/>
    </row>
    <row r="631" spans="1:26" ht="11.25" customHeight="1" x14ac:dyDescent="0.2">
      <c r="A631" s="158"/>
      <c r="B631" s="152"/>
      <c r="C631" s="152"/>
      <c r="D631" s="152"/>
      <c r="E631" s="152"/>
      <c r="F631" s="152"/>
      <c r="G631" s="152"/>
      <c r="H631" s="152"/>
      <c r="I631" s="152"/>
      <c r="J631" s="152"/>
      <c r="K631" s="152"/>
      <c r="L631" s="152"/>
      <c r="M631" s="152"/>
      <c r="N631" s="152"/>
      <c r="O631" s="152"/>
      <c r="P631" s="152"/>
      <c r="Q631" s="152"/>
      <c r="R631" s="152"/>
      <c r="S631" s="152"/>
      <c r="T631" s="152"/>
      <c r="U631" s="152"/>
      <c r="V631" s="152"/>
      <c r="W631" s="152"/>
      <c r="X631" s="152"/>
      <c r="Y631" s="152"/>
      <c r="Z631" s="152"/>
    </row>
    <row r="632" spans="1:26" ht="11.25" customHeight="1" x14ac:dyDescent="0.2">
      <c r="A632" s="158"/>
      <c r="B632" s="152"/>
      <c r="C632" s="152"/>
      <c r="D632" s="152"/>
      <c r="E632" s="152"/>
      <c r="F632" s="152"/>
      <c r="G632" s="152"/>
      <c r="H632" s="152"/>
      <c r="I632" s="152"/>
      <c r="J632" s="152"/>
      <c r="K632" s="152"/>
      <c r="L632" s="152"/>
      <c r="M632" s="152"/>
      <c r="N632" s="152"/>
      <c r="O632" s="152"/>
      <c r="P632" s="152"/>
      <c r="Q632" s="152"/>
      <c r="R632" s="152"/>
      <c r="S632" s="152"/>
      <c r="T632" s="152"/>
      <c r="U632" s="152"/>
      <c r="V632" s="152"/>
      <c r="W632" s="152"/>
      <c r="X632" s="152"/>
      <c r="Y632" s="152"/>
      <c r="Z632" s="152"/>
    </row>
    <row r="633" spans="1:26" ht="11.25" customHeight="1" x14ac:dyDescent="0.2">
      <c r="A633" s="158"/>
      <c r="B633" s="152"/>
      <c r="C633" s="152"/>
      <c r="D633" s="152"/>
      <c r="E633" s="152"/>
      <c r="F633" s="152"/>
      <c r="G633" s="152"/>
      <c r="H633" s="152"/>
      <c r="I633" s="152"/>
      <c r="J633" s="152"/>
      <c r="K633" s="152"/>
      <c r="L633" s="152"/>
      <c r="M633" s="152"/>
      <c r="N633" s="152"/>
      <c r="O633" s="152"/>
      <c r="P633" s="152"/>
      <c r="Q633" s="152"/>
      <c r="R633" s="152"/>
      <c r="S633" s="152"/>
      <c r="T633" s="152"/>
      <c r="U633" s="152"/>
      <c r="V633" s="152"/>
      <c r="W633" s="152"/>
      <c r="X633" s="152"/>
      <c r="Y633" s="152"/>
      <c r="Z633" s="152"/>
    </row>
    <row r="634" spans="1:26" ht="11.25" customHeight="1" x14ac:dyDescent="0.2">
      <c r="A634" s="158"/>
      <c r="B634" s="152"/>
      <c r="C634" s="152"/>
      <c r="D634" s="152"/>
      <c r="E634" s="152"/>
      <c r="F634" s="152"/>
      <c r="G634" s="152"/>
      <c r="H634" s="152"/>
      <c r="I634" s="152"/>
      <c r="J634" s="152"/>
      <c r="K634" s="152"/>
      <c r="L634" s="152"/>
      <c r="M634" s="152"/>
      <c r="N634" s="152"/>
      <c r="O634" s="152"/>
      <c r="P634" s="152"/>
      <c r="Q634" s="152"/>
      <c r="R634" s="152"/>
      <c r="S634" s="152"/>
      <c r="T634" s="152"/>
      <c r="U634" s="152"/>
      <c r="V634" s="152"/>
      <c r="W634" s="152"/>
      <c r="X634" s="152"/>
      <c r="Y634" s="152"/>
      <c r="Z634" s="152"/>
    </row>
    <row r="635" spans="1:26" ht="11.25" customHeight="1" x14ac:dyDescent="0.2">
      <c r="A635" s="158"/>
      <c r="B635" s="152"/>
      <c r="C635" s="152"/>
      <c r="D635" s="152"/>
      <c r="E635" s="152"/>
      <c r="F635" s="152"/>
      <c r="G635" s="152"/>
      <c r="H635" s="152"/>
      <c r="I635" s="152"/>
      <c r="J635" s="152"/>
      <c r="K635" s="152"/>
      <c r="L635" s="152"/>
      <c r="M635" s="152"/>
      <c r="N635" s="152"/>
      <c r="O635" s="152"/>
      <c r="P635" s="152"/>
      <c r="Q635" s="152"/>
      <c r="R635" s="152"/>
      <c r="S635" s="152"/>
      <c r="T635" s="152"/>
      <c r="U635" s="152"/>
      <c r="V635" s="152"/>
      <c r="W635" s="152"/>
      <c r="X635" s="152"/>
      <c r="Y635" s="152"/>
      <c r="Z635" s="152"/>
    </row>
    <row r="636" spans="1:26" ht="11.25" customHeight="1" x14ac:dyDescent="0.2">
      <c r="A636" s="158"/>
      <c r="B636" s="152"/>
      <c r="C636" s="152"/>
      <c r="D636" s="152"/>
      <c r="E636" s="152"/>
      <c r="F636" s="152"/>
      <c r="G636" s="152"/>
      <c r="H636" s="152"/>
      <c r="I636" s="152"/>
      <c r="J636" s="152"/>
      <c r="K636" s="152"/>
      <c r="L636" s="152"/>
      <c r="M636" s="152"/>
      <c r="N636" s="152"/>
      <c r="O636" s="152"/>
      <c r="P636" s="152"/>
      <c r="Q636" s="152"/>
      <c r="R636" s="152"/>
      <c r="S636" s="152"/>
      <c r="T636" s="152"/>
      <c r="U636" s="152"/>
      <c r="V636" s="152"/>
      <c r="W636" s="152"/>
      <c r="X636" s="152"/>
      <c r="Y636" s="152"/>
      <c r="Z636" s="152"/>
    </row>
    <row r="637" spans="1:26" ht="11.25" customHeight="1" x14ac:dyDescent="0.2">
      <c r="A637" s="158"/>
      <c r="B637" s="152"/>
      <c r="C637" s="152"/>
      <c r="D637" s="152"/>
      <c r="E637" s="152"/>
      <c r="F637" s="152"/>
      <c r="G637" s="152"/>
      <c r="H637" s="152"/>
      <c r="I637" s="152"/>
      <c r="J637" s="152"/>
      <c r="K637" s="152"/>
      <c r="L637" s="152"/>
      <c r="M637" s="152"/>
      <c r="N637" s="152"/>
      <c r="O637" s="152"/>
      <c r="P637" s="152"/>
      <c r="Q637" s="152"/>
      <c r="R637" s="152"/>
      <c r="S637" s="152"/>
      <c r="T637" s="152"/>
      <c r="U637" s="152"/>
      <c r="V637" s="152"/>
      <c r="W637" s="152"/>
      <c r="X637" s="152"/>
      <c r="Y637" s="152"/>
      <c r="Z637" s="152"/>
    </row>
    <row r="638" spans="1:26" ht="11.25" customHeight="1" x14ac:dyDescent="0.2">
      <c r="A638" s="158"/>
      <c r="B638" s="152"/>
      <c r="C638" s="152"/>
      <c r="D638" s="152"/>
      <c r="E638" s="152"/>
      <c r="F638" s="152"/>
      <c r="G638" s="152"/>
      <c r="H638" s="152"/>
      <c r="I638" s="152"/>
      <c r="J638" s="152"/>
      <c r="K638" s="152"/>
      <c r="L638" s="152"/>
      <c r="M638" s="152"/>
      <c r="N638" s="152"/>
      <c r="O638" s="152"/>
      <c r="P638" s="152"/>
      <c r="Q638" s="152"/>
      <c r="R638" s="152"/>
      <c r="S638" s="152"/>
      <c r="T638" s="152"/>
      <c r="U638" s="152"/>
      <c r="V638" s="152"/>
      <c r="W638" s="152"/>
      <c r="X638" s="152"/>
      <c r="Y638" s="152"/>
      <c r="Z638" s="152"/>
    </row>
    <row r="639" spans="1:26" ht="11.25" customHeight="1" x14ac:dyDescent="0.2">
      <c r="A639" s="158"/>
      <c r="B639" s="152"/>
      <c r="C639" s="152"/>
      <c r="D639" s="152"/>
      <c r="E639" s="152"/>
      <c r="F639" s="152"/>
      <c r="G639" s="152"/>
      <c r="H639" s="152"/>
      <c r="I639" s="152"/>
      <c r="J639" s="152"/>
      <c r="K639" s="152"/>
      <c r="L639" s="152"/>
      <c r="M639" s="152"/>
      <c r="N639" s="152"/>
      <c r="O639" s="152"/>
      <c r="P639" s="152"/>
      <c r="Q639" s="152"/>
      <c r="R639" s="152"/>
      <c r="S639" s="152"/>
      <c r="T639" s="152"/>
      <c r="U639" s="152"/>
      <c r="V639" s="152"/>
      <c r="W639" s="152"/>
      <c r="X639" s="152"/>
      <c r="Y639" s="152"/>
      <c r="Z639" s="152"/>
    </row>
    <row r="640" spans="1:26" ht="11.25" customHeight="1" x14ac:dyDescent="0.2">
      <c r="A640" s="158"/>
      <c r="B640" s="152"/>
      <c r="C640" s="152"/>
      <c r="D640" s="152"/>
      <c r="E640" s="152"/>
      <c r="F640" s="152"/>
      <c r="G640" s="152"/>
      <c r="H640" s="152"/>
      <c r="I640" s="152"/>
      <c r="J640" s="152"/>
      <c r="K640" s="152"/>
      <c r="L640" s="152"/>
      <c r="M640" s="152"/>
      <c r="N640" s="152"/>
      <c r="O640" s="152"/>
      <c r="P640" s="152"/>
      <c r="Q640" s="152"/>
      <c r="R640" s="152"/>
      <c r="S640" s="152"/>
      <c r="T640" s="152"/>
      <c r="U640" s="152"/>
      <c r="V640" s="152"/>
      <c r="W640" s="152"/>
      <c r="X640" s="152"/>
      <c r="Y640" s="152"/>
      <c r="Z640" s="152"/>
    </row>
    <row r="641" spans="1:26" ht="11.25" customHeight="1" x14ac:dyDescent="0.2">
      <c r="A641" s="158"/>
      <c r="B641" s="152"/>
      <c r="C641" s="152"/>
      <c r="D641" s="152"/>
      <c r="E641" s="152"/>
      <c r="F641" s="152"/>
      <c r="G641" s="152"/>
      <c r="H641" s="152"/>
      <c r="I641" s="152"/>
      <c r="J641" s="152"/>
      <c r="K641" s="152"/>
      <c r="L641" s="152"/>
      <c r="M641" s="152"/>
      <c r="N641" s="152"/>
      <c r="O641" s="152"/>
      <c r="P641" s="152"/>
      <c r="Q641" s="152"/>
      <c r="R641" s="152"/>
      <c r="S641" s="152"/>
      <c r="T641" s="152"/>
      <c r="U641" s="152"/>
      <c r="V641" s="152"/>
      <c r="W641" s="152"/>
      <c r="X641" s="152"/>
      <c r="Y641" s="152"/>
      <c r="Z641" s="152"/>
    </row>
    <row r="642" spans="1:26" ht="11.25" customHeight="1" x14ac:dyDescent="0.2">
      <c r="A642" s="158"/>
      <c r="B642" s="152"/>
      <c r="C642" s="152"/>
      <c r="D642" s="152"/>
      <c r="E642" s="152"/>
      <c r="F642" s="152"/>
      <c r="G642" s="152"/>
      <c r="H642" s="152"/>
      <c r="I642" s="152"/>
      <c r="J642" s="152"/>
      <c r="K642" s="152"/>
      <c r="L642" s="152"/>
      <c r="M642" s="152"/>
      <c r="N642" s="152"/>
      <c r="O642" s="152"/>
      <c r="P642" s="152"/>
      <c r="Q642" s="152"/>
      <c r="R642" s="152"/>
      <c r="S642" s="152"/>
      <c r="T642" s="152"/>
      <c r="U642" s="152"/>
      <c r="V642" s="152"/>
      <c r="W642" s="152"/>
      <c r="X642" s="152"/>
      <c r="Y642" s="152"/>
      <c r="Z642" s="152"/>
    </row>
    <row r="643" spans="1:26" ht="11.25" customHeight="1" x14ac:dyDescent="0.2">
      <c r="A643" s="158"/>
      <c r="B643" s="152"/>
      <c r="C643" s="152"/>
      <c r="D643" s="152"/>
      <c r="E643" s="152"/>
      <c r="F643" s="152"/>
      <c r="G643" s="152"/>
      <c r="H643" s="152"/>
      <c r="I643" s="152"/>
      <c r="J643" s="152"/>
      <c r="K643" s="152"/>
      <c r="L643" s="152"/>
      <c r="M643" s="152"/>
      <c r="N643" s="152"/>
      <c r="O643" s="152"/>
      <c r="P643" s="152"/>
      <c r="Q643" s="152"/>
      <c r="R643" s="152"/>
      <c r="S643" s="152"/>
      <c r="T643" s="152"/>
      <c r="U643" s="152"/>
      <c r="V643" s="152"/>
      <c r="W643" s="152"/>
      <c r="X643" s="152"/>
      <c r="Y643" s="152"/>
      <c r="Z643" s="152"/>
    </row>
    <row r="644" spans="1:26" ht="11.25" customHeight="1" x14ac:dyDescent="0.2">
      <c r="A644" s="158"/>
      <c r="B644" s="152"/>
      <c r="C644" s="152"/>
      <c r="D644" s="152"/>
      <c r="E644" s="152"/>
      <c r="F644" s="152"/>
      <c r="G644" s="152"/>
      <c r="H644" s="152"/>
      <c r="I644" s="152"/>
      <c r="J644" s="152"/>
      <c r="K644" s="152"/>
      <c r="L644" s="152"/>
      <c r="M644" s="152"/>
      <c r="N644" s="152"/>
      <c r="O644" s="152"/>
      <c r="P644" s="152"/>
      <c r="Q644" s="152"/>
      <c r="R644" s="152"/>
      <c r="S644" s="152"/>
      <c r="T644" s="152"/>
      <c r="U644" s="152"/>
      <c r="V644" s="152"/>
      <c r="W644" s="152"/>
      <c r="X644" s="152"/>
      <c r="Y644" s="152"/>
      <c r="Z644" s="152"/>
    </row>
    <row r="645" spans="1:26" ht="11.25" customHeight="1" x14ac:dyDescent="0.2">
      <c r="A645" s="158"/>
      <c r="B645" s="152"/>
      <c r="C645" s="152"/>
      <c r="D645" s="152"/>
      <c r="E645" s="152"/>
      <c r="F645" s="152"/>
      <c r="G645" s="152"/>
      <c r="H645" s="152"/>
      <c r="I645" s="152"/>
      <c r="J645" s="152"/>
      <c r="K645" s="152"/>
      <c r="L645" s="152"/>
      <c r="M645" s="152"/>
      <c r="N645" s="152"/>
      <c r="O645" s="152"/>
      <c r="P645" s="152"/>
      <c r="Q645" s="152"/>
      <c r="R645" s="152"/>
      <c r="S645" s="152"/>
      <c r="T645" s="152"/>
      <c r="U645" s="152"/>
      <c r="V645" s="152"/>
      <c r="W645" s="152"/>
      <c r="X645" s="152"/>
      <c r="Y645" s="152"/>
      <c r="Z645" s="152"/>
    </row>
    <row r="646" spans="1:26" ht="11.25" customHeight="1" x14ac:dyDescent="0.2">
      <c r="A646" s="158"/>
      <c r="B646" s="152"/>
      <c r="C646" s="152"/>
      <c r="D646" s="152"/>
      <c r="E646" s="152"/>
      <c r="F646" s="152"/>
      <c r="G646" s="152"/>
      <c r="H646" s="152"/>
      <c r="I646" s="152"/>
      <c r="J646" s="152"/>
      <c r="K646" s="152"/>
      <c r="L646" s="152"/>
      <c r="M646" s="152"/>
      <c r="N646" s="152"/>
      <c r="O646" s="152"/>
      <c r="P646" s="152"/>
      <c r="Q646" s="152"/>
      <c r="R646" s="152"/>
      <c r="S646" s="152"/>
      <c r="T646" s="152"/>
      <c r="U646" s="152"/>
      <c r="V646" s="152"/>
      <c r="W646" s="152"/>
      <c r="X646" s="152"/>
      <c r="Y646" s="152"/>
      <c r="Z646" s="152"/>
    </row>
    <row r="647" spans="1:26" ht="11.25" customHeight="1" x14ac:dyDescent="0.2">
      <c r="A647" s="158"/>
      <c r="B647" s="152"/>
      <c r="C647" s="152"/>
      <c r="D647" s="152"/>
      <c r="E647" s="152"/>
      <c r="F647" s="152"/>
      <c r="G647" s="152"/>
      <c r="H647" s="152"/>
      <c r="I647" s="152"/>
      <c r="J647" s="152"/>
      <c r="K647" s="152"/>
      <c r="L647" s="152"/>
      <c r="M647" s="152"/>
      <c r="N647" s="152"/>
      <c r="O647" s="152"/>
      <c r="P647" s="152"/>
      <c r="Q647" s="152"/>
      <c r="R647" s="152"/>
      <c r="S647" s="152"/>
      <c r="T647" s="152"/>
      <c r="U647" s="152"/>
      <c r="V647" s="152"/>
      <c r="W647" s="152"/>
      <c r="X647" s="152"/>
      <c r="Y647" s="152"/>
      <c r="Z647" s="152"/>
    </row>
    <row r="648" spans="1:26" ht="11.25" customHeight="1" x14ac:dyDescent="0.2">
      <c r="A648" s="158"/>
      <c r="B648" s="152"/>
      <c r="C648" s="152"/>
      <c r="D648" s="152"/>
      <c r="E648" s="152"/>
      <c r="F648" s="152"/>
      <c r="G648" s="152"/>
      <c r="H648" s="152"/>
      <c r="I648" s="152"/>
      <c r="J648" s="152"/>
      <c r="K648" s="152"/>
      <c r="L648" s="152"/>
      <c r="M648" s="152"/>
      <c r="N648" s="152"/>
      <c r="O648" s="152"/>
      <c r="P648" s="152"/>
      <c r="Q648" s="152"/>
      <c r="R648" s="152"/>
      <c r="S648" s="152"/>
      <c r="T648" s="152"/>
      <c r="U648" s="152"/>
      <c r="V648" s="152"/>
      <c r="W648" s="152"/>
      <c r="X648" s="152"/>
      <c r="Y648" s="152"/>
      <c r="Z648" s="152"/>
    </row>
    <row r="649" spans="1:26" ht="11.25" customHeight="1" x14ac:dyDescent="0.2">
      <c r="A649" s="158"/>
      <c r="B649" s="152"/>
      <c r="C649" s="152"/>
      <c r="D649" s="152"/>
      <c r="E649" s="152"/>
      <c r="F649" s="152"/>
      <c r="G649" s="152"/>
      <c r="H649" s="152"/>
      <c r="I649" s="152"/>
      <c r="J649" s="152"/>
      <c r="K649" s="152"/>
      <c r="L649" s="152"/>
      <c r="M649" s="152"/>
      <c r="N649" s="152"/>
      <c r="O649" s="152"/>
      <c r="P649" s="152"/>
      <c r="Q649" s="152"/>
      <c r="R649" s="152"/>
      <c r="S649" s="152"/>
      <c r="T649" s="152"/>
      <c r="U649" s="152"/>
      <c r="V649" s="152"/>
      <c r="W649" s="152"/>
      <c r="X649" s="152"/>
      <c r="Y649" s="152"/>
      <c r="Z649" s="152"/>
    </row>
    <row r="650" spans="1:26" ht="11.25" customHeight="1" x14ac:dyDescent="0.2">
      <c r="A650" s="158"/>
      <c r="B650" s="152"/>
      <c r="C650" s="152"/>
      <c r="D650" s="152"/>
      <c r="E650" s="152"/>
      <c r="F650" s="152"/>
      <c r="G650" s="152"/>
      <c r="H650" s="152"/>
      <c r="I650" s="152"/>
      <c r="J650" s="152"/>
      <c r="K650" s="152"/>
      <c r="L650" s="152"/>
      <c r="M650" s="152"/>
      <c r="N650" s="152"/>
      <c r="O650" s="152"/>
      <c r="P650" s="152"/>
      <c r="Q650" s="152"/>
      <c r="R650" s="152"/>
      <c r="S650" s="152"/>
      <c r="T650" s="152"/>
      <c r="U650" s="152"/>
      <c r="V650" s="152"/>
      <c r="W650" s="152"/>
      <c r="X650" s="152"/>
      <c r="Y650" s="152"/>
      <c r="Z650" s="152"/>
    </row>
    <row r="651" spans="1:26" ht="11.25" customHeight="1" x14ac:dyDescent="0.2">
      <c r="A651" s="158"/>
      <c r="B651" s="152"/>
      <c r="C651" s="152"/>
      <c r="D651" s="152"/>
      <c r="E651" s="152"/>
      <c r="F651" s="152"/>
      <c r="G651" s="152"/>
      <c r="H651" s="152"/>
      <c r="I651" s="152"/>
      <c r="J651" s="152"/>
      <c r="K651" s="152"/>
      <c r="L651" s="152"/>
      <c r="M651" s="152"/>
      <c r="N651" s="152"/>
      <c r="O651" s="152"/>
      <c r="P651" s="152"/>
      <c r="Q651" s="152"/>
      <c r="R651" s="152"/>
      <c r="S651" s="152"/>
      <c r="T651" s="152"/>
      <c r="U651" s="152"/>
      <c r="V651" s="152"/>
      <c r="W651" s="152"/>
      <c r="X651" s="152"/>
      <c r="Y651" s="152"/>
      <c r="Z651" s="152"/>
    </row>
    <row r="652" spans="1:26" ht="11.25" customHeight="1" x14ac:dyDescent="0.2">
      <c r="A652" s="158"/>
      <c r="B652" s="152"/>
      <c r="C652" s="152"/>
      <c r="D652" s="152"/>
      <c r="E652" s="152"/>
      <c r="F652" s="152"/>
      <c r="G652" s="152"/>
      <c r="H652" s="152"/>
      <c r="I652" s="152"/>
      <c r="J652" s="152"/>
      <c r="K652" s="152"/>
      <c r="L652" s="152"/>
      <c r="M652" s="152"/>
      <c r="N652" s="152"/>
      <c r="O652" s="152"/>
      <c r="P652" s="152"/>
      <c r="Q652" s="152"/>
      <c r="R652" s="152"/>
      <c r="S652" s="152"/>
      <c r="T652" s="152"/>
      <c r="U652" s="152"/>
      <c r="V652" s="152"/>
      <c r="W652" s="152"/>
      <c r="X652" s="152"/>
      <c r="Y652" s="152"/>
      <c r="Z652" s="152"/>
    </row>
    <row r="653" spans="1:26" ht="11.25" customHeight="1" x14ac:dyDescent="0.2">
      <c r="A653" s="158"/>
      <c r="B653" s="152"/>
      <c r="C653" s="152"/>
      <c r="D653" s="152"/>
      <c r="E653" s="152"/>
      <c r="F653" s="152"/>
      <c r="G653" s="152"/>
      <c r="H653" s="152"/>
      <c r="I653" s="152"/>
      <c r="J653" s="152"/>
      <c r="K653" s="152"/>
      <c r="L653" s="152"/>
      <c r="M653" s="152"/>
      <c r="N653" s="152"/>
      <c r="O653" s="152"/>
      <c r="P653" s="152"/>
      <c r="Q653" s="152"/>
      <c r="R653" s="152"/>
      <c r="S653" s="152"/>
      <c r="T653" s="152"/>
      <c r="U653" s="152"/>
      <c r="V653" s="152"/>
      <c r="W653" s="152"/>
      <c r="X653" s="152"/>
      <c r="Y653" s="152"/>
      <c r="Z653" s="152"/>
    </row>
    <row r="654" spans="1:26" ht="11.25" customHeight="1" x14ac:dyDescent="0.2">
      <c r="A654" s="158"/>
      <c r="B654" s="152"/>
      <c r="C654" s="152"/>
      <c r="D654" s="152"/>
      <c r="E654" s="152"/>
      <c r="F654" s="152"/>
      <c r="G654" s="152"/>
      <c r="H654" s="152"/>
      <c r="I654" s="152"/>
      <c r="J654" s="152"/>
      <c r="K654" s="152"/>
      <c r="L654" s="152"/>
      <c r="M654" s="152"/>
      <c r="N654" s="152"/>
      <c r="O654" s="152"/>
      <c r="P654" s="152"/>
      <c r="Q654" s="152"/>
      <c r="R654" s="152"/>
      <c r="S654" s="152"/>
      <c r="T654" s="152"/>
      <c r="U654" s="152"/>
      <c r="V654" s="152"/>
      <c r="W654" s="152"/>
      <c r="X654" s="152"/>
      <c r="Y654" s="152"/>
      <c r="Z654" s="152"/>
    </row>
    <row r="655" spans="1:26" ht="11.25" customHeight="1" x14ac:dyDescent="0.2">
      <c r="A655" s="158"/>
      <c r="B655" s="152"/>
      <c r="C655" s="152"/>
      <c r="D655" s="152"/>
      <c r="E655" s="152"/>
      <c r="F655" s="152"/>
      <c r="G655" s="152"/>
      <c r="H655" s="152"/>
      <c r="I655" s="152"/>
      <c r="J655" s="152"/>
      <c r="K655" s="152"/>
      <c r="L655" s="152"/>
      <c r="M655" s="152"/>
      <c r="N655" s="152"/>
      <c r="O655" s="152"/>
      <c r="P655" s="152"/>
      <c r="Q655" s="152"/>
      <c r="R655" s="152"/>
      <c r="S655" s="152"/>
      <c r="T655" s="152"/>
      <c r="U655" s="152"/>
      <c r="V655" s="152"/>
      <c r="W655" s="152"/>
      <c r="X655" s="152"/>
      <c r="Y655" s="152"/>
      <c r="Z655" s="152"/>
    </row>
    <row r="656" spans="1:26" ht="11.25" customHeight="1" x14ac:dyDescent="0.2">
      <c r="A656" s="158"/>
      <c r="B656" s="152"/>
      <c r="C656" s="152"/>
      <c r="D656" s="152"/>
      <c r="E656" s="152"/>
      <c r="F656" s="152"/>
      <c r="G656" s="152"/>
      <c r="H656" s="152"/>
      <c r="I656" s="152"/>
      <c r="J656" s="152"/>
      <c r="K656" s="152"/>
      <c r="L656" s="152"/>
      <c r="M656" s="152"/>
      <c r="N656" s="152"/>
      <c r="O656" s="152"/>
      <c r="P656" s="152"/>
      <c r="Q656" s="152"/>
      <c r="R656" s="152"/>
      <c r="S656" s="152"/>
      <c r="T656" s="152"/>
      <c r="U656" s="152"/>
      <c r="V656" s="152"/>
      <c r="W656" s="152"/>
      <c r="X656" s="152"/>
      <c r="Y656" s="152"/>
      <c r="Z656" s="152"/>
    </row>
    <row r="657" spans="1:26" ht="11.25" customHeight="1" x14ac:dyDescent="0.2">
      <c r="A657" s="158"/>
      <c r="B657" s="152"/>
      <c r="C657" s="152"/>
      <c r="D657" s="152"/>
      <c r="E657" s="152"/>
      <c r="F657" s="152"/>
      <c r="G657" s="152"/>
      <c r="H657" s="152"/>
      <c r="I657" s="152"/>
      <c r="J657" s="152"/>
      <c r="K657" s="152"/>
      <c r="L657" s="152"/>
      <c r="M657" s="152"/>
      <c r="N657" s="152"/>
      <c r="O657" s="152"/>
      <c r="P657" s="152"/>
      <c r="Q657" s="152"/>
      <c r="R657" s="152"/>
      <c r="S657" s="152"/>
      <c r="T657" s="152"/>
      <c r="U657" s="152"/>
      <c r="V657" s="152"/>
      <c r="W657" s="152"/>
      <c r="X657" s="152"/>
      <c r="Y657" s="152"/>
      <c r="Z657" s="152"/>
    </row>
    <row r="658" spans="1:26" ht="11.25" customHeight="1" x14ac:dyDescent="0.2">
      <c r="A658" s="158"/>
      <c r="B658" s="152"/>
      <c r="C658" s="152"/>
      <c r="D658" s="152"/>
      <c r="E658" s="152"/>
      <c r="F658" s="152"/>
      <c r="G658" s="152"/>
      <c r="H658" s="152"/>
      <c r="I658" s="152"/>
      <c r="J658" s="152"/>
      <c r="K658" s="152"/>
      <c r="L658" s="152"/>
      <c r="M658" s="152"/>
      <c r="N658" s="152"/>
      <c r="O658" s="152"/>
      <c r="P658" s="152"/>
      <c r="Q658" s="152"/>
      <c r="R658" s="152"/>
      <c r="S658" s="152"/>
      <c r="T658" s="152"/>
      <c r="U658" s="152"/>
      <c r="V658" s="152"/>
      <c r="W658" s="152"/>
      <c r="X658" s="152"/>
      <c r="Y658" s="152"/>
      <c r="Z658" s="152"/>
    </row>
    <row r="659" spans="1:26" ht="11.25" customHeight="1" x14ac:dyDescent="0.2">
      <c r="A659" s="158"/>
      <c r="B659" s="152"/>
      <c r="C659" s="152"/>
      <c r="D659" s="152"/>
      <c r="E659" s="152"/>
      <c r="F659" s="152"/>
      <c r="G659" s="152"/>
      <c r="H659" s="152"/>
      <c r="I659" s="152"/>
      <c r="J659" s="152"/>
      <c r="K659" s="152"/>
      <c r="L659" s="152"/>
      <c r="M659" s="152"/>
      <c r="N659" s="152"/>
      <c r="O659" s="152"/>
      <c r="P659" s="152"/>
      <c r="Q659" s="152"/>
      <c r="R659" s="152"/>
      <c r="S659" s="152"/>
      <c r="T659" s="152"/>
      <c r="U659" s="152"/>
      <c r="V659" s="152"/>
      <c r="W659" s="152"/>
      <c r="X659" s="152"/>
      <c r="Y659" s="152"/>
      <c r="Z659" s="152"/>
    </row>
    <row r="660" spans="1:26" ht="11.25" customHeight="1" x14ac:dyDescent="0.2">
      <c r="A660" s="158"/>
      <c r="B660" s="152"/>
      <c r="C660" s="152"/>
      <c r="D660" s="152"/>
      <c r="E660" s="152"/>
      <c r="F660" s="152"/>
      <c r="G660" s="152"/>
      <c r="H660" s="152"/>
      <c r="I660" s="152"/>
      <c r="J660" s="152"/>
      <c r="K660" s="152"/>
      <c r="L660" s="152"/>
      <c r="M660" s="152"/>
      <c r="N660" s="152"/>
      <c r="O660" s="152"/>
      <c r="P660" s="152"/>
      <c r="Q660" s="152"/>
      <c r="R660" s="152"/>
      <c r="S660" s="152"/>
      <c r="T660" s="152"/>
      <c r="U660" s="152"/>
      <c r="V660" s="152"/>
      <c r="W660" s="152"/>
      <c r="X660" s="152"/>
      <c r="Y660" s="152"/>
      <c r="Z660" s="152"/>
    </row>
    <row r="661" spans="1:26" ht="11.25" customHeight="1" x14ac:dyDescent="0.2">
      <c r="A661" s="158"/>
      <c r="B661" s="152"/>
      <c r="C661" s="152"/>
      <c r="D661" s="152"/>
      <c r="E661" s="152"/>
      <c r="F661" s="152"/>
      <c r="G661" s="152"/>
      <c r="H661" s="152"/>
      <c r="I661" s="152"/>
      <c r="J661" s="152"/>
      <c r="K661" s="152"/>
      <c r="L661" s="152"/>
      <c r="M661" s="152"/>
      <c r="N661" s="152"/>
      <c r="O661" s="152"/>
      <c r="P661" s="152"/>
      <c r="Q661" s="152"/>
      <c r="R661" s="152"/>
      <c r="S661" s="152"/>
      <c r="T661" s="152"/>
      <c r="U661" s="152"/>
      <c r="V661" s="152"/>
      <c r="W661" s="152"/>
      <c r="X661" s="152"/>
      <c r="Y661" s="152"/>
      <c r="Z661" s="152"/>
    </row>
    <row r="662" spans="1:26" ht="11.25" customHeight="1" x14ac:dyDescent="0.2">
      <c r="A662" s="158"/>
      <c r="B662" s="152"/>
      <c r="C662" s="152"/>
      <c r="D662" s="152"/>
      <c r="E662" s="152"/>
      <c r="F662" s="152"/>
      <c r="G662" s="152"/>
      <c r="H662" s="152"/>
      <c r="I662" s="152"/>
      <c r="J662" s="152"/>
      <c r="K662" s="152"/>
      <c r="L662" s="152"/>
      <c r="M662" s="152"/>
      <c r="N662" s="152"/>
      <c r="O662" s="152"/>
      <c r="P662" s="152"/>
      <c r="Q662" s="152"/>
      <c r="R662" s="152"/>
      <c r="S662" s="152"/>
      <c r="T662" s="152"/>
      <c r="U662" s="152"/>
      <c r="V662" s="152"/>
      <c r="W662" s="152"/>
      <c r="X662" s="152"/>
      <c r="Y662" s="152"/>
      <c r="Z662" s="152"/>
    </row>
    <row r="663" spans="1:26" ht="11.25" customHeight="1" x14ac:dyDescent="0.2">
      <c r="A663" s="158"/>
      <c r="B663" s="152"/>
      <c r="C663" s="152"/>
      <c r="D663" s="152"/>
      <c r="E663" s="152"/>
      <c r="F663" s="152"/>
      <c r="G663" s="152"/>
      <c r="H663" s="152"/>
      <c r="I663" s="152"/>
      <c r="J663" s="152"/>
      <c r="K663" s="152"/>
      <c r="L663" s="152"/>
      <c r="M663" s="152"/>
      <c r="N663" s="152"/>
      <c r="O663" s="152"/>
      <c r="P663" s="152"/>
      <c r="Q663" s="152"/>
      <c r="R663" s="152"/>
      <c r="S663" s="152"/>
      <c r="T663" s="152"/>
      <c r="U663" s="152"/>
      <c r="V663" s="152"/>
      <c r="W663" s="152"/>
      <c r="X663" s="152"/>
      <c r="Y663" s="152"/>
      <c r="Z663" s="152"/>
    </row>
    <row r="664" spans="1:26" ht="11.25" customHeight="1" x14ac:dyDescent="0.2">
      <c r="A664" s="158"/>
      <c r="B664" s="152"/>
      <c r="C664" s="152"/>
      <c r="D664" s="152"/>
      <c r="E664" s="152"/>
      <c r="F664" s="152"/>
      <c r="G664" s="152"/>
      <c r="H664" s="152"/>
      <c r="I664" s="152"/>
      <c r="J664" s="152"/>
      <c r="K664" s="152"/>
      <c r="L664" s="152"/>
      <c r="M664" s="152"/>
      <c r="N664" s="152"/>
      <c r="O664" s="152"/>
      <c r="P664" s="152"/>
      <c r="Q664" s="152"/>
      <c r="R664" s="152"/>
      <c r="S664" s="152"/>
      <c r="T664" s="152"/>
      <c r="U664" s="152"/>
      <c r="V664" s="152"/>
      <c r="W664" s="152"/>
      <c r="X664" s="152"/>
      <c r="Y664" s="152"/>
      <c r="Z664" s="152"/>
    </row>
    <row r="665" spans="1:26" ht="11.25" customHeight="1" x14ac:dyDescent="0.2">
      <c r="A665" s="158"/>
      <c r="B665" s="152"/>
      <c r="C665" s="152"/>
      <c r="D665" s="152"/>
      <c r="E665" s="152"/>
      <c r="F665" s="152"/>
      <c r="G665" s="152"/>
      <c r="H665" s="152"/>
      <c r="I665" s="152"/>
      <c r="J665" s="152"/>
      <c r="K665" s="152"/>
      <c r="L665" s="152"/>
      <c r="M665" s="152"/>
      <c r="N665" s="152"/>
      <c r="O665" s="152"/>
      <c r="P665" s="152"/>
      <c r="Q665" s="152"/>
      <c r="R665" s="152"/>
      <c r="S665" s="152"/>
      <c r="T665" s="152"/>
      <c r="U665" s="152"/>
      <c r="V665" s="152"/>
      <c r="W665" s="152"/>
      <c r="X665" s="152"/>
      <c r="Y665" s="152"/>
      <c r="Z665" s="152"/>
    </row>
    <row r="666" spans="1:26" ht="11.25" customHeight="1" x14ac:dyDescent="0.2">
      <c r="A666" s="158"/>
      <c r="B666" s="152"/>
      <c r="C666" s="152"/>
      <c r="D666" s="152"/>
      <c r="E666" s="152"/>
      <c r="F666" s="152"/>
      <c r="G666" s="152"/>
      <c r="H666" s="152"/>
      <c r="I666" s="152"/>
      <c r="J666" s="152"/>
      <c r="K666" s="152"/>
      <c r="L666" s="152"/>
      <c r="M666" s="152"/>
      <c r="N666" s="152"/>
      <c r="O666" s="152"/>
      <c r="P666" s="152"/>
      <c r="Q666" s="152"/>
      <c r="R666" s="152"/>
      <c r="S666" s="152"/>
      <c r="T666" s="152"/>
      <c r="U666" s="152"/>
      <c r="V666" s="152"/>
      <c r="W666" s="152"/>
      <c r="X666" s="152"/>
      <c r="Y666" s="152"/>
      <c r="Z666" s="152"/>
    </row>
    <row r="667" spans="1:26" ht="11.25" customHeight="1" x14ac:dyDescent="0.2">
      <c r="A667" s="158"/>
      <c r="B667" s="152"/>
      <c r="C667" s="152"/>
      <c r="D667" s="152"/>
      <c r="E667" s="152"/>
      <c r="F667" s="152"/>
      <c r="G667" s="152"/>
      <c r="H667" s="152"/>
      <c r="I667" s="152"/>
      <c r="J667" s="152"/>
      <c r="K667" s="152"/>
      <c r="L667" s="152"/>
      <c r="M667" s="152"/>
      <c r="N667" s="152"/>
      <c r="O667" s="152"/>
      <c r="P667" s="152"/>
      <c r="Q667" s="152"/>
      <c r="R667" s="152"/>
      <c r="S667" s="152"/>
      <c r="T667" s="152"/>
      <c r="U667" s="152"/>
      <c r="V667" s="152"/>
      <c r="W667" s="152"/>
      <c r="X667" s="152"/>
      <c r="Y667" s="152"/>
      <c r="Z667" s="152"/>
    </row>
    <row r="668" spans="1:26" ht="11.25" customHeight="1" x14ac:dyDescent="0.2">
      <c r="A668" s="158"/>
      <c r="B668" s="152"/>
      <c r="C668" s="152"/>
      <c r="D668" s="152"/>
      <c r="E668" s="152"/>
      <c r="F668" s="152"/>
      <c r="G668" s="152"/>
      <c r="H668" s="152"/>
      <c r="I668" s="152"/>
      <c r="J668" s="152"/>
      <c r="K668" s="152"/>
      <c r="L668" s="152"/>
      <c r="M668" s="152"/>
      <c r="N668" s="152"/>
      <c r="O668" s="152"/>
      <c r="P668" s="152"/>
      <c r="Q668" s="152"/>
      <c r="R668" s="152"/>
      <c r="S668" s="152"/>
      <c r="T668" s="152"/>
      <c r="U668" s="152"/>
      <c r="V668" s="152"/>
      <c r="W668" s="152"/>
      <c r="X668" s="152"/>
      <c r="Y668" s="152"/>
      <c r="Z668" s="152"/>
    </row>
    <row r="669" spans="1:26" ht="11.25" customHeight="1" x14ac:dyDescent="0.2">
      <c r="A669" s="158"/>
      <c r="B669" s="152"/>
      <c r="C669" s="152"/>
      <c r="D669" s="152"/>
      <c r="E669" s="152"/>
      <c r="F669" s="152"/>
      <c r="G669" s="152"/>
      <c r="H669" s="152"/>
      <c r="I669" s="152"/>
      <c r="J669" s="152"/>
      <c r="K669" s="152"/>
      <c r="L669" s="152"/>
      <c r="M669" s="152"/>
      <c r="N669" s="152"/>
      <c r="O669" s="152"/>
      <c r="P669" s="152"/>
      <c r="Q669" s="152"/>
      <c r="R669" s="152"/>
      <c r="S669" s="152"/>
      <c r="T669" s="152"/>
      <c r="U669" s="152"/>
      <c r="V669" s="152"/>
      <c r="W669" s="152"/>
      <c r="X669" s="152"/>
      <c r="Y669" s="152"/>
      <c r="Z669" s="152"/>
    </row>
    <row r="670" spans="1:26" ht="11.25" customHeight="1" x14ac:dyDescent="0.2">
      <c r="A670" s="158"/>
      <c r="B670" s="152"/>
      <c r="C670" s="152"/>
      <c r="D670" s="152"/>
      <c r="E670" s="152"/>
      <c r="F670" s="152"/>
      <c r="G670" s="152"/>
      <c r="H670" s="152"/>
      <c r="I670" s="152"/>
      <c r="J670" s="152"/>
      <c r="K670" s="152"/>
      <c r="L670" s="152"/>
      <c r="M670" s="152"/>
      <c r="N670" s="152"/>
      <c r="O670" s="152"/>
      <c r="P670" s="152"/>
      <c r="Q670" s="152"/>
      <c r="R670" s="152"/>
      <c r="S670" s="152"/>
      <c r="T670" s="152"/>
      <c r="U670" s="152"/>
      <c r="V670" s="152"/>
      <c r="W670" s="152"/>
      <c r="X670" s="152"/>
      <c r="Y670" s="152"/>
      <c r="Z670" s="152"/>
    </row>
    <row r="671" spans="1:26" ht="11.25" customHeight="1" x14ac:dyDescent="0.2">
      <c r="A671" s="158"/>
      <c r="B671" s="152"/>
      <c r="C671" s="152"/>
      <c r="D671" s="152"/>
      <c r="E671" s="152"/>
      <c r="F671" s="152"/>
      <c r="G671" s="152"/>
      <c r="H671" s="152"/>
      <c r="I671" s="152"/>
      <c r="J671" s="152"/>
      <c r="K671" s="152"/>
      <c r="L671" s="152"/>
      <c r="M671" s="152"/>
      <c r="N671" s="152"/>
      <c r="O671" s="152"/>
      <c r="P671" s="152"/>
      <c r="Q671" s="152"/>
      <c r="R671" s="152"/>
      <c r="S671" s="152"/>
      <c r="T671" s="152"/>
      <c r="U671" s="152"/>
      <c r="V671" s="152"/>
      <c r="W671" s="152"/>
      <c r="X671" s="152"/>
      <c r="Y671" s="152"/>
      <c r="Z671" s="152"/>
    </row>
    <row r="672" spans="1:26" ht="11.25" customHeight="1" x14ac:dyDescent="0.2">
      <c r="A672" s="158"/>
      <c r="B672" s="152"/>
      <c r="C672" s="152"/>
      <c r="D672" s="152"/>
      <c r="E672" s="152"/>
      <c r="F672" s="152"/>
      <c r="G672" s="152"/>
      <c r="H672" s="152"/>
      <c r="I672" s="152"/>
      <c r="J672" s="152"/>
      <c r="K672" s="152"/>
      <c r="L672" s="152"/>
      <c r="M672" s="152"/>
      <c r="N672" s="152"/>
      <c r="O672" s="152"/>
      <c r="P672" s="152"/>
      <c r="Q672" s="152"/>
      <c r="R672" s="152"/>
      <c r="S672" s="152"/>
      <c r="T672" s="152"/>
      <c r="U672" s="152"/>
      <c r="V672" s="152"/>
      <c r="W672" s="152"/>
      <c r="X672" s="152"/>
      <c r="Y672" s="152"/>
      <c r="Z672" s="152"/>
    </row>
    <row r="673" spans="1:26" ht="11.25" customHeight="1" x14ac:dyDescent="0.2">
      <c r="A673" s="158"/>
      <c r="B673" s="152"/>
      <c r="C673" s="152"/>
      <c r="D673" s="152"/>
      <c r="E673" s="152"/>
      <c r="F673" s="152"/>
      <c r="G673" s="152"/>
      <c r="H673" s="152"/>
      <c r="I673" s="152"/>
      <c r="J673" s="152"/>
      <c r="K673" s="152"/>
      <c r="L673" s="152"/>
      <c r="M673" s="152"/>
      <c r="N673" s="152"/>
      <c r="O673" s="152"/>
      <c r="P673" s="152"/>
      <c r="Q673" s="152"/>
      <c r="R673" s="152"/>
      <c r="S673" s="152"/>
      <c r="T673" s="152"/>
      <c r="U673" s="152"/>
      <c r="V673" s="152"/>
      <c r="W673" s="152"/>
      <c r="X673" s="152"/>
      <c r="Y673" s="152"/>
      <c r="Z673" s="152"/>
    </row>
    <row r="674" spans="1:26" ht="11.25" customHeight="1" x14ac:dyDescent="0.2">
      <c r="A674" s="158"/>
      <c r="B674" s="152"/>
      <c r="C674" s="152"/>
      <c r="D674" s="152"/>
      <c r="E674" s="152"/>
      <c r="F674" s="152"/>
      <c r="G674" s="152"/>
      <c r="H674" s="152"/>
      <c r="I674" s="152"/>
      <c r="J674" s="152"/>
      <c r="K674" s="152"/>
      <c r="L674" s="152"/>
      <c r="M674" s="152"/>
      <c r="N674" s="152"/>
      <c r="O674" s="152"/>
      <c r="P674" s="152"/>
      <c r="Q674" s="152"/>
      <c r="R674" s="152"/>
      <c r="S674" s="152"/>
      <c r="T674" s="152"/>
      <c r="U674" s="152"/>
      <c r="V674" s="152"/>
      <c r="W674" s="152"/>
      <c r="X674" s="152"/>
      <c r="Y674" s="152"/>
      <c r="Z674" s="152"/>
    </row>
    <row r="675" spans="1:26" ht="11.25" customHeight="1" x14ac:dyDescent="0.2">
      <c r="A675" s="158"/>
      <c r="B675" s="152"/>
      <c r="C675" s="152"/>
      <c r="D675" s="152"/>
      <c r="E675" s="152"/>
      <c r="F675" s="152"/>
      <c r="G675" s="152"/>
      <c r="H675" s="152"/>
      <c r="I675" s="152"/>
      <c r="J675" s="152"/>
      <c r="K675" s="152"/>
      <c r="L675" s="152"/>
      <c r="M675" s="152"/>
      <c r="N675" s="152"/>
      <c r="O675" s="152"/>
      <c r="P675" s="152"/>
      <c r="Q675" s="152"/>
      <c r="R675" s="152"/>
      <c r="S675" s="152"/>
      <c r="T675" s="152"/>
      <c r="U675" s="152"/>
      <c r="V675" s="152"/>
      <c r="W675" s="152"/>
      <c r="X675" s="152"/>
      <c r="Y675" s="152"/>
      <c r="Z675" s="152"/>
    </row>
    <row r="676" spans="1:26" ht="11.25" customHeight="1" x14ac:dyDescent="0.2">
      <c r="A676" s="158"/>
      <c r="B676" s="152"/>
      <c r="C676" s="152"/>
      <c r="D676" s="152"/>
      <c r="E676" s="152"/>
      <c r="F676" s="152"/>
      <c r="G676" s="152"/>
      <c r="H676" s="152"/>
      <c r="I676" s="152"/>
      <c r="J676" s="152"/>
      <c r="K676" s="152"/>
      <c r="L676" s="152"/>
      <c r="M676" s="152"/>
      <c r="N676" s="152"/>
      <c r="O676" s="152"/>
      <c r="P676" s="152"/>
      <c r="Q676" s="152"/>
      <c r="R676" s="152"/>
      <c r="S676" s="152"/>
      <c r="T676" s="152"/>
      <c r="U676" s="152"/>
      <c r="V676" s="152"/>
      <c r="W676" s="152"/>
      <c r="X676" s="152"/>
      <c r="Y676" s="152"/>
      <c r="Z676" s="152"/>
    </row>
    <row r="677" spans="1:26" ht="11.25" customHeight="1" x14ac:dyDescent="0.2">
      <c r="A677" s="158"/>
      <c r="B677" s="152"/>
      <c r="C677" s="152"/>
      <c r="D677" s="152"/>
      <c r="E677" s="152"/>
      <c r="F677" s="152"/>
      <c r="G677" s="152"/>
      <c r="H677" s="152"/>
      <c r="I677" s="152"/>
      <c r="J677" s="152"/>
      <c r="K677" s="152"/>
      <c r="L677" s="152"/>
      <c r="M677" s="152"/>
      <c r="N677" s="152"/>
      <c r="O677" s="152"/>
      <c r="P677" s="152"/>
      <c r="Q677" s="152"/>
      <c r="R677" s="152"/>
      <c r="S677" s="152"/>
      <c r="T677" s="152"/>
      <c r="U677" s="152"/>
      <c r="V677" s="152"/>
      <c r="W677" s="152"/>
      <c r="X677" s="152"/>
      <c r="Y677" s="152"/>
      <c r="Z677" s="152"/>
    </row>
    <row r="678" spans="1:26" ht="11.25" customHeight="1" x14ac:dyDescent="0.2">
      <c r="A678" s="158"/>
      <c r="B678" s="152"/>
      <c r="C678" s="152"/>
      <c r="D678" s="152"/>
      <c r="E678" s="152"/>
      <c r="F678" s="152"/>
      <c r="G678" s="152"/>
      <c r="H678" s="152"/>
      <c r="I678" s="152"/>
      <c r="J678" s="152"/>
      <c r="K678" s="152"/>
      <c r="L678" s="152"/>
      <c r="M678" s="152"/>
      <c r="N678" s="152"/>
      <c r="O678" s="152"/>
      <c r="P678" s="152"/>
      <c r="Q678" s="152"/>
      <c r="R678" s="152"/>
      <c r="S678" s="152"/>
      <c r="T678" s="152"/>
      <c r="U678" s="152"/>
      <c r="V678" s="152"/>
      <c r="W678" s="152"/>
      <c r="X678" s="152"/>
      <c r="Y678" s="152"/>
      <c r="Z678" s="152"/>
    </row>
    <row r="679" spans="1:26" ht="11.25" customHeight="1" x14ac:dyDescent="0.2">
      <c r="A679" s="158"/>
      <c r="B679" s="152"/>
      <c r="C679" s="152"/>
      <c r="D679" s="152"/>
      <c r="E679" s="152"/>
      <c r="F679" s="152"/>
      <c r="G679" s="152"/>
      <c r="H679" s="152"/>
      <c r="I679" s="152"/>
      <c r="J679" s="152"/>
      <c r="K679" s="152"/>
      <c r="L679" s="152"/>
      <c r="M679" s="152"/>
      <c r="N679" s="152"/>
      <c r="O679" s="152"/>
      <c r="P679" s="152"/>
      <c r="Q679" s="152"/>
      <c r="R679" s="152"/>
      <c r="S679" s="152"/>
      <c r="T679" s="152"/>
      <c r="U679" s="152"/>
      <c r="V679" s="152"/>
      <c r="W679" s="152"/>
      <c r="X679" s="152"/>
      <c r="Y679" s="152"/>
      <c r="Z679" s="152"/>
    </row>
    <row r="680" spans="1:26" ht="11.25" customHeight="1" x14ac:dyDescent="0.2">
      <c r="A680" s="158"/>
      <c r="B680" s="152"/>
      <c r="C680" s="152"/>
      <c r="D680" s="152"/>
      <c r="E680" s="152"/>
      <c r="F680" s="152"/>
      <c r="G680" s="152"/>
      <c r="H680" s="152"/>
      <c r="I680" s="152"/>
      <c r="J680" s="152"/>
      <c r="K680" s="152"/>
      <c r="L680" s="152"/>
      <c r="M680" s="152"/>
      <c r="N680" s="152"/>
      <c r="O680" s="152"/>
      <c r="P680" s="152"/>
      <c r="Q680" s="152"/>
      <c r="R680" s="152"/>
      <c r="S680" s="152"/>
      <c r="T680" s="152"/>
      <c r="U680" s="152"/>
      <c r="V680" s="152"/>
      <c r="W680" s="152"/>
      <c r="X680" s="152"/>
      <c r="Y680" s="152"/>
      <c r="Z680" s="152"/>
    </row>
    <row r="681" spans="1:26" ht="11.25" customHeight="1" x14ac:dyDescent="0.2">
      <c r="A681" s="158"/>
      <c r="B681" s="152"/>
      <c r="C681" s="152"/>
      <c r="D681" s="152"/>
      <c r="E681" s="152"/>
      <c r="F681" s="152"/>
      <c r="G681" s="152"/>
      <c r="H681" s="152"/>
      <c r="I681" s="152"/>
      <c r="J681" s="152"/>
      <c r="K681" s="152"/>
      <c r="L681" s="152"/>
      <c r="M681" s="152"/>
      <c r="N681" s="152"/>
      <c r="O681" s="152"/>
      <c r="P681" s="152"/>
      <c r="Q681" s="152"/>
      <c r="R681" s="152"/>
      <c r="S681" s="152"/>
      <c r="T681" s="152"/>
      <c r="U681" s="152"/>
      <c r="V681" s="152"/>
      <c r="W681" s="152"/>
      <c r="X681" s="152"/>
      <c r="Y681" s="152"/>
      <c r="Z681" s="152"/>
    </row>
    <row r="682" spans="1:26" ht="11.25" customHeight="1" x14ac:dyDescent="0.2">
      <c r="A682" s="158"/>
      <c r="B682" s="152"/>
      <c r="C682" s="152"/>
      <c r="D682" s="152"/>
      <c r="E682" s="152"/>
      <c r="F682" s="152"/>
      <c r="G682" s="152"/>
      <c r="H682" s="152"/>
      <c r="I682" s="152"/>
      <c r="J682" s="152"/>
      <c r="K682" s="152"/>
      <c r="L682" s="152"/>
      <c r="M682" s="152"/>
      <c r="N682" s="152"/>
      <c r="O682" s="152"/>
      <c r="P682" s="152"/>
      <c r="Q682" s="152"/>
      <c r="R682" s="152"/>
      <c r="S682" s="152"/>
      <c r="T682" s="152"/>
      <c r="U682" s="152"/>
      <c r="V682" s="152"/>
      <c r="W682" s="152"/>
      <c r="X682" s="152"/>
      <c r="Y682" s="152"/>
      <c r="Z682" s="152"/>
    </row>
    <row r="683" spans="1:26" ht="11.25" customHeight="1" x14ac:dyDescent="0.2">
      <c r="A683" s="158"/>
      <c r="B683" s="152"/>
      <c r="C683" s="152"/>
      <c r="D683" s="152"/>
      <c r="E683" s="152"/>
      <c r="F683" s="152"/>
      <c r="G683" s="152"/>
      <c r="H683" s="152"/>
      <c r="I683" s="152"/>
      <c r="J683" s="152"/>
      <c r="K683" s="152"/>
      <c r="L683" s="152"/>
      <c r="M683" s="152"/>
      <c r="N683" s="152"/>
      <c r="O683" s="152"/>
      <c r="P683" s="152"/>
      <c r="Q683" s="152"/>
      <c r="R683" s="152"/>
      <c r="S683" s="152"/>
      <c r="T683" s="152"/>
      <c r="U683" s="152"/>
      <c r="V683" s="152"/>
      <c r="W683" s="152"/>
      <c r="X683" s="152"/>
      <c r="Y683" s="152"/>
      <c r="Z683" s="152"/>
    </row>
    <row r="684" spans="1:26" ht="11.25" customHeight="1" x14ac:dyDescent="0.2">
      <c r="A684" s="158"/>
      <c r="B684" s="152"/>
      <c r="C684" s="152"/>
      <c r="D684" s="152"/>
      <c r="E684" s="152"/>
      <c r="F684" s="152"/>
      <c r="G684" s="152"/>
      <c r="H684" s="152"/>
      <c r="I684" s="152"/>
      <c r="J684" s="152"/>
      <c r="K684" s="152"/>
      <c r="L684" s="152"/>
      <c r="M684" s="152"/>
      <c r="N684" s="152"/>
      <c r="O684" s="152"/>
      <c r="P684" s="152"/>
      <c r="Q684" s="152"/>
      <c r="R684" s="152"/>
      <c r="S684" s="152"/>
      <c r="T684" s="152"/>
      <c r="U684" s="152"/>
      <c r="V684" s="152"/>
      <c r="W684" s="152"/>
      <c r="X684" s="152"/>
      <c r="Y684" s="152"/>
      <c r="Z684" s="152"/>
    </row>
    <row r="685" spans="1:26" ht="11.25" customHeight="1" x14ac:dyDescent="0.2">
      <c r="A685" s="158"/>
      <c r="B685" s="152"/>
      <c r="C685" s="152"/>
      <c r="D685" s="152"/>
      <c r="E685" s="152"/>
      <c r="F685" s="152"/>
      <c r="G685" s="152"/>
      <c r="H685" s="152"/>
      <c r="I685" s="152"/>
      <c r="J685" s="152"/>
      <c r="K685" s="152"/>
      <c r="L685" s="152"/>
      <c r="M685" s="152"/>
      <c r="N685" s="152"/>
      <c r="O685" s="152"/>
      <c r="P685" s="152"/>
      <c r="Q685" s="152"/>
      <c r="R685" s="152"/>
      <c r="S685" s="152"/>
      <c r="T685" s="152"/>
      <c r="U685" s="152"/>
      <c r="V685" s="152"/>
      <c r="W685" s="152"/>
      <c r="X685" s="152"/>
      <c r="Y685" s="152"/>
      <c r="Z685" s="152"/>
    </row>
    <row r="686" spans="1:26" ht="11.25" customHeight="1" x14ac:dyDescent="0.2">
      <c r="A686" s="158"/>
      <c r="B686" s="152"/>
      <c r="C686" s="152"/>
      <c r="D686" s="152"/>
      <c r="E686" s="152"/>
      <c r="F686" s="152"/>
      <c r="G686" s="152"/>
      <c r="H686" s="152"/>
      <c r="I686" s="152"/>
      <c r="J686" s="152"/>
      <c r="K686" s="152"/>
      <c r="L686" s="152"/>
      <c r="M686" s="152"/>
      <c r="N686" s="152"/>
      <c r="O686" s="152"/>
      <c r="P686" s="152"/>
      <c r="Q686" s="152"/>
      <c r="R686" s="152"/>
      <c r="S686" s="152"/>
      <c r="T686" s="152"/>
      <c r="U686" s="152"/>
      <c r="V686" s="152"/>
      <c r="W686" s="152"/>
      <c r="X686" s="152"/>
      <c r="Y686" s="152"/>
      <c r="Z686" s="152"/>
    </row>
    <row r="687" spans="1:26" ht="11.25" customHeight="1" x14ac:dyDescent="0.2">
      <c r="A687" s="158"/>
      <c r="B687" s="152"/>
      <c r="C687" s="152"/>
      <c r="D687" s="152"/>
      <c r="E687" s="152"/>
      <c r="F687" s="152"/>
      <c r="G687" s="152"/>
      <c r="H687" s="152"/>
      <c r="I687" s="152"/>
      <c r="J687" s="152"/>
      <c r="K687" s="152"/>
      <c r="L687" s="152"/>
      <c r="M687" s="152"/>
      <c r="N687" s="152"/>
      <c r="O687" s="152"/>
      <c r="P687" s="152"/>
      <c r="Q687" s="152"/>
      <c r="R687" s="152"/>
      <c r="S687" s="152"/>
      <c r="T687" s="152"/>
      <c r="U687" s="152"/>
      <c r="V687" s="152"/>
      <c r="W687" s="152"/>
      <c r="X687" s="152"/>
      <c r="Y687" s="152"/>
      <c r="Z687" s="152"/>
    </row>
    <row r="688" spans="1:26" ht="11.25" customHeight="1" x14ac:dyDescent="0.2">
      <c r="A688" s="158"/>
      <c r="B688" s="152"/>
      <c r="C688" s="152"/>
      <c r="D688" s="152"/>
      <c r="E688" s="152"/>
      <c r="F688" s="152"/>
      <c r="G688" s="152"/>
      <c r="H688" s="152"/>
      <c r="I688" s="152"/>
      <c r="J688" s="152"/>
      <c r="K688" s="152"/>
      <c r="L688" s="152"/>
      <c r="M688" s="152"/>
      <c r="N688" s="152"/>
      <c r="O688" s="152"/>
      <c r="P688" s="152"/>
      <c r="Q688" s="152"/>
      <c r="R688" s="152"/>
      <c r="S688" s="152"/>
      <c r="T688" s="152"/>
      <c r="U688" s="152"/>
      <c r="V688" s="152"/>
      <c r="W688" s="152"/>
      <c r="X688" s="152"/>
      <c r="Y688" s="152"/>
      <c r="Z688" s="152"/>
    </row>
    <row r="689" spans="1:26" ht="11.25" customHeight="1" x14ac:dyDescent="0.2">
      <c r="A689" s="158"/>
      <c r="B689" s="152"/>
      <c r="C689" s="152"/>
      <c r="D689" s="152"/>
      <c r="E689" s="152"/>
      <c r="F689" s="152"/>
      <c r="G689" s="152"/>
      <c r="H689" s="152"/>
      <c r="I689" s="152"/>
      <c r="J689" s="152"/>
      <c r="K689" s="152"/>
      <c r="L689" s="152"/>
      <c r="M689" s="152"/>
      <c r="N689" s="152"/>
      <c r="O689" s="152"/>
      <c r="P689" s="152"/>
      <c r="Q689" s="152"/>
      <c r="R689" s="152"/>
      <c r="S689" s="152"/>
      <c r="T689" s="152"/>
      <c r="U689" s="152"/>
      <c r="V689" s="152"/>
      <c r="W689" s="152"/>
      <c r="X689" s="152"/>
      <c r="Y689" s="152"/>
      <c r="Z689" s="152"/>
    </row>
    <row r="690" spans="1:26" ht="11.25" customHeight="1" x14ac:dyDescent="0.2">
      <c r="A690" s="158"/>
      <c r="B690" s="152"/>
      <c r="C690" s="152"/>
      <c r="D690" s="152"/>
      <c r="E690" s="152"/>
      <c r="F690" s="152"/>
      <c r="G690" s="152"/>
      <c r="H690" s="152"/>
      <c r="I690" s="152"/>
      <c r="J690" s="152"/>
      <c r="K690" s="152"/>
      <c r="L690" s="152"/>
      <c r="M690" s="152"/>
      <c r="N690" s="152"/>
      <c r="O690" s="152"/>
      <c r="P690" s="152"/>
      <c r="Q690" s="152"/>
      <c r="R690" s="152"/>
      <c r="S690" s="152"/>
      <c r="T690" s="152"/>
      <c r="U690" s="152"/>
      <c r="V690" s="152"/>
      <c r="W690" s="152"/>
      <c r="X690" s="152"/>
      <c r="Y690" s="152"/>
      <c r="Z690" s="152"/>
    </row>
    <row r="691" spans="1:26" ht="11.25" customHeight="1" x14ac:dyDescent="0.2">
      <c r="A691" s="158"/>
      <c r="B691" s="152"/>
      <c r="C691" s="152"/>
      <c r="D691" s="152"/>
      <c r="E691" s="152"/>
      <c r="F691" s="152"/>
      <c r="G691" s="152"/>
      <c r="H691" s="152"/>
      <c r="I691" s="152"/>
      <c r="J691" s="152"/>
      <c r="K691" s="152"/>
      <c r="L691" s="152"/>
      <c r="M691" s="152"/>
      <c r="N691" s="152"/>
      <c r="O691" s="152"/>
      <c r="P691" s="152"/>
      <c r="Q691" s="152"/>
      <c r="R691" s="152"/>
      <c r="S691" s="152"/>
      <c r="T691" s="152"/>
      <c r="U691" s="152"/>
      <c r="V691" s="152"/>
      <c r="W691" s="152"/>
      <c r="X691" s="152"/>
      <c r="Y691" s="152"/>
      <c r="Z691" s="152"/>
    </row>
    <row r="692" spans="1:26" ht="11.25" customHeight="1" x14ac:dyDescent="0.2">
      <c r="A692" s="158"/>
      <c r="B692" s="152"/>
      <c r="C692" s="152"/>
      <c r="D692" s="152"/>
      <c r="E692" s="152"/>
      <c r="F692" s="152"/>
      <c r="G692" s="152"/>
      <c r="H692" s="152"/>
      <c r="I692" s="152"/>
      <c r="J692" s="152"/>
      <c r="K692" s="152"/>
      <c r="L692" s="152"/>
      <c r="M692" s="152"/>
      <c r="N692" s="152"/>
      <c r="O692" s="152"/>
      <c r="P692" s="152"/>
      <c r="Q692" s="152"/>
      <c r="R692" s="152"/>
      <c r="S692" s="152"/>
      <c r="T692" s="152"/>
      <c r="U692" s="152"/>
      <c r="V692" s="152"/>
      <c r="W692" s="152"/>
      <c r="X692" s="152"/>
      <c r="Y692" s="152"/>
      <c r="Z692" s="152"/>
    </row>
    <row r="693" spans="1:26" ht="11.25" customHeight="1" x14ac:dyDescent="0.2">
      <c r="A693" s="158"/>
      <c r="B693" s="152"/>
      <c r="C693" s="152"/>
      <c r="D693" s="152"/>
      <c r="E693" s="152"/>
      <c r="F693" s="152"/>
      <c r="G693" s="152"/>
      <c r="H693" s="152"/>
      <c r="I693" s="152"/>
      <c r="J693" s="152"/>
      <c r="K693" s="152"/>
      <c r="L693" s="152"/>
      <c r="M693" s="152"/>
      <c r="N693" s="152"/>
      <c r="O693" s="152"/>
      <c r="P693" s="152"/>
      <c r="Q693" s="152"/>
      <c r="R693" s="152"/>
      <c r="S693" s="152"/>
      <c r="T693" s="152"/>
      <c r="U693" s="152"/>
      <c r="V693" s="152"/>
      <c r="W693" s="152"/>
      <c r="X693" s="152"/>
      <c r="Y693" s="152"/>
      <c r="Z693" s="152"/>
    </row>
    <row r="694" spans="1:26" ht="11.25" customHeight="1" x14ac:dyDescent="0.2">
      <c r="A694" s="158"/>
      <c r="B694" s="152"/>
      <c r="C694" s="152"/>
      <c r="D694" s="152"/>
      <c r="E694" s="152"/>
      <c r="F694" s="152"/>
      <c r="G694" s="152"/>
      <c r="H694" s="152"/>
      <c r="I694" s="152"/>
      <c r="J694" s="152"/>
      <c r="K694" s="152"/>
      <c r="L694" s="152"/>
      <c r="M694" s="152"/>
      <c r="N694" s="152"/>
      <c r="O694" s="152"/>
      <c r="P694" s="152"/>
      <c r="Q694" s="152"/>
      <c r="R694" s="152"/>
      <c r="S694" s="152"/>
      <c r="T694" s="152"/>
      <c r="U694" s="152"/>
      <c r="V694" s="152"/>
      <c r="W694" s="152"/>
      <c r="X694" s="152"/>
      <c r="Y694" s="152"/>
      <c r="Z694" s="152"/>
    </row>
    <row r="695" spans="1:26" ht="11.25" customHeight="1" x14ac:dyDescent="0.2">
      <c r="A695" s="158"/>
      <c r="B695" s="152"/>
      <c r="C695" s="152"/>
      <c r="D695" s="152"/>
      <c r="E695" s="152"/>
      <c r="F695" s="152"/>
      <c r="G695" s="152"/>
      <c r="H695" s="152"/>
      <c r="I695" s="152"/>
      <c r="J695" s="152"/>
      <c r="K695" s="152"/>
      <c r="L695" s="152"/>
      <c r="M695" s="152"/>
      <c r="N695" s="152"/>
      <c r="O695" s="152"/>
      <c r="P695" s="152"/>
      <c r="Q695" s="152"/>
      <c r="R695" s="152"/>
      <c r="S695" s="152"/>
      <c r="T695" s="152"/>
      <c r="U695" s="152"/>
      <c r="V695" s="152"/>
      <c r="W695" s="152"/>
      <c r="X695" s="152"/>
      <c r="Y695" s="152"/>
      <c r="Z695" s="152"/>
    </row>
    <row r="696" spans="1:26" ht="11.25" customHeight="1" x14ac:dyDescent="0.2">
      <c r="A696" s="158"/>
      <c r="B696" s="152"/>
      <c r="C696" s="152"/>
      <c r="D696" s="152"/>
      <c r="E696" s="152"/>
      <c r="F696" s="152"/>
      <c r="G696" s="152"/>
      <c r="H696" s="152"/>
      <c r="I696" s="152"/>
      <c r="J696" s="152"/>
      <c r="K696" s="152"/>
      <c r="L696" s="152"/>
      <c r="M696" s="152"/>
      <c r="N696" s="152"/>
      <c r="O696" s="152"/>
      <c r="P696" s="152"/>
      <c r="Q696" s="152"/>
      <c r="R696" s="152"/>
      <c r="S696" s="152"/>
      <c r="T696" s="152"/>
      <c r="U696" s="152"/>
      <c r="V696" s="152"/>
      <c r="W696" s="152"/>
      <c r="X696" s="152"/>
      <c r="Y696" s="152"/>
      <c r="Z696" s="152"/>
    </row>
    <row r="697" spans="1:26" ht="11.25" customHeight="1" x14ac:dyDescent="0.2">
      <c r="A697" s="158"/>
      <c r="B697" s="152"/>
      <c r="C697" s="152"/>
      <c r="D697" s="152"/>
      <c r="E697" s="152"/>
      <c r="F697" s="152"/>
      <c r="G697" s="152"/>
      <c r="H697" s="152"/>
      <c r="I697" s="152"/>
      <c r="J697" s="152"/>
      <c r="K697" s="152"/>
      <c r="L697" s="152"/>
      <c r="M697" s="152"/>
      <c r="N697" s="152"/>
      <c r="O697" s="152"/>
      <c r="P697" s="152"/>
      <c r="Q697" s="152"/>
      <c r="R697" s="152"/>
      <c r="S697" s="152"/>
      <c r="T697" s="152"/>
      <c r="U697" s="152"/>
      <c r="V697" s="152"/>
      <c r="W697" s="152"/>
      <c r="X697" s="152"/>
      <c r="Y697" s="152"/>
      <c r="Z697" s="152"/>
    </row>
    <row r="698" spans="1:26" ht="11.25" customHeight="1" x14ac:dyDescent="0.2">
      <c r="A698" s="158"/>
      <c r="B698" s="152"/>
      <c r="C698" s="152"/>
      <c r="D698" s="152"/>
      <c r="E698" s="152"/>
      <c r="F698" s="152"/>
      <c r="G698" s="152"/>
      <c r="H698" s="152"/>
      <c r="I698" s="152"/>
      <c r="J698" s="152"/>
      <c r="K698" s="152"/>
      <c r="L698" s="152"/>
      <c r="M698" s="152"/>
      <c r="N698" s="152"/>
      <c r="O698" s="152"/>
      <c r="P698" s="152"/>
      <c r="Q698" s="152"/>
      <c r="R698" s="152"/>
      <c r="S698" s="152"/>
      <c r="T698" s="152"/>
      <c r="U698" s="152"/>
      <c r="V698" s="152"/>
      <c r="W698" s="152"/>
      <c r="X698" s="152"/>
      <c r="Y698" s="152"/>
      <c r="Z698" s="152"/>
    </row>
    <row r="699" spans="1:26" ht="11.25" customHeight="1" x14ac:dyDescent="0.2">
      <c r="A699" s="158"/>
      <c r="B699" s="152"/>
      <c r="C699" s="152"/>
      <c r="D699" s="152"/>
      <c r="E699" s="152"/>
      <c r="F699" s="152"/>
      <c r="G699" s="152"/>
      <c r="H699" s="152"/>
      <c r="I699" s="152"/>
      <c r="J699" s="152"/>
      <c r="K699" s="152"/>
      <c r="L699" s="152"/>
      <c r="M699" s="152"/>
      <c r="N699" s="152"/>
      <c r="O699" s="152"/>
      <c r="P699" s="152"/>
      <c r="Q699" s="152"/>
      <c r="R699" s="152"/>
      <c r="S699" s="152"/>
      <c r="T699" s="152"/>
      <c r="U699" s="152"/>
      <c r="V699" s="152"/>
      <c r="W699" s="152"/>
      <c r="X699" s="152"/>
      <c r="Y699" s="152"/>
      <c r="Z699" s="152"/>
    </row>
    <row r="700" spans="1:26" ht="11.25" customHeight="1" x14ac:dyDescent="0.2">
      <c r="A700" s="158"/>
      <c r="B700" s="152"/>
      <c r="C700" s="152"/>
      <c r="D700" s="152"/>
      <c r="E700" s="152"/>
      <c r="F700" s="152"/>
      <c r="G700" s="152"/>
      <c r="H700" s="152"/>
      <c r="I700" s="152"/>
      <c r="J700" s="152"/>
      <c r="K700" s="152"/>
      <c r="L700" s="152"/>
      <c r="M700" s="152"/>
      <c r="N700" s="152"/>
      <c r="O700" s="152"/>
      <c r="P700" s="152"/>
      <c r="Q700" s="152"/>
      <c r="R700" s="152"/>
      <c r="S700" s="152"/>
      <c r="T700" s="152"/>
      <c r="U700" s="152"/>
      <c r="V700" s="152"/>
      <c r="W700" s="152"/>
      <c r="X700" s="152"/>
      <c r="Y700" s="152"/>
      <c r="Z700" s="152"/>
    </row>
    <row r="701" spans="1:26" ht="11.25" customHeight="1" x14ac:dyDescent="0.2">
      <c r="A701" s="158"/>
      <c r="B701" s="152"/>
      <c r="C701" s="152"/>
      <c r="D701" s="152"/>
      <c r="E701" s="152"/>
      <c r="F701" s="152"/>
      <c r="G701" s="152"/>
      <c r="H701" s="152"/>
      <c r="I701" s="152"/>
      <c r="J701" s="152"/>
      <c r="K701" s="152"/>
      <c r="L701" s="152"/>
      <c r="M701" s="152"/>
      <c r="N701" s="152"/>
      <c r="O701" s="152"/>
      <c r="P701" s="152"/>
      <c r="Q701" s="152"/>
      <c r="R701" s="152"/>
      <c r="S701" s="152"/>
      <c r="T701" s="152"/>
      <c r="U701" s="152"/>
      <c r="V701" s="152"/>
      <c r="W701" s="152"/>
      <c r="X701" s="152"/>
      <c r="Y701" s="152"/>
      <c r="Z701" s="152"/>
    </row>
    <row r="702" spans="1:26" ht="11.25" customHeight="1" x14ac:dyDescent="0.2">
      <c r="A702" s="158"/>
      <c r="B702" s="152"/>
      <c r="C702" s="152"/>
      <c r="D702" s="152"/>
      <c r="E702" s="152"/>
      <c r="F702" s="152"/>
      <c r="G702" s="152"/>
      <c r="H702" s="152"/>
      <c r="I702" s="152"/>
      <c r="J702" s="152"/>
      <c r="K702" s="152"/>
      <c r="L702" s="152"/>
      <c r="M702" s="152"/>
      <c r="N702" s="152"/>
      <c r="O702" s="152"/>
      <c r="P702" s="152"/>
      <c r="Q702" s="152"/>
      <c r="R702" s="152"/>
      <c r="S702" s="152"/>
      <c r="T702" s="152"/>
      <c r="U702" s="152"/>
      <c r="V702" s="152"/>
      <c r="W702" s="152"/>
      <c r="X702" s="152"/>
      <c r="Y702" s="152"/>
      <c r="Z702" s="152"/>
    </row>
    <row r="703" spans="1:26" ht="11.25" customHeight="1" x14ac:dyDescent="0.2">
      <c r="A703" s="158"/>
      <c r="B703" s="152"/>
      <c r="C703" s="152"/>
      <c r="D703" s="152"/>
      <c r="E703" s="152"/>
      <c r="F703" s="152"/>
      <c r="G703" s="152"/>
      <c r="H703" s="152"/>
      <c r="I703" s="152"/>
      <c r="J703" s="152"/>
      <c r="K703" s="152"/>
      <c r="L703" s="152"/>
      <c r="M703" s="152"/>
      <c r="N703" s="152"/>
      <c r="O703" s="152"/>
      <c r="P703" s="152"/>
      <c r="Q703" s="152"/>
      <c r="R703" s="152"/>
      <c r="S703" s="152"/>
      <c r="T703" s="152"/>
      <c r="U703" s="152"/>
      <c r="V703" s="152"/>
      <c r="W703" s="152"/>
      <c r="X703" s="152"/>
      <c r="Y703" s="152"/>
      <c r="Z703" s="152"/>
    </row>
    <row r="704" spans="1:26" ht="11.25" customHeight="1" x14ac:dyDescent="0.2">
      <c r="A704" s="158"/>
      <c r="B704" s="152"/>
      <c r="C704" s="152"/>
      <c r="D704" s="152"/>
      <c r="E704" s="152"/>
      <c r="F704" s="152"/>
      <c r="G704" s="152"/>
      <c r="H704" s="152"/>
      <c r="I704" s="152"/>
      <c r="J704" s="152"/>
      <c r="K704" s="152"/>
      <c r="L704" s="152"/>
      <c r="M704" s="152"/>
      <c r="N704" s="152"/>
      <c r="O704" s="152"/>
      <c r="P704" s="152"/>
      <c r="Q704" s="152"/>
      <c r="R704" s="152"/>
      <c r="S704" s="152"/>
      <c r="T704" s="152"/>
      <c r="U704" s="152"/>
      <c r="V704" s="152"/>
      <c r="W704" s="152"/>
      <c r="X704" s="152"/>
      <c r="Y704" s="152"/>
      <c r="Z704" s="152"/>
    </row>
    <row r="705" spans="1:26" ht="11.25" customHeight="1" x14ac:dyDescent="0.2">
      <c r="A705" s="158"/>
      <c r="B705" s="152"/>
      <c r="C705" s="152"/>
      <c r="D705" s="152"/>
      <c r="E705" s="152"/>
      <c r="F705" s="152"/>
      <c r="G705" s="152"/>
      <c r="H705" s="152"/>
      <c r="I705" s="152"/>
      <c r="J705" s="152"/>
      <c r="K705" s="152"/>
      <c r="L705" s="152"/>
      <c r="M705" s="152"/>
      <c r="N705" s="152"/>
      <c r="O705" s="152"/>
      <c r="P705" s="152"/>
      <c r="Q705" s="152"/>
      <c r="R705" s="152"/>
      <c r="S705" s="152"/>
      <c r="T705" s="152"/>
      <c r="U705" s="152"/>
      <c r="V705" s="152"/>
      <c r="W705" s="152"/>
      <c r="X705" s="152"/>
      <c r="Y705" s="152"/>
      <c r="Z705" s="152"/>
    </row>
    <row r="706" spans="1:26" ht="11.25" customHeight="1" x14ac:dyDescent="0.2">
      <c r="A706" s="158"/>
      <c r="B706" s="152"/>
      <c r="C706" s="152"/>
      <c r="D706" s="152"/>
      <c r="E706" s="152"/>
      <c r="F706" s="152"/>
      <c r="G706" s="152"/>
      <c r="H706" s="152"/>
      <c r="I706" s="152"/>
      <c r="J706" s="152"/>
      <c r="K706" s="152"/>
      <c r="L706" s="152"/>
      <c r="M706" s="152"/>
      <c r="N706" s="152"/>
      <c r="O706" s="152"/>
      <c r="P706" s="152"/>
      <c r="Q706" s="152"/>
      <c r="R706" s="152"/>
      <c r="S706" s="152"/>
      <c r="T706" s="152"/>
      <c r="U706" s="152"/>
      <c r="V706" s="152"/>
      <c r="W706" s="152"/>
      <c r="X706" s="152"/>
      <c r="Y706" s="152"/>
      <c r="Z706" s="152"/>
    </row>
    <row r="707" spans="1:26" ht="11.25" customHeight="1" x14ac:dyDescent="0.2">
      <c r="A707" s="158"/>
      <c r="B707" s="152"/>
      <c r="C707" s="152"/>
      <c r="D707" s="152"/>
      <c r="E707" s="152"/>
      <c r="F707" s="152"/>
      <c r="G707" s="152"/>
      <c r="H707" s="152"/>
      <c r="I707" s="152"/>
      <c r="J707" s="152"/>
      <c r="K707" s="152"/>
      <c r="L707" s="152"/>
      <c r="M707" s="152"/>
      <c r="N707" s="152"/>
      <c r="O707" s="152"/>
      <c r="P707" s="152"/>
      <c r="Q707" s="152"/>
      <c r="R707" s="152"/>
      <c r="S707" s="152"/>
      <c r="T707" s="152"/>
      <c r="U707" s="152"/>
      <c r="V707" s="152"/>
      <c r="W707" s="152"/>
      <c r="X707" s="152"/>
      <c r="Y707" s="152"/>
      <c r="Z707" s="152"/>
    </row>
    <row r="708" spans="1:26" ht="11.25" customHeight="1" x14ac:dyDescent="0.2">
      <c r="A708" s="158"/>
      <c r="B708" s="152"/>
      <c r="C708" s="152"/>
      <c r="D708" s="152"/>
      <c r="E708" s="152"/>
      <c r="F708" s="152"/>
      <c r="G708" s="152"/>
      <c r="H708" s="152"/>
      <c r="I708" s="152"/>
      <c r="J708" s="152"/>
      <c r="K708" s="152"/>
      <c r="L708" s="152"/>
      <c r="M708" s="152"/>
      <c r="N708" s="152"/>
      <c r="O708" s="152"/>
      <c r="P708" s="152"/>
      <c r="Q708" s="152"/>
      <c r="R708" s="152"/>
      <c r="S708" s="152"/>
      <c r="T708" s="152"/>
      <c r="U708" s="152"/>
      <c r="V708" s="152"/>
      <c r="W708" s="152"/>
      <c r="X708" s="152"/>
      <c r="Y708" s="152"/>
      <c r="Z708" s="152"/>
    </row>
    <row r="709" spans="1:26" ht="11.25" customHeight="1" x14ac:dyDescent="0.2">
      <c r="A709" s="158"/>
      <c r="B709" s="152"/>
      <c r="C709" s="152"/>
      <c r="D709" s="152"/>
      <c r="E709" s="152"/>
      <c r="F709" s="152"/>
      <c r="G709" s="152"/>
      <c r="H709" s="152"/>
      <c r="I709" s="152"/>
      <c r="J709" s="152"/>
      <c r="K709" s="152"/>
      <c r="L709" s="152"/>
      <c r="M709" s="152"/>
      <c r="N709" s="152"/>
      <c r="O709" s="152"/>
      <c r="P709" s="152"/>
      <c r="Q709" s="152"/>
      <c r="R709" s="152"/>
      <c r="S709" s="152"/>
      <c r="T709" s="152"/>
      <c r="U709" s="152"/>
      <c r="V709" s="152"/>
      <c r="W709" s="152"/>
      <c r="X709" s="152"/>
      <c r="Y709" s="152"/>
      <c r="Z709" s="152"/>
    </row>
    <row r="710" spans="1:26" ht="11.25" customHeight="1" x14ac:dyDescent="0.2">
      <c r="A710" s="158"/>
      <c r="B710" s="152"/>
      <c r="C710" s="152"/>
      <c r="D710" s="152"/>
      <c r="E710" s="152"/>
      <c r="F710" s="152"/>
      <c r="G710" s="152"/>
      <c r="H710" s="152"/>
      <c r="I710" s="152"/>
      <c r="J710" s="152"/>
      <c r="K710" s="152"/>
      <c r="L710" s="152"/>
      <c r="M710" s="152"/>
      <c r="N710" s="152"/>
      <c r="O710" s="152"/>
      <c r="P710" s="152"/>
      <c r="Q710" s="152"/>
      <c r="R710" s="152"/>
      <c r="S710" s="152"/>
      <c r="T710" s="152"/>
      <c r="U710" s="152"/>
      <c r="V710" s="152"/>
      <c r="W710" s="152"/>
      <c r="X710" s="152"/>
      <c r="Y710" s="152"/>
      <c r="Z710" s="152"/>
    </row>
    <row r="711" spans="1:26" ht="11.25" customHeight="1" x14ac:dyDescent="0.2">
      <c r="A711" s="158"/>
      <c r="B711" s="152"/>
      <c r="C711" s="152"/>
      <c r="D711" s="152"/>
      <c r="E711" s="152"/>
      <c r="F711" s="152"/>
      <c r="G711" s="152"/>
      <c r="H711" s="152"/>
      <c r="I711" s="152"/>
      <c r="J711" s="152"/>
      <c r="K711" s="152"/>
      <c r="L711" s="152"/>
      <c r="M711" s="152"/>
      <c r="N711" s="152"/>
      <c r="O711" s="152"/>
      <c r="P711" s="152"/>
      <c r="Q711" s="152"/>
      <c r="R711" s="152"/>
      <c r="S711" s="152"/>
      <c r="T711" s="152"/>
      <c r="U711" s="152"/>
      <c r="V711" s="152"/>
      <c r="W711" s="152"/>
      <c r="X711" s="152"/>
      <c r="Y711" s="152"/>
      <c r="Z711" s="152"/>
    </row>
    <row r="712" spans="1:26" ht="11.25" customHeight="1" x14ac:dyDescent="0.2">
      <c r="A712" s="158"/>
      <c r="B712" s="152"/>
      <c r="C712" s="152"/>
      <c r="D712" s="152"/>
      <c r="E712" s="152"/>
      <c r="F712" s="152"/>
      <c r="G712" s="152"/>
      <c r="H712" s="152"/>
      <c r="I712" s="152"/>
      <c r="J712" s="152"/>
      <c r="K712" s="152"/>
      <c r="L712" s="152"/>
      <c r="M712" s="152"/>
      <c r="N712" s="152"/>
      <c r="O712" s="152"/>
      <c r="P712" s="152"/>
      <c r="Q712" s="152"/>
      <c r="R712" s="152"/>
      <c r="S712" s="152"/>
      <c r="T712" s="152"/>
      <c r="U712" s="152"/>
      <c r="V712" s="152"/>
      <c r="W712" s="152"/>
      <c r="X712" s="152"/>
      <c r="Y712" s="152"/>
      <c r="Z712" s="152"/>
    </row>
    <row r="713" spans="1:26" ht="11.25" customHeight="1" x14ac:dyDescent="0.2">
      <c r="A713" s="158"/>
      <c r="B713" s="152"/>
      <c r="C713" s="152"/>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row>
    <row r="714" spans="1:26" ht="11.25" customHeight="1" x14ac:dyDescent="0.2">
      <c r="A714" s="158"/>
      <c r="B714" s="152"/>
      <c r="C714" s="152"/>
      <c r="D714" s="152"/>
      <c r="E714" s="152"/>
      <c r="F714" s="152"/>
      <c r="G714" s="152"/>
      <c r="H714" s="152"/>
      <c r="I714" s="152"/>
      <c r="J714" s="152"/>
      <c r="K714" s="152"/>
      <c r="L714" s="152"/>
      <c r="M714" s="152"/>
      <c r="N714" s="152"/>
      <c r="O714" s="152"/>
      <c r="P714" s="152"/>
      <c r="Q714" s="152"/>
      <c r="R714" s="152"/>
      <c r="S714" s="152"/>
      <c r="T714" s="152"/>
      <c r="U714" s="152"/>
      <c r="V714" s="152"/>
      <c r="W714" s="152"/>
      <c r="X714" s="152"/>
      <c r="Y714" s="152"/>
      <c r="Z714" s="152"/>
    </row>
    <row r="715" spans="1:26" ht="11.25" customHeight="1" x14ac:dyDescent="0.2">
      <c r="A715" s="158"/>
      <c r="B715" s="152"/>
      <c r="C715" s="152"/>
      <c r="D715" s="152"/>
      <c r="E715" s="152"/>
      <c r="F715" s="152"/>
      <c r="G715" s="152"/>
      <c r="H715" s="152"/>
      <c r="I715" s="152"/>
      <c r="J715" s="152"/>
      <c r="K715" s="152"/>
      <c r="L715" s="152"/>
      <c r="M715" s="152"/>
      <c r="N715" s="152"/>
      <c r="O715" s="152"/>
      <c r="P715" s="152"/>
      <c r="Q715" s="152"/>
      <c r="R715" s="152"/>
      <c r="S715" s="152"/>
      <c r="T715" s="152"/>
      <c r="U715" s="152"/>
      <c r="V715" s="152"/>
      <c r="W715" s="152"/>
      <c r="X715" s="152"/>
      <c r="Y715" s="152"/>
      <c r="Z715" s="152"/>
    </row>
    <row r="716" spans="1:26" ht="11.25" customHeight="1" x14ac:dyDescent="0.2">
      <c r="A716" s="158"/>
      <c r="B716" s="152"/>
      <c r="C716" s="152"/>
      <c r="D716" s="152"/>
      <c r="E716" s="152"/>
      <c r="F716" s="152"/>
      <c r="G716" s="152"/>
      <c r="H716" s="152"/>
      <c r="I716" s="152"/>
      <c r="J716" s="152"/>
      <c r="K716" s="152"/>
      <c r="L716" s="152"/>
      <c r="M716" s="152"/>
      <c r="N716" s="152"/>
      <c r="O716" s="152"/>
      <c r="P716" s="152"/>
      <c r="Q716" s="152"/>
      <c r="R716" s="152"/>
      <c r="S716" s="152"/>
      <c r="T716" s="152"/>
      <c r="U716" s="152"/>
      <c r="V716" s="152"/>
      <c r="W716" s="152"/>
      <c r="X716" s="152"/>
      <c r="Y716" s="152"/>
      <c r="Z716" s="152"/>
    </row>
    <row r="717" spans="1:26" ht="11.25" customHeight="1" x14ac:dyDescent="0.2">
      <c r="A717" s="158"/>
      <c r="B717" s="152"/>
      <c r="C717" s="152"/>
      <c r="D717" s="152"/>
      <c r="E717" s="152"/>
      <c r="F717" s="152"/>
      <c r="G717" s="152"/>
      <c r="H717" s="152"/>
      <c r="I717" s="152"/>
      <c r="J717" s="152"/>
      <c r="K717" s="152"/>
      <c r="L717" s="152"/>
      <c r="M717" s="152"/>
      <c r="N717" s="152"/>
      <c r="O717" s="152"/>
      <c r="P717" s="152"/>
      <c r="Q717" s="152"/>
      <c r="R717" s="152"/>
      <c r="S717" s="152"/>
      <c r="T717" s="152"/>
      <c r="U717" s="152"/>
      <c r="V717" s="152"/>
      <c r="W717" s="152"/>
      <c r="X717" s="152"/>
      <c r="Y717" s="152"/>
      <c r="Z717" s="152"/>
    </row>
    <row r="718" spans="1:26" ht="11.25" customHeight="1" x14ac:dyDescent="0.2">
      <c r="A718" s="158"/>
      <c r="B718" s="152"/>
      <c r="C718" s="152"/>
      <c r="D718" s="152"/>
      <c r="E718" s="152"/>
      <c r="F718" s="152"/>
      <c r="G718" s="152"/>
      <c r="H718" s="152"/>
      <c r="I718" s="152"/>
      <c r="J718" s="152"/>
      <c r="K718" s="152"/>
      <c r="L718" s="152"/>
      <c r="M718" s="152"/>
      <c r="N718" s="152"/>
      <c r="O718" s="152"/>
      <c r="P718" s="152"/>
      <c r="Q718" s="152"/>
      <c r="R718" s="152"/>
      <c r="S718" s="152"/>
      <c r="T718" s="152"/>
      <c r="U718" s="152"/>
      <c r="V718" s="152"/>
      <c r="W718" s="152"/>
      <c r="X718" s="152"/>
      <c r="Y718" s="152"/>
      <c r="Z718" s="152"/>
    </row>
    <row r="719" spans="1:26" ht="11.25" customHeight="1" x14ac:dyDescent="0.2">
      <c r="A719" s="158"/>
      <c r="B719" s="152"/>
      <c r="C719" s="152"/>
      <c r="D719" s="152"/>
      <c r="E719" s="152"/>
      <c r="F719" s="152"/>
      <c r="G719" s="152"/>
      <c r="H719" s="152"/>
      <c r="I719" s="152"/>
      <c r="J719" s="152"/>
      <c r="K719" s="152"/>
      <c r="L719" s="152"/>
      <c r="M719" s="152"/>
      <c r="N719" s="152"/>
      <c r="O719" s="152"/>
      <c r="P719" s="152"/>
      <c r="Q719" s="152"/>
      <c r="R719" s="152"/>
      <c r="S719" s="152"/>
      <c r="T719" s="152"/>
      <c r="U719" s="152"/>
      <c r="V719" s="152"/>
      <c r="W719" s="152"/>
      <c r="X719" s="152"/>
      <c r="Y719" s="152"/>
      <c r="Z719" s="152"/>
    </row>
    <row r="720" spans="1:26" ht="11.25" customHeight="1" x14ac:dyDescent="0.2">
      <c r="A720" s="158"/>
      <c r="B720" s="152"/>
      <c r="C720" s="152"/>
      <c r="D720" s="152"/>
      <c r="E720" s="152"/>
      <c r="F720" s="152"/>
      <c r="G720" s="152"/>
      <c r="H720" s="152"/>
      <c r="I720" s="152"/>
      <c r="J720" s="152"/>
      <c r="K720" s="152"/>
      <c r="L720" s="152"/>
      <c r="M720" s="152"/>
      <c r="N720" s="152"/>
      <c r="O720" s="152"/>
      <c r="P720" s="152"/>
      <c r="Q720" s="152"/>
      <c r="R720" s="152"/>
      <c r="S720" s="152"/>
      <c r="T720" s="152"/>
      <c r="U720" s="152"/>
      <c r="V720" s="152"/>
      <c r="W720" s="152"/>
      <c r="X720" s="152"/>
      <c r="Y720" s="152"/>
      <c r="Z720" s="152"/>
    </row>
    <row r="721" spans="1:26" ht="11.25" customHeight="1" x14ac:dyDescent="0.2">
      <c r="A721" s="158"/>
      <c r="B721" s="152"/>
      <c r="C721" s="152"/>
      <c r="D721" s="152"/>
      <c r="E721" s="152"/>
      <c r="F721" s="152"/>
      <c r="G721" s="152"/>
      <c r="H721" s="152"/>
      <c r="I721" s="152"/>
      <c r="J721" s="152"/>
      <c r="K721" s="152"/>
      <c r="L721" s="152"/>
      <c r="M721" s="152"/>
      <c r="N721" s="152"/>
      <c r="O721" s="152"/>
      <c r="P721" s="152"/>
      <c r="Q721" s="152"/>
      <c r="R721" s="152"/>
      <c r="S721" s="152"/>
      <c r="T721" s="152"/>
      <c r="U721" s="152"/>
      <c r="V721" s="152"/>
      <c r="W721" s="152"/>
      <c r="X721" s="152"/>
      <c r="Y721" s="152"/>
      <c r="Z721" s="152"/>
    </row>
    <row r="722" spans="1:26" ht="11.25" customHeight="1" x14ac:dyDescent="0.2">
      <c r="A722" s="158"/>
      <c r="B722" s="152"/>
      <c r="C722" s="152"/>
      <c r="D722" s="152"/>
      <c r="E722" s="152"/>
      <c r="F722" s="152"/>
      <c r="G722" s="152"/>
      <c r="H722" s="152"/>
      <c r="I722" s="152"/>
      <c r="J722" s="152"/>
      <c r="K722" s="152"/>
      <c r="L722" s="152"/>
      <c r="M722" s="152"/>
      <c r="N722" s="152"/>
      <c r="O722" s="152"/>
      <c r="P722" s="152"/>
      <c r="Q722" s="152"/>
      <c r="R722" s="152"/>
      <c r="S722" s="152"/>
      <c r="T722" s="152"/>
      <c r="U722" s="152"/>
      <c r="V722" s="152"/>
      <c r="W722" s="152"/>
      <c r="X722" s="152"/>
      <c r="Y722" s="152"/>
      <c r="Z722" s="152"/>
    </row>
    <row r="723" spans="1:26" ht="11.25" customHeight="1" x14ac:dyDescent="0.2">
      <c r="A723" s="158"/>
      <c r="B723" s="152"/>
      <c r="C723" s="152"/>
      <c r="D723" s="152"/>
      <c r="E723" s="152"/>
      <c r="F723" s="152"/>
      <c r="G723" s="152"/>
      <c r="H723" s="152"/>
      <c r="I723" s="152"/>
      <c r="J723" s="152"/>
      <c r="K723" s="152"/>
      <c r="L723" s="152"/>
      <c r="M723" s="152"/>
      <c r="N723" s="152"/>
      <c r="O723" s="152"/>
      <c r="P723" s="152"/>
      <c r="Q723" s="152"/>
      <c r="R723" s="152"/>
      <c r="S723" s="152"/>
      <c r="T723" s="152"/>
      <c r="U723" s="152"/>
      <c r="V723" s="152"/>
      <c r="W723" s="152"/>
      <c r="X723" s="152"/>
      <c r="Y723" s="152"/>
      <c r="Z723" s="152"/>
    </row>
    <row r="724" spans="1:26" ht="11.25" customHeight="1" x14ac:dyDescent="0.2">
      <c r="A724" s="158"/>
      <c r="B724" s="152"/>
      <c r="C724" s="152"/>
      <c r="D724" s="152"/>
      <c r="E724" s="152"/>
      <c r="F724" s="152"/>
      <c r="G724" s="152"/>
      <c r="H724" s="152"/>
      <c r="I724" s="152"/>
      <c r="J724" s="152"/>
      <c r="K724" s="152"/>
      <c r="L724" s="152"/>
      <c r="M724" s="152"/>
      <c r="N724" s="152"/>
      <c r="O724" s="152"/>
      <c r="P724" s="152"/>
      <c r="Q724" s="152"/>
      <c r="R724" s="152"/>
      <c r="S724" s="152"/>
      <c r="T724" s="152"/>
      <c r="U724" s="152"/>
      <c r="V724" s="152"/>
      <c r="W724" s="152"/>
      <c r="X724" s="152"/>
      <c r="Y724" s="152"/>
      <c r="Z724" s="152"/>
    </row>
    <row r="725" spans="1:26" ht="11.25" customHeight="1" x14ac:dyDescent="0.2">
      <c r="A725" s="158"/>
      <c r="B725" s="152"/>
      <c r="C725" s="152"/>
      <c r="D725" s="152"/>
      <c r="E725" s="152"/>
      <c r="F725" s="152"/>
      <c r="G725" s="152"/>
      <c r="H725" s="152"/>
      <c r="I725" s="152"/>
      <c r="J725" s="152"/>
      <c r="K725" s="152"/>
      <c r="L725" s="152"/>
      <c r="M725" s="152"/>
      <c r="N725" s="152"/>
      <c r="O725" s="152"/>
      <c r="P725" s="152"/>
      <c r="Q725" s="152"/>
      <c r="R725" s="152"/>
      <c r="S725" s="152"/>
      <c r="T725" s="152"/>
      <c r="U725" s="152"/>
      <c r="V725" s="152"/>
      <c r="W725" s="152"/>
      <c r="X725" s="152"/>
      <c r="Y725" s="152"/>
      <c r="Z725" s="152"/>
    </row>
    <row r="726" spans="1:26" ht="11.25" customHeight="1" x14ac:dyDescent="0.2">
      <c r="A726" s="158"/>
      <c r="B726" s="152"/>
      <c r="C726" s="152"/>
      <c r="D726" s="152"/>
      <c r="E726" s="152"/>
      <c r="F726" s="152"/>
      <c r="G726" s="152"/>
      <c r="H726" s="152"/>
      <c r="I726" s="152"/>
      <c r="J726" s="152"/>
      <c r="K726" s="152"/>
      <c r="L726" s="152"/>
      <c r="M726" s="152"/>
      <c r="N726" s="152"/>
      <c r="O726" s="152"/>
      <c r="P726" s="152"/>
      <c r="Q726" s="152"/>
      <c r="R726" s="152"/>
      <c r="S726" s="152"/>
      <c r="T726" s="152"/>
      <c r="U726" s="152"/>
      <c r="V726" s="152"/>
      <c r="W726" s="152"/>
      <c r="X726" s="152"/>
      <c r="Y726" s="152"/>
      <c r="Z726" s="152"/>
    </row>
    <row r="727" spans="1:26" ht="11.25" customHeight="1" x14ac:dyDescent="0.2">
      <c r="A727" s="158"/>
      <c r="B727" s="152"/>
      <c r="C727" s="152"/>
      <c r="D727" s="152"/>
      <c r="E727" s="152"/>
      <c r="F727" s="152"/>
      <c r="G727" s="152"/>
      <c r="H727" s="152"/>
      <c r="I727" s="152"/>
      <c r="J727" s="152"/>
      <c r="K727" s="152"/>
      <c r="L727" s="152"/>
      <c r="M727" s="152"/>
      <c r="N727" s="152"/>
      <c r="O727" s="152"/>
      <c r="P727" s="152"/>
      <c r="Q727" s="152"/>
      <c r="R727" s="152"/>
      <c r="S727" s="152"/>
      <c r="T727" s="152"/>
      <c r="U727" s="152"/>
      <c r="V727" s="152"/>
      <c r="W727" s="152"/>
      <c r="X727" s="152"/>
      <c r="Y727" s="152"/>
      <c r="Z727" s="152"/>
    </row>
    <row r="728" spans="1:26" ht="11.25" customHeight="1" x14ac:dyDescent="0.2">
      <c r="A728" s="158"/>
      <c r="B728" s="152"/>
      <c r="C728" s="152"/>
      <c r="D728" s="152"/>
      <c r="E728" s="152"/>
      <c r="F728" s="152"/>
      <c r="G728" s="152"/>
      <c r="H728" s="152"/>
      <c r="I728" s="152"/>
      <c r="J728" s="152"/>
      <c r="K728" s="152"/>
      <c r="L728" s="152"/>
      <c r="M728" s="152"/>
      <c r="N728" s="152"/>
      <c r="O728" s="152"/>
      <c r="P728" s="152"/>
      <c r="Q728" s="152"/>
      <c r="R728" s="152"/>
      <c r="S728" s="152"/>
      <c r="T728" s="152"/>
      <c r="U728" s="152"/>
      <c r="V728" s="152"/>
      <c r="W728" s="152"/>
      <c r="X728" s="152"/>
      <c r="Y728" s="152"/>
      <c r="Z728" s="152"/>
    </row>
    <row r="729" spans="1:26" ht="11.25" customHeight="1" x14ac:dyDescent="0.2">
      <c r="A729" s="158"/>
      <c r="B729" s="152"/>
      <c r="C729" s="152"/>
      <c r="D729" s="152"/>
      <c r="E729" s="152"/>
      <c r="F729" s="152"/>
      <c r="G729" s="152"/>
      <c r="H729" s="152"/>
      <c r="I729" s="152"/>
      <c r="J729" s="152"/>
      <c r="K729" s="152"/>
      <c r="L729" s="152"/>
      <c r="M729" s="152"/>
      <c r="N729" s="152"/>
      <c r="O729" s="152"/>
      <c r="P729" s="152"/>
      <c r="Q729" s="152"/>
      <c r="R729" s="152"/>
      <c r="S729" s="152"/>
      <c r="T729" s="152"/>
      <c r="U729" s="152"/>
      <c r="V729" s="152"/>
      <c r="W729" s="152"/>
      <c r="X729" s="152"/>
      <c r="Y729" s="152"/>
      <c r="Z729" s="152"/>
    </row>
    <row r="730" spans="1:26" ht="11.25" customHeight="1" x14ac:dyDescent="0.2">
      <c r="A730" s="158"/>
      <c r="B730" s="152"/>
      <c r="C730" s="152"/>
      <c r="D730" s="152"/>
      <c r="E730" s="152"/>
      <c r="F730" s="152"/>
      <c r="G730" s="152"/>
      <c r="H730" s="152"/>
      <c r="I730" s="152"/>
      <c r="J730" s="152"/>
      <c r="K730" s="152"/>
      <c r="L730" s="152"/>
      <c r="M730" s="152"/>
      <c r="N730" s="152"/>
      <c r="O730" s="152"/>
      <c r="P730" s="152"/>
      <c r="Q730" s="152"/>
      <c r="R730" s="152"/>
      <c r="S730" s="152"/>
      <c r="T730" s="152"/>
      <c r="U730" s="152"/>
      <c r="V730" s="152"/>
      <c r="W730" s="152"/>
      <c r="X730" s="152"/>
      <c r="Y730" s="152"/>
      <c r="Z730" s="152"/>
    </row>
    <row r="731" spans="1:26" ht="11.25" customHeight="1" x14ac:dyDescent="0.2">
      <c r="A731" s="158"/>
      <c r="B731" s="152"/>
      <c r="C731" s="152"/>
      <c r="D731" s="152"/>
      <c r="E731" s="152"/>
      <c r="F731" s="152"/>
      <c r="G731" s="152"/>
      <c r="H731" s="152"/>
      <c r="I731" s="152"/>
      <c r="J731" s="152"/>
      <c r="K731" s="152"/>
      <c r="L731" s="152"/>
      <c r="M731" s="152"/>
      <c r="N731" s="152"/>
      <c r="O731" s="152"/>
      <c r="P731" s="152"/>
      <c r="Q731" s="152"/>
      <c r="R731" s="152"/>
      <c r="S731" s="152"/>
      <c r="T731" s="152"/>
      <c r="U731" s="152"/>
      <c r="V731" s="152"/>
      <c r="W731" s="152"/>
      <c r="X731" s="152"/>
      <c r="Y731" s="152"/>
      <c r="Z731" s="152"/>
    </row>
    <row r="732" spans="1:26" ht="11.25" customHeight="1" x14ac:dyDescent="0.2">
      <c r="A732" s="158"/>
      <c r="B732" s="152"/>
      <c r="C732" s="152"/>
      <c r="D732" s="152"/>
      <c r="E732" s="152"/>
      <c r="F732" s="152"/>
      <c r="G732" s="152"/>
      <c r="H732" s="152"/>
      <c r="I732" s="152"/>
      <c r="J732" s="152"/>
      <c r="K732" s="152"/>
      <c r="L732" s="152"/>
      <c r="M732" s="152"/>
      <c r="N732" s="152"/>
      <c r="O732" s="152"/>
      <c r="P732" s="152"/>
      <c r="Q732" s="152"/>
      <c r="R732" s="152"/>
      <c r="S732" s="152"/>
      <c r="T732" s="152"/>
      <c r="U732" s="152"/>
      <c r="V732" s="152"/>
      <c r="W732" s="152"/>
      <c r="X732" s="152"/>
      <c r="Y732" s="152"/>
      <c r="Z732" s="152"/>
    </row>
    <row r="733" spans="1:26" ht="11.25" customHeight="1" x14ac:dyDescent="0.2">
      <c r="A733" s="158"/>
      <c r="B733" s="152"/>
      <c r="C733" s="152"/>
      <c r="D733" s="152"/>
      <c r="E733" s="152"/>
      <c r="F733" s="152"/>
      <c r="G733" s="152"/>
      <c r="H733" s="152"/>
      <c r="I733" s="152"/>
      <c r="J733" s="152"/>
      <c r="K733" s="152"/>
      <c r="L733" s="152"/>
      <c r="M733" s="152"/>
      <c r="N733" s="152"/>
      <c r="O733" s="152"/>
      <c r="P733" s="152"/>
      <c r="Q733" s="152"/>
      <c r="R733" s="152"/>
      <c r="S733" s="152"/>
      <c r="T733" s="152"/>
      <c r="U733" s="152"/>
      <c r="V733" s="152"/>
      <c r="W733" s="152"/>
      <c r="X733" s="152"/>
      <c r="Y733" s="152"/>
      <c r="Z733" s="152"/>
    </row>
    <row r="734" spans="1:26" ht="11.25" customHeight="1" x14ac:dyDescent="0.2">
      <c r="A734" s="158"/>
      <c r="B734" s="152"/>
      <c r="C734" s="152"/>
      <c r="D734" s="152"/>
      <c r="E734" s="152"/>
      <c r="F734" s="152"/>
      <c r="G734" s="152"/>
      <c r="H734" s="152"/>
      <c r="I734" s="152"/>
      <c r="J734" s="152"/>
      <c r="K734" s="152"/>
      <c r="L734" s="152"/>
      <c r="M734" s="152"/>
      <c r="N734" s="152"/>
      <c r="O734" s="152"/>
      <c r="P734" s="152"/>
      <c r="Q734" s="152"/>
      <c r="R734" s="152"/>
      <c r="S734" s="152"/>
      <c r="T734" s="152"/>
      <c r="U734" s="152"/>
      <c r="V734" s="152"/>
      <c r="W734" s="152"/>
      <c r="X734" s="152"/>
      <c r="Y734" s="152"/>
      <c r="Z734" s="152"/>
    </row>
    <row r="735" spans="1:26" ht="11.25" customHeight="1" x14ac:dyDescent="0.2">
      <c r="A735" s="158"/>
      <c r="B735" s="152"/>
      <c r="C735" s="152"/>
      <c r="D735" s="152"/>
      <c r="E735" s="152"/>
      <c r="F735" s="152"/>
      <c r="G735" s="152"/>
      <c r="H735" s="152"/>
      <c r="I735" s="152"/>
      <c r="J735" s="152"/>
      <c r="K735" s="152"/>
      <c r="L735" s="152"/>
      <c r="M735" s="152"/>
      <c r="N735" s="152"/>
      <c r="O735" s="152"/>
      <c r="P735" s="152"/>
      <c r="Q735" s="152"/>
      <c r="R735" s="152"/>
      <c r="S735" s="152"/>
      <c r="T735" s="152"/>
      <c r="U735" s="152"/>
      <c r="V735" s="152"/>
      <c r="W735" s="152"/>
      <c r="X735" s="152"/>
      <c r="Y735" s="152"/>
      <c r="Z735" s="152"/>
    </row>
    <row r="736" spans="1:26" ht="11.25" customHeight="1" x14ac:dyDescent="0.2">
      <c r="A736" s="158"/>
      <c r="B736" s="152"/>
      <c r="C736" s="152"/>
      <c r="D736" s="152"/>
      <c r="E736" s="152"/>
      <c r="F736" s="152"/>
      <c r="G736" s="152"/>
      <c r="H736" s="152"/>
      <c r="I736" s="152"/>
      <c r="J736" s="152"/>
      <c r="K736" s="152"/>
      <c r="L736" s="152"/>
      <c r="M736" s="152"/>
      <c r="N736" s="152"/>
      <c r="O736" s="152"/>
      <c r="P736" s="152"/>
      <c r="Q736" s="152"/>
      <c r="R736" s="152"/>
      <c r="S736" s="152"/>
      <c r="T736" s="152"/>
      <c r="U736" s="152"/>
      <c r="V736" s="152"/>
      <c r="W736" s="152"/>
      <c r="X736" s="152"/>
      <c r="Y736" s="152"/>
      <c r="Z736" s="152"/>
    </row>
    <row r="737" spans="1:26" ht="11.25" customHeight="1" x14ac:dyDescent="0.2">
      <c r="A737" s="158"/>
      <c r="B737" s="152"/>
      <c r="C737" s="152"/>
      <c r="D737" s="152"/>
      <c r="E737" s="152"/>
      <c r="F737" s="152"/>
      <c r="G737" s="152"/>
      <c r="H737" s="152"/>
      <c r="I737" s="152"/>
      <c r="J737" s="152"/>
      <c r="K737" s="152"/>
      <c r="L737" s="152"/>
      <c r="M737" s="152"/>
      <c r="N737" s="152"/>
      <c r="O737" s="152"/>
      <c r="P737" s="152"/>
      <c r="Q737" s="152"/>
      <c r="R737" s="152"/>
      <c r="S737" s="152"/>
      <c r="T737" s="152"/>
      <c r="U737" s="152"/>
      <c r="V737" s="152"/>
      <c r="W737" s="152"/>
      <c r="X737" s="152"/>
      <c r="Y737" s="152"/>
      <c r="Z737" s="152"/>
    </row>
    <row r="738" spans="1:26" ht="11.25" customHeight="1" x14ac:dyDescent="0.2">
      <c r="A738" s="158"/>
      <c r="B738" s="152"/>
      <c r="C738" s="152"/>
      <c r="D738" s="152"/>
      <c r="E738" s="152"/>
      <c r="F738" s="152"/>
      <c r="G738" s="152"/>
      <c r="H738" s="152"/>
      <c r="I738" s="152"/>
      <c r="J738" s="152"/>
      <c r="K738" s="152"/>
      <c r="L738" s="152"/>
      <c r="M738" s="152"/>
      <c r="N738" s="152"/>
      <c r="O738" s="152"/>
      <c r="P738" s="152"/>
      <c r="Q738" s="152"/>
      <c r="R738" s="152"/>
      <c r="S738" s="152"/>
      <c r="T738" s="152"/>
      <c r="U738" s="152"/>
      <c r="V738" s="152"/>
      <c r="W738" s="152"/>
      <c r="X738" s="152"/>
      <c r="Y738" s="152"/>
      <c r="Z738" s="152"/>
    </row>
    <row r="739" spans="1:26" ht="11.25" customHeight="1" x14ac:dyDescent="0.2">
      <c r="A739" s="158"/>
      <c r="B739" s="152"/>
      <c r="C739" s="152"/>
      <c r="D739" s="152"/>
      <c r="E739" s="152"/>
      <c r="F739" s="152"/>
      <c r="G739" s="152"/>
      <c r="H739" s="152"/>
      <c r="I739" s="152"/>
      <c r="J739" s="152"/>
      <c r="K739" s="152"/>
      <c r="L739" s="152"/>
      <c r="M739" s="152"/>
      <c r="N739" s="152"/>
      <c r="O739" s="152"/>
      <c r="P739" s="152"/>
      <c r="Q739" s="152"/>
      <c r="R739" s="152"/>
      <c r="S739" s="152"/>
      <c r="T739" s="152"/>
      <c r="U739" s="152"/>
      <c r="V739" s="152"/>
      <c r="W739" s="152"/>
      <c r="X739" s="152"/>
      <c r="Y739" s="152"/>
      <c r="Z739" s="152"/>
    </row>
    <row r="740" spans="1:26" ht="11.25" customHeight="1" x14ac:dyDescent="0.2">
      <c r="A740" s="158"/>
      <c r="B740" s="152"/>
      <c r="C740" s="152"/>
      <c r="D740" s="152"/>
      <c r="E740" s="152"/>
      <c r="F740" s="152"/>
      <c r="G740" s="152"/>
      <c r="H740" s="152"/>
      <c r="I740" s="152"/>
      <c r="J740" s="152"/>
      <c r="K740" s="152"/>
      <c r="L740" s="152"/>
      <c r="M740" s="152"/>
      <c r="N740" s="152"/>
      <c r="O740" s="152"/>
      <c r="P740" s="152"/>
      <c r="Q740" s="152"/>
      <c r="R740" s="152"/>
      <c r="S740" s="152"/>
      <c r="T740" s="152"/>
      <c r="U740" s="152"/>
      <c r="V740" s="152"/>
      <c r="W740" s="152"/>
      <c r="X740" s="152"/>
      <c r="Y740" s="152"/>
      <c r="Z740" s="152"/>
    </row>
    <row r="741" spans="1:26" ht="11.25" customHeight="1" x14ac:dyDescent="0.2">
      <c r="A741" s="158"/>
      <c r="B741" s="152"/>
      <c r="C741" s="152"/>
      <c r="D741" s="152"/>
      <c r="E741" s="152"/>
      <c r="F741" s="152"/>
      <c r="G741" s="152"/>
      <c r="H741" s="152"/>
      <c r="I741" s="152"/>
      <c r="J741" s="152"/>
      <c r="K741" s="152"/>
      <c r="L741" s="152"/>
      <c r="M741" s="152"/>
      <c r="N741" s="152"/>
      <c r="O741" s="152"/>
      <c r="P741" s="152"/>
      <c r="Q741" s="152"/>
      <c r="R741" s="152"/>
      <c r="S741" s="152"/>
      <c r="T741" s="152"/>
      <c r="U741" s="152"/>
      <c r="V741" s="152"/>
      <c r="W741" s="152"/>
      <c r="X741" s="152"/>
      <c r="Y741" s="152"/>
      <c r="Z741" s="152"/>
    </row>
    <row r="742" spans="1:26" ht="11.25" customHeight="1" x14ac:dyDescent="0.2">
      <c r="A742" s="158"/>
      <c r="B742" s="152"/>
      <c r="C742" s="152"/>
      <c r="D742" s="152"/>
      <c r="E742" s="152"/>
      <c r="F742" s="152"/>
      <c r="G742" s="152"/>
      <c r="H742" s="152"/>
      <c r="I742" s="152"/>
      <c r="J742" s="152"/>
      <c r="K742" s="152"/>
      <c r="L742" s="152"/>
      <c r="M742" s="152"/>
      <c r="N742" s="152"/>
      <c r="O742" s="152"/>
      <c r="P742" s="152"/>
      <c r="Q742" s="152"/>
      <c r="R742" s="152"/>
      <c r="S742" s="152"/>
      <c r="T742" s="152"/>
      <c r="U742" s="152"/>
      <c r="V742" s="152"/>
      <c r="W742" s="152"/>
      <c r="X742" s="152"/>
      <c r="Y742" s="152"/>
      <c r="Z742" s="152"/>
    </row>
    <row r="743" spans="1:26" ht="11.25" customHeight="1" x14ac:dyDescent="0.2">
      <c r="A743" s="158"/>
      <c r="B743" s="152"/>
      <c r="C743" s="152"/>
      <c r="D743" s="152"/>
      <c r="E743" s="152"/>
      <c r="F743" s="152"/>
      <c r="G743" s="152"/>
      <c r="H743" s="152"/>
      <c r="I743" s="152"/>
      <c r="J743" s="152"/>
      <c r="K743" s="152"/>
      <c r="L743" s="152"/>
      <c r="M743" s="152"/>
      <c r="N743" s="152"/>
      <c r="O743" s="152"/>
      <c r="P743" s="152"/>
      <c r="Q743" s="152"/>
      <c r="R743" s="152"/>
      <c r="S743" s="152"/>
      <c r="T743" s="152"/>
      <c r="U743" s="152"/>
      <c r="V743" s="152"/>
      <c r="W743" s="152"/>
      <c r="X743" s="152"/>
      <c r="Y743" s="152"/>
      <c r="Z743" s="152"/>
    </row>
    <row r="744" spans="1:26" ht="11.25" customHeight="1" x14ac:dyDescent="0.2">
      <c r="A744" s="158"/>
      <c r="B744" s="152"/>
      <c r="C744" s="152"/>
      <c r="D744" s="152"/>
      <c r="E744" s="152"/>
      <c r="F744" s="152"/>
      <c r="G744" s="152"/>
      <c r="H744" s="152"/>
      <c r="I744" s="152"/>
      <c r="J744" s="152"/>
      <c r="K744" s="152"/>
      <c r="L744" s="152"/>
      <c r="M744" s="152"/>
      <c r="N744" s="152"/>
      <c r="O744" s="152"/>
      <c r="P744" s="152"/>
      <c r="Q744" s="152"/>
      <c r="R744" s="152"/>
      <c r="S744" s="152"/>
      <c r="T744" s="152"/>
      <c r="U744" s="152"/>
      <c r="V744" s="152"/>
      <c r="W744" s="152"/>
      <c r="X744" s="152"/>
      <c r="Y744" s="152"/>
      <c r="Z744" s="152"/>
    </row>
    <row r="745" spans="1:26" ht="11.25" customHeight="1" x14ac:dyDescent="0.2">
      <c r="A745" s="158"/>
      <c r="B745" s="152"/>
      <c r="C745" s="152"/>
      <c r="D745" s="152"/>
      <c r="E745" s="152"/>
      <c r="F745" s="152"/>
      <c r="G745" s="152"/>
      <c r="H745" s="152"/>
      <c r="I745" s="152"/>
      <c r="J745" s="152"/>
      <c r="K745" s="152"/>
      <c r="L745" s="152"/>
      <c r="M745" s="152"/>
      <c r="N745" s="152"/>
      <c r="O745" s="152"/>
      <c r="P745" s="152"/>
      <c r="Q745" s="152"/>
      <c r="R745" s="152"/>
      <c r="S745" s="152"/>
      <c r="T745" s="152"/>
      <c r="U745" s="152"/>
      <c r="V745" s="152"/>
      <c r="W745" s="152"/>
      <c r="X745" s="152"/>
      <c r="Y745" s="152"/>
      <c r="Z745" s="152"/>
    </row>
    <row r="746" spans="1:26" ht="11.25" customHeight="1" x14ac:dyDescent="0.2">
      <c r="A746" s="158"/>
      <c r="B746" s="152"/>
      <c r="C746" s="152"/>
      <c r="D746" s="152"/>
      <c r="E746" s="152"/>
      <c r="F746" s="152"/>
      <c r="G746" s="152"/>
      <c r="H746" s="152"/>
      <c r="I746" s="152"/>
      <c r="J746" s="152"/>
      <c r="K746" s="152"/>
      <c r="L746" s="152"/>
      <c r="M746" s="152"/>
      <c r="N746" s="152"/>
      <c r="O746" s="152"/>
      <c r="P746" s="152"/>
      <c r="Q746" s="152"/>
      <c r="R746" s="152"/>
      <c r="S746" s="152"/>
      <c r="T746" s="152"/>
      <c r="U746" s="152"/>
      <c r="V746" s="152"/>
      <c r="W746" s="152"/>
      <c r="X746" s="152"/>
      <c r="Y746" s="152"/>
      <c r="Z746" s="152"/>
    </row>
    <row r="747" spans="1:26" ht="11.25" customHeight="1" x14ac:dyDescent="0.2">
      <c r="A747" s="158"/>
      <c r="B747" s="152"/>
      <c r="C747" s="152"/>
      <c r="D747" s="152"/>
      <c r="E747" s="152"/>
      <c r="F747" s="152"/>
      <c r="G747" s="152"/>
      <c r="H747" s="152"/>
      <c r="I747" s="152"/>
      <c r="J747" s="152"/>
      <c r="K747" s="152"/>
      <c r="L747" s="152"/>
      <c r="M747" s="152"/>
      <c r="N747" s="152"/>
      <c r="O747" s="152"/>
      <c r="P747" s="152"/>
      <c r="Q747" s="152"/>
      <c r="R747" s="152"/>
      <c r="S747" s="152"/>
      <c r="T747" s="152"/>
      <c r="U747" s="152"/>
      <c r="V747" s="152"/>
      <c r="W747" s="152"/>
      <c r="X747" s="152"/>
      <c r="Y747" s="152"/>
      <c r="Z747" s="152"/>
    </row>
    <row r="748" spans="1:26" ht="11.25" customHeight="1" x14ac:dyDescent="0.2">
      <c r="A748" s="158"/>
      <c r="B748" s="152"/>
      <c r="C748" s="152"/>
      <c r="D748" s="152"/>
      <c r="E748" s="152"/>
      <c r="F748" s="152"/>
      <c r="G748" s="152"/>
      <c r="H748" s="152"/>
      <c r="I748" s="152"/>
      <c r="J748" s="152"/>
      <c r="K748" s="152"/>
      <c r="L748" s="152"/>
      <c r="M748" s="152"/>
      <c r="N748" s="152"/>
      <c r="O748" s="152"/>
      <c r="P748" s="152"/>
      <c r="Q748" s="152"/>
      <c r="R748" s="152"/>
      <c r="S748" s="152"/>
      <c r="T748" s="152"/>
      <c r="U748" s="152"/>
      <c r="V748" s="152"/>
      <c r="W748" s="152"/>
      <c r="X748" s="152"/>
      <c r="Y748" s="152"/>
      <c r="Z748" s="152"/>
    </row>
    <row r="749" spans="1:26" ht="11.25" customHeight="1" x14ac:dyDescent="0.2">
      <c r="A749" s="158"/>
      <c r="B749" s="152"/>
      <c r="C749" s="152"/>
      <c r="D749" s="152"/>
      <c r="E749" s="152"/>
      <c r="F749" s="152"/>
      <c r="G749" s="152"/>
      <c r="H749" s="152"/>
      <c r="I749" s="152"/>
      <c r="J749" s="152"/>
      <c r="K749" s="152"/>
      <c r="L749" s="152"/>
      <c r="M749" s="152"/>
      <c r="N749" s="152"/>
      <c r="O749" s="152"/>
      <c r="P749" s="152"/>
      <c r="Q749" s="152"/>
      <c r="R749" s="152"/>
      <c r="S749" s="152"/>
      <c r="T749" s="152"/>
      <c r="U749" s="152"/>
      <c r="V749" s="152"/>
      <c r="W749" s="152"/>
      <c r="X749" s="152"/>
      <c r="Y749" s="152"/>
      <c r="Z749" s="152"/>
    </row>
    <row r="750" spans="1:26" ht="11.25" customHeight="1" x14ac:dyDescent="0.2">
      <c r="A750" s="158"/>
      <c r="B750" s="152"/>
      <c r="C750" s="152"/>
      <c r="D750" s="152"/>
      <c r="E750" s="152"/>
      <c r="F750" s="152"/>
      <c r="G750" s="152"/>
      <c r="H750" s="152"/>
      <c r="I750" s="152"/>
      <c r="J750" s="152"/>
      <c r="K750" s="152"/>
      <c r="L750" s="152"/>
      <c r="M750" s="152"/>
      <c r="N750" s="152"/>
      <c r="O750" s="152"/>
      <c r="P750" s="152"/>
      <c r="Q750" s="152"/>
      <c r="R750" s="152"/>
      <c r="S750" s="152"/>
      <c r="T750" s="152"/>
      <c r="U750" s="152"/>
      <c r="V750" s="152"/>
      <c r="W750" s="152"/>
      <c r="X750" s="152"/>
      <c r="Y750" s="152"/>
      <c r="Z750" s="152"/>
    </row>
    <row r="751" spans="1:26" ht="11.25" customHeight="1" x14ac:dyDescent="0.2">
      <c r="A751" s="158"/>
      <c r="B751" s="152"/>
      <c r="C751" s="152"/>
      <c r="D751" s="152"/>
      <c r="E751" s="152"/>
      <c r="F751" s="152"/>
      <c r="G751" s="152"/>
      <c r="H751" s="152"/>
      <c r="I751" s="152"/>
      <c r="J751" s="152"/>
      <c r="K751" s="152"/>
      <c r="L751" s="152"/>
      <c r="M751" s="152"/>
      <c r="N751" s="152"/>
      <c r="O751" s="152"/>
      <c r="P751" s="152"/>
      <c r="Q751" s="152"/>
      <c r="R751" s="152"/>
      <c r="S751" s="152"/>
      <c r="T751" s="152"/>
      <c r="U751" s="152"/>
      <c r="V751" s="152"/>
      <c r="W751" s="152"/>
      <c r="X751" s="152"/>
      <c r="Y751" s="152"/>
      <c r="Z751" s="152"/>
    </row>
    <row r="752" spans="1:26" ht="11.25" customHeight="1" x14ac:dyDescent="0.2">
      <c r="A752" s="158"/>
      <c r="B752" s="152"/>
      <c r="C752" s="152"/>
      <c r="D752" s="152"/>
      <c r="E752" s="152"/>
      <c r="F752" s="152"/>
      <c r="G752" s="152"/>
      <c r="H752" s="152"/>
      <c r="I752" s="152"/>
      <c r="J752" s="152"/>
      <c r="K752" s="152"/>
      <c r="L752" s="152"/>
      <c r="M752" s="152"/>
      <c r="N752" s="152"/>
      <c r="O752" s="152"/>
      <c r="P752" s="152"/>
      <c r="Q752" s="152"/>
      <c r="R752" s="152"/>
      <c r="S752" s="152"/>
      <c r="T752" s="152"/>
      <c r="U752" s="152"/>
      <c r="V752" s="152"/>
      <c r="W752" s="152"/>
      <c r="X752" s="152"/>
      <c r="Y752" s="152"/>
      <c r="Z752" s="152"/>
    </row>
    <row r="753" spans="1:26" ht="11.25" customHeight="1" x14ac:dyDescent="0.2">
      <c r="A753" s="158"/>
      <c r="B753" s="152"/>
      <c r="C753" s="152"/>
      <c r="D753" s="152"/>
      <c r="E753" s="152"/>
      <c r="F753" s="152"/>
      <c r="G753" s="152"/>
      <c r="H753" s="152"/>
      <c r="I753" s="152"/>
      <c r="J753" s="152"/>
      <c r="K753" s="152"/>
      <c r="L753" s="152"/>
      <c r="M753" s="152"/>
      <c r="N753" s="152"/>
      <c r="O753" s="152"/>
      <c r="P753" s="152"/>
      <c r="Q753" s="152"/>
      <c r="R753" s="152"/>
      <c r="S753" s="152"/>
      <c r="T753" s="152"/>
      <c r="U753" s="152"/>
      <c r="V753" s="152"/>
      <c r="W753" s="152"/>
      <c r="X753" s="152"/>
      <c r="Y753" s="152"/>
      <c r="Z753" s="152"/>
    </row>
    <row r="754" spans="1:26" ht="11.25" customHeight="1" x14ac:dyDescent="0.2">
      <c r="A754" s="158"/>
      <c r="B754" s="152"/>
      <c r="C754" s="152"/>
      <c r="D754" s="152"/>
      <c r="E754" s="152"/>
      <c r="F754" s="152"/>
      <c r="G754" s="152"/>
      <c r="H754" s="152"/>
      <c r="I754" s="152"/>
      <c r="J754" s="152"/>
      <c r="K754" s="152"/>
      <c r="L754" s="152"/>
      <c r="M754" s="152"/>
      <c r="N754" s="152"/>
      <c r="O754" s="152"/>
      <c r="P754" s="152"/>
      <c r="Q754" s="152"/>
      <c r="R754" s="152"/>
      <c r="S754" s="152"/>
      <c r="T754" s="152"/>
      <c r="U754" s="152"/>
      <c r="V754" s="152"/>
      <c r="W754" s="152"/>
      <c r="X754" s="152"/>
      <c r="Y754" s="152"/>
      <c r="Z754" s="152"/>
    </row>
    <row r="755" spans="1:26" ht="11.25" customHeight="1" x14ac:dyDescent="0.2">
      <c r="A755" s="158"/>
      <c r="B755" s="152"/>
      <c r="C755" s="152"/>
      <c r="D755" s="152"/>
      <c r="E755" s="152"/>
      <c r="F755" s="152"/>
      <c r="G755" s="152"/>
      <c r="H755" s="152"/>
      <c r="I755" s="152"/>
      <c r="J755" s="152"/>
      <c r="K755" s="152"/>
      <c r="L755" s="152"/>
      <c r="M755" s="152"/>
      <c r="N755" s="152"/>
      <c r="O755" s="152"/>
      <c r="P755" s="152"/>
      <c r="Q755" s="152"/>
      <c r="R755" s="152"/>
      <c r="S755" s="152"/>
      <c r="T755" s="152"/>
      <c r="U755" s="152"/>
      <c r="V755" s="152"/>
      <c r="W755" s="152"/>
      <c r="X755" s="152"/>
      <c r="Y755" s="152"/>
      <c r="Z755" s="152"/>
    </row>
    <row r="756" spans="1:26" ht="11.25" customHeight="1" x14ac:dyDescent="0.2">
      <c r="A756" s="158"/>
      <c r="B756" s="152"/>
      <c r="C756" s="152"/>
      <c r="D756" s="152"/>
      <c r="E756" s="152"/>
      <c r="F756" s="152"/>
      <c r="G756" s="152"/>
      <c r="H756" s="152"/>
      <c r="I756" s="152"/>
      <c r="J756" s="152"/>
      <c r="K756" s="152"/>
      <c r="L756" s="152"/>
      <c r="M756" s="152"/>
      <c r="N756" s="152"/>
      <c r="O756" s="152"/>
      <c r="P756" s="152"/>
      <c r="Q756" s="152"/>
      <c r="R756" s="152"/>
      <c r="S756" s="152"/>
      <c r="T756" s="152"/>
      <c r="U756" s="152"/>
      <c r="V756" s="152"/>
      <c r="W756" s="152"/>
      <c r="X756" s="152"/>
      <c r="Y756" s="152"/>
      <c r="Z756" s="152"/>
    </row>
    <row r="757" spans="1:26" ht="11.25" customHeight="1" x14ac:dyDescent="0.2">
      <c r="A757" s="158"/>
      <c r="B757" s="152"/>
      <c r="C757" s="152"/>
      <c r="D757" s="152"/>
      <c r="E757" s="152"/>
      <c r="F757" s="152"/>
      <c r="G757" s="152"/>
      <c r="H757" s="152"/>
      <c r="I757" s="152"/>
      <c r="J757" s="152"/>
      <c r="K757" s="152"/>
      <c r="L757" s="152"/>
      <c r="M757" s="152"/>
      <c r="N757" s="152"/>
      <c r="O757" s="152"/>
      <c r="P757" s="152"/>
      <c r="Q757" s="152"/>
      <c r="R757" s="152"/>
      <c r="S757" s="152"/>
      <c r="T757" s="152"/>
      <c r="U757" s="152"/>
      <c r="V757" s="152"/>
      <c r="W757" s="152"/>
      <c r="X757" s="152"/>
      <c r="Y757" s="152"/>
      <c r="Z757" s="152"/>
    </row>
    <row r="758" spans="1:26" ht="11.25" customHeight="1" x14ac:dyDescent="0.2">
      <c r="A758" s="158"/>
      <c r="B758" s="152"/>
      <c r="C758" s="152"/>
      <c r="D758" s="152"/>
      <c r="E758" s="152"/>
      <c r="F758" s="152"/>
      <c r="G758" s="152"/>
      <c r="H758" s="152"/>
      <c r="I758" s="152"/>
      <c r="J758" s="152"/>
      <c r="K758" s="152"/>
      <c r="L758" s="152"/>
      <c r="M758" s="152"/>
      <c r="N758" s="152"/>
      <c r="O758" s="152"/>
      <c r="P758" s="152"/>
      <c r="Q758" s="152"/>
      <c r="R758" s="152"/>
      <c r="S758" s="152"/>
      <c r="T758" s="152"/>
      <c r="U758" s="152"/>
      <c r="V758" s="152"/>
      <c r="W758" s="152"/>
      <c r="X758" s="152"/>
      <c r="Y758" s="152"/>
      <c r="Z758" s="152"/>
    </row>
    <row r="759" spans="1:26" ht="11.25" customHeight="1" x14ac:dyDescent="0.2">
      <c r="A759" s="158"/>
      <c r="B759" s="152"/>
      <c r="C759" s="152"/>
      <c r="D759" s="152"/>
      <c r="E759" s="152"/>
      <c r="F759" s="152"/>
      <c r="G759" s="152"/>
      <c r="H759" s="152"/>
      <c r="I759" s="152"/>
      <c r="J759" s="152"/>
      <c r="K759" s="152"/>
      <c r="L759" s="152"/>
      <c r="M759" s="152"/>
      <c r="N759" s="152"/>
      <c r="O759" s="152"/>
      <c r="P759" s="152"/>
      <c r="Q759" s="152"/>
      <c r="R759" s="152"/>
      <c r="S759" s="152"/>
      <c r="T759" s="152"/>
      <c r="U759" s="152"/>
      <c r="V759" s="152"/>
      <c r="W759" s="152"/>
      <c r="X759" s="152"/>
      <c r="Y759" s="152"/>
      <c r="Z759" s="152"/>
    </row>
    <row r="760" spans="1:26" ht="11.25" customHeight="1" x14ac:dyDescent="0.2">
      <c r="A760" s="158"/>
      <c r="B760" s="152"/>
      <c r="C760" s="152"/>
      <c r="D760" s="152"/>
      <c r="E760" s="152"/>
      <c r="F760" s="152"/>
      <c r="G760" s="152"/>
      <c r="H760" s="152"/>
      <c r="I760" s="152"/>
      <c r="J760" s="152"/>
      <c r="K760" s="152"/>
      <c r="L760" s="152"/>
      <c r="M760" s="152"/>
      <c r="N760" s="152"/>
      <c r="O760" s="152"/>
      <c r="P760" s="152"/>
      <c r="Q760" s="152"/>
      <c r="R760" s="152"/>
      <c r="S760" s="152"/>
      <c r="T760" s="152"/>
      <c r="U760" s="152"/>
      <c r="V760" s="152"/>
      <c r="W760" s="152"/>
      <c r="X760" s="152"/>
      <c r="Y760" s="152"/>
      <c r="Z760" s="152"/>
    </row>
    <row r="761" spans="1:26" ht="11.25" customHeight="1" x14ac:dyDescent="0.2">
      <c r="A761" s="158"/>
      <c r="B761" s="152"/>
      <c r="C761" s="152"/>
      <c r="D761" s="152"/>
      <c r="E761" s="152"/>
      <c r="F761" s="152"/>
      <c r="G761" s="152"/>
      <c r="H761" s="152"/>
      <c r="I761" s="152"/>
      <c r="J761" s="152"/>
      <c r="K761" s="152"/>
      <c r="L761" s="152"/>
      <c r="M761" s="152"/>
      <c r="N761" s="152"/>
      <c r="O761" s="152"/>
      <c r="P761" s="152"/>
      <c r="Q761" s="152"/>
      <c r="R761" s="152"/>
      <c r="S761" s="152"/>
      <c r="T761" s="152"/>
      <c r="U761" s="152"/>
      <c r="V761" s="152"/>
      <c r="W761" s="152"/>
      <c r="X761" s="152"/>
      <c r="Y761" s="152"/>
      <c r="Z761" s="152"/>
    </row>
    <row r="762" spans="1:26" ht="11.25" customHeight="1" x14ac:dyDescent="0.2">
      <c r="A762" s="158"/>
      <c r="B762" s="152"/>
      <c r="C762" s="152"/>
      <c r="D762" s="152"/>
      <c r="E762" s="152"/>
      <c r="F762" s="152"/>
      <c r="G762" s="152"/>
      <c r="H762" s="152"/>
      <c r="I762" s="152"/>
      <c r="J762" s="152"/>
      <c r="K762" s="152"/>
      <c r="L762" s="152"/>
      <c r="M762" s="152"/>
      <c r="N762" s="152"/>
      <c r="O762" s="152"/>
      <c r="P762" s="152"/>
      <c r="Q762" s="152"/>
      <c r="R762" s="152"/>
      <c r="S762" s="152"/>
      <c r="T762" s="152"/>
      <c r="U762" s="152"/>
      <c r="V762" s="152"/>
      <c r="W762" s="152"/>
      <c r="X762" s="152"/>
      <c r="Y762" s="152"/>
      <c r="Z762" s="152"/>
    </row>
    <row r="763" spans="1:26" ht="11.25" customHeight="1" x14ac:dyDescent="0.2">
      <c r="A763" s="158"/>
      <c r="B763" s="152"/>
      <c r="C763" s="152"/>
      <c r="D763" s="152"/>
      <c r="E763" s="152"/>
      <c r="F763" s="152"/>
      <c r="G763" s="152"/>
      <c r="H763" s="152"/>
      <c r="I763" s="152"/>
      <c r="J763" s="152"/>
      <c r="K763" s="152"/>
      <c r="L763" s="152"/>
      <c r="M763" s="152"/>
      <c r="N763" s="152"/>
      <c r="O763" s="152"/>
      <c r="P763" s="152"/>
      <c r="Q763" s="152"/>
      <c r="R763" s="152"/>
      <c r="S763" s="152"/>
      <c r="T763" s="152"/>
      <c r="U763" s="152"/>
      <c r="V763" s="152"/>
      <c r="W763" s="152"/>
      <c r="X763" s="152"/>
      <c r="Y763" s="152"/>
      <c r="Z763" s="152"/>
    </row>
    <row r="764" spans="1:26" ht="11.25" customHeight="1" x14ac:dyDescent="0.2">
      <c r="A764" s="158"/>
      <c r="B764" s="152"/>
      <c r="C764" s="152"/>
      <c r="D764" s="152"/>
      <c r="E764" s="152"/>
      <c r="F764" s="152"/>
      <c r="G764" s="152"/>
      <c r="H764" s="152"/>
      <c r="I764" s="152"/>
      <c r="J764" s="152"/>
      <c r="K764" s="152"/>
      <c r="L764" s="152"/>
      <c r="M764" s="152"/>
      <c r="N764" s="152"/>
      <c r="O764" s="152"/>
      <c r="P764" s="152"/>
      <c r="Q764" s="152"/>
      <c r="R764" s="152"/>
      <c r="S764" s="152"/>
      <c r="T764" s="152"/>
      <c r="U764" s="152"/>
      <c r="V764" s="152"/>
      <c r="W764" s="152"/>
      <c r="X764" s="152"/>
      <c r="Y764" s="152"/>
      <c r="Z764" s="152"/>
    </row>
    <row r="765" spans="1:26" ht="11.25" customHeight="1" x14ac:dyDescent="0.2">
      <c r="A765" s="158"/>
      <c r="B765" s="152"/>
      <c r="C765" s="152"/>
      <c r="D765" s="152"/>
      <c r="E765" s="152"/>
      <c r="F765" s="152"/>
      <c r="G765" s="152"/>
      <c r="H765" s="152"/>
      <c r="I765" s="152"/>
      <c r="J765" s="152"/>
      <c r="K765" s="152"/>
      <c r="L765" s="152"/>
      <c r="M765" s="152"/>
      <c r="N765" s="152"/>
      <c r="O765" s="152"/>
      <c r="P765" s="152"/>
      <c r="Q765" s="152"/>
      <c r="R765" s="152"/>
      <c r="S765" s="152"/>
      <c r="T765" s="152"/>
      <c r="U765" s="152"/>
      <c r="V765" s="152"/>
      <c r="W765" s="152"/>
      <c r="X765" s="152"/>
      <c r="Y765" s="152"/>
      <c r="Z765" s="152"/>
    </row>
    <row r="766" spans="1:26" ht="11.25" customHeight="1" x14ac:dyDescent="0.2">
      <c r="A766" s="158"/>
      <c r="B766" s="152"/>
      <c r="C766" s="152"/>
      <c r="D766" s="152"/>
      <c r="E766" s="152"/>
      <c r="F766" s="152"/>
      <c r="G766" s="152"/>
      <c r="H766" s="152"/>
      <c r="I766" s="152"/>
      <c r="J766" s="152"/>
      <c r="K766" s="152"/>
      <c r="L766" s="152"/>
      <c r="M766" s="152"/>
      <c r="N766" s="152"/>
      <c r="O766" s="152"/>
      <c r="P766" s="152"/>
      <c r="Q766" s="152"/>
      <c r="R766" s="152"/>
      <c r="S766" s="152"/>
      <c r="T766" s="152"/>
      <c r="U766" s="152"/>
      <c r="V766" s="152"/>
      <c r="W766" s="152"/>
      <c r="X766" s="152"/>
      <c r="Y766" s="152"/>
      <c r="Z766" s="152"/>
    </row>
    <row r="767" spans="1:26" ht="11.25" customHeight="1" x14ac:dyDescent="0.2">
      <c r="A767" s="158"/>
      <c r="B767" s="152"/>
      <c r="C767" s="152"/>
      <c r="D767" s="152"/>
      <c r="E767" s="152"/>
      <c r="F767" s="152"/>
      <c r="G767" s="152"/>
      <c r="H767" s="152"/>
      <c r="I767" s="152"/>
      <c r="J767" s="152"/>
      <c r="K767" s="152"/>
      <c r="L767" s="152"/>
      <c r="M767" s="152"/>
      <c r="N767" s="152"/>
      <c r="O767" s="152"/>
      <c r="P767" s="152"/>
      <c r="Q767" s="152"/>
      <c r="R767" s="152"/>
      <c r="S767" s="152"/>
      <c r="T767" s="152"/>
      <c r="U767" s="152"/>
      <c r="V767" s="152"/>
      <c r="W767" s="152"/>
      <c r="X767" s="152"/>
      <c r="Y767" s="152"/>
      <c r="Z767" s="152"/>
    </row>
    <row r="768" spans="1:26" ht="11.25" customHeight="1" x14ac:dyDescent="0.2">
      <c r="A768" s="158"/>
      <c r="B768" s="152"/>
      <c r="C768" s="152"/>
      <c r="D768" s="152"/>
      <c r="E768" s="152"/>
      <c r="F768" s="152"/>
      <c r="G768" s="152"/>
      <c r="H768" s="152"/>
      <c r="I768" s="152"/>
      <c r="J768" s="152"/>
      <c r="K768" s="152"/>
      <c r="L768" s="152"/>
      <c r="M768" s="152"/>
      <c r="N768" s="152"/>
      <c r="O768" s="152"/>
      <c r="P768" s="152"/>
      <c r="Q768" s="152"/>
      <c r="R768" s="152"/>
      <c r="S768" s="152"/>
      <c r="T768" s="152"/>
      <c r="U768" s="152"/>
      <c r="V768" s="152"/>
      <c r="W768" s="152"/>
      <c r="X768" s="152"/>
      <c r="Y768" s="152"/>
      <c r="Z768" s="152"/>
    </row>
    <row r="769" spans="1:26" ht="11.25" customHeight="1" x14ac:dyDescent="0.2">
      <c r="A769" s="158"/>
      <c r="B769" s="152"/>
      <c r="C769" s="152"/>
      <c r="D769" s="152"/>
      <c r="E769" s="152"/>
      <c r="F769" s="152"/>
      <c r="G769" s="152"/>
      <c r="H769" s="152"/>
      <c r="I769" s="152"/>
      <c r="J769" s="152"/>
      <c r="K769" s="152"/>
      <c r="L769" s="152"/>
      <c r="M769" s="152"/>
      <c r="N769" s="152"/>
      <c r="O769" s="152"/>
      <c r="P769" s="152"/>
      <c r="Q769" s="152"/>
      <c r="R769" s="152"/>
      <c r="S769" s="152"/>
      <c r="T769" s="152"/>
      <c r="U769" s="152"/>
      <c r="V769" s="152"/>
      <c r="W769" s="152"/>
      <c r="X769" s="152"/>
      <c r="Y769" s="152"/>
      <c r="Z769" s="152"/>
    </row>
    <row r="770" spans="1:26" ht="11.25" customHeight="1" x14ac:dyDescent="0.2">
      <c r="A770" s="158"/>
      <c r="B770" s="152"/>
      <c r="C770" s="152"/>
      <c r="D770" s="152"/>
      <c r="E770" s="152"/>
      <c r="F770" s="152"/>
      <c r="G770" s="152"/>
      <c r="H770" s="152"/>
      <c r="I770" s="152"/>
      <c r="J770" s="152"/>
      <c r="K770" s="152"/>
      <c r="L770" s="152"/>
      <c r="M770" s="152"/>
      <c r="N770" s="152"/>
      <c r="O770" s="152"/>
      <c r="P770" s="152"/>
      <c r="Q770" s="152"/>
      <c r="R770" s="152"/>
      <c r="S770" s="152"/>
      <c r="T770" s="152"/>
      <c r="U770" s="152"/>
      <c r="V770" s="152"/>
      <c r="W770" s="152"/>
      <c r="X770" s="152"/>
      <c r="Y770" s="152"/>
      <c r="Z770" s="152"/>
    </row>
    <row r="771" spans="1:26" ht="11.25" customHeight="1" x14ac:dyDescent="0.2">
      <c r="A771" s="158"/>
      <c r="B771" s="152"/>
      <c r="C771" s="152"/>
      <c r="D771" s="152"/>
      <c r="E771" s="152"/>
      <c r="F771" s="152"/>
      <c r="G771" s="152"/>
      <c r="H771" s="152"/>
      <c r="I771" s="152"/>
      <c r="J771" s="152"/>
      <c r="K771" s="152"/>
      <c r="L771" s="152"/>
      <c r="M771" s="152"/>
      <c r="N771" s="152"/>
      <c r="O771" s="152"/>
      <c r="P771" s="152"/>
      <c r="Q771" s="152"/>
      <c r="R771" s="152"/>
      <c r="S771" s="152"/>
      <c r="T771" s="152"/>
      <c r="U771" s="152"/>
      <c r="V771" s="152"/>
      <c r="W771" s="152"/>
      <c r="X771" s="152"/>
      <c r="Y771" s="152"/>
      <c r="Z771" s="152"/>
    </row>
    <row r="772" spans="1:26" ht="11.25" customHeight="1" x14ac:dyDescent="0.2">
      <c r="A772" s="158"/>
      <c r="B772" s="152"/>
      <c r="C772" s="152"/>
      <c r="D772" s="152"/>
      <c r="E772" s="152"/>
      <c r="F772" s="152"/>
      <c r="G772" s="152"/>
      <c r="H772" s="152"/>
      <c r="I772" s="152"/>
      <c r="J772" s="152"/>
      <c r="K772" s="152"/>
      <c r="L772" s="152"/>
      <c r="M772" s="152"/>
      <c r="N772" s="152"/>
      <c r="O772" s="152"/>
      <c r="P772" s="152"/>
      <c r="Q772" s="152"/>
      <c r="R772" s="152"/>
      <c r="S772" s="152"/>
      <c r="T772" s="152"/>
      <c r="U772" s="152"/>
      <c r="V772" s="152"/>
      <c r="W772" s="152"/>
      <c r="X772" s="152"/>
      <c r="Y772" s="152"/>
      <c r="Z772" s="152"/>
    </row>
    <row r="773" spans="1:26" ht="11.25" customHeight="1" x14ac:dyDescent="0.2">
      <c r="A773" s="158"/>
      <c r="B773" s="152"/>
      <c r="C773" s="152"/>
      <c r="D773" s="152"/>
      <c r="E773" s="152"/>
      <c r="F773" s="152"/>
      <c r="G773" s="152"/>
      <c r="H773" s="152"/>
      <c r="I773" s="152"/>
      <c r="J773" s="152"/>
      <c r="K773" s="152"/>
      <c r="L773" s="152"/>
      <c r="M773" s="152"/>
      <c r="N773" s="152"/>
      <c r="O773" s="152"/>
      <c r="P773" s="152"/>
      <c r="Q773" s="152"/>
      <c r="R773" s="152"/>
      <c r="S773" s="152"/>
      <c r="T773" s="152"/>
      <c r="U773" s="152"/>
      <c r="V773" s="152"/>
      <c r="W773" s="152"/>
      <c r="X773" s="152"/>
      <c r="Y773" s="152"/>
      <c r="Z773" s="152"/>
    </row>
    <row r="774" spans="1:26" ht="11.25" customHeight="1" x14ac:dyDescent="0.2">
      <c r="A774" s="158"/>
      <c r="B774" s="152"/>
      <c r="C774" s="152"/>
      <c r="D774" s="152"/>
      <c r="E774" s="152"/>
      <c r="F774" s="152"/>
      <c r="G774" s="152"/>
      <c r="H774" s="152"/>
      <c r="I774" s="152"/>
      <c r="J774" s="152"/>
      <c r="K774" s="152"/>
      <c r="L774" s="152"/>
      <c r="M774" s="152"/>
      <c r="N774" s="152"/>
      <c r="O774" s="152"/>
      <c r="P774" s="152"/>
      <c r="Q774" s="152"/>
      <c r="R774" s="152"/>
      <c r="S774" s="152"/>
      <c r="T774" s="152"/>
      <c r="U774" s="152"/>
      <c r="V774" s="152"/>
      <c r="W774" s="152"/>
      <c r="X774" s="152"/>
      <c r="Y774" s="152"/>
      <c r="Z774" s="152"/>
    </row>
    <row r="775" spans="1:26" ht="11.25" customHeight="1" x14ac:dyDescent="0.2">
      <c r="A775" s="158"/>
      <c r="B775" s="152"/>
      <c r="C775" s="152"/>
      <c r="D775" s="152"/>
      <c r="E775" s="152"/>
      <c r="F775" s="152"/>
      <c r="G775" s="152"/>
      <c r="H775" s="152"/>
      <c r="I775" s="152"/>
      <c r="J775" s="152"/>
      <c r="K775" s="152"/>
      <c r="L775" s="152"/>
      <c r="M775" s="152"/>
      <c r="N775" s="152"/>
      <c r="O775" s="152"/>
      <c r="P775" s="152"/>
      <c r="Q775" s="152"/>
      <c r="R775" s="152"/>
      <c r="S775" s="152"/>
      <c r="T775" s="152"/>
      <c r="U775" s="152"/>
      <c r="V775" s="152"/>
      <c r="W775" s="152"/>
      <c r="X775" s="152"/>
      <c r="Y775" s="152"/>
      <c r="Z775" s="152"/>
    </row>
    <row r="776" spans="1:26" ht="11.25" customHeight="1" x14ac:dyDescent="0.2">
      <c r="A776" s="158"/>
      <c r="B776" s="152"/>
      <c r="C776" s="152"/>
      <c r="D776" s="152"/>
      <c r="E776" s="152"/>
      <c r="F776" s="152"/>
      <c r="G776" s="152"/>
      <c r="H776" s="152"/>
      <c r="I776" s="152"/>
      <c r="J776" s="152"/>
      <c r="K776" s="152"/>
      <c r="L776" s="152"/>
      <c r="M776" s="152"/>
      <c r="N776" s="152"/>
      <c r="O776" s="152"/>
      <c r="P776" s="152"/>
      <c r="Q776" s="152"/>
      <c r="R776" s="152"/>
      <c r="S776" s="152"/>
      <c r="T776" s="152"/>
      <c r="U776" s="152"/>
      <c r="V776" s="152"/>
      <c r="W776" s="152"/>
      <c r="X776" s="152"/>
      <c r="Y776" s="152"/>
      <c r="Z776" s="152"/>
    </row>
    <row r="777" spans="1:26" ht="11.25" customHeight="1" x14ac:dyDescent="0.2">
      <c r="A777" s="158"/>
      <c r="B777" s="152"/>
      <c r="C777" s="152"/>
      <c r="D777" s="152"/>
      <c r="E777" s="152"/>
      <c r="F777" s="152"/>
      <c r="G777" s="152"/>
      <c r="H777" s="152"/>
      <c r="I777" s="152"/>
      <c r="J777" s="152"/>
      <c r="K777" s="152"/>
      <c r="L777" s="152"/>
      <c r="M777" s="152"/>
      <c r="N777" s="152"/>
      <c r="O777" s="152"/>
      <c r="P777" s="152"/>
      <c r="Q777" s="152"/>
      <c r="R777" s="152"/>
      <c r="S777" s="152"/>
      <c r="T777" s="152"/>
      <c r="U777" s="152"/>
      <c r="V777" s="152"/>
      <c r="W777" s="152"/>
      <c r="X777" s="152"/>
      <c r="Y777" s="152"/>
      <c r="Z777" s="152"/>
    </row>
    <row r="778" spans="1:26" ht="11.25" customHeight="1" x14ac:dyDescent="0.2">
      <c r="A778" s="158"/>
      <c r="B778" s="152"/>
      <c r="C778" s="152"/>
      <c r="D778" s="152"/>
      <c r="E778" s="152"/>
      <c r="F778" s="152"/>
      <c r="G778" s="152"/>
      <c r="H778" s="152"/>
      <c r="I778" s="152"/>
      <c r="J778" s="152"/>
      <c r="K778" s="152"/>
      <c r="L778" s="152"/>
      <c r="M778" s="152"/>
      <c r="N778" s="152"/>
      <c r="O778" s="152"/>
      <c r="P778" s="152"/>
      <c r="Q778" s="152"/>
      <c r="R778" s="152"/>
      <c r="S778" s="152"/>
      <c r="T778" s="152"/>
      <c r="U778" s="152"/>
      <c r="V778" s="152"/>
      <c r="W778" s="152"/>
      <c r="X778" s="152"/>
      <c r="Y778" s="152"/>
      <c r="Z778" s="152"/>
    </row>
    <row r="779" spans="1:26" ht="11.25" customHeight="1" x14ac:dyDescent="0.2">
      <c r="A779" s="158"/>
      <c r="B779" s="152"/>
      <c r="C779" s="152"/>
      <c r="D779" s="152"/>
      <c r="E779" s="152"/>
      <c r="F779" s="152"/>
      <c r="G779" s="152"/>
      <c r="H779" s="152"/>
      <c r="I779" s="152"/>
      <c r="J779" s="152"/>
      <c r="K779" s="152"/>
      <c r="L779" s="152"/>
      <c r="M779" s="152"/>
      <c r="N779" s="152"/>
      <c r="O779" s="152"/>
      <c r="P779" s="152"/>
      <c r="Q779" s="152"/>
      <c r="R779" s="152"/>
      <c r="S779" s="152"/>
      <c r="T779" s="152"/>
      <c r="U779" s="152"/>
      <c r="V779" s="152"/>
      <c r="W779" s="152"/>
      <c r="X779" s="152"/>
      <c r="Y779" s="152"/>
      <c r="Z779" s="152"/>
    </row>
    <row r="780" spans="1:26" ht="11.25" customHeight="1" x14ac:dyDescent="0.2">
      <c r="A780" s="158"/>
      <c r="B780" s="152"/>
      <c r="C780" s="152"/>
      <c r="D780" s="152"/>
      <c r="E780" s="152"/>
      <c r="F780" s="152"/>
      <c r="G780" s="152"/>
      <c r="H780" s="152"/>
      <c r="I780" s="152"/>
      <c r="J780" s="152"/>
      <c r="K780" s="152"/>
      <c r="L780" s="152"/>
      <c r="M780" s="152"/>
      <c r="N780" s="152"/>
      <c r="O780" s="152"/>
      <c r="P780" s="152"/>
      <c r="Q780" s="152"/>
      <c r="R780" s="152"/>
      <c r="S780" s="152"/>
      <c r="T780" s="152"/>
      <c r="U780" s="152"/>
      <c r="V780" s="152"/>
      <c r="W780" s="152"/>
      <c r="X780" s="152"/>
      <c r="Y780" s="152"/>
      <c r="Z780" s="152"/>
    </row>
    <row r="781" spans="1:26" ht="11.25" customHeight="1" x14ac:dyDescent="0.2">
      <c r="A781" s="158"/>
      <c r="B781" s="152"/>
      <c r="C781" s="152"/>
      <c r="D781" s="152"/>
      <c r="E781" s="152"/>
      <c r="F781" s="152"/>
      <c r="G781" s="152"/>
      <c r="H781" s="152"/>
      <c r="I781" s="152"/>
      <c r="J781" s="152"/>
      <c r="K781" s="152"/>
      <c r="L781" s="152"/>
      <c r="M781" s="152"/>
      <c r="N781" s="152"/>
      <c r="O781" s="152"/>
      <c r="P781" s="152"/>
      <c r="Q781" s="152"/>
      <c r="R781" s="152"/>
      <c r="S781" s="152"/>
      <c r="T781" s="152"/>
      <c r="U781" s="152"/>
      <c r="V781" s="152"/>
      <c r="W781" s="152"/>
      <c r="X781" s="152"/>
      <c r="Y781" s="152"/>
      <c r="Z781" s="152"/>
    </row>
    <row r="782" spans="1:26" ht="11.25" customHeight="1" x14ac:dyDescent="0.2">
      <c r="A782" s="158"/>
      <c r="B782" s="152"/>
      <c r="C782" s="152"/>
      <c r="D782" s="152"/>
      <c r="E782" s="152"/>
      <c r="F782" s="152"/>
      <c r="G782" s="152"/>
      <c r="H782" s="152"/>
      <c r="I782" s="152"/>
      <c r="J782" s="152"/>
      <c r="K782" s="152"/>
      <c r="L782" s="152"/>
      <c r="M782" s="152"/>
      <c r="N782" s="152"/>
      <c r="O782" s="152"/>
      <c r="P782" s="152"/>
      <c r="Q782" s="152"/>
      <c r="R782" s="152"/>
      <c r="S782" s="152"/>
      <c r="T782" s="152"/>
      <c r="U782" s="152"/>
      <c r="V782" s="152"/>
      <c r="W782" s="152"/>
      <c r="X782" s="152"/>
      <c r="Y782" s="152"/>
      <c r="Z782" s="152"/>
    </row>
    <row r="783" spans="1:26" ht="11.25" customHeight="1" x14ac:dyDescent="0.2">
      <c r="A783" s="158"/>
      <c r="B783" s="152"/>
      <c r="C783" s="152"/>
      <c r="D783" s="152"/>
      <c r="E783" s="152"/>
      <c r="F783" s="152"/>
      <c r="G783" s="152"/>
      <c r="H783" s="152"/>
      <c r="I783" s="152"/>
      <c r="J783" s="152"/>
      <c r="K783" s="152"/>
      <c r="L783" s="152"/>
      <c r="M783" s="152"/>
      <c r="N783" s="152"/>
      <c r="O783" s="152"/>
      <c r="P783" s="152"/>
      <c r="Q783" s="152"/>
      <c r="R783" s="152"/>
      <c r="S783" s="152"/>
      <c r="T783" s="152"/>
      <c r="U783" s="152"/>
      <c r="V783" s="152"/>
      <c r="W783" s="152"/>
      <c r="X783" s="152"/>
      <c r="Y783" s="152"/>
      <c r="Z783" s="152"/>
    </row>
    <row r="784" spans="1:26" ht="11.25" customHeight="1" x14ac:dyDescent="0.2">
      <c r="A784" s="158"/>
      <c r="B784" s="152"/>
      <c r="C784" s="152"/>
      <c r="D784" s="152"/>
      <c r="E784" s="152"/>
      <c r="F784" s="152"/>
      <c r="G784" s="152"/>
      <c r="H784" s="152"/>
      <c r="I784" s="152"/>
      <c r="J784" s="152"/>
      <c r="K784" s="152"/>
      <c r="L784" s="152"/>
      <c r="M784" s="152"/>
      <c r="N784" s="152"/>
      <c r="O784" s="152"/>
      <c r="P784" s="152"/>
      <c r="Q784" s="152"/>
      <c r="R784" s="152"/>
      <c r="S784" s="152"/>
      <c r="T784" s="152"/>
      <c r="U784" s="152"/>
      <c r="V784" s="152"/>
      <c r="W784" s="152"/>
      <c r="X784" s="152"/>
      <c r="Y784" s="152"/>
      <c r="Z784" s="152"/>
    </row>
    <row r="785" spans="1:26" ht="11.25" customHeight="1" x14ac:dyDescent="0.2">
      <c r="A785" s="158"/>
      <c r="B785" s="152"/>
      <c r="C785" s="152"/>
      <c r="D785" s="152"/>
      <c r="E785" s="152"/>
      <c r="F785" s="152"/>
      <c r="G785" s="152"/>
      <c r="H785" s="152"/>
      <c r="I785" s="152"/>
      <c r="J785" s="152"/>
      <c r="K785" s="152"/>
      <c r="L785" s="152"/>
      <c r="M785" s="152"/>
      <c r="N785" s="152"/>
      <c r="O785" s="152"/>
      <c r="P785" s="152"/>
      <c r="Q785" s="152"/>
      <c r="R785" s="152"/>
      <c r="S785" s="152"/>
      <c r="T785" s="152"/>
      <c r="U785" s="152"/>
      <c r="V785" s="152"/>
      <c r="W785" s="152"/>
      <c r="X785" s="152"/>
      <c r="Y785" s="152"/>
      <c r="Z785" s="152"/>
    </row>
    <row r="786" spans="1:26" ht="11.25" customHeight="1" x14ac:dyDescent="0.2">
      <c r="A786" s="158"/>
      <c r="B786" s="152"/>
      <c r="C786" s="152"/>
      <c r="D786" s="152"/>
      <c r="E786" s="152"/>
      <c r="F786" s="152"/>
      <c r="G786" s="152"/>
      <c r="H786" s="152"/>
      <c r="I786" s="152"/>
      <c r="J786" s="152"/>
      <c r="K786" s="152"/>
      <c r="L786" s="152"/>
      <c r="M786" s="152"/>
      <c r="N786" s="152"/>
      <c r="O786" s="152"/>
      <c r="P786" s="152"/>
      <c r="Q786" s="152"/>
      <c r="R786" s="152"/>
      <c r="S786" s="152"/>
      <c r="T786" s="152"/>
      <c r="U786" s="152"/>
      <c r="V786" s="152"/>
      <c r="W786" s="152"/>
      <c r="X786" s="152"/>
      <c r="Y786" s="152"/>
      <c r="Z786" s="152"/>
    </row>
    <row r="787" spans="1:26" ht="11.25" customHeight="1" x14ac:dyDescent="0.2">
      <c r="A787" s="158"/>
      <c r="B787" s="152"/>
      <c r="C787" s="152"/>
      <c r="D787" s="152"/>
      <c r="E787" s="152"/>
      <c r="F787" s="152"/>
      <c r="G787" s="152"/>
      <c r="H787" s="152"/>
      <c r="I787" s="152"/>
      <c r="J787" s="152"/>
      <c r="K787" s="152"/>
      <c r="L787" s="152"/>
      <c r="M787" s="152"/>
      <c r="N787" s="152"/>
      <c r="O787" s="152"/>
      <c r="P787" s="152"/>
      <c r="Q787" s="152"/>
      <c r="R787" s="152"/>
      <c r="S787" s="152"/>
      <c r="T787" s="152"/>
      <c r="U787" s="152"/>
      <c r="V787" s="152"/>
      <c r="W787" s="152"/>
      <c r="X787" s="152"/>
      <c r="Y787" s="152"/>
      <c r="Z787" s="152"/>
    </row>
    <row r="788" spans="1:26" ht="11.25" customHeight="1" x14ac:dyDescent="0.2">
      <c r="A788" s="158"/>
      <c r="B788" s="152"/>
      <c r="C788" s="152"/>
      <c r="D788" s="152"/>
      <c r="E788" s="152"/>
      <c r="F788" s="152"/>
      <c r="G788" s="152"/>
      <c r="H788" s="152"/>
      <c r="I788" s="152"/>
      <c r="J788" s="152"/>
      <c r="K788" s="152"/>
      <c r="L788" s="152"/>
      <c r="M788" s="152"/>
      <c r="N788" s="152"/>
      <c r="O788" s="152"/>
      <c r="P788" s="152"/>
      <c r="Q788" s="152"/>
      <c r="R788" s="152"/>
      <c r="S788" s="152"/>
      <c r="T788" s="152"/>
      <c r="U788" s="152"/>
      <c r="V788" s="152"/>
      <c r="W788" s="152"/>
      <c r="X788" s="152"/>
      <c r="Y788" s="152"/>
      <c r="Z788" s="152"/>
    </row>
    <row r="789" spans="1:26" ht="11.25" customHeight="1" x14ac:dyDescent="0.2">
      <c r="A789" s="158"/>
      <c r="B789" s="152"/>
      <c r="C789" s="152"/>
      <c r="D789" s="152"/>
      <c r="E789" s="152"/>
      <c r="F789" s="152"/>
      <c r="G789" s="152"/>
      <c r="H789" s="152"/>
      <c r="I789" s="152"/>
      <c r="J789" s="152"/>
      <c r="K789" s="152"/>
      <c r="L789" s="152"/>
      <c r="M789" s="152"/>
      <c r="N789" s="152"/>
      <c r="O789" s="152"/>
      <c r="P789" s="152"/>
      <c r="Q789" s="152"/>
      <c r="R789" s="152"/>
      <c r="S789" s="152"/>
      <c r="T789" s="152"/>
      <c r="U789" s="152"/>
      <c r="V789" s="152"/>
      <c r="W789" s="152"/>
      <c r="X789" s="152"/>
      <c r="Y789" s="152"/>
      <c r="Z789" s="152"/>
    </row>
    <row r="790" spans="1:26" ht="11.25" customHeight="1" x14ac:dyDescent="0.2">
      <c r="A790" s="158"/>
      <c r="B790" s="152"/>
      <c r="C790" s="152"/>
      <c r="D790" s="152"/>
      <c r="E790" s="152"/>
      <c r="F790" s="152"/>
      <c r="G790" s="152"/>
      <c r="H790" s="152"/>
      <c r="I790" s="152"/>
      <c r="J790" s="152"/>
      <c r="K790" s="152"/>
      <c r="L790" s="152"/>
      <c r="M790" s="152"/>
      <c r="N790" s="152"/>
      <c r="O790" s="152"/>
      <c r="P790" s="152"/>
      <c r="Q790" s="152"/>
      <c r="R790" s="152"/>
      <c r="S790" s="152"/>
      <c r="T790" s="152"/>
      <c r="U790" s="152"/>
      <c r="V790" s="152"/>
      <c r="W790" s="152"/>
      <c r="X790" s="152"/>
      <c r="Y790" s="152"/>
      <c r="Z790" s="152"/>
    </row>
    <row r="791" spans="1:26" ht="11.25" customHeight="1" x14ac:dyDescent="0.2">
      <c r="A791" s="158"/>
      <c r="B791" s="152"/>
      <c r="C791" s="152"/>
      <c r="D791" s="152"/>
      <c r="E791" s="152"/>
      <c r="F791" s="152"/>
      <c r="G791" s="152"/>
      <c r="H791" s="152"/>
      <c r="I791" s="152"/>
      <c r="J791" s="152"/>
      <c r="K791" s="152"/>
      <c r="L791" s="152"/>
      <c r="M791" s="152"/>
      <c r="N791" s="152"/>
      <c r="O791" s="152"/>
      <c r="P791" s="152"/>
      <c r="Q791" s="152"/>
      <c r="R791" s="152"/>
      <c r="S791" s="152"/>
      <c r="T791" s="152"/>
      <c r="U791" s="152"/>
      <c r="V791" s="152"/>
      <c r="W791" s="152"/>
      <c r="X791" s="152"/>
      <c r="Y791" s="152"/>
      <c r="Z791" s="152"/>
    </row>
    <row r="792" spans="1:26" ht="11.25" customHeight="1" x14ac:dyDescent="0.2">
      <c r="A792" s="158"/>
      <c r="B792" s="152"/>
      <c r="C792" s="152"/>
      <c r="D792" s="152"/>
      <c r="E792" s="152"/>
      <c r="F792" s="152"/>
      <c r="G792" s="152"/>
      <c r="H792" s="152"/>
      <c r="I792" s="152"/>
      <c r="J792" s="152"/>
      <c r="K792" s="152"/>
      <c r="L792" s="152"/>
      <c r="M792" s="152"/>
      <c r="N792" s="152"/>
      <c r="O792" s="152"/>
      <c r="P792" s="152"/>
      <c r="Q792" s="152"/>
      <c r="R792" s="152"/>
      <c r="S792" s="152"/>
      <c r="T792" s="152"/>
      <c r="U792" s="152"/>
      <c r="V792" s="152"/>
      <c r="W792" s="152"/>
      <c r="X792" s="152"/>
      <c r="Y792" s="152"/>
      <c r="Z792" s="152"/>
    </row>
    <row r="793" spans="1:26" ht="11.25" customHeight="1" x14ac:dyDescent="0.2">
      <c r="A793" s="158"/>
      <c r="B793" s="152"/>
      <c r="C793" s="152"/>
      <c r="D793" s="152"/>
      <c r="E793" s="152"/>
      <c r="F793" s="152"/>
      <c r="G793" s="152"/>
      <c r="H793" s="152"/>
      <c r="I793" s="152"/>
      <c r="J793" s="152"/>
      <c r="K793" s="152"/>
      <c r="L793" s="152"/>
      <c r="M793" s="152"/>
      <c r="N793" s="152"/>
      <c r="O793" s="152"/>
      <c r="P793" s="152"/>
      <c r="Q793" s="152"/>
      <c r="R793" s="152"/>
      <c r="S793" s="152"/>
      <c r="T793" s="152"/>
      <c r="U793" s="152"/>
      <c r="V793" s="152"/>
      <c r="W793" s="152"/>
      <c r="X793" s="152"/>
      <c r="Y793" s="152"/>
      <c r="Z793" s="152"/>
    </row>
    <row r="794" spans="1:26" ht="11.25" customHeight="1" x14ac:dyDescent="0.2">
      <c r="A794" s="158"/>
      <c r="B794" s="152"/>
      <c r="C794" s="152"/>
      <c r="D794" s="152"/>
      <c r="E794" s="152"/>
      <c r="F794" s="152"/>
      <c r="G794" s="152"/>
      <c r="H794" s="152"/>
      <c r="I794" s="152"/>
      <c r="J794" s="152"/>
      <c r="K794" s="152"/>
      <c r="L794" s="152"/>
      <c r="M794" s="152"/>
      <c r="N794" s="152"/>
      <c r="O794" s="152"/>
      <c r="P794" s="152"/>
      <c r="Q794" s="152"/>
      <c r="R794" s="152"/>
      <c r="S794" s="152"/>
      <c r="T794" s="152"/>
      <c r="U794" s="152"/>
      <c r="V794" s="152"/>
      <c r="W794" s="152"/>
      <c r="X794" s="152"/>
      <c r="Y794" s="152"/>
      <c r="Z794" s="152"/>
    </row>
    <row r="795" spans="1:26" ht="11.25" customHeight="1" x14ac:dyDescent="0.2">
      <c r="A795" s="158"/>
      <c r="B795" s="152"/>
      <c r="C795" s="152"/>
      <c r="D795" s="152"/>
      <c r="E795" s="152"/>
      <c r="F795" s="152"/>
      <c r="G795" s="152"/>
      <c r="H795" s="152"/>
      <c r="I795" s="152"/>
      <c r="J795" s="152"/>
      <c r="K795" s="152"/>
      <c r="L795" s="152"/>
      <c r="M795" s="152"/>
      <c r="N795" s="152"/>
      <c r="O795" s="152"/>
      <c r="P795" s="152"/>
      <c r="Q795" s="152"/>
      <c r="R795" s="152"/>
      <c r="S795" s="152"/>
      <c r="T795" s="152"/>
      <c r="U795" s="152"/>
      <c r="V795" s="152"/>
      <c r="W795" s="152"/>
      <c r="X795" s="152"/>
      <c r="Y795" s="152"/>
      <c r="Z795" s="152"/>
    </row>
    <row r="796" spans="1:26" ht="11.25" customHeight="1" x14ac:dyDescent="0.2">
      <c r="A796" s="158"/>
      <c r="B796" s="152"/>
      <c r="C796" s="152"/>
      <c r="D796" s="152"/>
      <c r="E796" s="152"/>
      <c r="F796" s="152"/>
      <c r="G796" s="152"/>
      <c r="H796" s="152"/>
      <c r="I796" s="152"/>
      <c r="J796" s="152"/>
      <c r="K796" s="152"/>
      <c r="L796" s="152"/>
      <c r="M796" s="152"/>
      <c r="N796" s="152"/>
      <c r="O796" s="152"/>
      <c r="P796" s="152"/>
      <c r="Q796" s="152"/>
      <c r="R796" s="152"/>
      <c r="S796" s="152"/>
      <c r="T796" s="152"/>
      <c r="U796" s="152"/>
      <c r="V796" s="152"/>
      <c r="W796" s="152"/>
      <c r="X796" s="152"/>
      <c r="Y796" s="152"/>
      <c r="Z796" s="152"/>
    </row>
    <row r="797" spans="1:26" ht="11.25" customHeight="1" x14ac:dyDescent="0.2">
      <c r="A797" s="158"/>
      <c r="B797" s="152"/>
      <c r="C797" s="152"/>
      <c r="D797" s="152"/>
      <c r="E797" s="152"/>
      <c r="F797" s="152"/>
      <c r="G797" s="152"/>
      <c r="H797" s="152"/>
      <c r="I797" s="152"/>
      <c r="J797" s="152"/>
      <c r="K797" s="152"/>
      <c r="L797" s="152"/>
      <c r="M797" s="152"/>
      <c r="N797" s="152"/>
      <c r="O797" s="152"/>
      <c r="P797" s="152"/>
      <c r="Q797" s="152"/>
      <c r="R797" s="152"/>
      <c r="S797" s="152"/>
      <c r="T797" s="152"/>
      <c r="U797" s="152"/>
      <c r="V797" s="152"/>
      <c r="W797" s="152"/>
      <c r="X797" s="152"/>
      <c r="Y797" s="152"/>
      <c r="Z797" s="152"/>
    </row>
    <row r="798" spans="1:26" ht="11.25" customHeight="1" x14ac:dyDescent="0.2">
      <c r="A798" s="158"/>
      <c r="B798" s="152"/>
      <c r="C798" s="152"/>
      <c r="D798" s="152"/>
      <c r="E798" s="152"/>
      <c r="F798" s="152"/>
      <c r="G798" s="152"/>
      <c r="H798" s="152"/>
      <c r="I798" s="152"/>
      <c r="J798" s="152"/>
      <c r="K798" s="152"/>
      <c r="L798" s="152"/>
      <c r="M798" s="152"/>
      <c r="N798" s="152"/>
      <c r="O798" s="152"/>
      <c r="P798" s="152"/>
      <c r="Q798" s="152"/>
      <c r="R798" s="152"/>
      <c r="S798" s="152"/>
      <c r="T798" s="152"/>
      <c r="U798" s="152"/>
      <c r="V798" s="152"/>
      <c r="W798" s="152"/>
      <c r="X798" s="152"/>
      <c r="Y798" s="152"/>
      <c r="Z798" s="152"/>
    </row>
    <row r="799" spans="1:26" ht="11.25" customHeight="1" x14ac:dyDescent="0.2">
      <c r="A799" s="158"/>
      <c r="B799" s="152"/>
      <c r="C799" s="152"/>
      <c r="D799" s="152"/>
      <c r="E799" s="152"/>
      <c r="F799" s="152"/>
      <c r="G799" s="152"/>
      <c r="H799" s="152"/>
      <c r="I799" s="152"/>
      <c r="J799" s="152"/>
      <c r="K799" s="152"/>
      <c r="L799" s="152"/>
      <c r="M799" s="152"/>
      <c r="N799" s="152"/>
      <c r="O799" s="152"/>
      <c r="P799" s="152"/>
      <c r="Q799" s="152"/>
      <c r="R799" s="152"/>
      <c r="S799" s="152"/>
      <c r="T799" s="152"/>
      <c r="U799" s="152"/>
      <c r="V799" s="152"/>
      <c r="W799" s="152"/>
      <c r="X799" s="152"/>
      <c r="Y799" s="152"/>
      <c r="Z799" s="152"/>
    </row>
    <row r="800" spans="1:26" ht="11.25" customHeight="1" x14ac:dyDescent="0.2">
      <c r="A800" s="158"/>
      <c r="B800" s="152"/>
      <c r="C800" s="152"/>
      <c r="D800" s="152"/>
      <c r="E800" s="152"/>
      <c r="F800" s="152"/>
      <c r="G800" s="152"/>
      <c r="H800" s="152"/>
      <c r="I800" s="152"/>
      <c r="J800" s="152"/>
      <c r="K800" s="152"/>
      <c r="L800" s="152"/>
      <c r="M800" s="152"/>
      <c r="N800" s="152"/>
      <c r="O800" s="152"/>
      <c r="P800" s="152"/>
      <c r="Q800" s="152"/>
      <c r="R800" s="152"/>
      <c r="S800" s="152"/>
      <c r="T800" s="152"/>
      <c r="U800" s="152"/>
      <c r="V800" s="152"/>
      <c r="W800" s="152"/>
      <c r="X800" s="152"/>
      <c r="Y800" s="152"/>
      <c r="Z800" s="152"/>
    </row>
    <row r="801" spans="1:26" ht="11.25" customHeight="1" x14ac:dyDescent="0.2">
      <c r="A801" s="158"/>
      <c r="B801" s="152"/>
      <c r="C801" s="152"/>
      <c r="D801" s="152"/>
      <c r="E801" s="152"/>
      <c r="F801" s="152"/>
      <c r="G801" s="152"/>
      <c r="H801" s="152"/>
      <c r="I801" s="152"/>
      <c r="J801" s="152"/>
      <c r="K801" s="152"/>
      <c r="L801" s="152"/>
      <c r="M801" s="152"/>
      <c r="N801" s="152"/>
      <c r="O801" s="152"/>
      <c r="P801" s="152"/>
      <c r="Q801" s="152"/>
      <c r="R801" s="152"/>
      <c r="S801" s="152"/>
      <c r="T801" s="152"/>
      <c r="U801" s="152"/>
      <c r="V801" s="152"/>
      <c r="W801" s="152"/>
      <c r="X801" s="152"/>
      <c r="Y801" s="152"/>
      <c r="Z801" s="152"/>
    </row>
    <row r="802" spans="1:26" ht="11.25" customHeight="1" x14ac:dyDescent="0.2">
      <c r="A802" s="158"/>
      <c r="B802" s="152"/>
      <c r="C802" s="152"/>
      <c r="D802" s="152"/>
      <c r="E802" s="152"/>
      <c r="F802" s="152"/>
      <c r="G802" s="152"/>
      <c r="H802" s="152"/>
      <c r="I802" s="152"/>
      <c r="J802" s="152"/>
      <c r="K802" s="152"/>
      <c r="L802" s="152"/>
      <c r="M802" s="152"/>
      <c r="N802" s="152"/>
      <c r="O802" s="152"/>
      <c r="P802" s="152"/>
      <c r="Q802" s="152"/>
      <c r="R802" s="152"/>
      <c r="S802" s="152"/>
      <c r="T802" s="152"/>
      <c r="U802" s="152"/>
      <c r="V802" s="152"/>
      <c r="W802" s="152"/>
      <c r="X802" s="152"/>
      <c r="Y802" s="152"/>
      <c r="Z802" s="152"/>
    </row>
    <row r="803" spans="1:26" ht="11.25" customHeight="1" x14ac:dyDescent="0.2">
      <c r="A803" s="158"/>
      <c r="B803" s="152"/>
      <c r="C803" s="152"/>
      <c r="D803" s="152"/>
      <c r="E803" s="152"/>
      <c r="F803" s="152"/>
      <c r="G803" s="152"/>
      <c r="H803" s="152"/>
      <c r="I803" s="152"/>
      <c r="J803" s="152"/>
      <c r="K803" s="152"/>
      <c r="L803" s="152"/>
      <c r="M803" s="152"/>
      <c r="N803" s="152"/>
      <c r="O803" s="152"/>
      <c r="P803" s="152"/>
      <c r="Q803" s="152"/>
      <c r="R803" s="152"/>
      <c r="S803" s="152"/>
      <c r="T803" s="152"/>
      <c r="U803" s="152"/>
      <c r="V803" s="152"/>
      <c r="W803" s="152"/>
      <c r="X803" s="152"/>
      <c r="Y803" s="152"/>
      <c r="Z803" s="152"/>
    </row>
    <row r="804" spans="1:26" ht="11.25" customHeight="1" x14ac:dyDescent="0.2">
      <c r="A804" s="158"/>
      <c r="B804" s="152"/>
      <c r="C804" s="152"/>
      <c r="D804" s="152"/>
      <c r="E804" s="152"/>
      <c r="F804" s="152"/>
      <c r="G804" s="152"/>
      <c r="H804" s="152"/>
      <c r="I804" s="152"/>
      <c r="J804" s="152"/>
      <c r="K804" s="152"/>
      <c r="L804" s="152"/>
      <c r="M804" s="152"/>
      <c r="N804" s="152"/>
      <c r="O804" s="152"/>
      <c r="P804" s="152"/>
      <c r="Q804" s="152"/>
      <c r="R804" s="152"/>
      <c r="S804" s="152"/>
      <c r="T804" s="152"/>
      <c r="U804" s="152"/>
      <c r="V804" s="152"/>
      <c r="W804" s="152"/>
      <c r="X804" s="152"/>
      <c r="Y804" s="152"/>
      <c r="Z804" s="152"/>
    </row>
    <row r="805" spans="1:26" ht="11.25" customHeight="1" x14ac:dyDescent="0.2">
      <c r="A805" s="158"/>
      <c r="B805" s="152"/>
      <c r="C805" s="152"/>
      <c r="D805" s="152"/>
      <c r="E805" s="152"/>
      <c r="F805" s="152"/>
      <c r="G805" s="152"/>
      <c r="H805" s="152"/>
      <c r="I805" s="152"/>
      <c r="J805" s="152"/>
      <c r="K805" s="152"/>
      <c r="L805" s="152"/>
      <c r="M805" s="152"/>
      <c r="N805" s="152"/>
      <c r="O805" s="152"/>
      <c r="P805" s="152"/>
      <c r="Q805" s="152"/>
      <c r="R805" s="152"/>
      <c r="S805" s="152"/>
      <c r="T805" s="152"/>
      <c r="U805" s="152"/>
      <c r="V805" s="152"/>
      <c r="W805" s="152"/>
      <c r="X805" s="152"/>
      <c r="Y805" s="152"/>
      <c r="Z805" s="152"/>
    </row>
    <row r="806" spans="1:26" ht="11.25" customHeight="1" x14ac:dyDescent="0.2">
      <c r="A806" s="158"/>
      <c r="B806" s="152"/>
      <c r="C806" s="152"/>
      <c r="D806" s="152"/>
      <c r="E806" s="152"/>
      <c r="F806" s="152"/>
      <c r="G806" s="152"/>
      <c r="H806" s="152"/>
      <c r="I806" s="152"/>
      <c r="J806" s="152"/>
      <c r="K806" s="152"/>
      <c r="L806" s="152"/>
      <c r="M806" s="152"/>
      <c r="N806" s="152"/>
      <c r="O806" s="152"/>
      <c r="P806" s="152"/>
      <c r="Q806" s="152"/>
      <c r="R806" s="152"/>
      <c r="S806" s="152"/>
      <c r="T806" s="152"/>
      <c r="U806" s="152"/>
      <c r="V806" s="152"/>
      <c r="W806" s="152"/>
      <c r="X806" s="152"/>
      <c r="Y806" s="152"/>
      <c r="Z806" s="152"/>
    </row>
    <row r="807" spans="1:26" ht="11.25" customHeight="1" x14ac:dyDescent="0.2">
      <c r="A807" s="158"/>
      <c r="B807" s="152"/>
      <c r="C807" s="152"/>
      <c r="D807" s="152"/>
      <c r="E807" s="152"/>
      <c r="F807" s="152"/>
      <c r="G807" s="152"/>
      <c r="H807" s="152"/>
      <c r="I807" s="152"/>
      <c r="J807" s="152"/>
      <c r="K807" s="152"/>
      <c r="L807" s="152"/>
      <c r="M807" s="152"/>
      <c r="N807" s="152"/>
      <c r="O807" s="152"/>
      <c r="P807" s="152"/>
      <c r="Q807" s="152"/>
      <c r="R807" s="152"/>
      <c r="S807" s="152"/>
      <c r="T807" s="152"/>
      <c r="U807" s="152"/>
      <c r="V807" s="152"/>
      <c r="W807" s="152"/>
      <c r="X807" s="152"/>
      <c r="Y807" s="152"/>
      <c r="Z807" s="152"/>
    </row>
    <row r="808" spans="1:26" ht="11.25" customHeight="1" x14ac:dyDescent="0.2">
      <c r="A808" s="158"/>
      <c r="B808" s="152"/>
      <c r="C808" s="152"/>
      <c r="D808" s="152"/>
      <c r="E808" s="152"/>
      <c r="F808" s="152"/>
      <c r="G808" s="152"/>
      <c r="H808" s="152"/>
      <c r="I808" s="152"/>
      <c r="J808" s="152"/>
      <c r="K808" s="152"/>
      <c r="L808" s="152"/>
      <c r="M808" s="152"/>
      <c r="N808" s="152"/>
      <c r="O808" s="152"/>
      <c r="P808" s="152"/>
      <c r="Q808" s="152"/>
      <c r="R808" s="152"/>
      <c r="S808" s="152"/>
      <c r="T808" s="152"/>
      <c r="U808" s="152"/>
      <c r="V808" s="152"/>
      <c r="W808" s="152"/>
      <c r="X808" s="152"/>
      <c r="Y808" s="152"/>
      <c r="Z808" s="152"/>
    </row>
    <row r="809" spans="1:26" ht="11.25" customHeight="1" x14ac:dyDescent="0.2">
      <c r="A809" s="158"/>
      <c r="B809" s="152"/>
      <c r="C809" s="152"/>
      <c r="D809" s="152"/>
      <c r="E809" s="152"/>
      <c r="F809" s="152"/>
      <c r="G809" s="152"/>
      <c r="H809" s="152"/>
      <c r="I809" s="152"/>
      <c r="J809" s="152"/>
      <c r="K809" s="152"/>
      <c r="L809" s="152"/>
      <c r="M809" s="152"/>
      <c r="N809" s="152"/>
      <c r="O809" s="152"/>
      <c r="P809" s="152"/>
      <c r="Q809" s="152"/>
      <c r="R809" s="152"/>
      <c r="S809" s="152"/>
      <c r="T809" s="152"/>
      <c r="U809" s="152"/>
      <c r="V809" s="152"/>
      <c r="W809" s="152"/>
      <c r="X809" s="152"/>
      <c r="Y809" s="152"/>
      <c r="Z809" s="152"/>
    </row>
    <row r="810" spans="1:26" ht="11.25" customHeight="1" x14ac:dyDescent="0.2">
      <c r="A810" s="158"/>
      <c r="B810" s="152"/>
      <c r="C810" s="152"/>
      <c r="D810" s="152"/>
      <c r="E810" s="152"/>
      <c r="F810" s="152"/>
      <c r="G810" s="152"/>
      <c r="H810" s="152"/>
      <c r="I810" s="152"/>
      <c r="J810" s="152"/>
      <c r="K810" s="152"/>
      <c r="L810" s="152"/>
      <c r="M810" s="152"/>
      <c r="N810" s="152"/>
      <c r="O810" s="152"/>
      <c r="P810" s="152"/>
      <c r="Q810" s="152"/>
      <c r="R810" s="152"/>
      <c r="S810" s="152"/>
      <c r="T810" s="152"/>
      <c r="U810" s="152"/>
      <c r="V810" s="152"/>
      <c r="W810" s="152"/>
      <c r="X810" s="152"/>
      <c r="Y810" s="152"/>
      <c r="Z810" s="152"/>
    </row>
    <row r="811" spans="1:26" ht="11.25" customHeight="1" x14ac:dyDescent="0.2">
      <c r="A811" s="158"/>
      <c r="B811" s="152"/>
      <c r="C811" s="152"/>
      <c r="D811" s="152"/>
      <c r="E811" s="152"/>
      <c r="F811" s="152"/>
      <c r="G811" s="152"/>
      <c r="H811" s="152"/>
      <c r="I811" s="152"/>
      <c r="J811" s="152"/>
      <c r="K811" s="152"/>
      <c r="L811" s="152"/>
      <c r="M811" s="152"/>
      <c r="N811" s="152"/>
      <c r="O811" s="152"/>
      <c r="P811" s="152"/>
      <c r="Q811" s="152"/>
      <c r="R811" s="152"/>
      <c r="S811" s="152"/>
      <c r="T811" s="152"/>
      <c r="U811" s="152"/>
      <c r="V811" s="152"/>
      <c r="W811" s="152"/>
      <c r="X811" s="152"/>
      <c r="Y811" s="152"/>
      <c r="Z811" s="152"/>
    </row>
    <row r="812" spans="1:26" ht="11.25" customHeight="1" x14ac:dyDescent="0.2">
      <c r="A812" s="158"/>
      <c r="B812" s="152"/>
      <c r="C812" s="152"/>
      <c r="D812" s="152"/>
      <c r="E812" s="152"/>
      <c r="F812" s="152"/>
      <c r="G812" s="152"/>
      <c r="H812" s="152"/>
      <c r="I812" s="152"/>
      <c r="J812" s="152"/>
      <c r="K812" s="152"/>
      <c r="L812" s="152"/>
      <c r="M812" s="152"/>
      <c r="N812" s="152"/>
      <c r="O812" s="152"/>
      <c r="P812" s="152"/>
      <c r="Q812" s="152"/>
      <c r="R812" s="152"/>
      <c r="S812" s="152"/>
      <c r="T812" s="152"/>
      <c r="U812" s="152"/>
      <c r="V812" s="152"/>
      <c r="W812" s="152"/>
      <c r="X812" s="152"/>
      <c r="Y812" s="152"/>
      <c r="Z812" s="152"/>
    </row>
    <row r="813" spans="1:26" ht="11.25" customHeight="1" x14ac:dyDescent="0.2">
      <c r="A813" s="158"/>
      <c r="B813" s="152"/>
      <c r="C813" s="152"/>
      <c r="D813" s="152"/>
      <c r="E813" s="152"/>
      <c r="F813" s="152"/>
      <c r="G813" s="152"/>
      <c r="H813" s="152"/>
      <c r="I813" s="152"/>
      <c r="J813" s="152"/>
      <c r="K813" s="152"/>
      <c r="L813" s="152"/>
      <c r="M813" s="152"/>
      <c r="N813" s="152"/>
      <c r="O813" s="152"/>
      <c r="P813" s="152"/>
      <c r="Q813" s="152"/>
      <c r="R813" s="152"/>
      <c r="S813" s="152"/>
      <c r="T813" s="152"/>
      <c r="U813" s="152"/>
      <c r="V813" s="152"/>
      <c r="W813" s="152"/>
      <c r="X813" s="152"/>
      <c r="Y813" s="152"/>
      <c r="Z813" s="152"/>
    </row>
    <row r="814" spans="1:26" ht="11.25" customHeight="1" x14ac:dyDescent="0.2">
      <c r="A814" s="158"/>
      <c r="B814" s="152"/>
      <c r="C814" s="152"/>
      <c r="D814" s="152"/>
      <c r="E814" s="152"/>
      <c r="F814" s="152"/>
      <c r="G814" s="152"/>
      <c r="H814" s="152"/>
      <c r="I814" s="152"/>
      <c r="J814" s="152"/>
      <c r="K814" s="152"/>
      <c r="L814" s="152"/>
      <c r="M814" s="152"/>
      <c r="N814" s="152"/>
      <c r="O814" s="152"/>
      <c r="P814" s="152"/>
      <c r="Q814" s="152"/>
      <c r="R814" s="152"/>
      <c r="S814" s="152"/>
      <c r="T814" s="152"/>
      <c r="U814" s="152"/>
      <c r="V814" s="152"/>
      <c r="W814" s="152"/>
      <c r="X814" s="152"/>
      <c r="Y814" s="152"/>
      <c r="Z814" s="152"/>
    </row>
    <row r="815" spans="1:26" ht="11.25" customHeight="1" x14ac:dyDescent="0.2">
      <c r="A815" s="158"/>
      <c r="B815" s="152"/>
      <c r="C815" s="152"/>
      <c r="D815" s="152"/>
      <c r="E815" s="152"/>
      <c r="F815" s="152"/>
      <c r="G815" s="152"/>
      <c r="H815" s="152"/>
      <c r="I815" s="152"/>
      <c r="J815" s="152"/>
      <c r="K815" s="152"/>
      <c r="L815" s="152"/>
      <c r="M815" s="152"/>
      <c r="N815" s="152"/>
      <c r="O815" s="152"/>
      <c r="P815" s="152"/>
      <c r="Q815" s="152"/>
      <c r="R815" s="152"/>
      <c r="S815" s="152"/>
      <c r="T815" s="152"/>
      <c r="U815" s="152"/>
      <c r="V815" s="152"/>
      <c r="W815" s="152"/>
      <c r="X815" s="152"/>
      <c r="Y815" s="152"/>
      <c r="Z815" s="152"/>
    </row>
    <row r="816" spans="1:26" ht="11.25" customHeight="1" x14ac:dyDescent="0.2">
      <c r="A816" s="158"/>
      <c r="B816" s="152"/>
      <c r="C816" s="152"/>
      <c r="D816" s="152"/>
      <c r="E816" s="152"/>
      <c r="F816" s="152"/>
      <c r="G816" s="152"/>
      <c r="H816" s="152"/>
      <c r="I816" s="152"/>
      <c r="J816" s="152"/>
      <c r="K816" s="152"/>
      <c r="L816" s="152"/>
      <c r="M816" s="152"/>
      <c r="N816" s="152"/>
      <c r="O816" s="152"/>
      <c r="P816" s="152"/>
      <c r="Q816" s="152"/>
      <c r="R816" s="152"/>
      <c r="S816" s="152"/>
      <c r="T816" s="152"/>
      <c r="U816" s="152"/>
      <c r="V816" s="152"/>
      <c r="W816" s="152"/>
      <c r="X816" s="152"/>
      <c r="Y816" s="152"/>
      <c r="Z816" s="152"/>
    </row>
    <row r="817" spans="1:26" ht="11.25" customHeight="1" x14ac:dyDescent="0.2">
      <c r="A817" s="158"/>
      <c r="B817" s="152"/>
      <c r="C817" s="152"/>
      <c r="D817" s="152"/>
      <c r="E817" s="152"/>
      <c r="F817" s="152"/>
      <c r="G817" s="152"/>
      <c r="H817" s="152"/>
      <c r="I817" s="152"/>
      <c r="J817" s="152"/>
      <c r="K817" s="152"/>
      <c r="L817" s="152"/>
      <c r="M817" s="152"/>
      <c r="N817" s="152"/>
      <c r="O817" s="152"/>
      <c r="P817" s="152"/>
      <c r="Q817" s="152"/>
      <c r="R817" s="152"/>
      <c r="S817" s="152"/>
      <c r="T817" s="152"/>
      <c r="U817" s="152"/>
      <c r="V817" s="152"/>
      <c r="W817" s="152"/>
      <c r="X817" s="152"/>
      <c r="Y817" s="152"/>
      <c r="Z817" s="152"/>
    </row>
    <row r="818" spans="1:26" ht="11.25" customHeight="1" x14ac:dyDescent="0.2">
      <c r="A818" s="158"/>
      <c r="B818" s="152"/>
      <c r="C818" s="152"/>
      <c r="D818" s="152"/>
      <c r="E818" s="152"/>
      <c r="F818" s="152"/>
      <c r="G818" s="152"/>
      <c r="H818" s="152"/>
      <c r="I818" s="152"/>
      <c r="J818" s="152"/>
      <c r="K818" s="152"/>
      <c r="L818" s="152"/>
      <c r="M818" s="152"/>
      <c r="N818" s="152"/>
      <c r="O818" s="152"/>
      <c r="P818" s="152"/>
      <c r="Q818" s="152"/>
      <c r="R818" s="152"/>
      <c r="S818" s="152"/>
      <c r="T818" s="152"/>
      <c r="U818" s="152"/>
      <c r="V818" s="152"/>
      <c r="W818" s="152"/>
      <c r="X818" s="152"/>
      <c r="Y818" s="152"/>
      <c r="Z818" s="152"/>
    </row>
    <row r="819" spans="1:26" ht="11.25" customHeight="1" x14ac:dyDescent="0.2">
      <c r="A819" s="158"/>
      <c r="B819" s="152"/>
      <c r="C819" s="152"/>
      <c r="D819" s="152"/>
      <c r="E819" s="152"/>
      <c r="F819" s="152"/>
      <c r="G819" s="152"/>
      <c r="H819" s="152"/>
      <c r="I819" s="152"/>
      <c r="J819" s="152"/>
      <c r="K819" s="152"/>
      <c r="L819" s="152"/>
      <c r="M819" s="152"/>
      <c r="N819" s="152"/>
      <c r="O819" s="152"/>
      <c r="P819" s="152"/>
      <c r="Q819" s="152"/>
      <c r="R819" s="152"/>
      <c r="S819" s="152"/>
      <c r="T819" s="152"/>
      <c r="U819" s="152"/>
      <c r="V819" s="152"/>
      <c r="W819" s="152"/>
      <c r="X819" s="152"/>
      <c r="Y819" s="152"/>
      <c r="Z819" s="152"/>
    </row>
    <row r="820" spans="1:26" ht="11.25" customHeight="1" x14ac:dyDescent="0.2">
      <c r="A820" s="158"/>
      <c r="B820" s="152"/>
      <c r="C820" s="152"/>
      <c r="D820" s="152"/>
      <c r="E820" s="152"/>
      <c r="F820" s="152"/>
      <c r="G820" s="152"/>
      <c r="H820" s="152"/>
      <c r="I820" s="152"/>
      <c r="J820" s="152"/>
      <c r="K820" s="152"/>
      <c r="L820" s="152"/>
      <c r="M820" s="152"/>
      <c r="N820" s="152"/>
      <c r="O820" s="152"/>
      <c r="P820" s="152"/>
      <c r="Q820" s="152"/>
      <c r="R820" s="152"/>
      <c r="S820" s="152"/>
      <c r="T820" s="152"/>
      <c r="U820" s="152"/>
      <c r="V820" s="152"/>
      <c r="W820" s="152"/>
      <c r="X820" s="152"/>
      <c r="Y820" s="152"/>
      <c r="Z820" s="152"/>
    </row>
    <row r="821" spans="1:26" ht="11.25" customHeight="1" x14ac:dyDescent="0.2">
      <c r="A821" s="158"/>
      <c r="B821" s="152"/>
      <c r="C821" s="152"/>
      <c r="D821" s="152"/>
      <c r="E821" s="152"/>
      <c r="F821" s="152"/>
      <c r="G821" s="152"/>
      <c r="H821" s="152"/>
      <c r="I821" s="152"/>
      <c r="J821" s="152"/>
      <c r="K821" s="152"/>
      <c r="L821" s="152"/>
      <c r="M821" s="152"/>
      <c r="N821" s="152"/>
      <c r="O821" s="152"/>
      <c r="P821" s="152"/>
      <c r="Q821" s="152"/>
      <c r="R821" s="152"/>
      <c r="S821" s="152"/>
      <c r="T821" s="152"/>
      <c r="U821" s="152"/>
      <c r="V821" s="152"/>
      <c r="W821" s="152"/>
      <c r="X821" s="152"/>
      <c r="Y821" s="152"/>
      <c r="Z821" s="152"/>
    </row>
    <row r="822" spans="1:26" ht="11.25" customHeight="1" x14ac:dyDescent="0.2">
      <c r="A822" s="158"/>
      <c r="B822" s="152"/>
      <c r="C822" s="152"/>
      <c r="D822" s="152"/>
      <c r="E822" s="152"/>
      <c r="F822" s="152"/>
      <c r="G822" s="152"/>
      <c r="H822" s="152"/>
      <c r="I822" s="152"/>
      <c r="J822" s="152"/>
      <c r="K822" s="152"/>
      <c r="L822" s="152"/>
      <c r="M822" s="152"/>
      <c r="N822" s="152"/>
      <c r="O822" s="152"/>
      <c r="P822" s="152"/>
      <c r="Q822" s="152"/>
      <c r="R822" s="152"/>
      <c r="S822" s="152"/>
      <c r="T822" s="152"/>
      <c r="U822" s="152"/>
      <c r="V822" s="152"/>
      <c r="W822" s="152"/>
      <c r="X822" s="152"/>
      <c r="Y822" s="152"/>
      <c r="Z822" s="152"/>
    </row>
    <row r="823" spans="1:26" ht="11.25" customHeight="1" x14ac:dyDescent="0.2">
      <c r="A823" s="158"/>
      <c r="B823" s="152"/>
      <c r="C823" s="152"/>
      <c r="D823" s="152"/>
      <c r="E823" s="152"/>
      <c r="F823" s="152"/>
      <c r="G823" s="152"/>
      <c r="H823" s="152"/>
      <c r="I823" s="152"/>
      <c r="J823" s="152"/>
      <c r="K823" s="152"/>
      <c r="L823" s="152"/>
      <c r="M823" s="152"/>
      <c r="N823" s="152"/>
      <c r="O823" s="152"/>
      <c r="P823" s="152"/>
      <c r="Q823" s="152"/>
      <c r="R823" s="152"/>
      <c r="S823" s="152"/>
      <c r="T823" s="152"/>
      <c r="U823" s="152"/>
      <c r="V823" s="152"/>
      <c r="W823" s="152"/>
      <c r="X823" s="152"/>
      <c r="Y823" s="152"/>
      <c r="Z823" s="152"/>
    </row>
    <row r="824" spans="1:26" ht="11.25" customHeight="1" x14ac:dyDescent="0.2">
      <c r="A824" s="158"/>
      <c r="B824" s="152"/>
      <c r="C824" s="152"/>
      <c r="D824" s="152"/>
      <c r="E824" s="152"/>
      <c r="F824" s="152"/>
      <c r="G824" s="152"/>
      <c r="H824" s="152"/>
      <c r="I824" s="152"/>
      <c r="J824" s="152"/>
      <c r="K824" s="152"/>
      <c r="L824" s="152"/>
      <c r="M824" s="152"/>
      <c r="N824" s="152"/>
      <c r="O824" s="152"/>
      <c r="P824" s="152"/>
      <c r="Q824" s="152"/>
      <c r="R824" s="152"/>
      <c r="S824" s="152"/>
      <c r="T824" s="152"/>
      <c r="U824" s="152"/>
      <c r="V824" s="152"/>
      <c r="W824" s="152"/>
      <c r="X824" s="152"/>
      <c r="Y824" s="152"/>
      <c r="Z824" s="152"/>
    </row>
    <row r="825" spans="1:26" ht="11.25" customHeight="1" x14ac:dyDescent="0.2">
      <c r="A825" s="158"/>
      <c r="B825" s="152"/>
      <c r="C825" s="152"/>
      <c r="D825" s="152"/>
      <c r="E825" s="152"/>
      <c r="F825" s="152"/>
      <c r="G825" s="152"/>
      <c r="H825" s="152"/>
      <c r="I825" s="152"/>
      <c r="J825" s="152"/>
      <c r="K825" s="152"/>
      <c r="L825" s="152"/>
      <c r="M825" s="152"/>
      <c r="N825" s="152"/>
      <c r="O825" s="152"/>
      <c r="P825" s="152"/>
      <c r="Q825" s="152"/>
      <c r="R825" s="152"/>
      <c r="S825" s="152"/>
      <c r="T825" s="152"/>
      <c r="U825" s="152"/>
      <c r="V825" s="152"/>
      <c r="W825" s="152"/>
      <c r="X825" s="152"/>
      <c r="Y825" s="152"/>
      <c r="Z825" s="152"/>
    </row>
    <row r="826" spans="1:26" ht="11.25" customHeight="1" x14ac:dyDescent="0.2">
      <c r="A826" s="158"/>
      <c r="B826" s="152"/>
      <c r="C826" s="152"/>
      <c r="D826" s="152"/>
      <c r="E826" s="152"/>
      <c r="F826" s="152"/>
      <c r="G826" s="152"/>
      <c r="H826" s="152"/>
      <c r="I826" s="152"/>
      <c r="J826" s="152"/>
      <c r="K826" s="152"/>
      <c r="L826" s="152"/>
      <c r="M826" s="152"/>
      <c r="N826" s="152"/>
      <c r="O826" s="152"/>
      <c r="P826" s="152"/>
      <c r="Q826" s="152"/>
      <c r="R826" s="152"/>
      <c r="S826" s="152"/>
      <c r="T826" s="152"/>
      <c r="U826" s="152"/>
      <c r="V826" s="152"/>
      <c r="W826" s="152"/>
      <c r="X826" s="152"/>
      <c r="Y826" s="152"/>
      <c r="Z826" s="152"/>
    </row>
    <row r="827" spans="1:26" ht="11.25" customHeight="1" x14ac:dyDescent="0.2">
      <c r="A827" s="158"/>
      <c r="B827" s="152"/>
      <c r="C827" s="152"/>
      <c r="D827" s="152"/>
      <c r="E827" s="152"/>
      <c r="F827" s="152"/>
      <c r="G827" s="152"/>
      <c r="H827" s="152"/>
      <c r="I827" s="152"/>
      <c r="J827" s="152"/>
      <c r="K827" s="152"/>
      <c r="L827" s="152"/>
      <c r="M827" s="152"/>
      <c r="N827" s="152"/>
      <c r="O827" s="152"/>
      <c r="P827" s="152"/>
      <c r="Q827" s="152"/>
      <c r="R827" s="152"/>
      <c r="S827" s="152"/>
      <c r="T827" s="152"/>
      <c r="U827" s="152"/>
      <c r="V827" s="152"/>
      <c r="W827" s="152"/>
      <c r="X827" s="152"/>
      <c r="Y827" s="152"/>
      <c r="Z827" s="152"/>
    </row>
    <row r="828" spans="1:26" ht="11.25" customHeight="1" x14ac:dyDescent="0.2">
      <c r="A828" s="158"/>
      <c r="B828" s="152"/>
      <c r="C828" s="152"/>
      <c r="D828" s="152"/>
      <c r="E828" s="152"/>
      <c r="F828" s="152"/>
      <c r="G828" s="152"/>
      <c r="H828" s="152"/>
      <c r="I828" s="152"/>
      <c r="J828" s="152"/>
      <c r="K828" s="152"/>
      <c r="L828" s="152"/>
      <c r="M828" s="152"/>
      <c r="N828" s="152"/>
      <c r="O828" s="152"/>
      <c r="P828" s="152"/>
      <c r="Q828" s="152"/>
      <c r="R828" s="152"/>
      <c r="S828" s="152"/>
      <c r="T828" s="152"/>
      <c r="U828" s="152"/>
      <c r="V828" s="152"/>
      <c r="W828" s="152"/>
      <c r="X828" s="152"/>
      <c r="Y828" s="152"/>
      <c r="Z828" s="152"/>
    </row>
    <row r="829" spans="1:26" ht="11.25" customHeight="1" x14ac:dyDescent="0.2">
      <c r="A829" s="158"/>
      <c r="B829" s="152"/>
      <c r="C829" s="152"/>
      <c r="D829" s="152"/>
      <c r="E829" s="152"/>
      <c r="F829" s="152"/>
      <c r="G829" s="152"/>
      <c r="H829" s="152"/>
      <c r="I829" s="152"/>
      <c r="J829" s="152"/>
      <c r="K829" s="152"/>
      <c r="L829" s="152"/>
      <c r="M829" s="152"/>
      <c r="N829" s="152"/>
      <c r="O829" s="152"/>
      <c r="P829" s="152"/>
      <c r="Q829" s="152"/>
      <c r="R829" s="152"/>
      <c r="S829" s="152"/>
      <c r="T829" s="152"/>
      <c r="U829" s="152"/>
      <c r="V829" s="152"/>
      <c r="W829" s="152"/>
      <c r="X829" s="152"/>
      <c r="Y829" s="152"/>
      <c r="Z829" s="152"/>
    </row>
    <row r="830" spans="1:26" ht="11.25" customHeight="1" x14ac:dyDescent="0.2">
      <c r="A830" s="158"/>
      <c r="B830" s="152"/>
      <c r="C830" s="152"/>
      <c r="D830" s="152"/>
      <c r="E830" s="152"/>
      <c r="F830" s="152"/>
      <c r="G830" s="152"/>
      <c r="H830" s="152"/>
      <c r="I830" s="152"/>
      <c r="J830" s="152"/>
      <c r="K830" s="152"/>
      <c r="L830" s="152"/>
      <c r="M830" s="152"/>
      <c r="N830" s="152"/>
      <c r="O830" s="152"/>
      <c r="P830" s="152"/>
      <c r="Q830" s="152"/>
      <c r="R830" s="152"/>
      <c r="S830" s="152"/>
      <c r="T830" s="152"/>
      <c r="U830" s="152"/>
      <c r="V830" s="152"/>
      <c r="W830" s="152"/>
      <c r="X830" s="152"/>
      <c r="Y830" s="152"/>
      <c r="Z830" s="152"/>
    </row>
    <row r="831" spans="1:26" ht="11.25" customHeight="1" x14ac:dyDescent="0.2">
      <c r="A831" s="158"/>
      <c r="B831" s="152"/>
      <c r="C831" s="152"/>
      <c r="D831" s="152"/>
      <c r="E831" s="152"/>
      <c r="F831" s="152"/>
      <c r="G831" s="152"/>
      <c r="H831" s="152"/>
      <c r="I831" s="152"/>
      <c r="J831" s="152"/>
      <c r="K831" s="152"/>
      <c r="L831" s="152"/>
      <c r="M831" s="152"/>
      <c r="N831" s="152"/>
      <c r="O831" s="152"/>
      <c r="P831" s="152"/>
      <c r="Q831" s="152"/>
      <c r="R831" s="152"/>
      <c r="S831" s="152"/>
      <c r="T831" s="152"/>
      <c r="U831" s="152"/>
      <c r="V831" s="152"/>
      <c r="W831" s="152"/>
      <c r="X831" s="152"/>
      <c r="Y831" s="152"/>
      <c r="Z831" s="152"/>
    </row>
    <row r="832" spans="1:26" ht="11.25" customHeight="1" x14ac:dyDescent="0.2">
      <c r="A832" s="158"/>
      <c r="B832" s="152"/>
      <c r="C832" s="152"/>
      <c r="D832" s="152"/>
      <c r="E832" s="152"/>
      <c r="F832" s="152"/>
      <c r="G832" s="152"/>
      <c r="H832" s="152"/>
      <c r="I832" s="152"/>
      <c r="J832" s="152"/>
      <c r="K832" s="152"/>
      <c r="L832" s="152"/>
      <c r="M832" s="152"/>
      <c r="N832" s="152"/>
      <c r="O832" s="152"/>
      <c r="P832" s="152"/>
      <c r="Q832" s="152"/>
      <c r="R832" s="152"/>
      <c r="S832" s="152"/>
      <c r="T832" s="152"/>
      <c r="U832" s="152"/>
      <c r="V832" s="152"/>
      <c r="W832" s="152"/>
      <c r="X832" s="152"/>
      <c r="Y832" s="152"/>
      <c r="Z832" s="152"/>
    </row>
    <row r="833" spans="1:26" ht="11.25" customHeight="1" x14ac:dyDescent="0.2">
      <c r="A833" s="158"/>
      <c r="B833" s="152"/>
      <c r="C833" s="152"/>
      <c r="D833" s="152"/>
      <c r="E833" s="152"/>
      <c r="F833" s="152"/>
      <c r="G833" s="152"/>
      <c r="H833" s="152"/>
      <c r="I833" s="152"/>
      <c r="J833" s="152"/>
      <c r="K833" s="152"/>
      <c r="L833" s="152"/>
      <c r="M833" s="152"/>
      <c r="N833" s="152"/>
      <c r="O833" s="152"/>
      <c r="P833" s="152"/>
      <c r="Q833" s="152"/>
      <c r="R833" s="152"/>
      <c r="S833" s="152"/>
      <c r="T833" s="152"/>
      <c r="U833" s="152"/>
      <c r="V833" s="152"/>
      <c r="W833" s="152"/>
      <c r="X833" s="152"/>
      <c r="Y833" s="152"/>
      <c r="Z833" s="152"/>
    </row>
    <row r="834" spans="1:26" ht="11.25" customHeight="1" x14ac:dyDescent="0.2">
      <c r="A834" s="158"/>
      <c r="B834" s="152"/>
      <c r="C834" s="152"/>
      <c r="D834" s="152"/>
      <c r="E834" s="152"/>
      <c r="F834" s="152"/>
      <c r="G834" s="152"/>
      <c r="H834" s="152"/>
      <c r="I834" s="152"/>
      <c r="J834" s="152"/>
      <c r="K834" s="152"/>
      <c r="L834" s="152"/>
      <c r="M834" s="152"/>
      <c r="N834" s="152"/>
      <c r="O834" s="152"/>
      <c r="P834" s="152"/>
      <c r="Q834" s="152"/>
      <c r="R834" s="152"/>
      <c r="S834" s="152"/>
      <c r="T834" s="152"/>
      <c r="U834" s="152"/>
      <c r="V834" s="152"/>
      <c r="W834" s="152"/>
      <c r="X834" s="152"/>
      <c r="Y834" s="152"/>
      <c r="Z834" s="152"/>
    </row>
    <row r="835" spans="1:26" ht="11.25" customHeight="1" x14ac:dyDescent="0.2">
      <c r="A835" s="158"/>
      <c r="B835" s="152"/>
      <c r="C835" s="152"/>
      <c r="D835" s="152"/>
      <c r="E835" s="152"/>
      <c r="F835" s="152"/>
      <c r="G835" s="152"/>
      <c r="H835" s="152"/>
      <c r="I835" s="152"/>
      <c r="J835" s="152"/>
      <c r="K835" s="152"/>
      <c r="L835" s="152"/>
      <c r="M835" s="152"/>
      <c r="N835" s="152"/>
      <c r="O835" s="152"/>
      <c r="P835" s="152"/>
      <c r="Q835" s="152"/>
      <c r="R835" s="152"/>
      <c r="S835" s="152"/>
      <c r="T835" s="152"/>
      <c r="U835" s="152"/>
      <c r="V835" s="152"/>
      <c r="W835" s="152"/>
      <c r="X835" s="152"/>
      <c r="Y835" s="152"/>
      <c r="Z835" s="152"/>
    </row>
    <row r="836" spans="1:26" ht="11.25" customHeight="1" x14ac:dyDescent="0.2">
      <c r="A836" s="158"/>
      <c r="B836" s="152"/>
      <c r="C836" s="152"/>
      <c r="D836" s="152"/>
      <c r="E836" s="152"/>
      <c r="F836" s="152"/>
      <c r="G836" s="152"/>
      <c r="H836" s="152"/>
      <c r="I836" s="152"/>
      <c r="J836" s="152"/>
      <c r="K836" s="152"/>
      <c r="L836" s="152"/>
      <c r="M836" s="152"/>
      <c r="N836" s="152"/>
      <c r="O836" s="152"/>
      <c r="P836" s="152"/>
      <c r="Q836" s="152"/>
      <c r="R836" s="152"/>
      <c r="S836" s="152"/>
      <c r="T836" s="152"/>
      <c r="U836" s="152"/>
      <c r="V836" s="152"/>
      <c r="W836" s="152"/>
      <c r="X836" s="152"/>
      <c r="Y836" s="152"/>
      <c r="Z836" s="152"/>
    </row>
    <row r="837" spans="1:26" ht="11.25" customHeight="1" x14ac:dyDescent="0.2">
      <c r="A837" s="158"/>
      <c r="B837" s="152"/>
      <c r="C837" s="152"/>
      <c r="D837" s="152"/>
      <c r="E837" s="152"/>
      <c r="F837" s="152"/>
      <c r="G837" s="152"/>
      <c r="H837" s="152"/>
      <c r="I837" s="152"/>
      <c r="J837" s="152"/>
      <c r="K837" s="152"/>
      <c r="L837" s="152"/>
      <c r="M837" s="152"/>
      <c r="N837" s="152"/>
      <c r="O837" s="152"/>
      <c r="P837" s="152"/>
      <c r="Q837" s="152"/>
      <c r="R837" s="152"/>
      <c r="S837" s="152"/>
      <c r="T837" s="152"/>
      <c r="U837" s="152"/>
      <c r="V837" s="152"/>
      <c r="W837" s="152"/>
      <c r="X837" s="152"/>
      <c r="Y837" s="152"/>
      <c r="Z837" s="152"/>
    </row>
    <row r="838" spans="1:26" ht="11.25" customHeight="1" x14ac:dyDescent="0.2">
      <c r="A838" s="158"/>
      <c r="B838" s="152"/>
      <c r="C838" s="152"/>
      <c r="D838" s="152"/>
      <c r="E838" s="152"/>
      <c r="F838" s="152"/>
      <c r="G838" s="152"/>
      <c r="H838" s="152"/>
      <c r="I838" s="152"/>
      <c r="J838" s="152"/>
      <c r="K838" s="152"/>
      <c r="L838" s="152"/>
      <c r="M838" s="152"/>
      <c r="N838" s="152"/>
      <c r="O838" s="152"/>
      <c r="P838" s="152"/>
      <c r="Q838" s="152"/>
      <c r="R838" s="152"/>
      <c r="S838" s="152"/>
      <c r="T838" s="152"/>
      <c r="U838" s="152"/>
      <c r="V838" s="152"/>
      <c r="W838" s="152"/>
      <c r="X838" s="152"/>
      <c r="Y838" s="152"/>
      <c r="Z838" s="152"/>
    </row>
    <row r="839" spans="1:26" ht="11.25" customHeight="1" x14ac:dyDescent="0.2">
      <c r="A839" s="158"/>
      <c r="B839" s="152"/>
      <c r="C839" s="152"/>
      <c r="D839" s="152"/>
      <c r="E839" s="152"/>
      <c r="F839" s="152"/>
      <c r="G839" s="152"/>
      <c r="H839" s="152"/>
      <c r="I839" s="152"/>
      <c r="J839" s="152"/>
      <c r="K839" s="152"/>
      <c r="L839" s="152"/>
      <c r="M839" s="152"/>
      <c r="N839" s="152"/>
      <c r="O839" s="152"/>
      <c r="P839" s="152"/>
      <c r="Q839" s="152"/>
      <c r="R839" s="152"/>
      <c r="S839" s="152"/>
      <c r="T839" s="152"/>
      <c r="U839" s="152"/>
      <c r="V839" s="152"/>
      <c r="W839" s="152"/>
      <c r="X839" s="152"/>
      <c r="Y839" s="152"/>
      <c r="Z839" s="152"/>
    </row>
    <row r="840" spans="1:26" ht="11.25" customHeight="1" x14ac:dyDescent="0.2">
      <c r="A840" s="158"/>
      <c r="B840" s="152"/>
      <c r="C840" s="152"/>
      <c r="D840" s="152"/>
      <c r="E840" s="152"/>
      <c r="F840" s="152"/>
      <c r="G840" s="152"/>
      <c r="H840" s="152"/>
      <c r="I840" s="152"/>
      <c r="J840" s="152"/>
      <c r="K840" s="152"/>
      <c r="L840" s="152"/>
      <c r="M840" s="152"/>
      <c r="N840" s="152"/>
      <c r="O840" s="152"/>
      <c r="P840" s="152"/>
      <c r="Q840" s="152"/>
      <c r="R840" s="152"/>
      <c r="S840" s="152"/>
      <c r="T840" s="152"/>
      <c r="U840" s="152"/>
      <c r="V840" s="152"/>
      <c r="W840" s="152"/>
      <c r="X840" s="152"/>
      <c r="Y840" s="152"/>
      <c r="Z840" s="152"/>
    </row>
    <row r="841" spans="1:26" ht="11.25" customHeight="1" x14ac:dyDescent="0.2">
      <c r="A841" s="158"/>
      <c r="B841" s="152"/>
      <c r="C841" s="152"/>
      <c r="D841" s="152"/>
      <c r="E841" s="152"/>
      <c r="F841" s="152"/>
      <c r="G841" s="152"/>
      <c r="H841" s="152"/>
      <c r="I841" s="152"/>
      <c r="J841" s="152"/>
      <c r="K841" s="152"/>
      <c r="L841" s="152"/>
      <c r="M841" s="152"/>
      <c r="N841" s="152"/>
      <c r="O841" s="152"/>
      <c r="P841" s="152"/>
      <c r="Q841" s="152"/>
      <c r="R841" s="152"/>
      <c r="S841" s="152"/>
      <c r="T841" s="152"/>
      <c r="U841" s="152"/>
      <c r="V841" s="152"/>
      <c r="W841" s="152"/>
      <c r="X841" s="152"/>
      <c r="Y841" s="152"/>
      <c r="Z841" s="152"/>
    </row>
    <row r="842" spans="1:26" ht="11.25" customHeight="1" x14ac:dyDescent="0.2">
      <c r="A842" s="158"/>
      <c r="B842" s="152"/>
      <c r="C842" s="152"/>
      <c r="D842" s="152"/>
      <c r="E842" s="152"/>
      <c r="F842" s="152"/>
      <c r="G842" s="152"/>
      <c r="H842" s="152"/>
      <c r="I842" s="152"/>
      <c r="J842" s="152"/>
      <c r="K842" s="152"/>
      <c r="L842" s="152"/>
      <c r="M842" s="152"/>
      <c r="N842" s="152"/>
      <c r="O842" s="152"/>
      <c r="P842" s="152"/>
      <c r="Q842" s="152"/>
      <c r="R842" s="152"/>
      <c r="S842" s="152"/>
      <c r="T842" s="152"/>
      <c r="U842" s="152"/>
      <c r="V842" s="152"/>
      <c r="W842" s="152"/>
      <c r="X842" s="152"/>
      <c r="Y842" s="152"/>
      <c r="Z842" s="152"/>
    </row>
    <row r="843" spans="1:26" ht="11.25" customHeight="1" x14ac:dyDescent="0.2">
      <c r="A843" s="158"/>
      <c r="B843" s="152"/>
      <c r="C843" s="152"/>
      <c r="D843" s="152"/>
      <c r="E843" s="152"/>
      <c r="F843" s="152"/>
      <c r="G843" s="152"/>
      <c r="H843" s="152"/>
      <c r="I843" s="152"/>
      <c r="J843" s="152"/>
      <c r="K843" s="152"/>
      <c r="L843" s="152"/>
      <c r="M843" s="152"/>
      <c r="N843" s="152"/>
      <c r="O843" s="152"/>
      <c r="P843" s="152"/>
      <c r="Q843" s="152"/>
      <c r="R843" s="152"/>
      <c r="S843" s="152"/>
      <c r="T843" s="152"/>
      <c r="U843" s="152"/>
      <c r="V843" s="152"/>
      <c r="W843" s="152"/>
      <c r="X843" s="152"/>
      <c r="Y843" s="152"/>
      <c r="Z843" s="152"/>
    </row>
    <row r="844" spans="1:26" ht="11.25" customHeight="1" x14ac:dyDescent="0.2">
      <c r="A844" s="158"/>
      <c r="B844" s="152"/>
      <c r="C844" s="152"/>
      <c r="D844" s="152"/>
      <c r="E844" s="152"/>
      <c r="F844" s="152"/>
      <c r="G844" s="152"/>
      <c r="H844" s="152"/>
      <c r="I844" s="152"/>
      <c r="J844" s="152"/>
      <c r="K844" s="152"/>
      <c r="L844" s="152"/>
      <c r="M844" s="152"/>
      <c r="N844" s="152"/>
      <c r="O844" s="152"/>
      <c r="P844" s="152"/>
      <c r="Q844" s="152"/>
      <c r="R844" s="152"/>
      <c r="S844" s="152"/>
      <c r="T844" s="152"/>
      <c r="U844" s="152"/>
      <c r="V844" s="152"/>
      <c r="W844" s="152"/>
      <c r="X844" s="152"/>
      <c r="Y844" s="152"/>
      <c r="Z844" s="152"/>
    </row>
    <row r="845" spans="1:26" ht="11.25" customHeight="1" x14ac:dyDescent="0.2">
      <c r="A845" s="158"/>
      <c r="B845" s="152"/>
      <c r="C845" s="152"/>
      <c r="D845" s="152"/>
      <c r="E845" s="152"/>
      <c r="F845" s="152"/>
      <c r="G845" s="152"/>
      <c r="H845" s="152"/>
      <c r="I845" s="152"/>
      <c r="J845" s="152"/>
      <c r="K845" s="152"/>
      <c r="L845" s="152"/>
      <c r="M845" s="152"/>
      <c r="N845" s="152"/>
      <c r="O845" s="152"/>
      <c r="P845" s="152"/>
      <c r="Q845" s="152"/>
      <c r="R845" s="152"/>
      <c r="S845" s="152"/>
      <c r="T845" s="152"/>
      <c r="U845" s="152"/>
      <c r="V845" s="152"/>
      <c r="W845" s="152"/>
      <c r="X845" s="152"/>
      <c r="Y845" s="152"/>
      <c r="Z845" s="152"/>
    </row>
    <row r="846" spans="1:26" ht="11.25" customHeight="1" x14ac:dyDescent="0.2">
      <c r="A846" s="158"/>
      <c r="B846" s="152"/>
      <c r="C846" s="152"/>
      <c r="D846" s="152"/>
      <c r="E846" s="152"/>
      <c r="F846" s="152"/>
      <c r="G846" s="152"/>
      <c r="H846" s="152"/>
      <c r="I846" s="152"/>
      <c r="J846" s="152"/>
      <c r="K846" s="152"/>
      <c r="L846" s="152"/>
      <c r="M846" s="152"/>
      <c r="N846" s="152"/>
      <c r="O846" s="152"/>
      <c r="P846" s="152"/>
      <c r="Q846" s="152"/>
      <c r="R846" s="152"/>
      <c r="S846" s="152"/>
      <c r="T846" s="152"/>
      <c r="U846" s="152"/>
      <c r="V846" s="152"/>
      <c r="W846" s="152"/>
      <c r="X846" s="152"/>
      <c r="Y846" s="152"/>
      <c r="Z846" s="152"/>
    </row>
    <row r="847" spans="1:26" ht="11.25" customHeight="1" x14ac:dyDescent="0.2">
      <c r="A847" s="158"/>
      <c r="B847" s="152"/>
      <c r="C847" s="152"/>
      <c r="D847" s="152"/>
      <c r="E847" s="152"/>
      <c r="F847" s="152"/>
      <c r="G847" s="152"/>
      <c r="H847" s="152"/>
      <c r="I847" s="152"/>
      <c r="J847" s="152"/>
      <c r="K847" s="152"/>
      <c r="L847" s="152"/>
      <c r="M847" s="152"/>
      <c r="N847" s="152"/>
      <c r="O847" s="152"/>
      <c r="P847" s="152"/>
      <c r="Q847" s="152"/>
      <c r="R847" s="152"/>
      <c r="S847" s="152"/>
      <c r="T847" s="152"/>
      <c r="U847" s="152"/>
      <c r="V847" s="152"/>
      <c r="W847" s="152"/>
      <c r="X847" s="152"/>
      <c r="Y847" s="152"/>
      <c r="Z847" s="152"/>
    </row>
    <row r="848" spans="1:26" ht="11.25" customHeight="1" x14ac:dyDescent="0.2">
      <c r="A848" s="158"/>
      <c r="B848" s="152"/>
      <c r="C848" s="152"/>
      <c r="D848" s="152"/>
      <c r="E848" s="152"/>
      <c r="F848" s="152"/>
      <c r="G848" s="152"/>
      <c r="H848" s="152"/>
      <c r="I848" s="152"/>
      <c r="J848" s="152"/>
      <c r="K848" s="152"/>
      <c r="L848" s="152"/>
      <c r="M848" s="152"/>
      <c r="N848" s="152"/>
      <c r="O848" s="152"/>
      <c r="P848" s="152"/>
      <c r="Q848" s="152"/>
      <c r="R848" s="152"/>
      <c r="S848" s="152"/>
      <c r="T848" s="152"/>
      <c r="U848" s="152"/>
      <c r="V848" s="152"/>
      <c r="W848" s="152"/>
      <c r="X848" s="152"/>
      <c r="Y848" s="152"/>
      <c r="Z848" s="152"/>
    </row>
    <row r="849" spans="1:26" ht="11.25" customHeight="1" x14ac:dyDescent="0.2">
      <c r="A849" s="158"/>
      <c r="B849" s="152"/>
      <c r="C849" s="152"/>
      <c r="D849" s="152"/>
      <c r="E849" s="152"/>
      <c r="F849" s="152"/>
      <c r="G849" s="152"/>
      <c r="H849" s="152"/>
      <c r="I849" s="152"/>
      <c r="J849" s="152"/>
      <c r="K849" s="152"/>
      <c r="L849" s="152"/>
      <c r="M849" s="152"/>
      <c r="N849" s="152"/>
      <c r="O849" s="152"/>
      <c r="P849" s="152"/>
      <c r="Q849" s="152"/>
      <c r="R849" s="152"/>
      <c r="S849" s="152"/>
      <c r="T849" s="152"/>
      <c r="U849" s="152"/>
      <c r="V849" s="152"/>
      <c r="W849" s="152"/>
      <c r="X849" s="152"/>
      <c r="Y849" s="152"/>
      <c r="Z849" s="152"/>
    </row>
    <row r="850" spans="1:26" ht="11.25" customHeight="1" x14ac:dyDescent="0.2">
      <c r="A850" s="158"/>
      <c r="B850" s="152"/>
      <c r="C850" s="152"/>
      <c r="D850" s="152"/>
      <c r="E850" s="152"/>
      <c r="F850" s="152"/>
      <c r="G850" s="152"/>
      <c r="H850" s="152"/>
      <c r="I850" s="152"/>
      <c r="J850" s="152"/>
      <c r="K850" s="152"/>
      <c r="L850" s="152"/>
      <c r="M850" s="152"/>
      <c r="N850" s="152"/>
      <c r="O850" s="152"/>
      <c r="P850" s="152"/>
      <c r="Q850" s="152"/>
      <c r="R850" s="152"/>
      <c r="S850" s="152"/>
      <c r="T850" s="152"/>
      <c r="U850" s="152"/>
      <c r="V850" s="152"/>
      <c r="W850" s="152"/>
      <c r="X850" s="152"/>
      <c r="Y850" s="152"/>
      <c r="Z850" s="152"/>
    </row>
    <row r="851" spans="1:26" ht="11.25" customHeight="1" x14ac:dyDescent="0.2">
      <c r="A851" s="158"/>
      <c r="B851" s="152"/>
      <c r="C851" s="152"/>
      <c r="D851" s="152"/>
      <c r="E851" s="152"/>
      <c r="F851" s="152"/>
      <c r="G851" s="152"/>
      <c r="H851" s="152"/>
      <c r="I851" s="152"/>
      <c r="J851" s="152"/>
      <c r="K851" s="152"/>
      <c r="L851" s="152"/>
      <c r="M851" s="152"/>
      <c r="N851" s="152"/>
      <c r="O851" s="152"/>
      <c r="P851" s="152"/>
      <c r="Q851" s="152"/>
      <c r="R851" s="152"/>
      <c r="S851" s="152"/>
      <c r="T851" s="152"/>
      <c r="U851" s="152"/>
      <c r="V851" s="152"/>
      <c r="W851" s="152"/>
      <c r="X851" s="152"/>
      <c r="Y851" s="152"/>
      <c r="Z851" s="152"/>
    </row>
    <row r="852" spans="1:26" ht="11.25" customHeight="1" x14ac:dyDescent="0.2">
      <c r="A852" s="158"/>
      <c r="B852" s="152"/>
      <c r="C852" s="152"/>
      <c r="D852" s="152"/>
      <c r="E852" s="152"/>
      <c r="F852" s="152"/>
      <c r="G852" s="152"/>
      <c r="H852" s="152"/>
      <c r="I852" s="152"/>
      <c r="J852" s="152"/>
      <c r="K852" s="152"/>
      <c r="L852" s="152"/>
      <c r="M852" s="152"/>
      <c r="N852" s="152"/>
      <c r="O852" s="152"/>
      <c r="P852" s="152"/>
      <c r="Q852" s="152"/>
      <c r="R852" s="152"/>
      <c r="S852" s="152"/>
      <c r="T852" s="152"/>
      <c r="U852" s="152"/>
      <c r="V852" s="152"/>
      <c r="W852" s="152"/>
      <c r="X852" s="152"/>
      <c r="Y852" s="152"/>
      <c r="Z852" s="152"/>
    </row>
    <row r="853" spans="1:26" ht="11.25" customHeight="1" x14ac:dyDescent="0.2">
      <c r="A853" s="158"/>
      <c r="B853" s="152"/>
      <c r="C853" s="152"/>
      <c r="D853" s="152"/>
      <c r="E853" s="152"/>
      <c r="F853" s="152"/>
      <c r="G853" s="152"/>
      <c r="H853" s="152"/>
      <c r="I853" s="152"/>
      <c r="J853" s="152"/>
      <c r="K853" s="152"/>
      <c r="L853" s="152"/>
      <c r="M853" s="152"/>
      <c r="N853" s="152"/>
      <c r="O853" s="152"/>
      <c r="P853" s="152"/>
      <c r="Q853" s="152"/>
      <c r="R853" s="152"/>
      <c r="S853" s="152"/>
      <c r="T853" s="152"/>
      <c r="U853" s="152"/>
      <c r="V853" s="152"/>
      <c r="W853" s="152"/>
      <c r="X853" s="152"/>
      <c r="Y853" s="152"/>
      <c r="Z853" s="152"/>
    </row>
    <row r="854" spans="1:26" ht="11.25" customHeight="1" x14ac:dyDescent="0.2">
      <c r="A854" s="158"/>
      <c r="B854" s="152"/>
      <c r="C854" s="152"/>
      <c r="D854" s="152"/>
      <c r="E854" s="152"/>
      <c r="F854" s="152"/>
      <c r="G854" s="152"/>
      <c r="H854" s="152"/>
      <c r="I854" s="152"/>
      <c r="J854" s="152"/>
      <c r="K854" s="152"/>
      <c r="L854" s="152"/>
      <c r="M854" s="152"/>
      <c r="N854" s="152"/>
      <c r="O854" s="152"/>
      <c r="P854" s="152"/>
      <c r="Q854" s="152"/>
      <c r="R854" s="152"/>
      <c r="S854" s="152"/>
      <c r="T854" s="152"/>
      <c r="U854" s="152"/>
      <c r="V854" s="152"/>
      <c r="W854" s="152"/>
      <c r="X854" s="152"/>
      <c r="Y854" s="152"/>
      <c r="Z854" s="152"/>
    </row>
    <row r="855" spans="1:26" ht="11.25" customHeight="1" x14ac:dyDescent="0.2">
      <c r="A855" s="158"/>
      <c r="B855" s="152"/>
      <c r="C855" s="152"/>
      <c r="D855" s="152"/>
      <c r="E855" s="152"/>
      <c r="F855" s="152"/>
      <c r="G855" s="152"/>
      <c r="H855" s="152"/>
      <c r="I855" s="152"/>
      <c r="J855" s="152"/>
      <c r="K855" s="152"/>
      <c r="L855" s="152"/>
      <c r="M855" s="152"/>
      <c r="N855" s="152"/>
      <c r="O855" s="152"/>
      <c r="P855" s="152"/>
      <c r="Q855" s="152"/>
      <c r="R855" s="152"/>
      <c r="S855" s="152"/>
      <c r="T855" s="152"/>
      <c r="U855" s="152"/>
      <c r="V855" s="152"/>
      <c r="W855" s="152"/>
      <c r="X855" s="152"/>
      <c r="Y855" s="152"/>
      <c r="Z855" s="152"/>
    </row>
    <row r="856" spans="1:26" ht="11.25" customHeight="1" x14ac:dyDescent="0.2">
      <c r="A856" s="158"/>
      <c r="B856" s="152"/>
      <c r="C856" s="152"/>
      <c r="D856" s="152"/>
      <c r="E856" s="152"/>
      <c r="F856" s="152"/>
      <c r="G856" s="152"/>
      <c r="H856" s="152"/>
      <c r="I856" s="152"/>
      <c r="J856" s="152"/>
      <c r="K856" s="152"/>
      <c r="L856" s="152"/>
      <c r="M856" s="152"/>
      <c r="N856" s="152"/>
      <c r="O856" s="152"/>
      <c r="P856" s="152"/>
      <c r="Q856" s="152"/>
      <c r="R856" s="152"/>
      <c r="S856" s="152"/>
      <c r="T856" s="152"/>
      <c r="U856" s="152"/>
      <c r="V856" s="152"/>
      <c r="W856" s="152"/>
      <c r="X856" s="152"/>
      <c r="Y856" s="152"/>
      <c r="Z856" s="152"/>
    </row>
    <row r="857" spans="1:26" ht="11.25" customHeight="1" x14ac:dyDescent="0.2">
      <c r="A857" s="158"/>
      <c r="B857" s="152"/>
      <c r="C857" s="152"/>
      <c r="D857" s="152"/>
      <c r="E857" s="152"/>
      <c r="F857" s="152"/>
      <c r="G857" s="152"/>
      <c r="H857" s="152"/>
      <c r="I857" s="152"/>
      <c r="J857" s="152"/>
      <c r="K857" s="152"/>
      <c r="L857" s="152"/>
      <c r="M857" s="152"/>
      <c r="N857" s="152"/>
      <c r="O857" s="152"/>
      <c r="P857" s="152"/>
      <c r="Q857" s="152"/>
      <c r="R857" s="152"/>
      <c r="S857" s="152"/>
      <c r="T857" s="152"/>
      <c r="U857" s="152"/>
      <c r="V857" s="152"/>
      <c r="W857" s="152"/>
      <c r="X857" s="152"/>
      <c r="Y857" s="152"/>
      <c r="Z857" s="152"/>
    </row>
    <row r="858" spans="1:26" ht="11.25" customHeight="1" x14ac:dyDescent="0.2">
      <c r="A858" s="158"/>
      <c r="B858" s="152"/>
      <c r="C858" s="152"/>
      <c r="D858" s="152"/>
      <c r="E858" s="152"/>
      <c r="F858" s="152"/>
      <c r="G858" s="152"/>
      <c r="H858" s="152"/>
      <c r="I858" s="152"/>
      <c r="J858" s="152"/>
      <c r="K858" s="152"/>
      <c r="L858" s="152"/>
      <c r="M858" s="152"/>
      <c r="N858" s="152"/>
      <c r="O858" s="152"/>
      <c r="P858" s="152"/>
      <c r="Q858" s="152"/>
      <c r="R858" s="152"/>
      <c r="S858" s="152"/>
      <c r="T858" s="152"/>
      <c r="U858" s="152"/>
      <c r="V858" s="152"/>
      <c r="W858" s="152"/>
      <c r="X858" s="152"/>
      <c r="Y858" s="152"/>
      <c r="Z858" s="152"/>
    </row>
    <row r="859" spans="1:26" ht="11.25" customHeight="1" x14ac:dyDescent="0.2">
      <c r="A859" s="158"/>
      <c r="B859" s="152"/>
      <c r="C859" s="152"/>
      <c r="D859" s="152"/>
      <c r="E859" s="152"/>
      <c r="F859" s="152"/>
      <c r="G859" s="152"/>
      <c r="H859" s="152"/>
      <c r="I859" s="152"/>
      <c r="J859" s="152"/>
      <c r="K859" s="152"/>
      <c r="L859" s="152"/>
      <c r="M859" s="152"/>
      <c r="N859" s="152"/>
      <c r="O859" s="152"/>
      <c r="P859" s="152"/>
      <c r="Q859" s="152"/>
      <c r="R859" s="152"/>
      <c r="S859" s="152"/>
      <c r="T859" s="152"/>
      <c r="U859" s="152"/>
      <c r="V859" s="152"/>
      <c r="W859" s="152"/>
      <c r="X859" s="152"/>
      <c r="Y859" s="152"/>
      <c r="Z859" s="152"/>
    </row>
    <row r="860" spans="1:26" ht="11.25" customHeight="1" x14ac:dyDescent="0.2">
      <c r="A860" s="158"/>
      <c r="B860" s="152"/>
      <c r="C860" s="152"/>
      <c r="D860" s="152"/>
      <c r="E860" s="152"/>
      <c r="F860" s="152"/>
      <c r="G860" s="152"/>
      <c r="H860" s="152"/>
      <c r="I860" s="152"/>
      <c r="J860" s="152"/>
      <c r="K860" s="152"/>
      <c r="L860" s="152"/>
      <c r="M860" s="152"/>
      <c r="N860" s="152"/>
      <c r="O860" s="152"/>
      <c r="P860" s="152"/>
      <c r="Q860" s="152"/>
      <c r="R860" s="152"/>
      <c r="S860" s="152"/>
      <c r="T860" s="152"/>
      <c r="U860" s="152"/>
      <c r="V860" s="152"/>
      <c r="W860" s="152"/>
      <c r="X860" s="152"/>
      <c r="Y860" s="152"/>
      <c r="Z860" s="152"/>
    </row>
    <row r="861" spans="1:26" ht="11.25" customHeight="1" x14ac:dyDescent="0.2">
      <c r="A861" s="158"/>
      <c r="B861" s="152"/>
      <c r="C861" s="152"/>
      <c r="D861" s="152"/>
      <c r="E861" s="152"/>
      <c r="F861" s="152"/>
      <c r="G861" s="152"/>
      <c r="H861" s="152"/>
      <c r="I861" s="152"/>
      <c r="J861" s="152"/>
      <c r="K861" s="152"/>
      <c r="L861" s="152"/>
      <c r="M861" s="152"/>
      <c r="N861" s="152"/>
      <c r="O861" s="152"/>
      <c r="P861" s="152"/>
      <c r="Q861" s="152"/>
      <c r="R861" s="152"/>
      <c r="S861" s="152"/>
      <c r="T861" s="152"/>
      <c r="U861" s="152"/>
      <c r="V861" s="152"/>
      <c r="W861" s="152"/>
      <c r="X861" s="152"/>
      <c r="Y861" s="152"/>
      <c r="Z861" s="152"/>
    </row>
    <row r="862" spans="1:26" ht="11.25" customHeight="1" x14ac:dyDescent="0.2">
      <c r="A862" s="158"/>
      <c r="B862" s="152"/>
      <c r="C862" s="152"/>
      <c r="D862" s="152"/>
      <c r="E862" s="152"/>
      <c r="F862" s="152"/>
      <c r="G862" s="152"/>
      <c r="H862" s="152"/>
      <c r="I862" s="152"/>
      <c r="J862" s="152"/>
      <c r="K862" s="152"/>
      <c r="L862" s="152"/>
      <c r="M862" s="152"/>
      <c r="N862" s="152"/>
      <c r="O862" s="152"/>
      <c r="P862" s="152"/>
      <c r="Q862" s="152"/>
      <c r="R862" s="152"/>
      <c r="S862" s="152"/>
      <c r="T862" s="152"/>
      <c r="U862" s="152"/>
      <c r="V862" s="152"/>
      <c r="W862" s="152"/>
      <c r="X862" s="152"/>
      <c r="Y862" s="152"/>
      <c r="Z862" s="152"/>
    </row>
    <row r="863" spans="1:26" ht="11.25" customHeight="1" x14ac:dyDescent="0.2">
      <c r="A863" s="158"/>
      <c r="B863" s="152"/>
      <c r="C863" s="152"/>
      <c r="D863" s="152"/>
      <c r="E863" s="152"/>
      <c r="F863" s="152"/>
      <c r="G863" s="152"/>
      <c r="H863" s="152"/>
      <c r="I863" s="152"/>
      <c r="J863" s="152"/>
      <c r="K863" s="152"/>
      <c r="L863" s="152"/>
      <c r="M863" s="152"/>
      <c r="N863" s="152"/>
      <c r="O863" s="152"/>
      <c r="P863" s="152"/>
      <c r="Q863" s="152"/>
      <c r="R863" s="152"/>
      <c r="S863" s="152"/>
      <c r="T863" s="152"/>
      <c r="U863" s="152"/>
      <c r="V863" s="152"/>
      <c r="W863" s="152"/>
      <c r="X863" s="152"/>
      <c r="Y863" s="152"/>
      <c r="Z863" s="152"/>
    </row>
    <row r="864" spans="1:26" ht="11.25" customHeight="1" x14ac:dyDescent="0.2">
      <c r="A864" s="158"/>
      <c r="B864" s="152"/>
      <c r="C864" s="152"/>
      <c r="D864" s="152"/>
      <c r="E864" s="152"/>
      <c r="F864" s="152"/>
      <c r="G864" s="152"/>
      <c r="H864" s="152"/>
      <c r="I864" s="152"/>
      <c r="J864" s="152"/>
      <c r="K864" s="152"/>
      <c r="L864" s="152"/>
      <c r="M864" s="152"/>
      <c r="N864" s="152"/>
      <c r="O864" s="152"/>
      <c r="P864" s="152"/>
      <c r="Q864" s="152"/>
      <c r="R864" s="152"/>
      <c r="S864" s="152"/>
      <c r="T864" s="152"/>
      <c r="U864" s="152"/>
      <c r="V864" s="152"/>
      <c r="W864" s="152"/>
      <c r="X864" s="152"/>
      <c r="Y864" s="152"/>
      <c r="Z864" s="152"/>
    </row>
    <row r="865" spans="1:26" ht="11.25" customHeight="1" x14ac:dyDescent="0.2">
      <c r="A865" s="158"/>
      <c r="B865" s="152"/>
      <c r="C865" s="152"/>
      <c r="D865" s="152"/>
      <c r="E865" s="152"/>
      <c r="F865" s="152"/>
      <c r="G865" s="152"/>
      <c r="H865" s="152"/>
      <c r="I865" s="152"/>
      <c r="J865" s="152"/>
      <c r="K865" s="152"/>
      <c r="L865" s="152"/>
      <c r="M865" s="152"/>
      <c r="N865" s="152"/>
      <c r="O865" s="152"/>
      <c r="P865" s="152"/>
      <c r="Q865" s="152"/>
      <c r="R865" s="152"/>
      <c r="S865" s="152"/>
      <c r="T865" s="152"/>
      <c r="U865" s="152"/>
      <c r="V865" s="152"/>
      <c r="W865" s="152"/>
      <c r="X865" s="152"/>
      <c r="Y865" s="152"/>
      <c r="Z865" s="152"/>
    </row>
    <row r="866" spans="1:26" ht="11.25" customHeight="1" x14ac:dyDescent="0.2">
      <c r="A866" s="158"/>
      <c r="B866" s="152"/>
      <c r="C866" s="152"/>
      <c r="D866" s="152"/>
      <c r="E866" s="152"/>
      <c r="F866" s="152"/>
      <c r="G866" s="152"/>
      <c r="H866" s="152"/>
      <c r="I866" s="152"/>
      <c r="J866" s="152"/>
      <c r="K866" s="152"/>
      <c r="L866" s="152"/>
      <c r="M866" s="152"/>
      <c r="N866" s="152"/>
      <c r="O866" s="152"/>
      <c r="P866" s="152"/>
      <c r="Q866" s="152"/>
      <c r="R866" s="152"/>
      <c r="S866" s="152"/>
      <c r="T866" s="152"/>
      <c r="U866" s="152"/>
      <c r="V866" s="152"/>
      <c r="W866" s="152"/>
      <c r="X866" s="152"/>
      <c r="Y866" s="152"/>
      <c r="Z866" s="152"/>
    </row>
    <row r="867" spans="1:26" ht="11.25" customHeight="1" x14ac:dyDescent="0.2">
      <c r="A867" s="158"/>
      <c r="B867" s="152"/>
      <c r="C867" s="152"/>
      <c r="D867" s="152"/>
      <c r="E867" s="152"/>
      <c r="F867" s="152"/>
      <c r="G867" s="152"/>
      <c r="H867" s="152"/>
      <c r="I867" s="152"/>
      <c r="J867" s="152"/>
      <c r="K867" s="152"/>
      <c r="L867" s="152"/>
      <c r="M867" s="152"/>
      <c r="N867" s="152"/>
      <c r="O867" s="152"/>
      <c r="P867" s="152"/>
      <c r="Q867" s="152"/>
      <c r="R867" s="152"/>
      <c r="S867" s="152"/>
      <c r="T867" s="152"/>
      <c r="U867" s="152"/>
      <c r="V867" s="152"/>
      <c r="W867" s="152"/>
      <c r="X867" s="152"/>
      <c r="Y867" s="152"/>
      <c r="Z867" s="152"/>
    </row>
    <row r="868" spans="1:26" ht="11.25" customHeight="1" x14ac:dyDescent="0.2">
      <c r="A868" s="158"/>
      <c r="B868" s="152"/>
      <c r="C868" s="152"/>
      <c r="D868" s="152"/>
      <c r="E868" s="152"/>
      <c r="F868" s="152"/>
      <c r="G868" s="152"/>
      <c r="H868" s="152"/>
      <c r="I868" s="152"/>
      <c r="J868" s="152"/>
      <c r="K868" s="152"/>
      <c r="L868" s="152"/>
      <c r="M868" s="152"/>
      <c r="N868" s="152"/>
      <c r="O868" s="152"/>
      <c r="P868" s="152"/>
      <c r="Q868" s="152"/>
      <c r="R868" s="152"/>
      <c r="S868" s="152"/>
      <c r="T868" s="152"/>
      <c r="U868" s="152"/>
      <c r="V868" s="152"/>
      <c r="W868" s="152"/>
      <c r="X868" s="152"/>
      <c r="Y868" s="152"/>
      <c r="Z868" s="152"/>
    </row>
    <row r="869" spans="1:26" ht="11.25" customHeight="1" x14ac:dyDescent="0.2">
      <c r="A869" s="158"/>
      <c r="B869" s="152"/>
      <c r="C869" s="152"/>
      <c r="D869" s="152"/>
      <c r="E869" s="152"/>
      <c r="F869" s="152"/>
      <c r="G869" s="152"/>
      <c r="H869" s="152"/>
      <c r="I869" s="152"/>
      <c r="J869" s="152"/>
      <c r="K869" s="152"/>
      <c r="L869" s="152"/>
      <c r="M869" s="152"/>
      <c r="N869" s="152"/>
      <c r="O869" s="152"/>
      <c r="P869" s="152"/>
      <c r="Q869" s="152"/>
      <c r="R869" s="152"/>
      <c r="S869" s="152"/>
      <c r="T869" s="152"/>
      <c r="U869" s="152"/>
      <c r="V869" s="152"/>
      <c r="W869" s="152"/>
      <c r="X869" s="152"/>
      <c r="Y869" s="152"/>
      <c r="Z869" s="152"/>
    </row>
    <row r="870" spans="1:26" ht="11.25" customHeight="1" x14ac:dyDescent="0.2">
      <c r="A870" s="158"/>
      <c r="B870" s="152"/>
      <c r="C870" s="152"/>
      <c r="D870" s="152"/>
      <c r="E870" s="152"/>
      <c r="F870" s="152"/>
      <c r="G870" s="152"/>
      <c r="H870" s="152"/>
      <c r="I870" s="152"/>
      <c r="J870" s="152"/>
      <c r="K870" s="152"/>
      <c r="L870" s="152"/>
      <c r="M870" s="152"/>
      <c r="N870" s="152"/>
      <c r="O870" s="152"/>
      <c r="P870" s="152"/>
      <c r="Q870" s="152"/>
      <c r="R870" s="152"/>
      <c r="S870" s="152"/>
      <c r="T870" s="152"/>
      <c r="U870" s="152"/>
      <c r="V870" s="152"/>
      <c r="W870" s="152"/>
      <c r="X870" s="152"/>
      <c r="Y870" s="152"/>
      <c r="Z870" s="152"/>
    </row>
    <row r="871" spans="1:26" ht="11.25" customHeight="1" x14ac:dyDescent="0.2">
      <c r="A871" s="158"/>
      <c r="B871" s="152"/>
      <c r="C871" s="152"/>
      <c r="D871" s="152"/>
      <c r="E871" s="152"/>
      <c r="F871" s="152"/>
      <c r="G871" s="152"/>
      <c r="H871" s="152"/>
      <c r="I871" s="152"/>
      <c r="J871" s="152"/>
      <c r="K871" s="152"/>
      <c r="L871" s="152"/>
      <c r="M871" s="152"/>
      <c r="N871" s="152"/>
      <c r="O871" s="152"/>
      <c r="P871" s="152"/>
      <c r="Q871" s="152"/>
      <c r="R871" s="152"/>
      <c r="S871" s="152"/>
      <c r="T871" s="152"/>
      <c r="U871" s="152"/>
      <c r="V871" s="152"/>
      <c r="W871" s="152"/>
      <c r="X871" s="152"/>
      <c r="Y871" s="152"/>
      <c r="Z871" s="152"/>
    </row>
    <row r="872" spans="1:26" ht="11.25" customHeight="1" x14ac:dyDescent="0.2">
      <c r="A872" s="158"/>
      <c r="B872" s="152"/>
      <c r="C872" s="152"/>
      <c r="D872" s="152"/>
      <c r="E872" s="152"/>
      <c r="F872" s="152"/>
      <c r="G872" s="152"/>
      <c r="H872" s="152"/>
      <c r="I872" s="152"/>
      <c r="J872" s="152"/>
      <c r="K872" s="152"/>
      <c r="L872" s="152"/>
      <c r="M872" s="152"/>
      <c r="N872" s="152"/>
      <c r="O872" s="152"/>
      <c r="P872" s="152"/>
      <c r="Q872" s="152"/>
      <c r="R872" s="152"/>
      <c r="S872" s="152"/>
      <c r="T872" s="152"/>
      <c r="U872" s="152"/>
      <c r="V872" s="152"/>
      <c r="W872" s="152"/>
      <c r="X872" s="152"/>
      <c r="Y872" s="152"/>
      <c r="Z872" s="152"/>
    </row>
    <row r="873" spans="1:26" ht="11.25" customHeight="1" x14ac:dyDescent="0.2">
      <c r="A873" s="158"/>
      <c r="B873" s="152"/>
      <c r="C873" s="152"/>
      <c r="D873" s="152"/>
      <c r="E873" s="152"/>
      <c r="F873" s="152"/>
      <c r="G873" s="152"/>
      <c r="H873" s="152"/>
      <c r="I873" s="152"/>
      <c r="J873" s="152"/>
      <c r="K873" s="152"/>
      <c r="L873" s="152"/>
      <c r="M873" s="152"/>
      <c r="N873" s="152"/>
      <c r="O873" s="152"/>
      <c r="P873" s="152"/>
      <c r="Q873" s="152"/>
      <c r="R873" s="152"/>
      <c r="S873" s="152"/>
      <c r="T873" s="152"/>
      <c r="U873" s="152"/>
      <c r="V873" s="152"/>
      <c r="W873" s="152"/>
      <c r="X873" s="152"/>
      <c r="Y873" s="152"/>
      <c r="Z873" s="152"/>
    </row>
    <row r="874" spans="1:26" ht="11.25" customHeight="1" x14ac:dyDescent="0.2">
      <c r="A874" s="158"/>
      <c r="B874" s="152"/>
      <c r="C874" s="152"/>
      <c r="D874" s="152"/>
      <c r="E874" s="152"/>
      <c r="F874" s="152"/>
      <c r="G874" s="152"/>
      <c r="H874" s="152"/>
      <c r="I874" s="152"/>
      <c r="J874" s="152"/>
      <c r="K874" s="152"/>
      <c r="L874" s="152"/>
      <c r="M874" s="152"/>
      <c r="N874" s="152"/>
      <c r="O874" s="152"/>
      <c r="P874" s="152"/>
      <c r="Q874" s="152"/>
      <c r="R874" s="152"/>
      <c r="S874" s="152"/>
      <c r="T874" s="152"/>
      <c r="U874" s="152"/>
      <c r="V874" s="152"/>
      <c r="W874" s="152"/>
      <c r="X874" s="152"/>
      <c r="Y874" s="152"/>
      <c r="Z874" s="152"/>
    </row>
    <row r="875" spans="1:26" ht="11.25" customHeight="1" x14ac:dyDescent="0.2">
      <c r="A875" s="158"/>
      <c r="B875" s="152"/>
      <c r="C875" s="152"/>
      <c r="D875" s="152"/>
      <c r="E875" s="152"/>
      <c r="F875" s="152"/>
      <c r="G875" s="152"/>
      <c r="H875" s="152"/>
      <c r="I875" s="152"/>
      <c r="J875" s="152"/>
      <c r="K875" s="152"/>
      <c r="L875" s="152"/>
      <c r="M875" s="152"/>
      <c r="N875" s="152"/>
      <c r="O875" s="152"/>
      <c r="P875" s="152"/>
      <c r="Q875" s="152"/>
      <c r="R875" s="152"/>
      <c r="S875" s="152"/>
      <c r="T875" s="152"/>
      <c r="U875" s="152"/>
      <c r="V875" s="152"/>
      <c r="W875" s="152"/>
      <c r="X875" s="152"/>
      <c r="Y875" s="152"/>
      <c r="Z875" s="152"/>
    </row>
    <row r="876" spans="1:26" ht="11.25" customHeight="1" x14ac:dyDescent="0.2">
      <c r="A876" s="158"/>
      <c r="B876" s="152"/>
      <c r="C876" s="152"/>
      <c r="D876" s="152"/>
      <c r="E876" s="152"/>
      <c r="F876" s="152"/>
      <c r="G876" s="152"/>
      <c r="H876" s="152"/>
      <c r="I876" s="152"/>
      <c r="J876" s="152"/>
      <c r="K876" s="152"/>
      <c r="L876" s="152"/>
      <c r="M876" s="152"/>
      <c r="N876" s="152"/>
      <c r="O876" s="152"/>
      <c r="P876" s="152"/>
      <c r="Q876" s="152"/>
      <c r="R876" s="152"/>
      <c r="S876" s="152"/>
      <c r="T876" s="152"/>
      <c r="U876" s="152"/>
      <c r="V876" s="152"/>
      <c r="W876" s="152"/>
      <c r="X876" s="152"/>
      <c r="Y876" s="152"/>
      <c r="Z876" s="152"/>
    </row>
    <row r="877" spans="1:26" ht="11.25" customHeight="1" x14ac:dyDescent="0.2">
      <c r="A877" s="158"/>
      <c r="B877" s="152"/>
      <c r="C877" s="152"/>
      <c r="D877" s="152"/>
      <c r="E877" s="152"/>
      <c r="F877" s="152"/>
      <c r="G877" s="152"/>
      <c r="H877" s="152"/>
      <c r="I877" s="152"/>
      <c r="J877" s="152"/>
      <c r="K877" s="152"/>
      <c r="L877" s="152"/>
      <c r="M877" s="152"/>
      <c r="N877" s="152"/>
      <c r="O877" s="152"/>
      <c r="P877" s="152"/>
      <c r="Q877" s="152"/>
      <c r="R877" s="152"/>
      <c r="S877" s="152"/>
      <c r="T877" s="152"/>
      <c r="U877" s="152"/>
      <c r="V877" s="152"/>
      <c r="W877" s="152"/>
      <c r="X877" s="152"/>
      <c r="Y877" s="152"/>
      <c r="Z877" s="152"/>
    </row>
    <row r="878" spans="1:26" ht="11.25" customHeight="1" x14ac:dyDescent="0.2">
      <c r="A878" s="158"/>
      <c r="B878" s="152"/>
      <c r="C878" s="152"/>
      <c r="D878" s="152"/>
      <c r="E878" s="152"/>
      <c r="F878" s="152"/>
      <c r="G878" s="152"/>
      <c r="H878" s="152"/>
      <c r="I878" s="152"/>
      <c r="J878" s="152"/>
      <c r="K878" s="152"/>
      <c r="L878" s="152"/>
      <c r="M878" s="152"/>
      <c r="N878" s="152"/>
      <c r="O878" s="152"/>
      <c r="P878" s="152"/>
      <c r="Q878" s="152"/>
      <c r="R878" s="152"/>
      <c r="S878" s="152"/>
      <c r="T878" s="152"/>
      <c r="U878" s="152"/>
      <c r="V878" s="152"/>
      <c r="W878" s="152"/>
      <c r="X878" s="152"/>
      <c r="Y878" s="152"/>
      <c r="Z878" s="152"/>
    </row>
    <row r="879" spans="1:26" ht="11.25" customHeight="1" x14ac:dyDescent="0.2">
      <c r="A879" s="158"/>
      <c r="B879" s="152"/>
      <c r="C879" s="152"/>
      <c r="D879" s="152"/>
      <c r="E879" s="152"/>
      <c r="F879" s="152"/>
      <c r="G879" s="152"/>
      <c r="H879" s="152"/>
      <c r="I879" s="152"/>
      <c r="J879" s="152"/>
      <c r="K879" s="152"/>
      <c r="L879" s="152"/>
      <c r="M879" s="152"/>
      <c r="N879" s="152"/>
      <c r="O879" s="152"/>
      <c r="P879" s="152"/>
      <c r="Q879" s="152"/>
      <c r="R879" s="152"/>
      <c r="S879" s="152"/>
      <c r="T879" s="152"/>
      <c r="U879" s="152"/>
      <c r="V879" s="152"/>
      <c r="W879" s="152"/>
      <c r="X879" s="152"/>
      <c r="Y879" s="152"/>
      <c r="Z879" s="152"/>
    </row>
    <row r="880" spans="1:26" ht="11.25" customHeight="1" x14ac:dyDescent="0.2">
      <c r="A880" s="158"/>
      <c r="B880" s="152"/>
      <c r="C880" s="152"/>
      <c r="D880" s="152"/>
      <c r="E880" s="152"/>
      <c r="F880" s="152"/>
      <c r="G880" s="152"/>
      <c r="H880" s="152"/>
      <c r="I880" s="152"/>
      <c r="J880" s="152"/>
      <c r="K880" s="152"/>
      <c r="L880" s="152"/>
      <c r="M880" s="152"/>
      <c r="N880" s="152"/>
      <c r="O880" s="152"/>
      <c r="P880" s="152"/>
      <c r="Q880" s="152"/>
      <c r="R880" s="152"/>
      <c r="S880" s="152"/>
      <c r="T880" s="152"/>
      <c r="U880" s="152"/>
      <c r="V880" s="152"/>
      <c r="W880" s="152"/>
      <c r="X880" s="152"/>
      <c r="Y880" s="152"/>
      <c r="Z880" s="152"/>
    </row>
    <row r="881" spans="1:26" ht="11.25" customHeight="1" x14ac:dyDescent="0.2">
      <c r="A881" s="158"/>
      <c r="B881" s="152"/>
      <c r="C881" s="152"/>
      <c r="D881" s="152"/>
      <c r="E881" s="152"/>
      <c r="F881" s="152"/>
      <c r="G881" s="152"/>
      <c r="H881" s="152"/>
      <c r="I881" s="152"/>
      <c r="J881" s="152"/>
      <c r="K881" s="152"/>
      <c r="L881" s="152"/>
      <c r="M881" s="152"/>
      <c r="N881" s="152"/>
      <c r="O881" s="152"/>
      <c r="P881" s="152"/>
      <c r="Q881" s="152"/>
      <c r="R881" s="152"/>
      <c r="S881" s="152"/>
      <c r="T881" s="152"/>
      <c r="U881" s="152"/>
      <c r="V881" s="152"/>
      <c r="W881" s="152"/>
      <c r="X881" s="152"/>
      <c r="Y881" s="152"/>
      <c r="Z881" s="152"/>
    </row>
    <row r="882" spans="1:26" ht="11.25" customHeight="1" x14ac:dyDescent="0.2">
      <c r="A882" s="158"/>
      <c r="B882" s="152"/>
      <c r="C882" s="152"/>
      <c r="D882" s="152"/>
      <c r="E882" s="152"/>
      <c r="F882" s="152"/>
      <c r="G882" s="152"/>
      <c r="H882" s="152"/>
      <c r="I882" s="152"/>
      <c r="J882" s="152"/>
      <c r="K882" s="152"/>
      <c r="L882" s="152"/>
      <c r="M882" s="152"/>
      <c r="N882" s="152"/>
      <c r="O882" s="152"/>
      <c r="P882" s="152"/>
      <c r="Q882" s="152"/>
      <c r="R882" s="152"/>
      <c r="S882" s="152"/>
      <c r="T882" s="152"/>
      <c r="U882" s="152"/>
      <c r="V882" s="152"/>
      <c r="W882" s="152"/>
      <c r="X882" s="152"/>
      <c r="Y882" s="152"/>
      <c r="Z882" s="152"/>
    </row>
    <row r="883" spans="1:26" ht="11.25" customHeight="1" x14ac:dyDescent="0.2">
      <c r="A883" s="158"/>
      <c r="B883" s="152"/>
      <c r="C883" s="152"/>
      <c r="D883" s="152"/>
      <c r="E883" s="152"/>
      <c r="F883" s="152"/>
      <c r="G883" s="152"/>
      <c r="H883" s="152"/>
      <c r="I883" s="152"/>
      <c r="J883" s="152"/>
      <c r="K883" s="152"/>
      <c r="L883" s="152"/>
      <c r="M883" s="152"/>
      <c r="N883" s="152"/>
      <c r="O883" s="152"/>
      <c r="P883" s="152"/>
      <c r="Q883" s="152"/>
      <c r="R883" s="152"/>
      <c r="S883" s="152"/>
      <c r="T883" s="152"/>
      <c r="U883" s="152"/>
      <c r="V883" s="152"/>
      <c r="W883" s="152"/>
      <c r="X883" s="152"/>
      <c r="Y883" s="152"/>
      <c r="Z883" s="152"/>
    </row>
    <row r="884" spans="1:26" ht="11.25" customHeight="1" x14ac:dyDescent="0.2">
      <c r="A884" s="158"/>
      <c r="B884" s="152"/>
      <c r="C884" s="152"/>
      <c r="D884" s="152"/>
      <c r="E884" s="152"/>
      <c r="F884" s="152"/>
      <c r="G884" s="152"/>
      <c r="H884" s="152"/>
      <c r="I884" s="152"/>
      <c r="J884" s="152"/>
      <c r="K884" s="152"/>
      <c r="L884" s="152"/>
      <c r="M884" s="152"/>
      <c r="N884" s="152"/>
      <c r="O884" s="152"/>
      <c r="P884" s="152"/>
      <c r="Q884" s="152"/>
      <c r="R884" s="152"/>
      <c r="S884" s="152"/>
      <c r="T884" s="152"/>
      <c r="U884" s="152"/>
      <c r="V884" s="152"/>
      <c r="W884" s="152"/>
      <c r="X884" s="152"/>
      <c r="Y884" s="152"/>
      <c r="Z884" s="152"/>
    </row>
    <row r="885" spans="1:26" ht="11.25" customHeight="1" x14ac:dyDescent="0.2">
      <c r="A885" s="158"/>
      <c r="B885" s="152"/>
      <c r="C885" s="152"/>
      <c r="D885" s="152"/>
      <c r="E885" s="152"/>
      <c r="F885" s="152"/>
      <c r="G885" s="152"/>
      <c r="H885" s="152"/>
      <c r="I885" s="152"/>
      <c r="J885" s="152"/>
      <c r="K885" s="152"/>
      <c r="L885" s="152"/>
      <c r="M885" s="152"/>
      <c r="N885" s="152"/>
      <c r="O885" s="152"/>
      <c r="P885" s="152"/>
      <c r="Q885" s="152"/>
      <c r="R885" s="152"/>
      <c r="S885" s="152"/>
      <c r="T885" s="152"/>
      <c r="U885" s="152"/>
      <c r="V885" s="152"/>
      <c r="W885" s="152"/>
      <c r="X885" s="152"/>
      <c r="Y885" s="152"/>
      <c r="Z885" s="152"/>
    </row>
    <row r="886" spans="1:26" ht="11.25" customHeight="1" x14ac:dyDescent="0.2">
      <c r="A886" s="158"/>
      <c r="B886" s="152"/>
      <c r="C886" s="152"/>
      <c r="D886" s="152"/>
      <c r="E886" s="152"/>
      <c r="F886" s="152"/>
      <c r="G886" s="152"/>
      <c r="H886" s="152"/>
      <c r="I886" s="152"/>
      <c r="J886" s="152"/>
      <c r="K886" s="152"/>
      <c r="L886" s="152"/>
      <c r="M886" s="152"/>
      <c r="N886" s="152"/>
      <c r="O886" s="152"/>
      <c r="P886" s="152"/>
      <c r="Q886" s="152"/>
      <c r="R886" s="152"/>
      <c r="S886" s="152"/>
      <c r="T886" s="152"/>
      <c r="U886" s="152"/>
      <c r="V886" s="152"/>
      <c r="W886" s="152"/>
      <c r="X886" s="152"/>
      <c r="Y886" s="152"/>
      <c r="Z886" s="152"/>
    </row>
    <row r="887" spans="1:26" ht="11.25" customHeight="1" x14ac:dyDescent="0.2">
      <c r="A887" s="158"/>
      <c r="B887" s="152"/>
      <c r="C887" s="152"/>
      <c r="D887" s="152"/>
      <c r="E887" s="152"/>
      <c r="F887" s="152"/>
      <c r="G887" s="152"/>
      <c r="H887" s="152"/>
      <c r="I887" s="152"/>
      <c r="J887" s="152"/>
      <c r="K887" s="152"/>
      <c r="L887" s="152"/>
      <c r="M887" s="152"/>
      <c r="N887" s="152"/>
      <c r="O887" s="152"/>
      <c r="P887" s="152"/>
      <c r="Q887" s="152"/>
      <c r="R887" s="152"/>
      <c r="S887" s="152"/>
      <c r="T887" s="152"/>
      <c r="U887" s="152"/>
      <c r="V887" s="152"/>
      <c r="W887" s="152"/>
      <c r="X887" s="152"/>
      <c r="Y887" s="152"/>
      <c r="Z887" s="152"/>
    </row>
    <row r="888" spans="1:26" ht="11.25" customHeight="1" x14ac:dyDescent="0.2">
      <c r="A888" s="158"/>
      <c r="B888" s="152"/>
      <c r="C888" s="152"/>
      <c r="D888" s="152"/>
      <c r="E888" s="152"/>
      <c r="F888" s="152"/>
      <c r="G888" s="152"/>
      <c r="H888" s="152"/>
      <c r="I888" s="152"/>
      <c r="J888" s="152"/>
      <c r="K888" s="152"/>
      <c r="L888" s="152"/>
      <c r="M888" s="152"/>
      <c r="N888" s="152"/>
      <c r="O888" s="152"/>
      <c r="P888" s="152"/>
      <c r="Q888" s="152"/>
      <c r="R888" s="152"/>
      <c r="S888" s="152"/>
      <c r="T888" s="152"/>
      <c r="U888" s="152"/>
      <c r="V888" s="152"/>
      <c r="W888" s="152"/>
      <c r="X888" s="152"/>
      <c r="Y888" s="152"/>
      <c r="Z888" s="152"/>
    </row>
    <row r="889" spans="1:26" ht="11.25" customHeight="1" x14ac:dyDescent="0.2">
      <c r="A889" s="158"/>
      <c r="B889" s="152"/>
      <c r="C889" s="152"/>
      <c r="D889" s="152"/>
      <c r="E889" s="152"/>
      <c r="F889" s="152"/>
      <c r="G889" s="152"/>
      <c r="H889" s="152"/>
      <c r="I889" s="152"/>
      <c r="J889" s="152"/>
      <c r="K889" s="152"/>
      <c r="L889" s="152"/>
      <c r="M889" s="152"/>
      <c r="N889" s="152"/>
      <c r="O889" s="152"/>
      <c r="P889" s="152"/>
      <c r="Q889" s="152"/>
      <c r="R889" s="152"/>
      <c r="S889" s="152"/>
      <c r="T889" s="152"/>
      <c r="U889" s="152"/>
      <c r="V889" s="152"/>
      <c r="W889" s="152"/>
      <c r="X889" s="152"/>
      <c r="Y889" s="152"/>
      <c r="Z889" s="152"/>
    </row>
    <row r="890" spans="1:26" ht="11.25" customHeight="1" x14ac:dyDescent="0.2">
      <c r="A890" s="158"/>
      <c r="B890" s="152"/>
      <c r="C890" s="152"/>
      <c r="D890" s="152"/>
      <c r="E890" s="152"/>
      <c r="F890" s="152"/>
      <c r="G890" s="152"/>
      <c r="H890" s="152"/>
      <c r="I890" s="152"/>
      <c r="J890" s="152"/>
      <c r="K890" s="152"/>
      <c r="L890" s="152"/>
      <c r="M890" s="152"/>
      <c r="N890" s="152"/>
      <c r="O890" s="152"/>
      <c r="P890" s="152"/>
      <c r="Q890" s="152"/>
      <c r="R890" s="152"/>
      <c r="S890" s="152"/>
      <c r="T890" s="152"/>
      <c r="U890" s="152"/>
      <c r="V890" s="152"/>
      <c r="W890" s="152"/>
      <c r="X890" s="152"/>
      <c r="Y890" s="152"/>
      <c r="Z890" s="152"/>
    </row>
    <row r="891" spans="1:26" ht="11.25" customHeight="1" x14ac:dyDescent="0.2">
      <c r="A891" s="158"/>
      <c r="B891" s="152"/>
      <c r="C891" s="152"/>
      <c r="D891" s="152"/>
      <c r="E891" s="152"/>
      <c r="F891" s="152"/>
      <c r="G891" s="152"/>
      <c r="H891" s="152"/>
      <c r="I891" s="152"/>
      <c r="J891" s="152"/>
      <c r="K891" s="152"/>
      <c r="L891" s="152"/>
      <c r="M891" s="152"/>
      <c r="N891" s="152"/>
      <c r="O891" s="152"/>
      <c r="P891" s="152"/>
      <c r="Q891" s="152"/>
      <c r="R891" s="152"/>
      <c r="S891" s="152"/>
      <c r="T891" s="152"/>
      <c r="U891" s="152"/>
      <c r="V891" s="152"/>
      <c r="W891" s="152"/>
      <c r="X891" s="152"/>
      <c r="Y891" s="152"/>
      <c r="Z891" s="152"/>
    </row>
    <row r="892" spans="1:26" ht="11.25" customHeight="1" x14ac:dyDescent="0.2">
      <c r="A892" s="158"/>
      <c r="B892" s="152"/>
      <c r="C892" s="152"/>
      <c r="D892" s="152"/>
      <c r="E892" s="152"/>
      <c r="F892" s="152"/>
      <c r="G892" s="152"/>
      <c r="H892" s="152"/>
      <c r="I892" s="152"/>
      <c r="J892" s="152"/>
      <c r="K892" s="152"/>
      <c r="L892" s="152"/>
      <c r="M892" s="152"/>
      <c r="N892" s="152"/>
      <c r="O892" s="152"/>
      <c r="P892" s="152"/>
      <c r="Q892" s="152"/>
      <c r="R892" s="152"/>
      <c r="S892" s="152"/>
      <c r="T892" s="152"/>
      <c r="U892" s="152"/>
      <c r="V892" s="152"/>
      <c r="W892" s="152"/>
      <c r="X892" s="152"/>
      <c r="Y892" s="152"/>
      <c r="Z892" s="152"/>
    </row>
    <row r="893" spans="1:26" ht="11.25" customHeight="1" x14ac:dyDescent="0.2">
      <c r="A893" s="158"/>
      <c r="B893" s="152"/>
      <c r="C893" s="152"/>
      <c r="D893" s="152"/>
      <c r="E893" s="152"/>
      <c r="F893" s="152"/>
      <c r="G893" s="152"/>
      <c r="H893" s="152"/>
      <c r="I893" s="152"/>
      <c r="J893" s="152"/>
      <c r="K893" s="152"/>
      <c r="L893" s="152"/>
      <c r="M893" s="152"/>
      <c r="N893" s="152"/>
      <c r="O893" s="152"/>
      <c r="P893" s="152"/>
      <c r="Q893" s="152"/>
      <c r="R893" s="152"/>
      <c r="S893" s="152"/>
      <c r="T893" s="152"/>
      <c r="U893" s="152"/>
      <c r="V893" s="152"/>
      <c r="W893" s="152"/>
      <c r="X893" s="152"/>
      <c r="Y893" s="152"/>
      <c r="Z893" s="152"/>
    </row>
    <row r="894" spans="1:26" ht="11.25" customHeight="1" x14ac:dyDescent="0.2">
      <c r="A894" s="158"/>
      <c r="B894" s="152"/>
      <c r="C894" s="152"/>
      <c r="D894" s="152"/>
      <c r="E894" s="152"/>
      <c r="F894" s="152"/>
      <c r="G894" s="152"/>
      <c r="H894" s="152"/>
      <c r="I894" s="152"/>
      <c r="J894" s="152"/>
      <c r="K894" s="152"/>
      <c r="L894" s="152"/>
      <c r="M894" s="152"/>
      <c r="N894" s="152"/>
      <c r="O894" s="152"/>
      <c r="P894" s="152"/>
      <c r="Q894" s="152"/>
      <c r="R894" s="152"/>
      <c r="S894" s="152"/>
      <c r="T894" s="152"/>
      <c r="U894" s="152"/>
      <c r="V894" s="152"/>
      <c r="W894" s="152"/>
      <c r="X894" s="152"/>
      <c r="Y894" s="152"/>
      <c r="Z894" s="152"/>
    </row>
    <row r="895" spans="1:26" ht="11.25" customHeight="1" x14ac:dyDescent="0.2">
      <c r="A895" s="158"/>
      <c r="B895" s="152"/>
      <c r="C895" s="152"/>
      <c r="D895" s="152"/>
      <c r="E895" s="152"/>
      <c r="F895" s="152"/>
      <c r="G895" s="152"/>
      <c r="H895" s="152"/>
      <c r="I895" s="152"/>
      <c r="J895" s="152"/>
      <c r="K895" s="152"/>
      <c r="L895" s="152"/>
      <c r="M895" s="152"/>
      <c r="N895" s="152"/>
      <c r="O895" s="152"/>
      <c r="P895" s="152"/>
      <c r="Q895" s="152"/>
      <c r="R895" s="152"/>
      <c r="S895" s="152"/>
      <c r="T895" s="152"/>
      <c r="U895" s="152"/>
      <c r="V895" s="152"/>
      <c r="W895" s="152"/>
      <c r="X895" s="152"/>
      <c r="Y895" s="152"/>
      <c r="Z895" s="152"/>
    </row>
    <row r="896" spans="1:26" ht="11.25" customHeight="1" x14ac:dyDescent="0.2">
      <c r="A896" s="158"/>
      <c r="B896" s="152"/>
      <c r="C896" s="152"/>
      <c r="D896" s="152"/>
      <c r="E896" s="152"/>
      <c r="F896" s="152"/>
      <c r="G896" s="152"/>
      <c r="H896" s="152"/>
      <c r="I896" s="152"/>
      <c r="J896" s="152"/>
      <c r="K896" s="152"/>
      <c r="L896" s="152"/>
      <c r="M896" s="152"/>
      <c r="N896" s="152"/>
      <c r="O896" s="152"/>
      <c r="P896" s="152"/>
      <c r="Q896" s="152"/>
      <c r="R896" s="152"/>
      <c r="S896" s="152"/>
      <c r="T896" s="152"/>
      <c r="U896" s="152"/>
      <c r="V896" s="152"/>
      <c r="W896" s="152"/>
      <c r="X896" s="152"/>
      <c r="Y896" s="152"/>
      <c r="Z896" s="152"/>
    </row>
    <row r="897" spans="1:26" ht="11.25" customHeight="1" x14ac:dyDescent="0.2">
      <c r="A897" s="158"/>
      <c r="B897" s="152"/>
      <c r="C897" s="152"/>
      <c r="D897" s="152"/>
      <c r="E897" s="152"/>
      <c r="F897" s="152"/>
      <c r="G897" s="152"/>
      <c r="H897" s="152"/>
      <c r="I897" s="152"/>
      <c r="J897" s="152"/>
      <c r="K897" s="152"/>
      <c r="L897" s="152"/>
      <c r="M897" s="152"/>
      <c r="N897" s="152"/>
      <c r="O897" s="152"/>
      <c r="P897" s="152"/>
      <c r="Q897" s="152"/>
      <c r="R897" s="152"/>
      <c r="S897" s="152"/>
      <c r="T897" s="152"/>
      <c r="U897" s="152"/>
      <c r="V897" s="152"/>
      <c r="W897" s="152"/>
      <c r="X897" s="152"/>
      <c r="Y897" s="152"/>
      <c r="Z897" s="152"/>
    </row>
    <row r="898" spans="1:26" ht="11.25" customHeight="1" x14ac:dyDescent="0.2">
      <c r="A898" s="158"/>
      <c r="B898" s="152"/>
      <c r="C898" s="152"/>
      <c r="D898" s="152"/>
      <c r="E898" s="152"/>
      <c r="F898" s="152"/>
      <c r="G898" s="152"/>
      <c r="H898" s="152"/>
      <c r="I898" s="152"/>
      <c r="J898" s="152"/>
      <c r="K898" s="152"/>
      <c r="L898" s="152"/>
      <c r="M898" s="152"/>
      <c r="N898" s="152"/>
      <c r="O898" s="152"/>
      <c r="P898" s="152"/>
      <c r="Q898" s="152"/>
      <c r="R898" s="152"/>
      <c r="S898" s="152"/>
      <c r="T898" s="152"/>
      <c r="U898" s="152"/>
      <c r="V898" s="152"/>
      <c r="W898" s="152"/>
      <c r="X898" s="152"/>
      <c r="Y898" s="152"/>
      <c r="Z898" s="152"/>
    </row>
    <row r="899" spans="1:26" ht="11.25" customHeight="1" x14ac:dyDescent="0.2">
      <c r="A899" s="158"/>
      <c r="B899" s="152"/>
      <c r="C899" s="152"/>
      <c r="D899" s="152"/>
      <c r="E899" s="152"/>
      <c r="F899" s="152"/>
      <c r="G899" s="152"/>
      <c r="H899" s="152"/>
      <c r="I899" s="152"/>
      <c r="J899" s="152"/>
      <c r="K899" s="152"/>
      <c r="L899" s="152"/>
      <c r="M899" s="152"/>
      <c r="N899" s="152"/>
      <c r="O899" s="152"/>
      <c r="P899" s="152"/>
      <c r="Q899" s="152"/>
      <c r="R899" s="152"/>
      <c r="S899" s="152"/>
      <c r="T899" s="152"/>
      <c r="U899" s="152"/>
      <c r="V899" s="152"/>
      <c r="W899" s="152"/>
      <c r="X899" s="152"/>
      <c r="Y899" s="152"/>
      <c r="Z899" s="152"/>
    </row>
    <row r="900" spans="1:26" ht="11.25" customHeight="1" x14ac:dyDescent="0.2">
      <c r="A900" s="158"/>
      <c r="B900" s="152"/>
      <c r="C900" s="152"/>
      <c r="D900" s="152"/>
      <c r="E900" s="152"/>
      <c r="F900" s="152"/>
      <c r="G900" s="152"/>
      <c r="H900" s="152"/>
      <c r="I900" s="152"/>
      <c r="J900" s="152"/>
      <c r="K900" s="152"/>
      <c r="L900" s="152"/>
      <c r="M900" s="152"/>
      <c r="N900" s="152"/>
      <c r="O900" s="152"/>
      <c r="P900" s="152"/>
      <c r="Q900" s="152"/>
      <c r="R900" s="152"/>
      <c r="S900" s="152"/>
      <c r="T900" s="152"/>
      <c r="U900" s="152"/>
      <c r="V900" s="152"/>
      <c r="W900" s="152"/>
      <c r="X900" s="152"/>
      <c r="Y900" s="152"/>
      <c r="Z900" s="152"/>
    </row>
    <row r="901" spans="1:26" ht="11.25" customHeight="1" x14ac:dyDescent="0.2">
      <c r="A901" s="158"/>
      <c r="B901" s="152"/>
      <c r="C901" s="152"/>
      <c r="D901" s="152"/>
      <c r="E901" s="152"/>
      <c r="F901" s="152"/>
      <c r="G901" s="152"/>
      <c r="H901" s="152"/>
      <c r="I901" s="152"/>
      <c r="J901" s="152"/>
      <c r="K901" s="152"/>
      <c r="L901" s="152"/>
      <c r="M901" s="152"/>
      <c r="N901" s="152"/>
      <c r="O901" s="152"/>
      <c r="P901" s="152"/>
      <c r="Q901" s="152"/>
      <c r="R901" s="152"/>
      <c r="S901" s="152"/>
      <c r="T901" s="152"/>
      <c r="U901" s="152"/>
      <c r="V901" s="152"/>
      <c r="W901" s="152"/>
      <c r="X901" s="152"/>
      <c r="Y901" s="152"/>
      <c r="Z901" s="152"/>
    </row>
    <row r="902" spans="1:26" ht="11.25" customHeight="1" x14ac:dyDescent="0.2">
      <c r="A902" s="158"/>
      <c r="B902" s="152"/>
      <c r="C902" s="152"/>
      <c r="D902" s="152"/>
      <c r="E902" s="152"/>
      <c r="F902" s="152"/>
      <c r="G902" s="152"/>
      <c r="H902" s="152"/>
      <c r="I902" s="152"/>
      <c r="J902" s="152"/>
      <c r="K902" s="152"/>
      <c r="L902" s="152"/>
      <c r="M902" s="152"/>
      <c r="N902" s="152"/>
      <c r="O902" s="152"/>
      <c r="P902" s="152"/>
      <c r="Q902" s="152"/>
      <c r="R902" s="152"/>
      <c r="S902" s="152"/>
      <c r="T902" s="152"/>
      <c r="U902" s="152"/>
      <c r="V902" s="152"/>
      <c r="W902" s="152"/>
      <c r="X902" s="152"/>
      <c r="Y902" s="152"/>
      <c r="Z902" s="152"/>
    </row>
    <row r="903" spans="1:26" ht="11.25" customHeight="1" x14ac:dyDescent="0.2">
      <c r="A903" s="158"/>
      <c r="B903" s="152"/>
      <c r="C903" s="152"/>
      <c r="D903" s="152"/>
      <c r="E903" s="152"/>
      <c r="F903" s="152"/>
      <c r="G903" s="152"/>
      <c r="H903" s="152"/>
      <c r="I903" s="152"/>
      <c r="J903" s="152"/>
      <c r="K903" s="152"/>
      <c r="L903" s="152"/>
      <c r="M903" s="152"/>
      <c r="N903" s="152"/>
      <c r="O903" s="152"/>
      <c r="P903" s="152"/>
      <c r="Q903" s="152"/>
      <c r="R903" s="152"/>
      <c r="S903" s="152"/>
      <c r="T903" s="152"/>
      <c r="U903" s="152"/>
      <c r="V903" s="152"/>
      <c r="W903" s="152"/>
      <c r="X903" s="152"/>
      <c r="Y903" s="152"/>
      <c r="Z903" s="152"/>
    </row>
    <row r="904" spans="1:26" ht="11.25" customHeight="1" x14ac:dyDescent="0.2">
      <c r="A904" s="158"/>
      <c r="B904" s="152"/>
      <c r="C904" s="152"/>
      <c r="D904" s="152"/>
      <c r="E904" s="152"/>
      <c r="F904" s="152"/>
      <c r="G904" s="152"/>
      <c r="H904" s="152"/>
      <c r="I904" s="152"/>
      <c r="J904" s="152"/>
      <c r="K904" s="152"/>
      <c r="L904" s="152"/>
      <c r="M904" s="152"/>
      <c r="N904" s="152"/>
      <c r="O904" s="152"/>
      <c r="P904" s="152"/>
      <c r="Q904" s="152"/>
      <c r="R904" s="152"/>
      <c r="S904" s="152"/>
      <c r="T904" s="152"/>
      <c r="U904" s="152"/>
      <c r="V904" s="152"/>
      <c r="W904" s="152"/>
      <c r="X904" s="152"/>
      <c r="Y904" s="152"/>
      <c r="Z904" s="152"/>
    </row>
    <row r="905" spans="1:26" ht="11.25" customHeight="1" x14ac:dyDescent="0.2">
      <c r="A905" s="158"/>
      <c r="B905" s="152"/>
      <c r="C905" s="152"/>
      <c r="D905" s="152"/>
      <c r="E905" s="152"/>
      <c r="F905" s="152"/>
      <c r="G905" s="152"/>
      <c r="H905" s="152"/>
      <c r="I905" s="152"/>
      <c r="J905" s="152"/>
      <c r="K905" s="152"/>
      <c r="L905" s="152"/>
      <c r="M905" s="152"/>
      <c r="N905" s="152"/>
      <c r="O905" s="152"/>
      <c r="P905" s="152"/>
      <c r="Q905" s="152"/>
      <c r="R905" s="152"/>
      <c r="S905" s="152"/>
      <c r="T905" s="152"/>
      <c r="U905" s="152"/>
      <c r="V905" s="152"/>
      <c r="W905" s="152"/>
      <c r="X905" s="152"/>
      <c r="Y905" s="152"/>
      <c r="Z905" s="152"/>
    </row>
    <row r="906" spans="1:26" ht="11.25" customHeight="1" x14ac:dyDescent="0.2">
      <c r="A906" s="158"/>
      <c r="B906" s="152"/>
      <c r="C906" s="152"/>
      <c r="D906" s="152"/>
      <c r="E906" s="152"/>
      <c r="F906" s="152"/>
      <c r="G906" s="152"/>
      <c r="H906" s="152"/>
      <c r="I906" s="152"/>
      <c r="J906" s="152"/>
      <c r="K906" s="152"/>
      <c r="L906" s="152"/>
      <c r="M906" s="152"/>
      <c r="N906" s="152"/>
      <c r="O906" s="152"/>
      <c r="P906" s="152"/>
      <c r="Q906" s="152"/>
      <c r="R906" s="152"/>
      <c r="S906" s="152"/>
      <c r="T906" s="152"/>
      <c r="U906" s="152"/>
      <c r="V906" s="152"/>
      <c r="W906" s="152"/>
      <c r="X906" s="152"/>
      <c r="Y906" s="152"/>
      <c r="Z906" s="152"/>
    </row>
    <row r="907" spans="1:26" ht="11.25" customHeight="1" x14ac:dyDescent="0.2">
      <c r="A907" s="158"/>
      <c r="B907" s="152"/>
      <c r="C907" s="152"/>
      <c r="D907" s="152"/>
      <c r="E907" s="152"/>
      <c r="F907" s="152"/>
      <c r="G907" s="152"/>
      <c r="H907" s="152"/>
      <c r="I907" s="152"/>
      <c r="J907" s="152"/>
      <c r="K907" s="152"/>
      <c r="L907" s="152"/>
      <c r="M907" s="152"/>
      <c r="N907" s="152"/>
      <c r="O907" s="152"/>
      <c r="P907" s="152"/>
      <c r="Q907" s="152"/>
      <c r="R907" s="152"/>
      <c r="S907" s="152"/>
      <c r="T907" s="152"/>
      <c r="U907" s="152"/>
      <c r="V907" s="152"/>
      <c r="W907" s="152"/>
      <c r="X907" s="152"/>
      <c r="Y907" s="152"/>
      <c r="Z907" s="152"/>
    </row>
    <row r="908" spans="1:26" ht="11.25" customHeight="1" x14ac:dyDescent="0.2">
      <c r="A908" s="158"/>
      <c r="B908" s="152"/>
      <c r="C908" s="152"/>
      <c r="D908" s="152"/>
      <c r="E908" s="152"/>
      <c r="F908" s="152"/>
      <c r="G908" s="152"/>
      <c r="H908" s="152"/>
      <c r="I908" s="152"/>
      <c r="J908" s="152"/>
      <c r="K908" s="152"/>
      <c r="L908" s="152"/>
      <c r="M908" s="152"/>
      <c r="N908" s="152"/>
      <c r="O908" s="152"/>
      <c r="P908" s="152"/>
      <c r="Q908" s="152"/>
      <c r="R908" s="152"/>
      <c r="S908" s="152"/>
      <c r="T908" s="152"/>
      <c r="U908" s="152"/>
      <c r="V908" s="152"/>
      <c r="W908" s="152"/>
      <c r="X908" s="152"/>
      <c r="Y908" s="152"/>
      <c r="Z908" s="152"/>
    </row>
    <row r="909" spans="1:26" ht="11.25" customHeight="1" x14ac:dyDescent="0.2">
      <c r="A909" s="158"/>
      <c r="B909" s="152"/>
      <c r="C909" s="152"/>
      <c r="D909" s="152"/>
      <c r="E909" s="152"/>
      <c r="F909" s="152"/>
      <c r="G909" s="152"/>
      <c r="H909" s="152"/>
      <c r="I909" s="152"/>
      <c r="J909" s="152"/>
      <c r="K909" s="152"/>
      <c r="L909" s="152"/>
      <c r="M909" s="152"/>
      <c r="N909" s="152"/>
      <c r="O909" s="152"/>
      <c r="P909" s="152"/>
      <c r="Q909" s="152"/>
      <c r="R909" s="152"/>
      <c r="S909" s="152"/>
      <c r="T909" s="152"/>
      <c r="U909" s="152"/>
      <c r="V909" s="152"/>
      <c r="W909" s="152"/>
      <c r="X909" s="152"/>
      <c r="Y909" s="152"/>
      <c r="Z909" s="152"/>
    </row>
    <row r="910" spans="1:26" ht="11.25" customHeight="1" x14ac:dyDescent="0.2">
      <c r="A910" s="158"/>
      <c r="B910" s="152"/>
      <c r="C910" s="152"/>
      <c r="D910" s="152"/>
      <c r="E910" s="152"/>
      <c r="F910" s="152"/>
      <c r="G910" s="152"/>
      <c r="H910" s="152"/>
      <c r="I910" s="152"/>
      <c r="J910" s="152"/>
      <c r="K910" s="152"/>
      <c r="L910" s="152"/>
      <c r="M910" s="152"/>
      <c r="N910" s="152"/>
      <c r="O910" s="152"/>
      <c r="P910" s="152"/>
      <c r="Q910" s="152"/>
      <c r="R910" s="152"/>
      <c r="S910" s="152"/>
      <c r="T910" s="152"/>
      <c r="U910" s="152"/>
      <c r="V910" s="152"/>
      <c r="W910" s="152"/>
      <c r="X910" s="152"/>
      <c r="Y910" s="152"/>
      <c r="Z910" s="152"/>
    </row>
    <row r="911" spans="1:26" ht="11.25" customHeight="1" x14ac:dyDescent="0.2">
      <c r="A911" s="158"/>
      <c r="B911" s="152"/>
      <c r="C911" s="152"/>
      <c r="D911" s="152"/>
      <c r="E911" s="152"/>
      <c r="F911" s="152"/>
      <c r="G911" s="152"/>
      <c r="H911" s="152"/>
      <c r="I911" s="152"/>
      <c r="J911" s="152"/>
      <c r="K911" s="152"/>
      <c r="L911" s="152"/>
      <c r="M911" s="152"/>
      <c r="N911" s="152"/>
      <c r="O911" s="152"/>
      <c r="P911" s="152"/>
      <c r="Q911" s="152"/>
      <c r="R911" s="152"/>
      <c r="S911" s="152"/>
      <c r="T911" s="152"/>
      <c r="U911" s="152"/>
      <c r="V911" s="152"/>
      <c r="W911" s="152"/>
      <c r="X911" s="152"/>
      <c r="Y911" s="152"/>
      <c r="Z911" s="152"/>
    </row>
    <row r="912" spans="1:26" ht="11.25" customHeight="1" x14ac:dyDescent="0.2">
      <c r="A912" s="158"/>
      <c r="B912" s="152"/>
      <c r="C912" s="152"/>
      <c r="D912" s="152"/>
      <c r="E912" s="152"/>
      <c r="F912" s="152"/>
      <c r="G912" s="152"/>
      <c r="H912" s="152"/>
      <c r="I912" s="152"/>
      <c r="J912" s="152"/>
      <c r="K912" s="152"/>
      <c r="L912" s="152"/>
      <c r="M912" s="152"/>
      <c r="N912" s="152"/>
      <c r="O912" s="152"/>
      <c r="P912" s="152"/>
      <c r="Q912" s="152"/>
      <c r="R912" s="152"/>
      <c r="S912" s="152"/>
      <c r="T912" s="152"/>
      <c r="U912" s="152"/>
      <c r="V912" s="152"/>
      <c r="W912" s="152"/>
      <c r="X912" s="152"/>
      <c r="Y912" s="152"/>
      <c r="Z912" s="152"/>
    </row>
    <row r="913" spans="1:26" ht="11.25" customHeight="1" x14ac:dyDescent="0.2">
      <c r="A913" s="158"/>
      <c r="B913" s="152"/>
      <c r="C913" s="152"/>
      <c r="D913" s="152"/>
      <c r="E913" s="152"/>
      <c r="F913" s="152"/>
      <c r="G913" s="152"/>
      <c r="H913" s="152"/>
      <c r="I913" s="152"/>
      <c r="J913" s="152"/>
      <c r="K913" s="152"/>
      <c r="L913" s="152"/>
      <c r="M913" s="152"/>
      <c r="N913" s="152"/>
      <c r="O913" s="152"/>
      <c r="P913" s="152"/>
      <c r="Q913" s="152"/>
      <c r="R913" s="152"/>
      <c r="S913" s="152"/>
      <c r="T913" s="152"/>
      <c r="U913" s="152"/>
      <c r="V913" s="152"/>
      <c r="W913" s="152"/>
      <c r="X913" s="152"/>
      <c r="Y913" s="152"/>
      <c r="Z913" s="152"/>
    </row>
    <row r="914" spans="1:26" ht="11.25" customHeight="1" x14ac:dyDescent="0.2">
      <c r="A914" s="158"/>
      <c r="B914" s="152"/>
      <c r="C914" s="152"/>
      <c r="D914" s="152"/>
      <c r="E914" s="152"/>
      <c r="F914" s="152"/>
      <c r="G914" s="152"/>
      <c r="H914" s="152"/>
      <c r="I914" s="152"/>
      <c r="J914" s="152"/>
      <c r="K914" s="152"/>
      <c r="L914" s="152"/>
      <c r="M914" s="152"/>
      <c r="N914" s="152"/>
      <c r="O914" s="152"/>
      <c r="P914" s="152"/>
      <c r="Q914" s="152"/>
      <c r="R914" s="152"/>
      <c r="S914" s="152"/>
      <c r="T914" s="152"/>
      <c r="U914" s="152"/>
      <c r="V914" s="152"/>
      <c r="W914" s="152"/>
      <c r="X914" s="152"/>
      <c r="Y914" s="152"/>
      <c r="Z914" s="152"/>
    </row>
    <row r="915" spans="1:26" ht="11.25" customHeight="1" x14ac:dyDescent="0.2">
      <c r="A915" s="158"/>
      <c r="B915" s="152"/>
      <c r="C915" s="152"/>
      <c r="D915" s="152"/>
      <c r="E915" s="152"/>
      <c r="F915" s="152"/>
      <c r="G915" s="152"/>
      <c r="H915" s="152"/>
      <c r="I915" s="152"/>
      <c r="J915" s="152"/>
      <c r="K915" s="152"/>
      <c r="L915" s="152"/>
      <c r="M915" s="152"/>
      <c r="N915" s="152"/>
      <c r="O915" s="152"/>
      <c r="P915" s="152"/>
      <c r="Q915" s="152"/>
      <c r="R915" s="152"/>
      <c r="S915" s="152"/>
      <c r="T915" s="152"/>
      <c r="U915" s="152"/>
      <c r="V915" s="152"/>
      <c r="W915" s="152"/>
      <c r="X915" s="152"/>
      <c r="Y915" s="152"/>
      <c r="Z915" s="152"/>
    </row>
    <row r="916" spans="1:26" ht="11.25" customHeight="1" x14ac:dyDescent="0.2">
      <c r="A916" s="158"/>
      <c r="B916" s="152"/>
      <c r="C916" s="152"/>
      <c r="D916" s="152"/>
      <c r="E916" s="152"/>
      <c r="F916" s="152"/>
      <c r="G916" s="152"/>
      <c r="H916" s="152"/>
      <c r="I916" s="152"/>
      <c r="J916" s="152"/>
      <c r="K916" s="152"/>
      <c r="L916" s="152"/>
      <c r="M916" s="152"/>
      <c r="N916" s="152"/>
      <c r="O916" s="152"/>
      <c r="P916" s="152"/>
      <c r="Q916" s="152"/>
      <c r="R916" s="152"/>
      <c r="S916" s="152"/>
      <c r="T916" s="152"/>
      <c r="U916" s="152"/>
      <c r="V916" s="152"/>
      <c r="W916" s="152"/>
      <c r="X916" s="152"/>
      <c r="Y916" s="152"/>
      <c r="Z916" s="152"/>
    </row>
    <row r="917" spans="1:26" ht="11.25" customHeight="1" x14ac:dyDescent="0.2">
      <c r="A917" s="158"/>
      <c r="B917" s="152"/>
      <c r="C917" s="152"/>
      <c r="D917" s="152"/>
      <c r="E917" s="152"/>
      <c r="F917" s="152"/>
      <c r="G917" s="152"/>
      <c r="H917" s="152"/>
      <c r="I917" s="152"/>
      <c r="J917" s="152"/>
      <c r="K917" s="152"/>
      <c r="L917" s="152"/>
      <c r="M917" s="152"/>
      <c r="N917" s="152"/>
      <c r="O917" s="152"/>
      <c r="P917" s="152"/>
      <c r="Q917" s="152"/>
      <c r="R917" s="152"/>
      <c r="S917" s="152"/>
      <c r="T917" s="152"/>
      <c r="U917" s="152"/>
      <c r="V917" s="152"/>
      <c r="W917" s="152"/>
      <c r="X917" s="152"/>
      <c r="Y917" s="152"/>
      <c r="Z917" s="152"/>
    </row>
    <row r="918" spans="1:26" ht="11.25" customHeight="1" x14ac:dyDescent="0.2">
      <c r="A918" s="158"/>
      <c r="B918" s="152"/>
      <c r="C918" s="152"/>
      <c r="D918" s="152"/>
      <c r="E918" s="152"/>
      <c r="F918" s="152"/>
      <c r="G918" s="152"/>
      <c r="H918" s="152"/>
      <c r="I918" s="152"/>
      <c r="J918" s="152"/>
      <c r="K918" s="152"/>
      <c r="L918" s="152"/>
      <c r="M918" s="152"/>
      <c r="N918" s="152"/>
      <c r="O918" s="152"/>
      <c r="P918" s="152"/>
      <c r="Q918" s="152"/>
      <c r="R918" s="152"/>
      <c r="S918" s="152"/>
      <c r="T918" s="152"/>
      <c r="U918" s="152"/>
      <c r="V918" s="152"/>
      <c r="W918" s="152"/>
      <c r="X918" s="152"/>
      <c r="Y918" s="152"/>
      <c r="Z918" s="152"/>
    </row>
    <row r="919" spans="1:26" ht="11.25" customHeight="1" x14ac:dyDescent="0.2">
      <c r="A919" s="158"/>
      <c r="B919" s="152"/>
      <c r="C919" s="152"/>
      <c r="D919" s="152"/>
      <c r="E919" s="152"/>
      <c r="F919" s="152"/>
      <c r="G919" s="152"/>
      <c r="H919" s="152"/>
      <c r="I919" s="152"/>
      <c r="J919" s="152"/>
      <c r="K919" s="152"/>
      <c r="L919" s="152"/>
      <c r="M919" s="152"/>
      <c r="N919" s="152"/>
      <c r="O919" s="152"/>
      <c r="P919" s="152"/>
      <c r="Q919" s="152"/>
      <c r="R919" s="152"/>
      <c r="S919" s="152"/>
      <c r="T919" s="152"/>
      <c r="U919" s="152"/>
      <c r="V919" s="152"/>
      <c r="W919" s="152"/>
      <c r="X919" s="152"/>
      <c r="Y919" s="152"/>
      <c r="Z919" s="152"/>
    </row>
    <row r="920" spans="1:26" ht="11.25" customHeight="1" x14ac:dyDescent="0.2">
      <c r="A920" s="158"/>
      <c r="B920" s="152"/>
      <c r="C920" s="152"/>
      <c r="D920" s="152"/>
      <c r="E920" s="152"/>
      <c r="F920" s="152"/>
      <c r="G920" s="152"/>
      <c r="H920" s="152"/>
      <c r="I920" s="152"/>
      <c r="J920" s="152"/>
      <c r="K920" s="152"/>
      <c r="L920" s="152"/>
      <c r="M920" s="152"/>
      <c r="N920" s="152"/>
      <c r="O920" s="152"/>
      <c r="P920" s="152"/>
      <c r="Q920" s="152"/>
      <c r="R920" s="152"/>
      <c r="S920" s="152"/>
      <c r="T920" s="152"/>
      <c r="U920" s="152"/>
      <c r="V920" s="152"/>
      <c r="W920" s="152"/>
      <c r="X920" s="152"/>
      <c r="Y920" s="152"/>
      <c r="Z920" s="152"/>
    </row>
    <row r="921" spans="1:26" ht="11.25" customHeight="1" x14ac:dyDescent="0.2">
      <c r="A921" s="158"/>
      <c r="B921" s="152"/>
      <c r="C921" s="152"/>
      <c r="D921" s="152"/>
      <c r="E921" s="152"/>
      <c r="F921" s="152"/>
      <c r="G921" s="152"/>
      <c r="H921" s="152"/>
      <c r="I921" s="152"/>
      <c r="J921" s="152"/>
      <c r="K921" s="152"/>
      <c r="L921" s="152"/>
      <c r="M921" s="152"/>
      <c r="N921" s="152"/>
      <c r="O921" s="152"/>
      <c r="P921" s="152"/>
      <c r="Q921" s="152"/>
      <c r="R921" s="152"/>
      <c r="S921" s="152"/>
      <c r="T921" s="152"/>
      <c r="U921" s="152"/>
      <c r="V921" s="152"/>
      <c r="W921" s="152"/>
      <c r="X921" s="152"/>
      <c r="Y921" s="152"/>
      <c r="Z921" s="152"/>
    </row>
    <row r="922" spans="1:26" ht="11.25" customHeight="1" x14ac:dyDescent="0.2">
      <c r="A922" s="158"/>
      <c r="B922" s="152"/>
      <c r="C922" s="152"/>
      <c r="D922" s="152"/>
      <c r="E922" s="152"/>
      <c r="F922" s="152"/>
      <c r="G922" s="152"/>
      <c r="H922" s="152"/>
      <c r="I922" s="152"/>
      <c r="J922" s="152"/>
      <c r="K922" s="152"/>
      <c r="L922" s="152"/>
      <c r="M922" s="152"/>
      <c r="N922" s="152"/>
      <c r="O922" s="152"/>
      <c r="P922" s="152"/>
      <c r="Q922" s="152"/>
      <c r="R922" s="152"/>
      <c r="S922" s="152"/>
      <c r="T922" s="152"/>
      <c r="U922" s="152"/>
      <c r="V922" s="152"/>
      <c r="W922" s="152"/>
      <c r="X922" s="152"/>
      <c r="Y922" s="152"/>
      <c r="Z922" s="152"/>
    </row>
    <row r="923" spans="1:26" ht="11.25" customHeight="1" x14ac:dyDescent="0.2">
      <c r="A923" s="158"/>
      <c r="B923" s="152"/>
      <c r="C923" s="152"/>
      <c r="D923" s="152"/>
      <c r="E923" s="152"/>
      <c r="F923" s="152"/>
      <c r="G923" s="152"/>
      <c r="H923" s="152"/>
      <c r="I923" s="152"/>
      <c r="J923" s="152"/>
      <c r="K923" s="152"/>
      <c r="L923" s="152"/>
      <c r="M923" s="152"/>
      <c r="N923" s="152"/>
      <c r="O923" s="152"/>
      <c r="P923" s="152"/>
      <c r="Q923" s="152"/>
      <c r="R923" s="152"/>
      <c r="S923" s="152"/>
      <c r="T923" s="152"/>
      <c r="U923" s="152"/>
      <c r="V923" s="152"/>
      <c r="W923" s="152"/>
      <c r="X923" s="152"/>
      <c r="Y923" s="152"/>
      <c r="Z923" s="152"/>
    </row>
    <row r="924" spans="1:26" ht="11.25" customHeight="1" x14ac:dyDescent="0.2">
      <c r="A924" s="158"/>
      <c r="B924" s="152"/>
      <c r="C924" s="152"/>
      <c r="D924" s="152"/>
      <c r="E924" s="152"/>
      <c r="F924" s="152"/>
      <c r="G924" s="152"/>
      <c r="H924" s="152"/>
      <c r="I924" s="152"/>
      <c r="J924" s="152"/>
      <c r="K924" s="152"/>
      <c r="L924" s="152"/>
      <c r="M924" s="152"/>
      <c r="N924" s="152"/>
      <c r="O924" s="152"/>
      <c r="P924" s="152"/>
      <c r="Q924" s="152"/>
      <c r="R924" s="152"/>
      <c r="S924" s="152"/>
      <c r="T924" s="152"/>
      <c r="U924" s="152"/>
      <c r="V924" s="152"/>
      <c r="W924" s="152"/>
      <c r="X924" s="152"/>
      <c r="Y924" s="152"/>
      <c r="Z924" s="152"/>
    </row>
    <row r="925" spans="1:26" ht="11.25" customHeight="1" x14ac:dyDescent="0.2">
      <c r="A925" s="158"/>
      <c r="B925" s="152"/>
      <c r="C925" s="152"/>
      <c r="D925" s="152"/>
      <c r="E925" s="152"/>
      <c r="F925" s="152"/>
      <c r="G925" s="152"/>
      <c r="H925" s="152"/>
      <c r="I925" s="152"/>
      <c r="J925" s="152"/>
      <c r="K925" s="152"/>
      <c r="L925" s="152"/>
      <c r="M925" s="152"/>
      <c r="N925" s="152"/>
      <c r="O925" s="152"/>
      <c r="P925" s="152"/>
      <c r="Q925" s="152"/>
      <c r="R925" s="152"/>
      <c r="S925" s="152"/>
      <c r="T925" s="152"/>
      <c r="U925" s="152"/>
      <c r="V925" s="152"/>
      <c r="W925" s="152"/>
      <c r="X925" s="152"/>
      <c r="Y925" s="152"/>
      <c r="Z925" s="152"/>
    </row>
    <row r="926" spans="1:26" ht="11.25" customHeight="1" x14ac:dyDescent="0.2">
      <c r="A926" s="158"/>
      <c r="B926" s="152"/>
      <c r="C926" s="152"/>
      <c r="D926" s="152"/>
      <c r="E926" s="152"/>
      <c r="F926" s="152"/>
      <c r="G926" s="152"/>
      <c r="H926" s="152"/>
      <c r="I926" s="152"/>
      <c r="J926" s="152"/>
      <c r="K926" s="152"/>
      <c r="L926" s="152"/>
      <c r="M926" s="152"/>
      <c r="N926" s="152"/>
      <c r="O926" s="152"/>
      <c r="P926" s="152"/>
      <c r="Q926" s="152"/>
      <c r="R926" s="152"/>
      <c r="S926" s="152"/>
      <c r="T926" s="152"/>
      <c r="U926" s="152"/>
      <c r="V926" s="152"/>
      <c r="W926" s="152"/>
      <c r="X926" s="152"/>
      <c r="Y926" s="152"/>
      <c r="Z926" s="152"/>
    </row>
    <row r="927" spans="1:26" ht="11.25" customHeight="1" x14ac:dyDescent="0.2">
      <c r="A927" s="158"/>
      <c r="B927" s="152"/>
      <c r="C927" s="152"/>
      <c r="D927" s="152"/>
      <c r="E927" s="152"/>
      <c r="F927" s="152"/>
      <c r="G927" s="152"/>
      <c r="H927" s="152"/>
      <c r="I927" s="152"/>
      <c r="J927" s="152"/>
      <c r="K927" s="152"/>
      <c r="L927" s="152"/>
      <c r="M927" s="152"/>
      <c r="N927" s="152"/>
      <c r="O927" s="152"/>
      <c r="P927" s="152"/>
      <c r="Q927" s="152"/>
      <c r="R927" s="152"/>
      <c r="S927" s="152"/>
      <c r="T927" s="152"/>
      <c r="U927" s="152"/>
      <c r="V927" s="152"/>
      <c r="W927" s="152"/>
      <c r="X927" s="152"/>
      <c r="Y927" s="152"/>
      <c r="Z927" s="152"/>
    </row>
    <row r="928" spans="1:26" ht="11.25" customHeight="1" x14ac:dyDescent="0.2">
      <c r="A928" s="158"/>
      <c r="B928" s="152"/>
      <c r="C928" s="152"/>
      <c r="D928" s="152"/>
      <c r="E928" s="152"/>
      <c r="F928" s="152"/>
      <c r="G928" s="152"/>
      <c r="H928" s="152"/>
      <c r="I928" s="152"/>
      <c r="J928" s="152"/>
      <c r="K928" s="152"/>
      <c r="L928" s="152"/>
      <c r="M928" s="152"/>
      <c r="N928" s="152"/>
      <c r="O928" s="152"/>
      <c r="P928" s="152"/>
      <c r="Q928" s="152"/>
      <c r="R928" s="152"/>
      <c r="S928" s="152"/>
      <c r="T928" s="152"/>
      <c r="U928" s="152"/>
      <c r="V928" s="152"/>
      <c r="W928" s="152"/>
      <c r="X928" s="152"/>
      <c r="Y928" s="152"/>
      <c r="Z928" s="152"/>
    </row>
    <row r="929" spans="1:26" ht="11.25" customHeight="1" x14ac:dyDescent="0.2">
      <c r="A929" s="158"/>
      <c r="B929" s="152"/>
      <c r="C929" s="152"/>
      <c r="D929" s="152"/>
      <c r="E929" s="152"/>
      <c r="F929" s="152"/>
      <c r="G929" s="152"/>
      <c r="H929" s="152"/>
      <c r="I929" s="152"/>
      <c r="J929" s="152"/>
      <c r="K929" s="152"/>
      <c r="L929" s="152"/>
      <c r="M929" s="152"/>
      <c r="N929" s="152"/>
      <c r="O929" s="152"/>
      <c r="P929" s="152"/>
      <c r="Q929" s="152"/>
      <c r="R929" s="152"/>
      <c r="S929" s="152"/>
      <c r="T929" s="152"/>
      <c r="U929" s="152"/>
      <c r="V929" s="152"/>
      <c r="W929" s="152"/>
      <c r="X929" s="152"/>
      <c r="Y929" s="152"/>
      <c r="Z929" s="152"/>
    </row>
    <row r="930" spans="1:26" ht="11.25" customHeight="1" x14ac:dyDescent="0.2">
      <c r="A930" s="158"/>
      <c r="B930" s="152"/>
      <c r="C930" s="152"/>
      <c r="D930" s="152"/>
      <c r="E930" s="152"/>
      <c r="F930" s="152"/>
      <c r="G930" s="152"/>
      <c r="H930" s="152"/>
      <c r="I930" s="152"/>
      <c r="J930" s="152"/>
      <c r="K930" s="152"/>
      <c r="L930" s="152"/>
      <c r="M930" s="152"/>
      <c r="N930" s="152"/>
      <c r="O930" s="152"/>
      <c r="P930" s="152"/>
      <c r="Q930" s="152"/>
      <c r="R930" s="152"/>
      <c r="S930" s="152"/>
      <c r="T930" s="152"/>
      <c r="U930" s="152"/>
      <c r="V930" s="152"/>
      <c r="W930" s="152"/>
      <c r="X930" s="152"/>
      <c r="Y930" s="152"/>
      <c r="Z930" s="152"/>
    </row>
    <row r="931" spans="1:26" ht="11.25" customHeight="1" x14ac:dyDescent="0.2">
      <c r="A931" s="158"/>
      <c r="B931" s="152"/>
      <c r="C931" s="152"/>
      <c r="D931" s="152"/>
      <c r="E931" s="152"/>
      <c r="F931" s="152"/>
      <c r="G931" s="152"/>
      <c r="H931" s="152"/>
      <c r="I931" s="152"/>
      <c r="J931" s="152"/>
      <c r="K931" s="152"/>
      <c r="L931" s="152"/>
      <c r="M931" s="152"/>
      <c r="N931" s="152"/>
      <c r="O931" s="152"/>
      <c r="P931" s="152"/>
      <c r="Q931" s="152"/>
      <c r="R931" s="152"/>
      <c r="S931" s="152"/>
      <c r="T931" s="152"/>
      <c r="U931" s="152"/>
      <c r="V931" s="152"/>
      <c r="W931" s="152"/>
      <c r="X931" s="152"/>
      <c r="Y931" s="152"/>
      <c r="Z931" s="152"/>
    </row>
    <row r="932" spans="1:26" ht="11.25" customHeight="1" x14ac:dyDescent="0.2">
      <c r="A932" s="158"/>
      <c r="B932" s="152"/>
      <c r="C932" s="152"/>
      <c r="D932" s="152"/>
      <c r="E932" s="152"/>
      <c r="F932" s="152"/>
      <c r="G932" s="152"/>
      <c r="H932" s="152"/>
      <c r="I932" s="152"/>
      <c r="J932" s="152"/>
      <c r="K932" s="152"/>
      <c r="L932" s="152"/>
      <c r="M932" s="152"/>
      <c r="N932" s="152"/>
      <c r="O932" s="152"/>
      <c r="P932" s="152"/>
      <c r="Q932" s="152"/>
      <c r="R932" s="152"/>
      <c r="S932" s="152"/>
      <c r="T932" s="152"/>
      <c r="U932" s="152"/>
      <c r="V932" s="152"/>
      <c r="W932" s="152"/>
      <c r="X932" s="152"/>
      <c r="Y932" s="152"/>
      <c r="Z932" s="152"/>
    </row>
    <row r="933" spans="1:26" ht="11.25" customHeight="1" x14ac:dyDescent="0.2">
      <c r="A933" s="158"/>
      <c r="B933" s="152"/>
      <c r="C933" s="152"/>
      <c r="D933" s="152"/>
      <c r="E933" s="152"/>
      <c r="F933" s="152"/>
      <c r="G933" s="152"/>
      <c r="H933" s="152"/>
      <c r="I933" s="152"/>
      <c r="J933" s="152"/>
      <c r="K933" s="152"/>
      <c r="L933" s="152"/>
      <c r="M933" s="152"/>
      <c r="N933" s="152"/>
      <c r="O933" s="152"/>
      <c r="P933" s="152"/>
      <c r="Q933" s="152"/>
      <c r="R933" s="152"/>
      <c r="S933" s="152"/>
      <c r="T933" s="152"/>
      <c r="U933" s="152"/>
      <c r="V933" s="152"/>
      <c r="W933" s="152"/>
      <c r="X933" s="152"/>
      <c r="Y933" s="152"/>
      <c r="Z933" s="152"/>
    </row>
    <row r="934" spans="1:26" ht="11.25" customHeight="1" x14ac:dyDescent="0.2">
      <c r="A934" s="158"/>
      <c r="B934" s="152"/>
      <c r="C934" s="152"/>
      <c r="D934" s="152"/>
      <c r="E934" s="152"/>
      <c r="F934" s="152"/>
      <c r="G934" s="152"/>
      <c r="H934" s="152"/>
      <c r="I934" s="152"/>
      <c r="J934" s="152"/>
      <c r="K934" s="152"/>
      <c r="L934" s="152"/>
      <c r="M934" s="152"/>
      <c r="N934" s="152"/>
      <c r="O934" s="152"/>
      <c r="P934" s="152"/>
      <c r="Q934" s="152"/>
      <c r="R934" s="152"/>
      <c r="S934" s="152"/>
      <c r="T934" s="152"/>
      <c r="U934" s="152"/>
      <c r="V934" s="152"/>
      <c r="W934" s="152"/>
      <c r="X934" s="152"/>
      <c r="Y934" s="152"/>
      <c r="Z934" s="152"/>
    </row>
    <row r="935" spans="1:26" ht="11.25" customHeight="1" x14ac:dyDescent="0.2">
      <c r="A935" s="158"/>
      <c r="B935" s="152"/>
      <c r="C935" s="152"/>
      <c r="D935" s="152"/>
      <c r="E935" s="152"/>
      <c r="F935" s="152"/>
      <c r="G935" s="152"/>
      <c r="H935" s="152"/>
      <c r="I935" s="152"/>
      <c r="J935" s="152"/>
      <c r="K935" s="152"/>
      <c r="L935" s="152"/>
      <c r="M935" s="152"/>
      <c r="N935" s="152"/>
      <c r="O935" s="152"/>
      <c r="P935" s="152"/>
      <c r="Q935" s="152"/>
      <c r="R935" s="152"/>
      <c r="S935" s="152"/>
      <c r="T935" s="152"/>
      <c r="U935" s="152"/>
      <c r="V935" s="152"/>
      <c r="W935" s="152"/>
      <c r="X935" s="152"/>
      <c r="Y935" s="152"/>
      <c r="Z935" s="152"/>
    </row>
    <row r="936" spans="1:26" ht="11.25" customHeight="1" x14ac:dyDescent="0.2">
      <c r="A936" s="158"/>
      <c r="B936" s="152"/>
      <c r="C936" s="152"/>
      <c r="D936" s="152"/>
      <c r="E936" s="152"/>
      <c r="F936" s="152"/>
      <c r="G936" s="152"/>
      <c r="H936" s="152"/>
      <c r="I936" s="152"/>
      <c r="J936" s="152"/>
      <c r="K936" s="152"/>
      <c r="L936" s="152"/>
      <c r="M936" s="152"/>
      <c r="N936" s="152"/>
      <c r="O936" s="152"/>
      <c r="P936" s="152"/>
      <c r="Q936" s="152"/>
      <c r="R936" s="152"/>
      <c r="S936" s="152"/>
      <c r="T936" s="152"/>
      <c r="U936" s="152"/>
      <c r="V936" s="152"/>
      <c r="W936" s="152"/>
      <c r="X936" s="152"/>
      <c r="Y936" s="152"/>
      <c r="Z936" s="152"/>
    </row>
    <row r="937" spans="1:26" ht="11.25" customHeight="1" x14ac:dyDescent="0.2">
      <c r="A937" s="158"/>
      <c r="B937" s="152"/>
      <c r="C937" s="152"/>
      <c r="D937" s="152"/>
      <c r="E937" s="152"/>
      <c r="F937" s="152"/>
      <c r="G937" s="152"/>
      <c r="H937" s="152"/>
      <c r="I937" s="152"/>
      <c r="J937" s="152"/>
      <c r="K937" s="152"/>
      <c r="L937" s="152"/>
      <c r="M937" s="152"/>
      <c r="N937" s="152"/>
      <c r="O937" s="152"/>
      <c r="P937" s="152"/>
      <c r="Q937" s="152"/>
      <c r="R937" s="152"/>
      <c r="S937" s="152"/>
      <c r="T937" s="152"/>
      <c r="U937" s="152"/>
      <c r="V937" s="152"/>
      <c r="W937" s="152"/>
      <c r="X937" s="152"/>
      <c r="Y937" s="152"/>
      <c r="Z937" s="152"/>
    </row>
    <row r="938" spans="1:26" ht="11.25" customHeight="1" x14ac:dyDescent="0.2">
      <c r="A938" s="158"/>
      <c r="B938" s="152"/>
      <c r="C938" s="152"/>
      <c r="D938" s="152"/>
      <c r="E938" s="152"/>
      <c r="F938" s="152"/>
      <c r="G938" s="152"/>
      <c r="H938" s="152"/>
      <c r="I938" s="152"/>
      <c r="J938" s="152"/>
      <c r="K938" s="152"/>
      <c r="L938" s="152"/>
      <c r="M938" s="152"/>
      <c r="N938" s="152"/>
      <c r="O938" s="152"/>
      <c r="P938" s="152"/>
      <c r="Q938" s="152"/>
      <c r="R938" s="152"/>
      <c r="S938" s="152"/>
      <c r="T938" s="152"/>
      <c r="U938" s="152"/>
      <c r="V938" s="152"/>
      <c r="W938" s="152"/>
      <c r="X938" s="152"/>
      <c r="Y938" s="152"/>
      <c r="Z938" s="152"/>
    </row>
    <row r="939" spans="1:26" ht="11.25" customHeight="1" x14ac:dyDescent="0.2">
      <c r="A939" s="158"/>
      <c r="B939" s="152"/>
      <c r="C939" s="152"/>
      <c r="D939" s="152"/>
      <c r="E939" s="152"/>
      <c r="F939" s="152"/>
      <c r="G939" s="152"/>
      <c r="H939" s="152"/>
      <c r="I939" s="152"/>
      <c r="J939" s="152"/>
      <c r="K939" s="152"/>
      <c r="L939" s="152"/>
      <c r="M939" s="152"/>
      <c r="N939" s="152"/>
      <c r="O939" s="152"/>
      <c r="P939" s="152"/>
      <c r="Q939" s="152"/>
      <c r="R939" s="152"/>
      <c r="S939" s="152"/>
      <c r="T939" s="152"/>
      <c r="U939" s="152"/>
      <c r="V939" s="152"/>
      <c r="W939" s="152"/>
      <c r="X939" s="152"/>
      <c r="Y939" s="152"/>
      <c r="Z939" s="152"/>
    </row>
    <row r="940" spans="1:26" ht="11.25" customHeight="1" x14ac:dyDescent="0.2">
      <c r="A940" s="158"/>
      <c r="B940" s="152"/>
      <c r="C940" s="152"/>
      <c r="D940" s="152"/>
      <c r="E940" s="152"/>
      <c r="F940" s="152"/>
      <c r="G940" s="152"/>
      <c r="H940" s="152"/>
      <c r="I940" s="152"/>
      <c r="J940" s="152"/>
      <c r="K940" s="152"/>
      <c r="L940" s="152"/>
      <c r="M940" s="152"/>
      <c r="N940" s="152"/>
      <c r="O940" s="152"/>
      <c r="P940" s="152"/>
      <c r="Q940" s="152"/>
      <c r="R940" s="152"/>
      <c r="S940" s="152"/>
      <c r="T940" s="152"/>
      <c r="U940" s="152"/>
      <c r="V940" s="152"/>
      <c r="W940" s="152"/>
      <c r="X940" s="152"/>
      <c r="Y940" s="152"/>
      <c r="Z940" s="152"/>
    </row>
    <row r="941" spans="1:26" ht="11.25" customHeight="1" x14ac:dyDescent="0.2">
      <c r="A941" s="158"/>
      <c r="B941" s="152"/>
      <c r="C941" s="152"/>
      <c r="D941" s="152"/>
      <c r="E941" s="152"/>
      <c r="F941" s="152"/>
      <c r="G941" s="152"/>
      <c r="H941" s="152"/>
      <c r="I941" s="152"/>
      <c r="J941" s="152"/>
      <c r="K941" s="152"/>
      <c r="L941" s="152"/>
      <c r="M941" s="152"/>
      <c r="N941" s="152"/>
      <c r="O941" s="152"/>
      <c r="P941" s="152"/>
      <c r="Q941" s="152"/>
      <c r="R941" s="152"/>
      <c r="S941" s="152"/>
      <c r="T941" s="152"/>
      <c r="U941" s="152"/>
      <c r="V941" s="152"/>
      <c r="W941" s="152"/>
      <c r="X941" s="152"/>
      <c r="Y941" s="152"/>
      <c r="Z941" s="152"/>
    </row>
    <row r="942" spans="1:26" ht="11.25" customHeight="1" x14ac:dyDescent="0.2">
      <c r="A942" s="158"/>
      <c r="B942" s="152"/>
      <c r="C942" s="152"/>
      <c r="D942" s="152"/>
      <c r="E942" s="152"/>
      <c r="F942" s="152"/>
      <c r="G942" s="152"/>
      <c r="H942" s="152"/>
      <c r="I942" s="152"/>
      <c r="J942" s="152"/>
      <c r="K942" s="152"/>
      <c r="L942" s="152"/>
      <c r="M942" s="152"/>
      <c r="N942" s="152"/>
      <c r="O942" s="152"/>
      <c r="P942" s="152"/>
      <c r="Q942" s="152"/>
      <c r="R942" s="152"/>
      <c r="S942" s="152"/>
      <c r="T942" s="152"/>
      <c r="U942" s="152"/>
      <c r="V942" s="152"/>
      <c r="W942" s="152"/>
      <c r="X942" s="152"/>
      <c r="Y942" s="152"/>
      <c r="Z942" s="152"/>
    </row>
    <row r="943" spans="1:26" ht="11.25" customHeight="1" x14ac:dyDescent="0.2">
      <c r="A943" s="158"/>
      <c r="B943" s="152"/>
      <c r="C943" s="152"/>
      <c r="D943" s="152"/>
      <c r="E943" s="152"/>
      <c r="F943" s="152"/>
      <c r="G943" s="152"/>
      <c r="H943" s="152"/>
      <c r="I943" s="152"/>
      <c r="J943" s="152"/>
      <c r="K943" s="152"/>
      <c r="L943" s="152"/>
      <c r="M943" s="152"/>
      <c r="N943" s="152"/>
      <c r="O943" s="152"/>
      <c r="P943" s="152"/>
      <c r="Q943" s="152"/>
      <c r="R943" s="152"/>
      <c r="S943" s="152"/>
      <c r="T943" s="152"/>
      <c r="U943" s="152"/>
      <c r="V943" s="152"/>
      <c r="W943" s="152"/>
      <c r="X943" s="152"/>
      <c r="Y943" s="152"/>
      <c r="Z943" s="152"/>
    </row>
    <row r="944" spans="1:26" ht="11.25" customHeight="1" x14ac:dyDescent="0.2">
      <c r="A944" s="158"/>
      <c r="B944" s="152"/>
      <c r="C944" s="152"/>
      <c r="D944" s="152"/>
      <c r="E944" s="152"/>
      <c r="F944" s="152"/>
      <c r="G944" s="152"/>
      <c r="H944" s="152"/>
      <c r="I944" s="152"/>
      <c r="J944" s="152"/>
      <c r="K944" s="152"/>
      <c r="L944" s="152"/>
      <c r="M944" s="152"/>
      <c r="N944" s="152"/>
      <c r="O944" s="152"/>
      <c r="P944" s="152"/>
      <c r="Q944" s="152"/>
      <c r="R944" s="152"/>
      <c r="S944" s="152"/>
      <c r="T944" s="152"/>
      <c r="U944" s="152"/>
      <c r="V944" s="152"/>
      <c r="W944" s="152"/>
      <c r="X944" s="152"/>
      <c r="Y944" s="152"/>
      <c r="Z944" s="152"/>
    </row>
    <row r="945" spans="1:26" ht="11.25" customHeight="1" x14ac:dyDescent="0.2">
      <c r="A945" s="158"/>
      <c r="B945" s="152"/>
      <c r="C945" s="152"/>
      <c r="D945" s="152"/>
      <c r="E945" s="152"/>
      <c r="F945" s="152"/>
      <c r="G945" s="152"/>
      <c r="H945" s="152"/>
      <c r="I945" s="152"/>
      <c r="J945" s="152"/>
      <c r="K945" s="152"/>
      <c r="L945" s="152"/>
      <c r="M945" s="152"/>
      <c r="N945" s="152"/>
      <c r="O945" s="152"/>
      <c r="P945" s="152"/>
      <c r="Q945" s="152"/>
      <c r="R945" s="152"/>
      <c r="S945" s="152"/>
      <c r="T945" s="152"/>
      <c r="U945" s="152"/>
      <c r="V945" s="152"/>
      <c r="W945" s="152"/>
      <c r="X945" s="152"/>
      <c r="Y945" s="152"/>
      <c r="Z945" s="152"/>
    </row>
    <row r="946" spans="1:26" ht="11.25" customHeight="1" x14ac:dyDescent="0.2">
      <c r="A946" s="158"/>
      <c r="B946" s="152"/>
      <c r="C946" s="152"/>
      <c r="D946" s="152"/>
      <c r="E946" s="152"/>
      <c r="F946" s="152"/>
      <c r="G946" s="152"/>
      <c r="H946" s="152"/>
      <c r="I946" s="152"/>
      <c r="J946" s="152"/>
      <c r="K946" s="152"/>
      <c r="L946" s="152"/>
      <c r="M946" s="152"/>
      <c r="N946" s="152"/>
      <c r="O946" s="152"/>
      <c r="P946" s="152"/>
      <c r="Q946" s="152"/>
      <c r="R946" s="152"/>
      <c r="S946" s="152"/>
      <c r="T946" s="152"/>
      <c r="U946" s="152"/>
      <c r="V946" s="152"/>
      <c r="W946" s="152"/>
      <c r="X946" s="152"/>
      <c r="Y946" s="152"/>
      <c r="Z946" s="152"/>
    </row>
    <row r="947" spans="1:26" ht="11.25" customHeight="1" x14ac:dyDescent="0.2">
      <c r="A947" s="158"/>
      <c r="B947" s="152"/>
      <c r="C947" s="152"/>
      <c r="D947" s="152"/>
      <c r="E947" s="152"/>
      <c r="F947" s="152"/>
      <c r="G947" s="152"/>
      <c r="H947" s="152"/>
      <c r="I947" s="152"/>
      <c r="J947" s="152"/>
      <c r="K947" s="152"/>
      <c r="L947" s="152"/>
      <c r="M947" s="152"/>
      <c r="N947" s="152"/>
      <c r="O947" s="152"/>
      <c r="P947" s="152"/>
      <c r="Q947" s="152"/>
      <c r="R947" s="152"/>
      <c r="S947" s="152"/>
      <c r="T947" s="152"/>
      <c r="U947" s="152"/>
      <c r="V947" s="152"/>
      <c r="W947" s="152"/>
      <c r="X947" s="152"/>
      <c r="Y947" s="152"/>
      <c r="Z947" s="152"/>
    </row>
    <row r="948" spans="1:26" ht="11.25" customHeight="1" x14ac:dyDescent="0.2">
      <c r="A948" s="158"/>
      <c r="B948" s="152"/>
      <c r="C948" s="152"/>
      <c r="D948" s="152"/>
      <c r="E948" s="152"/>
      <c r="F948" s="152"/>
      <c r="G948" s="152"/>
      <c r="H948" s="152"/>
      <c r="I948" s="152"/>
      <c r="J948" s="152"/>
      <c r="K948" s="152"/>
      <c r="L948" s="152"/>
      <c r="M948" s="152"/>
      <c r="N948" s="152"/>
      <c r="O948" s="152"/>
      <c r="P948" s="152"/>
      <c r="Q948" s="152"/>
      <c r="R948" s="152"/>
      <c r="S948" s="152"/>
      <c r="T948" s="152"/>
      <c r="U948" s="152"/>
      <c r="V948" s="152"/>
      <c r="W948" s="152"/>
      <c r="X948" s="152"/>
      <c r="Y948" s="152"/>
      <c r="Z948" s="152"/>
    </row>
    <row r="949" spans="1:26" ht="11.25" customHeight="1" x14ac:dyDescent="0.2">
      <c r="A949" s="158"/>
      <c r="B949" s="152"/>
      <c r="C949" s="152"/>
      <c r="D949" s="152"/>
      <c r="E949" s="152"/>
      <c r="F949" s="152"/>
      <c r="G949" s="152"/>
      <c r="H949" s="152"/>
      <c r="I949" s="152"/>
      <c r="J949" s="152"/>
      <c r="K949" s="152"/>
      <c r="L949" s="152"/>
      <c r="M949" s="152"/>
      <c r="N949" s="152"/>
      <c r="O949" s="152"/>
      <c r="P949" s="152"/>
      <c r="Q949" s="152"/>
      <c r="R949" s="152"/>
      <c r="S949" s="152"/>
      <c r="T949" s="152"/>
      <c r="U949" s="152"/>
      <c r="V949" s="152"/>
      <c r="W949" s="152"/>
      <c r="X949" s="152"/>
      <c r="Y949" s="152"/>
      <c r="Z949" s="152"/>
    </row>
    <row r="950" spans="1:26" ht="11.25" customHeight="1" x14ac:dyDescent="0.2">
      <c r="A950" s="158"/>
      <c r="B950" s="152"/>
      <c r="C950" s="152"/>
      <c r="D950" s="152"/>
      <c r="E950" s="152"/>
      <c r="F950" s="152"/>
      <c r="G950" s="152"/>
      <c r="H950" s="152"/>
      <c r="I950" s="152"/>
      <c r="J950" s="152"/>
      <c r="K950" s="152"/>
      <c r="L950" s="152"/>
      <c r="M950" s="152"/>
      <c r="N950" s="152"/>
      <c r="O950" s="152"/>
      <c r="P950" s="152"/>
      <c r="Q950" s="152"/>
      <c r="R950" s="152"/>
      <c r="S950" s="152"/>
      <c r="T950" s="152"/>
      <c r="U950" s="152"/>
      <c r="V950" s="152"/>
      <c r="W950" s="152"/>
      <c r="X950" s="152"/>
      <c r="Y950" s="152"/>
      <c r="Z950" s="152"/>
    </row>
    <row r="951" spans="1:26" ht="11.25" customHeight="1" x14ac:dyDescent="0.2">
      <c r="A951" s="158"/>
      <c r="B951" s="152"/>
      <c r="C951" s="152"/>
      <c r="D951" s="152"/>
      <c r="E951" s="152"/>
      <c r="F951" s="152"/>
      <c r="G951" s="152"/>
      <c r="H951" s="152"/>
      <c r="I951" s="152"/>
      <c r="J951" s="152"/>
      <c r="K951" s="152"/>
      <c r="L951" s="152"/>
      <c r="M951" s="152"/>
      <c r="N951" s="152"/>
      <c r="O951" s="152"/>
      <c r="P951" s="152"/>
      <c r="Q951" s="152"/>
      <c r="R951" s="152"/>
      <c r="S951" s="152"/>
      <c r="T951" s="152"/>
      <c r="U951" s="152"/>
      <c r="V951" s="152"/>
      <c r="W951" s="152"/>
      <c r="X951" s="152"/>
      <c r="Y951" s="152"/>
      <c r="Z951" s="152"/>
    </row>
    <row r="952" spans="1:26" ht="11.25" customHeight="1" x14ac:dyDescent="0.2">
      <c r="A952" s="158"/>
      <c r="B952" s="152"/>
      <c r="C952" s="152"/>
      <c r="D952" s="152"/>
      <c r="E952" s="152"/>
      <c r="F952" s="152"/>
      <c r="G952" s="152"/>
      <c r="H952" s="152"/>
      <c r="I952" s="152"/>
      <c r="J952" s="152"/>
      <c r="K952" s="152"/>
      <c r="L952" s="152"/>
      <c r="M952" s="152"/>
      <c r="N952" s="152"/>
      <c r="O952" s="152"/>
      <c r="P952" s="152"/>
      <c r="Q952" s="152"/>
      <c r="R952" s="152"/>
      <c r="S952" s="152"/>
      <c r="T952" s="152"/>
      <c r="U952" s="152"/>
      <c r="V952" s="152"/>
      <c r="W952" s="152"/>
      <c r="X952" s="152"/>
      <c r="Y952" s="152"/>
      <c r="Z952" s="152"/>
    </row>
    <row r="953" spans="1:26" ht="11.25" customHeight="1" x14ac:dyDescent="0.2">
      <c r="A953" s="158"/>
      <c r="B953" s="152"/>
      <c r="C953" s="152"/>
      <c r="D953" s="152"/>
      <c r="E953" s="152"/>
      <c r="F953" s="152"/>
      <c r="G953" s="152"/>
      <c r="H953" s="152"/>
      <c r="I953" s="152"/>
      <c r="J953" s="152"/>
      <c r="K953" s="152"/>
      <c r="L953" s="152"/>
      <c r="M953" s="152"/>
      <c r="N953" s="152"/>
      <c r="O953" s="152"/>
      <c r="P953" s="152"/>
      <c r="Q953" s="152"/>
      <c r="R953" s="152"/>
      <c r="S953" s="152"/>
      <c r="T953" s="152"/>
      <c r="U953" s="152"/>
      <c r="V953" s="152"/>
      <c r="W953" s="152"/>
      <c r="X953" s="152"/>
      <c r="Y953" s="152"/>
      <c r="Z953" s="152"/>
    </row>
    <row r="954" spans="1:26" ht="11.25" customHeight="1" x14ac:dyDescent="0.2">
      <c r="A954" s="158"/>
      <c r="B954" s="152"/>
      <c r="C954" s="152"/>
      <c r="D954" s="152"/>
      <c r="E954" s="152"/>
      <c r="F954" s="152"/>
      <c r="G954" s="152"/>
      <c r="H954" s="152"/>
      <c r="I954" s="152"/>
      <c r="J954" s="152"/>
      <c r="K954" s="152"/>
      <c r="L954" s="152"/>
      <c r="M954" s="152"/>
      <c r="N954" s="152"/>
      <c r="O954" s="152"/>
      <c r="P954" s="152"/>
      <c r="Q954" s="152"/>
      <c r="R954" s="152"/>
      <c r="S954" s="152"/>
      <c r="T954" s="152"/>
      <c r="U954" s="152"/>
      <c r="V954" s="152"/>
      <c r="W954" s="152"/>
      <c r="X954" s="152"/>
      <c r="Y954" s="152"/>
      <c r="Z954" s="152"/>
    </row>
    <row r="955" spans="1:26" ht="11.25" customHeight="1" x14ac:dyDescent="0.2">
      <c r="A955" s="158"/>
      <c r="B955" s="152"/>
      <c r="C955" s="152"/>
      <c r="D955" s="152"/>
      <c r="E955" s="152"/>
      <c r="F955" s="152"/>
      <c r="G955" s="152"/>
      <c r="H955" s="152"/>
      <c r="I955" s="152"/>
      <c r="J955" s="152"/>
      <c r="K955" s="152"/>
      <c r="L955" s="152"/>
      <c r="M955" s="152"/>
      <c r="N955" s="152"/>
      <c r="O955" s="152"/>
      <c r="P955" s="152"/>
      <c r="Q955" s="152"/>
      <c r="R955" s="152"/>
      <c r="S955" s="152"/>
      <c r="T955" s="152"/>
      <c r="U955" s="152"/>
      <c r="V955" s="152"/>
      <c r="W955" s="152"/>
      <c r="X955" s="152"/>
      <c r="Y955" s="152"/>
      <c r="Z955" s="152"/>
    </row>
    <row r="956" spans="1:26" ht="11.25" customHeight="1" x14ac:dyDescent="0.2">
      <c r="A956" s="158"/>
      <c r="B956" s="152"/>
      <c r="C956" s="152"/>
      <c r="D956" s="152"/>
      <c r="E956" s="152"/>
      <c r="F956" s="152"/>
      <c r="G956" s="152"/>
      <c r="H956" s="152"/>
      <c r="I956" s="152"/>
      <c r="J956" s="152"/>
      <c r="K956" s="152"/>
      <c r="L956" s="152"/>
      <c r="M956" s="152"/>
      <c r="N956" s="152"/>
      <c r="O956" s="152"/>
      <c r="P956" s="152"/>
      <c r="Q956" s="152"/>
      <c r="R956" s="152"/>
      <c r="S956" s="152"/>
      <c r="T956" s="152"/>
      <c r="U956" s="152"/>
      <c r="V956" s="152"/>
      <c r="W956" s="152"/>
      <c r="X956" s="152"/>
      <c r="Y956" s="152"/>
      <c r="Z956" s="152"/>
    </row>
    <row r="957" spans="1:26" ht="11.25" customHeight="1" x14ac:dyDescent="0.2">
      <c r="A957" s="158"/>
      <c r="B957" s="152"/>
      <c r="C957" s="152"/>
      <c r="D957" s="152"/>
      <c r="E957" s="152"/>
      <c r="F957" s="152"/>
      <c r="G957" s="152"/>
      <c r="H957" s="152"/>
      <c r="I957" s="152"/>
      <c r="J957" s="152"/>
      <c r="K957" s="152"/>
      <c r="L957" s="152"/>
      <c r="M957" s="152"/>
      <c r="N957" s="152"/>
      <c r="O957" s="152"/>
      <c r="P957" s="152"/>
      <c r="Q957" s="152"/>
      <c r="R957" s="152"/>
      <c r="S957" s="152"/>
      <c r="T957" s="152"/>
      <c r="U957" s="152"/>
      <c r="V957" s="152"/>
      <c r="W957" s="152"/>
      <c r="X957" s="152"/>
      <c r="Y957" s="152"/>
      <c r="Z957" s="152"/>
    </row>
    <row r="958" spans="1:26" ht="11.25" customHeight="1" x14ac:dyDescent="0.2">
      <c r="A958" s="158"/>
      <c r="B958" s="152"/>
      <c r="C958" s="152"/>
      <c r="D958" s="152"/>
      <c r="E958" s="152"/>
      <c r="F958" s="152"/>
      <c r="G958" s="152"/>
      <c r="H958" s="152"/>
      <c r="I958" s="152"/>
      <c r="J958" s="152"/>
      <c r="K958" s="152"/>
      <c r="L958" s="152"/>
      <c r="M958" s="152"/>
      <c r="N958" s="152"/>
      <c r="O958" s="152"/>
      <c r="P958" s="152"/>
      <c r="Q958" s="152"/>
      <c r="R958" s="152"/>
      <c r="S958" s="152"/>
      <c r="T958" s="152"/>
      <c r="U958" s="152"/>
      <c r="V958" s="152"/>
      <c r="W958" s="152"/>
      <c r="X958" s="152"/>
      <c r="Y958" s="152"/>
      <c r="Z958" s="152"/>
    </row>
    <row r="959" spans="1:26" ht="11.25" customHeight="1" x14ac:dyDescent="0.2">
      <c r="A959" s="158"/>
      <c r="B959" s="152"/>
      <c r="C959" s="152"/>
      <c r="D959" s="152"/>
      <c r="E959" s="152"/>
      <c r="F959" s="152"/>
      <c r="G959" s="152"/>
      <c r="H959" s="152"/>
      <c r="I959" s="152"/>
      <c r="J959" s="152"/>
      <c r="K959" s="152"/>
      <c r="L959" s="152"/>
      <c r="M959" s="152"/>
      <c r="N959" s="152"/>
      <c r="O959" s="152"/>
      <c r="P959" s="152"/>
      <c r="Q959" s="152"/>
      <c r="R959" s="152"/>
      <c r="S959" s="152"/>
      <c r="T959" s="152"/>
      <c r="U959" s="152"/>
      <c r="V959" s="152"/>
      <c r="W959" s="152"/>
      <c r="X959" s="152"/>
      <c r="Y959" s="152"/>
      <c r="Z959" s="152"/>
    </row>
    <row r="960" spans="1:26" ht="11.25" customHeight="1" x14ac:dyDescent="0.2">
      <c r="A960" s="158"/>
      <c r="B960" s="152"/>
      <c r="C960" s="152"/>
      <c r="D960" s="152"/>
      <c r="E960" s="152"/>
      <c r="F960" s="152"/>
      <c r="G960" s="152"/>
      <c r="H960" s="152"/>
      <c r="I960" s="152"/>
      <c r="J960" s="152"/>
      <c r="K960" s="152"/>
      <c r="L960" s="152"/>
      <c r="M960" s="152"/>
      <c r="N960" s="152"/>
      <c r="O960" s="152"/>
      <c r="P960" s="152"/>
      <c r="Q960" s="152"/>
      <c r="R960" s="152"/>
      <c r="S960" s="152"/>
      <c r="T960" s="152"/>
      <c r="U960" s="152"/>
      <c r="V960" s="152"/>
      <c r="W960" s="152"/>
      <c r="X960" s="152"/>
      <c r="Y960" s="152"/>
      <c r="Z960" s="152"/>
    </row>
    <row r="961" spans="1:26" ht="11.25" customHeight="1" x14ac:dyDescent="0.2">
      <c r="A961" s="158"/>
      <c r="B961" s="152"/>
      <c r="C961" s="152"/>
      <c r="D961" s="152"/>
      <c r="E961" s="152"/>
      <c r="F961" s="152"/>
      <c r="G961" s="152"/>
      <c r="H961" s="152"/>
      <c r="I961" s="152"/>
      <c r="J961" s="152"/>
      <c r="K961" s="152"/>
      <c r="L961" s="152"/>
      <c r="M961" s="152"/>
      <c r="N961" s="152"/>
      <c r="O961" s="152"/>
      <c r="P961" s="152"/>
      <c r="Q961" s="152"/>
      <c r="R961" s="152"/>
      <c r="S961" s="152"/>
      <c r="T961" s="152"/>
      <c r="U961" s="152"/>
      <c r="V961" s="152"/>
      <c r="W961" s="152"/>
      <c r="X961" s="152"/>
      <c r="Y961" s="152"/>
      <c r="Z961" s="152"/>
    </row>
    <row r="962" spans="1:26" ht="11.25" customHeight="1" x14ac:dyDescent="0.2">
      <c r="A962" s="158"/>
      <c r="B962" s="152"/>
      <c r="C962" s="152"/>
      <c r="D962" s="152"/>
      <c r="E962" s="152"/>
      <c r="F962" s="152"/>
      <c r="G962" s="152"/>
      <c r="H962" s="152"/>
      <c r="I962" s="152"/>
      <c r="J962" s="152"/>
      <c r="K962" s="152"/>
      <c r="L962" s="152"/>
      <c r="M962" s="152"/>
      <c r="N962" s="152"/>
      <c r="O962" s="152"/>
      <c r="P962" s="152"/>
      <c r="Q962" s="152"/>
      <c r="R962" s="152"/>
      <c r="S962" s="152"/>
      <c r="T962" s="152"/>
      <c r="U962" s="152"/>
      <c r="V962" s="152"/>
      <c r="W962" s="152"/>
      <c r="X962" s="152"/>
      <c r="Y962" s="152"/>
      <c r="Z962" s="152"/>
    </row>
    <row r="963" spans="1:26" ht="11.25" customHeight="1" x14ac:dyDescent="0.2">
      <c r="A963" s="158"/>
      <c r="B963" s="152"/>
      <c r="C963" s="152"/>
      <c r="D963" s="152"/>
      <c r="E963" s="152"/>
      <c r="F963" s="152"/>
      <c r="G963" s="152"/>
      <c r="H963" s="152"/>
      <c r="I963" s="152"/>
      <c r="J963" s="152"/>
      <c r="K963" s="152"/>
      <c r="L963" s="152"/>
      <c r="M963" s="152"/>
      <c r="N963" s="152"/>
      <c r="O963" s="152"/>
      <c r="P963" s="152"/>
      <c r="Q963" s="152"/>
      <c r="R963" s="152"/>
      <c r="S963" s="152"/>
      <c r="T963" s="152"/>
      <c r="U963" s="152"/>
      <c r="V963" s="152"/>
      <c r="W963" s="152"/>
      <c r="X963" s="152"/>
      <c r="Y963" s="152"/>
      <c r="Z963" s="152"/>
    </row>
    <row r="964" spans="1:26" ht="11.25" customHeight="1" x14ac:dyDescent="0.2">
      <c r="A964" s="158"/>
      <c r="B964" s="152"/>
      <c r="C964" s="152"/>
      <c r="D964" s="152"/>
      <c r="E964" s="152"/>
      <c r="F964" s="152"/>
      <c r="G964" s="152"/>
      <c r="H964" s="152"/>
      <c r="I964" s="152"/>
      <c r="J964" s="152"/>
      <c r="K964" s="152"/>
      <c r="L964" s="152"/>
      <c r="M964" s="152"/>
      <c r="N964" s="152"/>
      <c r="O964" s="152"/>
      <c r="P964" s="152"/>
      <c r="Q964" s="152"/>
      <c r="R964" s="152"/>
      <c r="S964" s="152"/>
      <c r="T964" s="152"/>
      <c r="U964" s="152"/>
      <c r="V964" s="152"/>
      <c r="W964" s="152"/>
      <c r="X964" s="152"/>
      <c r="Y964" s="152"/>
      <c r="Z964" s="152"/>
    </row>
    <row r="965" spans="1:26" ht="11.25" customHeight="1" x14ac:dyDescent="0.2">
      <c r="A965" s="158"/>
      <c r="B965" s="152"/>
      <c r="C965" s="152"/>
      <c r="D965" s="152"/>
      <c r="E965" s="152"/>
      <c r="F965" s="152"/>
      <c r="G965" s="152"/>
      <c r="H965" s="152"/>
      <c r="I965" s="152"/>
      <c r="J965" s="152"/>
      <c r="K965" s="152"/>
      <c r="L965" s="152"/>
      <c r="M965" s="152"/>
      <c r="N965" s="152"/>
      <c r="O965" s="152"/>
      <c r="P965" s="152"/>
      <c r="Q965" s="152"/>
      <c r="R965" s="152"/>
      <c r="S965" s="152"/>
      <c r="T965" s="152"/>
      <c r="U965" s="152"/>
      <c r="V965" s="152"/>
      <c r="W965" s="152"/>
      <c r="X965" s="152"/>
      <c r="Y965" s="152"/>
      <c r="Z965" s="152"/>
    </row>
    <row r="966" spans="1:26" ht="11.25" customHeight="1" x14ac:dyDescent="0.2">
      <c r="A966" s="158"/>
      <c r="B966" s="152"/>
      <c r="C966" s="152"/>
      <c r="D966" s="152"/>
      <c r="E966" s="152"/>
      <c r="F966" s="152"/>
      <c r="G966" s="152"/>
      <c r="H966" s="152"/>
      <c r="I966" s="152"/>
      <c r="J966" s="152"/>
      <c r="K966" s="152"/>
      <c r="L966" s="152"/>
      <c r="M966" s="152"/>
      <c r="N966" s="152"/>
      <c r="O966" s="152"/>
      <c r="P966" s="152"/>
      <c r="Q966" s="152"/>
      <c r="R966" s="152"/>
      <c r="S966" s="152"/>
      <c r="T966" s="152"/>
      <c r="U966" s="152"/>
      <c r="V966" s="152"/>
      <c r="W966" s="152"/>
      <c r="X966" s="152"/>
      <c r="Y966" s="152"/>
      <c r="Z966" s="152"/>
    </row>
    <row r="967" spans="1:26" ht="11.25" customHeight="1" x14ac:dyDescent="0.2">
      <c r="A967" s="158"/>
      <c r="B967" s="152"/>
      <c r="C967" s="152"/>
      <c r="D967" s="152"/>
      <c r="E967" s="152"/>
      <c r="F967" s="152"/>
      <c r="G967" s="152"/>
      <c r="H967" s="152"/>
      <c r="I967" s="152"/>
      <c r="J967" s="152"/>
      <c r="K967" s="152"/>
      <c r="L967" s="152"/>
      <c r="M967" s="152"/>
      <c r="N967" s="152"/>
      <c r="O967" s="152"/>
      <c r="P967" s="152"/>
      <c r="Q967" s="152"/>
      <c r="R967" s="152"/>
      <c r="S967" s="152"/>
      <c r="T967" s="152"/>
      <c r="U967" s="152"/>
      <c r="V967" s="152"/>
      <c r="W967" s="152"/>
      <c r="X967" s="152"/>
      <c r="Y967" s="152"/>
      <c r="Z967" s="152"/>
    </row>
    <row r="968" spans="1:26" ht="11.25" customHeight="1" x14ac:dyDescent="0.2">
      <c r="A968" s="158"/>
      <c r="B968" s="152"/>
      <c r="C968" s="152"/>
      <c r="D968" s="152"/>
      <c r="E968" s="152"/>
      <c r="F968" s="152"/>
      <c r="G968" s="152"/>
      <c r="H968" s="152"/>
      <c r="I968" s="152"/>
      <c r="J968" s="152"/>
      <c r="K968" s="152"/>
      <c r="L968" s="152"/>
      <c r="M968" s="152"/>
      <c r="N968" s="152"/>
      <c r="O968" s="152"/>
      <c r="P968" s="152"/>
      <c r="Q968" s="152"/>
      <c r="R968" s="152"/>
      <c r="S968" s="152"/>
      <c r="T968" s="152"/>
      <c r="U968" s="152"/>
      <c r="V968" s="152"/>
      <c r="W968" s="152"/>
      <c r="X968" s="152"/>
      <c r="Y968" s="152"/>
      <c r="Z968" s="152"/>
    </row>
    <row r="969" spans="1:26" ht="11.25" customHeight="1" x14ac:dyDescent="0.2">
      <c r="A969" s="158"/>
      <c r="B969" s="152"/>
      <c r="C969" s="152"/>
      <c r="D969" s="152"/>
      <c r="E969" s="152"/>
      <c r="F969" s="152"/>
      <c r="G969" s="152"/>
      <c r="H969" s="152"/>
      <c r="I969" s="152"/>
      <c r="J969" s="152"/>
      <c r="K969" s="152"/>
      <c r="L969" s="152"/>
      <c r="M969" s="152"/>
      <c r="N969" s="152"/>
      <c r="O969" s="152"/>
      <c r="P969" s="152"/>
      <c r="Q969" s="152"/>
      <c r="R969" s="152"/>
      <c r="S969" s="152"/>
      <c r="T969" s="152"/>
      <c r="U969" s="152"/>
      <c r="V969" s="152"/>
      <c r="W969" s="152"/>
      <c r="X969" s="152"/>
      <c r="Y969" s="152"/>
      <c r="Z969" s="152"/>
    </row>
    <row r="970" spans="1:26" ht="11.25" customHeight="1" x14ac:dyDescent="0.2">
      <c r="A970" s="158"/>
      <c r="B970" s="152"/>
      <c r="C970" s="152"/>
      <c r="D970" s="152"/>
      <c r="E970" s="152"/>
      <c r="F970" s="152"/>
      <c r="G970" s="152"/>
      <c r="H970" s="152"/>
      <c r="I970" s="152"/>
      <c r="J970" s="152"/>
      <c r="K970" s="152"/>
      <c r="L970" s="152"/>
      <c r="M970" s="152"/>
      <c r="N970" s="152"/>
      <c r="O970" s="152"/>
      <c r="P970" s="152"/>
      <c r="Q970" s="152"/>
      <c r="R970" s="152"/>
      <c r="S970" s="152"/>
      <c r="T970" s="152"/>
      <c r="U970" s="152"/>
      <c r="V970" s="152"/>
      <c r="W970" s="152"/>
      <c r="X970" s="152"/>
      <c r="Y970" s="152"/>
      <c r="Z970" s="152"/>
    </row>
    <row r="971" spans="1:26" ht="11.25" customHeight="1" x14ac:dyDescent="0.2">
      <c r="A971" s="158"/>
      <c r="B971" s="152"/>
      <c r="C971" s="152"/>
      <c r="D971" s="152"/>
      <c r="E971" s="152"/>
      <c r="F971" s="152"/>
      <c r="G971" s="152"/>
      <c r="H971" s="152"/>
      <c r="I971" s="152"/>
      <c r="J971" s="152"/>
      <c r="K971" s="152"/>
      <c r="L971" s="152"/>
      <c r="M971" s="152"/>
      <c r="N971" s="152"/>
      <c r="O971" s="152"/>
      <c r="P971" s="152"/>
      <c r="Q971" s="152"/>
      <c r="R971" s="152"/>
      <c r="S971" s="152"/>
      <c r="T971" s="152"/>
      <c r="U971" s="152"/>
      <c r="V971" s="152"/>
      <c r="W971" s="152"/>
      <c r="X971" s="152"/>
      <c r="Y971" s="152"/>
      <c r="Z971" s="152"/>
    </row>
    <row r="972" spans="1:26" ht="11.25" customHeight="1" x14ac:dyDescent="0.2">
      <c r="A972" s="158"/>
      <c r="B972" s="152"/>
      <c r="C972" s="152"/>
      <c r="D972" s="152"/>
      <c r="E972" s="152"/>
      <c r="F972" s="152"/>
      <c r="G972" s="152"/>
      <c r="H972" s="152"/>
      <c r="I972" s="152"/>
      <c r="J972" s="152"/>
      <c r="K972" s="152"/>
      <c r="L972" s="152"/>
      <c r="M972" s="152"/>
      <c r="N972" s="152"/>
      <c r="O972" s="152"/>
      <c r="P972" s="152"/>
      <c r="Q972" s="152"/>
      <c r="R972" s="152"/>
      <c r="S972" s="152"/>
      <c r="T972" s="152"/>
      <c r="U972" s="152"/>
      <c r="V972" s="152"/>
      <c r="W972" s="152"/>
      <c r="X972" s="152"/>
      <c r="Y972" s="152"/>
      <c r="Z972" s="152"/>
    </row>
    <row r="973" spans="1:26" ht="11.25" customHeight="1" x14ac:dyDescent="0.2">
      <c r="A973" s="158"/>
      <c r="B973" s="152"/>
      <c r="C973" s="152"/>
      <c r="D973" s="152"/>
      <c r="E973" s="152"/>
      <c r="F973" s="152"/>
      <c r="G973" s="152"/>
      <c r="H973" s="152"/>
      <c r="I973" s="152"/>
      <c r="J973" s="152"/>
      <c r="K973" s="152"/>
      <c r="L973" s="152"/>
      <c r="M973" s="152"/>
      <c r="N973" s="152"/>
      <c r="O973" s="152"/>
      <c r="P973" s="152"/>
      <c r="Q973" s="152"/>
      <c r="R973" s="152"/>
      <c r="S973" s="152"/>
      <c r="T973" s="152"/>
      <c r="U973" s="152"/>
      <c r="V973" s="152"/>
      <c r="W973" s="152"/>
      <c r="X973" s="152"/>
      <c r="Y973" s="152"/>
      <c r="Z973" s="152"/>
    </row>
    <row r="974" spans="1:26" ht="11.25" customHeight="1" x14ac:dyDescent="0.2">
      <c r="A974" s="158"/>
      <c r="B974" s="152"/>
      <c r="C974" s="152"/>
      <c r="D974" s="152"/>
      <c r="E974" s="152"/>
      <c r="F974" s="152"/>
      <c r="G974" s="152"/>
      <c r="H974" s="152"/>
      <c r="I974" s="152"/>
      <c r="J974" s="152"/>
      <c r="K974" s="152"/>
      <c r="L974" s="152"/>
      <c r="M974" s="152"/>
      <c r="N974" s="152"/>
      <c r="O974" s="152"/>
      <c r="P974" s="152"/>
      <c r="Q974" s="152"/>
      <c r="R974" s="152"/>
      <c r="S974" s="152"/>
      <c r="T974" s="152"/>
      <c r="U974" s="152"/>
      <c r="V974" s="152"/>
      <c r="W974" s="152"/>
      <c r="X974" s="152"/>
      <c r="Y974" s="152"/>
      <c r="Z974" s="152"/>
    </row>
    <row r="975" spans="1:26" ht="11.25" customHeight="1" x14ac:dyDescent="0.2">
      <c r="A975" s="158"/>
      <c r="B975" s="152"/>
      <c r="C975" s="152"/>
      <c r="D975" s="152"/>
      <c r="E975" s="152"/>
      <c r="F975" s="152"/>
      <c r="G975" s="152"/>
      <c r="H975" s="152"/>
      <c r="I975" s="152"/>
      <c r="J975" s="152"/>
      <c r="K975" s="152"/>
      <c r="L975" s="152"/>
      <c r="M975" s="152"/>
      <c r="N975" s="152"/>
      <c r="O975" s="152"/>
      <c r="P975" s="152"/>
      <c r="Q975" s="152"/>
      <c r="R975" s="152"/>
      <c r="S975" s="152"/>
      <c r="T975" s="152"/>
      <c r="U975" s="152"/>
      <c r="V975" s="152"/>
      <c r="W975" s="152"/>
      <c r="X975" s="152"/>
      <c r="Y975" s="152"/>
      <c r="Z975" s="152"/>
    </row>
    <row r="976" spans="1:26" ht="11.25" customHeight="1" x14ac:dyDescent="0.2">
      <c r="A976" s="158"/>
      <c r="B976" s="152"/>
      <c r="C976" s="152"/>
      <c r="D976" s="152"/>
      <c r="E976" s="152"/>
      <c r="F976" s="152"/>
      <c r="G976" s="152"/>
      <c r="H976" s="152"/>
      <c r="I976" s="152"/>
      <c r="J976" s="152"/>
      <c r="K976" s="152"/>
      <c r="L976" s="152"/>
      <c r="M976" s="152"/>
      <c r="N976" s="152"/>
      <c r="O976" s="152"/>
      <c r="P976" s="152"/>
      <c r="Q976" s="152"/>
      <c r="R976" s="152"/>
      <c r="S976" s="152"/>
      <c r="T976" s="152"/>
      <c r="U976" s="152"/>
      <c r="V976" s="152"/>
      <c r="W976" s="152"/>
      <c r="X976" s="152"/>
      <c r="Y976" s="152"/>
      <c r="Z976" s="152"/>
    </row>
    <row r="977" spans="1:26" ht="11.25" customHeight="1" x14ac:dyDescent="0.2">
      <c r="A977" s="158"/>
      <c r="B977" s="152"/>
      <c r="C977" s="152"/>
      <c r="D977" s="152"/>
      <c r="E977" s="152"/>
      <c r="F977" s="152"/>
      <c r="G977" s="152"/>
      <c r="H977" s="152"/>
      <c r="I977" s="152"/>
      <c r="J977" s="152"/>
      <c r="K977" s="152"/>
      <c r="L977" s="152"/>
      <c r="M977" s="152"/>
      <c r="N977" s="152"/>
      <c r="O977" s="152"/>
      <c r="P977" s="152"/>
      <c r="Q977" s="152"/>
      <c r="R977" s="152"/>
      <c r="S977" s="152"/>
      <c r="T977" s="152"/>
      <c r="U977" s="152"/>
      <c r="V977" s="152"/>
      <c r="W977" s="152"/>
      <c r="X977" s="152"/>
      <c r="Y977" s="152"/>
      <c r="Z977" s="152"/>
    </row>
    <row r="978" spans="1:26" ht="11.25" customHeight="1" x14ac:dyDescent="0.2">
      <c r="A978" s="158"/>
      <c r="B978" s="152"/>
      <c r="C978" s="152"/>
      <c r="D978" s="152"/>
      <c r="E978" s="152"/>
      <c r="F978" s="152"/>
      <c r="G978" s="152"/>
      <c r="H978" s="152"/>
      <c r="I978" s="152"/>
      <c r="J978" s="152"/>
      <c r="K978" s="152"/>
      <c r="L978" s="152"/>
      <c r="M978" s="152"/>
      <c r="N978" s="152"/>
      <c r="O978" s="152"/>
      <c r="P978" s="152"/>
      <c r="Q978" s="152"/>
      <c r="R978" s="152"/>
      <c r="S978" s="152"/>
      <c r="T978" s="152"/>
      <c r="U978" s="152"/>
      <c r="V978" s="152"/>
      <c r="W978" s="152"/>
      <c r="X978" s="152"/>
      <c r="Y978" s="152"/>
      <c r="Z978" s="152"/>
    </row>
    <row r="979" spans="1:26" ht="11.25" customHeight="1" x14ac:dyDescent="0.2">
      <c r="A979" s="158"/>
      <c r="B979" s="152"/>
      <c r="C979" s="152"/>
      <c r="D979" s="152"/>
      <c r="E979" s="152"/>
      <c r="F979" s="152"/>
      <c r="G979" s="152"/>
      <c r="H979" s="152"/>
      <c r="I979" s="152"/>
      <c r="J979" s="152"/>
      <c r="K979" s="152"/>
      <c r="L979" s="152"/>
      <c r="M979" s="152"/>
      <c r="N979" s="152"/>
      <c r="O979" s="152"/>
      <c r="P979" s="152"/>
      <c r="Q979" s="152"/>
      <c r="R979" s="152"/>
      <c r="S979" s="152"/>
      <c r="T979" s="152"/>
      <c r="U979" s="152"/>
      <c r="V979" s="152"/>
      <c r="W979" s="152"/>
      <c r="X979" s="152"/>
      <c r="Y979" s="152"/>
      <c r="Z979" s="152"/>
    </row>
    <row r="980" spans="1:26" ht="11.25" customHeight="1" x14ac:dyDescent="0.2">
      <c r="A980" s="158"/>
      <c r="B980" s="152"/>
      <c r="C980" s="152"/>
      <c r="D980" s="152"/>
      <c r="E980" s="152"/>
      <c r="F980" s="152"/>
      <c r="G980" s="152"/>
      <c r="H980" s="152"/>
      <c r="I980" s="152"/>
      <c r="J980" s="152"/>
      <c r="K980" s="152"/>
      <c r="L980" s="152"/>
      <c r="M980" s="152"/>
      <c r="N980" s="152"/>
      <c r="O980" s="152"/>
      <c r="P980" s="152"/>
      <c r="Q980" s="152"/>
      <c r="R980" s="152"/>
      <c r="S980" s="152"/>
      <c r="T980" s="152"/>
      <c r="U980" s="152"/>
      <c r="V980" s="152"/>
      <c r="W980" s="152"/>
      <c r="X980" s="152"/>
      <c r="Y980" s="152"/>
      <c r="Z980" s="152"/>
    </row>
    <row r="981" spans="1:26" ht="11.25" customHeight="1" x14ac:dyDescent="0.2">
      <c r="A981" s="158"/>
      <c r="B981" s="152"/>
      <c r="C981" s="152"/>
      <c r="D981" s="152"/>
      <c r="E981" s="152"/>
      <c r="F981" s="152"/>
      <c r="G981" s="152"/>
      <c r="H981" s="152"/>
      <c r="I981" s="152"/>
      <c r="J981" s="152"/>
      <c r="K981" s="152"/>
      <c r="L981" s="152"/>
      <c r="M981" s="152"/>
      <c r="N981" s="152"/>
      <c r="O981" s="152"/>
      <c r="P981" s="152"/>
      <c r="Q981" s="152"/>
      <c r="R981" s="152"/>
      <c r="S981" s="152"/>
      <c r="T981" s="152"/>
      <c r="U981" s="152"/>
      <c r="V981" s="152"/>
      <c r="W981" s="152"/>
      <c r="X981" s="152"/>
      <c r="Y981" s="152"/>
      <c r="Z981" s="152"/>
    </row>
    <row r="982" spans="1:26" ht="11.25" customHeight="1" x14ac:dyDescent="0.2">
      <c r="A982" s="158"/>
      <c r="B982" s="152"/>
      <c r="C982" s="152"/>
      <c r="D982" s="152"/>
      <c r="E982" s="152"/>
      <c r="F982" s="152"/>
      <c r="G982" s="152"/>
      <c r="H982" s="152"/>
      <c r="I982" s="152"/>
      <c r="J982" s="152"/>
      <c r="K982" s="152"/>
      <c r="L982" s="152"/>
      <c r="M982" s="152"/>
      <c r="N982" s="152"/>
      <c r="O982" s="152"/>
      <c r="P982" s="152"/>
      <c r="Q982" s="152"/>
      <c r="R982" s="152"/>
      <c r="S982" s="152"/>
      <c r="T982" s="152"/>
      <c r="U982" s="152"/>
      <c r="V982" s="152"/>
      <c r="W982" s="152"/>
      <c r="X982" s="152"/>
      <c r="Y982" s="152"/>
      <c r="Z982" s="152"/>
    </row>
    <row r="983" spans="1:26" ht="11.25" customHeight="1" x14ac:dyDescent="0.2">
      <c r="A983" s="158"/>
      <c r="B983" s="152"/>
      <c r="C983" s="152"/>
      <c r="D983" s="152"/>
      <c r="E983" s="152"/>
      <c r="F983" s="152"/>
      <c r="G983" s="152"/>
      <c r="H983" s="152"/>
      <c r="I983" s="152"/>
      <c r="J983" s="152"/>
      <c r="K983" s="152"/>
      <c r="L983" s="152"/>
      <c r="M983" s="152"/>
      <c r="N983" s="152"/>
      <c r="O983" s="152"/>
      <c r="P983" s="152"/>
      <c r="Q983" s="152"/>
      <c r="R983" s="152"/>
      <c r="S983" s="152"/>
      <c r="T983" s="152"/>
      <c r="U983" s="152"/>
      <c r="V983" s="152"/>
      <c r="W983" s="152"/>
      <c r="X983" s="152"/>
      <c r="Y983" s="152"/>
      <c r="Z983" s="152"/>
    </row>
    <row r="984" spans="1:26" ht="11.25" customHeight="1" x14ac:dyDescent="0.2">
      <c r="A984" s="158"/>
      <c r="B984" s="152"/>
      <c r="C984" s="152"/>
      <c r="D984" s="152"/>
      <c r="E984" s="152"/>
      <c r="F984" s="152"/>
      <c r="G984" s="152"/>
      <c r="H984" s="152"/>
      <c r="I984" s="152"/>
      <c r="J984" s="152"/>
      <c r="K984" s="152"/>
      <c r="L984" s="152"/>
      <c r="M984" s="152"/>
      <c r="N984" s="152"/>
      <c r="O984" s="152"/>
      <c r="P984" s="152"/>
      <c r="Q984" s="152"/>
      <c r="R984" s="152"/>
      <c r="S984" s="152"/>
      <c r="T984" s="152"/>
      <c r="U984" s="152"/>
      <c r="V984" s="152"/>
      <c r="W984" s="152"/>
      <c r="X984" s="152"/>
      <c r="Y984" s="152"/>
      <c r="Z984" s="152"/>
    </row>
    <row r="985" spans="1:26" ht="11.25" customHeight="1" x14ac:dyDescent="0.2">
      <c r="A985" s="158"/>
      <c r="B985" s="152"/>
      <c r="C985" s="152"/>
      <c r="D985" s="152"/>
      <c r="E985" s="152"/>
      <c r="F985" s="152"/>
      <c r="G985" s="152"/>
      <c r="H985" s="152"/>
      <c r="I985" s="152"/>
      <c r="J985" s="152"/>
      <c r="K985" s="152"/>
      <c r="L985" s="152"/>
      <c r="M985" s="152"/>
      <c r="N985" s="152"/>
      <c r="O985" s="152"/>
      <c r="P985" s="152"/>
      <c r="Q985" s="152"/>
      <c r="R985" s="152"/>
      <c r="S985" s="152"/>
      <c r="T985" s="152"/>
      <c r="U985" s="152"/>
      <c r="V985" s="152"/>
      <c r="W985" s="152"/>
      <c r="X985" s="152"/>
      <c r="Y985" s="152"/>
      <c r="Z985" s="152"/>
    </row>
    <row r="986" spans="1:26" ht="11.25" customHeight="1" x14ac:dyDescent="0.2">
      <c r="A986" s="158"/>
      <c r="B986" s="152"/>
      <c r="C986" s="152"/>
      <c r="D986" s="152"/>
      <c r="E986" s="152"/>
      <c r="F986" s="152"/>
      <c r="G986" s="152"/>
      <c r="H986" s="152"/>
      <c r="I986" s="152"/>
      <c r="J986" s="152"/>
      <c r="K986" s="152"/>
      <c r="L986" s="152"/>
      <c r="M986" s="152"/>
      <c r="N986" s="152"/>
      <c r="O986" s="152"/>
      <c r="P986" s="152"/>
      <c r="Q986" s="152"/>
      <c r="R986" s="152"/>
      <c r="S986" s="152"/>
      <c r="T986" s="152"/>
      <c r="U986" s="152"/>
      <c r="V986" s="152"/>
      <c r="W986" s="152"/>
      <c r="X986" s="152"/>
      <c r="Y986" s="152"/>
      <c r="Z986" s="152"/>
    </row>
    <row r="987" spans="1:26" ht="11.25" customHeight="1" x14ac:dyDescent="0.2">
      <c r="A987" s="158"/>
      <c r="B987" s="152"/>
      <c r="C987" s="152"/>
      <c r="D987" s="152"/>
      <c r="E987" s="152"/>
      <c r="F987" s="152"/>
      <c r="G987" s="152"/>
      <c r="H987" s="152"/>
      <c r="I987" s="152"/>
      <c r="J987" s="152"/>
      <c r="K987" s="152"/>
      <c r="L987" s="152"/>
      <c r="M987" s="152"/>
      <c r="N987" s="152"/>
      <c r="O987" s="152"/>
      <c r="P987" s="152"/>
      <c r="Q987" s="152"/>
      <c r="R987" s="152"/>
      <c r="S987" s="152"/>
      <c r="T987" s="152"/>
      <c r="U987" s="152"/>
      <c r="V987" s="152"/>
      <c r="W987" s="152"/>
      <c r="X987" s="152"/>
      <c r="Y987" s="152"/>
      <c r="Z987" s="152"/>
    </row>
    <row r="988" spans="1:26" ht="11.25" customHeight="1" x14ac:dyDescent="0.2">
      <c r="A988" s="158"/>
      <c r="B988" s="152"/>
      <c r="C988" s="152"/>
      <c r="D988" s="152"/>
      <c r="E988" s="152"/>
      <c r="F988" s="152"/>
      <c r="G988" s="152"/>
      <c r="H988" s="152"/>
      <c r="I988" s="152"/>
      <c r="J988" s="152"/>
      <c r="K988" s="152"/>
      <c r="L988" s="152"/>
      <c r="M988" s="152"/>
      <c r="N988" s="152"/>
      <c r="O988" s="152"/>
      <c r="P988" s="152"/>
      <c r="Q988" s="152"/>
      <c r="R988" s="152"/>
      <c r="S988" s="152"/>
      <c r="T988" s="152"/>
      <c r="U988" s="152"/>
      <c r="V988" s="152"/>
      <c r="W988" s="152"/>
      <c r="X988" s="152"/>
      <c r="Y988" s="152"/>
      <c r="Z988" s="152"/>
    </row>
    <row r="989" spans="1:26" ht="11.25" customHeight="1" x14ac:dyDescent="0.2">
      <c r="A989" s="158"/>
      <c r="B989" s="152"/>
      <c r="C989" s="152"/>
      <c r="D989" s="152"/>
      <c r="E989" s="152"/>
      <c r="F989" s="152"/>
      <c r="G989" s="152"/>
      <c r="H989" s="152"/>
      <c r="I989" s="152"/>
      <c r="J989" s="152"/>
      <c r="K989" s="152"/>
      <c r="L989" s="152"/>
      <c r="M989" s="152"/>
      <c r="N989" s="152"/>
      <c r="O989" s="152"/>
      <c r="P989" s="152"/>
      <c r="Q989" s="152"/>
      <c r="R989" s="152"/>
      <c r="S989" s="152"/>
      <c r="T989" s="152"/>
      <c r="U989" s="152"/>
      <c r="V989" s="152"/>
      <c r="W989" s="152"/>
      <c r="X989" s="152"/>
      <c r="Y989" s="152"/>
      <c r="Z989" s="152"/>
    </row>
    <row r="990" spans="1:26" ht="11.25" customHeight="1" x14ac:dyDescent="0.2">
      <c r="A990" s="158"/>
      <c r="B990" s="152"/>
      <c r="C990" s="152"/>
      <c r="D990" s="152"/>
      <c r="E990" s="152"/>
      <c r="F990" s="152"/>
      <c r="G990" s="152"/>
      <c r="H990" s="152"/>
      <c r="I990" s="152"/>
      <c r="J990" s="152"/>
      <c r="K990" s="152"/>
      <c r="L990" s="152"/>
      <c r="M990" s="152"/>
      <c r="N990" s="152"/>
      <c r="O990" s="152"/>
      <c r="P990" s="152"/>
      <c r="Q990" s="152"/>
      <c r="R990" s="152"/>
      <c r="S990" s="152"/>
      <c r="T990" s="152"/>
      <c r="U990" s="152"/>
      <c r="V990" s="152"/>
      <c r="W990" s="152"/>
      <c r="X990" s="152"/>
      <c r="Y990" s="152"/>
      <c r="Z990" s="152"/>
    </row>
    <row r="991" spans="1:26" ht="11.25" customHeight="1" x14ac:dyDescent="0.2">
      <c r="A991" s="158"/>
      <c r="B991" s="152"/>
      <c r="C991" s="152"/>
      <c r="D991" s="152"/>
      <c r="E991" s="152"/>
      <c r="F991" s="152"/>
      <c r="G991" s="152"/>
      <c r="H991" s="152"/>
      <c r="I991" s="152"/>
      <c r="J991" s="152"/>
      <c r="K991" s="152"/>
      <c r="L991" s="152"/>
      <c r="M991" s="152"/>
      <c r="N991" s="152"/>
      <c r="O991" s="152"/>
      <c r="P991" s="152"/>
      <c r="Q991" s="152"/>
      <c r="R991" s="152"/>
      <c r="S991" s="152"/>
      <c r="T991" s="152"/>
      <c r="U991" s="152"/>
      <c r="V991" s="152"/>
      <c r="W991" s="152"/>
      <c r="X991" s="152"/>
      <c r="Y991" s="152"/>
      <c r="Z991" s="152"/>
    </row>
    <row r="992" spans="1:26" ht="11.25" customHeight="1" x14ac:dyDescent="0.2">
      <c r="A992" s="158"/>
      <c r="B992" s="152"/>
      <c r="C992" s="152"/>
      <c r="D992" s="152"/>
      <c r="E992" s="152"/>
      <c r="F992" s="152"/>
      <c r="G992" s="152"/>
      <c r="H992" s="152"/>
      <c r="I992" s="152"/>
      <c r="J992" s="152"/>
      <c r="K992" s="152"/>
      <c r="L992" s="152"/>
      <c r="M992" s="152"/>
      <c r="N992" s="152"/>
      <c r="O992" s="152"/>
      <c r="P992" s="152"/>
      <c r="Q992" s="152"/>
      <c r="R992" s="152"/>
      <c r="S992" s="152"/>
      <c r="T992" s="152"/>
      <c r="U992" s="152"/>
      <c r="V992" s="152"/>
      <c r="W992" s="152"/>
      <c r="X992" s="152"/>
      <c r="Y992" s="152"/>
      <c r="Z992" s="152"/>
    </row>
    <row r="993" spans="1:26" ht="11.25" customHeight="1" x14ac:dyDescent="0.2">
      <c r="A993" s="158"/>
      <c r="B993" s="152"/>
      <c r="C993" s="152"/>
      <c r="D993" s="152"/>
      <c r="E993" s="152"/>
      <c r="F993" s="152"/>
      <c r="G993" s="152"/>
      <c r="H993" s="152"/>
      <c r="I993" s="152"/>
      <c r="J993" s="152"/>
      <c r="K993" s="152"/>
      <c r="L993" s="152"/>
      <c r="M993" s="152"/>
      <c r="N993" s="152"/>
      <c r="O993" s="152"/>
      <c r="P993" s="152"/>
      <c r="Q993" s="152"/>
      <c r="R993" s="152"/>
      <c r="S993" s="152"/>
      <c r="T993" s="152"/>
      <c r="U993" s="152"/>
      <c r="V993" s="152"/>
      <c r="W993" s="152"/>
      <c r="X993" s="152"/>
      <c r="Y993" s="152"/>
      <c r="Z993" s="152"/>
    </row>
    <row r="994" spans="1:26" ht="11.25" customHeight="1" x14ac:dyDescent="0.2">
      <c r="A994" s="158"/>
      <c r="B994" s="152"/>
      <c r="C994" s="152"/>
      <c r="D994" s="152"/>
      <c r="E994" s="152"/>
      <c r="F994" s="152"/>
      <c r="G994" s="152"/>
      <c r="H994" s="152"/>
      <c r="I994" s="152"/>
      <c r="J994" s="152"/>
      <c r="K994" s="152"/>
      <c r="L994" s="152"/>
      <c r="M994" s="152"/>
      <c r="N994" s="152"/>
      <c r="O994" s="152"/>
      <c r="P994" s="152"/>
      <c r="Q994" s="152"/>
      <c r="R994" s="152"/>
      <c r="S994" s="152"/>
      <c r="T994" s="152"/>
      <c r="U994" s="152"/>
      <c r="V994" s="152"/>
      <c r="W994" s="152"/>
      <c r="X994" s="152"/>
      <c r="Y994" s="152"/>
      <c r="Z994" s="152"/>
    </row>
    <row r="995" spans="1:26" ht="11.25" customHeight="1" x14ac:dyDescent="0.2">
      <c r="A995" s="158"/>
      <c r="B995" s="152"/>
      <c r="C995" s="152"/>
      <c r="D995" s="152"/>
      <c r="E995" s="152"/>
      <c r="F995" s="152"/>
      <c r="G995" s="152"/>
      <c r="H995" s="152"/>
      <c r="I995" s="152"/>
      <c r="J995" s="152"/>
      <c r="K995" s="152"/>
      <c r="L995" s="152"/>
      <c r="M995" s="152"/>
      <c r="N995" s="152"/>
      <c r="O995" s="152"/>
      <c r="P995" s="152"/>
      <c r="Q995" s="152"/>
      <c r="R995" s="152"/>
      <c r="S995" s="152"/>
      <c r="T995" s="152"/>
      <c r="U995" s="152"/>
      <c r="V995" s="152"/>
      <c r="W995" s="152"/>
      <c r="X995" s="152"/>
      <c r="Y995" s="152"/>
      <c r="Z995" s="152"/>
    </row>
    <row r="996" spans="1:26" ht="11.25" customHeight="1" x14ac:dyDescent="0.2">
      <c r="A996" s="158"/>
      <c r="B996" s="152"/>
      <c r="C996" s="152"/>
      <c r="D996" s="152"/>
      <c r="E996" s="152"/>
      <c r="F996" s="152"/>
      <c r="G996" s="152"/>
      <c r="H996" s="152"/>
      <c r="I996" s="152"/>
      <c r="J996" s="152"/>
      <c r="K996" s="152"/>
      <c r="L996" s="152"/>
      <c r="M996" s="152"/>
      <c r="N996" s="152"/>
      <c r="O996" s="152"/>
      <c r="P996" s="152"/>
      <c r="Q996" s="152"/>
      <c r="R996" s="152"/>
      <c r="S996" s="152"/>
      <c r="T996" s="152"/>
      <c r="U996" s="152"/>
      <c r="V996" s="152"/>
      <c r="W996" s="152"/>
      <c r="X996" s="152"/>
      <c r="Y996" s="152"/>
      <c r="Z996" s="152"/>
    </row>
    <row r="997" spans="1:26" ht="11.25" customHeight="1" x14ac:dyDescent="0.2">
      <c r="A997" s="158"/>
      <c r="B997" s="152"/>
      <c r="C997" s="152"/>
      <c r="D997" s="152"/>
      <c r="E997" s="152"/>
      <c r="F997" s="152"/>
      <c r="G997" s="152"/>
      <c r="H997" s="152"/>
      <c r="I997" s="152"/>
      <c r="J997" s="152"/>
      <c r="K997" s="152"/>
      <c r="L997" s="152"/>
      <c r="M997" s="152"/>
      <c r="N997" s="152"/>
      <c r="O997" s="152"/>
      <c r="P997" s="152"/>
      <c r="Q997" s="152"/>
      <c r="R997" s="152"/>
      <c r="S997" s="152"/>
      <c r="T997" s="152"/>
      <c r="U997" s="152"/>
      <c r="V997" s="152"/>
      <c r="W997" s="152"/>
      <c r="X997" s="152"/>
      <c r="Y997" s="152"/>
      <c r="Z997" s="152"/>
    </row>
    <row r="998" spans="1:26" ht="11.25" customHeight="1" x14ac:dyDescent="0.2">
      <c r="A998" s="158"/>
      <c r="B998" s="152"/>
      <c r="C998" s="152"/>
      <c r="D998" s="152"/>
      <c r="E998" s="152"/>
      <c r="F998" s="152"/>
      <c r="G998" s="152"/>
      <c r="H998" s="152"/>
      <c r="I998" s="152"/>
      <c r="J998" s="152"/>
      <c r="K998" s="152"/>
      <c r="L998" s="152"/>
      <c r="M998" s="152"/>
      <c r="N998" s="152"/>
      <c r="O998" s="152"/>
      <c r="P998" s="152"/>
      <c r="Q998" s="152"/>
      <c r="R998" s="152"/>
      <c r="S998" s="152"/>
      <c r="T998" s="152"/>
      <c r="U998" s="152"/>
      <c r="V998" s="152"/>
      <c r="W998" s="152"/>
      <c r="X998" s="152"/>
      <c r="Y998" s="152"/>
      <c r="Z998" s="152"/>
    </row>
    <row r="999" spans="1:26" ht="11.25" customHeight="1" x14ac:dyDescent="0.2">
      <c r="A999" s="158"/>
      <c r="B999" s="152"/>
      <c r="C999" s="152"/>
      <c r="D999" s="152"/>
      <c r="E999" s="152"/>
      <c r="F999" s="152"/>
      <c r="G999" s="152"/>
      <c r="H999" s="152"/>
      <c r="I999" s="152"/>
      <c r="J999" s="152"/>
      <c r="K999" s="152"/>
      <c r="L999" s="152"/>
      <c r="M999" s="152"/>
      <c r="N999" s="152"/>
      <c r="O999" s="152"/>
      <c r="P999" s="152"/>
      <c r="Q999" s="152"/>
      <c r="R999" s="152"/>
      <c r="S999" s="152"/>
      <c r="T999" s="152"/>
      <c r="U999" s="152"/>
      <c r="V999" s="152"/>
      <c r="W999" s="152"/>
      <c r="X999" s="152"/>
      <c r="Y999" s="152"/>
      <c r="Z999" s="152"/>
    </row>
    <row r="1000" spans="1:26" ht="11.25" customHeight="1" x14ac:dyDescent="0.2">
      <c r="A1000" s="158"/>
      <c r="B1000" s="152"/>
      <c r="C1000" s="152"/>
      <c r="D1000" s="152"/>
      <c r="E1000" s="152"/>
      <c r="F1000" s="152"/>
      <c r="G1000" s="152"/>
      <c r="H1000" s="152"/>
      <c r="I1000" s="152"/>
      <c r="J1000" s="152"/>
      <c r="K1000" s="152"/>
      <c r="L1000" s="152"/>
      <c r="M1000" s="152"/>
      <c r="N1000" s="152"/>
      <c r="O1000" s="152"/>
      <c r="P1000" s="152"/>
      <c r="Q1000" s="152"/>
      <c r="R1000" s="152"/>
      <c r="S1000" s="152"/>
      <c r="T1000" s="152"/>
      <c r="U1000" s="152"/>
      <c r="V1000" s="152"/>
      <c r="W1000" s="152"/>
      <c r="X1000" s="152"/>
      <c r="Y1000" s="152"/>
      <c r="Z1000" s="152"/>
    </row>
  </sheetData>
  <autoFilter ref="A1:C40" xr:uid="{00000000-0009-0000-0000-000010000000}"/>
  <mergeCells count="2">
    <mergeCell ref="A1:A2"/>
    <mergeCell ref="B1:C1"/>
  </mergeCells>
  <pageMargins left="0.7" right="0.7" top="0.75" bottom="0.75" header="0" footer="0"/>
  <pageSetup paperSize="9" scale="56" orientation="portrait"/>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filterMode="1"/>
  <dimension ref="A1:Z1000"/>
  <sheetViews>
    <sheetView workbookViewId="0">
      <pane xSplit="1" ySplit="2" topLeftCell="B215" activePane="bottomRight" state="frozen"/>
      <selection pane="topRight" activeCell="B1" sqref="B1"/>
      <selection pane="bottomLeft" activeCell="A3" sqref="A3"/>
      <selection pane="bottomRight" activeCell="E220" sqref="E220"/>
    </sheetView>
  </sheetViews>
  <sheetFormatPr baseColWidth="10" defaultColWidth="14.5" defaultRowHeight="15" customHeight="1" x14ac:dyDescent="0.2"/>
  <cols>
    <col min="1" max="1" width="16.83203125" customWidth="1"/>
    <col min="2" max="2" width="42.83203125" customWidth="1"/>
    <col min="3" max="3" width="19.6640625" customWidth="1"/>
    <col min="4" max="4" width="55.33203125" customWidth="1"/>
    <col min="5" max="5" width="93" customWidth="1"/>
    <col min="6" max="6" width="39.6640625" customWidth="1"/>
    <col min="7" max="25" width="12.5" customWidth="1"/>
    <col min="26" max="26" width="16.83203125" customWidth="1"/>
  </cols>
  <sheetData>
    <row r="1" spans="1:26" ht="35.25" customHeight="1" x14ac:dyDescent="0.2">
      <c r="A1" s="401" t="s">
        <v>589</v>
      </c>
      <c r="B1" s="353"/>
      <c r="C1" s="353"/>
      <c r="D1" s="353"/>
      <c r="E1" s="353"/>
      <c r="F1" s="337"/>
      <c r="G1" s="152"/>
      <c r="H1" s="152"/>
      <c r="I1" s="152"/>
      <c r="J1" s="159"/>
      <c r="K1" s="159"/>
      <c r="L1" s="159"/>
      <c r="M1" s="159"/>
      <c r="N1" s="159"/>
      <c r="O1" s="159"/>
      <c r="P1" s="159"/>
      <c r="Q1" s="159"/>
      <c r="R1" s="159"/>
      <c r="S1" s="159"/>
      <c r="T1" s="159"/>
      <c r="U1" s="159"/>
      <c r="V1" s="159"/>
      <c r="W1" s="159"/>
      <c r="X1" s="159"/>
      <c r="Y1" s="159"/>
      <c r="Z1" s="159"/>
    </row>
    <row r="2" spans="1:26" ht="35.25" customHeight="1" x14ac:dyDescent="0.2">
      <c r="A2" s="160" t="s">
        <v>62</v>
      </c>
      <c r="B2" s="161" t="s">
        <v>590</v>
      </c>
      <c r="C2" s="161" t="s">
        <v>591</v>
      </c>
      <c r="D2" s="161" t="s">
        <v>592</v>
      </c>
      <c r="E2" s="161" t="s">
        <v>593</v>
      </c>
      <c r="F2" s="162" t="s">
        <v>594</v>
      </c>
      <c r="G2" s="152"/>
      <c r="H2" s="152"/>
      <c r="I2" s="152"/>
      <c r="J2" s="163"/>
      <c r="K2" s="163"/>
      <c r="L2" s="163"/>
      <c r="M2" s="163"/>
      <c r="N2" s="163"/>
      <c r="O2" s="163"/>
      <c r="P2" s="163"/>
      <c r="Q2" s="163"/>
      <c r="R2" s="163"/>
      <c r="S2" s="163"/>
      <c r="T2" s="163"/>
      <c r="U2" s="163"/>
      <c r="V2" s="163"/>
      <c r="W2" s="163"/>
      <c r="X2" s="163"/>
      <c r="Y2" s="163"/>
      <c r="Z2" s="163"/>
    </row>
    <row r="3" spans="1:26" ht="35.25" hidden="1" customHeight="1" x14ac:dyDescent="0.2">
      <c r="A3" s="164" t="s">
        <v>39</v>
      </c>
      <c r="B3" s="121" t="s">
        <v>405</v>
      </c>
      <c r="C3" s="121" t="s">
        <v>595</v>
      </c>
      <c r="D3" s="121" t="s">
        <v>596</v>
      </c>
      <c r="E3" s="121" t="s">
        <v>597</v>
      </c>
      <c r="F3" s="165" t="s">
        <v>186</v>
      </c>
      <c r="G3" s="152"/>
      <c r="H3" s="152"/>
      <c r="I3" s="152"/>
      <c r="J3" s="159"/>
      <c r="K3" s="159"/>
      <c r="L3" s="159"/>
      <c r="M3" s="159"/>
      <c r="N3" s="159"/>
      <c r="O3" s="159"/>
      <c r="P3" s="159"/>
      <c r="Q3" s="159"/>
      <c r="R3" s="159"/>
      <c r="S3" s="159"/>
      <c r="T3" s="159"/>
      <c r="U3" s="159"/>
      <c r="V3" s="159"/>
      <c r="W3" s="159"/>
      <c r="X3" s="159"/>
      <c r="Y3" s="159"/>
      <c r="Z3" s="159"/>
    </row>
    <row r="4" spans="1:26" ht="35.25" hidden="1" customHeight="1" x14ac:dyDescent="0.2">
      <c r="A4" s="164" t="s">
        <v>39</v>
      </c>
      <c r="B4" s="121" t="s">
        <v>405</v>
      </c>
      <c r="C4" s="166" t="s">
        <v>598</v>
      </c>
      <c r="D4" s="166" t="s">
        <v>599</v>
      </c>
      <c r="E4" s="166" t="s">
        <v>600</v>
      </c>
      <c r="F4" s="165" t="s">
        <v>186</v>
      </c>
      <c r="G4" s="159"/>
      <c r="H4" s="159"/>
      <c r="I4" s="159"/>
      <c r="J4" s="159"/>
      <c r="K4" s="159"/>
      <c r="L4" s="159"/>
      <c r="M4" s="159"/>
      <c r="N4" s="159"/>
      <c r="O4" s="159"/>
      <c r="P4" s="159"/>
      <c r="Q4" s="159"/>
      <c r="R4" s="159"/>
      <c r="S4" s="159"/>
      <c r="T4" s="159"/>
      <c r="U4" s="159"/>
      <c r="V4" s="159"/>
      <c r="W4" s="159"/>
      <c r="X4" s="159"/>
      <c r="Y4" s="159"/>
      <c r="Z4" s="159"/>
    </row>
    <row r="5" spans="1:26" ht="35.25" hidden="1" customHeight="1" x14ac:dyDescent="0.2">
      <c r="A5" s="164" t="s">
        <v>39</v>
      </c>
      <c r="B5" s="121" t="s">
        <v>405</v>
      </c>
      <c r="C5" s="166" t="s">
        <v>598</v>
      </c>
      <c r="D5" s="166" t="s">
        <v>599</v>
      </c>
      <c r="E5" s="166" t="s">
        <v>601</v>
      </c>
      <c r="F5" s="165" t="s">
        <v>186</v>
      </c>
      <c r="G5" s="159"/>
      <c r="H5" s="159"/>
      <c r="I5" s="159"/>
      <c r="J5" s="159"/>
      <c r="K5" s="159"/>
      <c r="L5" s="159"/>
      <c r="M5" s="159"/>
      <c r="N5" s="159"/>
      <c r="O5" s="159"/>
      <c r="P5" s="159"/>
      <c r="Q5" s="159"/>
      <c r="R5" s="159"/>
      <c r="S5" s="159"/>
      <c r="T5" s="159"/>
      <c r="U5" s="159"/>
      <c r="V5" s="159"/>
      <c r="W5" s="159"/>
      <c r="X5" s="159"/>
      <c r="Y5" s="159"/>
      <c r="Z5" s="159"/>
    </row>
    <row r="6" spans="1:26" ht="35.25" hidden="1" customHeight="1" x14ac:dyDescent="0.2">
      <c r="A6" s="164" t="s">
        <v>39</v>
      </c>
      <c r="B6" s="121" t="s">
        <v>405</v>
      </c>
      <c r="C6" s="166" t="s">
        <v>598</v>
      </c>
      <c r="D6" s="166" t="s">
        <v>602</v>
      </c>
      <c r="E6" s="166" t="s">
        <v>603</v>
      </c>
      <c r="F6" s="165" t="s">
        <v>186</v>
      </c>
      <c r="G6" s="159"/>
      <c r="H6" s="159"/>
      <c r="I6" s="159"/>
      <c r="J6" s="159"/>
      <c r="K6" s="159"/>
      <c r="L6" s="159"/>
      <c r="M6" s="159"/>
      <c r="N6" s="159"/>
      <c r="O6" s="159"/>
      <c r="P6" s="159"/>
      <c r="Q6" s="159"/>
      <c r="R6" s="159"/>
      <c r="S6" s="159"/>
      <c r="T6" s="159"/>
      <c r="U6" s="159"/>
      <c r="V6" s="159"/>
      <c r="W6" s="159"/>
      <c r="X6" s="159"/>
      <c r="Y6" s="159"/>
      <c r="Z6" s="159"/>
    </row>
    <row r="7" spans="1:26" ht="35.25" hidden="1" customHeight="1" x14ac:dyDescent="0.2">
      <c r="A7" s="164" t="s">
        <v>39</v>
      </c>
      <c r="B7" s="121" t="s">
        <v>405</v>
      </c>
      <c r="C7" s="166" t="s">
        <v>598</v>
      </c>
      <c r="D7" s="166" t="s">
        <v>602</v>
      </c>
      <c r="E7" s="166" t="s">
        <v>604</v>
      </c>
      <c r="F7" s="165" t="s">
        <v>186</v>
      </c>
      <c r="G7" s="159"/>
      <c r="H7" s="159"/>
      <c r="I7" s="159"/>
      <c r="J7" s="159"/>
      <c r="K7" s="159"/>
      <c r="L7" s="159"/>
      <c r="M7" s="159"/>
      <c r="N7" s="159"/>
      <c r="O7" s="159"/>
      <c r="P7" s="159"/>
      <c r="Q7" s="159"/>
      <c r="R7" s="159"/>
      <c r="S7" s="159"/>
      <c r="T7" s="159"/>
      <c r="U7" s="159"/>
      <c r="V7" s="159"/>
      <c r="W7" s="159"/>
      <c r="X7" s="159"/>
      <c r="Y7" s="159"/>
      <c r="Z7" s="159"/>
    </row>
    <row r="8" spans="1:26" ht="35.25" hidden="1" customHeight="1" x14ac:dyDescent="0.2">
      <c r="A8" s="164" t="s">
        <v>39</v>
      </c>
      <c r="B8" s="121" t="s">
        <v>405</v>
      </c>
      <c r="C8" s="121" t="s">
        <v>605</v>
      </c>
      <c r="D8" s="121" t="s">
        <v>606</v>
      </c>
      <c r="E8" s="121" t="s">
        <v>607</v>
      </c>
      <c r="F8" s="121" t="s">
        <v>186</v>
      </c>
      <c r="G8" s="159"/>
      <c r="H8" s="159"/>
      <c r="I8" s="159"/>
      <c r="J8" s="159"/>
      <c r="K8" s="159"/>
      <c r="L8" s="159"/>
      <c r="M8" s="159"/>
      <c r="N8" s="159"/>
      <c r="O8" s="159"/>
      <c r="P8" s="159"/>
      <c r="Q8" s="159"/>
      <c r="R8" s="159"/>
      <c r="S8" s="159"/>
      <c r="T8" s="159"/>
      <c r="U8" s="159"/>
      <c r="V8" s="159"/>
      <c r="W8" s="159"/>
      <c r="X8" s="159"/>
      <c r="Y8" s="159"/>
      <c r="Z8" s="159"/>
    </row>
    <row r="9" spans="1:26" ht="35.25" hidden="1" customHeight="1" x14ac:dyDescent="0.2">
      <c r="A9" s="164" t="s">
        <v>39</v>
      </c>
      <c r="B9" s="121" t="s">
        <v>405</v>
      </c>
      <c r="C9" s="121" t="s">
        <v>608</v>
      </c>
      <c r="D9" s="121" t="s">
        <v>609</v>
      </c>
      <c r="E9" s="165" t="s">
        <v>610</v>
      </c>
      <c r="F9" s="121" t="s">
        <v>186</v>
      </c>
      <c r="G9" s="159"/>
      <c r="H9" s="159"/>
      <c r="I9" s="159"/>
      <c r="J9" s="159"/>
      <c r="K9" s="159"/>
      <c r="L9" s="159"/>
      <c r="M9" s="159"/>
      <c r="N9" s="159"/>
      <c r="O9" s="159"/>
      <c r="P9" s="159"/>
      <c r="Q9" s="159"/>
      <c r="R9" s="159"/>
      <c r="S9" s="159"/>
      <c r="T9" s="159"/>
      <c r="U9" s="159"/>
      <c r="V9" s="159"/>
      <c r="W9" s="159"/>
      <c r="X9" s="159"/>
      <c r="Y9" s="159"/>
      <c r="Z9" s="159"/>
    </row>
    <row r="10" spans="1:26" ht="35.25" hidden="1" customHeight="1" x14ac:dyDescent="0.2">
      <c r="A10" s="164" t="s">
        <v>39</v>
      </c>
      <c r="B10" s="167" t="s">
        <v>474</v>
      </c>
      <c r="C10" s="121" t="s">
        <v>595</v>
      </c>
      <c r="D10" s="121" t="s">
        <v>611</v>
      </c>
      <c r="E10" s="168" t="s">
        <v>612</v>
      </c>
      <c r="F10" s="121" t="s">
        <v>184</v>
      </c>
      <c r="G10" s="159"/>
      <c r="H10" s="159"/>
      <c r="I10" s="159"/>
      <c r="J10" s="159"/>
      <c r="K10" s="159"/>
      <c r="L10" s="159"/>
      <c r="M10" s="159"/>
      <c r="N10" s="159"/>
      <c r="O10" s="159"/>
      <c r="P10" s="159"/>
      <c r="Q10" s="159"/>
      <c r="R10" s="159"/>
      <c r="S10" s="159"/>
      <c r="T10" s="159"/>
      <c r="U10" s="159"/>
      <c r="V10" s="159"/>
      <c r="W10" s="159"/>
      <c r="X10" s="159"/>
      <c r="Y10" s="159"/>
      <c r="Z10" s="159"/>
    </row>
    <row r="11" spans="1:26" ht="35.25" hidden="1" customHeight="1" x14ac:dyDescent="0.2">
      <c r="A11" s="164" t="s">
        <v>39</v>
      </c>
      <c r="B11" s="167" t="s">
        <v>474</v>
      </c>
      <c r="C11" s="121" t="s">
        <v>595</v>
      </c>
      <c r="D11" s="165" t="s">
        <v>613</v>
      </c>
      <c r="E11" s="168" t="s">
        <v>614</v>
      </c>
      <c r="F11" s="121" t="s">
        <v>184</v>
      </c>
      <c r="G11" s="159"/>
      <c r="H11" s="159"/>
      <c r="I11" s="159"/>
      <c r="J11" s="159"/>
      <c r="K11" s="159"/>
      <c r="L11" s="159"/>
      <c r="M11" s="159"/>
      <c r="N11" s="159"/>
      <c r="O11" s="159"/>
      <c r="P11" s="159"/>
      <c r="Q11" s="159"/>
      <c r="R11" s="159"/>
      <c r="S11" s="159"/>
      <c r="T11" s="159"/>
      <c r="U11" s="159"/>
      <c r="V11" s="159"/>
      <c r="W11" s="159"/>
      <c r="X11" s="159"/>
      <c r="Y11" s="159"/>
      <c r="Z11" s="159"/>
    </row>
    <row r="12" spans="1:26" ht="35.25" hidden="1" customHeight="1" x14ac:dyDescent="0.2">
      <c r="A12" s="164" t="s">
        <v>39</v>
      </c>
      <c r="B12" s="167" t="s">
        <v>474</v>
      </c>
      <c r="C12" s="169" t="s">
        <v>598</v>
      </c>
      <c r="D12" s="169" t="s">
        <v>615</v>
      </c>
      <c r="E12" s="169" t="s">
        <v>616</v>
      </c>
      <c r="F12" s="165" t="s">
        <v>184</v>
      </c>
      <c r="G12" s="159"/>
      <c r="H12" s="159"/>
      <c r="I12" s="159"/>
      <c r="J12" s="159"/>
      <c r="K12" s="159"/>
      <c r="L12" s="159"/>
      <c r="M12" s="159"/>
      <c r="N12" s="159"/>
      <c r="O12" s="159"/>
      <c r="P12" s="159"/>
      <c r="Q12" s="159"/>
      <c r="R12" s="159"/>
      <c r="S12" s="159"/>
      <c r="T12" s="159"/>
      <c r="U12" s="159"/>
      <c r="V12" s="159"/>
      <c r="W12" s="159"/>
      <c r="X12" s="159"/>
      <c r="Y12" s="159"/>
      <c r="Z12" s="159"/>
    </row>
    <row r="13" spans="1:26" ht="35.25" hidden="1" customHeight="1" x14ac:dyDescent="0.2">
      <c r="A13" s="164" t="s">
        <v>39</v>
      </c>
      <c r="B13" s="167" t="s">
        <v>474</v>
      </c>
      <c r="C13" s="169" t="s">
        <v>598</v>
      </c>
      <c r="D13" s="169" t="s">
        <v>617</v>
      </c>
      <c r="E13" s="169" t="s">
        <v>618</v>
      </c>
      <c r="F13" s="165" t="s">
        <v>184</v>
      </c>
      <c r="G13" s="159"/>
      <c r="H13" s="159"/>
      <c r="I13" s="159"/>
      <c r="J13" s="159"/>
      <c r="K13" s="159"/>
      <c r="L13" s="159"/>
      <c r="M13" s="159"/>
      <c r="N13" s="159"/>
      <c r="O13" s="159"/>
      <c r="P13" s="159"/>
      <c r="Q13" s="159"/>
      <c r="R13" s="159"/>
      <c r="S13" s="159"/>
      <c r="T13" s="159"/>
      <c r="U13" s="159"/>
      <c r="V13" s="159"/>
      <c r="W13" s="159"/>
      <c r="X13" s="159"/>
      <c r="Y13" s="159"/>
      <c r="Z13" s="159"/>
    </row>
    <row r="14" spans="1:26" ht="35.25" hidden="1" customHeight="1" x14ac:dyDescent="0.2">
      <c r="A14" s="164" t="s">
        <v>39</v>
      </c>
      <c r="B14" s="167" t="s">
        <v>474</v>
      </c>
      <c r="C14" s="121" t="s">
        <v>608</v>
      </c>
      <c r="D14" s="121" t="s">
        <v>619</v>
      </c>
      <c r="E14" s="121" t="s">
        <v>620</v>
      </c>
      <c r="F14" s="121" t="s">
        <v>184</v>
      </c>
      <c r="G14" s="159"/>
      <c r="H14" s="159"/>
      <c r="I14" s="159"/>
      <c r="J14" s="159"/>
      <c r="K14" s="159"/>
      <c r="L14" s="159"/>
      <c r="M14" s="159"/>
      <c r="N14" s="159"/>
      <c r="O14" s="159"/>
      <c r="P14" s="159"/>
      <c r="Q14" s="159"/>
      <c r="R14" s="159"/>
      <c r="S14" s="159"/>
      <c r="T14" s="159"/>
      <c r="U14" s="159"/>
      <c r="V14" s="159"/>
      <c r="W14" s="159"/>
      <c r="X14" s="159"/>
      <c r="Y14" s="159"/>
      <c r="Z14" s="159"/>
    </row>
    <row r="15" spans="1:26" ht="35.25" hidden="1" customHeight="1" x14ac:dyDescent="0.2">
      <c r="A15" s="164" t="s">
        <v>39</v>
      </c>
      <c r="B15" s="121" t="s">
        <v>73</v>
      </c>
      <c r="C15" s="121" t="s">
        <v>595</v>
      </c>
      <c r="D15" s="121" t="s">
        <v>621</v>
      </c>
      <c r="E15" s="121" t="s">
        <v>622</v>
      </c>
      <c r="F15" s="121" t="s">
        <v>185</v>
      </c>
      <c r="G15" s="159"/>
      <c r="H15" s="159"/>
      <c r="I15" s="159"/>
      <c r="J15" s="159"/>
      <c r="K15" s="159"/>
      <c r="L15" s="159"/>
      <c r="M15" s="159"/>
      <c r="N15" s="159"/>
      <c r="O15" s="159"/>
      <c r="P15" s="159"/>
      <c r="Q15" s="159"/>
      <c r="R15" s="159"/>
      <c r="S15" s="159"/>
      <c r="T15" s="159"/>
      <c r="U15" s="159"/>
      <c r="V15" s="159"/>
      <c r="W15" s="159"/>
      <c r="X15" s="159"/>
      <c r="Y15" s="159"/>
      <c r="Z15" s="159"/>
    </row>
    <row r="16" spans="1:26" ht="35.25" hidden="1" customHeight="1" x14ac:dyDescent="0.2">
      <c r="A16" s="164" t="s">
        <v>39</v>
      </c>
      <c r="B16" s="121" t="s">
        <v>73</v>
      </c>
      <c r="C16" s="121" t="s">
        <v>608</v>
      </c>
      <c r="D16" s="121" t="s">
        <v>623</v>
      </c>
      <c r="E16" s="121" t="s">
        <v>624</v>
      </c>
      <c r="F16" s="121" t="s">
        <v>185</v>
      </c>
      <c r="G16" s="159"/>
      <c r="H16" s="159"/>
      <c r="I16" s="159"/>
      <c r="J16" s="159"/>
      <c r="K16" s="159"/>
      <c r="L16" s="159"/>
      <c r="M16" s="159"/>
      <c r="N16" s="159"/>
      <c r="O16" s="159"/>
      <c r="P16" s="159"/>
      <c r="Q16" s="159"/>
      <c r="R16" s="159"/>
      <c r="S16" s="159"/>
      <c r="T16" s="159"/>
      <c r="U16" s="159"/>
      <c r="V16" s="159"/>
      <c r="W16" s="159"/>
      <c r="X16" s="159"/>
      <c r="Y16" s="159"/>
      <c r="Z16" s="159"/>
    </row>
    <row r="17" spans="1:26" ht="35.25" hidden="1" customHeight="1" x14ac:dyDescent="0.2">
      <c r="A17" s="164" t="s">
        <v>39</v>
      </c>
      <c r="B17" s="121" t="s">
        <v>70</v>
      </c>
      <c r="C17" s="121" t="s">
        <v>595</v>
      </c>
      <c r="D17" s="121" t="s">
        <v>625</v>
      </c>
      <c r="E17" s="121" t="s">
        <v>626</v>
      </c>
      <c r="F17" s="121" t="s">
        <v>185</v>
      </c>
      <c r="G17" s="159"/>
      <c r="H17" s="159"/>
      <c r="I17" s="159"/>
      <c r="J17" s="159"/>
      <c r="K17" s="159"/>
      <c r="L17" s="159"/>
      <c r="M17" s="159"/>
      <c r="N17" s="159"/>
      <c r="O17" s="159"/>
      <c r="P17" s="159"/>
      <c r="Q17" s="159"/>
      <c r="R17" s="159"/>
      <c r="S17" s="159"/>
      <c r="T17" s="159"/>
      <c r="U17" s="159"/>
      <c r="V17" s="159"/>
      <c r="W17" s="159"/>
      <c r="X17" s="159"/>
      <c r="Y17" s="159"/>
      <c r="Z17" s="159"/>
    </row>
    <row r="18" spans="1:26" ht="35.25" hidden="1" customHeight="1" x14ac:dyDescent="0.2">
      <c r="A18" s="164" t="s">
        <v>39</v>
      </c>
      <c r="B18" s="121" t="s">
        <v>70</v>
      </c>
      <c r="C18" s="121" t="s">
        <v>595</v>
      </c>
      <c r="D18" s="121" t="s">
        <v>627</v>
      </c>
      <c r="E18" s="121" t="s">
        <v>628</v>
      </c>
      <c r="F18" s="121" t="s">
        <v>186</v>
      </c>
      <c r="G18" s="159"/>
      <c r="H18" s="159"/>
      <c r="I18" s="159"/>
      <c r="J18" s="159"/>
      <c r="K18" s="159"/>
      <c r="L18" s="159"/>
      <c r="M18" s="159"/>
      <c r="N18" s="159"/>
      <c r="O18" s="159"/>
      <c r="P18" s="159"/>
      <c r="Q18" s="159"/>
      <c r="R18" s="159"/>
      <c r="S18" s="159"/>
      <c r="T18" s="159"/>
      <c r="U18" s="159"/>
      <c r="V18" s="159"/>
      <c r="W18" s="159"/>
      <c r="X18" s="159"/>
      <c r="Y18" s="159"/>
      <c r="Z18" s="159"/>
    </row>
    <row r="19" spans="1:26" ht="35.25" hidden="1" customHeight="1" x14ac:dyDescent="0.2">
      <c r="A19" s="164" t="s">
        <v>39</v>
      </c>
      <c r="B19" s="121" t="s">
        <v>70</v>
      </c>
      <c r="C19" s="121" t="s">
        <v>595</v>
      </c>
      <c r="D19" s="121" t="s">
        <v>629</v>
      </c>
      <c r="E19" s="121" t="s">
        <v>630</v>
      </c>
      <c r="F19" s="121" t="s">
        <v>185</v>
      </c>
      <c r="G19" s="159"/>
      <c r="H19" s="159"/>
      <c r="I19" s="159"/>
      <c r="J19" s="159"/>
      <c r="K19" s="159"/>
      <c r="L19" s="159"/>
      <c r="M19" s="159"/>
      <c r="N19" s="159"/>
      <c r="O19" s="159"/>
      <c r="P19" s="159"/>
      <c r="Q19" s="159"/>
      <c r="R19" s="159"/>
      <c r="S19" s="159"/>
      <c r="T19" s="159"/>
      <c r="U19" s="159"/>
      <c r="V19" s="159"/>
      <c r="W19" s="159"/>
      <c r="X19" s="159"/>
      <c r="Y19" s="159"/>
      <c r="Z19" s="159"/>
    </row>
    <row r="20" spans="1:26" ht="35.25" hidden="1" customHeight="1" x14ac:dyDescent="0.2">
      <c r="A20" s="164" t="s">
        <v>39</v>
      </c>
      <c r="B20" s="121" t="s">
        <v>70</v>
      </c>
      <c r="C20" s="121" t="s">
        <v>595</v>
      </c>
      <c r="D20" s="121" t="s">
        <v>621</v>
      </c>
      <c r="E20" s="121" t="s">
        <v>631</v>
      </c>
      <c r="F20" s="121" t="s">
        <v>186</v>
      </c>
      <c r="G20" s="159"/>
      <c r="H20" s="159"/>
      <c r="I20" s="159"/>
      <c r="J20" s="159"/>
      <c r="K20" s="159"/>
      <c r="L20" s="159"/>
      <c r="M20" s="159"/>
      <c r="N20" s="159"/>
      <c r="O20" s="159"/>
      <c r="P20" s="159"/>
      <c r="Q20" s="159"/>
      <c r="R20" s="159"/>
      <c r="S20" s="159"/>
      <c r="T20" s="159"/>
      <c r="U20" s="159"/>
      <c r="V20" s="159"/>
      <c r="W20" s="159"/>
      <c r="X20" s="159"/>
      <c r="Y20" s="159"/>
      <c r="Z20" s="159"/>
    </row>
    <row r="21" spans="1:26" ht="35.25" hidden="1" customHeight="1" x14ac:dyDescent="0.2">
      <c r="A21" s="164" t="s">
        <v>39</v>
      </c>
      <c r="B21" s="121" t="s">
        <v>70</v>
      </c>
      <c r="C21" s="121" t="s">
        <v>595</v>
      </c>
      <c r="D21" s="165" t="s">
        <v>632</v>
      </c>
      <c r="E21" s="121" t="s">
        <v>632</v>
      </c>
      <c r="F21" s="121" t="s">
        <v>186</v>
      </c>
      <c r="G21" s="159"/>
      <c r="H21" s="159"/>
      <c r="I21" s="159"/>
      <c r="J21" s="159"/>
      <c r="K21" s="159"/>
      <c r="L21" s="159"/>
      <c r="M21" s="159"/>
      <c r="N21" s="159"/>
      <c r="O21" s="159"/>
      <c r="P21" s="159"/>
      <c r="Q21" s="159"/>
      <c r="R21" s="159"/>
      <c r="S21" s="159"/>
      <c r="T21" s="159"/>
      <c r="U21" s="159"/>
      <c r="V21" s="159"/>
      <c r="W21" s="159"/>
      <c r="X21" s="159"/>
      <c r="Y21" s="159"/>
      <c r="Z21" s="159"/>
    </row>
    <row r="22" spans="1:26" ht="35.25" hidden="1" customHeight="1" x14ac:dyDescent="0.2">
      <c r="A22" s="164" t="s">
        <v>39</v>
      </c>
      <c r="B22" s="121" t="s">
        <v>70</v>
      </c>
      <c r="C22" s="121" t="s">
        <v>633</v>
      </c>
      <c r="D22" s="121" t="s">
        <v>634</v>
      </c>
      <c r="E22" s="121" t="s">
        <v>635</v>
      </c>
      <c r="F22" s="121" t="s">
        <v>184</v>
      </c>
      <c r="G22" s="159"/>
      <c r="H22" s="159"/>
      <c r="I22" s="159"/>
      <c r="J22" s="159"/>
      <c r="K22" s="159"/>
      <c r="L22" s="159"/>
      <c r="M22" s="159"/>
      <c r="N22" s="159"/>
      <c r="O22" s="159"/>
      <c r="P22" s="159"/>
      <c r="Q22" s="159"/>
      <c r="R22" s="159"/>
      <c r="S22" s="159"/>
      <c r="T22" s="159"/>
      <c r="U22" s="159"/>
      <c r="V22" s="159"/>
      <c r="W22" s="159"/>
      <c r="X22" s="159"/>
      <c r="Y22" s="159"/>
      <c r="Z22" s="159"/>
    </row>
    <row r="23" spans="1:26" ht="35.25" hidden="1" customHeight="1" x14ac:dyDescent="0.2">
      <c r="A23" s="164" t="s">
        <v>39</v>
      </c>
      <c r="B23" s="121" t="s">
        <v>70</v>
      </c>
      <c r="C23" s="121" t="s">
        <v>633</v>
      </c>
      <c r="D23" s="121" t="s">
        <v>636</v>
      </c>
      <c r="E23" s="121" t="s">
        <v>635</v>
      </c>
      <c r="F23" s="121" t="s">
        <v>184</v>
      </c>
      <c r="G23" s="159"/>
      <c r="H23" s="159"/>
      <c r="I23" s="159"/>
      <c r="J23" s="159"/>
      <c r="K23" s="159"/>
      <c r="L23" s="159"/>
      <c r="M23" s="159"/>
      <c r="N23" s="159"/>
      <c r="O23" s="159"/>
      <c r="P23" s="159"/>
      <c r="Q23" s="159"/>
      <c r="R23" s="159"/>
      <c r="S23" s="159"/>
      <c r="T23" s="159"/>
      <c r="U23" s="159"/>
      <c r="V23" s="159"/>
      <c r="W23" s="159"/>
      <c r="X23" s="159"/>
      <c r="Y23" s="159"/>
      <c r="Z23" s="159"/>
    </row>
    <row r="24" spans="1:26" ht="35.25" hidden="1" customHeight="1" x14ac:dyDescent="0.2">
      <c r="A24" s="164" t="s">
        <v>39</v>
      </c>
      <c r="B24" s="121" t="s">
        <v>70</v>
      </c>
      <c r="C24" s="121" t="s">
        <v>605</v>
      </c>
      <c r="D24" s="121" t="s">
        <v>637</v>
      </c>
      <c r="E24" s="121" t="s">
        <v>638</v>
      </c>
      <c r="F24" s="165" t="s">
        <v>186</v>
      </c>
      <c r="G24" s="159"/>
      <c r="H24" s="159"/>
      <c r="I24" s="159"/>
      <c r="J24" s="159"/>
      <c r="K24" s="159"/>
      <c r="L24" s="159"/>
      <c r="M24" s="159"/>
      <c r="N24" s="159"/>
      <c r="O24" s="159"/>
      <c r="P24" s="159"/>
      <c r="Q24" s="159"/>
      <c r="R24" s="159"/>
      <c r="S24" s="159"/>
      <c r="T24" s="159"/>
      <c r="U24" s="159"/>
      <c r="V24" s="159"/>
      <c r="W24" s="159"/>
      <c r="X24" s="159"/>
      <c r="Y24" s="159"/>
      <c r="Z24" s="159"/>
    </row>
    <row r="25" spans="1:26" ht="35.25" hidden="1" customHeight="1" x14ac:dyDescent="0.2">
      <c r="A25" s="164" t="s">
        <v>39</v>
      </c>
      <c r="B25" s="121" t="s">
        <v>70</v>
      </c>
      <c r="C25" s="121" t="s">
        <v>605</v>
      </c>
      <c r="D25" s="121" t="s">
        <v>639</v>
      </c>
      <c r="E25" s="121" t="s">
        <v>640</v>
      </c>
      <c r="F25" s="121" t="s">
        <v>185</v>
      </c>
      <c r="G25" s="159"/>
      <c r="H25" s="159"/>
      <c r="I25" s="159"/>
      <c r="J25" s="159"/>
      <c r="K25" s="159"/>
      <c r="L25" s="159"/>
      <c r="M25" s="159"/>
      <c r="N25" s="159"/>
      <c r="O25" s="159"/>
      <c r="P25" s="159"/>
      <c r="Q25" s="159"/>
      <c r="R25" s="159"/>
      <c r="S25" s="159"/>
      <c r="T25" s="159"/>
      <c r="U25" s="159"/>
      <c r="V25" s="159"/>
      <c r="W25" s="159"/>
      <c r="X25" s="159"/>
      <c r="Y25" s="159"/>
      <c r="Z25" s="159"/>
    </row>
    <row r="26" spans="1:26" ht="35.25" hidden="1" customHeight="1" x14ac:dyDescent="0.2">
      <c r="A26" s="164" t="s">
        <v>39</v>
      </c>
      <c r="B26" s="121" t="s">
        <v>70</v>
      </c>
      <c r="C26" s="121" t="s">
        <v>608</v>
      </c>
      <c r="D26" s="121" t="s">
        <v>641</v>
      </c>
      <c r="E26" s="121" t="s">
        <v>624</v>
      </c>
      <c r="F26" s="121" t="s">
        <v>185</v>
      </c>
      <c r="G26" s="159"/>
      <c r="H26" s="159"/>
      <c r="I26" s="159"/>
      <c r="J26" s="159"/>
      <c r="K26" s="159"/>
      <c r="L26" s="159"/>
      <c r="M26" s="159"/>
      <c r="N26" s="159"/>
      <c r="O26" s="159"/>
      <c r="P26" s="159"/>
      <c r="Q26" s="159"/>
      <c r="R26" s="159"/>
      <c r="S26" s="159"/>
      <c r="T26" s="159"/>
      <c r="U26" s="159"/>
      <c r="V26" s="159"/>
      <c r="W26" s="159"/>
      <c r="X26" s="159"/>
      <c r="Y26" s="159"/>
      <c r="Z26" s="159"/>
    </row>
    <row r="27" spans="1:26" ht="35.25" hidden="1" customHeight="1" x14ac:dyDescent="0.2">
      <c r="A27" s="164" t="s">
        <v>39</v>
      </c>
      <c r="B27" s="121" t="s">
        <v>97</v>
      </c>
      <c r="C27" s="121" t="s">
        <v>595</v>
      </c>
      <c r="D27" s="121" t="s">
        <v>642</v>
      </c>
      <c r="E27" s="121" t="s">
        <v>643</v>
      </c>
      <c r="F27" s="121" t="s">
        <v>185</v>
      </c>
      <c r="G27" s="159"/>
      <c r="H27" s="159"/>
      <c r="I27" s="159"/>
      <c r="J27" s="159"/>
      <c r="K27" s="159"/>
      <c r="L27" s="159"/>
      <c r="M27" s="159"/>
      <c r="N27" s="159"/>
      <c r="O27" s="159"/>
      <c r="P27" s="159"/>
      <c r="Q27" s="159"/>
      <c r="R27" s="159"/>
      <c r="S27" s="159"/>
      <c r="T27" s="159"/>
      <c r="U27" s="159"/>
      <c r="V27" s="159"/>
      <c r="W27" s="159"/>
      <c r="X27" s="159"/>
      <c r="Y27" s="159"/>
      <c r="Z27" s="159"/>
    </row>
    <row r="28" spans="1:26" ht="70.5" hidden="1" customHeight="1" x14ac:dyDescent="0.2">
      <c r="A28" s="164" t="s">
        <v>39</v>
      </c>
      <c r="B28" s="121" t="s">
        <v>97</v>
      </c>
      <c r="C28" s="121" t="s">
        <v>608</v>
      </c>
      <c r="D28" s="121" t="s">
        <v>623</v>
      </c>
      <c r="E28" s="121" t="s">
        <v>644</v>
      </c>
      <c r="F28" s="121" t="s">
        <v>185</v>
      </c>
      <c r="G28" s="159"/>
      <c r="H28" s="159"/>
      <c r="I28" s="159"/>
      <c r="J28" s="159"/>
      <c r="K28" s="159"/>
      <c r="L28" s="159"/>
      <c r="M28" s="159"/>
      <c r="N28" s="159"/>
      <c r="O28" s="159"/>
      <c r="P28" s="159"/>
      <c r="Q28" s="159"/>
      <c r="R28" s="159"/>
      <c r="S28" s="159"/>
      <c r="T28" s="159"/>
      <c r="U28" s="159"/>
      <c r="V28" s="159"/>
      <c r="W28" s="159"/>
      <c r="X28" s="159"/>
      <c r="Y28" s="159"/>
      <c r="Z28" s="159"/>
    </row>
    <row r="29" spans="1:26" ht="35.25" hidden="1" customHeight="1" x14ac:dyDescent="0.2">
      <c r="A29" s="164" t="s">
        <v>39</v>
      </c>
      <c r="B29" s="121" t="s">
        <v>364</v>
      </c>
      <c r="C29" s="121" t="s">
        <v>595</v>
      </c>
      <c r="D29" s="121" t="s">
        <v>645</v>
      </c>
      <c r="E29" s="121" t="s">
        <v>646</v>
      </c>
      <c r="F29" s="121" t="s">
        <v>185</v>
      </c>
      <c r="G29" s="159"/>
      <c r="H29" s="159"/>
      <c r="I29" s="159"/>
      <c r="J29" s="159"/>
      <c r="K29" s="159"/>
      <c r="L29" s="159"/>
      <c r="M29" s="159"/>
      <c r="N29" s="159"/>
      <c r="O29" s="159"/>
      <c r="P29" s="159"/>
      <c r="Q29" s="159"/>
      <c r="R29" s="159"/>
      <c r="S29" s="159"/>
      <c r="T29" s="159"/>
      <c r="U29" s="159"/>
      <c r="V29" s="159"/>
      <c r="W29" s="159"/>
      <c r="X29" s="159"/>
      <c r="Y29" s="159"/>
      <c r="Z29" s="159"/>
    </row>
    <row r="30" spans="1:26" ht="35.25" hidden="1" customHeight="1" x14ac:dyDescent="0.2">
      <c r="A30" s="164" t="s">
        <v>39</v>
      </c>
      <c r="B30" s="121" t="s">
        <v>364</v>
      </c>
      <c r="C30" s="166" t="s">
        <v>598</v>
      </c>
      <c r="D30" s="166" t="s">
        <v>647</v>
      </c>
      <c r="E30" s="170" t="s">
        <v>648</v>
      </c>
      <c r="F30" s="121" t="s">
        <v>184</v>
      </c>
      <c r="G30" s="159"/>
      <c r="H30" s="159"/>
      <c r="I30" s="159"/>
      <c r="J30" s="159"/>
      <c r="K30" s="159"/>
      <c r="L30" s="159"/>
      <c r="M30" s="159"/>
      <c r="N30" s="159"/>
      <c r="O30" s="159"/>
      <c r="P30" s="159"/>
      <c r="Q30" s="159"/>
      <c r="R30" s="159"/>
      <c r="S30" s="159"/>
      <c r="T30" s="159"/>
      <c r="U30" s="159"/>
      <c r="V30" s="159"/>
      <c r="W30" s="159"/>
      <c r="X30" s="159"/>
      <c r="Y30" s="159"/>
      <c r="Z30" s="159"/>
    </row>
    <row r="31" spans="1:26" ht="35.25" hidden="1" customHeight="1" x14ac:dyDescent="0.2">
      <c r="A31" s="164" t="s">
        <v>39</v>
      </c>
      <c r="B31" s="121" t="s">
        <v>364</v>
      </c>
      <c r="C31" s="166" t="s">
        <v>598</v>
      </c>
      <c r="D31" s="166" t="s">
        <v>649</v>
      </c>
      <c r="E31" s="166" t="s">
        <v>650</v>
      </c>
      <c r="F31" s="121" t="s">
        <v>185</v>
      </c>
      <c r="G31" s="159"/>
      <c r="H31" s="159"/>
      <c r="I31" s="159"/>
      <c r="J31" s="159"/>
      <c r="K31" s="159"/>
      <c r="L31" s="159"/>
      <c r="M31" s="159"/>
      <c r="N31" s="159"/>
      <c r="O31" s="159"/>
      <c r="P31" s="159"/>
      <c r="Q31" s="159"/>
      <c r="R31" s="159"/>
      <c r="S31" s="159"/>
      <c r="T31" s="159"/>
      <c r="U31" s="159"/>
      <c r="V31" s="159"/>
      <c r="W31" s="159"/>
      <c r="X31" s="159"/>
      <c r="Y31" s="159"/>
      <c r="Z31" s="159"/>
    </row>
    <row r="32" spans="1:26" ht="35.25" hidden="1" customHeight="1" x14ac:dyDescent="0.2">
      <c r="A32" s="164" t="s">
        <v>39</v>
      </c>
      <c r="B32" s="121" t="s">
        <v>364</v>
      </c>
      <c r="C32" s="166" t="s">
        <v>598</v>
      </c>
      <c r="D32" s="166" t="s">
        <v>649</v>
      </c>
      <c r="E32" s="166" t="s">
        <v>651</v>
      </c>
      <c r="F32" s="121" t="s">
        <v>185</v>
      </c>
      <c r="G32" s="159"/>
      <c r="H32" s="159"/>
      <c r="I32" s="159"/>
      <c r="J32" s="159"/>
      <c r="K32" s="159"/>
      <c r="L32" s="159"/>
      <c r="M32" s="159"/>
      <c r="N32" s="159"/>
      <c r="O32" s="159"/>
      <c r="P32" s="159"/>
      <c r="Q32" s="159"/>
      <c r="R32" s="159"/>
      <c r="S32" s="159"/>
      <c r="T32" s="159"/>
      <c r="U32" s="159"/>
      <c r="V32" s="159"/>
      <c r="W32" s="159"/>
      <c r="X32" s="159"/>
      <c r="Y32" s="159"/>
      <c r="Z32" s="159"/>
    </row>
    <row r="33" spans="1:26" ht="35.25" hidden="1" customHeight="1" x14ac:dyDescent="0.2">
      <c r="A33" s="164" t="s">
        <v>39</v>
      </c>
      <c r="B33" s="121" t="s">
        <v>364</v>
      </c>
      <c r="C33" s="166" t="s">
        <v>598</v>
      </c>
      <c r="D33" s="166" t="s">
        <v>649</v>
      </c>
      <c r="E33" s="166" t="s">
        <v>652</v>
      </c>
      <c r="F33" s="121" t="s">
        <v>185</v>
      </c>
      <c r="G33" s="159"/>
      <c r="H33" s="159"/>
      <c r="I33" s="159"/>
      <c r="J33" s="159"/>
      <c r="K33" s="159"/>
      <c r="L33" s="159"/>
      <c r="M33" s="159"/>
      <c r="N33" s="159"/>
      <c r="O33" s="159"/>
      <c r="P33" s="159"/>
      <c r="Q33" s="159"/>
      <c r="R33" s="159"/>
      <c r="S33" s="159"/>
      <c r="T33" s="159"/>
      <c r="U33" s="159"/>
      <c r="V33" s="159"/>
      <c r="W33" s="159"/>
      <c r="X33" s="159"/>
      <c r="Y33" s="159"/>
      <c r="Z33" s="159"/>
    </row>
    <row r="34" spans="1:26" ht="35.25" hidden="1" customHeight="1" x14ac:dyDescent="0.2">
      <c r="A34" s="164" t="s">
        <v>39</v>
      </c>
      <c r="B34" s="121" t="s">
        <v>364</v>
      </c>
      <c r="C34" s="121" t="s">
        <v>633</v>
      </c>
      <c r="D34" s="165" t="s">
        <v>653</v>
      </c>
      <c r="E34" s="121" t="s">
        <v>654</v>
      </c>
      <c r="F34" s="121" t="s">
        <v>185</v>
      </c>
      <c r="G34" s="159"/>
      <c r="H34" s="159"/>
      <c r="I34" s="159"/>
      <c r="J34" s="159"/>
      <c r="K34" s="159"/>
      <c r="L34" s="159"/>
      <c r="M34" s="159"/>
      <c r="N34" s="159"/>
      <c r="O34" s="159"/>
      <c r="P34" s="159"/>
      <c r="Q34" s="159"/>
      <c r="R34" s="159"/>
      <c r="S34" s="159"/>
      <c r="T34" s="159"/>
      <c r="U34" s="159"/>
      <c r="V34" s="159"/>
      <c r="W34" s="159"/>
      <c r="X34" s="159"/>
      <c r="Y34" s="159"/>
      <c r="Z34" s="159"/>
    </row>
    <row r="35" spans="1:26" ht="35.25" hidden="1" customHeight="1" x14ac:dyDescent="0.2">
      <c r="A35" s="164" t="s">
        <v>39</v>
      </c>
      <c r="B35" s="121" t="s">
        <v>364</v>
      </c>
      <c r="C35" s="121" t="s">
        <v>633</v>
      </c>
      <c r="D35" s="121" t="s">
        <v>655</v>
      </c>
      <c r="E35" s="121" t="s">
        <v>656</v>
      </c>
      <c r="F35" s="121" t="s">
        <v>185</v>
      </c>
      <c r="G35" s="159"/>
      <c r="H35" s="159"/>
      <c r="I35" s="159"/>
      <c r="J35" s="159"/>
      <c r="K35" s="159"/>
      <c r="L35" s="159"/>
      <c r="M35" s="159"/>
      <c r="N35" s="159"/>
      <c r="O35" s="159"/>
      <c r="P35" s="159"/>
      <c r="Q35" s="159"/>
      <c r="R35" s="159"/>
      <c r="S35" s="159"/>
      <c r="T35" s="159"/>
      <c r="U35" s="159"/>
      <c r="V35" s="159"/>
      <c r="W35" s="159"/>
      <c r="X35" s="159"/>
      <c r="Y35" s="159"/>
      <c r="Z35" s="159"/>
    </row>
    <row r="36" spans="1:26" ht="35.25" hidden="1" customHeight="1" x14ac:dyDescent="0.2">
      <c r="A36" s="164" t="s">
        <v>39</v>
      </c>
      <c r="B36" s="121" t="s">
        <v>364</v>
      </c>
      <c r="C36" s="121" t="s">
        <v>605</v>
      </c>
      <c r="D36" s="121" t="s">
        <v>657</v>
      </c>
      <c r="E36" s="121" t="s">
        <v>658</v>
      </c>
      <c r="F36" s="121" t="s">
        <v>185</v>
      </c>
      <c r="G36" s="159"/>
      <c r="H36" s="159"/>
      <c r="I36" s="159"/>
      <c r="J36" s="159"/>
      <c r="K36" s="159"/>
      <c r="L36" s="159"/>
      <c r="M36" s="159"/>
      <c r="N36" s="159"/>
      <c r="O36" s="159"/>
      <c r="P36" s="159"/>
      <c r="Q36" s="159"/>
      <c r="R36" s="159"/>
      <c r="S36" s="159"/>
      <c r="T36" s="159"/>
      <c r="U36" s="159"/>
      <c r="V36" s="159"/>
      <c r="W36" s="159"/>
      <c r="X36" s="159"/>
      <c r="Y36" s="159"/>
      <c r="Z36" s="159"/>
    </row>
    <row r="37" spans="1:26" ht="35.25" hidden="1" customHeight="1" x14ac:dyDescent="0.2">
      <c r="A37" s="164" t="s">
        <v>39</v>
      </c>
      <c r="B37" s="121" t="s">
        <v>364</v>
      </c>
      <c r="C37" s="121" t="s">
        <v>605</v>
      </c>
      <c r="D37" s="121" t="s">
        <v>659</v>
      </c>
      <c r="E37" s="121" t="s">
        <v>660</v>
      </c>
      <c r="F37" s="121" t="s">
        <v>184</v>
      </c>
      <c r="G37" s="159"/>
      <c r="H37" s="159"/>
      <c r="I37" s="159"/>
      <c r="J37" s="159"/>
      <c r="K37" s="159"/>
      <c r="L37" s="159"/>
      <c r="M37" s="159"/>
      <c r="N37" s="159"/>
      <c r="O37" s="159"/>
      <c r="P37" s="159"/>
      <c r="Q37" s="159"/>
      <c r="R37" s="159"/>
      <c r="S37" s="159"/>
      <c r="T37" s="159"/>
      <c r="U37" s="159"/>
      <c r="V37" s="159"/>
      <c r="W37" s="159"/>
      <c r="X37" s="159"/>
      <c r="Y37" s="159"/>
      <c r="Z37" s="159"/>
    </row>
    <row r="38" spans="1:26" ht="35.25" hidden="1" customHeight="1" x14ac:dyDescent="0.2">
      <c r="A38" s="164" t="s">
        <v>39</v>
      </c>
      <c r="B38" s="121" t="s">
        <v>364</v>
      </c>
      <c r="C38" s="121" t="s">
        <v>608</v>
      </c>
      <c r="D38" s="121" t="s">
        <v>661</v>
      </c>
      <c r="E38" s="121" t="s">
        <v>662</v>
      </c>
      <c r="F38" s="121" t="s">
        <v>185</v>
      </c>
      <c r="G38" s="159"/>
      <c r="H38" s="159"/>
      <c r="I38" s="159"/>
      <c r="J38" s="159"/>
      <c r="K38" s="159"/>
      <c r="L38" s="159"/>
      <c r="M38" s="159"/>
      <c r="N38" s="159"/>
      <c r="O38" s="159"/>
      <c r="P38" s="159"/>
      <c r="Q38" s="159"/>
      <c r="R38" s="159"/>
      <c r="S38" s="159"/>
      <c r="T38" s="159"/>
      <c r="U38" s="159"/>
      <c r="V38" s="159"/>
      <c r="W38" s="159"/>
      <c r="X38" s="159"/>
      <c r="Y38" s="159"/>
      <c r="Z38" s="159"/>
    </row>
    <row r="39" spans="1:26" ht="35.25" hidden="1" customHeight="1" x14ac:dyDescent="0.2">
      <c r="A39" s="164" t="s">
        <v>39</v>
      </c>
      <c r="B39" s="167" t="s">
        <v>65</v>
      </c>
      <c r="C39" s="121" t="s">
        <v>595</v>
      </c>
      <c r="D39" s="121" t="s">
        <v>642</v>
      </c>
      <c r="E39" s="121" t="s">
        <v>663</v>
      </c>
      <c r="F39" s="121" t="s">
        <v>185</v>
      </c>
      <c r="G39" s="159"/>
      <c r="H39" s="159"/>
      <c r="I39" s="159"/>
      <c r="J39" s="159"/>
      <c r="K39" s="159"/>
      <c r="L39" s="159"/>
      <c r="M39" s="159"/>
      <c r="N39" s="159"/>
      <c r="O39" s="159"/>
      <c r="P39" s="159"/>
      <c r="Q39" s="159"/>
      <c r="R39" s="159"/>
      <c r="S39" s="159"/>
      <c r="T39" s="159"/>
      <c r="U39" s="159"/>
      <c r="V39" s="159"/>
      <c r="W39" s="159"/>
      <c r="X39" s="159"/>
      <c r="Y39" s="159"/>
      <c r="Z39" s="159"/>
    </row>
    <row r="40" spans="1:26" ht="35.25" hidden="1" customHeight="1" x14ac:dyDescent="0.2">
      <c r="A40" s="164" t="s">
        <v>39</v>
      </c>
      <c r="B40" s="167" t="s">
        <v>65</v>
      </c>
      <c r="C40" s="121" t="s">
        <v>595</v>
      </c>
      <c r="D40" s="121" t="s">
        <v>645</v>
      </c>
      <c r="E40" s="121" t="s">
        <v>664</v>
      </c>
      <c r="F40" s="121" t="s">
        <v>185</v>
      </c>
      <c r="G40" s="159"/>
      <c r="H40" s="159"/>
      <c r="I40" s="159"/>
      <c r="J40" s="159"/>
      <c r="K40" s="159"/>
      <c r="L40" s="159"/>
      <c r="M40" s="159"/>
      <c r="N40" s="159"/>
      <c r="O40" s="159"/>
      <c r="P40" s="159"/>
      <c r="Q40" s="159"/>
      <c r="R40" s="159"/>
      <c r="S40" s="159"/>
      <c r="T40" s="159"/>
      <c r="U40" s="159"/>
      <c r="V40" s="159"/>
      <c r="W40" s="159"/>
      <c r="X40" s="159"/>
      <c r="Y40" s="159"/>
      <c r="Z40" s="159"/>
    </row>
    <row r="41" spans="1:26" ht="35.25" hidden="1" customHeight="1" x14ac:dyDescent="0.2">
      <c r="A41" s="164" t="s">
        <v>39</v>
      </c>
      <c r="B41" s="167" t="s">
        <v>65</v>
      </c>
      <c r="C41" s="121" t="s">
        <v>605</v>
      </c>
      <c r="D41" s="121" t="s">
        <v>665</v>
      </c>
      <c r="E41" s="121" t="s">
        <v>666</v>
      </c>
      <c r="F41" s="168" t="s">
        <v>186</v>
      </c>
      <c r="G41" s="159"/>
      <c r="H41" s="159"/>
      <c r="I41" s="159"/>
      <c r="J41" s="159"/>
      <c r="K41" s="159"/>
      <c r="L41" s="159"/>
      <c r="M41" s="159"/>
      <c r="N41" s="159"/>
      <c r="O41" s="159"/>
      <c r="P41" s="159"/>
      <c r="Q41" s="159"/>
      <c r="R41" s="159"/>
      <c r="S41" s="159"/>
      <c r="T41" s="159"/>
      <c r="U41" s="159"/>
      <c r="V41" s="159"/>
      <c r="W41" s="159"/>
      <c r="X41" s="159"/>
      <c r="Y41" s="159"/>
      <c r="Z41" s="159"/>
    </row>
    <row r="42" spans="1:26" ht="74.25" hidden="1" customHeight="1" x14ac:dyDescent="0.2">
      <c r="A42" s="164" t="s">
        <v>39</v>
      </c>
      <c r="B42" s="167" t="s">
        <v>65</v>
      </c>
      <c r="C42" s="121" t="s">
        <v>605</v>
      </c>
      <c r="D42" s="121" t="s">
        <v>639</v>
      </c>
      <c r="E42" s="121" t="s">
        <v>640</v>
      </c>
      <c r="F42" s="121" t="s">
        <v>185</v>
      </c>
      <c r="G42" s="159"/>
      <c r="H42" s="159"/>
      <c r="I42" s="159"/>
      <c r="J42" s="159"/>
      <c r="K42" s="159"/>
      <c r="L42" s="159"/>
      <c r="M42" s="159"/>
      <c r="N42" s="159"/>
      <c r="O42" s="159"/>
      <c r="P42" s="159"/>
      <c r="Q42" s="159"/>
      <c r="R42" s="159"/>
      <c r="S42" s="159"/>
      <c r="T42" s="159"/>
      <c r="U42" s="159"/>
      <c r="V42" s="159"/>
      <c r="W42" s="159"/>
      <c r="X42" s="159"/>
      <c r="Y42" s="159"/>
      <c r="Z42" s="159"/>
    </row>
    <row r="43" spans="1:26" ht="35.25" hidden="1" customHeight="1" x14ac:dyDescent="0.2">
      <c r="A43" s="164" t="s">
        <v>39</v>
      </c>
      <c r="B43" s="167" t="s">
        <v>65</v>
      </c>
      <c r="C43" s="121" t="s">
        <v>608</v>
      </c>
      <c r="D43" s="121" t="s">
        <v>667</v>
      </c>
      <c r="E43" s="121" t="s">
        <v>668</v>
      </c>
      <c r="F43" s="121" t="s">
        <v>186</v>
      </c>
      <c r="G43" s="159"/>
      <c r="H43" s="159"/>
      <c r="I43" s="159"/>
      <c r="J43" s="159"/>
      <c r="K43" s="159"/>
      <c r="L43" s="159"/>
      <c r="M43" s="159"/>
      <c r="N43" s="159"/>
      <c r="O43" s="159"/>
      <c r="P43" s="159"/>
      <c r="Q43" s="159"/>
      <c r="R43" s="159"/>
      <c r="S43" s="159"/>
      <c r="T43" s="159"/>
      <c r="U43" s="159"/>
      <c r="V43" s="159"/>
      <c r="W43" s="159"/>
      <c r="X43" s="159"/>
      <c r="Y43" s="159"/>
      <c r="Z43" s="159"/>
    </row>
    <row r="44" spans="1:26" ht="35.25" hidden="1" customHeight="1" x14ac:dyDescent="0.2">
      <c r="A44" s="164" t="s">
        <v>39</v>
      </c>
      <c r="B44" s="121" t="s">
        <v>364</v>
      </c>
      <c r="C44" s="166" t="s">
        <v>598</v>
      </c>
      <c r="D44" s="166" t="s">
        <v>669</v>
      </c>
      <c r="E44" s="166" t="s">
        <v>670</v>
      </c>
      <c r="F44" s="166" t="s">
        <v>184</v>
      </c>
      <c r="G44" s="159"/>
      <c r="H44" s="159"/>
      <c r="I44" s="159"/>
      <c r="J44" s="159"/>
      <c r="K44" s="159"/>
      <c r="L44" s="159"/>
      <c r="M44" s="159"/>
      <c r="N44" s="159"/>
      <c r="O44" s="159"/>
      <c r="P44" s="159"/>
      <c r="Q44" s="159"/>
      <c r="R44" s="159"/>
      <c r="S44" s="159"/>
      <c r="T44" s="159"/>
      <c r="U44" s="159"/>
      <c r="V44" s="159"/>
      <c r="W44" s="159"/>
      <c r="X44" s="159"/>
      <c r="Y44" s="159"/>
      <c r="Z44" s="159"/>
    </row>
    <row r="45" spans="1:26" ht="35.25" hidden="1" customHeight="1" x14ac:dyDescent="0.2">
      <c r="A45" s="164" t="s">
        <v>39</v>
      </c>
      <c r="B45" s="121" t="s">
        <v>364</v>
      </c>
      <c r="C45" s="121" t="s">
        <v>605</v>
      </c>
      <c r="D45" s="121" t="s">
        <v>606</v>
      </c>
      <c r="E45" s="121" t="s">
        <v>671</v>
      </c>
      <c r="F45" s="121" t="s">
        <v>186</v>
      </c>
      <c r="G45" s="159"/>
      <c r="H45" s="159"/>
      <c r="I45" s="159"/>
      <c r="J45" s="159"/>
      <c r="K45" s="159"/>
      <c r="L45" s="159"/>
      <c r="M45" s="159"/>
      <c r="N45" s="159"/>
      <c r="O45" s="159"/>
      <c r="P45" s="159"/>
      <c r="Q45" s="159"/>
      <c r="R45" s="159"/>
      <c r="S45" s="159"/>
      <c r="T45" s="159"/>
      <c r="U45" s="159"/>
      <c r="V45" s="159"/>
      <c r="W45" s="159"/>
      <c r="X45" s="159"/>
      <c r="Y45" s="159"/>
      <c r="Z45" s="159"/>
    </row>
    <row r="46" spans="1:26" ht="35.25" hidden="1" customHeight="1" x14ac:dyDescent="0.2">
      <c r="A46" s="164" t="s">
        <v>39</v>
      </c>
      <c r="B46" s="121" t="s">
        <v>364</v>
      </c>
      <c r="C46" s="121" t="s">
        <v>608</v>
      </c>
      <c r="D46" s="121" t="s">
        <v>609</v>
      </c>
      <c r="E46" s="165" t="s">
        <v>610</v>
      </c>
      <c r="F46" s="121" t="s">
        <v>186</v>
      </c>
      <c r="G46" s="159"/>
      <c r="H46" s="159"/>
      <c r="I46" s="159"/>
      <c r="J46" s="159"/>
      <c r="K46" s="159"/>
      <c r="L46" s="159"/>
      <c r="M46" s="159"/>
      <c r="N46" s="159"/>
      <c r="O46" s="159"/>
      <c r="P46" s="159"/>
      <c r="Q46" s="159"/>
      <c r="R46" s="159"/>
      <c r="S46" s="159"/>
      <c r="T46" s="159"/>
      <c r="U46" s="159"/>
      <c r="V46" s="159"/>
      <c r="W46" s="159"/>
      <c r="X46" s="159"/>
      <c r="Y46" s="159"/>
      <c r="Z46" s="159"/>
    </row>
    <row r="47" spans="1:26" ht="35.25" hidden="1" customHeight="1" x14ac:dyDescent="0.2">
      <c r="A47" s="164" t="s">
        <v>39</v>
      </c>
      <c r="B47" s="167" t="s">
        <v>89</v>
      </c>
      <c r="C47" s="169" t="s">
        <v>598</v>
      </c>
      <c r="D47" s="169" t="s">
        <v>672</v>
      </c>
      <c r="E47" s="166" t="s">
        <v>673</v>
      </c>
      <c r="F47" s="169" t="s">
        <v>186</v>
      </c>
      <c r="G47" s="159"/>
      <c r="H47" s="159"/>
      <c r="I47" s="159"/>
      <c r="J47" s="159"/>
      <c r="K47" s="159"/>
      <c r="L47" s="159"/>
      <c r="M47" s="159"/>
      <c r="N47" s="159"/>
      <c r="O47" s="159"/>
      <c r="P47" s="159"/>
      <c r="Q47" s="159"/>
      <c r="R47" s="159"/>
      <c r="S47" s="159"/>
      <c r="T47" s="159"/>
      <c r="U47" s="159"/>
      <c r="V47" s="159"/>
      <c r="W47" s="159"/>
      <c r="X47" s="159"/>
      <c r="Y47" s="159"/>
      <c r="Z47" s="159"/>
    </row>
    <row r="48" spans="1:26" ht="35.25" hidden="1" customHeight="1" x14ac:dyDescent="0.2">
      <c r="A48" s="164" t="s">
        <v>39</v>
      </c>
      <c r="B48" s="167" t="s">
        <v>89</v>
      </c>
      <c r="C48" s="169" t="s">
        <v>598</v>
      </c>
      <c r="D48" s="169" t="s">
        <v>672</v>
      </c>
      <c r="E48" s="166" t="s">
        <v>674</v>
      </c>
      <c r="F48" s="169" t="s">
        <v>186</v>
      </c>
      <c r="G48" s="159"/>
      <c r="H48" s="159"/>
      <c r="I48" s="159"/>
      <c r="J48" s="159"/>
      <c r="K48" s="159"/>
      <c r="L48" s="159"/>
      <c r="M48" s="159"/>
      <c r="N48" s="159"/>
      <c r="O48" s="159"/>
      <c r="P48" s="159"/>
      <c r="Q48" s="159"/>
      <c r="R48" s="159"/>
      <c r="S48" s="159"/>
      <c r="T48" s="159"/>
      <c r="U48" s="159"/>
      <c r="V48" s="159"/>
      <c r="W48" s="159"/>
      <c r="X48" s="159"/>
      <c r="Y48" s="159"/>
      <c r="Z48" s="159"/>
    </row>
    <row r="49" spans="1:26" ht="35.25" hidden="1" customHeight="1" x14ac:dyDescent="0.2">
      <c r="A49" s="164" t="s">
        <v>39</v>
      </c>
      <c r="B49" s="167" t="s">
        <v>89</v>
      </c>
      <c r="C49" s="121" t="s">
        <v>633</v>
      </c>
      <c r="D49" s="121" t="s">
        <v>675</v>
      </c>
      <c r="E49" s="121" t="s">
        <v>676</v>
      </c>
      <c r="F49" s="121" t="s">
        <v>186</v>
      </c>
      <c r="G49" s="159"/>
      <c r="H49" s="159"/>
      <c r="I49" s="159"/>
      <c r="J49" s="159"/>
      <c r="K49" s="159"/>
      <c r="L49" s="159"/>
      <c r="M49" s="159"/>
      <c r="N49" s="159"/>
      <c r="O49" s="159"/>
      <c r="P49" s="159"/>
      <c r="Q49" s="159"/>
      <c r="R49" s="159"/>
      <c r="S49" s="159"/>
      <c r="T49" s="159"/>
      <c r="U49" s="159"/>
      <c r="V49" s="159"/>
      <c r="W49" s="159"/>
      <c r="X49" s="159"/>
      <c r="Y49" s="159"/>
      <c r="Z49" s="159"/>
    </row>
    <row r="50" spans="1:26" ht="165" hidden="1" customHeight="1" x14ac:dyDescent="0.2">
      <c r="A50" s="164" t="s">
        <v>39</v>
      </c>
      <c r="B50" s="167" t="s">
        <v>89</v>
      </c>
      <c r="C50" s="121" t="s">
        <v>605</v>
      </c>
      <c r="D50" s="121" t="s">
        <v>606</v>
      </c>
      <c r="E50" s="121" t="s">
        <v>607</v>
      </c>
      <c r="F50" s="121" t="s">
        <v>186</v>
      </c>
      <c r="G50" s="159"/>
      <c r="H50" s="159"/>
      <c r="I50" s="159"/>
      <c r="J50" s="159"/>
      <c r="K50" s="159"/>
      <c r="L50" s="159"/>
      <c r="M50" s="159"/>
      <c r="N50" s="159"/>
      <c r="O50" s="159"/>
      <c r="P50" s="159"/>
      <c r="Q50" s="159"/>
      <c r="R50" s="159"/>
      <c r="S50" s="159"/>
      <c r="T50" s="159"/>
      <c r="U50" s="159"/>
      <c r="V50" s="159"/>
      <c r="W50" s="159"/>
      <c r="X50" s="159"/>
      <c r="Y50" s="159"/>
      <c r="Z50" s="159"/>
    </row>
    <row r="51" spans="1:26" ht="35.25" hidden="1" customHeight="1" x14ac:dyDescent="0.2">
      <c r="A51" s="164" t="s">
        <v>39</v>
      </c>
      <c r="B51" s="167" t="s">
        <v>89</v>
      </c>
      <c r="C51" s="121" t="s">
        <v>605</v>
      </c>
      <c r="D51" s="121" t="s">
        <v>677</v>
      </c>
      <c r="E51" s="121" t="s">
        <v>678</v>
      </c>
      <c r="F51" s="121" t="s">
        <v>184</v>
      </c>
      <c r="G51" s="159"/>
      <c r="H51" s="159"/>
      <c r="I51" s="159"/>
      <c r="J51" s="159"/>
      <c r="K51" s="159"/>
      <c r="L51" s="159"/>
      <c r="M51" s="159"/>
      <c r="N51" s="159"/>
      <c r="O51" s="159"/>
      <c r="P51" s="159"/>
      <c r="Q51" s="159"/>
      <c r="R51" s="159"/>
      <c r="S51" s="159"/>
      <c r="T51" s="159"/>
      <c r="U51" s="159"/>
      <c r="V51" s="159"/>
      <c r="W51" s="159"/>
      <c r="X51" s="159"/>
      <c r="Y51" s="159"/>
      <c r="Z51" s="159"/>
    </row>
    <row r="52" spans="1:26" ht="35.25" hidden="1" customHeight="1" x14ac:dyDescent="0.2">
      <c r="A52" s="164" t="s">
        <v>39</v>
      </c>
      <c r="B52" s="167" t="s">
        <v>89</v>
      </c>
      <c r="C52" s="121" t="s">
        <v>605</v>
      </c>
      <c r="D52" s="121" t="s">
        <v>679</v>
      </c>
      <c r="E52" s="121" t="s">
        <v>680</v>
      </c>
      <c r="F52" s="121" t="s">
        <v>186</v>
      </c>
      <c r="G52" s="159"/>
      <c r="H52" s="159"/>
      <c r="I52" s="159"/>
      <c r="J52" s="159"/>
      <c r="K52" s="159"/>
      <c r="L52" s="159"/>
      <c r="M52" s="159"/>
      <c r="N52" s="159"/>
      <c r="O52" s="159"/>
      <c r="P52" s="159"/>
      <c r="Q52" s="159"/>
      <c r="R52" s="159"/>
      <c r="S52" s="159"/>
      <c r="T52" s="159"/>
      <c r="U52" s="159"/>
      <c r="V52" s="159"/>
      <c r="W52" s="159"/>
      <c r="X52" s="159"/>
      <c r="Y52" s="159"/>
      <c r="Z52" s="159"/>
    </row>
    <row r="53" spans="1:26" ht="65.25" hidden="1" customHeight="1" x14ac:dyDescent="0.2">
      <c r="A53" s="164" t="s">
        <v>39</v>
      </c>
      <c r="B53" s="167" t="s">
        <v>89</v>
      </c>
      <c r="C53" s="121" t="s">
        <v>605</v>
      </c>
      <c r="D53" s="121" t="s">
        <v>681</v>
      </c>
      <c r="E53" s="121" t="s">
        <v>682</v>
      </c>
      <c r="F53" s="121" t="s">
        <v>184</v>
      </c>
      <c r="G53" s="159"/>
      <c r="H53" s="159"/>
      <c r="I53" s="159"/>
      <c r="J53" s="159"/>
      <c r="K53" s="159"/>
      <c r="L53" s="159"/>
      <c r="M53" s="159"/>
      <c r="N53" s="159"/>
      <c r="O53" s="159"/>
      <c r="P53" s="159"/>
      <c r="Q53" s="159"/>
      <c r="R53" s="159"/>
      <c r="S53" s="159"/>
      <c r="T53" s="159"/>
      <c r="U53" s="159"/>
      <c r="V53" s="159"/>
      <c r="W53" s="159"/>
      <c r="X53" s="159"/>
      <c r="Y53" s="159"/>
      <c r="Z53" s="159"/>
    </row>
    <row r="54" spans="1:26" ht="35.25" hidden="1" customHeight="1" x14ac:dyDescent="0.2">
      <c r="A54" s="164" t="s">
        <v>39</v>
      </c>
      <c r="B54" s="167" t="s">
        <v>89</v>
      </c>
      <c r="C54" s="121" t="s">
        <v>605</v>
      </c>
      <c r="D54" s="121" t="s">
        <v>683</v>
      </c>
      <c r="E54" s="121" t="s">
        <v>684</v>
      </c>
      <c r="F54" s="121" t="s">
        <v>184</v>
      </c>
      <c r="G54" s="159"/>
      <c r="H54" s="159"/>
      <c r="I54" s="159"/>
      <c r="J54" s="159"/>
      <c r="K54" s="159"/>
      <c r="L54" s="159"/>
      <c r="M54" s="159"/>
      <c r="N54" s="159"/>
      <c r="O54" s="159"/>
      <c r="P54" s="159"/>
      <c r="Q54" s="159"/>
      <c r="R54" s="159"/>
      <c r="S54" s="159"/>
      <c r="T54" s="159"/>
      <c r="U54" s="159"/>
      <c r="V54" s="159"/>
      <c r="W54" s="159"/>
      <c r="X54" s="159"/>
      <c r="Y54" s="159"/>
      <c r="Z54" s="159"/>
    </row>
    <row r="55" spans="1:26" ht="35.25" hidden="1" customHeight="1" x14ac:dyDescent="0.2">
      <c r="A55" s="164" t="s">
        <v>39</v>
      </c>
      <c r="B55" s="167" t="s">
        <v>89</v>
      </c>
      <c r="C55" s="121" t="s">
        <v>605</v>
      </c>
      <c r="D55" s="121" t="s">
        <v>685</v>
      </c>
      <c r="E55" s="121" t="s">
        <v>686</v>
      </c>
      <c r="F55" s="121" t="s">
        <v>186</v>
      </c>
      <c r="G55" s="159"/>
      <c r="H55" s="159"/>
      <c r="I55" s="159"/>
      <c r="J55" s="159"/>
      <c r="K55" s="159"/>
      <c r="L55" s="159"/>
      <c r="M55" s="159"/>
      <c r="N55" s="159"/>
      <c r="O55" s="159"/>
      <c r="P55" s="159"/>
      <c r="Q55" s="159"/>
      <c r="R55" s="159"/>
      <c r="S55" s="159"/>
      <c r="T55" s="159"/>
      <c r="U55" s="159"/>
      <c r="V55" s="159"/>
      <c r="W55" s="159"/>
      <c r="X55" s="159"/>
      <c r="Y55" s="159"/>
      <c r="Z55" s="159"/>
    </row>
    <row r="56" spans="1:26" ht="35.25" hidden="1" customHeight="1" x14ac:dyDescent="0.2">
      <c r="A56" s="164" t="s">
        <v>39</v>
      </c>
      <c r="B56" s="167" t="s">
        <v>89</v>
      </c>
      <c r="C56" s="121" t="s">
        <v>605</v>
      </c>
      <c r="D56" s="121" t="s">
        <v>687</v>
      </c>
      <c r="E56" s="121" t="s">
        <v>688</v>
      </c>
      <c r="F56" s="121" t="s">
        <v>185</v>
      </c>
      <c r="G56" s="159"/>
      <c r="H56" s="159"/>
      <c r="I56" s="159"/>
      <c r="J56" s="159"/>
      <c r="K56" s="159"/>
      <c r="L56" s="159"/>
      <c r="M56" s="159"/>
      <c r="N56" s="159"/>
      <c r="O56" s="159"/>
      <c r="P56" s="159"/>
      <c r="Q56" s="159"/>
      <c r="R56" s="159"/>
      <c r="S56" s="159"/>
      <c r="T56" s="159"/>
      <c r="U56" s="159"/>
      <c r="V56" s="159"/>
      <c r="W56" s="159"/>
      <c r="X56" s="159"/>
      <c r="Y56" s="159"/>
      <c r="Z56" s="159"/>
    </row>
    <row r="57" spans="1:26" ht="35.25" hidden="1" customHeight="1" x14ac:dyDescent="0.2">
      <c r="A57" s="164" t="s">
        <v>39</v>
      </c>
      <c r="B57" s="167" t="s">
        <v>89</v>
      </c>
      <c r="C57" s="121" t="s">
        <v>608</v>
      </c>
      <c r="D57" s="121" t="s">
        <v>609</v>
      </c>
      <c r="E57" s="121" t="s">
        <v>689</v>
      </c>
      <c r="F57" s="121" t="s">
        <v>186</v>
      </c>
      <c r="G57" s="159"/>
      <c r="H57" s="159"/>
      <c r="I57" s="159"/>
      <c r="J57" s="159"/>
      <c r="K57" s="159"/>
      <c r="L57" s="159"/>
      <c r="M57" s="159"/>
      <c r="N57" s="159"/>
      <c r="O57" s="159"/>
      <c r="P57" s="159"/>
      <c r="Q57" s="159"/>
      <c r="R57" s="159"/>
      <c r="S57" s="159"/>
      <c r="T57" s="159"/>
      <c r="U57" s="159"/>
      <c r="V57" s="159"/>
      <c r="W57" s="159"/>
      <c r="X57" s="159"/>
      <c r="Y57" s="159"/>
      <c r="Z57" s="159"/>
    </row>
    <row r="58" spans="1:26" ht="35.25" hidden="1" customHeight="1" x14ac:dyDescent="0.2">
      <c r="A58" s="171" t="s">
        <v>42</v>
      </c>
      <c r="B58" s="167" t="s">
        <v>405</v>
      </c>
      <c r="C58" s="165" t="s">
        <v>595</v>
      </c>
      <c r="D58" s="165" t="s">
        <v>596</v>
      </c>
      <c r="E58" s="165" t="s">
        <v>597</v>
      </c>
      <c r="F58" s="165" t="s">
        <v>186</v>
      </c>
      <c r="G58" s="159"/>
      <c r="H58" s="159"/>
      <c r="I58" s="159"/>
      <c r="J58" s="159"/>
      <c r="K58" s="159"/>
      <c r="L58" s="159"/>
      <c r="M58" s="159"/>
      <c r="N58" s="159"/>
      <c r="O58" s="159"/>
      <c r="P58" s="159"/>
      <c r="Q58" s="159"/>
      <c r="R58" s="159"/>
      <c r="S58" s="159"/>
      <c r="T58" s="159"/>
      <c r="U58" s="159"/>
      <c r="V58" s="159"/>
      <c r="W58" s="159"/>
      <c r="X58" s="159"/>
      <c r="Y58" s="159"/>
      <c r="Z58" s="159"/>
    </row>
    <row r="59" spans="1:26" ht="35.25" hidden="1" customHeight="1" x14ac:dyDescent="0.2">
      <c r="A59" s="171" t="s">
        <v>42</v>
      </c>
      <c r="B59" s="167" t="s">
        <v>405</v>
      </c>
      <c r="C59" s="165" t="s">
        <v>595</v>
      </c>
      <c r="D59" s="165" t="s">
        <v>690</v>
      </c>
      <c r="E59" s="165" t="s">
        <v>691</v>
      </c>
      <c r="F59" s="168" t="s">
        <v>186</v>
      </c>
      <c r="G59" s="159"/>
      <c r="H59" s="159"/>
      <c r="I59" s="159"/>
      <c r="J59" s="159"/>
      <c r="K59" s="159"/>
      <c r="L59" s="159"/>
      <c r="M59" s="159"/>
      <c r="N59" s="159"/>
      <c r="O59" s="159"/>
      <c r="P59" s="159"/>
      <c r="Q59" s="159"/>
      <c r="R59" s="159"/>
      <c r="S59" s="159"/>
      <c r="T59" s="159"/>
      <c r="U59" s="159"/>
      <c r="V59" s="159"/>
      <c r="W59" s="159"/>
      <c r="X59" s="159"/>
      <c r="Y59" s="159"/>
      <c r="Z59" s="159"/>
    </row>
    <row r="60" spans="1:26" ht="35.25" hidden="1" customHeight="1" x14ac:dyDescent="0.2">
      <c r="A60" s="171" t="s">
        <v>42</v>
      </c>
      <c r="B60" s="167" t="s">
        <v>405</v>
      </c>
      <c r="C60" s="165" t="s">
        <v>595</v>
      </c>
      <c r="D60" s="121" t="s">
        <v>627</v>
      </c>
      <c r="E60" s="165" t="s">
        <v>692</v>
      </c>
      <c r="F60" s="121" t="s">
        <v>186</v>
      </c>
      <c r="G60" s="159"/>
      <c r="H60" s="159"/>
      <c r="I60" s="159"/>
      <c r="J60" s="159"/>
      <c r="K60" s="159"/>
      <c r="L60" s="159"/>
      <c r="M60" s="159"/>
      <c r="N60" s="159"/>
      <c r="O60" s="159"/>
      <c r="P60" s="159"/>
      <c r="Q60" s="159"/>
      <c r="R60" s="159"/>
      <c r="S60" s="159"/>
      <c r="T60" s="159"/>
      <c r="U60" s="159"/>
      <c r="V60" s="159"/>
      <c r="W60" s="159"/>
      <c r="X60" s="159"/>
      <c r="Y60" s="159"/>
      <c r="Z60" s="159"/>
    </row>
    <row r="61" spans="1:26" ht="35.25" hidden="1" customHeight="1" x14ac:dyDescent="0.2">
      <c r="A61" s="171" t="s">
        <v>42</v>
      </c>
      <c r="B61" s="167" t="s">
        <v>405</v>
      </c>
      <c r="C61" s="169" t="s">
        <v>598</v>
      </c>
      <c r="D61" s="166" t="s">
        <v>599</v>
      </c>
      <c r="E61" s="166" t="s">
        <v>600</v>
      </c>
      <c r="F61" s="165" t="s">
        <v>186</v>
      </c>
      <c r="G61" s="159"/>
      <c r="H61" s="159"/>
      <c r="I61" s="159"/>
      <c r="J61" s="159"/>
      <c r="K61" s="159"/>
      <c r="L61" s="159"/>
      <c r="M61" s="159"/>
      <c r="N61" s="159"/>
      <c r="O61" s="159"/>
      <c r="P61" s="159"/>
      <c r="Q61" s="159"/>
      <c r="R61" s="159"/>
      <c r="S61" s="159"/>
      <c r="T61" s="159"/>
      <c r="U61" s="159"/>
      <c r="V61" s="159"/>
      <c r="W61" s="159"/>
      <c r="X61" s="159"/>
      <c r="Y61" s="159"/>
      <c r="Z61" s="159"/>
    </row>
    <row r="62" spans="1:26" ht="35.25" hidden="1" customHeight="1" x14ac:dyDescent="0.2">
      <c r="A62" s="171" t="s">
        <v>42</v>
      </c>
      <c r="B62" s="167" t="s">
        <v>405</v>
      </c>
      <c r="C62" s="169" t="s">
        <v>598</v>
      </c>
      <c r="D62" s="166" t="s">
        <v>599</v>
      </c>
      <c r="E62" s="166" t="s">
        <v>601</v>
      </c>
      <c r="F62" s="165" t="s">
        <v>186</v>
      </c>
      <c r="G62" s="159"/>
      <c r="H62" s="159"/>
      <c r="I62" s="159"/>
      <c r="J62" s="159"/>
      <c r="K62" s="159"/>
      <c r="L62" s="159"/>
      <c r="M62" s="159"/>
      <c r="N62" s="159"/>
      <c r="O62" s="159"/>
      <c r="P62" s="159"/>
      <c r="Q62" s="159"/>
      <c r="R62" s="159"/>
      <c r="S62" s="159"/>
      <c r="T62" s="159"/>
      <c r="U62" s="159"/>
      <c r="V62" s="159"/>
      <c r="W62" s="159"/>
      <c r="X62" s="159"/>
      <c r="Y62" s="159"/>
      <c r="Z62" s="159"/>
    </row>
    <row r="63" spans="1:26" ht="35.25" hidden="1" customHeight="1" x14ac:dyDescent="0.2">
      <c r="A63" s="171" t="s">
        <v>42</v>
      </c>
      <c r="B63" s="167" t="s">
        <v>405</v>
      </c>
      <c r="C63" s="169" t="s">
        <v>598</v>
      </c>
      <c r="D63" s="166" t="s">
        <v>602</v>
      </c>
      <c r="E63" s="166" t="s">
        <v>603</v>
      </c>
      <c r="F63" s="165" t="s">
        <v>186</v>
      </c>
      <c r="G63" s="159"/>
      <c r="H63" s="159"/>
      <c r="I63" s="159"/>
      <c r="J63" s="159"/>
      <c r="K63" s="159"/>
      <c r="L63" s="159"/>
      <c r="M63" s="159"/>
      <c r="N63" s="159"/>
      <c r="O63" s="159"/>
      <c r="P63" s="159"/>
      <c r="Q63" s="159"/>
      <c r="R63" s="159"/>
      <c r="S63" s="159"/>
      <c r="T63" s="159"/>
      <c r="U63" s="159"/>
      <c r="V63" s="159"/>
      <c r="W63" s="159"/>
      <c r="X63" s="159"/>
      <c r="Y63" s="159"/>
      <c r="Z63" s="159"/>
    </row>
    <row r="64" spans="1:26" ht="35.25" hidden="1" customHeight="1" x14ac:dyDescent="0.2">
      <c r="A64" s="171" t="s">
        <v>42</v>
      </c>
      <c r="B64" s="167" t="s">
        <v>405</v>
      </c>
      <c r="C64" s="169" t="s">
        <v>598</v>
      </c>
      <c r="D64" s="166" t="s">
        <v>602</v>
      </c>
      <c r="E64" s="166" t="s">
        <v>604</v>
      </c>
      <c r="F64" s="165" t="s">
        <v>186</v>
      </c>
      <c r="G64" s="159"/>
      <c r="H64" s="159"/>
      <c r="I64" s="159"/>
      <c r="J64" s="159"/>
      <c r="K64" s="159"/>
      <c r="L64" s="159"/>
      <c r="M64" s="159"/>
      <c r="N64" s="159"/>
      <c r="O64" s="159"/>
      <c r="P64" s="159"/>
      <c r="Q64" s="159"/>
      <c r="R64" s="159"/>
      <c r="S64" s="159"/>
      <c r="T64" s="159"/>
      <c r="U64" s="159"/>
      <c r="V64" s="159"/>
      <c r="W64" s="159"/>
      <c r="X64" s="159"/>
      <c r="Y64" s="159"/>
      <c r="Z64" s="159"/>
    </row>
    <row r="65" spans="1:26" ht="35.25" hidden="1" customHeight="1" x14ac:dyDescent="0.2">
      <c r="A65" s="171" t="s">
        <v>42</v>
      </c>
      <c r="B65" s="167" t="s">
        <v>405</v>
      </c>
      <c r="C65" s="165" t="s">
        <v>605</v>
      </c>
      <c r="D65" s="121" t="s">
        <v>606</v>
      </c>
      <c r="E65" s="121" t="s">
        <v>607</v>
      </c>
      <c r="F65" s="165" t="s">
        <v>186</v>
      </c>
      <c r="G65" s="159"/>
      <c r="H65" s="159"/>
      <c r="I65" s="159"/>
      <c r="J65" s="159"/>
      <c r="K65" s="159"/>
      <c r="L65" s="159"/>
      <c r="M65" s="159"/>
      <c r="N65" s="159"/>
      <c r="O65" s="159"/>
      <c r="P65" s="159"/>
      <c r="Q65" s="159"/>
      <c r="R65" s="159"/>
      <c r="S65" s="159"/>
      <c r="T65" s="159"/>
      <c r="U65" s="159"/>
      <c r="V65" s="159"/>
      <c r="W65" s="159"/>
      <c r="X65" s="159"/>
      <c r="Y65" s="159"/>
      <c r="Z65" s="159"/>
    </row>
    <row r="66" spans="1:26" ht="35.25" hidden="1" customHeight="1" x14ac:dyDescent="0.2">
      <c r="A66" s="171" t="s">
        <v>42</v>
      </c>
      <c r="B66" s="167" t="s">
        <v>405</v>
      </c>
      <c r="C66" s="165" t="s">
        <v>608</v>
      </c>
      <c r="D66" s="165" t="s">
        <v>693</v>
      </c>
      <c r="E66" s="165" t="s">
        <v>694</v>
      </c>
      <c r="F66" s="165" t="s">
        <v>186</v>
      </c>
      <c r="G66" s="159"/>
      <c r="H66" s="159"/>
      <c r="I66" s="159"/>
      <c r="J66" s="159"/>
      <c r="K66" s="159"/>
      <c r="L66" s="159"/>
      <c r="M66" s="159"/>
      <c r="N66" s="159"/>
      <c r="O66" s="159"/>
      <c r="P66" s="159"/>
      <c r="Q66" s="159"/>
      <c r="R66" s="159"/>
      <c r="S66" s="159"/>
      <c r="T66" s="159"/>
      <c r="U66" s="159"/>
      <c r="V66" s="159"/>
      <c r="W66" s="159"/>
      <c r="X66" s="159"/>
      <c r="Y66" s="159"/>
      <c r="Z66" s="159"/>
    </row>
    <row r="67" spans="1:26" ht="35.25" hidden="1" customHeight="1" x14ac:dyDescent="0.2">
      <c r="A67" s="171" t="s">
        <v>42</v>
      </c>
      <c r="B67" s="167" t="s">
        <v>80</v>
      </c>
      <c r="C67" s="165" t="s">
        <v>595</v>
      </c>
      <c r="D67" s="165" t="s">
        <v>695</v>
      </c>
      <c r="E67" s="165" t="s">
        <v>696</v>
      </c>
      <c r="F67" s="165" t="s">
        <v>186</v>
      </c>
      <c r="G67" s="159"/>
      <c r="H67" s="159"/>
      <c r="I67" s="159"/>
      <c r="J67" s="159"/>
      <c r="K67" s="159"/>
      <c r="L67" s="159"/>
      <c r="M67" s="159"/>
      <c r="N67" s="159"/>
      <c r="O67" s="159"/>
      <c r="P67" s="159"/>
      <c r="Q67" s="159"/>
      <c r="R67" s="159"/>
      <c r="S67" s="159"/>
      <c r="T67" s="159"/>
      <c r="U67" s="159"/>
      <c r="V67" s="159"/>
      <c r="W67" s="159"/>
      <c r="X67" s="159"/>
      <c r="Y67" s="159"/>
      <c r="Z67" s="159"/>
    </row>
    <row r="68" spans="1:26" ht="35.25" hidden="1" customHeight="1" x14ac:dyDescent="0.2">
      <c r="A68" s="171" t="s">
        <v>42</v>
      </c>
      <c r="B68" s="167" t="s">
        <v>80</v>
      </c>
      <c r="C68" s="172" t="s">
        <v>598</v>
      </c>
      <c r="D68" s="169" t="s">
        <v>615</v>
      </c>
      <c r="E68" s="169" t="s">
        <v>616</v>
      </c>
      <c r="F68" s="165" t="s">
        <v>184</v>
      </c>
      <c r="G68" s="159"/>
      <c r="H68" s="159"/>
      <c r="I68" s="159"/>
      <c r="J68" s="159"/>
      <c r="K68" s="159"/>
      <c r="L68" s="159"/>
      <c r="M68" s="159"/>
      <c r="N68" s="159"/>
      <c r="O68" s="159"/>
      <c r="P68" s="159"/>
      <c r="Q68" s="159"/>
      <c r="R68" s="159"/>
      <c r="S68" s="159"/>
      <c r="T68" s="159"/>
      <c r="U68" s="159"/>
      <c r="V68" s="159"/>
      <c r="W68" s="159"/>
      <c r="X68" s="159"/>
      <c r="Y68" s="159"/>
      <c r="Z68" s="159"/>
    </row>
    <row r="69" spans="1:26" ht="35.25" hidden="1" customHeight="1" x14ac:dyDescent="0.2">
      <c r="A69" s="171" t="s">
        <v>42</v>
      </c>
      <c r="B69" s="167" t="s">
        <v>80</v>
      </c>
      <c r="C69" s="172" t="s">
        <v>598</v>
      </c>
      <c r="D69" s="169" t="s">
        <v>617</v>
      </c>
      <c r="E69" s="169" t="s">
        <v>618</v>
      </c>
      <c r="F69" s="165" t="s">
        <v>184</v>
      </c>
      <c r="G69" s="159"/>
      <c r="H69" s="159"/>
      <c r="I69" s="159"/>
      <c r="J69" s="159"/>
      <c r="K69" s="159"/>
      <c r="L69" s="159"/>
      <c r="M69" s="159"/>
      <c r="N69" s="159"/>
      <c r="O69" s="159"/>
      <c r="P69" s="159"/>
      <c r="Q69" s="159"/>
      <c r="R69" s="159"/>
      <c r="S69" s="159"/>
      <c r="T69" s="159"/>
      <c r="U69" s="159"/>
      <c r="V69" s="159"/>
      <c r="W69" s="159"/>
      <c r="X69" s="159"/>
      <c r="Y69" s="159"/>
      <c r="Z69" s="159"/>
    </row>
    <row r="70" spans="1:26" ht="35.25" hidden="1" customHeight="1" x14ac:dyDescent="0.2">
      <c r="A70" s="171" t="s">
        <v>42</v>
      </c>
      <c r="B70" s="167" t="s">
        <v>80</v>
      </c>
      <c r="C70" s="172" t="s">
        <v>598</v>
      </c>
      <c r="D70" s="169" t="s">
        <v>617</v>
      </c>
      <c r="E70" s="169" t="s">
        <v>697</v>
      </c>
      <c r="F70" s="165" t="s">
        <v>184</v>
      </c>
      <c r="G70" s="159"/>
      <c r="H70" s="159"/>
      <c r="I70" s="159"/>
      <c r="J70" s="159"/>
      <c r="K70" s="159"/>
      <c r="L70" s="159"/>
      <c r="M70" s="159"/>
      <c r="N70" s="159"/>
      <c r="O70" s="159"/>
      <c r="P70" s="159"/>
      <c r="Q70" s="159"/>
      <c r="R70" s="159"/>
      <c r="S70" s="159"/>
      <c r="T70" s="159"/>
      <c r="U70" s="159"/>
      <c r="V70" s="159"/>
      <c r="W70" s="159"/>
      <c r="X70" s="159"/>
      <c r="Y70" s="159"/>
      <c r="Z70" s="159"/>
    </row>
    <row r="71" spans="1:26" ht="36" hidden="1" customHeight="1" x14ac:dyDescent="0.2">
      <c r="A71" s="171" t="s">
        <v>42</v>
      </c>
      <c r="B71" s="167" t="s">
        <v>80</v>
      </c>
      <c r="C71" s="165" t="s">
        <v>605</v>
      </c>
      <c r="D71" s="165" t="s">
        <v>677</v>
      </c>
      <c r="E71" s="165" t="s">
        <v>698</v>
      </c>
      <c r="F71" s="165" t="s">
        <v>184</v>
      </c>
      <c r="G71" s="159"/>
      <c r="H71" s="159"/>
      <c r="I71" s="159"/>
      <c r="J71" s="159"/>
      <c r="K71" s="159"/>
      <c r="L71" s="159"/>
      <c r="M71" s="159"/>
      <c r="N71" s="159"/>
      <c r="O71" s="159"/>
      <c r="P71" s="159"/>
      <c r="Q71" s="159"/>
      <c r="R71" s="159"/>
      <c r="S71" s="159"/>
      <c r="T71" s="159"/>
      <c r="U71" s="159"/>
      <c r="V71" s="159"/>
      <c r="W71" s="159"/>
      <c r="X71" s="159"/>
      <c r="Y71" s="159"/>
      <c r="Z71" s="159"/>
    </row>
    <row r="72" spans="1:26" ht="35.25" hidden="1" customHeight="1" x14ac:dyDescent="0.2">
      <c r="A72" s="171" t="s">
        <v>42</v>
      </c>
      <c r="B72" s="167" t="s">
        <v>80</v>
      </c>
      <c r="C72" s="165" t="s">
        <v>605</v>
      </c>
      <c r="D72" s="165" t="s">
        <v>659</v>
      </c>
      <c r="E72" s="165" t="s">
        <v>660</v>
      </c>
      <c r="F72" s="121" t="s">
        <v>184</v>
      </c>
      <c r="G72" s="159"/>
      <c r="H72" s="159"/>
      <c r="I72" s="159"/>
      <c r="J72" s="159"/>
      <c r="K72" s="159"/>
      <c r="L72" s="159"/>
      <c r="M72" s="159"/>
      <c r="N72" s="159"/>
      <c r="O72" s="159"/>
      <c r="P72" s="159"/>
      <c r="Q72" s="159"/>
      <c r="R72" s="159"/>
      <c r="S72" s="159"/>
      <c r="T72" s="159"/>
      <c r="U72" s="159"/>
      <c r="V72" s="159"/>
      <c r="W72" s="159"/>
      <c r="X72" s="159"/>
      <c r="Y72" s="159"/>
      <c r="Z72" s="159"/>
    </row>
    <row r="73" spans="1:26" ht="35.25" hidden="1" customHeight="1" x14ac:dyDescent="0.2">
      <c r="A73" s="171" t="s">
        <v>42</v>
      </c>
      <c r="B73" s="167" t="s">
        <v>80</v>
      </c>
      <c r="C73" s="165" t="s">
        <v>605</v>
      </c>
      <c r="D73" s="121" t="s">
        <v>657</v>
      </c>
      <c r="E73" s="165" t="s">
        <v>699</v>
      </c>
      <c r="F73" s="165" t="s">
        <v>185</v>
      </c>
      <c r="G73" s="159"/>
      <c r="H73" s="159"/>
      <c r="I73" s="159"/>
      <c r="J73" s="159"/>
      <c r="K73" s="159"/>
      <c r="L73" s="159"/>
      <c r="M73" s="159"/>
      <c r="N73" s="159"/>
      <c r="O73" s="159"/>
      <c r="P73" s="159"/>
      <c r="Q73" s="159"/>
      <c r="R73" s="159"/>
      <c r="S73" s="159"/>
      <c r="T73" s="159"/>
      <c r="U73" s="159"/>
      <c r="V73" s="159"/>
      <c r="W73" s="159"/>
      <c r="X73" s="159"/>
      <c r="Y73" s="159"/>
      <c r="Z73" s="159"/>
    </row>
    <row r="74" spans="1:26" ht="35.25" hidden="1" customHeight="1" x14ac:dyDescent="0.2">
      <c r="A74" s="171" t="s">
        <v>42</v>
      </c>
      <c r="B74" s="167" t="s">
        <v>80</v>
      </c>
      <c r="C74" s="165" t="s">
        <v>605</v>
      </c>
      <c r="D74" s="121" t="s">
        <v>637</v>
      </c>
      <c r="E74" s="165" t="s">
        <v>638</v>
      </c>
      <c r="F74" s="165" t="s">
        <v>186</v>
      </c>
      <c r="G74" s="159"/>
      <c r="H74" s="159"/>
      <c r="I74" s="159"/>
      <c r="J74" s="159"/>
      <c r="K74" s="159"/>
      <c r="L74" s="159"/>
      <c r="M74" s="159"/>
      <c r="N74" s="159"/>
      <c r="O74" s="159"/>
      <c r="P74" s="159"/>
      <c r="Q74" s="159"/>
      <c r="R74" s="159"/>
      <c r="S74" s="159"/>
      <c r="T74" s="159"/>
      <c r="U74" s="159"/>
      <c r="V74" s="159"/>
      <c r="W74" s="159"/>
      <c r="X74" s="159"/>
      <c r="Y74" s="159"/>
      <c r="Z74" s="159"/>
    </row>
    <row r="75" spans="1:26" ht="35.25" hidden="1" customHeight="1" x14ac:dyDescent="0.2">
      <c r="A75" s="171" t="s">
        <v>42</v>
      </c>
      <c r="B75" s="167" t="s">
        <v>80</v>
      </c>
      <c r="C75" s="165" t="s">
        <v>605</v>
      </c>
      <c r="D75" s="165" t="s">
        <v>687</v>
      </c>
      <c r="E75" s="165" t="s">
        <v>688</v>
      </c>
      <c r="F75" s="165" t="s">
        <v>185</v>
      </c>
      <c r="G75" s="159"/>
      <c r="H75" s="159"/>
      <c r="I75" s="159"/>
      <c r="J75" s="159"/>
      <c r="K75" s="159"/>
      <c r="L75" s="159"/>
      <c r="M75" s="159"/>
      <c r="N75" s="159"/>
      <c r="O75" s="159"/>
      <c r="P75" s="159"/>
      <c r="Q75" s="159"/>
      <c r="R75" s="159"/>
      <c r="S75" s="159"/>
      <c r="T75" s="159"/>
      <c r="U75" s="159"/>
      <c r="V75" s="159"/>
      <c r="W75" s="159"/>
      <c r="X75" s="159"/>
      <c r="Y75" s="159"/>
      <c r="Z75" s="159"/>
    </row>
    <row r="76" spans="1:26" ht="35.25" hidden="1" customHeight="1" x14ac:dyDescent="0.2">
      <c r="A76" s="171" t="s">
        <v>42</v>
      </c>
      <c r="B76" s="167" t="s">
        <v>80</v>
      </c>
      <c r="C76" s="165" t="s">
        <v>605</v>
      </c>
      <c r="D76" s="165" t="s">
        <v>639</v>
      </c>
      <c r="E76" s="165" t="s">
        <v>640</v>
      </c>
      <c r="F76" s="82" t="s">
        <v>185</v>
      </c>
      <c r="G76" s="159"/>
      <c r="H76" s="159"/>
      <c r="I76" s="159"/>
      <c r="J76" s="159"/>
      <c r="K76" s="159"/>
      <c r="L76" s="159"/>
      <c r="M76" s="159"/>
      <c r="N76" s="159"/>
      <c r="O76" s="159"/>
      <c r="P76" s="159"/>
      <c r="Q76" s="159"/>
      <c r="R76" s="159"/>
      <c r="S76" s="159"/>
      <c r="T76" s="159"/>
      <c r="U76" s="159"/>
      <c r="V76" s="159"/>
      <c r="W76" s="159"/>
      <c r="X76" s="159"/>
      <c r="Y76" s="159"/>
      <c r="Z76" s="159"/>
    </row>
    <row r="77" spans="1:26" ht="35.25" hidden="1" customHeight="1" x14ac:dyDescent="0.2">
      <c r="A77" s="171" t="s">
        <v>42</v>
      </c>
      <c r="B77" s="167" t="s">
        <v>80</v>
      </c>
      <c r="C77" s="165" t="s">
        <v>608</v>
      </c>
      <c r="D77" s="121" t="s">
        <v>609</v>
      </c>
      <c r="E77" s="165" t="s">
        <v>610</v>
      </c>
      <c r="F77" s="165" t="s">
        <v>186</v>
      </c>
      <c r="G77" s="159"/>
      <c r="H77" s="159"/>
      <c r="I77" s="159"/>
      <c r="J77" s="159"/>
      <c r="K77" s="159"/>
      <c r="L77" s="159"/>
      <c r="M77" s="159"/>
      <c r="N77" s="159"/>
      <c r="O77" s="159"/>
      <c r="P77" s="159"/>
      <c r="Q77" s="159"/>
      <c r="R77" s="159"/>
      <c r="S77" s="159"/>
      <c r="T77" s="159"/>
      <c r="U77" s="159"/>
      <c r="V77" s="159"/>
      <c r="W77" s="159"/>
      <c r="X77" s="159"/>
      <c r="Y77" s="159"/>
      <c r="Z77" s="159"/>
    </row>
    <row r="78" spans="1:26" ht="35.25" hidden="1" customHeight="1" x14ac:dyDescent="0.2">
      <c r="A78" s="171" t="s">
        <v>42</v>
      </c>
      <c r="B78" s="165" t="s">
        <v>474</v>
      </c>
      <c r="C78" s="169" t="s">
        <v>598</v>
      </c>
      <c r="D78" s="169" t="s">
        <v>615</v>
      </c>
      <c r="E78" s="169" t="s">
        <v>616</v>
      </c>
      <c r="F78" s="165" t="s">
        <v>184</v>
      </c>
      <c r="G78" s="159"/>
      <c r="H78" s="159"/>
      <c r="I78" s="159"/>
      <c r="J78" s="159"/>
      <c r="K78" s="159"/>
      <c r="L78" s="159"/>
      <c r="M78" s="159"/>
      <c r="N78" s="159"/>
      <c r="O78" s="159"/>
      <c r="P78" s="159"/>
      <c r="Q78" s="159"/>
      <c r="R78" s="159"/>
      <c r="S78" s="159"/>
      <c r="T78" s="159"/>
      <c r="U78" s="159"/>
      <c r="V78" s="159"/>
      <c r="W78" s="159"/>
      <c r="X78" s="159"/>
      <c r="Y78" s="159"/>
      <c r="Z78" s="159"/>
    </row>
    <row r="79" spans="1:26" ht="35.25" hidden="1" customHeight="1" x14ac:dyDescent="0.2">
      <c r="A79" s="171" t="s">
        <v>42</v>
      </c>
      <c r="B79" s="165" t="s">
        <v>474</v>
      </c>
      <c r="C79" s="169" t="s">
        <v>598</v>
      </c>
      <c r="D79" s="169" t="s">
        <v>617</v>
      </c>
      <c r="E79" s="169" t="s">
        <v>618</v>
      </c>
      <c r="F79" s="165" t="s">
        <v>184</v>
      </c>
      <c r="G79" s="159"/>
      <c r="H79" s="159"/>
      <c r="I79" s="159"/>
      <c r="J79" s="159"/>
      <c r="K79" s="159"/>
      <c r="L79" s="159"/>
      <c r="M79" s="159"/>
      <c r="N79" s="159"/>
      <c r="O79" s="159"/>
      <c r="P79" s="159"/>
      <c r="Q79" s="159"/>
      <c r="R79" s="159"/>
      <c r="S79" s="159"/>
      <c r="T79" s="159"/>
      <c r="U79" s="159"/>
      <c r="V79" s="159"/>
      <c r="W79" s="159"/>
      <c r="X79" s="159"/>
      <c r="Y79" s="159"/>
      <c r="Z79" s="159"/>
    </row>
    <row r="80" spans="1:26" ht="35.25" hidden="1" customHeight="1" x14ac:dyDescent="0.2">
      <c r="A80" s="171" t="s">
        <v>42</v>
      </c>
      <c r="B80" s="167" t="s">
        <v>700</v>
      </c>
      <c r="C80" s="165" t="s">
        <v>595</v>
      </c>
      <c r="D80" s="165" t="s">
        <v>613</v>
      </c>
      <c r="E80" s="168" t="s">
        <v>614</v>
      </c>
      <c r="F80" s="165" t="s">
        <v>184</v>
      </c>
      <c r="G80" s="159"/>
      <c r="H80" s="159"/>
      <c r="I80" s="159"/>
      <c r="J80" s="159"/>
      <c r="K80" s="159"/>
      <c r="L80" s="159"/>
      <c r="M80" s="159"/>
      <c r="N80" s="159"/>
      <c r="O80" s="159"/>
      <c r="P80" s="159"/>
      <c r="Q80" s="159"/>
      <c r="R80" s="159"/>
      <c r="S80" s="159"/>
      <c r="T80" s="159"/>
      <c r="U80" s="159"/>
      <c r="V80" s="159"/>
      <c r="W80" s="159"/>
      <c r="X80" s="159"/>
      <c r="Y80" s="159"/>
      <c r="Z80" s="159"/>
    </row>
    <row r="81" spans="1:26" ht="35.25" hidden="1" customHeight="1" x14ac:dyDescent="0.2">
      <c r="A81" s="171" t="s">
        <v>42</v>
      </c>
      <c r="B81" s="167" t="s">
        <v>700</v>
      </c>
      <c r="C81" s="165" t="s">
        <v>595</v>
      </c>
      <c r="D81" s="165" t="s">
        <v>701</v>
      </c>
      <c r="E81" s="165" t="s">
        <v>702</v>
      </c>
      <c r="F81" s="165" t="s">
        <v>184</v>
      </c>
      <c r="G81" s="159"/>
      <c r="H81" s="159"/>
      <c r="I81" s="159"/>
      <c r="J81" s="159"/>
      <c r="K81" s="159"/>
      <c r="L81" s="159"/>
      <c r="M81" s="159"/>
      <c r="N81" s="159"/>
      <c r="O81" s="159"/>
      <c r="P81" s="159"/>
      <c r="Q81" s="159"/>
      <c r="R81" s="159"/>
      <c r="S81" s="159"/>
      <c r="T81" s="159"/>
      <c r="U81" s="159"/>
      <c r="V81" s="159"/>
      <c r="W81" s="159"/>
      <c r="X81" s="159"/>
      <c r="Y81" s="159"/>
      <c r="Z81" s="159"/>
    </row>
    <row r="82" spans="1:26" ht="35.25" hidden="1" customHeight="1" x14ac:dyDescent="0.2">
      <c r="A82" s="171" t="s">
        <v>42</v>
      </c>
      <c r="B82" s="167" t="s">
        <v>700</v>
      </c>
      <c r="C82" s="165" t="s">
        <v>595</v>
      </c>
      <c r="D82" s="165" t="s">
        <v>703</v>
      </c>
      <c r="E82" s="165" t="s">
        <v>704</v>
      </c>
      <c r="F82" s="165" t="s">
        <v>184</v>
      </c>
      <c r="G82" s="159"/>
      <c r="H82" s="159"/>
      <c r="I82" s="159"/>
      <c r="J82" s="159"/>
      <c r="K82" s="159"/>
      <c r="L82" s="159"/>
      <c r="M82" s="159"/>
      <c r="N82" s="159"/>
      <c r="O82" s="159"/>
      <c r="P82" s="159"/>
      <c r="Q82" s="159"/>
      <c r="R82" s="159"/>
      <c r="S82" s="159"/>
      <c r="T82" s="159"/>
      <c r="U82" s="159"/>
      <c r="V82" s="159"/>
      <c r="W82" s="159"/>
      <c r="X82" s="159"/>
      <c r="Y82" s="159"/>
      <c r="Z82" s="159"/>
    </row>
    <row r="83" spans="1:26" ht="35.25" hidden="1" customHeight="1" x14ac:dyDescent="0.2">
      <c r="A83" s="171" t="s">
        <v>42</v>
      </c>
      <c r="B83" s="167" t="s">
        <v>700</v>
      </c>
      <c r="C83" s="165" t="s">
        <v>595</v>
      </c>
      <c r="D83" s="121" t="s">
        <v>629</v>
      </c>
      <c r="E83" s="165" t="s">
        <v>705</v>
      </c>
      <c r="F83" s="165" t="s">
        <v>184</v>
      </c>
      <c r="G83" s="159"/>
      <c r="H83" s="159"/>
      <c r="I83" s="159"/>
      <c r="J83" s="159"/>
      <c r="K83" s="159"/>
      <c r="L83" s="159"/>
      <c r="M83" s="159"/>
      <c r="N83" s="159"/>
      <c r="O83" s="159"/>
      <c r="P83" s="159"/>
      <c r="Q83" s="159"/>
      <c r="R83" s="159"/>
      <c r="S83" s="159"/>
      <c r="T83" s="159"/>
      <c r="U83" s="159"/>
      <c r="V83" s="159"/>
      <c r="W83" s="159"/>
      <c r="X83" s="159"/>
      <c r="Y83" s="159"/>
      <c r="Z83" s="159"/>
    </row>
    <row r="84" spans="1:26" ht="35.25" hidden="1" customHeight="1" x14ac:dyDescent="0.2">
      <c r="A84" s="171" t="s">
        <v>42</v>
      </c>
      <c r="B84" s="167" t="s">
        <v>700</v>
      </c>
      <c r="C84" s="169" t="s">
        <v>598</v>
      </c>
      <c r="D84" s="166" t="s">
        <v>599</v>
      </c>
      <c r="E84" s="166" t="s">
        <v>601</v>
      </c>
      <c r="F84" s="165" t="s">
        <v>186</v>
      </c>
      <c r="G84" s="159"/>
      <c r="H84" s="159"/>
      <c r="I84" s="159"/>
      <c r="J84" s="159"/>
      <c r="K84" s="159"/>
      <c r="L84" s="159"/>
      <c r="M84" s="159"/>
      <c r="N84" s="159"/>
      <c r="O84" s="159"/>
      <c r="P84" s="159"/>
      <c r="Q84" s="159"/>
      <c r="R84" s="159"/>
      <c r="S84" s="159"/>
      <c r="T84" s="159"/>
      <c r="U84" s="159"/>
      <c r="V84" s="159"/>
      <c r="W84" s="159"/>
      <c r="X84" s="159"/>
      <c r="Y84" s="159"/>
      <c r="Z84" s="159"/>
    </row>
    <row r="85" spans="1:26" ht="35.25" hidden="1" customHeight="1" x14ac:dyDescent="0.2">
      <c r="A85" s="171" t="s">
        <v>42</v>
      </c>
      <c r="B85" s="167" t="s">
        <v>700</v>
      </c>
      <c r="C85" s="165" t="s">
        <v>633</v>
      </c>
      <c r="D85" s="165" t="s">
        <v>653</v>
      </c>
      <c r="E85" s="165" t="s">
        <v>706</v>
      </c>
      <c r="F85" s="165" t="s">
        <v>184</v>
      </c>
      <c r="G85" s="159"/>
      <c r="H85" s="159"/>
      <c r="I85" s="159"/>
      <c r="J85" s="159"/>
      <c r="K85" s="159"/>
      <c r="L85" s="159"/>
      <c r="M85" s="159"/>
      <c r="N85" s="159"/>
      <c r="O85" s="159"/>
      <c r="P85" s="159"/>
      <c r="Q85" s="159"/>
      <c r="R85" s="159"/>
      <c r="S85" s="159"/>
      <c r="T85" s="159"/>
      <c r="U85" s="159"/>
      <c r="V85" s="159"/>
      <c r="W85" s="159"/>
      <c r="X85" s="159"/>
      <c r="Y85" s="159"/>
      <c r="Z85" s="159"/>
    </row>
    <row r="86" spans="1:26" ht="35.25" hidden="1" customHeight="1" x14ac:dyDescent="0.2">
      <c r="A86" s="171" t="s">
        <v>42</v>
      </c>
      <c r="B86" s="167" t="s">
        <v>700</v>
      </c>
      <c r="C86" s="165" t="s">
        <v>605</v>
      </c>
      <c r="D86" s="121" t="s">
        <v>637</v>
      </c>
      <c r="E86" s="165" t="s">
        <v>638</v>
      </c>
      <c r="F86" s="165" t="s">
        <v>186</v>
      </c>
      <c r="G86" s="159"/>
      <c r="H86" s="159"/>
      <c r="I86" s="159"/>
      <c r="J86" s="159"/>
      <c r="K86" s="159"/>
      <c r="L86" s="159"/>
      <c r="M86" s="159"/>
      <c r="N86" s="159"/>
      <c r="O86" s="159"/>
      <c r="P86" s="159"/>
      <c r="Q86" s="159"/>
      <c r="R86" s="159"/>
      <c r="S86" s="159"/>
      <c r="T86" s="159"/>
      <c r="U86" s="159"/>
      <c r="V86" s="159"/>
      <c r="W86" s="159"/>
      <c r="X86" s="159"/>
      <c r="Y86" s="159"/>
      <c r="Z86" s="159"/>
    </row>
    <row r="87" spans="1:26" ht="35.25" hidden="1" customHeight="1" x14ac:dyDescent="0.2">
      <c r="A87" s="171" t="s">
        <v>42</v>
      </c>
      <c r="B87" s="167" t="s">
        <v>700</v>
      </c>
      <c r="C87" s="165" t="s">
        <v>605</v>
      </c>
      <c r="D87" s="165" t="s">
        <v>659</v>
      </c>
      <c r="E87" s="165" t="s">
        <v>660</v>
      </c>
      <c r="F87" s="121" t="s">
        <v>184</v>
      </c>
      <c r="G87" s="159"/>
      <c r="H87" s="159"/>
      <c r="I87" s="159"/>
      <c r="J87" s="159"/>
      <c r="K87" s="159"/>
      <c r="L87" s="159"/>
      <c r="M87" s="159"/>
      <c r="N87" s="159"/>
      <c r="O87" s="159"/>
      <c r="P87" s="159"/>
      <c r="Q87" s="159"/>
      <c r="R87" s="159"/>
      <c r="S87" s="159"/>
      <c r="T87" s="159"/>
      <c r="U87" s="159"/>
      <c r="V87" s="159"/>
      <c r="W87" s="159"/>
      <c r="X87" s="159"/>
      <c r="Y87" s="159"/>
      <c r="Z87" s="159"/>
    </row>
    <row r="88" spans="1:26" ht="35.25" hidden="1" customHeight="1" x14ac:dyDescent="0.2">
      <c r="A88" s="171" t="s">
        <v>42</v>
      </c>
      <c r="B88" s="167" t="s">
        <v>700</v>
      </c>
      <c r="C88" s="165" t="s">
        <v>605</v>
      </c>
      <c r="D88" s="121" t="s">
        <v>657</v>
      </c>
      <c r="E88" s="165" t="s">
        <v>699</v>
      </c>
      <c r="F88" s="165" t="s">
        <v>185</v>
      </c>
      <c r="G88" s="159"/>
      <c r="H88" s="159"/>
      <c r="I88" s="159"/>
      <c r="J88" s="159"/>
      <c r="K88" s="159"/>
      <c r="L88" s="159"/>
      <c r="M88" s="159"/>
      <c r="N88" s="159"/>
      <c r="O88" s="159"/>
      <c r="P88" s="159"/>
      <c r="Q88" s="159"/>
      <c r="R88" s="159"/>
      <c r="S88" s="159"/>
      <c r="T88" s="159"/>
      <c r="U88" s="159"/>
      <c r="V88" s="159"/>
      <c r="W88" s="159"/>
      <c r="X88" s="159"/>
      <c r="Y88" s="159"/>
      <c r="Z88" s="159"/>
    </row>
    <row r="89" spans="1:26" ht="35.25" hidden="1" customHeight="1" x14ac:dyDescent="0.2">
      <c r="A89" s="171" t="s">
        <v>42</v>
      </c>
      <c r="B89" s="167" t="s">
        <v>700</v>
      </c>
      <c r="C89" s="165" t="s">
        <v>608</v>
      </c>
      <c r="D89" s="165" t="s">
        <v>707</v>
      </c>
      <c r="E89" s="165" t="s">
        <v>708</v>
      </c>
      <c r="F89" s="165" t="s">
        <v>184</v>
      </c>
      <c r="G89" s="159"/>
      <c r="H89" s="159"/>
      <c r="I89" s="159"/>
      <c r="J89" s="159"/>
      <c r="K89" s="159"/>
      <c r="L89" s="159"/>
      <c r="M89" s="159"/>
      <c r="N89" s="159"/>
      <c r="O89" s="159"/>
      <c r="P89" s="159"/>
      <c r="Q89" s="159"/>
      <c r="R89" s="159"/>
      <c r="S89" s="159"/>
      <c r="T89" s="159"/>
      <c r="U89" s="159"/>
      <c r="V89" s="159"/>
      <c r="W89" s="159"/>
      <c r="X89" s="159"/>
      <c r="Y89" s="159"/>
      <c r="Z89" s="159"/>
    </row>
    <row r="90" spans="1:26" ht="35.25" hidden="1" customHeight="1" x14ac:dyDescent="0.2">
      <c r="A90" s="171" t="s">
        <v>42</v>
      </c>
      <c r="B90" s="167" t="s">
        <v>81</v>
      </c>
      <c r="C90" s="165" t="s">
        <v>595</v>
      </c>
      <c r="D90" s="165" t="s">
        <v>709</v>
      </c>
      <c r="E90" s="165" t="s">
        <v>710</v>
      </c>
      <c r="F90" s="165" t="s">
        <v>186</v>
      </c>
      <c r="G90" s="159"/>
      <c r="H90" s="159"/>
      <c r="I90" s="159"/>
      <c r="J90" s="159"/>
      <c r="K90" s="159"/>
      <c r="L90" s="159"/>
      <c r="M90" s="159"/>
      <c r="N90" s="159"/>
      <c r="O90" s="159"/>
      <c r="P90" s="159"/>
      <c r="Q90" s="159"/>
      <c r="R90" s="159"/>
      <c r="S90" s="159"/>
      <c r="T90" s="159"/>
      <c r="U90" s="159"/>
      <c r="V90" s="159"/>
      <c r="W90" s="159"/>
      <c r="X90" s="159"/>
      <c r="Y90" s="159"/>
      <c r="Z90" s="159"/>
    </row>
    <row r="91" spans="1:26" ht="35.25" hidden="1" customHeight="1" x14ac:dyDescent="0.2">
      <c r="A91" s="171" t="s">
        <v>42</v>
      </c>
      <c r="B91" s="167" t="s">
        <v>81</v>
      </c>
      <c r="C91" s="169" t="s">
        <v>598</v>
      </c>
      <c r="D91" s="166" t="s">
        <v>599</v>
      </c>
      <c r="E91" s="166" t="s">
        <v>601</v>
      </c>
      <c r="F91" s="165" t="s">
        <v>186</v>
      </c>
      <c r="G91" s="159"/>
      <c r="H91" s="159"/>
      <c r="I91" s="159"/>
      <c r="J91" s="159"/>
      <c r="K91" s="159"/>
      <c r="L91" s="159"/>
      <c r="M91" s="159"/>
      <c r="N91" s="159"/>
      <c r="O91" s="159"/>
      <c r="P91" s="159"/>
      <c r="Q91" s="159"/>
      <c r="R91" s="159"/>
      <c r="S91" s="159"/>
      <c r="T91" s="159"/>
      <c r="U91" s="159"/>
      <c r="V91" s="159"/>
      <c r="W91" s="159"/>
      <c r="X91" s="159"/>
      <c r="Y91" s="159"/>
      <c r="Z91" s="159"/>
    </row>
    <row r="92" spans="1:26" ht="35.25" hidden="1" customHeight="1" x14ac:dyDescent="0.2">
      <c r="A92" s="171" t="s">
        <v>42</v>
      </c>
      <c r="B92" s="167" t="s">
        <v>81</v>
      </c>
      <c r="C92" s="165" t="s">
        <v>605</v>
      </c>
      <c r="D92" s="165" t="s">
        <v>711</v>
      </c>
      <c r="E92" s="165" t="s">
        <v>712</v>
      </c>
      <c r="F92" s="121" t="s">
        <v>186</v>
      </c>
      <c r="G92" s="159"/>
      <c r="H92" s="159"/>
      <c r="I92" s="159"/>
      <c r="J92" s="159"/>
      <c r="K92" s="159"/>
      <c r="L92" s="159"/>
      <c r="M92" s="159"/>
      <c r="N92" s="159"/>
      <c r="O92" s="159"/>
      <c r="P92" s="159"/>
      <c r="Q92" s="159"/>
      <c r="R92" s="159"/>
      <c r="S92" s="159"/>
      <c r="T92" s="159"/>
      <c r="U92" s="159"/>
      <c r="V92" s="159"/>
      <c r="W92" s="159"/>
      <c r="X92" s="159"/>
      <c r="Y92" s="159"/>
      <c r="Z92" s="159"/>
    </row>
    <row r="93" spans="1:26" ht="35.25" hidden="1" customHeight="1" x14ac:dyDescent="0.2">
      <c r="A93" s="171" t="s">
        <v>42</v>
      </c>
      <c r="B93" s="167" t="s">
        <v>91</v>
      </c>
      <c r="C93" s="169" t="s">
        <v>598</v>
      </c>
      <c r="D93" s="169" t="s">
        <v>713</v>
      </c>
      <c r="E93" s="169" t="s">
        <v>714</v>
      </c>
      <c r="F93" s="165" t="s">
        <v>186</v>
      </c>
      <c r="G93" s="159"/>
      <c r="H93" s="159"/>
      <c r="I93" s="159"/>
      <c r="J93" s="159"/>
      <c r="K93" s="159"/>
      <c r="L93" s="159"/>
      <c r="M93" s="159"/>
      <c r="N93" s="159"/>
      <c r="O93" s="159"/>
      <c r="P93" s="159"/>
      <c r="Q93" s="159"/>
      <c r="R93" s="159"/>
      <c r="S93" s="159"/>
      <c r="T93" s="159"/>
      <c r="U93" s="159"/>
      <c r="V93" s="159"/>
      <c r="W93" s="159"/>
      <c r="X93" s="159"/>
      <c r="Y93" s="159"/>
      <c r="Z93" s="159"/>
    </row>
    <row r="94" spans="1:26" ht="35.25" hidden="1" customHeight="1" x14ac:dyDescent="0.2">
      <c r="A94" s="171" t="s">
        <v>42</v>
      </c>
      <c r="B94" s="167" t="s">
        <v>91</v>
      </c>
      <c r="C94" s="169" t="s">
        <v>598</v>
      </c>
      <c r="D94" s="169" t="s">
        <v>713</v>
      </c>
      <c r="E94" s="169" t="s">
        <v>715</v>
      </c>
      <c r="F94" s="165" t="s">
        <v>186</v>
      </c>
      <c r="G94" s="159"/>
      <c r="H94" s="159"/>
      <c r="I94" s="159"/>
      <c r="J94" s="159"/>
      <c r="K94" s="159"/>
      <c r="L94" s="159"/>
      <c r="M94" s="159"/>
      <c r="N94" s="159"/>
      <c r="O94" s="159"/>
      <c r="P94" s="159"/>
      <c r="Q94" s="159"/>
      <c r="R94" s="159"/>
      <c r="S94" s="159"/>
      <c r="T94" s="159"/>
      <c r="U94" s="159"/>
      <c r="V94" s="159"/>
      <c r="W94" s="159"/>
      <c r="X94" s="159"/>
      <c r="Y94" s="159"/>
      <c r="Z94" s="159"/>
    </row>
    <row r="95" spans="1:26" ht="35.25" hidden="1" customHeight="1" x14ac:dyDescent="0.2">
      <c r="A95" s="171" t="s">
        <v>42</v>
      </c>
      <c r="B95" s="167" t="s">
        <v>91</v>
      </c>
      <c r="C95" s="169" t="s">
        <v>598</v>
      </c>
      <c r="D95" s="169" t="s">
        <v>713</v>
      </c>
      <c r="E95" s="169" t="s">
        <v>716</v>
      </c>
      <c r="F95" s="165" t="s">
        <v>186</v>
      </c>
      <c r="G95" s="159"/>
      <c r="H95" s="159"/>
      <c r="I95" s="159"/>
      <c r="J95" s="159"/>
      <c r="K95" s="159"/>
      <c r="L95" s="159"/>
      <c r="M95" s="159"/>
      <c r="N95" s="159"/>
      <c r="O95" s="159"/>
      <c r="P95" s="159"/>
      <c r="Q95" s="159"/>
      <c r="R95" s="159"/>
      <c r="S95" s="159"/>
      <c r="T95" s="159"/>
      <c r="U95" s="159"/>
      <c r="V95" s="159"/>
      <c r="W95" s="159"/>
      <c r="X95" s="159"/>
      <c r="Y95" s="159"/>
      <c r="Z95" s="159"/>
    </row>
    <row r="96" spans="1:26" ht="35.25" hidden="1" customHeight="1" x14ac:dyDescent="0.2">
      <c r="A96" s="171" t="s">
        <v>42</v>
      </c>
      <c r="B96" s="167" t="s">
        <v>91</v>
      </c>
      <c r="C96" s="165" t="s">
        <v>633</v>
      </c>
      <c r="D96" s="165" t="s">
        <v>634</v>
      </c>
      <c r="E96" s="165" t="s">
        <v>717</v>
      </c>
      <c r="F96" s="165" t="s">
        <v>184</v>
      </c>
      <c r="G96" s="159"/>
      <c r="H96" s="159"/>
      <c r="I96" s="159"/>
      <c r="J96" s="159"/>
      <c r="K96" s="159"/>
      <c r="L96" s="159"/>
      <c r="M96" s="159"/>
      <c r="N96" s="159"/>
      <c r="O96" s="159"/>
      <c r="P96" s="159"/>
      <c r="Q96" s="159"/>
      <c r="R96" s="159"/>
      <c r="S96" s="159"/>
      <c r="T96" s="159"/>
      <c r="U96" s="159"/>
      <c r="V96" s="159"/>
      <c r="W96" s="159"/>
      <c r="X96" s="159"/>
      <c r="Y96" s="159"/>
      <c r="Z96" s="159"/>
    </row>
    <row r="97" spans="1:26" ht="35.25" hidden="1" customHeight="1" x14ac:dyDescent="0.2">
      <c r="A97" s="171" t="s">
        <v>42</v>
      </c>
      <c r="B97" s="167" t="s">
        <v>91</v>
      </c>
      <c r="C97" s="165" t="s">
        <v>633</v>
      </c>
      <c r="D97" s="165" t="s">
        <v>636</v>
      </c>
      <c r="E97" s="165" t="s">
        <v>717</v>
      </c>
      <c r="F97" s="165" t="s">
        <v>184</v>
      </c>
      <c r="G97" s="159"/>
      <c r="H97" s="159"/>
      <c r="I97" s="159"/>
      <c r="J97" s="159"/>
      <c r="K97" s="159"/>
      <c r="L97" s="159"/>
      <c r="M97" s="159"/>
      <c r="N97" s="159"/>
      <c r="O97" s="159"/>
      <c r="P97" s="159"/>
      <c r="Q97" s="159"/>
      <c r="R97" s="159"/>
      <c r="S97" s="159"/>
      <c r="T97" s="159"/>
      <c r="U97" s="159"/>
      <c r="V97" s="159"/>
      <c r="W97" s="159"/>
      <c r="X97" s="159"/>
      <c r="Y97" s="159"/>
      <c r="Z97" s="159"/>
    </row>
    <row r="98" spans="1:26" ht="35.25" hidden="1" customHeight="1" x14ac:dyDescent="0.2">
      <c r="A98" s="171" t="s">
        <v>42</v>
      </c>
      <c r="B98" s="167" t="s">
        <v>91</v>
      </c>
      <c r="C98" s="165" t="s">
        <v>633</v>
      </c>
      <c r="D98" s="165" t="s">
        <v>718</v>
      </c>
      <c r="E98" s="165" t="s">
        <v>717</v>
      </c>
      <c r="F98" s="165" t="s">
        <v>184</v>
      </c>
      <c r="G98" s="159"/>
      <c r="H98" s="159"/>
      <c r="I98" s="159"/>
      <c r="J98" s="159"/>
      <c r="K98" s="159"/>
      <c r="L98" s="159"/>
      <c r="M98" s="159"/>
      <c r="N98" s="159"/>
      <c r="O98" s="159"/>
      <c r="P98" s="159"/>
      <c r="Q98" s="159"/>
      <c r="R98" s="159"/>
      <c r="S98" s="159"/>
      <c r="T98" s="159"/>
      <c r="U98" s="159"/>
      <c r="V98" s="159"/>
      <c r="W98" s="159"/>
      <c r="X98" s="159"/>
      <c r="Y98" s="159"/>
      <c r="Z98" s="159"/>
    </row>
    <row r="99" spans="1:26" ht="72" hidden="1" customHeight="1" x14ac:dyDescent="0.2">
      <c r="A99" s="171" t="s">
        <v>42</v>
      </c>
      <c r="B99" s="167" t="s">
        <v>91</v>
      </c>
      <c r="C99" s="165" t="s">
        <v>605</v>
      </c>
      <c r="D99" s="165" t="s">
        <v>665</v>
      </c>
      <c r="E99" s="165" t="s">
        <v>719</v>
      </c>
      <c r="F99" s="165" t="s">
        <v>186</v>
      </c>
      <c r="G99" s="159"/>
      <c r="H99" s="159"/>
      <c r="I99" s="159"/>
      <c r="J99" s="159"/>
      <c r="K99" s="159"/>
      <c r="L99" s="159"/>
      <c r="M99" s="159"/>
      <c r="N99" s="159"/>
      <c r="O99" s="159"/>
      <c r="P99" s="159"/>
      <c r="Q99" s="159"/>
      <c r="R99" s="159"/>
      <c r="S99" s="159"/>
      <c r="T99" s="159"/>
      <c r="U99" s="159"/>
      <c r="V99" s="159"/>
      <c r="W99" s="159"/>
      <c r="X99" s="159"/>
      <c r="Y99" s="159"/>
      <c r="Z99" s="159"/>
    </row>
    <row r="100" spans="1:26" ht="35.25" hidden="1" customHeight="1" x14ac:dyDescent="0.2">
      <c r="A100" s="171" t="s">
        <v>42</v>
      </c>
      <c r="B100" s="167" t="s">
        <v>91</v>
      </c>
      <c r="C100" s="165" t="s">
        <v>605</v>
      </c>
      <c r="D100" s="165" t="s">
        <v>677</v>
      </c>
      <c r="E100" s="165" t="s">
        <v>720</v>
      </c>
      <c r="F100" s="165" t="s">
        <v>184</v>
      </c>
      <c r="G100" s="159"/>
      <c r="H100" s="159"/>
      <c r="I100" s="159"/>
      <c r="J100" s="159"/>
      <c r="K100" s="159"/>
      <c r="L100" s="159"/>
      <c r="M100" s="159"/>
      <c r="N100" s="159"/>
      <c r="O100" s="159"/>
      <c r="P100" s="159"/>
      <c r="Q100" s="159"/>
      <c r="R100" s="159"/>
      <c r="S100" s="159"/>
      <c r="T100" s="159"/>
      <c r="U100" s="159"/>
      <c r="V100" s="159"/>
      <c r="W100" s="159"/>
      <c r="X100" s="159"/>
      <c r="Y100" s="159"/>
      <c r="Z100" s="159"/>
    </row>
    <row r="101" spans="1:26" ht="35.25" hidden="1" customHeight="1" x14ac:dyDescent="0.2">
      <c r="A101" s="171" t="s">
        <v>42</v>
      </c>
      <c r="B101" s="167" t="s">
        <v>91</v>
      </c>
      <c r="C101" s="165" t="s">
        <v>608</v>
      </c>
      <c r="D101" s="165" t="s">
        <v>721</v>
      </c>
      <c r="E101" s="165" t="s">
        <v>722</v>
      </c>
      <c r="F101" s="165" t="s">
        <v>184</v>
      </c>
      <c r="G101" s="159"/>
      <c r="H101" s="159"/>
      <c r="I101" s="159"/>
      <c r="J101" s="159"/>
      <c r="K101" s="159"/>
      <c r="L101" s="159"/>
      <c r="M101" s="159"/>
      <c r="N101" s="159"/>
      <c r="O101" s="159"/>
      <c r="P101" s="159"/>
      <c r="Q101" s="159"/>
      <c r="R101" s="159"/>
      <c r="S101" s="159"/>
      <c r="T101" s="159"/>
      <c r="U101" s="159"/>
      <c r="V101" s="159"/>
      <c r="W101" s="159"/>
      <c r="X101" s="159"/>
      <c r="Y101" s="159"/>
      <c r="Z101" s="159"/>
    </row>
    <row r="102" spans="1:26" ht="35.25" hidden="1" customHeight="1" x14ac:dyDescent="0.2">
      <c r="A102" s="171" t="s">
        <v>42</v>
      </c>
      <c r="B102" s="167" t="s">
        <v>88</v>
      </c>
      <c r="C102" s="165" t="s">
        <v>595</v>
      </c>
      <c r="D102" s="165" t="s">
        <v>723</v>
      </c>
      <c r="E102" s="165" t="s">
        <v>724</v>
      </c>
      <c r="F102" s="165" t="s">
        <v>184</v>
      </c>
      <c r="G102" s="159"/>
      <c r="H102" s="159"/>
      <c r="I102" s="159"/>
      <c r="J102" s="159"/>
      <c r="K102" s="159"/>
      <c r="L102" s="159"/>
      <c r="M102" s="159"/>
      <c r="N102" s="159"/>
      <c r="O102" s="159"/>
      <c r="P102" s="159"/>
      <c r="Q102" s="159"/>
      <c r="R102" s="159"/>
      <c r="S102" s="159"/>
      <c r="T102" s="159"/>
      <c r="U102" s="159"/>
      <c r="V102" s="159"/>
      <c r="W102" s="159"/>
      <c r="X102" s="159"/>
      <c r="Y102" s="159"/>
      <c r="Z102" s="159"/>
    </row>
    <row r="103" spans="1:26" ht="35.25" hidden="1" customHeight="1" x14ac:dyDescent="0.2">
      <c r="A103" s="171" t="s">
        <v>42</v>
      </c>
      <c r="B103" s="167" t="s">
        <v>88</v>
      </c>
      <c r="C103" s="165" t="s">
        <v>595</v>
      </c>
      <c r="D103" s="165" t="s">
        <v>725</v>
      </c>
      <c r="E103" s="165" t="s">
        <v>726</v>
      </c>
      <c r="F103" s="165" t="s">
        <v>184</v>
      </c>
      <c r="G103" s="159"/>
      <c r="H103" s="159"/>
      <c r="I103" s="159"/>
      <c r="J103" s="159"/>
      <c r="K103" s="159"/>
      <c r="L103" s="159"/>
      <c r="M103" s="159"/>
      <c r="N103" s="159"/>
      <c r="O103" s="159"/>
      <c r="P103" s="159"/>
      <c r="Q103" s="159"/>
      <c r="R103" s="159"/>
      <c r="S103" s="159"/>
      <c r="T103" s="159"/>
      <c r="U103" s="159"/>
      <c r="V103" s="159"/>
      <c r="W103" s="159"/>
      <c r="X103" s="159"/>
      <c r="Y103" s="159"/>
      <c r="Z103" s="159"/>
    </row>
    <row r="104" spans="1:26" ht="35.25" hidden="1" customHeight="1" x14ac:dyDescent="0.2">
      <c r="A104" s="171" t="s">
        <v>42</v>
      </c>
      <c r="B104" s="167" t="s">
        <v>88</v>
      </c>
      <c r="C104" s="165" t="s">
        <v>595</v>
      </c>
      <c r="D104" s="165" t="s">
        <v>727</v>
      </c>
      <c r="E104" s="165" t="s">
        <v>728</v>
      </c>
      <c r="F104" s="165" t="s">
        <v>184</v>
      </c>
      <c r="G104" s="159"/>
      <c r="H104" s="159"/>
      <c r="I104" s="159"/>
      <c r="J104" s="159"/>
      <c r="K104" s="159"/>
      <c r="L104" s="159"/>
      <c r="M104" s="159"/>
      <c r="N104" s="159"/>
      <c r="O104" s="159"/>
      <c r="P104" s="159"/>
      <c r="Q104" s="159"/>
      <c r="R104" s="159"/>
      <c r="S104" s="159"/>
      <c r="T104" s="159"/>
      <c r="U104" s="159"/>
      <c r="V104" s="159"/>
      <c r="W104" s="159"/>
      <c r="X104" s="159"/>
      <c r="Y104" s="159"/>
      <c r="Z104" s="159"/>
    </row>
    <row r="105" spans="1:26" ht="35.25" hidden="1" customHeight="1" x14ac:dyDescent="0.2">
      <c r="A105" s="171" t="s">
        <v>42</v>
      </c>
      <c r="B105" s="167" t="s">
        <v>88</v>
      </c>
      <c r="C105" s="165" t="s">
        <v>595</v>
      </c>
      <c r="D105" s="165" t="s">
        <v>729</v>
      </c>
      <c r="E105" s="165" t="s">
        <v>730</v>
      </c>
      <c r="F105" s="165" t="s">
        <v>184</v>
      </c>
      <c r="G105" s="159"/>
      <c r="H105" s="159"/>
      <c r="I105" s="159"/>
      <c r="J105" s="159"/>
      <c r="K105" s="159"/>
      <c r="L105" s="159"/>
      <c r="M105" s="159"/>
      <c r="N105" s="159"/>
      <c r="O105" s="159"/>
      <c r="P105" s="159"/>
      <c r="Q105" s="159"/>
      <c r="R105" s="159"/>
      <c r="S105" s="159"/>
      <c r="T105" s="159"/>
      <c r="U105" s="159"/>
      <c r="V105" s="159"/>
      <c r="W105" s="159"/>
      <c r="X105" s="159"/>
      <c r="Y105" s="159"/>
      <c r="Z105" s="159"/>
    </row>
    <row r="106" spans="1:26" ht="35.25" hidden="1" customHeight="1" x14ac:dyDescent="0.2">
      <c r="A106" s="171" t="s">
        <v>42</v>
      </c>
      <c r="B106" s="167" t="s">
        <v>88</v>
      </c>
      <c r="C106" s="165" t="s">
        <v>595</v>
      </c>
      <c r="D106" s="165" t="s">
        <v>731</v>
      </c>
      <c r="E106" s="168" t="s">
        <v>732</v>
      </c>
      <c r="F106" s="165" t="s">
        <v>184</v>
      </c>
      <c r="G106" s="159"/>
      <c r="H106" s="159"/>
      <c r="I106" s="159"/>
      <c r="J106" s="159"/>
      <c r="K106" s="159"/>
      <c r="L106" s="159"/>
      <c r="M106" s="159"/>
      <c r="N106" s="159"/>
      <c r="O106" s="159"/>
      <c r="P106" s="159"/>
      <c r="Q106" s="159"/>
      <c r="R106" s="159"/>
      <c r="S106" s="159"/>
      <c r="T106" s="159"/>
      <c r="U106" s="159"/>
      <c r="V106" s="159"/>
      <c r="W106" s="159"/>
      <c r="X106" s="159"/>
      <c r="Y106" s="159"/>
      <c r="Z106" s="159"/>
    </row>
    <row r="107" spans="1:26" ht="35.25" hidden="1" customHeight="1" x14ac:dyDescent="0.2">
      <c r="A107" s="171" t="s">
        <v>42</v>
      </c>
      <c r="B107" s="167" t="s">
        <v>88</v>
      </c>
      <c r="C107" s="165" t="s">
        <v>595</v>
      </c>
      <c r="D107" s="165" t="s">
        <v>733</v>
      </c>
      <c r="E107" s="165" t="s">
        <v>734</v>
      </c>
      <c r="F107" s="165" t="s">
        <v>184</v>
      </c>
      <c r="G107" s="159"/>
      <c r="H107" s="159"/>
      <c r="I107" s="159"/>
      <c r="J107" s="159"/>
      <c r="K107" s="159"/>
      <c r="L107" s="159"/>
      <c r="M107" s="159"/>
      <c r="N107" s="159"/>
      <c r="O107" s="159"/>
      <c r="P107" s="159"/>
      <c r="Q107" s="159"/>
      <c r="R107" s="159"/>
      <c r="S107" s="159"/>
      <c r="T107" s="159"/>
      <c r="U107" s="159"/>
      <c r="V107" s="159"/>
      <c r="W107" s="159"/>
      <c r="X107" s="159"/>
      <c r="Y107" s="159"/>
      <c r="Z107" s="159"/>
    </row>
    <row r="108" spans="1:26" ht="35.25" hidden="1" customHeight="1" x14ac:dyDescent="0.2">
      <c r="A108" s="171" t="s">
        <v>42</v>
      </c>
      <c r="B108" s="167" t="s">
        <v>88</v>
      </c>
      <c r="C108" s="165" t="s">
        <v>595</v>
      </c>
      <c r="D108" s="165" t="s">
        <v>735</v>
      </c>
      <c r="E108" s="165" t="s">
        <v>736</v>
      </c>
      <c r="F108" s="165" t="s">
        <v>184</v>
      </c>
      <c r="G108" s="159"/>
      <c r="H108" s="159"/>
      <c r="I108" s="159"/>
      <c r="J108" s="159"/>
      <c r="K108" s="159"/>
      <c r="L108" s="159"/>
      <c r="M108" s="159"/>
      <c r="N108" s="159"/>
      <c r="O108" s="159"/>
      <c r="P108" s="159"/>
      <c r="Q108" s="159"/>
      <c r="R108" s="159"/>
      <c r="S108" s="159"/>
      <c r="T108" s="159"/>
      <c r="U108" s="159"/>
      <c r="V108" s="159"/>
      <c r="W108" s="159"/>
      <c r="X108" s="159"/>
      <c r="Y108" s="159"/>
      <c r="Z108" s="159"/>
    </row>
    <row r="109" spans="1:26" ht="35.25" hidden="1" customHeight="1" x14ac:dyDescent="0.2">
      <c r="A109" s="171" t="s">
        <v>42</v>
      </c>
      <c r="B109" s="167" t="s">
        <v>88</v>
      </c>
      <c r="C109" s="169" t="s">
        <v>598</v>
      </c>
      <c r="D109" s="169" t="s">
        <v>615</v>
      </c>
      <c r="E109" s="169" t="s">
        <v>616</v>
      </c>
      <c r="F109" s="165" t="s">
        <v>184</v>
      </c>
      <c r="G109" s="159"/>
      <c r="H109" s="159"/>
      <c r="I109" s="159"/>
      <c r="J109" s="159"/>
      <c r="K109" s="159"/>
      <c r="L109" s="159"/>
      <c r="M109" s="159"/>
      <c r="N109" s="159"/>
      <c r="O109" s="159"/>
      <c r="P109" s="159"/>
      <c r="Q109" s="159"/>
      <c r="R109" s="159"/>
      <c r="S109" s="159"/>
      <c r="T109" s="159"/>
      <c r="U109" s="159"/>
      <c r="V109" s="159"/>
      <c r="W109" s="159"/>
      <c r="X109" s="159"/>
      <c r="Y109" s="159"/>
      <c r="Z109" s="159"/>
    </row>
    <row r="110" spans="1:26" ht="35.25" hidden="1" customHeight="1" x14ac:dyDescent="0.2">
      <c r="A110" s="171" t="s">
        <v>42</v>
      </c>
      <c r="B110" s="167" t="s">
        <v>88</v>
      </c>
      <c r="C110" s="169" t="s">
        <v>598</v>
      </c>
      <c r="D110" s="169" t="s">
        <v>617</v>
      </c>
      <c r="E110" s="169" t="s">
        <v>618</v>
      </c>
      <c r="F110" s="165" t="s">
        <v>184</v>
      </c>
      <c r="G110" s="159"/>
      <c r="H110" s="159"/>
      <c r="I110" s="159"/>
      <c r="J110" s="159"/>
      <c r="K110" s="159"/>
      <c r="L110" s="159"/>
      <c r="M110" s="159"/>
      <c r="N110" s="159"/>
      <c r="O110" s="159"/>
      <c r="P110" s="159"/>
      <c r="Q110" s="159"/>
      <c r="R110" s="159"/>
      <c r="S110" s="159"/>
      <c r="T110" s="159"/>
      <c r="U110" s="159"/>
      <c r="V110" s="159"/>
      <c r="W110" s="159"/>
      <c r="X110" s="159"/>
      <c r="Y110" s="159"/>
      <c r="Z110" s="159"/>
    </row>
    <row r="111" spans="1:26" ht="35.25" hidden="1" customHeight="1" x14ac:dyDescent="0.2">
      <c r="A111" s="171" t="s">
        <v>42</v>
      </c>
      <c r="B111" s="167" t="s">
        <v>88</v>
      </c>
      <c r="C111" s="169" t="s">
        <v>598</v>
      </c>
      <c r="D111" s="169" t="s">
        <v>737</v>
      </c>
      <c r="E111" s="169" t="s">
        <v>738</v>
      </c>
      <c r="F111" s="169" t="s">
        <v>184</v>
      </c>
      <c r="G111" s="159"/>
      <c r="H111" s="159"/>
      <c r="I111" s="159"/>
      <c r="J111" s="159"/>
      <c r="K111" s="159"/>
      <c r="L111" s="159"/>
      <c r="M111" s="159"/>
      <c r="N111" s="159"/>
      <c r="O111" s="159"/>
      <c r="P111" s="159"/>
      <c r="Q111" s="159"/>
      <c r="R111" s="159"/>
      <c r="S111" s="159"/>
      <c r="T111" s="159"/>
      <c r="U111" s="159"/>
      <c r="V111" s="159"/>
      <c r="W111" s="159"/>
      <c r="X111" s="159"/>
      <c r="Y111" s="159"/>
      <c r="Z111" s="159"/>
    </row>
    <row r="112" spans="1:26" ht="35.25" hidden="1" customHeight="1" x14ac:dyDescent="0.2">
      <c r="A112" s="171" t="s">
        <v>42</v>
      </c>
      <c r="B112" s="167" t="s">
        <v>88</v>
      </c>
      <c r="C112" s="169" t="s">
        <v>598</v>
      </c>
      <c r="D112" s="169" t="s">
        <v>739</v>
      </c>
      <c r="E112" s="169" t="s">
        <v>740</v>
      </c>
      <c r="F112" s="165" t="s">
        <v>184</v>
      </c>
      <c r="G112" s="159"/>
      <c r="H112" s="159"/>
      <c r="I112" s="159"/>
      <c r="J112" s="159"/>
      <c r="K112" s="159"/>
      <c r="L112" s="159"/>
      <c r="M112" s="159"/>
      <c r="N112" s="159"/>
      <c r="O112" s="159"/>
      <c r="P112" s="159"/>
      <c r="Q112" s="159"/>
      <c r="R112" s="159"/>
      <c r="S112" s="159"/>
      <c r="T112" s="159"/>
      <c r="U112" s="159"/>
      <c r="V112" s="159"/>
      <c r="W112" s="159"/>
      <c r="X112" s="159"/>
      <c r="Y112" s="159"/>
      <c r="Z112" s="159"/>
    </row>
    <row r="113" spans="1:26" ht="35.25" hidden="1" customHeight="1" x14ac:dyDescent="0.2">
      <c r="A113" s="171" t="s">
        <v>42</v>
      </c>
      <c r="B113" s="167" t="s">
        <v>88</v>
      </c>
      <c r="C113" s="169" t="s">
        <v>598</v>
      </c>
      <c r="D113" s="169" t="s">
        <v>741</v>
      </c>
      <c r="E113" s="169" t="s">
        <v>742</v>
      </c>
      <c r="F113" s="165" t="s">
        <v>184</v>
      </c>
      <c r="G113" s="159"/>
      <c r="H113" s="159"/>
      <c r="I113" s="159"/>
      <c r="J113" s="159"/>
      <c r="K113" s="159"/>
      <c r="L113" s="159"/>
      <c r="M113" s="159"/>
      <c r="N113" s="159"/>
      <c r="O113" s="159"/>
      <c r="P113" s="159"/>
      <c r="Q113" s="159"/>
      <c r="R113" s="159"/>
      <c r="S113" s="159"/>
      <c r="T113" s="159"/>
      <c r="U113" s="159"/>
      <c r="V113" s="159"/>
      <c r="W113" s="159"/>
      <c r="X113" s="159"/>
      <c r="Y113" s="159"/>
      <c r="Z113" s="159"/>
    </row>
    <row r="114" spans="1:26" ht="35.25" hidden="1" customHeight="1" x14ac:dyDescent="0.2">
      <c r="A114" s="171" t="s">
        <v>42</v>
      </c>
      <c r="B114" s="167" t="s">
        <v>88</v>
      </c>
      <c r="C114" s="169" t="s">
        <v>598</v>
      </c>
      <c r="D114" s="169" t="s">
        <v>743</v>
      </c>
      <c r="E114" s="169" t="s">
        <v>744</v>
      </c>
      <c r="F114" s="165" t="s">
        <v>184</v>
      </c>
      <c r="G114" s="159"/>
      <c r="H114" s="159"/>
      <c r="I114" s="159"/>
      <c r="J114" s="159"/>
      <c r="K114" s="159"/>
      <c r="L114" s="159"/>
      <c r="M114" s="159"/>
      <c r="N114" s="159"/>
      <c r="O114" s="159"/>
      <c r="P114" s="159"/>
      <c r="Q114" s="159"/>
      <c r="R114" s="159"/>
      <c r="S114" s="159"/>
      <c r="T114" s="159"/>
      <c r="U114" s="159"/>
      <c r="V114" s="159"/>
      <c r="W114" s="159"/>
      <c r="X114" s="159"/>
      <c r="Y114" s="159"/>
      <c r="Z114" s="159"/>
    </row>
    <row r="115" spans="1:26" ht="35.25" hidden="1" customHeight="1" x14ac:dyDescent="0.2">
      <c r="A115" s="171" t="s">
        <v>42</v>
      </c>
      <c r="B115" s="167" t="s">
        <v>88</v>
      </c>
      <c r="C115" s="165" t="s">
        <v>633</v>
      </c>
      <c r="D115" s="165" t="s">
        <v>745</v>
      </c>
      <c r="E115" s="165" t="s">
        <v>746</v>
      </c>
      <c r="F115" s="168" t="s">
        <v>184</v>
      </c>
      <c r="G115" s="159"/>
      <c r="H115" s="159"/>
      <c r="I115" s="159"/>
      <c r="J115" s="159"/>
      <c r="K115" s="159"/>
      <c r="L115" s="159"/>
      <c r="M115" s="159"/>
      <c r="N115" s="159"/>
      <c r="O115" s="159"/>
      <c r="P115" s="159"/>
      <c r="Q115" s="159"/>
      <c r="R115" s="159"/>
      <c r="S115" s="159"/>
      <c r="T115" s="159"/>
      <c r="U115" s="159"/>
      <c r="V115" s="159"/>
      <c r="W115" s="159"/>
      <c r="X115" s="159"/>
      <c r="Y115" s="159"/>
      <c r="Z115" s="159"/>
    </row>
    <row r="116" spans="1:26" ht="35.25" hidden="1" customHeight="1" x14ac:dyDescent="0.2">
      <c r="A116" s="171" t="s">
        <v>42</v>
      </c>
      <c r="B116" s="167" t="s">
        <v>88</v>
      </c>
      <c r="C116" s="165" t="s">
        <v>633</v>
      </c>
      <c r="D116" s="165" t="s">
        <v>634</v>
      </c>
      <c r="E116" s="165" t="s">
        <v>746</v>
      </c>
      <c r="F116" s="168" t="s">
        <v>184</v>
      </c>
      <c r="G116" s="159"/>
      <c r="H116" s="159"/>
      <c r="I116" s="159"/>
      <c r="J116" s="159"/>
      <c r="K116" s="159"/>
      <c r="L116" s="159"/>
      <c r="M116" s="159"/>
      <c r="N116" s="159"/>
      <c r="O116" s="159"/>
      <c r="P116" s="159"/>
      <c r="Q116" s="159"/>
      <c r="R116" s="159"/>
      <c r="S116" s="159"/>
      <c r="T116" s="159"/>
      <c r="U116" s="159"/>
      <c r="V116" s="159"/>
      <c r="W116" s="159"/>
      <c r="X116" s="159"/>
      <c r="Y116" s="159"/>
      <c r="Z116" s="159"/>
    </row>
    <row r="117" spans="1:26" ht="35.25" hidden="1" customHeight="1" x14ac:dyDescent="0.2">
      <c r="A117" s="171" t="s">
        <v>42</v>
      </c>
      <c r="B117" s="167" t="s">
        <v>88</v>
      </c>
      <c r="C117" s="165" t="s">
        <v>633</v>
      </c>
      <c r="D117" s="165" t="s">
        <v>636</v>
      </c>
      <c r="E117" s="165" t="s">
        <v>746</v>
      </c>
      <c r="F117" s="168" t="s">
        <v>184</v>
      </c>
      <c r="G117" s="159"/>
      <c r="H117" s="159"/>
      <c r="I117" s="159"/>
      <c r="J117" s="159"/>
      <c r="K117" s="159"/>
      <c r="L117" s="159"/>
      <c r="M117" s="159"/>
      <c r="N117" s="159"/>
      <c r="O117" s="159"/>
      <c r="P117" s="159"/>
      <c r="Q117" s="159"/>
      <c r="R117" s="159"/>
      <c r="S117" s="159"/>
      <c r="T117" s="159"/>
      <c r="U117" s="159"/>
      <c r="V117" s="159"/>
      <c r="W117" s="159"/>
      <c r="X117" s="159"/>
      <c r="Y117" s="159"/>
      <c r="Z117" s="159"/>
    </row>
    <row r="118" spans="1:26" ht="35.25" hidden="1" customHeight="1" x14ac:dyDescent="0.2">
      <c r="A118" s="171" t="s">
        <v>42</v>
      </c>
      <c r="B118" s="167" t="s">
        <v>88</v>
      </c>
      <c r="C118" s="165" t="s">
        <v>633</v>
      </c>
      <c r="D118" s="165" t="s">
        <v>718</v>
      </c>
      <c r="E118" s="165" t="s">
        <v>746</v>
      </c>
      <c r="F118" s="168" t="s">
        <v>184</v>
      </c>
      <c r="G118" s="159"/>
      <c r="H118" s="159"/>
      <c r="I118" s="159"/>
      <c r="J118" s="159"/>
      <c r="K118" s="159"/>
      <c r="L118" s="159"/>
      <c r="M118" s="159"/>
      <c r="N118" s="159"/>
      <c r="O118" s="159"/>
      <c r="P118" s="159"/>
      <c r="Q118" s="159"/>
      <c r="R118" s="159"/>
      <c r="S118" s="159"/>
      <c r="T118" s="159"/>
      <c r="U118" s="159"/>
      <c r="V118" s="159"/>
      <c r="W118" s="159"/>
      <c r="X118" s="159"/>
      <c r="Y118" s="159"/>
      <c r="Z118" s="159"/>
    </row>
    <row r="119" spans="1:26" ht="35.25" hidden="1" customHeight="1" x14ac:dyDescent="0.2">
      <c r="A119" s="171" t="s">
        <v>42</v>
      </c>
      <c r="B119" s="167" t="s">
        <v>88</v>
      </c>
      <c r="C119" s="165" t="s">
        <v>605</v>
      </c>
      <c r="D119" s="169" t="s">
        <v>677</v>
      </c>
      <c r="E119" s="121" t="s">
        <v>678</v>
      </c>
      <c r="F119" s="165" t="s">
        <v>184</v>
      </c>
      <c r="G119" s="159"/>
      <c r="H119" s="159"/>
      <c r="I119" s="159"/>
      <c r="J119" s="159"/>
      <c r="K119" s="159"/>
      <c r="L119" s="159"/>
      <c r="M119" s="159"/>
      <c r="N119" s="159"/>
      <c r="O119" s="159"/>
      <c r="P119" s="159"/>
      <c r="Q119" s="159"/>
      <c r="R119" s="159"/>
      <c r="S119" s="159"/>
      <c r="T119" s="159"/>
      <c r="U119" s="159"/>
      <c r="V119" s="159"/>
      <c r="W119" s="159"/>
      <c r="X119" s="159"/>
      <c r="Y119" s="159"/>
      <c r="Z119" s="159"/>
    </row>
    <row r="120" spans="1:26" ht="57.75" hidden="1" customHeight="1" x14ac:dyDescent="0.2">
      <c r="A120" s="171" t="s">
        <v>42</v>
      </c>
      <c r="B120" s="167" t="s">
        <v>88</v>
      </c>
      <c r="C120" s="165" t="s">
        <v>605</v>
      </c>
      <c r="D120" s="165" t="s">
        <v>681</v>
      </c>
      <c r="E120" s="165" t="s">
        <v>682</v>
      </c>
      <c r="F120" s="165" t="s">
        <v>184</v>
      </c>
      <c r="G120" s="159"/>
      <c r="H120" s="159"/>
      <c r="I120" s="159"/>
      <c r="J120" s="159"/>
      <c r="K120" s="159"/>
      <c r="L120" s="159"/>
      <c r="M120" s="159"/>
      <c r="N120" s="159"/>
      <c r="O120" s="159"/>
      <c r="P120" s="159"/>
      <c r="Q120" s="159"/>
      <c r="R120" s="159"/>
      <c r="S120" s="159"/>
      <c r="T120" s="159"/>
      <c r="U120" s="159"/>
      <c r="V120" s="159"/>
      <c r="W120" s="159"/>
      <c r="X120" s="159"/>
      <c r="Y120" s="159"/>
      <c r="Z120" s="159"/>
    </row>
    <row r="121" spans="1:26" ht="35.25" hidden="1" customHeight="1" x14ac:dyDescent="0.2">
      <c r="A121" s="171" t="s">
        <v>42</v>
      </c>
      <c r="B121" s="167" t="s">
        <v>88</v>
      </c>
      <c r="C121" s="165" t="s">
        <v>605</v>
      </c>
      <c r="D121" s="165" t="s">
        <v>679</v>
      </c>
      <c r="E121" s="165" t="s">
        <v>680</v>
      </c>
      <c r="F121" s="121" t="s">
        <v>186</v>
      </c>
      <c r="G121" s="159"/>
      <c r="H121" s="159"/>
      <c r="I121" s="159"/>
      <c r="J121" s="159"/>
      <c r="K121" s="159"/>
      <c r="L121" s="159"/>
      <c r="M121" s="159"/>
      <c r="N121" s="159"/>
      <c r="O121" s="159"/>
      <c r="P121" s="159"/>
      <c r="Q121" s="159"/>
      <c r="R121" s="159"/>
      <c r="S121" s="159"/>
      <c r="T121" s="159"/>
      <c r="U121" s="159"/>
      <c r="V121" s="159"/>
      <c r="W121" s="159"/>
      <c r="X121" s="159"/>
      <c r="Y121" s="159"/>
      <c r="Z121" s="159"/>
    </row>
    <row r="122" spans="1:26" ht="35.25" hidden="1" customHeight="1" x14ac:dyDescent="0.2">
      <c r="A122" s="171" t="s">
        <v>42</v>
      </c>
      <c r="B122" s="167" t="s">
        <v>88</v>
      </c>
      <c r="C122" s="165" t="s">
        <v>605</v>
      </c>
      <c r="D122" s="165" t="s">
        <v>683</v>
      </c>
      <c r="E122" s="165" t="s">
        <v>684</v>
      </c>
      <c r="F122" s="165" t="s">
        <v>184</v>
      </c>
      <c r="G122" s="159"/>
      <c r="H122" s="159"/>
      <c r="I122" s="159"/>
      <c r="J122" s="159"/>
      <c r="K122" s="159"/>
      <c r="L122" s="159"/>
      <c r="M122" s="159"/>
      <c r="N122" s="159"/>
      <c r="O122" s="159"/>
      <c r="P122" s="159"/>
      <c r="Q122" s="159"/>
      <c r="R122" s="159"/>
      <c r="S122" s="159"/>
      <c r="T122" s="159"/>
      <c r="U122" s="159"/>
      <c r="V122" s="159"/>
      <c r="W122" s="159"/>
      <c r="X122" s="159"/>
      <c r="Y122" s="159"/>
      <c r="Z122" s="159"/>
    </row>
    <row r="123" spans="1:26" ht="35.25" hidden="1" customHeight="1" x14ac:dyDescent="0.2">
      <c r="A123" s="171" t="s">
        <v>42</v>
      </c>
      <c r="B123" s="167" t="s">
        <v>88</v>
      </c>
      <c r="C123" s="165" t="s">
        <v>605</v>
      </c>
      <c r="D123" s="165" t="s">
        <v>687</v>
      </c>
      <c r="E123" s="165" t="s">
        <v>688</v>
      </c>
      <c r="F123" s="165" t="s">
        <v>185</v>
      </c>
      <c r="G123" s="159"/>
      <c r="H123" s="159"/>
      <c r="I123" s="159"/>
      <c r="J123" s="159"/>
      <c r="K123" s="159"/>
      <c r="L123" s="159"/>
      <c r="M123" s="159"/>
      <c r="N123" s="159"/>
      <c r="O123" s="159"/>
      <c r="P123" s="159"/>
      <c r="Q123" s="159"/>
      <c r="R123" s="159"/>
      <c r="S123" s="159"/>
      <c r="T123" s="159"/>
      <c r="U123" s="159"/>
      <c r="V123" s="159"/>
      <c r="W123" s="159"/>
      <c r="X123" s="159"/>
      <c r="Y123" s="159"/>
      <c r="Z123" s="159"/>
    </row>
    <row r="124" spans="1:26" ht="35.25" hidden="1" customHeight="1" x14ac:dyDescent="0.2">
      <c r="A124" s="171" t="s">
        <v>42</v>
      </c>
      <c r="B124" s="167" t="s">
        <v>88</v>
      </c>
      <c r="C124" s="165" t="s">
        <v>608</v>
      </c>
      <c r="D124" s="165" t="s">
        <v>747</v>
      </c>
      <c r="E124" s="165" t="s">
        <v>748</v>
      </c>
      <c r="F124" s="165" t="s">
        <v>184</v>
      </c>
      <c r="G124" s="159"/>
      <c r="H124" s="159"/>
      <c r="I124" s="159"/>
      <c r="J124" s="159"/>
      <c r="K124" s="159"/>
      <c r="L124" s="159"/>
      <c r="M124" s="159"/>
      <c r="N124" s="159"/>
      <c r="O124" s="159"/>
      <c r="P124" s="159"/>
      <c r="Q124" s="159"/>
      <c r="R124" s="159"/>
      <c r="S124" s="159"/>
      <c r="T124" s="159"/>
      <c r="U124" s="159"/>
      <c r="V124" s="159"/>
      <c r="W124" s="159"/>
      <c r="X124" s="159"/>
      <c r="Y124" s="159"/>
      <c r="Z124" s="159"/>
    </row>
    <row r="125" spans="1:26" ht="35.25" hidden="1" customHeight="1" x14ac:dyDescent="0.2">
      <c r="A125" s="171" t="s">
        <v>42</v>
      </c>
      <c r="B125" s="167" t="s">
        <v>82</v>
      </c>
      <c r="C125" s="165" t="s">
        <v>595</v>
      </c>
      <c r="D125" s="121" t="s">
        <v>629</v>
      </c>
      <c r="E125" s="165" t="s">
        <v>749</v>
      </c>
      <c r="F125" s="165" t="s">
        <v>185</v>
      </c>
      <c r="G125" s="159"/>
      <c r="H125" s="159"/>
      <c r="I125" s="159"/>
      <c r="J125" s="159"/>
      <c r="K125" s="159"/>
      <c r="L125" s="159"/>
      <c r="M125" s="159"/>
      <c r="N125" s="159"/>
      <c r="O125" s="159"/>
      <c r="P125" s="159"/>
      <c r="Q125" s="159"/>
      <c r="R125" s="159"/>
      <c r="S125" s="159"/>
      <c r="T125" s="159"/>
      <c r="U125" s="159"/>
      <c r="V125" s="159"/>
      <c r="W125" s="159"/>
      <c r="X125" s="159"/>
      <c r="Y125" s="159"/>
      <c r="Z125" s="159"/>
    </row>
    <row r="126" spans="1:26" ht="35.25" hidden="1" customHeight="1" x14ac:dyDescent="0.2">
      <c r="A126" s="171" t="s">
        <v>42</v>
      </c>
      <c r="B126" s="167" t="s">
        <v>82</v>
      </c>
      <c r="C126" s="169" t="s">
        <v>598</v>
      </c>
      <c r="D126" s="169" t="s">
        <v>615</v>
      </c>
      <c r="E126" s="169" t="s">
        <v>616</v>
      </c>
      <c r="F126" s="169" t="s">
        <v>184</v>
      </c>
      <c r="G126" s="159"/>
      <c r="H126" s="159"/>
      <c r="I126" s="159"/>
      <c r="J126" s="159"/>
      <c r="K126" s="159"/>
      <c r="L126" s="159"/>
      <c r="M126" s="159"/>
      <c r="N126" s="159"/>
      <c r="O126" s="159"/>
      <c r="P126" s="159"/>
      <c r="Q126" s="159"/>
      <c r="R126" s="159"/>
      <c r="S126" s="159"/>
      <c r="T126" s="159"/>
      <c r="U126" s="159"/>
      <c r="V126" s="159"/>
      <c r="W126" s="159"/>
      <c r="X126" s="159"/>
      <c r="Y126" s="159"/>
      <c r="Z126" s="159"/>
    </row>
    <row r="127" spans="1:26" ht="35.25" hidden="1" customHeight="1" x14ac:dyDescent="0.2">
      <c r="A127" s="171" t="s">
        <v>42</v>
      </c>
      <c r="B127" s="167" t="s">
        <v>82</v>
      </c>
      <c r="C127" s="169" t="s">
        <v>598</v>
      </c>
      <c r="D127" s="169" t="s">
        <v>617</v>
      </c>
      <c r="E127" s="169" t="s">
        <v>618</v>
      </c>
      <c r="F127" s="165" t="s">
        <v>184</v>
      </c>
      <c r="G127" s="159"/>
      <c r="H127" s="159"/>
      <c r="I127" s="159"/>
      <c r="J127" s="159"/>
      <c r="K127" s="159"/>
      <c r="L127" s="159"/>
      <c r="M127" s="159"/>
      <c r="N127" s="159"/>
      <c r="O127" s="159"/>
      <c r="P127" s="159"/>
      <c r="Q127" s="159"/>
      <c r="R127" s="159"/>
      <c r="S127" s="159"/>
      <c r="T127" s="159"/>
      <c r="U127" s="159"/>
      <c r="V127" s="159"/>
      <c r="W127" s="159"/>
      <c r="X127" s="159"/>
      <c r="Y127" s="159"/>
      <c r="Z127" s="159"/>
    </row>
    <row r="128" spans="1:26" ht="35.25" hidden="1" customHeight="1" x14ac:dyDescent="0.2">
      <c r="A128" s="171" t="s">
        <v>42</v>
      </c>
      <c r="B128" s="167" t="s">
        <v>82</v>
      </c>
      <c r="C128" s="169" t="s">
        <v>598</v>
      </c>
      <c r="D128" s="169" t="s">
        <v>737</v>
      </c>
      <c r="E128" s="169" t="s">
        <v>738</v>
      </c>
      <c r="F128" s="169" t="s">
        <v>184</v>
      </c>
      <c r="G128" s="159"/>
      <c r="H128" s="159"/>
      <c r="I128" s="159"/>
      <c r="J128" s="159"/>
      <c r="K128" s="159"/>
      <c r="L128" s="159"/>
      <c r="M128" s="159"/>
      <c r="N128" s="159"/>
      <c r="O128" s="159"/>
      <c r="P128" s="159"/>
      <c r="Q128" s="159"/>
      <c r="R128" s="159"/>
      <c r="S128" s="159"/>
      <c r="T128" s="159"/>
      <c r="U128" s="159"/>
      <c r="V128" s="159"/>
      <c r="W128" s="159"/>
      <c r="X128" s="159"/>
      <c r="Y128" s="159"/>
      <c r="Z128" s="159"/>
    </row>
    <row r="129" spans="1:26" ht="35.25" hidden="1" customHeight="1" x14ac:dyDescent="0.2">
      <c r="A129" s="171" t="s">
        <v>42</v>
      </c>
      <c r="B129" s="167" t="s">
        <v>82</v>
      </c>
      <c r="C129" s="169" t="s">
        <v>598</v>
      </c>
      <c r="D129" s="169" t="s">
        <v>750</v>
      </c>
      <c r="E129" s="169" t="s">
        <v>751</v>
      </c>
      <c r="F129" s="169" t="s">
        <v>185</v>
      </c>
      <c r="G129" s="159"/>
      <c r="H129" s="159"/>
      <c r="I129" s="159"/>
      <c r="J129" s="159"/>
      <c r="K129" s="159"/>
      <c r="L129" s="159"/>
      <c r="M129" s="159"/>
      <c r="N129" s="159"/>
      <c r="O129" s="159"/>
      <c r="P129" s="159"/>
      <c r="Q129" s="159"/>
      <c r="R129" s="159"/>
      <c r="S129" s="159"/>
      <c r="T129" s="159"/>
      <c r="U129" s="159"/>
      <c r="V129" s="159"/>
      <c r="W129" s="159"/>
      <c r="X129" s="159"/>
      <c r="Y129" s="159"/>
      <c r="Z129" s="159"/>
    </row>
    <row r="130" spans="1:26" ht="35.25" hidden="1" customHeight="1" x14ac:dyDescent="0.2">
      <c r="A130" s="171" t="s">
        <v>42</v>
      </c>
      <c r="B130" s="167" t="s">
        <v>82</v>
      </c>
      <c r="C130" s="169" t="s">
        <v>598</v>
      </c>
      <c r="D130" s="169" t="s">
        <v>750</v>
      </c>
      <c r="E130" s="169" t="s">
        <v>752</v>
      </c>
      <c r="F130" s="169" t="s">
        <v>185</v>
      </c>
      <c r="G130" s="159"/>
      <c r="H130" s="159"/>
      <c r="I130" s="159"/>
      <c r="J130" s="159"/>
      <c r="K130" s="159"/>
      <c r="L130" s="159"/>
      <c r="M130" s="159"/>
      <c r="N130" s="159"/>
      <c r="O130" s="159"/>
      <c r="P130" s="159"/>
      <c r="Q130" s="159"/>
      <c r="R130" s="159"/>
      <c r="S130" s="159"/>
      <c r="T130" s="159"/>
      <c r="U130" s="159"/>
      <c r="V130" s="159"/>
      <c r="W130" s="159"/>
      <c r="X130" s="159"/>
      <c r="Y130" s="159"/>
      <c r="Z130" s="159"/>
    </row>
    <row r="131" spans="1:26" ht="35.25" hidden="1" customHeight="1" x14ac:dyDescent="0.2">
      <c r="A131" s="171" t="s">
        <v>42</v>
      </c>
      <c r="B131" s="167" t="s">
        <v>82</v>
      </c>
      <c r="C131" s="169" t="s">
        <v>598</v>
      </c>
      <c r="D131" s="169" t="s">
        <v>750</v>
      </c>
      <c r="E131" s="169" t="s">
        <v>753</v>
      </c>
      <c r="F131" s="169" t="s">
        <v>185</v>
      </c>
      <c r="G131" s="159"/>
      <c r="H131" s="159"/>
      <c r="I131" s="159"/>
      <c r="J131" s="159"/>
      <c r="K131" s="159"/>
      <c r="L131" s="159"/>
      <c r="M131" s="159"/>
      <c r="N131" s="159"/>
      <c r="O131" s="159"/>
      <c r="P131" s="159"/>
      <c r="Q131" s="159"/>
      <c r="R131" s="159"/>
      <c r="S131" s="159"/>
      <c r="T131" s="159"/>
      <c r="U131" s="159"/>
      <c r="V131" s="159"/>
      <c r="W131" s="159"/>
      <c r="X131" s="159"/>
      <c r="Y131" s="159"/>
      <c r="Z131" s="159"/>
    </row>
    <row r="132" spans="1:26" ht="35.25" hidden="1" customHeight="1" x14ac:dyDescent="0.2">
      <c r="A132" s="171" t="s">
        <v>42</v>
      </c>
      <c r="B132" s="167" t="s">
        <v>82</v>
      </c>
      <c r="C132" s="165" t="s">
        <v>633</v>
      </c>
      <c r="D132" s="165" t="s">
        <v>634</v>
      </c>
      <c r="E132" s="165" t="s">
        <v>635</v>
      </c>
      <c r="F132" s="165" t="s">
        <v>184</v>
      </c>
      <c r="G132" s="159"/>
      <c r="H132" s="159"/>
      <c r="I132" s="159"/>
      <c r="J132" s="159"/>
      <c r="K132" s="159"/>
      <c r="L132" s="159"/>
      <c r="M132" s="159"/>
      <c r="N132" s="159"/>
      <c r="O132" s="159"/>
      <c r="P132" s="159"/>
      <c r="Q132" s="159"/>
      <c r="R132" s="159"/>
      <c r="S132" s="159"/>
      <c r="T132" s="159"/>
      <c r="U132" s="159"/>
      <c r="V132" s="159"/>
      <c r="W132" s="159"/>
      <c r="X132" s="159"/>
      <c r="Y132" s="159"/>
      <c r="Z132" s="159"/>
    </row>
    <row r="133" spans="1:26" ht="35.25" hidden="1" customHeight="1" x14ac:dyDescent="0.2">
      <c r="A133" s="171" t="s">
        <v>42</v>
      </c>
      <c r="B133" s="167" t="s">
        <v>82</v>
      </c>
      <c r="C133" s="165" t="s">
        <v>633</v>
      </c>
      <c r="D133" s="165" t="s">
        <v>636</v>
      </c>
      <c r="E133" s="165" t="s">
        <v>635</v>
      </c>
      <c r="F133" s="165" t="s">
        <v>184</v>
      </c>
      <c r="G133" s="159"/>
      <c r="H133" s="159"/>
      <c r="I133" s="159"/>
      <c r="J133" s="159"/>
      <c r="K133" s="159"/>
      <c r="L133" s="159"/>
      <c r="M133" s="159"/>
      <c r="N133" s="159"/>
      <c r="O133" s="159"/>
      <c r="P133" s="159"/>
      <c r="Q133" s="159"/>
      <c r="R133" s="159"/>
      <c r="S133" s="159"/>
      <c r="T133" s="159"/>
      <c r="U133" s="159"/>
      <c r="V133" s="159"/>
      <c r="W133" s="159"/>
      <c r="X133" s="159"/>
      <c r="Y133" s="159"/>
      <c r="Z133" s="159"/>
    </row>
    <row r="134" spans="1:26" ht="35.25" hidden="1" customHeight="1" x14ac:dyDescent="0.2">
      <c r="A134" s="171" t="s">
        <v>42</v>
      </c>
      <c r="B134" s="167" t="s">
        <v>82</v>
      </c>
      <c r="C134" s="165" t="s">
        <v>605</v>
      </c>
      <c r="D134" s="165" t="s">
        <v>639</v>
      </c>
      <c r="E134" s="165" t="s">
        <v>640</v>
      </c>
      <c r="F134" s="165" t="s">
        <v>185</v>
      </c>
      <c r="G134" s="159"/>
      <c r="H134" s="159"/>
      <c r="I134" s="159"/>
      <c r="J134" s="159"/>
      <c r="K134" s="159"/>
      <c r="L134" s="159"/>
      <c r="M134" s="159"/>
      <c r="N134" s="159"/>
      <c r="O134" s="159"/>
      <c r="P134" s="159"/>
      <c r="Q134" s="159"/>
      <c r="R134" s="159"/>
      <c r="S134" s="159"/>
      <c r="T134" s="159"/>
      <c r="U134" s="159"/>
      <c r="V134" s="159"/>
      <c r="W134" s="159"/>
      <c r="X134" s="159"/>
      <c r="Y134" s="159"/>
      <c r="Z134" s="159"/>
    </row>
    <row r="135" spans="1:26" ht="35.25" hidden="1" customHeight="1" x14ac:dyDescent="0.2">
      <c r="A135" s="171" t="s">
        <v>42</v>
      </c>
      <c r="B135" s="167" t="s">
        <v>82</v>
      </c>
      <c r="C135" s="165" t="s">
        <v>605</v>
      </c>
      <c r="D135" s="165" t="s">
        <v>687</v>
      </c>
      <c r="E135" s="165" t="s">
        <v>688</v>
      </c>
      <c r="F135" s="165" t="s">
        <v>185</v>
      </c>
      <c r="G135" s="159"/>
      <c r="H135" s="159"/>
      <c r="I135" s="159"/>
      <c r="J135" s="159"/>
      <c r="K135" s="159"/>
      <c r="L135" s="159"/>
      <c r="M135" s="159"/>
      <c r="N135" s="159"/>
      <c r="O135" s="159"/>
      <c r="P135" s="159"/>
      <c r="Q135" s="159"/>
      <c r="R135" s="159"/>
      <c r="S135" s="159"/>
      <c r="T135" s="159"/>
      <c r="U135" s="159"/>
      <c r="V135" s="159"/>
      <c r="W135" s="159"/>
      <c r="X135" s="159"/>
      <c r="Y135" s="159"/>
      <c r="Z135" s="159"/>
    </row>
    <row r="136" spans="1:26" ht="35.25" hidden="1" customHeight="1" x14ac:dyDescent="0.2">
      <c r="A136" s="171" t="s">
        <v>42</v>
      </c>
      <c r="B136" s="167" t="s">
        <v>82</v>
      </c>
      <c r="C136" s="165" t="s">
        <v>605</v>
      </c>
      <c r="D136" s="121" t="s">
        <v>637</v>
      </c>
      <c r="E136" s="165" t="s">
        <v>638</v>
      </c>
      <c r="F136" s="165" t="s">
        <v>186</v>
      </c>
      <c r="G136" s="159"/>
      <c r="H136" s="159"/>
      <c r="I136" s="159"/>
      <c r="J136" s="159"/>
      <c r="K136" s="159"/>
      <c r="L136" s="159"/>
      <c r="M136" s="159"/>
      <c r="N136" s="159"/>
      <c r="O136" s="159"/>
      <c r="P136" s="159"/>
      <c r="Q136" s="159"/>
      <c r="R136" s="159"/>
      <c r="S136" s="159"/>
      <c r="T136" s="159"/>
      <c r="U136" s="159"/>
      <c r="V136" s="159"/>
      <c r="W136" s="159"/>
      <c r="X136" s="159"/>
      <c r="Y136" s="159"/>
      <c r="Z136" s="159"/>
    </row>
    <row r="137" spans="1:26" ht="35.25" hidden="1" customHeight="1" x14ac:dyDescent="0.2">
      <c r="A137" s="171" t="s">
        <v>42</v>
      </c>
      <c r="B137" s="167" t="s">
        <v>82</v>
      </c>
      <c r="C137" s="165" t="s">
        <v>608</v>
      </c>
      <c r="D137" s="165" t="s">
        <v>754</v>
      </c>
      <c r="E137" s="165" t="s">
        <v>755</v>
      </c>
      <c r="F137" s="165" t="s">
        <v>184</v>
      </c>
      <c r="G137" s="159"/>
      <c r="H137" s="159"/>
      <c r="I137" s="159"/>
      <c r="J137" s="159"/>
      <c r="K137" s="159"/>
      <c r="L137" s="159"/>
      <c r="M137" s="159"/>
      <c r="N137" s="159"/>
      <c r="O137" s="159"/>
      <c r="P137" s="159"/>
      <c r="Q137" s="159"/>
      <c r="R137" s="159"/>
      <c r="S137" s="159"/>
      <c r="T137" s="159"/>
      <c r="U137" s="159"/>
      <c r="V137" s="159"/>
      <c r="W137" s="159"/>
      <c r="X137" s="159"/>
      <c r="Y137" s="159"/>
      <c r="Z137" s="159"/>
    </row>
    <row r="138" spans="1:26" ht="35.25" hidden="1" customHeight="1" x14ac:dyDescent="0.2">
      <c r="A138" s="171" t="s">
        <v>42</v>
      </c>
      <c r="B138" s="167" t="s">
        <v>415</v>
      </c>
      <c r="C138" s="165" t="s">
        <v>595</v>
      </c>
      <c r="D138" s="121" t="s">
        <v>627</v>
      </c>
      <c r="E138" s="165" t="s">
        <v>756</v>
      </c>
      <c r="F138" s="165" t="s">
        <v>186</v>
      </c>
      <c r="G138" s="159"/>
      <c r="H138" s="159"/>
      <c r="I138" s="159"/>
      <c r="J138" s="159"/>
      <c r="K138" s="159"/>
      <c r="L138" s="159"/>
      <c r="M138" s="159"/>
      <c r="N138" s="159"/>
      <c r="O138" s="159"/>
      <c r="P138" s="159"/>
      <c r="Q138" s="159"/>
      <c r="R138" s="159"/>
      <c r="S138" s="159"/>
      <c r="T138" s="159"/>
      <c r="U138" s="159"/>
      <c r="V138" s="159"/>
      <c r="W138" s="159"/>
      <c r="X138" s="159"/>
      <c r="Y138" s="159"/>
      <c r="Z138" s="159"/>
    </row>
    <row r="139" spans="1:26" ht="35.25" hidden="1" customHeight="1" x14ac:dyDescent="0.2">
      <c r="A139" s="171" t="s">
        <v>42</v>
      </c>
      <c r="B139" s="167" t="s">
        <v>415</v>
      </c>
      <c r="C139" s="169" t="s">
        <v>598</v>
      </c>
      <c r="D139" s="169" t="s">
        <v>615</v>
      </c>
      <c r="E139" s="169" t="s">
        <v>616</v>
      </c>
      <c r="F139" s="165" t="s">
        <v>184</v>
      </c>
      <c r="G139" s="159"/>
      <c r="H139" s="159"/>
      <c r="I139" s="159"/>
      <c r="J139" s="159"/>
      <c r="K139" s="159"/>
      <c r="L139" s="159"/>
      <c r="M139" s="159"/>
      <c r="N139" s="159"/>
      <c r="O139" s="159"/>
      <c r="P139" s="159"/>
      <c r="Q139" s="159"/>
      <c r="R139" s="159"/>
      <c r="S139" s="159"/>
      <c r="T139" s="159"/>
      <c r="U139" s="159"/>
      <c r="V139" s="159"/>
      <c r="W139" s="159"/>
      <c r="X139" s="159"/>
      <c r="Y139" s="159"/>
      <c r="Z139" s="159"/>
    </row>
    <row r="140" spans="1:26" ht="35.25" hidden="1" customHeight="1" x14ac:dyDescent="0.2">
      <c r="A140" s="171" t="s">
        <v>42</v>
      </c>
      <c r="B140" s="167" t="s">
        <v>415</v>
      </c>
      <c r="C140" s="169" t="s">
        <v>598</v>
      </c>
      <c r="D140" s="169" t="s">
        <v>617</v>
      </c>
      <c r="E140" s="169" t="s">
        <v>618</v>
      </c>
      <c r="F140" s="165" t="s">
        <v>184</v>
      </c>
      <c r="G140" s="159"/>
      <c r="H140" s="159"/>
      <c r="I140" s="159"/>
      <c r="J140" s="159"/>
      <c r="K140" s="159"/>
      <c r="L140" s="159"/>
      <c r="M140" s="159"/>
      <c r="N140" s="159"/>
      <c r="O140" s="159"/>
      <c r="P140" s="159"/>
      <c r="Q140" s="159"/>
      <c r="R140" s="159"/>
      <c r="S140" s="159"/>
      <c r="T140" s="159"/>
      <c r="U140" s="159"/>
      <c r="V140" s="159"/>
      <c r="W140" s="159"/>
      <c r="X140" s="159"/>
      <c r="Y140" s="159"/>
      <c r="Z140" s="159"/>
    </row>
    <row r="141" spans="1:26" ht="35.25" hidden="1" customHeight="1" x14ac:dyDescent="0.2">
      <c r="A141" s="171" t="s">
        <v>42</v>
      </c>
      <c r="B141" s="167" t="s">
        <v>415</v>
      </c>
      <c r="C141" s="165" t="s">
        <v>605</v>
      </c>
      <c r="D141" s="165" t="s">
        <v>687</v>
      </c>
      <c r="E141" s="165" t="s">
        <v>688</v>
      </c>
      <c r="F141" s="165" t="s">
        <v>185</v>
      </c>
      <c r="G141" s="159"/>
      <c r="H141" s="159"/>
      <c r="I141" s="159"/>
      <c r="J141" s="159"/>
      <c r="K141" s="159"/>
      <c r="L141" s="159"/>
      <c r="M141" s="159"/>
      <c r="N141" s="159"/>
      <c r="O141" s="159"/>
      <c r="P141" s="159"/>
      <c r="Q141" s="159"/>
      <c r="R141" s="159"/>
      <c r="S141" s="159"/>
      <c r="T141" s="159"/>
      <c r="U141" s="159"/>
      <c r="V141" s="159"/>
      <c r="W141" s="159"/>
      <c r="X141" s="159"/>
      <c r="Y141" s="159"/>
      <c r="Z141" s="159"/>
    </row>
    <row r="142" spans="1:26" ht="35.25" hidden="1" customHeight="1" x14ac:dyDescent="0.2">
      <c r="A142" s="171" t="s">
        <v>42</v>
      </c>
      <c r="B142" s="167" t="s">
        <v>415</v>
      </c>
      <c r="C142" s="165" t="s">
        <v>608</v>
      </c>
      <c r="D142" s="165" t="s">
        <v>757</v>
      </c>
      <c r="E142" s="165" t="s">
        <v>758</v>
      </c>
      <c r="F142" s="165" t="s">
        <v>185</v>
      </c>
      <c r="G142" s="159"/>
      <c r="H142" s="159"/>
      <c r="I142" s="159"/>
      <c r="J142" s="159"/>
      <c r="K142" s="159"/>
      <c r="L142" s="159"/>
      <c r="M142" s="159"/>
      <c r="N142" s="159"/>
      <c r="O142" s="159"/>
      <c r="P142" s="159"/>
      <c r="Q142" s="159"/>
      <c r="R142" s="159"/>
      <c r="S142" s="159"/>
      <c r="T142" s="159"/>
      <c r="U142" s="159"/>
      <c r="V142" s="159"/>
      <c r="W142" s="159"/>
      <c r="X142" s="159"/>
      <c r="Y142" s="159"/>
      <c r="Z142" s="159"/>
    </row>
    <row r="143" spans="1:26" ht="35.25" hidden="1" customHeight="1" x14ac:dyDescent="0.2">
      <c r="A143" s="171" t="s">
        <v>42</v>
      </c>
      <c r="B143" s="165" t="s">
        <v>86</v>
      </c>
      <c r="C143" s="165" t="s">
        <v>595</v>
      </c>
      <c r="D143" s="165" t="s">
        <v>613</v>
      </c>
      <c r="E143" s="165" t="s">
        <v>759</v>
      </c>
      <c r="F143" s="165" t="s">
        <v>185</v>
      </c>
      <c r="G143" s="159"/>
      <c r="H143" s="159"/>
      <c r="I143" s="159"/>
      <c r="J143" s="159"/>
      <c r="K143" s="159"/>
      <c r="L143" s="159"/>
      <c r="M143" s="159"/>
      <c r="N143" s="159"/>
      <c r="O143" s="159"/>
      <c r="P143" s="159"/>
      <c r="Q143" s="159"/>
      <c r="R143" s="159"/>
      <c r="S143" s="159"/>
      <c r="T143" s="159"/>
      <c r="U143" s="159"/>
      <c r="V143" s="159"/>
      <c r="W143" s="159"/>
      <c r="X143" s="159"/>
      <c r="Y143" s="159"/>
      <c r="Z143" s="159"/>
    </row>
    <row r="144" spans="1:26" ht="35.25" hidden="1" customHeight="1" x14ac:dyDescent="0.2">
      <c r="A144" s="171" t="s">
        <v>42</v>
      </c>
      <c r="B144" s="165" t="s">
        <v>86</v>
      </c>
      <c r="C144" s="169" t="s">
        <v>598</v>
      </c>
      <c r="D144" s="169" t="s">
        <v>615</v>
      </c>
      <c r="E144" s="169" t="s">
        <v>616</v>
      </c>
      <c r="F144" s="165" t="s">
        <v>184</v>
      </c>
      <c r="G144" s="159"/>
      <c r="H144" s="159"/>
      <c r="I144" s="159"/>
      <c r="J144" s="159"/>
      <c r="K144" s="159"/>
      <c r="L144" s="159"/>
      <c r="M144" s="159"/>
      <c r="N144" s="159"/>
      <c r="O144" s="159"/>
      <c r="P144" s="159"/>
      <c r="Q144" s="159"/>
      <c r="R144" s="159"/>
      <c r="S144" s="159"/>
      <c r="T144" s="159"/>
      <c r="U144" s="159"/>
      <c r="V144" s="159"/>
      <c r="W144" s="159"/>
      <c r="X144" s="159"/>
      <c r="Y144" s="159"/>
      <c r="Z144" s="159"/>
    </row>
    <row r="145" spans="1:26" ht="35.25" hidden="1" customHeight="1" x14ac:dyDescent="0.2">
      <c r="A145" s="171" t="s">
        <v>42</v>
      </c>
      <c r="B145" s="165" t="s">
        <v>86</v>
      </c>
      <c r="C145" s="169" t="s">
        <v>598</v>
      </c>
      <c r="D145" s="169" t="s">
        <v>617</v>
      </c>
      <c r="E145" s="169" t="s">
        <v>618</v>
      </c>
      <c r="F145" s="165" t="s">
        <v>184</v>
      </c>
      <c r="G145" s="159"/>
      <c r="H145" s="159"/>
      <c r="I145" s="159"/>
      <c r="J145" s="159"/>
      <c r="K145" s="159"/>
      <c r="L145" s="159"/>
      <c r="M145" s="159"/>
      <c r="N145" s="159"/>
      <c r="O145" s="159"/>
      <c r="P145" s="159"/>
      <c r="Q145" s="159"/>
      <c r="R145" s="159"/>
      <c r="S145" s="159"/>
      <c r="T145" s="159"/>
      <c r="U145" s="159"/>
      <c r="V145" s="159"/>
      <c r="W145" s="159"/>
      <c r="X145" s="159"/>
      <c r="Y145" s="159"/>
      <c r="Z145" s="159"/>
    </row>
    <row r="146" spans="1:26" ht="35.25" hidden="1" customHeight="1" x14ac:dyDescent="0.2">
      <c r="A146" s="171" t="s">
        <v>42</v>
      </c>
      <c r="B146" s="165" t="s">
        <v>86</v>
      </c>
      <c r="C146" s="169" t="s">
        <v>598</v>
      </c>
      <c r="D146" s="169" t="s">
        <v>750</v>
      </c>
      <c r="E146" s="169" t="s">
        <v>760</v>
      </c>
      <c r="F146" s="165" t="s">
        <v>185</v>
      </c>
      <c r="G146" s="159"/>
      <c r="H146" s="159"/>
      <c r="I146" s="159"/>
      <c r="J146" s="159"/>
      <c r="K146" s="159"/>
      <c r="L146" s="159"/>
      <c r="M146" s="159"/>
      <c r="N146" s="159"/>
      <c r="O146" s="159"/>
      <c r="P146" s="159"/>
      <c r="Q146" s="159"/>
      <c r="R146" s="159"/>
      <c r="S146" s="159"/>
      <c r="T146" s="159"/>
      <c r="U146" s="159"/>
      <c r="V146" s="159"/>
      <c r="W146" s="159"/>
      <c r="X146" s="159"/>
      <c r="Y146" s="159"/>
      <c r="Z146" s="159"/>
    </row>
    <row r="147" spans="1:26" ht="35.25" hidden="1" customHeight="1" x14ac:dyDescent="0.2">
      <c r="A147" s="171" t="s">
        <v>42</v>
      </c>
      <c r="B147" s="165" t="s">
        <v>86</v>
      </c>
      <c r="C147" s="169" t="s">
        <v>598</v>
      </c>
      <c r="D147" s="169" t="s">
        <v>750</v>
      </c>
      <c r="E147" s="169" t="s">
        <v>752</v>
      </c>
      <c r="F147" s="165" t="s">
        <v>185</v>
      </c>
      <c r="G147" s="159"/>
      <c r="H147" s="159"/>
      <c r="I147" s="159"/>
      <c r="J147" s="159"/>
      <c r="K147" s="159"/>
      <c r="L147" s="159"/>
      <c r="M147" s="159"/>
      <c r="N147" s="159"/>
      <c r="O147" s="159"/>
      <c r="P147" s="159"/>
      <c r="Q147" s="159"/>
      <c r="R147" s="159"/>
      <c r="S147" s="159"/>
      <c r="T147" s="159"/>
      <c r="U147" s="159"/>
      <c r="V147" s="159"/>
      <c r="W147" s="159"/>
      <c r="X147" s="159"/>
      <c r="Y147" s="159"/>
      <c r="Z147" s="159"/>
    </row>
    <row r="148" spans="1:26" ht="35.25" hidden="1" customHeight="1" x14ac:dyDescent="0.2">
      <c r="A148" s="171" t="s">
        <v>42</v>
      </c>
      <c r="B148" s="165" t="s">
        <v>86</v>
      </c>
      <c r="C148" s="169" t="s">
        <v>598</v>
      </c>
      <c r="D148" s="169" t="s">
        <v>750</v>
      </c>
      <c r="E148" s="169" t="s">
        <v>753</v>
      </c>
      <c r="F148" s="165" t="s">
        <v>185</v>
      </c>
      <c r="G148" s="159"/>
      <c r="H148" s="159"/>
      <c r="I148" s="159"/>
      <c r="J148" s="159"/>
      <c r="K148" s="159"/>
      <c r="L148" s="159"/>
      <c r="M148" s="159"/>
      <c r="N148" s="159"/>
      <c r="O148" s="159"/>
      <c r="P148" s="159"/>
      <c r="Q148" s="159"/>
      <c r="R148" s="159"/>
      <c r="S148" s="159"/>
      <c r="T148" s="159"/>
      <c r="U148" s="159"/>
      <c r="V148" s="159"/>
      <c r="W148" s="159"/>
      <c r="X148" s="159"/>
      <c r="Y148" s="159"/>
      <c r="Z148" s="159"/>
    </row>
    <row r="149" spans="1:26" ht="35.25" hidden="1" customHeight="1" x14ac:dyDescent="0.2">
      <c r="A149" s="171" t="s">
        <v>42</v>
      </c>
      <c r="B149" s="165" t="s">
        <v>86</v>
      </c>
      <c r="C149" s="165" t="s">
        <v>605</v>
      </c>
      <c r="D149" s="165" t="s">
        <v>687</v>
      </c>
      <c r="E149" s="165" t="s">
        <v>688</v>
      </c>
      <c r="F149" s="165" t="s">
        <v>185</v>
      </c>
      <c r="G149" s="159"/>
      <c r="H149" s="159"/>
      <c r="I149" s="159"/>
      <c r="J149" s="159"/>
      <c r="K149" s="159"/>
      <c r="L149" s="159"/>
      <c r="M149" s="159"/>
      <c r="N149" s="159"/>
      <c r="O149" s="159"/>
      <c r="P149" s="159"/>
      <c r="Q149" s="159"/>
      <c r="R149" s="159"/>
      <c r="S149" s="159"/>
      <c r="T149" s="159"/>
      <c r="U149" s="159"/>
      <c r="V149" s="159"/>
      <c r="W149" s="159"/>
      <c r="X149" s="159"/>
      <c r="Y149" s="159"/>
      <c r="Z149" s="159"/>
    </row>
    <row r="150" spans="1:26" ht="35.25" hidden="1" customHeight="1" x14ac:dyDescent="0.2">
      <c r="A150" s="171" t="s">
        <v>42</v>
      </c>
      <c r="B150" s="165" t="s">
        <v>68</v>
      </c>
      <c r="C150" s="165" t="s">
        <v>595</v>
      </c>
      <c r="D150" s="165" t="s">
        <v>632</v>
      </c>
      <c r="E150" s="165" t="s">
        <v>761</v>
      </c>
      <c r="F150" s="165" t="s">
        <v>186</v>
      </c>
      <c r="G150" s="159"/>
      <c r="H150" s="159"/>
      <c r="I150" s="159"/>
      <c r="J150" s="159"/>
      <c r="K150" s="159"/>
      <c r="L150" s="159"/>
      <c r="M150" s="159"/>
      <c r="N150" s="159"/>
      <c r="O150" s="159"/>
      <c r="P150" s="159"/>
      <c r="Q150" s="159"/>
      <c r="R150" s="159"/>
      <c r="S150" s="159"/>
      <c r="T150" s="159"/>
      <c r="U150" s="159"/>
      <c r="V150" s="159"/>
      <c r="W150" s="159"/>
      <c r="X150" s="159"/>
      <c r="Y150" s="159"/>
      <c r="Z150" s="159"/>
    </row>
    <row r="151" spans="1:26" ht="35.25" hidden="1" customHeight="1" x14ac:dyDescent="0.2">
      <c r="A151" s="171" t="s">
        <v>42</v>
      </c>
      <c r="B151" s="165" t="s">
        <v>68</v>
      </c>
      <c r="C151" s="165" t="s">
        <v>595</v>
      </c>
      <c r="D151" s="165" t="s">
        <v>762</v>
      </c>
      <c r="E151" s="165" t="s">
        <v>763</v>
      </c>
      <c r="F151" s="165" t="s">
        <v>185</v>
      </c>
      <c r="G151" s="159"/>
      <c r="H151" s="159"/>
      <c r="I151" s="159"/>
      <c r="J151" s="159"/>
      <c r="K151" s="159"/>
      <c r="L151" s="159"/>
      <c r="M151" s="159"/>
      <c r="N151" s="159"/>
      <c r="O151" s="159"/>
      <c r="P151" s="159"/>
      <c r="Q151" s="159"/>
      <c r="R151" s="159"/>
      <c r="S151" s="159"/>
      <c r="T151" s="159"/>
      <c r="U151" s="159"/>
      <c r="V151" s="159"/>
      <c r="W151" s="159"/>
      <c r="X151" s="159"/>
      <c r="Y151" s="159"/>
      <c r="Z151" s="159"/>
    </row>
    <row r="152" spans="1:26" ht="35.25" hidden="1" customHeight="1" x14ac:dyDescent="0.2">
      <c r="A152" s="171" t="s">
        <v>42</v>
      </c>
      <c r="B152" s="165" t="s">
        <v>68</v>
      </c>
      <c r="C152" s="165" t="s">
        <v>605</v>
      </c>
      <c r="D152" s="165" t="s">
        <v>639</v>
      </c>
      <c r="E152" s="121" t="s">
        <v>640</v>
      </c>
      <c r="F152" s="165" t="s">
        <v>185</v>
      </c>
      <c r="G152" s="159"/>
      <c r="H152" s="159"/>
      <c r="I152" s="159"/>
      <c r="J152" s="159"/>
      <c r="K152" s="159"/>
      <c r="L152" s="159"/>
      <c r="M152" s="159"/>
      <c r="N152" s="159"/>
      <c r="O152" s="159"/>
      <c r="P152" s="159"/>
      <c r="Q152" s="159"/>
      <c r="R152" s="159"/>
      <c r="S152" s="159"/>
      <c r="T152" s="159"/>
      <c r="U152" s="159"/>
      <c r="V152" s="159"/>
      <c r="W152" s="159"/>
      <c r="X152" s="159"/>
      <c r="Y152" s="159"/>
      <c r="Z152" s="159"/>
    </row>
    <row r="153" spans="1:26" ht="35.25" hidden="1" customHeight="1" x14ac:dyDescent="0.2">
      <c r="A153" s="171" t="s">
        <v>42</v>
      </c>
      <c r="B153" s="165" t="s">
        <v>68</v>
      </c>
      <c r="C153" s="165" t="s">
        <v>608</v>
      </c>
      <c r="D153" s="165" t="s">
        <v>757</v>
      </c>
      <c r="E153" s="165" t="s">
        <v>758</v>
      </c>
      <c r="F153" s="165" t="s">
        <v>185</v>
      </c>
      <c r="G153" s="159"/>
      <c r="H153" s="159"/>
      <c r="I153" s="159"/>
      <c r="J153" s="159"/>
      <c r="K153" s="159"/>
      <c r="L153" s="159"/>
      <c r="M153" s="159"/>
      <c r="N153" s="159"/>
      <c r="O153" s="159"/>
      <c r="P153" s="159"/>
      <c r="Q153" s="159"/>
      <c r="R153" s="159"/>
      <c r="S153" s="159"/>
      <c r="T153" s="159"/>
      <c r="U153" s="159"/>
      <c r="V153" s="159"/>
      <c r="W153" s="159"/>
      <c r="X153" s="159"/>
      <c r="Y153" s="159"/>
      <c r="Z153" s="159"/>
    </row>
    <row r="154" spans="1:26" ht="35.25" hidden="1" customHeight="1" x14ac:dyDescent="0.2">
      <c r="A154" s="171" t="s">
        <v>42</v>
      </c>
      <c r="B154" s="167" t="s">
        <v>454</v>
      </c>
      <c r="C154" s="169" t="s">
        <v>598</v>
      </c>
      <c r="D154" s="169" t="s">
        <v>764</v>
      </c>
      <c r="E154" s="169" t="s">
        <v>765</v>
      </c>
      <c r="F154" s="165" t="s">
        <v>186</v>
      </c>
      <c r="G154" s="159"/>
      <c r="H154" s="159"/>
      <c r="I154" s="159"/>
      <c r="J154" s="159"/>
      <c r="K154" s="159"/>
      <c r="L154" s="159"/>
      <c r="M154" s="159"/>
      <c r="N154" s="159"/>
      <c r="O154" s="159"/>
      <c r="P154" s="159"/>
      <c r="Q154" s="159"/>
      <c r="R154" s="159"/>
      <c r="S154" s="159"/>
      <c r="T154" s="159"/>
      <c r="U154" s="159"/>
      <c r="V154" s="159"/>
      <c r="W154" s="159"/>
      <c r="X154" s="159"/>
      <c r="Y154" s="159"/>
      <c r="Z154" s="159"/>
    </row>
    <row r="155" spans="1:26" ht="35.25" hidden="1" customHeight="1" x14ac:dyDescent="0.2">
      <c r="A155" s="171" t="s">
        <v>42</v>
      </c>
      <c r="B155" s="167" t="s">
        <v>454</v>
      </c>
      <c r="C155" s="169" t="s">
        <v>598</v>
      </c>
      <c r="D155" s="169" t="s">
        <v>764</v>
      </c>
      <c r="E155" s="169" t="s">
        <v>766</v>
      </c>
      <c r="F155" s="165" t="s">
        <v>186</v>
      </c>
      <c r="G155" s="159"/>
      <c r="H155" s="159"/>
      <c r="I155" s="159"/>
      <c r="J155" s="159"/>
      <c r="K155" s="159"/>
      <c r="L155" s="159"/>
      <c r="M155" s="159"/>
      <c r="N155" s="159"/>
      <c r="O155" s="159"/>
      <c r="P155" s="159"/>
      <c r="Q155" s="159"/>
      <c r="R155" s="159"/>
      <c r="S155" s="159"/>
      <c r="T155" s="159"/>
      <c r="U155" s="159"/>
      <c r="V155" s="159"/>
      <c r="W155" s="159"/>
      <c r="X155" s="159"/>
      <c r="Y155" s="159"/>
      <c r="Z155" s="159"/>
    </row>
    <row r="156" spans="1:26" ht="35.25" hidden="1" customHeight="1" x14ac:dyDescent="0.2">
      <c r="A156" s="171" t="s">
        <v>42</v>
      </c>
      <c r="B156" s="167" t="s">
        <v>454</v>
      </c>
      <c r="C156" s="169" t="s">
        <v>598</v>
      </c>
      <c r="D156" s="169" t="s">
        <v>767</v>
      </c>
      <c r="E156" s="169" t="s">
        <v>768</v>
      </c>
      <c r="F156" s="165" t="s">
        <v>186</v>
      </c>
      <c r="G156" s="159"/>
      <c r="H156" s="159"/>
      <c r="I156" s="159"/>
      <c r="J156" s="159"/>
      <c r="K156" s="159"/>
      <c r="L156" s="159"/>
      <c r="M156" s="159"/>
      <c r="N156" s="159"/>
      <c r="O156" s="159"/>
      <c r="P156" s="159"/>
      <c r="Q156" s="159"/>
      <c r="R156" s="159"/>
      <c r="S156" s="159"/>
      <c r="T156" s="159"/>
      <c r="U156" s="159"/>
      <c r="V156" s="159"/>
      <c r="W156" s="159"/>
      <c r="X156" s="159"/>
      <c r="Y156" s="159"/>
      <c r="Z156" s="159"/>
    </row>
    <row r="157" spans="1:26" ht="35.25" hidden="1" customHeight="1" x14ac:dyDescent="0.2">
      <c r="A157" s="171" t="s">
        <v>42</v>
      </c>
      <c r="B157" s="167" t="s">
        <v>454</v>
      </c>
      <c r="C157" s="169" t="s">
        <v>598</v>
      </c>
      <c r="D157" s="169" t="s">
        <v>767</v>
      </c>
      <c r="E157" s="169" t="s">
        <v>769</v>
      </c>
      <c r="F157" s="165" t="s">
        <v>186</v>
      </c>
      <c r="G157" s="159"/>
      <c r="H157" s="159"/>
      <c r="I157" s="159"/>
      <c r="J157" s="159"/>
      <c r="K157" s="159"/>
      <c r="L157" s="159"/>
      <c r="M157" s="159"/>
      <c r="N157" s="159"/>
      <c r="O157" s="159"/>
      <c r="P157" s="159"/>
      <c r="Q157" s="159"/>
      <c r="R157" s="159"/>
      <c r="S157" s="159"/>
      <c r="T157" s="159"/>
      <c r="U157" s="159"/>
      <c r="V157" s="159"/>
      <c r="W157" s="159"/>
      <c r="X157" s="159"/>
      <c r="Y157" s="159"/>
      <c r="Z157" s="159"/>
    </row>
    <row r="158" spans="1:26" ht="35.25" hidden="1" customHeight="1" x14ac:dyDescent="0.2">
      <c r="A158" s="171" t="s">
        <v>42</v>
      </c>
      <c r="B158" s="167" t="s">
        <v>454</v>
      </c>
      <c r="C158" s="165" t="s">
        <v>633</v>
      </c>
      <c r="D158" s="165" t="s">
        <v>745</v>
      </c>
      <c r="E158" s="165" t="s">
        <v>770</v>
      </c>
      <c r="F158" s="165" t="s">
        <v>184</v>
      </c>
      <c r="G158" s="159"/>
      <c r="H158" s="159"/>
      <c r="I158" s="159"/>
      <c r="J158" s="159"/>
      <c r="K158" s="159"/>
      <c r="L158" s="159"/>
      <c r="M158" s="159"/>
      <c r="N158" s="159"/>
      <c r="O158" s="159"/>
      <c r="P158" s="159"/>
      <c r="Q158" s="159"/>
      <c r="R158" s="159"/>
      <c r="S158" s="159"/>
      <c r="T158" s="159"/>
      <c r="U158" s="159"/>
      <c r="V158" s="159"/>
      <c r="W158" s="159"/>
      <c r="X158" s="159"/>
      <c r="Y158" s="159"/>
      <c r="Z158" s="159"/>
    </row>
    <row r="159" spans="1:26" ht="35.25" hidden="1" customHeight="1" x14ac:dyDescent="0.2">
      <c r="A159" s="171" t="s">
        <v>42</v>
      </c>
      <c r="B159" s="167" t="s">
        <v>454</v>
      </c>
      <c r="C159" s="165" t="s">
        <v>633</v>
      </c>
      <c r="D159" s="165" t="s">
        <v>771</v>
      </c>
      <c r="E159" s="165" t="s">
        <v>770</v>
      </c>
      <c r="F159" s="165" t="s">
        <v>184</v>
      </c>
      <c r="G159" s="159"/>
      <c r="H159" s="159"/>
      <c r="I159" s="159"/>
      <c r="J159" s="159"/>
      <c r="K159" s="159"/>
      <c r="L159" s="159"/>
      <c r="M159" s="159"/>
      <c r="N159" s="159"/>
      <c r="O159" s="159"/>
      <c r="P159" s="159"/>
      <c r="Q159" s="159"/>
      <c r="R159" s="159"/>
      <c r="S159" s="159"/>
      <c r="T159" s="159"/>
      <c r="U159" s="159"/>
      <c r="V159" s="159"/>
      <c r="W159" s="159"/>
      <c r="X159" s="159"/>
      <c r="Y159" s="159"/>
      <c r="Z159" s="159"/>
    </row>
    <row r="160" spans="1:26" ht="35.25" hidden="1" customHeight="1" x14ac:dyDescent="0.2">
      <c r="A160" s="171" t="s">
        <v>42</v>
      </c>
      <c r="B160" s="167" t="s">
        <v>454</v>
      </c>
      <c r="C160" s="165" t="s">
        <v>633</v>
      </c>
      <c r="D160" s="165" t="s">
        <v>636</v>
      </c>
      <c r="E160" s="165" t="s">
        <v>770</v>
      </c>
      <c r="F160" s="165" t="s">
        <v>184</v>
      </c>
      <c r="G160" s="159"/>
      <c r="H160" s="159"/>
      <c r="I160" s="159"/>
      <c r="J160" s="159"/>
      <c r="K160" s="159"/>
      <c r="L160" s="159"/>
      <c r="M160" s="159"/>
      <c r="N160" s="159"/>
      <c r="O160" s="159"/>
      <c r="P160" s="159"/>
      <c r="Q160" s="159"/>
      <c r="R160" s="159"/>
      <c r="S160" s="159"/>
      <c r="T160" s="159"/>
      <c r="U160" s="159"/>
      <c r="V160" s="159"/>
      <c r="W160" s="159"/>
      <c r="X160" s="159"/>
      <c r="Y160" s="159"/>
      <c r="Z160" s="159"/>
    </row>
    <row r="161" spans="1:26" ht="35.25" hidden="1" customHeight="1" x14ac:dyDescent="0.2">
      <c r="A161" s="171" t="s">
        <v>42</v>
      </c>
      <c r="B161" s="167" t="s">
        <v>454</v>
      </c>
      <c r="C161" s="165" t="s">
        <v>633</v>
      </c>
      <c r="D161" s="165" t="s">
        <v>718</v>
      </c>
      <c r="E161" s="165" t="s">
        <v>770</v>
      </c>
      <c r="F161" s="165" t="s">
        <v>184</v>
      </c>
      <c r="G161" s="159"/>
      <c r="H161" s="159"/>
      <c r="I161" s="159"/>
      <c r="J161" s="159"/>
      <c r="K161" s="159"/>
      <c r="L161" s="159"/>
      <c r="M161" s="159"/>
      <c r="N161" s="159"/>
      <c r="O161" s="159"/>
      <c r="P161" s="159"/>
      <c r="Q161" s="159"/>
      <c r="R161" s="159"/>
      <c r="S161" s="159"/>
      <c r="T161" s="159"/>
      <c r="U161" s="159"/>
      <c r="V161" s="159"/>
      <c r="W161" s="159"/>
      <c r="X161" s="159"/>
      <c r="Y161" s="159"/>
      <c r="Z161" s="159"/>
    </row>
    <row r="162" spans="1:26" ht="35.25" hidden="1" customHeight="1" x14ac:dyDescent="0.2">
      <c r="A162" s="171" t="s">
        <v>42</v>
      </c>
      <c r="B162" s="167" t="s">
        <v>454</v>
      </c>
      <c r="C162" s="165" t="s">
        <v>633</v>
      </c>
      <c r="D162" s="165" t="s">
        <v>772</v>
      </c>
      <c r="E162" s="165" t="s">
        <v>773</v>
      </c>
      <c r="F162" s="165" t="s">
        <v>184</v>
      </c>
      <c r="G162" s="159"/>
      <c r="H162" s="159"/>
      <c r="I162" s="159"/>
      <c r="J162" s="159"/>
      <c r="K162" s="159"/>
      <c r="L162" s="159"/>
      <c r="M162" s="159"/>
      <c r="N162" s="159"/>
      <c r="O162" s="159"/>
      <c r="P162" s="159"/>
      <c r="Q162" s="159"/>
      <c r="R162" s="159"/>
      <c r="S162" s="159"/>
      <c r="T162" s="159"/>
      <c r="U162" s="159"/>
      <c r="V162" s="159"/>
      <c r="W162" s="159"/>
      <c r="X162" s="159"/>
      <c r="Y162" s="159"/>
      <c r="Z162" s="159"/>
    </row>
    <row r="163" spans="1:26" ht="35.25" hidden="1" customHeight="1" x14ac:dyDescent="0.2">
      <c r="A163" s="171" t="s">
        <v>42</v>
      </c>
      <c r="B163" s="167" t="s">
        <v>454</v>
      </c>
      <c r="C163" s="165" t="s">
        <v>605</v>
      </c>
      <c r="D163" s="121" t="s">
        <v>637</v>
      </c>
      <c r="E163" s="165" t="s">
        <v>774</v>
      </c>
      <c r="F163" s="165" t="s">
        <v>186</v>
      </c>
      <c r="G163" s="159"/>
      <c r="H163" s="159"/>
      <c r="I163" s="159"/>
      <c r="J163" s="159"/>
      <c r="K163" s="159"/>
      <c r="L163" s="159"/>
      <c r="M163" s="159"/>
      <c r="N163" s="159"/>
      <c r="O163" s="159"/>
      <c r="P163" s="159"/>
      <c r="Q163" s="159"/>
      <c r="R163" s="159"/>
      <c r="S163" s="159"/>
      <c r="T163" s="159"/>
      <c r="U163" s="159"/>
      <c r="V163" s="159"/>
      <c r="W163" s="159"/>
      <c r="X163" s="159"/>
      <c r="Y163" s="159"/>
      <c r="Z163" s="159"/>
    </row>
    <row r="164" spans="1:26" ht="35.25" hidden="1" customHeight="1" x14ac:dyDescent="0.2">
      <c r="A164" s="171" t="s">
        <v>42</v>
      </c>
      <c r="B164" s="165" t="s">
        <v>65</v>
      </c>
      <c r="C164" s="165" t="s">
        <v>595</v>
      </c>
      <c r="D164" s="121" t="s">
        <v>642</v>
      </c>
      <c r="E164" s="165" t="s">
        <v>663</v>
      </c>
      <c r="F164" s="121" t="s">
        <v>185</v>
      </c>
      <c r="G164" s="159"/>
      <c r="H164" s="159"/>
      <c r="I164" s="159"/>
      <c r="J164" s="159"/>
      <c r="K164" s="159"/>
      <c r="L164" s="159"/>
      <c r="M164" s="159"/>
      <c r="N164" s="159"/>
      <c r="O164" s="159"/>
      <c r="P164" s="159"/>
      <c r="Q164" s="159"/>
      <c r="R164" s="159"/>
      <c r="S164" s="159"/>
      <c r="T164" s="159"/>
      <c r="U164" s="159"/>
      <c r="V164" s="159"/>
      <c r="W164" s="159"/>
      <c r="X164" s="159"/>
      <c r="Y164" s="159"/>
      <c r="Z164" s="159"/>
    </row>
    <row r="165" spans="1:26" ht="35.25" hidden="1" customHeight="1" x14ac:dyDescent="0.2">
      <c r="A165" s="171" t="s">
        <v>42</v>
      </c>
      <c r="B165" s="165" t="s">
        <v>65</v>
      </c>
      <c r="C165" s="165" t="s">
        <v>595</v>
      </c>
      <c r="D165" s="121" t="s">
        <v>645</v>
      </c>
      <c r="E165" s="165" t="s">
        <v>664</v>
      </c>
      <c r="F165" s="121" t="s">
        <v>185</v>
      </c>
      <c r="G165" s="159"/>
      <c r="H165" s="159"/>
      <c r="I165" s="159"/>
      <c r="J165" s="159"/>
      <c r="K165" s="159"/>
      <c r="L165" s="159"/>
      <c r="M165" s="159"/>
      <c r="N165" s="159"/>
      <c r="O165" s="159"/>
      <c r="P165" s="159"/>
      <c r="Q165" s="159"/>
      <c r="R165" s="159"/>
      <c r="S165" s="159"/>
      <c r="T165" s="159"/>
      <c r="U165" s="159"/>
      <c r="V165" s="159"/>
      <c r="W165" s="159"/>
      <c r="X165" s="159"/>
      <c r="Y165" s="159"/>
      <c r="Z165" s="159"/>
    </row>
    <row r="166" spans="1:26" ht="35.25" hidden="1" customHeight="1" x14ac:dyDescent="0.2">
      <c r="A166" s="171" t="s">
        <v>42</v>
      </c>
      <c r="B166" s="165" t="s">
        <v>65</v>
      </c>
      <c r="C166" s="165" t="s">
        <v>595</v>
      </c>
      <c r="D166" s="165" t="s">
        <v>775</v>
      </c>
      <c r="E166" s="165" t="s">
        <v>776</v>
      </c>
      <c r="F166" s="121" t="s">
        <v>184</v>
      </c>
      <c r="G166" s="159"/>
      <c r="H166" s="159"/>
      <c r="I166" s="159"/>
      <c r="J166" s="159"/>
      <c r="K166" s="159"/>
      <c r="L166" s="159"/>
      <c r="M166" s="159"/>
      <c r="N166" s="159"/>
      <c r="O166" s="159"/>
      <c r="P166" s="159"/>
      <c r="Q166" s="159"/>
      <c r="R166" s="159"/>
      <c r="S166" s="159"/>
      <c r="T166" s="159"/>
      <c r="U166" s="159"/>
      <c r="V166" s="159"/>
      <c r="W166" s="159"/>
      <c r="X166" s="159"/>
      <c r="Y166" s="159"/>
      <c r="Z166" s="159"/>
    </row>
    <row r="167" spans="1:26" ht="66" hidden="1" customHeight="1" x14ac:dyDescent="0.2">
      <c r="A167" s="171" t="s">
        <v>42</v>
      </c>
      <c r="B167" s="165" t="s">
        <v>65</v>
      </c>
      <c r="C167" s="165" t="s">
        <v>605</v>
      </c>
      <c r="D167" s="165" t="s">
        <v>665</v>
      </c>
      <c r="E167" s="121" t="s">
        <v>666</v>
      </c>
      <c r="F167" s="168" t="s">
        <v>186</v>
      </c>
      <c r="G167" s="159"/>
      <c r="H167" s="159"/>
      <c r="I167" s="159"/>
      <c r="J167" s="159"/>
      <c r="K167" s="159"/>
      <c r="L167" s="159"/>
      <c r="M167" s="159"/>
      <c r="N167" s="159"/>
      <c r="O167" s="159"/>
      <c r="P167" s="159"/>
      <c r="Q167" s="159"/>
      <c r="R167" s="159"/>
      <c r="S167" s="159"/>
      <c r="T167" s="159"/>
      <c r="U167" s="159"/>
      <c r="V167" s="159"/>
      <c r="W167" s="159"/>
      <c r="X167" s="159"/>
      <c r="Y167" s="159"/>
      <c r="Z167" s="159"/>
    </row>
    <row r="168" spans="1:26" ht="35.25" hidden="1" customHeight="1" x14ac:dyDescent="0.2">
      <c r="A168" s="171" t="s">
        <v>42</v>
      </c>
      <c r="B168" s="165" t="s">
        <v>65</v>
      </c>
      <c r="C168" s="165" t="s">
        <v>605</v>
      </c>
      <c r="D168" s="165" t="s">
        <v>639</v>
      </c>
      <c r="E168" s="121" t="s">
        <v>640</v>
      </c>
      <c r="F168" s="121" t="s">
        <v>185</v>
      </c>
      <c r="G168" s="159"/>
      <c r="H168" s="159"/>
      <c r="I168" s="159"/>
      <c r="J168" s="159"/>
      <c r="K168" s="159"/>
      <c r="L168" s="159"/>
      <c r="M168" s="159"/>
      <c r="N168" s="159"/>
      <c r="O168" s="159"/>
      <c r="P168" s="159"/>
      <c r="Q168" s="159"/>
      <c r="R168" s="159"/>
      <c r="S168" s="159"/>
      <c r="T168" s="159"/>
      <c r="U168" s="159"/>
      <c r="V168" s="159"/>
      <c r="W168" s="159"/>
      <c r="X168" s="159"/>
      <c r="Y168" s="159"/>
      <c r="Z168" s="159"/>
    </row>
    <row r="169" spans="1:26" ht="35.25" hidden="1" customHeight="1" x14ac:dyDescent="0.2">
      <c r="A169" s="171" t="s">
        <v>42</v>
      </c>
      <c r="B169" s="165" t="s">
        <v>65</v>
      </c>
      <c r="C169" s="165" t="s">
        <v>608</v>
      </c>
      <c r="D169" s="165" t="s">
        <v>667</v>
      </c>
      <c r="E169" s="165" t="s">
        <v>668</v>
      </c>
      <c r="F169" s="121" t="s">
        <v>186</v>
      </c>
      <c r="G169" s="159"/>
      <c r="H169" s="159"/>
      <c r="I169" s="159"/>
      <c r="J169" s="159"/>
      <c r="K169" s="159"/>
      <c r="L169" s="159"/>
      <c r="M169" s="159"/>
      <c r="N169" s="159"/>
      <c r="O169" s="159"/>
      <c r="P169" s="159"/>
      <c r="Q169" s="159"/>
      <c r="R169" s="159"/>
      <c r="S169" s="159"/>
      <c r="T169" s="159"/>
      <c r="U169" s="159"/>
      <c r="V169" s="159"/>
      <c r="W169" s="159"/>
      <c r="X169" s="159"/>
      <c r="Y169" s="159"/>
      <c r="Z169" s="159"/>
    </row>
    <row r="170" spans="1:26" ht="35.25" hidden="1" customHeight="1" x14ac:dyDescent="0.2">
      <c r="A170" s="171" t="s">
        <v>42</v>
      </c>
      <c r="B170" s="165" t="s">
        <v>89</v>
      </c>
      <c r="C170" s="165" t="s">
        <v>595</v>
      </c>
      <c r="D170" s="165" t="s">
        <v>777</v>
      </c>
      <c r="E170" s="165" t="s">
        <v>778</v>
      </c>
      <c r="F170" s="165" t="s">
        <v>186</v>
      </c>
      <c r="G170" s="159"/>
      <c r="H170" s="159"/>
      <c r="I170" s="159"/>
      <c r="J170" s="159"/>
      <c r="K170" s="159"/>
      <c r="L170" s="159"/>
      <c r="M170" s="159"/>
      <c r="N170" s="159"/>
      <c r="O170" s="159"/>
      <c r="P170" s="159"/>
      <c r="Q170" s="159"/>
      <c r="R170" s="159"/>
      <c r="S170" s="159"/>
      <c r="T170" s="159"/>
      <c r="U170" s="159"/>
      <c r="V170" s="159"/>
      <c r="W170" s="159"/>
      <c r="X170" s="159"/>
      <c r="Y170" s="159"/>
      <c r="Z170" s="159"/>
    </row>
    <row r="171" spans="1:26" ht="35.25" hidden="1" customHeight="1" x14ac:dyDescent="0.2">
      <c r="A171" s="171" t="s">
        <v>42</v>
      </c>
      <c r="B171" s="165" t="s">
        <v>89</v>
      </c>
      <c r="C171" s="169" t="s">
        <v>598</v>
      </c>
      <c r="D171" s="169" t="s">
        <v>672</v>
      </c>
      <c r="E171" s="166" t="s">
        <v>673</v>
      </c>
      <c r="F171" s="165" t="s">
        <v>186</v>
      </c>
      <c r="G171" s="159"/>
      <c r="H171" s="159"/>
      <c r="I171" s="159"/>
      <c r="J171" s="159"/>
      <c r="K171" s="159"/>
      <c r="L171" s="159"/>
      <c r="M171" s="159"/>
      <c r="N171" s="159"/>
      <c r="O171" s="159"/>
      <c r="P171" s="159"/>
      <c r="Q171" s="159"/>
      <c r="R171" s="159"/>
      <c r="S171" s="159"/>
      <c r="T171" s="159"/>
      <c r="U171" s="159"/>
      <c r="V171" s="159"/>
      <c r="W171" s="159"/>
      <c r="X171" s="159"/>
      <c r="Y171" s="159"/>
      <c r="Z171" s="159"/>
    </row>
    <row r="172" spans="1:26" ht="35.25" hidden="1" customHeight="1" x14ac:dyDescent="0.2">
      <c r="A172" s="171" t="s">
        <v>42</v>
      </c>
      <c r="B172" s="165" t="s">
        <v>89</v>
      </c>
      <c r="C172" s="169" t="s">
        <v>598</v>
      </c>
      <c r="D172" s="169" t="s">
        <v>672</v>
      </c>
      <c r="E172" s="166" t="s">
        <v>674</v>
      </c>
      <c r="F172" s="165" t="s">
        <v>186</v>
      </c>
      <c r="G172" s="159"/>
      <c r="H172" s="159"/>
      <c r="I172" s="159"/>
      <c r="J172" s="159"/>
      <c r="K172" s="159"/>
      <c r="L172" s="159"/>
      <c r="M172" s="159"/>
      <c r="N172" s="159"/>
      <c r="O172" s="159"/>
      <c r="P172" s="159"/>
      <c r="Q172" s="159"/>
      <c r="R172" s="159"/>
      <c r="S172" s="159"/>
      <c r="T172" s="159"/>
      <c r="U172" s="159"/>
      <c r="V172" s="159"/>
      <c r="W172" s="159"/>
      <c r="X172" s="159"/>
      <c r="Y172" s="159"/>
      <c r="Z172" s="159"/>
    </row>
    <row r="173" spans="1:26" ht="35.25" hidden="1" customHeight="1" x14ac:dyDescent="0.2">
      <c r="A173" s="171" t="s">
        <v>42</v>
      </c>
      <c r="B173" s="165" t="s">
        <v>89</v>
      </c>
      <c r="C173" s="169" t="s">
        <v>598</v>
      </c>
      <c r="D173" s="169" t="s">
        <v>672</v>
      </c>
      <c r="E173" s="169" t="s">
        <v>779</v>
      </c>
      <c r="F173" s="165" t="s">
        <v>186</v>
      </c>
      <c r="G173" s="159"/>
      <c r="H173" s="159"/>
      <c r="I173" s="159"/>
      <c r="J173" s="159"/>
      <c r="K173" s="159"/>
      <c r="L173" s="159"/>
      <c r="M173" s="159"/>
      <c r="N173" s="159"/>
      <c r="O173" s="159"/>
      <c r="P173" s="159"/>
      <c r="Q173" s="159"/>
      <c r="R173" s="159"/>
      <c r="S173" s="159"/>
      <c r="T173" s="159"/>
      <c r="U173" s="159"/>
      <c r="V173" s="159"/>
      <c r="W173" s="159"/>
      <c r="X173" s="159"/>
      <c r="Y173" s="159"/>
      <c r="Z173" s="159"/>
    </row>
    <row r="174" spans="1:26" ht="35.25" hidden="1" customHeight="1" x14ac:dyDescent="0.2">
      <c r="A174" s="171" t="s">
        <v>42</v>
      </c>
      <c r="B174" s="165" t="s">
        <v>89</v>
      </c>
      <c r="C174" s="169" t="s">
        <v>598</v>
      </c>
      <c r="D174" s="169" t="s">
        <v>672</v>
      </c>
      <c r="E174" s="169" t="s">
        <v>780</v>
      </c>
      <c r="F174" s="165" t="s">
        <v>186</v>
      </c>
      <c r="G174" s="159"/>
      <c r="H174" s="159"/>
      <c r="I174" s="159"/>
      <c r="J174" s="159"/>
      <c r="K174" s="159"/>
      <c r="L174" s="159"/>
      <c r="M174" s="159"/>
      <c r="N174" s="159"/>
      <c r="O174" s="159"/>
      <c r="P174" s="159"/>
      <c r="Q174" s="159"/>
      <c r="R174" s="159"/>
      <c r="S174" s="159"/>
      <c r="T174" s="159"/>
      <c r="U174" s="159"/>
      <c r="V174" s="159"/>
      <c r="W174" s="159"/>
      <c r="X174" s="159"/>
      <c r="Y174" s="159"/>
      <c r="Z174" s="159"/>
    </row>
    <row r="175" spans="1:26" ht="35.25" hidden="1" customHeight="1" x14ac:dyDescent="0.2">
      <c r="A175" s="171" t="s">
        <v>42</v>
      </c>
      <c r="B175" s="165" t="s">
        <v>89</v>
      </c>
      <c r="C175" s="169" t="s">
        <v>598</v>
      </c>
      <c r="D175" s="169" t="s">
        <v>781</v>
      </c>
      <c r="E175" s="169" t="s">
        <v>782</v>
      </c>
      <c r="F175" s="165" t="s">
        <v>186</v>
      </c>
      <c r="G175" s="159"/>
      <c r="H175" s="159"/>
      <c r="I175" s="159"/>
      <c r="J175" s="159"/>
      <c r="K175" s="159"/>
      <c r="L175" s="159"/>
      <c r="M175" s="159"/>
      <c r="N175" s="159"/>
      <c r="O175" s="159"/>
      <c r="P175" s="159"/>
      <c r="Q175" s="159"/>
      <c r="R175" s="159"/>
      <c r="S175" s="159"/>
      <c r="T175" s="159"/>
      <c r="U175" s="159"/>
      <c r="V175" s="159"/>
      <c r="W175" s="159"/>
      <c r="X175" s="159"/>
      <c r="Y175" s="159"/>
      <c r="Z175" s="159"/>
    </row>
    <row r="176" spans="1:26" ht="107.25" hidden="1" customHeight="1" x14ac:dyDescent="0.2">
      <c r="A176" s="171" t="s">
        <v>42</v>
      </c>
      <c r="B176" s="165" t="s">
        <v>89</v>
      </c>
      <c r="C176" s="165" t="s">
        <v>633</v>
      </c>
      <c r="D176" s="121" t="s">
        <v>675</v>
      </c>
      <c r="E176" s="121" t="s">
        <v>676</v>
      </c>
      <c r="F176" s="121" t="s">
        <v>186</v>
      </c>
      <c r="G176" s="159"/>
      <c r="H176" s="159"/>
      <c r="I176" s="159"/>
      <c r="J176" s="159"/>
      <c r="K176" s="159"/>
      <c r="L176" s="159"/>
      <c r="M176" s="159"/>
      <c r="N176" s="159"/>
      <c r="O176" s="159"/>
      <c r="P176" s="159"/>
      <c r="Q176" s="159"/>
      <c r="R176" s="159"/>
      <c r="S176" s="159"/>
      <c r="T176" s="159"/>
      <c r="U176" s="159"/>
      <c r="V176" s="159"/>
      <c r="W176" s="159"/>
      <c r="X176" s="159"/>
      <c r="Y176" s="159"/>
      <c r="Z176" s="159"/>
    </row>
    <row r="177" spans="1:26" ht="132" hidden="1" customHeight="1" x14ac:dyDescent="0.2">
      <c r="A177" s="171" t="s">
        <v>42</v>
      </c>
      <c r="B177" s="165" t="s">
        <v>89</v>
      </c>
      <c r="C177" s="165" t="s">
        <v>605</v>
      </c>
      <c r="D177" s="121" t="s">
        <v>606</v>
      </c>
      <c r="E177" s="121" t="s">
        <v>607</v>
      </c>
      <c r="F177" s="121" t="s">
        <v>186</v>
      </c>
      <c r="G177" s="159"/>
      <c r="H177" s="159"/>
      <c r="I177" s="159"/>
      <c r="J177" s="159"/>
      <c r="K177" s="159"/>
      <c r="L177" s="159"/>
      <c r="M177" s="159"/>
      <c r="N177" s="159"/>
      <c r="O177" s="159"/>
      <c r="P177" s="159"/>
      <c r="Q177" s="159"/>
      <c r="R177" s="159"/>
      <c r="S177" s="159"/>
      <c r="T177" s="159"/>
      <c r="U177" s="159"/>
      <c r="V177" s="159"/>
      <c r="W177" s="159"/>
      <c r="X177" s="159"/>
      <c r="Y177" s="159"/>
      <c r="Z177" s="159"/>
    </row>
    <row r="178" spans="1:26" ht="156.75" hidden="1" customHeight="1" x14ac:dyDescent="0.2">
      <c r="A178" s="171" t="s">
        <v>42</v>
      </c>
      <c r="B178" s="165" t="s">
        <v>89</v>
      </c>
      <c r="C178" s="165" t="s">
        <v>605</v>
      </c>
      <c r="D178" s="165" t="s">
        <v>677</v>
      </c>
      <c r="E178" s="121" t="s">
        <v>678</v>
      </c>
      <c r="F178" s="121" t="s">
        <v>184</v>
      </c>
      <c r="G178" s="159"/>
      <c r="H178" s="159"/>
      <c r="I178" s="159"/>
      <c r="J178" s="159"/>
      <c r="K178" s="159"/>
      <c r="L178" s="159"/>
      <c r="M178" s="159"/>
      <c r="N178" s="159"/>
      <c r="O178" s="159"/>
      <c r="P178" s="159"/>
      <c r="Q178" s="159"/>
      <c r="R178" s="159"/>
      <c r="S178" s="159"/>
      <c r="T178" s="159"/>
      <c r="U178" s="159"/>
      <c r="V178" s="159"/>
      <c r="W178" s="159"/>
      <c r="X178" s="159"/>
      <c r="Y178" s="159"/>
      <c r="Z178" s="159"/>
    </row>
    <row r="179" spans="1:26" ht="115.5" hidden="1" customHeight="1" x14ac:dyDescent="0.2">
      <c r="A179" s="171" t="s">
        <v>42</v>
      </c>
      <c r="B179" s="165" t="s">
        <v>89</v>
      </c>
      <c r="C179" s="165" t="s">
        <v>605</v>
      </c>
      <c r="D179" s="165" t="s">
        <v>679</v>
      </c>
      <c r="E179" s="121" t="s">
        <v>680</v>
      </c>
      <c r="F179" s="121" t="s">
        <v>186</v>
      </c>
      <c r="G179" s="159"/>
      <c r="H179" s="159"/>
      <c r="I179" s="159"/>
      <c r="J179" s="159"/>
      <c r="K179" s="159"/>
      <c r="L179" s="159"/>
      <c r="M179" s="159"/>
      <c r="N179" s="159"/>
      <c r="O179" s="159"/>
      <c r="P179" s="159"/>
      <c r="Q179" s="159"/>
      <c r="R179" s="159"/>
      <c r="S179" s="159"/>
      <c r="T179" s="159"/>
      <c r="U179" s="159"/>
      <c r="V179" s="159"/>
      <c r="W179" s="159"/>
      <c r="X179" s="159"/>
      <c r="Y179" s="159"/>
      <c r="Z179" s="159"/>
    </row>
    <row r="180" spans="1:26" ht="57.75" hidden="1" customHeight="1" x14ac:dyDescent="0.2">
      <c r="A180" s="171" t="s">
        <v>42</v>
      </c>
      <c r="B180" s="165" t="s">
        <v>89</v>
      </c>
      <c r="C180" s="165" t="s">
        <v>605</v>
      </c>
      <c r="D180" s="165" t="s">
        <v>681</v>
      </c>
      <c r="E180" s="121" t="s">
        <v>682</v>
      </c>
      <c r="F180" s="121" t="s">
        <v>184</v>
      </c>
      <c r="G180" s="159"/>
      <c r="H180" s="159"/>
      <c r="I180" s="159"/>
      <c r="J180" s="159"/>
      <c r="K180" s="159"/>
      <c r="L180" s="159"/>
      <c r="M180" s="159"/>
      <c r="N180" s="159"/>
      <c r="O180" s="159"/>
      <c r="P180" s="159"/>
      <c r="Q180" s="159"/>
      <c r="R180" s="159"/>
      <c r="S180" s="159"/>
      <c r="T180" s="159"/>
      <c r="U180" s="159"/>
      <c r="V180" s="159"/>
      <c r="W180" s="159"/>
      <c r="X180" s="159"/>
      <c r="Y180" s="159"/>
      <c r="Z180" s="159"/>
    </row>
    <row r="181" spans="1:26" ht="99" hidden="1" customHeight="1" x14ac:dyDescent="0.2">
      <c r="A181" s="171" t="s">
        <v>42</v>
      </c>
      <c r="B181" s="165" t="s">
        <v>89</v>
      </c>
      <c r="C181" s="165" t="s">
        <v>605</v>
      </c>
      <c r="D181" s="165" t="s">
        <v>683</v>
      </c>
      <c r="E181" s="121" t="s">
        <v>684</v>
      </c>
      <c r="F181" s="121" t="s">
        <v>184</v>
      </c>
      <c r="G181" s="159"/>
      <c r="H181" s="159"/>
      <c r="I181" s="159"/>
      <c r="J181" s="159"/>
      <c r="K181" s="159"/>
      <c r="L181" s="159"/>
      <c r="M181" s="159"/>
      <c r="N181" s="159"/>
      <c r="O181" s="159"/>
      <c r="P181" s="159"/>
      <c r="Q181" s="159"/>
      <c r="R181" s="159"/>
      <c r="S181" s="159"/>
      <c r="T181" s="159"/>
      <c r="U181" s="159"/>
      <c r="V181" s="159"/>
      <c r="W181" s="159"/>
      <c r="X181" s="159"/>
      <c r="Y181" s="159"/>
      <c r="Z181" s="159"/>
    </row>
    <row r="182" spans="1:26" ht="66" hidden="1" customHeight="1" x14ac:dyDescent="0.2">
      <c r="A182" s="171" t="s">
        <v>42</v>
      </c>
      <c r="B182" s="165" t="s">
        <v>89</v>
      </c>
      <c r="C182" s="165" t="s">
        <v>605</v>
      </c>
      <c r="D182" s="165" t="s">
        <v>685</v>
      </c>
      <c r="E182" s="121" t="s">
        <v>686</v>
      </c>
      <c r="F182" s="121" t="s">
        <v>186</v>
      </c>
      <c r="G182" s="159"/>
      <c r="H182" s="159"/>
      <c r="I182" s="159"/>
      <c r="J182" s="159"/>
      <c r="K182" s="159"/>
      <c r="L182" s="159"/>
      <c r="M182" s="159"/>
      <c r="N182" s="159"/>
      <c r="O182" s="159"/>
      <c r="P182" s="159"/>
      <c r="Q182" s="159"/>
      <c r="R182" s="159"/>
      <c r="S182" s="159"/>
      <c r="T182" s="159"/>
      <c r="U182" s="159"/>
      <c r="V182" s="159"/>
      <c r="W182" s="159"/>
      <c r="X182" s="159"/>
      <c r="Y182" s="159"/>
      <c r="Z182" s="159"/>
    </row>
    <row r="183" spans="1:26" ht="35.25" hidden="1" customHeight="1" x14ac:dyDescent="0.2">
      <c r="A183" s="171" t="s">
        <v>42</v>
      </c>
      <c r="B183" s="165" t="s">
        <v>89</v>
      </c>
      <c r="C183" s="165" t="s">
        <v>605</v>
      </c>
      <c r="D183" s="165" t="s">
        <v>687</v>
      </c>
      <c r="E183" s="121" t="s">
        <v>688</v>
      </c>
      <c r="F183" s="165" t="s">
        <v>185</v>
      </c>
      <c r="G183" s="159"/>
      <c r="H183" s="159"/>
      <c r="I183" s="159"/>
      <c r="J183" s="159"/>
      <c r="K183" s="159"/>
      <c r="L183" s="159"/>
      <c r="M183" s="159"/>
      <c r="N183" s="159"/>
      <c r="O183" s="159"/>
      <c r="P183" s="159"/>
      <c r="Q183" s="159"/>
      <c r="R183" s="159"/>
      <c r="S183" s="159"/>
      <c r="T183" s="159"/>
      <c r="U183" s="159"/>
      <c r="V183" s="159"/>
      <c r="W183" s="159"/>
      <c r="X183" s="159"/>
      <c r="Y183" s="159"/>
      <c r="Z183" s="159"/>
    </row>
    <row r="184" spans="1:26" ht="35.25" hidden="1" customHeight="1" x14ac:dyDescent="0.2">
      <c r="A184" s="171" t="s">
        <v>42</v>
      </c>
      <c r="B184" s="165" t="s">
        <v>89</v>
      </c>
      <c r="C184" s="165" t="s">
        <v>608</v>
      </c>
      <c r="D184" s="165" t="s">
        <v>783</v>
      </c>
      <c r="E184" s="165" t="s">
        <v>784</v>
      </c>
      <c r="F184" s="165" t="s">
        <v>186</v>
      </c>
      <c r="G184" s="159"/>
      <c r="H184" s="159"/>
      <c r="I184" s="159"/>
      <c r="J184" s="159"/>
      <c r="K184" s="159"/>
      <c r="L184" s="159"/>
      <c r="M184" s="159"/>
      <c r="N184" s="159"/>
      <c r="O184" s="159"/>
      <c r="P184" s="159"/>
      <c r="Q184" s="159"/>
      <c r="R184" s="159"/>
      <c r="S184" s="159"/>
      <c r="T184" s="159"/>
      <c r="U184" s="159"/>
      <c r="V184" s="159"/>
      <c r="W184" s="159"/>
      <c r="X184" s="159"/>
      <c r="Y184" s="159"/>
      <c r="Z184" s="159"/>
    </row>
    <row r="185" spans="1:26" ht="35.25" hidden="1" customHeight="1" x14ac:dyDescent="0.2">
      <c r="A185" s="171" t="s">
        <v>42</v>
      </c>
      <c r="B185" s="165" t="s">
        <v>89</v>
      </c>
      <c r="C185" s="165" t="s">
        <v>608</v>
      </c>
      <c r="D185" s="121" t="s">
        <v>609</v>
      </c>
      <c r="E185" s="165" t="s">
        <v>689</v>
      </c>
      <c r="F185" s="165" t="s">
        <v>186</v>
      </c>
      <c r="G185" s="159"/>
      <c r="H185" s="159"/>
      <c r="I185" s="159"/>
      <c r="J185" s="159"/>
      <c r="K185" s="159"/>
      <c r="L185" s="159"/>
      <c r="M185" s="159"/>
      <c r="N185" s="159"/>
      <c r="O185" s="159"/>
      <c r="P185" s="159"/>
      <c r="Q185" s="159"/>
      <c r="R185" s="159"/>
      <c r="S185" s="159"/>
      <c r="T185" s="159"/>
      <c r="U185" s="159"/>
      <c r="V185" s="159"/>
      <c r="W185" s="159"/>
      <c r="X185" s="159"/>
      <c r="Y185" s="159"/>
      <c r="Z185" s="159"/>
    </row>
    <row r="186" spans="1:26" ht="35.25" hidden="1" customHeight="1" x14ac:dyDescent="0.2">
      <c r="A186" s="173" t="s">
        <v>45</v>
      </c>
      <c r="B186" s="174" t="s">
        <v>405</v>
      </c>
      <c r="C186" s="168" t="s">
        <v>595</v>
      </c>
      <c r="D186" s="168" t="s">
        <v>596</v>
      </c>
      <c r="E186" s="168" t="s">
        <v>597</v>
      </c>
      <c r="F186" s="165" t="s">
        <v>186</v>
      </c>
      <c r="G186" s="159"/>
      <c r="H186" s="159"/>
      <c r="I186" s="159"/>
      <c r="J186" s="159"/>
      <c r="K186" s="159"/>
      <c r="L186" s="159"/>
      <c r="M186" s="159"/>
      <c r="N186" s="159"/>
      <c r="O186" s="159"/>
      <c r="P186" s="159"/>
      <c r="Q186" s="159"/>
      <c r="R186" s="159"/>
      <c r="S186" s="159"/>
      <c r="T186" s="159"/>
      <c r="U186" s="159"/>
      <c r="V186" s="159"/>
      <c r="W186" s="159"/>
      <c r="X186" s="159"/>
      <c r="Y186" s="159"/>
      <c r="Z186" s="75"/>
    </row>
    <row r="187" spans="1:26" ht="35.25" hidden="1" customHeight="1" x14ac:dyDescent="0.2">
      <c r="A187" s="173" t="s">
        <v>45</v>
      </c>
      <c r="B187" s="174" t="s">
        <v>405</v>
      </c>
      <c r="C187" s="175" t="s">
        <v>598</v>
      </c>
      <c r="D187" s="166" t="s">
        <v>599</v>
      </c>
      <c r="E187" s="166" t="s">
        <v>600</v>
      </c>
      <c r="F187" s="165" t="s">
        <v>186</v>
      </c>
      <c r="G187" s="159"/>
      <c r="H187" s="159"/>
      <c r="I187" s="159"/>
      <c r="J187" s="159"/>
      <c r="K187" s="159"/>
      <c r="L187" s="159"/>
      <c r="M187" s="159"/>
      <c r="N187" s="159"/>
      <c r="O187" s="159"/>
      <c r="P187" s="159"/>
      <c r="Q187" s="159"/>
      <c r="R187" s="159"/>
      <c r="S187" s="159"/>
      <c r="T187" s="159"/>
      <c r="U187" s="159"/>
      <c r="V187" s="159"/>
      <c r="W187" s="159"/>
      <c r="X187" s="159"/>
      <c r="Y187" s="159"/>
      <c r="Z187" s="75"/>
    </row>
    <row r="188" spans="1:26" ht="35.25" hidden="1" customHeight="1" x14ac:dyDescent="0.2">
      <c r="A188" s="173" t="s">
        <v>45</v>
      </c>
      <c r="B188" s="174" t="s">
        <v>405</v>
      </c>
      <c r="C188" s="175" t="s">
        <v>598</v>
      </c>
      <c r="D188" s="166" t="s">
        <v>599</v>
      </c>
      <c r="E188" s="166" t="s">
        <v>601</v>
      </c>
      <c r="F188" s="165" t="s">
        <v>186</v>
      </c>
      <c r="G188" s="159"/>
      <c r="H188" s="159"/>
      <c r="I188" s="159"/>
      <c r="J188" s="159"/>
      <c r="K188" s="159"/>
      <c r="L188" s="159"/>
      <c r="M188" s="159"/>
      <c r="N188" s="159"/>
      <c r="O188" s="159"/>
      <c r="P188" s="159"/>
      <c r="Q188" s="159"/>
      <c r="R188" s="159"/>
      <c r="S188" s="159"/>
      <c r="T188" s="159"/>
      <c r="U188" s="159"/>
      <c r="V188" s="159"/>
      <c r="W188" s="159"/>
      <c r="X188" s="159"/>
      <c r="Y188" s="159"/>
      <c r="Z188" s="75"/>
    </row>
    <row r="189" spans="1:26" ht="35.25" hidden="1" customHeight="1" x14ac:dyDescent="0.2">
      <c r="A189" s="173" t="s">
        <v>45</v>
      </c>
      <c r="B189" s="174" t="s">
        <v>405</v>
      </c>
      <c r="C189" s="175" t="s">
        <v>598</v>
      </c>
      <c r="D189" s="166" t="s">
        <v>602</v>
      </c>
      <c r="E189" s="166" t="s">
        <v>603</v>
      </c>
      <c r="F189" s="165" t="s">
        <v>186</v>
      </c>
      <c r="G189" s="159"/>
      <c r="H189" s="159"/>
      <c r="I189" s="159"/>
      <c r="J189" s="159"/>
      <c r="K189" s="159"/>
      <c r="L189" s="159"/>
      <c r="M189" s="159"/>
      <c r="N189" s="159"/>
      <c r="O189" s="159"/>
      <c r="P189" s="159"/>
      <c r="Q189" s="159"/>
      <c r="R189" s="159"/>
      <c r="S189" s="159"/>
      <c r="T189" s="159"/>
      <c r="U189" s="159"/>
      <c r="V189" s="159"/>
      <c r="W189" s="159"/>
      <c r="X189" s="159"/>
      <c r="Y189" s="159"/>
      <c r="Z189" s="75"/>
    </row>
    <row r="190" spans="1:26" ht="35.25" hidden="1" customHeight="1" x14ac:dyDescent="0.2">
      <c r="A190" s="173" t="s">
        <v>45</v>
      </c>
      <c r="B190" s="174" t="s">
        <v>405</v>
      </c>
      <c r="C190" s="175" t="s">
        <v>598</v>
      </c>
      <c r="D190" s="166" t="s">
        <v>602</v>
      </c>
      <c r="E190" s="166" t="s">
        <v>604</v>
      </c>
      <c r="F190" s="165" t="s">
        <v>186</v>
      </c>
      <c r="G190" s="159"/>
      <c r="H190" s="159"/>
      <c r="I190" s="159"/>
      <c r="J190" s="159"/>
      <c r="K190" s="159"/>
      <c r="L190" s="159"/>
      <c r="M190" s="159"/>
      <c r="N190" s="159"/>
      <c r="O190" s="159"/>
      <c r="P190" s="159"/>
      <c r="Q190" s="159"/>
      <c r="R190" s="159"/>
      <c r="S190" s="159"/>
      <c r="T190" s="159"/>
      <c r="U190" s="159"/>
      <c r="V190" s="159"/>
      <c r="W190" s="159"/>
      <c r="X190" s="159"/>
      <c r="Y190" s="159"/>
      <c r="Z190" s="75"/>
    </row>
    <row r="191" spans="1:26" ht="35.25" hidden="1" customHeight="1" x14ac:dyDescent="0.2">
      <c r="A191" s="173" t="s">
        <v>45</v>
      </c>
      <c r="B191" s="174" t="s">
        <v>405</v>
      </c>
      <c r="C191" s="168" t="s">
        <v>605</v>
      </c>
      <c r="D191" s="121" t="s">
        <v>606</v>
      </c>
      <c r="E191" s="121" t="s">
        <v>607</v>
      </c>
      <c r="F191" s="168" t="s">
        <v>186</v>
      </c>
      <c r="G191" s="159"/>
      <c r="H191" s="159"/>
      <c r="I191" s="159"/>
      <c r="J191" s="159"/>
      <c r="K191" s="159"/>
      <c r="L191" s="159"/>
      <c r="M191" s="159"/>
      <c r="N191" s="159"/>
      <c r="O191" s="159"/>
      <c r="P191" s="159"/>
      <c r="Q191" s="159"/>
      <c r="R191" s="159"/>
      <c r="S191" s="159"/>
      <c r="T191" s="159"/>
      <c r="U191" s="159"/>
      <c r="V191" s="159"/>
      <c r="W191" s="159"/>
      <c r="X191" s="159"/>
      <c r="Y191" s="159"/>
      <c r="Z191" s="75"/>
    </row>
    <row r="192" spans="1:26" ht="35.25" hidden="1" customHeight="1" x14ac:dyDescent="0.2">
      <c r="A192" s="173" t="s">
        <v>45</v>
      </c>
      <c r="B192" s="174" t="s">
        <v>405</v>
      </c>
      <c r="C192" s="168" t="s">
        <v>608</v>
      </c>
      <c r="D192" s="168" t="s">
        <v>785</v>
      </c>
      <c r="E192" s="168" t="s">
        <v>786</v>
      </c>
      <c r="F192" s="168" t="s">
        <v>186</v>
      </c>
      <c r="G192" s="159"/>
      <c r="H192" s="159"/>
      <c r="I192" s="159"/>
      <c r="J192" s="159"/>
      <c r="K192" s="159"/>
      <c r="L192" s="159"/>
      <c r="M192" s="159"/>
      <c r="N192" s="159"/>
      <c r="O192" s="159"/>
      <c r="P192" s="159"/>
      <c r="Q192" s="159"/>
      <c r="R192" s="159"/>
      <c r="S192" s="159"/>
      <c r="T192" s="159"/>
      <c r="U192" s="159"/>
      <c r="V192" s="159"/>
      <c r="W192" s="159"/>
      <c r="X192" s="159"/>
      <c r="Y192" s="159"/>
      <c r="Z192" s="75"/>
    </row>
    <row r="193" spans="1:26" ht="35.25" hidden="1" customHeight="1" x14ac:dyDescent="0.2">
      <c r="A193" s="173" t="s">
        <v>45</v>
      </c>
      <c r="B193" s="174" t="s">
        <v>83</v>
      </c>
      <c r="C193" s="168" t="s">
        <v>595</v>
      </c>
      <c r="D193" s="168" t="s">
        <v>731</v>
      </c>
      <c r="E193" s="168" t="s">
        <v>732</v>
      </c>
      <c r="F193" s="168" t="s">
        <v>184</v>
      </c>
      <c r="G193" s="159"/>
      <c r="H193" s="159"/>
      <c r="I193" s="159"/>
      <c r="J193" s="159"/>
      <c r="K193" s="159"/>
      <c r="L193" s="159"/>
      <c r="M193" s="159"/>
      <c r="N193" s="159"/>
      <c r="O193" s="159"/>
      <c r="P193" s="159"/>
      <c r="Q193" s="159"/>
      <c r="R193" s="159"/>
      <c r="S193" s="159"/>
      <c r="T193" s="159"/>
      <c r="U193" s="159"/>
      <c r="V193" s="159"/>
      <c r="W193" s="159"/>
      <c r="X193" s="159"/>
      <c r="Y193" s="159"/>
      <c r="Z193" s="75"/>
    </row>
    <row r="194" spans="1:26" ht="35.25" hidden="1" customHeight="1" x14ac:dyDescent="0.2">
      <c r="A194" s="173" t="s">
        <v>45</v>
      </c>
      <c r="B194" s="174" t="s">
        <v>83</v>
      </c>
      <c r="C194" s="170" t="s">
        <v>598</v>
      </c>
      <c r="D194" s="169" t="s">
        <v>615</v>
      </c>
      <c r="E194" s="169" t="s">
        <v>616</v>
      </c>
      <c r="F194" s="170" t="s">
        <v>184</v>
      </c>
      <c r="G194" s="159"/>
      <c r="H194" s="159"/>
      <c r="I194" s="159"/>
      <c r="J194" s="159"/>
      <c r="K194" s="159"/>
      <c r="L194" s="159"/>
      <c r="M194" s="159"/>
      <c r="N194" s="159"/>
      <c r="O194" s="159"/>
      <c r="P194" s="159"/>
      <c r="Q194" s="159"/>
      <c r="R194" s="159"/>
      <c r="S194" s="159"/>
      <c r="T194" s="159"/>
      <c r="U194" s="159"/>
      <c r="V194" s="159"/>
      <c r="W194" s="159"/>
      <c r="X194" s="159"/>
      <c r="Y194" s="159"/>
      <c r="Z194" s="75"/>
    </row>
    <row r="195" spans="1:26" ht="35.25" hidden="1" customHeight="1" x14ac:dyDescent="0.2">
      <c r="A195" s="173" t="s">
        <v>45</v>
      </c>
      <c r="B195" s="174" t="s">
        <v>83</v>
      </c>
      <c r="C195" s="168" t="s">
        <v>633</v>
      </c>
      <c r="D195" s="168" t="s">
        <v>745</v>
      </c>
      <c r="E195" s="168" t="s">
        <v>770</v>
      </c>
      <c r="F195" s="168" t="s">
        <v>184</v>
      </c>
      <c r="G195" s="159"/>
      <c r="H195" s="159"/>
      <c r="I195" s="159"/>
      <c r="J195" s="159"/>
      <c r="K195" s="159"/>
      <c r="L195" s="159"/>
      <c r="M195" s="159"/>
      <c r="N195" s="159"/>
      <c r="O195" s="159"/>
      <c r="P195" s="159"/>
      <c r="Q195" s="159"/>
      <c r="R195" s="159"/>
      <c r="S195" s="159"/>
      <c r="T195" s="159"/>
      <c r="U195" s="159"/>
      <c r="V195" s="159"/>
      <c r="W195" s="159"/>
      <c r="X195" s="159"/>
      <c r="Y195" s="159"/>
      <c r="Z195" s="75"/>
    </row>
    <row r="196" spans="1:26" ht="35.25" hidden="1" customHeight="1" x14ac:dyDescent="0.2">
      <c r="A196" s="173" t="s">
        <v>45</v>
      </c>
      <c r="B196" s="174" t="s">
        <v>83</v>
      </c>
      <c r="C196" s="168" t="s">
        <v>633</v>
      </c>
      <c r="D196" s="168" t="s">
        <v>634</v>
      </c>
      <c r="E196" s="165" t="s">
        <v>770</v>
      </c>
      <c r="F196" s="168" t="s">
        <v>184</v>
      </c>
      <c r="G196" s="159"/>
      <c r="H196" s="159"/>
      <c r="I196" s="159"/>
      <c r="J196" s="159"/>
      <c r="K196" s="159"/>
      <c r="L196" s="159"/>
      <c r="M196" s="159"/>
      <c r="N196" s="159"/>
      <c r="O196" s="159"/>
      <c r="P196" s="159"/>
      <c r="Q196" s="159"/>
      <c r="R196" s="159"/>
      <c r="S196" s="159"/>
      <c r="T196" s="159"/>
      <c r="U196" s="159"/>
      <c r="V196" s="159"/>
      <c r="W196" s="159"/>
      <c r="X196" s="159"/>
      <c r="Y196" s="159"/>
      <c r="Z196" s="75"/>
    </row>
    <row r="197" spans="1:26" ht="35.25" hidden="1" customHeight="1" x14ac:dyDescent="0.2">
      <c r="A197" s="173" t="s">
        <v>45</v>
      </c>
      <c r="B197" s="174" t="s">
        <v>83</v>
      </c>
      <c r="C197" s="168" t="s">
        <v>633</v>
      </c>
      <c r="D197" s="168" t="s">
        <v>636</v>
      </c>
      <c r="E197" s="165" t="s">
        <v>770</v>
      </c>
      <c r="F197" s="168" t="s">
        <v>184</v>
      </c>
      <c r="G197" s="159"/>
      <c r="H197" s="159"/>
      <c r="I197" s="159"/>
      <c r="J197" s="159"/>
      <c r="K197" s="159"/>
      <c r="L197" s="159"/>
      <c r="M197" s="159"/>
      <c r="N197" s="159"/>
      <c r="O197" s="159"/>
      <c r="P197" s="159"/>
      <c r="Q197" s="159"/>
      <c r="R197" s="159"/>
      <c r="S197" s="159"/>
      <c r="T197" s="159"/>
      <c r="U197" s="159"/>
      <c r="V197" s="159"/>
      <c r="W197" s="159"/>
      <c r="X197" s="159"/>
      <c r="Y197" s="159"/>
      <c r="Z197" s="75"/>
    </row>
    <row r="198" spans="1:26" ht="35.25" hidden="1" customHeight="1" x14ac:dyDescent="0.2">
      <c r="A198" s="173" t="s">
        <v>45</v>
      </c>
      <c r="B198" s="174" t="s">
        <v>83</v>
      </c>
      <c r="C198" s="168" t="s">
        <v>605</v>
      </c>
      <c r="D198" s="170" t="s">
        <v>677</v>
      </c>
      <c r="E198" s="121" t="s">
        <v>678</v>
      </c>
      <c r="F198" s="168" t="s">
        <v>184</v>
      </c>
      <c r="G198" s="159"/>
      <c r="H198" s="159"/>
      <c r="I198" s="159"/>
      <c r="J198" s="159"/>
      <c r="K198" s="159"/>
      <c r="L198" s="159"/>
      <c r="M198" s="159"/>
      <c r="N198" s="159"/>
      <c r="O198" s="159"/>
      <c r="P198" s="159"/>
      <c r="Q198" s="159"/>
      <c r="R198" s="159"/>
      <c r="S198" s="159"/>
      <c r="T198" s="159"/>
      <c r="U198" s="159"/>
      <c r="V198" s="159"/>
      <c r="W198" s="159"/>
      <c r="X198" s="159"/>
      <c r="Y198" s="159"/>
      <c r="Z198" s="75"/>
    </row>
    <row r="199" spans="1:26" ht="35.25" hidden="1" customHeight="1" x14ac:dyDescent="0.2">
      <c r="A199" s="173" t="s">
        <v>45</v>
      </c>
      <c r="B199" s="174" t="s">
        <v>83</v>
      </c>
      <c r="C199" s="168" t="s">
        <v>608</v>
      </c>
      <c r="D199" s="168" t="s">
        <v>787</v>
      </c>
      <c r="E199" s="168" t="s">
        <v>788</v>
      </c>
      <c r="F199" s="168" t="s">
        <v>184</v>
      </c>
      <c r="G199" s="159"/>
      <c r="H199" s="159"/>
      <c r="I199" s="159"/>
      <c r="J199" s="159"/>
      <c r="K199" s="159"/>
      <c r="L199" s="159"/>
      <c r="M199" s="159"/>
      <c r="N199" s="159"/>
      <c r="O199" s="159"/>
      <c r="P199" s="159"/>
      <c r="Q199" s="159"/>
      <c r="R199" s="159"/>
      <c r="S199" s="159"/>
      <c r="T199" s="159"/>
      <c r="U199" s="159"/>
      <c r="V199" s="159"/>
      <c r="W199" s="159"/>
      <c r="X199" s="159"/>
      <c r="Y199" s="159"/>
      <c r="Z199" s="75"/>
    </row>
    <row r="200" spans="1:26" ht="35.25" hidden="1" customHeight="1" x14ac:dyDescent="0.2">
      <c r="A200" s="173" t="s">
        <v>45</v>
      </c>
      <c r="B200" s="176" t="s">
        <v>474</v>
      </c>
      <c r="C200" s="168" t="s">
        <v>595</v>
      </c>
      <c r="D200" s="165" t="s">
        <v>613</v>
      </c>
      <c r="E200" s="168" t="s">
        <v>614</v>
      </c>
      <c r="F200" s="168" t="s">
        <v>184</v>
      </c>
      <c r="G200" s="159"/>
      <c r="H200" s="159"/>
      <c r="I200" s="159"/>
      <c r="J200" s="159"/>
      <c r="K200" s="159"/>
      <c r="L200" s="159"/>
      <c r="M200" s="159"/>
      <c r="N200" s="159"/>
      <c r="O200" s="159"/>
      <c r="P200" s="159"/>
      <c r="Q200" s="159"/>
      <c r="R200" s="159"/>
      <c r="S200" s="159"/>
      <c r="T200" s="159"/>
      <c r="U200" s="159"/>
      <c r="V200" s="159"/>
      <c r="W200" s="159"/>
      <c r="X200" s="159"/>
      <c r="Y200" s="159"/>
      <c r="Z200" s="75"/>
    </row>
    <row r="201" spans="1:26" ht="35.25" hidden="1" customHeight="1" x14ac:dyDescent="0.2">
      <c r="A201" s="173" t="s">
        <v>45</v>
      </c>
      <c r="B201" s="176" t="s">
        <v>474</v>
      </c>
      <c r="C201" s="168" t="s">
        <v>595</v>
      </c>
      <c r="D201" s="121" t="s">
        <v>611</v>
      </c>
      <c r="E201" s="168" t="s">
        <v>612</v>
      </c>
      <c r="F201" s="168" t="s">
        <v>184</v>
      </c>
      <c r="G201" s="159"/>
      <c r="H201" s="159"/>
      <c r="I201" s="159"/>
      <c r="J201" s="159"/>
      <c r="K201" s="159"/>
      <c r="L201" s="159"/>
      <c r="M201" s="159"/>
      <c r="N201" s="159"/>
      <c r="O201" s="159"/>
      <c r="P201" s="159"/>
      <c r="Q201" s="159"/>
      <c r="R201" s="159"/>
      <c r="S201" s="159"/>
      <c r="T201" s="159"/>
      <c r="U201" s="159"/>
      <c r="V201" s="159"/>
      <c r="W201" s="159"/>
      <c r="X201" s="159"/>
      <c r="Y201" s="159"/>
      <c r="Z201" s="75"/>
    </row>
    <row r="202" spans="1:26" ht="35.25" hidden="1" customHeight="1" x14ac:dyDescent="0.2">
      <c r="A202" s="173" t="s">
        <v>45</v>
      </c>
      <c r="B202" s="176" t="s">
        <v>474</v>
      </c>
      <c r="C202" s="170" t="s">
        <v>598</v>
      </c>
      <c r="D202" s="169" t="s">
        <v>615</v>
      </c>
      <c r="E202" s="169" t="s">
        <v>616</v>
      </c>
      <c r="F202" s="165" t="s">
        <v>184</v>
      </c>
      <c r="G202" s="159"/>
      <c r="H202" s="159"/>
      <c r="I202" s="159"/>
      <c r="J202" s="159"/>
      <c r="K202" s="159"/>
      <c r="L202" s="159"/>
      <c r="M202" s="159"/>
      <c r="N202" s="159"/>
      <c r="O202" s="159"/>
      <c r="P202" s="159"/>
      <c r="Q202" s="159"/>
      <c r="R202" s="159"/>
      <c r="S202" s="159"/>
      <c r="T202" s="159"/>
      <c r="U202" s="159"/>
      <c r="V202" s="159"/>
      <c r="W202" s="159"/>
      <c r="X202" s="159"/>
      <c r="Y202" s="159"/>
      <c r="Z202" s="75"/>
    </row>
    <row r="203" spans="1:26" ht="35.25" hidden="1" customHeight="1" x14ac:dyDescent="0.2">
      <c r="A203" s="173" t="s">
        <v>45</v>
      </c>
      <c r="B203" s="176" t="s">
        <v>474</v>
      </c>
      <c r="C203" s="168" t="s">
        <v>608</v>
      </c>
      <c r="D203" s="168" t="s">
        <v>619</v>
      </c>
      <c r="E203" s="168" t="s">
        <v>789</v>
      </c>
      <c r="F203" s="168" t="s">
        <v>184</v>
      </c>
      <c r="G203" s="159"/>
      <c r="H203" s="159"/>
      <c r="I203" s="159"/>
      <c r="J203" s="159"/>
      <c r="K203" s="159"/>
      <c r="L203" s="159"/>
      <c r="M203" s="159"/>
      <c r="N203" s="159"/>
      <c r="O203" s="159"/>
      <c r="P203" s="159"/>
      <c r="Q203" s="159"/>
      <c r="R203" s="159"/>
      <c r="S203" s="159"/>
      <c r="T203" s="159"/>
      <c r="U203" s="159"/>
      <c r="V203" s="159"/>
      <c r="W203" s="159"/>
      <c r="X203" s="159"/>
      <c r="Y203" s="159"/>
      <c r="Z203" s="75"/>
    </row>
    <row r="204" spans="1:26" ht="35.25" customHeight="1" x14ac:dyDescent="0.2">
      <c r="A204" s="173" t="s">
        <v>45</v>
      </c>
      <c r="B204" s="174" t="s">
        <v>364</v>
      </c>
      <c r="C204" s="168" t="s">
        <v>595</v>
      </c>
      <c r="D204" s="168" t="s">
        <v>625</v>
      </c>
      <c r="E204" s="168" t="s">
        <v>626</v>
      </c>
      <c r="F204" s="168" t="s">
        <v>185</v>
      </c>
      <c r="G204" s="159"/>
      <c r="H204" s="159"/>
      <c r="I204" s="159"/>
      <c r="J204" s="159"/>
      <c r="K204" s="159"/>
      <c r="L204" s="159"/>
      <c r="M204" s="159"/>
      <c r="N204" s="159"/>
      <c r="O204" s="159"/>
      <c r="P204" s="159"/>
      <c r="Q204" s="159"/>
      <c r="R204" s="159"/>
      <c r="S204" s="159"/>
      <c r="T204" s="159"/>
      <c r="U204" s="159"/>
      <c r="V204" s="159"/>
      <c r="W204" s="159"/>
      <c r="X204" s="159"/>
      <c r="Y204" s="159"/>
      <c r="Z204" s="75"/>
    </row>
    <row r="205" spans="1:26" ht="35.25" customHeight="1" x14ac:dyDescent="0.2">
      <c r="A205" s="173" t="s">
        <v>45</v>
      </c>
      <c r="B205" s="174" t="s">
        <v>364</v>
      </c>
      <c r="C205" s="168" t="s">
        <v>595</v>
      </c>
      <c r="D205" s="121" t="s">
        <v>627</v>
      </c>
      <c r="E205" s="168" t="s">
        <v>790</v>
      </c>
      <c r="F205" s="168" t="s">
        <v>186</v>
      </c>
      <c r="G205" s="159"/>
      <c r="H205" s="159"/>
      <c r="I205" s="159"/>
      <c r="J205" s="159"/>
      <c r="K205" s="159"/>
      <c r="L205" s="159"/>
      <c r="M205" s="159"/>
      <c r="N205" s="159"/>
      <c r="O205" s="159"/>
      <c r="P205" s="159"/>
      <c r="Q205" s="159"/>
      <c r="R205" s="159"/>
      <c r="S205" s="159"/>
      <c r="T205" s="159"/>
      <c r="U205" s="159"/>
      <c r="V205" s="159"/>
      <c r="W205" s="159"/>
      <c r="X205" s="159"/>
      <c r="Y205" s="159"/>
      <c r="Z205" s="75"/>
    </row>
    <row r="206" spans="1:26" ht="35.25" customHeight="1" x14ac:dyDescent="0.2">
      <c r="A206" s="173" t="s">
        <v>45</v>
      </c>
      <c r="B206" s="174" t="s">
        <v>364</v>
      </c>
      <c r="C206" s="168" t="s">
        <v>595</v>
      </c>
      <c r="D206" s="121" t="s">
        <v>629</v>
      </c>
      <c r="E206" s="121" t="s">
        <v>630</v>
      </c>
      <c r="F206" s="168" t="s">
        <v>185</v>
      </c>
      <c r="G206" s="159"/>
      <c r="H206" s="159"/>
      <c r="I206" s="159"/>
      <c r="J206" s="159"/>
      <c r="K206" s="159"/>
      <c r="L206" s="159"/>
      <c r="M206" s="159"/>
      <c r="N206" s="159"/>
      <c r="O206" s="159"/>
      <c r="P206" s="159"/>
      <c r="Q206" s="159"/>
      <c r="R206" s="159"/>
      <c r="S206" s="159"/>
      <c r="T206" s="159"/>
      <c r="U206" s="159"/>
      <c r="V206" s="159"/>
      <c r="W206" s="159"/>
      <c r="X206" s="159"/>
      <c r="Y206" s="159"/>
      <c r="Z206" s="75"/>
    </row>
    <row r="207" spans="1:26" ht="81" customHeight="1" x14ac:dyDescent="0.2">
      <c r="A207" s="173" t="s">
        <v>45</v>
      </c>
      <c r="B207" s="174" t="s">
        <v>364</v>
      </c>
      <c r="C207" s="168" t="s">
        <v>595</v>
      </c>
      <c r="D207" s="121" t="s">
        <v>621</v>
      </c>
      <c r="E207" s="168" t="s">
        <v>631</v>
      </c>
      <c r="F207" s="121" t="s">
        <v>186</v>
      </c>
      <c r="G207" s="159"/>
      <c r="H207" s="159"/>
      <c r="I207" s="159"/>
      <c r="J207" s="159"/>
      <c r="K207" s="159"/>
      <c r="L207" s="159"/>
      <c r="M207" s="159"/>
      <c r="N207" s="159"/>
      <c r="O207" s="159"/>
      <c r="P207" s="159"/>
      <c r="Q207" s="159"/>
      <c r="R207" s="159"/>
      <c r="S207" s="159"/>
      <c r="T207" s="159"/>
      <c r="U207" s="159"/>
      <c r="V207" s="159"/>
      <c r="W207" s="159"/>
      <c r="X207" s="159"/>
      <c r="Y207" s="159"/>
      <c r="Z207" s="75"/>
    </row>
    <row r="208" spans="1:26" ht="35.25" customHeight="1" x14ac:dyDescent="0.2">
      <c r="A208" s="173" t="s">
        <v>45</v>
      </c>
      <c r="B208" s="174" t="s">
        <v>364</v>
      </c>
      <c r="C208" s="168" t="s">
        <v>595</v>
      </c>
      <c r="D208" s="165" t="s">
        <v>632</v>
      </c>
      <c r="E208" s="121" t="s">
        <v>632</v>
      </c>
      <c r="F208" s="168" t="s">
        <v>186</v>
      </c>
      <c r="G208" s="159"/>
      <c r="H208" s="159"/>
      <c r="I208" s="159"/>
      <c r="J208" s="159"/>
      <c r="K208" s="159"/>
      <c r="L208" s="159"/>
      <c r="M208" s="159"/>
      <c r="N208" s="159"/>
      <c r="O208" s="159"/>
      <c r="P208" s="159"/>
      <c r="Q208" s="159"/>
      <c r="R208" s="159"/>
      <c r="S208" s="159"/>
      <c r="T208" s="159"/>
      <c r="U208" s="159"/>
      <c r="V208" s="159"/>
      <c r="W208" s="159"/>
      <c r="X208" s="159"/>
      <c r="Y208" s="159"/>
      <c r="Z208" s="75"/>
    </row>
    <row r="209" spans="1:26" ht="35.25" customHeight="1" x14ac:dyDescent="0.2">
      <c r="A209" s="173" t="s">
        <v>45</v>
      </c>
      <c r="B209" s="174" t="s">
        <v>364</v>
      </c>
      <c r="C209" s="175" t="s">
        <v>598</v>
      </c>
      <c r="D209" s="166" t="s">
        <v>647</v>
      </c>
      <c r="E209" s="170" t="s">
        <v>648</v>
      </c>
      <c r="F209" s="174" t="s">
        <v>184</v>
      </c>
      <c r="G209" s="159"/>
      <c r="H209" s="159"/>
      <c r="I209" s="159"/>
      <c r="J209" s="159"/>
      <c r="K209" s="159"/>
      <c r="L209" s="159"/>
      <c r="M209" s="159"/>
      <c r="N209" s="159"/>
      <c r="O209" s="159"/>
      <c r="P209" s="159"/>
      <c r="Q209" s="159"/>
      <c r="R209" s="159"/>
      <c r="S209" s="159"/>
      <c r="T209" s="159"/>
      <c r="U209" s="159"/>
      <c r="V209" s="159"/>
      <c r="W209" s="159"/>
      <c r="X209" s="159"/>
      <c r="Y209" s="159"/>
      <c r="Z209" s="75"/>
    </row>
    <row r="210" spans="1:26" ht="35.25" customHeight="1" x14ac:dyDescent="0.2">
      <c r="A210" s="173" t="s">
        <v>45</v>
      </c>
      <c r="B210" s="174" t="s">
        <v>364</v>
      </c>
      <c r="C210" s="175" t="s">
        <v>598</v>
      </c>
      <c r="D210" s="166" t="s">
        <v>649</v>
      </c>
      <c r="E210" s="166" t="s">
        <v>650</v>
      </c>
      <c r="F210" s="121" t="s">
        <v>185</v>
      </c>
      <c r="G210" s="159"/>
      <c r="H210" s="159"/>
      <c r="I210" s="159"/>
      <c r="J210" s="159"/>
      <c r="K210" s="159"/>
      <c r="L210" s="159"/>
      <c r="M210" s="159"/>
      <c r="N210" s="159"/>
      <c r="O210" s="159"/>
      <c r="P210" s="159"/>
      <c r="Q210" s="159"/>
      <c r="R210" s="159"/>
      <c r="S210" s="159"/>
      <c r="T210" s="159"/>
      <c r="U210" s="159"/>
      <c r="V210" s="159"/>
      <c r="W210" s="159"/>
      <c r="X210" s="159"/>
      <c r="Y210" s="159"/>
      <c r="Z210" s="75"/>
    </row>
    <row r="211" spans="1:26" ht="35.25" customHeight="1" x14ac:dyDescent="0.2">
      <c r="A211" s="173" t="s">
        <v>45</v>
      </c>
      <c r="B211" s="174" t="s">
        <v>364</v>
      </c>
      <c r="C211" s="175" t="s">
        <v>598</v>
      </c>
      <c r="D211" s="166" t="s">
        <v>649</v>
      </c>
      <c r="E211" s="166" t="s">
        <v>651</v>
      </c>
      <c r="F211" s="121" t="s">
        <v>185</v>
      </c>
      <c r="G211" s="159"/>
      <c r="H211" s="159"/>
      <c r="I211" s="159"/>
      <c r="J211" s="159"/>
      <c r="K211" s="159"/>
      <c r="L211" s="159"/>
      <c r="M211" s="159"/>
      <c r="N211" s="159"/>
      <c r="O211" s="159"/>
      <c r="P211" s="159"/>
      <c r="Q211" s="159"/>
      <c r="R211" s="159"/>
      <c r="S211" s="159"/>
      <c r="T211" s="159"/>
      <c r="U211" s="159"/>
      <c r="V211" s="159"/>
      <c r="W211" s="159"/>
      <c r="X211" s="159"/>
      <c r="Y211" s="159"/>
      <c r="Z211" s="75"/>
    </row>
    <row r="212" spans="1:26" ht="35.25" customHeight="1" x14ac:dyDescent="0.2">
      <c r="A212" s="173" t="s">
        <v>45</v>
      </c>
      <c r="B212" s="174" t="s">
        <v>364</v>
      </c>
      <c r="C212" s="168" t="s">
        <v>633</v>
      </c>
      <c r="D212" s="168" t="s">
        <v>634</v>
      </c>
      <c r="E212" s="168" t="s">
        <v>635</v>
      </c>
      <c r="F212" s="168" t="s">
        <v>184</v>
      </c>
      <c r="G212" s="159"/>
      <c r="H212" s="159"/>
      <c r="I212" s="159"/>
      <c r="J212" s="159"/>
      <c r="K212" s="159"/>
      <c r="L212" s="159"/>
      <c r="M212" s="159"/>
      <c r="N212" s="159"/>
      <c r="O212" s="159"/>
      <c r="P212" s="159"/>
      <c r="Q212" s="159"/>
      <c r="R212" s="159"/>
      <c r="S212" s="159"/>
      <c r="T212" s="159"/>
      <c r="U212" s="159"/>
      <c r="V212" s="159"/>
      <c r="W212" s="159"/>
      <c r="X212" s="159"/>
      <c r="Y212" s="159"/>
      <c r="Z212" s="75"/>
    </row>
    <row r="213" spans="1:26" ht="35.25" customHeight="1" x14ac:dyDescent="0.2">
      <c r="A213" s="173" t="s">
        <v>45</v>
      </c>
      <c r="B213" s="174" t="s">
        <v>364</v>
      </c>
      <c r="C213" s="168" t="s">
        <v>633</v>
      </c>
      <c r="D213" s="168" t="s">
        <v>636</v>
      </c>
      <c r="E213" s="168" t="s">
        <v>635</v>
      </c>
      <c r="F213" s="168" t="s">
        <v>184</v>
      </c>
      <c r="G213" s="159"/>
      <c r="H213" s="159"/>
      <c r="I213" s="159"/>
      <c r="J213" s="159"/>
      <c r="K213" s="159"/>
      <c r="L213" s="159"/>
      <c r="M213" s="159"/>
      <c r="N213" s="159"/>
      <c r="O213" s="159"/>
      <c r="P213" s="159"/>
      <c r="Q213" s="159"/>
      <c r="R213" s="159"/>
      <c r="S213" s="159"/>
      <c r="T213" s="159"/>
      <c r="U213" s="159"/>
      <c r="V213" s="159"/>
      <c r="W213" s="159"/>
      <c r="X213" s="159"/>
      <c r="Y213" s="159"/>
      <c r="Z213" s="75"/>
    </row>
    <row r="214" spans="1:26" ht="35.25" customHeight="1" x14ac:dyDescent="0.2">
      <c r="A214" s="173" t="s">
        <v>45</v>
      </c>
      <c r="B214" s="174" t="s">
        <v>364</v>
      </c>
      <c r="C214" s="168" t="s">
        <v>633</v>
      </c>
      <c r="D214" s="168" t="s">
        <v>791</v>
      </c>
      <c r="E214" s="168" t="s">
        <v>792</v>
      </c>
      <c r="F214" s="121" t="s">
        <v>185</v>
      </c>
      <c r="G214" s="159"/>
      <c r="H214" s="159"/>
      <c r="I214" s="159"/>
      <c r="J214" s="159"/>
      <c r="K214" s="159"/>
      <c r="L214" s="159"/>
      <c r="M214" s="159"/>
      <c r="N214" s="159"/>
      <c r="O214" s="159"/>
      <c r="P214" s="159"/>
      <c r="Q214" s="159"/>
      <c r="R214" s="159"/>
      <c r="S214" s="159"/>
      <c r="T214" s="159"/>
      <c r="U214" s="159"/>
      <c r="V214" s="159"/>
      <c r="W214" s="159"/>
      <c r="X214" s="159"/>
      <c r="Y214" s="159"/>
      <c r="Z214" s="75"/>
    </row>
    <row r="215" spans="1:26" ht="35.25" customHeight="1" x14ac:dyDescent="0.2">
      <c r="A215" s="173" t="s">
        <v>45</v>
      </c>
      <c r="B215" s="174" t="s">
        <v>364</v>
      </c>
      <c r="C215" s="168" t="s">
        <v>633</v>
      </c>
      <c r="D215" s="168" t="s">
        <v>655</v>
      </c>
      <c r="E215" s="168" t="s">
        <v>793</v>
      </c>
      <c r="F215" s="168" t="s">
        <v>185</v>
      </c>
      <c r="G215" s="159"/>
      <c r="H215" s="159"/>
      <c r="I215" s="159"/>
      <c r="J215" s="159"/>
      <c r="K215" s="159"/>
      <c r="L215" s="159"/>
      <c r="M215" s="159"/>
      <c r="N215" s="159"/>
      <c r="O215" s="159"/>
      <c r="P215" s="159"/>
      <c r="Q215" s="159"/>
      <c r="R215" s="159"/>
      <c r="S215" s="159"/>
      <c r="T215" s="159"/>
      <c r="U215" s="159"/>
      <c r="V215" s="159"/>
      <c r="W215" s="159"/>
      <c r="X215" s="159"/>
      <c r="Y215" s="159"/>
      <c r="Z215" s="75"/>
    </row>
    <row r="216" spans="1:26" ht="35.25" customHeight="1" x14ac:dyDescent="0.2">
      <c r="A216" s="173" t="s">
        <v>45</v>
      </c>
      <c r="B216" s="174" t="s">
        <v>364</v>
      </c>
      <c r="C216" s="174" t="s">
        <v>605</v>
      </c>
      <c r="D216" s="121" t="s">
        <v>657</v>
      </c>
      <c r="E216" s="121" t="s">
        <v>658</v>
      </c>
      <c r="F216" s="168" t="s">
        <v>185</v>
      </c>
      <c r="G216" s="159"/>
      <c r="H216" s="159"/>
      <c r="I216" s="159"/>
      <c r="J216" s="159"/>
      <c r="K216" s="159"/>
      <c r="L216" s="159"/>
      <c r="M216" s="159"/>
      <c r="N216" s="159"/>
      <c r="O216" s="159"/>
      <c r="P216" s="159"/>
      <c r="Q216" s="159"/>
      <c r="R216" s="159"/>
      <c r="S216" s="159"/>
      <c r="T216" s="159"/>
      <c r="U216" s="159"/>
      <c r="V216" s="159"/>
      <c r="W216" s="159"/>
      <c r="X216" s="159"/>
      <c r="Y216" s="159"/>
      <c r="Z216" s="75"/>
    </row>
    <row r="217" spans="1:26" ht="35.25" customHeight="1" x14ac:dyDescent="0.2">
      <c r="A217" s="173" t="s">
        <v>45</v>
      </c>
      <c r="B217" s="174" t="s">
        <v>364</v>
      </c>
      <c r="C217" s="174" t="s">
        <v>605</v>
      </c>
      <c r="D217" s="121" t="s">
        <v>637</v>
      </c>
      <c r="E217" s="168" t="s">
        <v>774</v>
      </c>
      <c r="F217" s="165" t="s">
        <v>186</v>
      </c>
      <c r="G217" s="159"/>
      <c r="H217" s="159"/>
      <c r="I217" s="159"/>
      <c r="J217" s="159"/>
      <c r="K217" s="159"/>
      <c r="L217" s="159"/>
      <c r="M217" s="159"/>
      <c r="N217" s="159"/>
      <c r="O217" s="159"/>
      <c r="P217" s="159"/>
      <c r="Q217" s="159"/>
      <c r="R217" s="159"/>
      <c r="S217" s="159"/>
      <c r="T217" s="159"/>
      <c r="U217" s="159"/>
      <c r="V217" s="159"/>
      <c r="W217" s="159"/>
      <c r="X217" s="159"/>
      <c r="Y217" s="159"/>
      <c r="Z217" s="75"/>
    </row>
    <row r="218" spans="1:26" ht="35.25" customHeight="1" x14ac:dyDescent="0.2">
      <c r="A218" s="173" t="s">
        <v>45</v>
      </c>
      <c r="B218" s="174" t="s">
        <v>364</v>
      </c>
      <c r="C218" s="174" t="s">
        <v>605</v>
      </c>
      <c r="D218" s="168" t="s">
        <v>639</v>
      </c>
      <c r="E218" s="168" t="s">
        <v>640</v>
      </c>
      <c r="F218" s="168" t="s">
        <v>185</v>
      </c>
      <c r="G218" s="159"/>
      <c r="H218" s="159"/>
      <c r="I218" s="159"/>
      <c r="J218" s="159"/>
      <c r="K218" s="159"/>
      <c r="L218" s="159"/>
      <c r="M218" s="159"/>
      <c r="N218" s="159"/>
      <c r="O218" s="159"/>
      <c r="P218" s="159"/>
      <c r="Q218" s="159"/>
      <c r="R218" s="159"/>
      <c r="S218" s="159"/>
      <c r="T218" s="159"/>
      <c r="U218" s="159"/>
      <c r="V218" s="159"/>
      <c r="W218" s="159"/>
      <c r="X218" s="159"/>
      <c r="Y218" s="159"/>
      <c r="Z218" s="75"/>
    </row>
    <row r="219" spans="1:26" ht="35.25" customHeight="1" x14ac:dyDescent="0.2">
      <c r="A219" s="173" t="s">
        <v>45</v>
      </c>
      <c r="B219" s="174" t="s">
        <v>364</v>
      </c>
      <c r="C219" s="174" t="s">
        <v>605</v>
      </c>
      <c r="D219" s="168" t="s">
        <v>659</v>
      </c>
      <c r="E219" s="168" t="s">
        <v>660</v>
      </c>
      <c r="F219" s="121" t="s">
        <v>184</v>
      </c>
      <c r="G219" s="159"/>
      <c r="H219" s="159"/>
      <c r="I219" s="159"/>
      <c r="J219" s="159"/>
      <c r="K219" s="159"/>
      <c r="L219" s="159"/>
      <c r="M219" s="159"/>
      <c r="N219" s="159"/>
      <c r="O219" s="159"/>
      <c r="P219" s="159"/>
      <c r="Q219" s="159"/>
      <c r="R219" s="159"/>
      <c r="S219" s="159"/>
      <c r="T219" s="159"/>
      <c r="U219" s="159"/>
      <c r="V219" s="159"/>
      <c r="W219" s="159"/>
      <c r="X219" s="159"/>
      <c r="Y219" s="159"/>
      <c r="Z219" s="75"/>
    </row>
    <row r="220" spans="1:26" ht="35.25" customHeight="1" x14ac:dyDescent="0.2">
      <c r="A220" s="173" t="s">
        <v>45</v>
      </c>
      <c r="B220" s="174" t="s">
        <v>364</v>
      </c>
      <c r="C220" s="168" t="s">
        <v>608</v>
      </c>
      <c r="D220" s="121" t="s">
        <v>641</v>
      </c>
      <c r="E220" s="168" t="s">
        <v>794</v>
      </c>
      <c r="F220" s="168" t="s">
        <v>185</v>
      </c>
      <c r="G220" s="159"/>
      <c r="H220" s="159"/>
      <c r="I220" s="159"/>
      <c r="J220" s="159"/>
      <c r="K220" s="159"/>
      <c r="L220" s="159"/>
      <c r="M220" s="159"/>
      <c r="N220" s="159"/>
      <c r="O220" s="159"/>
      <c r="P220" s="159"/>
      <c r="Q220" s="159"/>
      <c r="R220" s="159"/>
      <c r="S220" s="159"/>
      <c r="T220" s="159"/>
      <c r="U220" s="159"/>
      <c r="V220" s="159"/>
      <c r="W220" s="159"/>
      <c r="X220" s="159"/>
      <c r="Y220" s="159"/>
      <c r="Z220" s="75"/>
    </row>
    <row r="221" spans="1:26" ht="35.25" hidden="1" customHeight="1" x14ac:dyDescent="0.2">
      <c r="A221" s="173" t="s">
        <v>45</v>
      </c>
      <c r="B221" s="174" t="s">
        <v>700</v>
      </c>
      <c r="C221" s="174" t="s">
        <v>605</v>
      </c>
      <c r="D221" s="168" t="s">
        <v>606</v>
      </c>
      <c r="E221" s="168" t="s">
        <v>607</v>
      </c>
      <c r="F221" s="121" t="s">
        <v>186</v>
      </c>
      <c r="G221" s="159"/>
      <c r="H221" s="159"/>
      <c r="I221" s="159"/>
      <c r="J221" s="159"/>
      <c r="K221" s="159"/>
      <c r="L221" s="159"/>
      <c r="M221" s="159"/>
      <c r="N221" s="159"/>
      <c r="O221" s="159"/>
      <c r="P221" s="159"/>
      <c r="Q221" s="159"/>
      <c r="R221" s="159"/>
      <c r="S221" s="159"/>
      <c r="T221" s="159"/>
      <c r="U221" s="159"/>
      <c r="V221" s="159"/>
      <c r="W221" s="159"/>
      <c r="X221" s="159"/>
      <c r="Y221" s="159"/>
      <c r="Z221" s="75"/>
    </row>
    <row r="222" spans="1:26" ht="149.25" hidden="1" customHeight="1" x14ac:dyDescent="0.2">
      <c r="A222" s="173" t="s">
        <v>45</v>
      </c>
      <c r="B222" s="174" t="s">
        <v>700</v>
      </c>
      <c r="C222" s="174" t="s">
        <v>605</v>
      </c>
      <c r="D222" s="168" t="s">
        <v>679</v>
      </c>
      <c r="E222" s="168" t="s">
        <v>795</v>
      </c>
      <c r="F222" s="121" t="s">
        <v>186</v>
      </c>
      <c r="G222" s="159"/>
      <c r="H222" s="159"/>
      <c r="I222" s="159"/>
      <c r="J222" s="159"/>
      <c r="K222" s="159"/>
      <c r="L222" s="159"/>
      <c r="M222" s="159"/>
      <c r="N222" s="159"/>
      <c r="O222" s="159"/>
      <c r="P222" s="159"/>
      <c r="Q222" s="159"/>
      <c r="R222" s="159"/>
      <c r="S222" s="159"/>
      <c r="T222" s="159"/>
      <c r="U222" s="159"/>
      <c r="V222" s="159"/>
      <c r="W222" s="159"/>
      <c r="X222" s="159"/>
      <c r="Y222" s="159"/>
      <c r="Z222" s="75"/>
    </row>
    <row r="223" spans="1:26" ht="35.25" hidden="1" customHeight="1" x14ac:dyDescent="0.2">
      <c r="A223" s="173" t="s">
        <v>45</v>
      </c>
      <c r="B223" s="174" t="s">
        <v>700</v>
      </c>
      <c r="C223" s="174" t="s">
        <v>605</v>
      </c>
      <c r="D223" s="168" t="s">
        <v>681</v>
      </c>
      <c r="E223" s="168" t="s">
        <v>682</v>
      </c>
      <c r="F223" s="168" t="s">
        <v>184</v>
      </c>
      <c r="G223" s="159"/>
      <c r="H223" s="159"/>
      <c r="I223" s="159"/>
      <c r="J223" s="159"/>
      <c r="K223" s="159"/>
      <c r="L223" s="159"/>
      <c r="M223" s="159"/>
      <c r="N223" s="159"/>
      <c r="O223" s="159"/>
      <c r="P223" s="159"/>
      <c r="Q223" s="159"/>
      <c r="R223" s="159"/>
      <c r="S223" s="159"/>
      <c r="T223" s="159"/>
      <c r="U223" s="159"/>
      <c r="V223" s="159"/>
      <c r="W223" s="159"/>
      <c r="X223" s="159"/>
      <c r="Y223" s="159"/>
      <c r="Z223" s="75"/>
    </row>
    <row r="224" spans="1:26" ht="35.25" hidden="1" customHeight="1" x14ac:dyDescent="0.2">
      <c r="A224" s="173" t="s">
        <v>45</v>
      </c>
      <c r="B224" s="174" t="s">
        <v>700</v>
      </c>
      <c r="C224" s="174" t="s">
        <v>605</v>
      </c>
      <c r="D224" s="168" t="s">
        <v>683</v>
      </c>
      <c r="E224" s="168" t="s">
        <v>796</v>
      </c>
      <c r="F224" s="168" t="s">
        <v>184</v>
      </c>
      <c r="G224" s="159"/>
      <c r="H224" s="159"/>
      <c r="I224" s="159"/>
      <c r="J224" s="159"/>
      <c r="K224" s="159"/>
      <c r="L224" s="159"/>
      <c r="M224" s="159"/>
      <c r="N224" s="159"/>
      <c r="O224" s="159"/>
      <c r="P224" s="159"/>
      <c r="Q224" s="159"/>
      <c r="R224" s="159"/>
      <c r="S224" s="159"/>
      <c r="T224" s="159"/>
      <c r="U224" s="159"/>
      <c r="V224" s="159"/>
      <c r="W224" s="159"/>
      <c r="X224" s="159"/>
      <c r="Y224" s="159"/>
      <c r="Z224" s="75"/>
    </row>
    <row r="225" spans="1:26" ht="35.25" hidden="1" customHeight="1" x14ac:dyDescent="0.2">
      <c r="A225" s="173" t="s">
        <v>45</v>
      </c>
      <c r="B225" s="174" t="s">
        <v>700</v>
      </c>
      <c r="C225" s="168" t="s">
        <v>608</v>
      </c>
      <c r="D225" s="168" t="s">
        <v>619</v>
      </c>
      <c r="E225" s="168" t="s">
        <v>789</v>
      </c>
      <c r="F225" s="168" t="s">
        <v>184</v>
      </c>
      <c r="G225" s="159"/>
      <c r="H225" s="159"/>
      <c r="I225" s="159"/>
      <c r="J225" s="159"/>
      <c r="K225" s="159"/>
      <c r="L225" s="159"/>
      <c r="M225" s="159"/>
      <c r="N225" s="159"/>
      <c r="O225" s="159"/>
      <c r="P225" s="159"/>
      <c r="Q225" s="159"/>
      <c r="R225" s="159"/>
      <c r="S225" s="159"/>
      <c r="T225" s="159"/>
      <c r="U225" s="159"/>
      <c r="V225" s="159"/>
      <c r="W225" s="159"/>
      <c r="X225" s="159"/>
      <c r="Y225" s="159"/>
      <c r="Z225" s="75"/>
    </row>
    <row r="226" spans="1:26" ht="35.25" customHeight="1" x14ac:dyDescent="0.2">
      <c r="A226" s="173" t="s">
        <v>45</v>
      </c>
      <c r="B226" s="167" t="s">
        <v>77</v>
      </c>
      <c r="C226" s="168" t="s">
        <v>595</v>
      </c>
      <c r="D226" s="168" t="s">
        <v>797</v>
      </c>
      <c r="E226" s="168" t="s">
        <v>798</v>
      </c>
      <c r="F226" s="168" t="s">
        <v>186</v>
      </c>
      <c r="G226" s="159"/>
      <c r="H226" s="159"/>
      <c r="I226" s="159"/>
      <c r="J226" s="159"/>
      <c r="K226" s="159"/>
      <c r="L226" s="159"/>
      <c r="M226" s="159"/>
      <c r="N226" s="159"/>
      <c r="O226" s="159"/>
      <c r="P226" s="159"/>
      <c r="Q226" s="159"/>
      <c r="R226" s="159"/>
      <c r="S226" s="159"/>
      <c r="T226" s="159"/>
      <c r="U226" s="159"/>
      <c r="V226" s="159"/>
      <c r="W226" s="159"/>
      <c r="X226" s="159"/>
      <c r="Y226" s="159"/>
      <c r="Z226" s="75"/>
    </row>
    <row r="227" spans="1:26" ht="35.25" customHeight="1" x14ac:dyDescent="0.2">
      <c r="A227" s="173" t="s">
        <v>45</v>
      </c>
      <c r="B227" s="167" t="s">
        <v>77</v>
      </c>
      <c r="C227" s="168" t="s">
        <v>595</v>
      </c>
      <c r="D227" s="165" t="s">
        <v>690</v>
      </c>
      <c r="E227" s="168" t="s">
        <v>799</v>
      </c>
      <c r="F227" s="168" t="s">
        <v>186</v>
      </c>
      <c r="G227" s="159"/>
      <c r="H227" s="159"/>
      <c r="I227" s="159"/>
      <c r="J227" s="159"/>
      <c r="K227" s="159"/>
      <c r="L227" s="159"/>
      <c r="M227" s="159"/>
      <c r="N227" s="159"/>
      <c r="O227" s="159"/>
      <c r="P227" s="159"/>
      <c r="Q227" s="159"/>
      <c r="R227" s="159"/>
      <c r="S227" s="159"/>
      <c r="T227" s="159"/>
      <c r="U227" s="159"/>
      <c r="V227" s="159"/>
      <c r="W227" s="159"/>
      <c r="X227" s="159"/>
      <c r="Y227" s="159"/>
      <c r="Z227" s="75"/>
    </row>
    <row r="228" spans="1:26" ht="35.25" customHeight="1" x14ac:dyDescent="0.2">
      <c r="A228" s="173" t="s">
        <v>45</v>
      </c>
      <c r="B228" s="167" t="s">
        <v>77</v>
      </c>
      <c r="C228" s="175" t="s">
        <v>598</v>
      </c>
      <c r="D228" s="170" t="s">
        <v>800</v>
      </c>
      <c r="E228" s="170" t="s">
        <v>603</v>
      </c>
      <c r="F228" s="174" t="s">
        <v>186</v>
      </c>
      <c r="G228" s="159"/>
      <c r="H228" s="159"/>
      <c r="I228" s="159"/>
      <c r="J228" s="159"/>
      <c r="K228" s="159"/>
      <c r="L228" s="159"/>
      <c r="M228" s="159"/>
      <c r="N228" s="159"/>
      <c r="O228" s="159"/>
      <c r="P228" s="159"/>
      <c r="Q228" s="159"/>
      <c r="R228" s="159"/>
      <c r="S228" s="159"/>
      <c r="T228" s="159"/>
      <c r="U228" s="159"/>
      <c r="V228" s="159"/>
      <c r="W228" s="159"/>
      <c r="X228" s="159"/>
      <c r="Y228" s="159"/>
      <c r="Z228" s="75"/>
    </row>
    <row r="229" spans="1:26" ht="35.25" customHeight="1" x14ac:dyDescent="0.2">
      <c r="A229" s="173" t="s">
        <v>45</v>
      </c>
      <c r="B229" s="167" t="s">
        <v>77</v>
      </c>
      <c r="C229" s="175" t="s">
        <v>598</v>
      </c>
      <c r="D229" s="175" t="s">
        <v>801</v>
      </c>
      <c r="E229" s="170" t="s">
        <v>802</v>
      </c>
      <c r="F229" s="174" t="s">
        <v>186</v>
      </c>
      <c r="G229" s="159"/>
      <c r="H229" s="159"/>
      <c r="I229" s="159"/>
      <c r="J229" s="159"/>
      <c r="K229" s="159"/>
      <c r="L229" s="159"/>
      <c r="M229" s="159"/>
      <c r="N229" s="159"/>
      <c r="O229" s="159"/>
      <c r="P229" s="159"/>
      <c r="Q229" s="159"/>
      <c r="R229" s="159"/>
      <c r="S229" s="159"/>
      <c r="T229" s="159"/>
      <c r="U229" s="159"/>
      <c r="V229" s="159"/>
      <c r="W229" s="159"/>
      <c r="X229" s="159"/>
      <c r="Y229" s="159"/>
      <c r="Z229" s="75"/>
    </row>
    <row r="230" spans="1:26" ht="35.25" customHeight="1" x14ac:dyDescent="0.2">
      <c r="A230" s="173" t="s">
        <v>45</v>
      </c>
      <c r="B230" s="167" t="s">
        <v>77</v>
      </c>
      <c r="C230" s="175" t="s">
        <v>598</v>
      </c>
      <c r="D230" s="175" t="s">
        <v>801</v>
      </c>
      <c r="E230" s="170" t="s">
        <v>803</v>
      </c>
      <c r="F230" s="174" t="s">
        <v>186</v>
      </c>
      <c r="G230" s="159"/>
      <c r="H230" s="159"/>
      <c r="I230" s="159"/>
      <c r="J230" s="159"/>
      <c r="K230" s="159"/>
      <c r="L230" s="159"/>
      <c r="M230" s="159"/>
      <c r="N230" s="159"/>
      <c r="O230" s="159"/>
      <c r="P230" s="159"/>
      <c r="Q230" s="159"/>
      <c r="R230" s="159"/>
      <c r="S230" s="159"/>
      <c r="T230" s="159"/>
      <c r="U230" s="159"/>
      <c r="V230" s="159"/>
      <c r="W230" s="159"/>
      <c r="X230" s="159"/>
      <c r="Y230" s="159"/>
      <c r="Z230" s="75"/>
    </row>
    <row r="231" spans="1:26" ht="35.25" customHeight="1" x14ac:dyDescent="0.2">
      <c r="A231" s="173" t="s">
        <v>45</v>
      </c>
      <c r="B231" s="167" t="s">
        <v>77</v>
      </c>
      <c r="C231" s="175" t="s">
        <v>598</v>
      </c>
      <c r="D231" s="175" t="s">
        <v>801</v>
      </c>
      <c r="E231" s="170" t="s">
        <v>804</v>
      </c>
      <c r="F231" s="174" t="s">
        <v>186</v>
      </c>
      <c r="G231" s="159"/>
      <c r="H231" s="159"/>
      <c r="I231" s="159"/>
      <c r="J231" s="159"/>
      <c r="K231" s="159"/>
      <c r="L231" s="159"/>
      <c r="M231" s="159"/>
      <c r="N231" s="159"/>
      <c r="O231" s="159"/>
      <c r="P231" s="159"/>
      <c r="Q231" s="159"/>
      <c r="R231" s="159"/>
      <c r="S231" s="159"/>
      <c r="T231" s="159"/>
      <c r="U231" s="159"/>
      <c r="V231" s="159"/>
      <c r="W231" s="159"/>
      <c r="X231" s="159"/>
      <c r="Y231" s="159"/>
      <c r="Z231" s="75"/>
    </row>
    <row r="232" spans="1:26" ht="35.25" customHeight="1" x14ac:dyDescent="0.2">
      <c r="A232" s="173" t="s">
        <v>45</v>
      </c>
      <c r="B232" s="167" t="s">
        <v>77</v>
      </c>
      <c r="C232" s="175" t="s">
        <v>598</v>
      </c>
      <c r="D232" s="175" t="s">
        <v>801</v>
      </c>
      <c r="E232" s="170" t="s">
        <v>805</v>
      </c>
      <c r="F232" s="174" t="s">
        <v>186</v>
      </c>
      <c r="G232" s="159"/>
      <c r="H232" s="159"/>
      <c r="I232" s="159"/>
      <c r="J232" s="159"/>
      <c r="K232" s="159"/>
      <c r="L232" s="159"/>
      <c r="M232" s="159"/>
      <c r="N232" s="159"/>
      <c r="O232" s="159"/>
      <c r="P232" s="159"/>
      <c r="Q232" s="159"/>
      <c r="R232" s="159"/>
      <c r="S232" s="159"/>
      <c r="T232" s="159"/>
      <c r="U232" s="159"/>
      <c r="V232" s="159"/>
      <c r="W232" s="159"/>
      <c r="X232" s="159"/>
      <c r="Y232" s="159"/>
      <c r="Z232" s="75"/>
    </row>
    <row r="233" spans="1:26" ht="35.25" customHeight="1" x14ac:dyDescent="0.2">
      <c r="A233" s="173" t="s">
        <v>45</v>
      </c>
      <c r="B233" s="167" t="s">
        <v>77</v>
      </c>
      <c r="C233" s="174" t="s">
        <v>605</v>
      </c>
      <c r="D233" s="168" t="s">
        <v>665</v>
      </c>
      <c r="E233" s="168" t="s">
        <v>806</v>
      </c>
      <c r="F233" s="168" t="s">
        <v>186</v>
      </c>
      <c r="G233" s="159"/>
      <c r="H233" s="159"/>
      <c r="I233" s="159"/>
      <c r="J233" s="159"/>
      <c r="K233" s="159"/>
      <c r="L233" s="159"/>
      <c r="M233" s="159"/>
      <c r="N233" s="159"/>
      <c r="O233" s="159"/>
      <c r="P233" s="159"/>
      <c r="Q233" s="159"/>
      <c r="R233" s="159"/>
      <c r="S233" s="159"/>
      <c r="T233" s="159"/>
      <c r="U233" s="159"/>
      <c r="V233" s="159"/>
      <c r="W233" s="159"/>
      <c r="X233" s="159"/>
      <c r="Y233" s="159"/>
      <c r="Z233" s="75"/>
    </row>
    <row r="234" spans="1:26" ht="35.25" customHeight="1" x14ac:dyDescent="0.2">
      <c r="A234" s="173" t="s">
        <v>45</v>
      </c>
      <c r="B234" s="167" t="s">
        <v>77</v>
      </c>
      <c r="C234" s="174" t="s">
        <v>605</v>
      </c>
      <c r="D234" s="168" t="s">
        <v>606</v>
      </c>
      <c r="E234" s="168" t="s">
        <v>807</v>
      </c>
      <c r="F234" s="168" t="s">
        <v>186</v>
      </c>
      <c r="G234" s="159"/>
      <c r="H234" s="159"/>
      <c r="I234" s="159"/>
      <c r="J234" s="159"/>
      <c r="K234" s="159"/>
      <c r="L234" s="159"/>
      <c r="M234" s="159"/>
      <c r="N234" s="159"/>
      <c r="O234" s="159"/>
      <c r="P234" s="159"/>
      <c r="Q234" s="159"/>
      <c r="R234" s="159"/>
      <c r="S234" s="159"/>
      <c r="T234" s="159"/>
      <c r="U234" s="159"/>
      <c r="V234" s="159"/>
      <c r="W234" s="159"/>
      <c r="X234" s="159"/>
      <c r="Y234" s="159"/>
      <c r="Z234" s="75"/>
    </row>
    <row r="235" spans="1:26" ht="35.25" customHeight="1" x14ac:dyDescent="0.2">
      <c r="A235" s="173" t="s">
        <v>45</v>
      </c>
      <c r="B235" s="167" t="s">
        <v>77</v>
      </c>
      <c r="C235" s="168" t="s">
        <v>608</v>
      </c>
      <c r="D235" s="168" t="s">
        <v>785</v>
      </c>
      <c r="E235" s="168" t="s">
        <v>786</v>
      </c>
      <c r="F235" s="168" t="s">
        <v>186</v>
      </c>
      <c r="G235" s="159"/>
      <c r="H235" s="159"/>
      <c r="I235" s="159"/>
      <c r="J235" s="159"/>
      <c r="K235" s="159"/>
      <c r="L235" s="159"/>
      <c r="M235" s="159"/>
      <c r="N235" s="159"/>
      <c r="O235" s="159"/>
      <c r="P235" s="159"/>
      <c r="Q235" s="159"/>
      <c r="R235" s="159"/>
      <c r="S235" s="159"/>
      <c r="T235" s="159"/>
      <c r="U235" s="159"/>
      <c r="V235" s="159"/>
      <c r="W235" s="159"/>
      <c r="X235" s="159"/>
      <c r="Y235" s="159"/>
      <c r="Z235" s="75"/>
    </row>
    <row r="236" spans="1:26" ht="35.25" hidden="1" customHeight="1" x14ac:dyDescent="0.2">
      <c r="A236" s="173" t="s">
        <v>45</v>
      </c>
      <c r="B236" s="174" t="s">
        <v>65</v>
      </c>
      <c r="C236" s="168" t="s">
        <v>595</v>
      </c>
      <c r="D236" s="168" t="s">
        <v>611</v>
      </c>
      <c r="E236" s="168" t="s">
        <v>808</v>
      </c>
      <c r="F236" s="121" t="s">
        <v>184</v>
      </c>
      <c r="G236" s="159"/>
      <c r="H236" s="159"/>
      <c r="I236" s="159"/>
      <c r="J236" s="159"/>
      <c r="K236" s="159"/>
      <c r="L236" s="159"/>
      <c r="M236" s="159"/>
      <c r="N236" s="159"/>
      <c r="O236" s="159"/>
      <c r="P236" s="159"/>
      <c r="Q236" s="159"/>
      <c r="R236" s="159"/>
      <c r="S236" s="159"/>
      <c r="T236" s="159"/>
      <c r="U236" s="159"/>
      <c r="V236" s="159"/>
      <c r="W236" s="159"/>
      <c r="X236" s="159"/>
      <c r="Y236" s="159"/>
      <c r="Z236" s="75"/>
    </row>
    <row r="237" spans="1:26" ht="35.25" hidden="1" customHeight="1" x14ac:dyDescent="0.2">
      <c r="A237" s="173" t="s">
        <v>45</v>
      </c>
      <c r="B237" s="174" t="s">
        <v>65</v>
      </c>
      <c r="C237" s="174" t="s">
        <v>605</v>
      </c>
      <c r="D237" s="168" t="s">
        <v>665</v>
      </c>
      <c r="E237" s="168" t="s">
        <v>809</v>
      </c>
      <c r="F237" s="121" t="s">
        <v>186</v>
      </c>
      <c r="G237" s="159"/>
      <c r="H237" s="159"/>
      <c r="I237" s="159"/>
      <c r="J237" s="159"/>
      <c r="K237" s="159"/>
      <c r="L237" s="159"/>
      <c r="M237" s="159"/>
      <c r="N237" s="159"/>
      <c r="O237" s="159"/>
      <c r="P237" s="159"/>
      <c r="Q237" s="159"/>
      <c r="R237" s="159"/>
      <c r="S237" s="159"/>
      <c r="T237" s="159"/>
      <c r="U237" s="159"/>
      <c r="V237" s="159"/>
      <c r="W237" s="159"/>
      <c r="X237" s="159"/>
      <c r="Y237" s="159"/>
      <c r="Z237" s="75"/>
    </row>
    <row r="238" spans="1:26" ht="35.25" hidden="1" customHeight="1" x14ac:dyDescent="0.2">
      <c r="A238" s="173" t="s">
        <v>45</v>
      </c>
      <c r="B238" s="174" t="s">
        <v>65</v>
      </c>
      <c r="C238" s="174" t="s">
        <v>605</v>
      </c>
      <c r="D238" s="168" t="s">
        <v>639</v>
      </c>
      <c r="E238" s="121" t="s">
        <v>640</v>
      </c>
      <c r="F238" s="121" t="s">
        <v>185</v>
      </c>
      <c r="G238" s="159"/>
      <c r="H238" s="159"/>
      <c r="I238" s="159"/>
      <c r="J238" s="159"/>
      <c r="K238" s="159"/>
      <c r="L238" s="159"/>
      <c r="M238" s="159"/>
      <c r="N238" s="159"/>
      <c r="O238" s="159"/>
      <c r="P238" s="159"/>
      <c r="Q238" s="159"/>
      <c r="R238" s="159"/>
      <c r="S238" s="159"/>
      <c r="T238" s="159"/>
      <c r="U238" s="159"/>
      <c r="V238" s="159"/>
      <c r="W238" s="159"/>
      <c r="X238" s="159"/>
      <c r="Y238" s="159"/>
      <c r="Z238" s="75"/>
    </row>
    <row r="239" spans="1:26" ht="35.25" hidden="1" customHeight="1" x14ac:dyDescent="0.2">
      <c r="A239" s="173" t="s">
        <v>45</v>
      </c>
      <c r="B239" s="174" t="s">
        <v>65</v>
      </c>
      <c r="C239" s="168" t="s">
        <v>608</v>
      </c>
      <c r="D239" s="168" t="s">
        <v>667</v>
      </c>
      <c r="E239" s="168" t="s">
        <v>668</v>
      </c>
      <c r="F239" s="121" t="s">
        <v>186</v>
      </c>
      <c r="G239" s="159"/>
      <c r="H239" s="159"/>
      <c r="I239" s="159"/>
      <c r="J239" s="159"/>
      <c r="K239" s="159"/>
      <c r="L239" s="159"/>
      <c r="M239" s="159"/>
      <c r="N239" s="159"/>
      <c r="O239" s="159"/>
      <c r="P239" s="159"/>
      <c r="Q239" s="159"/>
      <c r="R239" s="159"/>
      <c r="S239" s="159"/>
      <c r="T239" s="159"/>
      <c r="U239" s="159"/>
      <c r="V239" s="159"/>
      <c r="W239" s="159"/>
      <c r="X239" s="159"/>
      <c r="Y239" s="159"/>
      <c r="Z239" s="75"/>
    </row>
    <row r="240" spans="1:26" ht="35.25" hidden="1" customHeight="1" x14ac:dyDescent="0.2">
      <c r="A240" s="173" t="s">
        <v>45</v>
      </c>
      <c r="B240" s="167" t="s">
        <v>100</v>
      </c>
      <c r="C240" s="168" t="s">
        <v>595</v>
      </c>
      <c r="D240" s="168" t="s">
        <v>810</v>
      </c>
      <c r="E240" s="168" t="s">
        <v>811</v>
      </c>
      <c r="F240" s="168" t="s">
        <v>184</v>
      </c>
      <c r="G240" s="159"/>
      <c r="H240" s="159"/>
      <c r="I240" s="159"/>
      <c r="J240" s="159"/>
      <c r="K240" s="159"/>
      <c r="L240" s="159"/>
      <c r="M240" s="159"/>
      <c r="N240" s="159"/>
      <c r="O240" s="159"/>
      <c r="P240" s="159"/>
      <c r="Q240" s="159"/>
      <c r="R240" s="159"/>
      <c r="S240" s="159"/>
      <c r="T240" s="159"/>
      <c r="U240" s="159"/>
      <c r="V240" s="159"/>
      <c r="W240" s="159"/>
      <c r="X240" s="159"/>
      <c r="Y240" s="159"/>
      <c r="Z240" s="75"/>
    </row>
    <row r="241" spans="1:26" ht="35.25" hidden="1" customHeight="1" x14ac:dyDescent="0.2">
      <c r="A241" s="173" t="s">
        <v>45</v>
      </c>
      <c r="B241" s="167" t="s">
        <v>100</v>
      </c>
      <c r="C241" s="168" t="s">
        <v>595</v>
      </c>
      <c r="D241" s="121" t="s">
        <v>629</v>
      </c>
      <c r="E241" s="121" t="s">
        <v>630</v>
      </c>
      <c r="F241" s="168" t="s">
        <v>185</v>
      </c>
      <c r="G241" s="159"/>
      <c r="H241" s="159"/>
      <c r="I241" s="159"/>
      <c r="J241" s="159"/>
      <c r="K241" s="159"/>
      <c r="L241" s="159"/>
      <c r="M241" s="159"/>
      <c r="N241" s="159"/>
      <c r="O241" s="159"/>
      <c r="P241" s="159"/>
      <c r="Q241" s="159"/>
      <c r="R241" s="159"/>
      <c r="S241" s="159"/>
      <c r="T241" s="159"/>
      <c r="U241" s="159"/>
      <c r="V241" s="159"/>
      <c r="W241" s="159"/>
      <c r="X241" s="159"/>
      <c r="Y241" s="159"/>
      <c r="Z241" s="75"/>
    </row>
    <row r="242" spans="1:26" ht="35.25" hidden="1" customHeight="1" x14ac:dyDescent="0.2">
      <c r="A242" s="173" t="s">
        <v>45</v>
      </c>
      <c r="B242" s="167" t="s">
        <v>100</v>
      </c>
      <c r="C242" s="168" t="s">
        <v>633</v>
      </c>
      <c r="D242" s="168" t="s">
        <v>745</v>
      </c>
      <c r="E242" s="168" t="s">
        <v>746</v>
      </c>
      <c r="F242" s="168" t="s">
        <v>184</v>
      </c>
      <c r="G242" s="159"/>
      <c r="H242" s="159"/>
      <c r="I242" s="159"/>
      <c r="J242" s="159"/>
      <c r="K242" s="159"/>
      <c r="L242" s="159"/>
      <c r="M242" s="159"/>
      <c r="N242" s="159"/>
      <c r="O242" s="159"/>
      <c r="P242" s="159"/>
      <c r="Q242" s="159"/>
      <c r="R242" s="159"/>
      <c r="S242" s="159"/>
      <c r="T242" s="159"/>
      <c r="U242" s="159"/>
      <c r="V242" s="159"/>
      <c r="W242" s="159"/>
      <c r="X242" s="159"/>
      <c r="Y242" s="159"/>
      <c r="Z242" s="75"/>
    </row>
    <row r="243" spans="1:26" ht="35.25" hidden="1" customHeight="1" x14ac:dyDescent="0.2">
      <c r="A243" s="173" t="s">
        <v>45</v>
      </c>
      <c r="B243" s="167" t="s">
        <v>100</v>
      </c>
      <c r="C243" s="168" t="s">
        <v>633</v>
      </c>
      <c r="D243" s="168" t="s">
        <v>634</v>
      </c>
      <c r="E243" s="168" t="s">
        <v>746</v>
      </c>
      <c r="F243" s="168" t="s">
        <v>184</v>
      </c>
      <c r="G243" s="159"/>
      <c r="H243" s="159"/>
      <c r="I243" s="159"/>
      <c r="J243" s="159"/>
      <c r="K243" s="159"/>
      <c r="L243" s="159"/>
      <c r="M243" s="159"/>
      <c r="N243" s="159"/>
      <c r="O243" s="159"/>
      <c r="P243" s="159"/>
      <c r="Q243" s="159"/>
      <c r="R243" s="159"/>
      <c r="S243" s="159"/>
      <c r="T243" s="159"/>
      <c r="U243" s="159"/>
      <c r="V243" s="159"/>
      <c r="W243" s="159"/>
      <c r="X243" s="159"/>
      <c r="Y243" s="159"/>
      <c r="Z243" s="75"/>
    </row>
    <row r="244" spans="1:26" ht="35.25" hidden="1" customHeight="1" x14ac:dyDescent="0.2">
      <c r="A244" s="173" t="s">
        <v>45</v>
      </c>
      <c r="B244" s="167" t="s">
        <v>100</v>
      </c>
      <c r="C244" s="168" t="s">
        <v>633</v>
      </c>
      <c r="D244" s="168" t="s">
        <v>636</v>
      </c>
      <c r="E244" s="168" t="s">
        <v>746</v>
      </c>
      <c r="F244" s="168" t="s">
        <v>184</v>
      </c>
      <c r="G244" s="159"/>
      <c r="H244" s="159"/>
      <c r="I244" s="159"/>
      <c r="J244" s="159"/>
      <c r="K244" s="159"/>
      <c r="L244" s="159"/>
      <c r="M244" s="159"/>
      <c r="N244" s="159"/>
      <c r="O244" s="159"/>
      <c r="P244" s="159"/>
      <c r="Q244" s="159"/>
      <c r="R244" s="159"/>
      <c r="S244" s="159"/>
      <c r="T244" s="159"/>
      <c r="U244" s="159"/>
      <c r="V244" s="159"/>
      <c r="W244" s="159"/>
      <c r="X244" s="159"/>
      <c r="Y244" s="159"/>
      <c r="Z244" s="75"/>
    </row>
    <row r="245" spans="1:26" ht="35.25" hidden="1" customHeight="1" x14ac:dyDescent="0.2">
      <c r="A245" s="173" t="s">
        <v>45</v>
      </c>
      <c r="B245" s="167" t="s">
        <v>100</v>
      </c>
      <c r="C245" s="168" t="s">
        <v>633</v>
      </c>
      <c r="D245" s="168" t="s">
        <v>718</v>
      </c>
      <c r="E245" s="168" t="s">
        <v>746</v>
      </c>
      <c r="F245" s="168" t="s">
        <v>184</v>
      </c>
      <c r="G245" s="159"/>
      <c r="H245" s="159"/>
      <c r="I245" s="159"/>
      <c r="J245" s="159"/>
      <c r="K245" s="159"/>
      <c r="L245" s="159"/>
      <c r="M245" s="159"/>
      <c r="N245" s="159"/>
      <c r="O245" s="159"/>
      <c r="P245" s="159"/>
      <c r="Q245" s="159"/>
      <c r="R245" s="159"/>
      <c r="S245" s="159"/>
      <c r="T245" s="159"/>
      <c r="U245" s="159"/>
      <c r="V245" s="159"/>
      <c r="W245" s="159"/>
      <c r="X245" s="159"/>
      <c r="Y245" s="159"/>
      <c r="Z245" s="75"/>
    </row>
    <row r="246" spans="1:26" ht="35.25" hidden="1" customHeight="1" x14ac:dyDescent="0.2">
      <c r="A246" s="173" t="s">
        <v>45</v>
      </c>
      <c r="B246" s="167" t="s">
        <v>100</v>
      </c>
      <c r="C246" s="168" t="s">
        <v>633</v>
      </c>
      <c r="D246" s="168" t="s">
        <v>653</v>
      </c>
      <c r="E246" s="168" t="s">
        <v>706</v>
      </c>
      <c r="F246" s="168" t="s">
        <v>184</v>
      </c>
      <c r="G246" s="159"/>
      <c r="H246" s="159"/>
      <c r="I246" s="159"/>
      <c r="J246" s="159"/>
      <c r="K246" s="159"/>
      <c r="L246" s="159"/>
      <c r="M246" s="159"/>
      <c r="N246" s="159"/>
      <c r="O246" s="159"/>
      <c r="P246" s="159"/>
      <c r="Q246" s="159"/>
      <c r="R246" s="159"/>
      <c r="S246" s="159"/>
      <c r="T246" s="159"/>
      <c r="U246" s="159"/>
      <c r="V246" s="159"/>
      <c r="W246" s="159"/>
      <c r="X246" s="159"/>
      <c r="Y246" s="159"/>
      <c r="Z246" s="75"/>
    </row>
    <row r="247" spans="1:26" ht="35.25" hidden="1" customHeight="1" x14ac:dyDescent="0.2">
      <c r="A247" s="173" t="s">
        <v>45</v>
      </c>
      <c r="B247" s="167" t="s">
        <v>100</v>
      </c>
      <c r="C247" s="174" t="s">
        <v>605</v>
      </c>
      <c r="D247" s="168" t="s">
        <v>679</v>
      </c>
      <c r="E247" s="168" t="s">
        <v>680</v>
      </c>
      <c r="F247" s="168" t="s">
        <v>186</v>
      </c>
      <c r="G247" s="159"/>
      <c r="H247" s="159"/>
      <c r="I247" s="159"/>
      <c r="J247" s="159"/>
      <c r="K247" s="159"/>
      <c r="L247" s="159"/>
      <c r="M247" s="159"/>
      <c r="N247" s="159"/>
      <c r="O247" s="159"/>
      <c r="P247" s="159"/>
      <c r="Q247" s="159"/>
      <c r="R247" s="159"/>
      <c r="S247" s="159"/>
      <c r="T247" s="159"/>
      <c r="U247" s="159"/>
      <c r="V247" s="159"/>
      <c r="W247" s="159"/>
      <c r="X247" s="159"/>
      <c r="Y247" s="159"/>
      <c r="Z247" s="75"/>
    </row>
    <row r="248" spans="1:26" ht="35.25" hidden="1" customHeight="1" x14ac:dyDescent="0.2">
      <c r="A248" s="173" t="s">
        <v>45</v>
      </c>
      <c r="B248" s="167" t="s">
        <v>100</v>
      </c>
      <c r="C248" s="174" t="s">
        <v>605</v>
      </c>
      <c r="D248" s="168" t="s">
        <v>681</v>
      </c>
      <c r="E248" s="168" t="s">
        <v>682</v>
      </c>
      <c r="F248" s="168" t="s">
        <v>184</v>
      </c>
      <c r="G248" s="159"/>
      <c r="H248" s="159"/>
      <c r="I248" s="159"/>
      <c r="J248" s="159"/>
      <c r="K248" s="159"/>
      <c r="L248" s="159"/>
      <c r="M248" s="159"/>
      <c r="N248" s="159"/>
      <c r="O248" s="159"/>
      <c r="P248" s="159"/>
      <c r="Q248" s="159"/>
      <c r="R248" s="159"/>
      <c r="S248" s="159"/>
      <c r="T248" s="159"/>
      <c r="U248" s="159"/>
      <c r="V248" s="159"/>
      <c r="W248" s="159"/>
      <c r="X248" s="159"/>
      <c r="Y248" s="159"/>
      <c r="Z248" s="75"/>
    </row>
    <row r="249" spans="1:26" ht="35.25" hidden="1" customHeight="1" x14ac:dyDescent="0.2">
      <c r="A249" s="173" t="s">
        <v>45</v>
      </c>
      <c r="B249" s="167" t="s">
        <v>100</v>
      </c>
      <c r="C249" s="174" t="s">
        <v>605</v>
      </c>
      <c r="D249" s="168" t="s">
        <v>683</v>
      </c>
      <c r="E249" s="168" t="s">
        <v>796</v>
      </c>
      <c r="F249" s="168" t="s">
        <v>184</v>
      </c>
      <c r="G249" s="159"/>
      <c r="H249" s="159"/>
      <c r="I249" s="159"/>
      <c r="J249" s="159"/>
      <c r="K249" s="159"/>
      <c r="L249" s="159"/>
      <c r="M249" s="159"/>
      <c r="N249" s="159"/>
      <c r="O249" s="159"/>
      <c r="P249" s="159"/>
      <c r="Q249" s="159"/>
      <c r="R249" s="159"/>
      <c r="S249" s="159"/>
      <c r="T249" s="159"/>
      <c r="U249" s="159"/>
      <c r="V249" s="159"/>
      <c r="W249" s="159"/>
      <c r="X249" s="159"/>
      <c r="Y249" s="159"/>
      <c r="Z249" s="75"/>
    </row>
    <row r="250" spans="1:26" ht="35.25" hidden="1" customHeight="1" x14ac:dyDescent="0.2">
      <c r="A250" s="173" t="s">
        <v>45</v>
      </c>
      <c r="B250" s="167" t="s">
        <v>100</v>
      </c>
      <c r="C250" s="168" t="s">
        <v>608</v>
      </c>
      <c r="D250" s="168" t="s">
        <v>619</v>
      </c>
      <c r="E250" s="168" t="s">
        <v>789</v>
      </c>
      <c r="F250" s="168" t="s">
        <v>184</v>
      </c>
      <c r="G250" s="159"/>
      <c r="H250" s="159"/>
      <c r="I250" s="159"/>
      <c r="J250" s="159"/>
      <c r="K250" s="159"/>
      <c r="L250" s="159"/>
      <c r="M250" s="159"/>
      <c r="N250" s="159"/>
      <c r="O250" s="159"/>
      <c r="P250" s="159"/>
      <c r="Q250" s="159"/>
      <c r="R250" s="159"/>
      <c r="S250" s="159"/>
      <c r="T250" s="159"/>
      <c r="U250" s="159"/>
      <c r="V250" s="159"/>
      <c r="W250" s="159"/>
      <c r="X250" s="159"/>
      <c r="Y250" s="159"/>
      <c r="Z250" s="75"/>
    </row>
    <row r="251" spans="1:26" ht="35.25" hidden="1" customHeight="1" x14ac:dyDescent="0.2">
      <c r="A251" s="173" t="s">
        <v>45</v>
      </c>
      <c r="B251" s="167" t="s">
        <v>100</v>
      </c>
      <c r="C251" s="168" t="s">
        <v>608</v>
      </c>
      <c r="D251" s="121" t="s">
        <v>641</v>
      </c>
      <c r="E251" s="168" t="s">
        <v>794</v>
      </c>
      <c r="F251" s="168" t="s">
        <v>185</v>
      </c>
      <c r="G251" s="159"/>
      <c r="H251" s="159"/>
      <c r="I251" s="159"/>
      <c r="J251" s="159"/>
      <c r="K251" s="159"/>
      <c r="L251" s="159"/>
      <c r="M251" s="159"/>
      <c r="N251" s="159"/>
      <c r="O251" s="159"/>
      <c r="P251" s="159"/>
      <c r="Q251" s="159"/>
      <c r="R251" s="159"/>
      <c r="S251" s="159"/>
      <c r="T251" s="159"/>
      <c r="U251" s="159"/>
      <c r="V251" s="159"/>
      <c r="W251" s="159"/>
      <c r="X251" s="159"/>
      <c r="Y251" s="159"/>
      <c r="Z251" s="75"/>
    </row>
    <row r="252" spans="1:26" ht="24.75" hidden="1" customHeight="1" x14ac:dyDescent="0.2">
      <c r="A252" s="173" t="s">
        <v>45</v>
      </c>
      <c r="B252" s="174" t="s">
        <v>89</v>
      </c>
      <c r="C252" s="175" t="s">
        <v>598</v>
      </c>
      <c r="D252" s="169" t="s">
        <v>672</v>
      </c>
      <c r="E252" s="166" t="s">
        <v>673</v>
      </c>
      <c r="F252" s="165" t="s">
        <v>186</v>
      </c>
      <c r="G252" s="159"/>
      <c r="H252" s="159"/>
      <c r="I252" s="159"/>
      <c r="J252" s="159"/>
      <c r="K252" s="159"/>
      <c r="L252" s="159"/>
      <c r="M252" s="159"/>
      <c r="N252" s="159"/>
      <c r="O252" s="159"/>
      <c r="P252" s="159"/>
      <c r="Q252" s="159"/>
      <c r="R252" s="159"/>
      <c r="S252" s="159"/>
      <c r="T252" s="159"/>
      <c r="U252" s="159"/>
      <c r="V252" s="159"/>
      <c r="W252" s="159"/>
      <c r="X252" s="159"/>
      <c r="Y252" s="159"/>
      <c r="Z252" s="75"/>
    </row>
    <row r="253" spans="1:26" ht="35.25" hidden="1" customHeight="1" x14ac:dyDescent="0.2">
      <c r="A253" s="173" t="s">
        <v>45</v>
      </c>
      <c r="B253" s="174" t="s">
        <v>89</v>
      </c>
      <c r="C253" s="175" t="s">
        <v>598</v>
      </c>
      <c r="D253" s="169" t="s">
        <v>672</v>
      </c>
      <c r="E253" s="166" t="s">
        <v>674</v>
      </c>
      <c r="F253" s="165" t="s">
        <v>186</v>
      </c>
      <c r="G253" s="159"/>
      <c r="H253" s="159"/>
      <c r="I253" s="159"/>
      <c r="J253" s="159"/>
      <c r="K253" s="159"/>
      <c r="L253" s="159"/>
      <c r="M253" s="159"/>
      <c r="N253" s="159"/>
      <c r="O253" s="159"/>
      <c r="P253" s="159"/>
      <c r="Q253" s="159"/>
      <c r="R253" s="159"/>
      <c r="S253" s="159"/>
      <c r="T253" s="159"/>
      <c r="U253" s="159"/>
      <c r="V253" s="159"/>
      <c r="W253" s="159"/>
      <c r="X253" s="159"/>
      <c r="Y253" s="159"/>
      <c r="Z253" s="75"/>
    </row>
    <row r="254" spans="1:26" ht="35.25" hidden="1" customHeight="1" x14ac:dyDescent="0.2">
      <c r="A254" s="173" t="s">
        <v>45</v>
      </c>
      <c r="B254" s="174" t="s">
        <v>89</v>
      </c>
      <c r="C254" s="168" t="s">
        <v>633</v>
      </c>
      <c r="D254" s="121" t="s">
        <v>675</v>
      </c>
      <c r="E254" s="121" t="s">
        <v>676</v>
      </c>
      <c r="F254" s="121" t="s">
        <v>186</v>
      </c>
      <c r="G254" s="159"/>
      <c r="H254" s="159"/>
      <c r="I254" s="159"/>
      <c r="J254" s="159"/>
      <c r="K254" s="159"/>
      <c r="L254" s="159"/>
      <c r="M254" s="159"/>
      <c r="N254" s="159"/>
      <c r="O254" s="159"/>
      <c r="P254" s="159"/>
      <c r="Q254" s="159"/>
      <c r="R254" s="159"/>
      <c r="S254" s="159"/>
      <c r="T254" s="159"/>
      <c r="U254" s="159"/>
      <c r="V254" s="159"/>
      <c r="W254" s="159"/>
      <c r="X254" s="159"/>
      <c r="Y254" s="159"/>
      <c r="Z254" s="75"/>
    </row>
    <row r="255" spans="1:26" ht="35.25" hidden="1" customHeight="1" x14ac:dyDescent="0.2">
      <c r="A255" s="173" t="s">
        <v>45</v>
      </c>
      <c r="B255" s="174" t="s">
        <v>89</v>
      </c>
      <c r="C255" s="168" t="s">
        <v>605</v>
      </c>
      <c r="D255" s="121" t="s">
        <v>606</v>
      </c>
      <c r="E255" s="121" t="s">
        <v>607</v>
      </c>
      <c r="F255" s="121" t="s">
        <v>186</v>
      </c>
      <c r="G255" s="159"/>
      <c r="H255" s="159"/>
      <c r="I255" s="159"/>
      <c r="J255" s="159"/>
      <c r="K255" s="159"/>
      <c r="L255" s="159"/>
      <c r="M255" s="159"/>
      <c r="N255" s="159"/>
      <c r="O255" s="159"/>
      <c r="P255" s="159"/>
      <c r="Q255" s="159"/>
      <c r="R255" s="159"/>
      <c r="S255" s="159"/>
      <c r="T255" s="159"/>
      <c r="U255" s="159"/>
      <c r="V255" s="159"/>
      <c r="W255" s="159"/>
      <c r="X255" s="159"/>
      <c r="Y255" s="159"/>
      <c r="Z255" s="75"/>
    </row>
    <row r="256" spans="1:26" ht="35.25" hidden="1" customHeight="1" x14ac:dyDescent="0.2">
      <c r="A256" s="173" t="s">
        <v>45</v>
      </c>
      <c r="B256" s="174" t="s">
        <v>89</v>
      </c>
      <c r="C256" s="168" t="s">
        <v>605</v>
      </c>
      <c r="D256" s="168" t="s">
        <v>677</v>
      </c>
      <c r="E256" s="121" t="s">
        <v>678</v>
      </c>
      <c r="F256" s="121" t="s">
        <v>184</v>
      </c>
      <c r="G256" s="159"/>
      <c r="H256" s="159"/>
      <c r="I256" s="159"/>
      <c r="J256" s="159"/>
      <c r="K256" s="159"/>
      <c r="L256" s="159"/>
      <c r="M256" s="159"/>
      <c r="N256" s="159"/>
      <c r="O256" s="159"/>
      <c r="P256" s="159"/>
      <c r="Q256" s="159"/>
      <c r="R256" s="159"/>
      <c r="S256" s="159"/>
      <c r="T256" s="159"/>
      <c r="U256" s="159"/>
      <c r="V256" s="159"/>
      <c r="W256" s="159"/>
      <c r="X256" s="159"/>
      <c r="Y256" s="159"/>
      <c r="Z256" s="75"/>
    </row>
    <row r="257" spans="1:26" ht="35.25" hidden="1" customHeight="1" x14ac:dyDescent="0.2">
      <c r="A257" s="173" t="s">
        <v>45</v>
      </c>
      <c r="B257" s="174" t="s">
        <v>89</v>
      </c>
      <c r="C257" s="168" t="s">
        <v>605</v>
      </c>
      <c r="D257" s="168" t="s">
        <v>679</v>
      </c>
      <c r="E257" s="121" t="s">
        <v>795</v>
      </c>
      <c r="F257" s="121" t="s">
        <v>186</v>
      </c>
      <c r="G257" s="159"/>
      <c r="H257" s="159"/>
      <c r="I257" s="159"/>
      <c r="J257" s="159"/>
      <c r="K257" s="159"/>
      <c r="L257" s="159"/>
      <c r="M257" s="159"/>
      <c r="N257" s="159"/>
      <c r="O257" s="159"/>
      <c r="P257" s="159"/>
      <c r="Q257" s="159"/>
      <c r="R257" s="159"/>
      <c r="S257" s="159"/>
      <c r="T257" s="159"/>
      <c r="U257" s="159"/>
      <c r="V257" s="159"/>
      <c r="W257" s="159"/>
      <c r="X257" s="159"/>
      <c r="Y257" s="159"/>
      <c r="Z257" s="75"/>
    </row>
    <row r="258" spans="1:26" ht="64.5" hidden="1" customHeight="1" x14ac:dyDescent="0.2">
      <c r="A258" s="173" t="s">
        <v>45</v>
      </c>
      <c r="B258" s="174" t="s">
        <v>89</v>
      </c>
      <c r="C258" s="168" t="s">
        <v>605</v>
      </c>
      <c r="D258" s="168" t="s">
        <v>681</v>
      </c>
      <c r="E258" s="121" t="s">
        <v>682</v>
      </c>
      <c r="F258" s="121" t="s">
        <v>184</v>
      </c>
      <c r="G258" s="159"/>
      <c r="H258" s="159"/>
      <c r="I258" s="159"/>
      <c r="J258" s="159"/>
      <c r="K258" s="159"/>
      <c r="L258" s="159"/>
      <c r="M258" s="159"/>
      <c r="N258" s="159"/>
      <c r="O258" s="159"/>
      <c r="P258" s="159"/>
      <c r="Q258" s="159"/>
      <c r="R258" s="159"/>
      <c r="S258" s="159"/>
      <c r="T258" s="159"/>
      <c r="U258" s="159"/>
      <c r="V258" s="159"/>
      <c r="W258" s="159"/>
      <c r="X258" s="159"/>
      <c r="Y258" s="159"/>
      <c r="Z258" s="75"/>
    </row>
    <row r="259" spans="1:26" ht="35.25" hidden="1" customHeight="1" x14ac:dyDescent="0.2">
      <c r="A259" s="173" t="s">
        <v>45</v>
      </c>
      <c r="B259" s="174" t="s">
        <v>89</v>
      </c>
      <c r="C259" s="168" t="s">
        <v>605</v>
      </c>
      <c r="D259" s="168" t="s">
        <v>683</v>
      </c>
      <c r="E259" s="121" t="s">
        <v>684</v>
      </c>
      <c r="F259" s="121" t="s">
        <v>184</v>
      </c>
      <c r="G259" s="159"/>
      <c r="H259" s="159"/>
      <c r="I259" s="159"/>
      <c r="J259" s="159"/>
      <c r="K259" s="159"/>
      <c r="L259" s="159"/>
      <c r="M259" s="159"/>
      <c r="N259" s="159"/>
      <c r="O259" s="159"/>
      <c r="P259" s="159"/>
      <c r="Q259" s="159"/>
      <c r="R259" s="159"/>
      <c r="S259" s="159"/>
      <c r="T259" s="159"/>
      <c r="U259" s="159"/>
      <c r="V259" s="159"/>
      <c r="W259" s="159"/>
      <c r="X259" s="159"/>
      <c r="Y259" s="159"/>
      <c r="Z259" s="75"/>
    </row>
    <row r="260" spans="1:26" ht="35.25" hidden="1" customHeight="1" x14ac:dyDescent="0.2">
      <c r="A260" s="173" t="s">
        <v>45</v>
      </c>
      <c r="B260" s="174" t="s">
        <v>89</v>
      </c>
      <c r="C260" s="168" t="s">
        <v>605</v>
      </c>
      <c r="D260" s="168" t="s">
        <v>685</v>
      </c>
      <c r="E260" s="121" t="s">
        <v>686</v>
      </c>
      <c r="F260" s="121" t="s">
        <v>186</v>
      </c>
      <c r="G260" s="159"/>
      <c r="H260" s="159"/>
      <c r="I260" s="159"/>
      <c r="J260" s="159"/>
      <c r="K260" s="159"/>
      <c r="L260" s="159"/>
      <c r="M260" s="159"/>
      <c r="N260" s="159"/>
      <c r="O260" s="159"/>
      <c r="P260" s="159"/>
      <c r="Q260" s="159"/>
      <c r="R260" s="159"/>
      <c r="S260" s="159"/>
      <c r="T260" s="159"/>
      <c r="U260" s="159"/>
      <c r="V260" s="159"/>
      <c r="W260" s="159"/>
      <c r="X260" s="159"/>
      <c r="Y260" s="159"/>
      <c r="Z260" s="75"/>
    </row>
    <row r="261" spans="1:26" ht="35.25" hidden="1" customHeight="1" x14ac:dyDescent="0.2">
      <c r="A261" s="173" t="s">
        <v>45</v>
      </c>
      <c r="B261" s="174" t="s">
        <v>89</v>
      </c>
      <c r="C261" s="168" t="s">
        <v>605</v>
      </c>
      <c r="D261" s="168" t="s">
        <v>687</v>
      </c>
      <c r="E261" s="121" t="s">
        <v>688</v>
      </c>
      <c r="F261" s="168" t="s">
        <v>185</v>
      </c>
      <c r="G261" s="159"/>
      <c r="H261" s="159"/>
      <c r="I261" s="159"/>
      <c r="J261" s="159"/>
      <c r="K261" s="159"/>
      <c r="L261" s="159"/>
      <c r="M261" s="159"/>
      <c r="N261" s="159"/>
      <c r="O261" s="159"/>
      <c r="P261" s="159"/>
      <c r="Q261" s="159"/>
      <c r="R261" s="159"/>
      <c r="S261" s="159"/>
      <c r="T261" s="159"/>
      <c r="U261" s="159"/>
      <c r="V261" s="159"/>
      <c r="W261" s="159"/>
      <c r="X261" s="159"/>
      <c r="Y261" s="159"/>
      <c r="Z261" s="75"/>
    </row>
    <row r="262" spans="1:26" ht="35.25" hidden="1" customHeight="1" x14ac:dyDescent="0.2">
      <c r="A262" s="173" t="s">
        <v>45</v>
      </c>
      <c r="B262" s="174" t="s">
        <v>89</v>
      </c>
      <c r="C262" s="168" t="s">
        <v>608</v>
      </c>
      <c r="D262" s="168" t="s">
        <v>812</v>
      </c>
      <c r="E262" s="168" t="s">
        <v>813</v>
      </c>
      <c r="F262" s="168" t="s">
        <v>186</v>
      </c>
      <c r="G262" s="159"/>
      <c r="H262" s="159"/>
      <c r="I262" s="159"/>
      <c r="J262" s="159"/>
      <c r="K262" s="159"/>
      <c r="L262" s="159"/>
      <c r="M262" s="159"/>
      <c r="N262" s="159"/>
      <c r="O262" s="159"/>
      <c r="P262" s="159"/>
      <c r="Q262" s="159"/>
      <c r="R262" s="159"/>
      <c r="S262" s="159"/>
      <c r="T262" s="159"/>
      <c r="U262" s="159"/>
      <c r="V262" s="159"/>
      <c r="W262" s="159"/>
      <c r="X262" s="159"/>
      <c r="Y262" s="159"/>
      <c r="Z262" s="75"/>
    </row>
    <row r="263" spans="1:26" ht="35.25" customHeight="1" x14ac:dyDescent="0.2">
      <c r="A263" s="177"/>
      <c r="B263" s="159"/>
      <c r="C263" s="178"/>
      <c r="D263" s="178"/>
      <c r="E263" s="178"/>
      <c r="F263" s="178"/>
      <c r="G263" s="178"/>
      <c r="H263" s="159"/>
      <c r="I263" s="159"/>
      <c r="J263" s="159"/>
      <c r="K263" s="159"/>
      <c r="L263" s="159"/>
      <c r="M263" s="159"/>
      <c r="N263" s="159"/>
      <c r="O263" s="159"/>
      <c r="P263" s="159"/>
      <c r="Q263" s="159"/>
      <c r="R263" s="159"/>
      <c r="S263" s="159"/>
      <c r="T263" s="159"/>
      <c r="U263" s="159"/>
      <c r="V263" s="159"/>
      <c r="W263" s="159"/>
      <c r="X263" s="159"/>
      <c r="Y263" s="159"/>
      <c r="Z263" s="159"/>
    </row>
    <row r="264" spans="1:26" ht="35.25" customHeight="1" x14ac:dyDescent="0.2">
      <c r="A264" s="177"/>
      <c r="B264" s="159"/>
      <c r="C264" s="178"/>
      <c r="D264" s="178"/>
      <c r="E264" s="178"/>
      <c r="F264" s="178"/>
      <c r="G264" s="178"/>
      <c r="H264" s="159"/>
      <c r="I264" s="159"/>
      <c r="J264" s="159"/>
      <c r="K264" s="159"/>
      <c r="L264" s="159"/>
      <c r="M264" s="159"/>
      <c r="N264" s="159"/>
      <c r="O264" s="159"/>
      <c r="P264" s="159"/>
      <c r="Q264" s="159"/>
      <c r="R264" s="159"/>
      <c r="S264" s="159"/>
      <c r="T264" s="159"/>
      <c r="U264" s="159"/>
      <c r="V264" s="159"/>
      <c r="W264" s="159"/>
      <c r="X264" s="159"/>
      <c r="Y264" s="159"/>
      <c r="Z264" s="159"/>
    </row>
    <row r="265" spans="1:26" ht="35.25" customHeight="1" x14ac:dyDescent="0.2">
      <c r="A265" s="177"/>
      <c r="B265" s="159"/>
      <c r="C265" s="178"/>
      <c r="D265" s="178"/>
      <c r="E265" s="178"/>
      <c r="F265" s="178"/>
      <c r="G265" s="178"/>
      <c r="H265" s="159"/>
      <c r="I265" s="159"/>
      <c r="J265" s="159"/>
      <c r="K265" s="159"/>
      <c r="L265" s="159"/>
      <c r="M265" s="159"/>
      <c r="N265" s="159"/>
      <c r="O265" s="159"/>
      <c r="P265" s="159"/>
      <c r="Q265" s="159"/>
      <c r="R265" s="159"/>
      <c r="S265" s="159"/>
      <c r="T265" s="159"/>
      <c r="U265" s="159"/>
      <c r="V265" s="159"/>
      <c r="W265" s="159"/>
      <c r="X265" s="159"/>
      <c r="Y265" s="159"/>
      <c r="Z265" s="159"/>
    </row>
    <row r="266" spans="1:26" ht="35.25" customHeight="1" x14ac:dyDescent="0.2">
      <c r="A266" s="177"/>
      <c r="B266" s="159"/>
      <c r="C266" s="159"/>
      <c r="D266" s="159"/>
      <c r="E266" s="159"/>
      <c r="F266" s="159"/>
      <c r="G266" s="159"/>
      <c r="H266" s="159"/>
      <c r="I266" s="159"/>
      <c r="J266" s="159"/>
      <c r="K266" s="159"/>
      <c r="L266" s="159"/>
      <c r="M266" s="159"/>
      <c r="N266" s="159"/>
      <c r="O266" s="159"/>
      <c r="P266" s="159"/>
      <c r="Q266" s="159"/>
      <c r="R266" s="159"/>
      <c r="S266" s="159"/>
      <c r="T266" s="159"/>
      <c r="U266" s="159"/>
      <c r="V266" s="159"/>
      <c r="W266" s="159"/>
      <c r="X266" s="159"/>
      <c r="Y266" s="159"/>
      <c r="Z266" s="159"/>
    </row>
    <row r="267" spans="1:26" ht="35.25" customHeight="1" x14ac:dyDescent="0.2">
      <c r="A267" s="177"/>
      <c r="B267" s="159"/>
      <c r="C267" s="159"/>
      <c r="D267" s="159"/>
      <c r="E267" s="159"/>
      <c r="F267" s="159"/>
      <c r="G267" s="159"/>
      <c r="H267" s="159"/>
      <c r="I267" s="159"/>
      <c r="J267" s="159"/>
      <c r="K267" s="159"/>
      <c r="L267" s="159"/>
      <c r="M267" s="159"/>
      <c r="N267" s="159"/>
      <c r="O267" s="159"/>
      <c r="P267" s="159"/>
      <c r="Q267" s="159"/>
      <c r="R267" s="159"/>
      <c r="S267" s="159"/>
      <c r="T267" s="159"/>
      <c r="U267" s="159"/>
      <c r="V267" s="159"/>
      <c r="W267" s="159"/>
      <c r="X267" s="159"/>
      <c r="Y267" s="159"/>
      <c r="Z267" s="159"/>
    </row>
    <row r="268" spans="1:26" ht="35.25" customHeight="1" x14ac:dyDescent="0.2">
      <c r="A268" s="177"/>
      <c r="B268" s="159"/>
      <c r="C268" s="159"/>
      <c r="D268" s="159"/>
      <c r="E268" s="159"/>
      <c r="F268" s="159"/>
      <c r="G268" s="159"/>
      <c r="H268" s="159"/>
      <c r="I268" s="159"/>
      <c r="J268" s="159"/>
      <c r="K268" s="159"/>
      <c r="L268" s="159"/>
      <c r="M268" s="159"/>
      <c r="N268" s="159"/>
      <c r="O268" s="159"/>
      <c r="P268" s="159"/>
      <c r="Q268" s="159"/>
      <c r="R268" s="159"/>
      <c r="S268" s="159"/>
      <c r="T268" s="159"/>
      <c r="U268" s="159"/>
      <c r="V268" s="159"/>
      <c r="W268" s="159"/>
      <c r="X268" s="159"/>
      <c r="Y268" s="159"/>
      <c r="Z268" s="159"/>
    </row>
    <row r="269" spans="1:26" ht="35.25" customHeight="1" x14ac:dyDescent="0.2">
      <c r="A269" s="177"/>
      <c r="B269" s="159"/>
      <c r="C269" s="159"/>
      <c r="D269" s="159"/>
      <c r="E269" s="159"/>
      <c r="F269" s="159"/>
      <c r="G269" s="159"/>
      <c r="H269" s="159"/>
      <c r="I269" s="159"/>
      <c r="J269" s="159"/>
      <c r="K269" s="159"/>
      <c r="L269" s="159"/>
      <c r="M269" s="159"/>
      <c r="N269" s="159"/>
      <c r="O269" s="159"/>
      <c r="P269" s="159"/>
      <c r="Q269" s="159"/>
      <c r="R269" s="159"/>
      <c r="S269" s="159"/>
      <c r="T269" s="159"/>
      <c r="U269" s="159"/>
      <c r="V269" s="159"/>
      <c r="W269" s="159"/>
      <c r="X269" s="159"/>
      <c r="Y269" s="159"/>
      <c r="Z269" s="159"/>
    </row>
    <row r="270" spans="1:26" ht="35.25" customHeight="1" x14ac:dyDescent="0.2">
      <c r="A270" s="177"/>
      <c r="B270" s="159"/>
      <c r="C270" s="159"/>
      <c r="D270" s="159"/>
      <c r="E270" s="159"/>
      <c r="F270" s="159"/>
      <c r="G270" s="159"/>
      <c r="H270" s="159"/>
      <c r="I270" s="159"/>
      <c r="J270" s="159"/>
      <c r="K270" s="159"/>
      <c r="L270" s="159"/>
      <c r="M270" s="159"/>
      <c r="N270" s="159"/>
      <c r="O270" s="159"/>
      <c r="P270" s="159"/>
      <c r="Q270" s="159"/>
      <c r="R270" s="159"/>
      <c r="S270" s="159"/>
      <c r="T270" s="159"/>
      <c r="U270" s="159"/>
      <c r="V270" s="159"/>
      <c r="W270" s="159"/>
      <c r="X270" s="159"/>
      <c r="Y270" s="159"/>
      <c r="Z270" s="159"/>
    </row>
    <row r="271" spans="1:26" ht="35.25" customHeight="1" x14ac:dyDescent="0.2">
      <c r="A271" s="177"/>
      <c r="B271" s="159"/>
      <c r="C271" s="159"/>
      <c r="D271" s="159"/>
      <c r="E271" s="159"/>
      <c r="F271" s="159"/>
      <c r="G271" s="159"/>
      <c r="H271" s="159"/>
      <c r="I271" s="159"/>
      <c r="J271" s="159"/>
      <c r="K271" s="159"/>
      <c r="L271" s="159"/>
      <c r="M271" s="159"/>
      <c r="N271" s="159"/>
      <c r="O271" s="159"/>
      <c r="P271" s="159"/>
      <c r="Q271" s="159"/>
      <c r="R271" s="159"/>
      <c r="S271" s="159"/>
      <c r="T271" s="159"/>
      <c r="U271" s="159"/>
      <c r="V271" s="159"/>
      <c r="W271" s="159"/>
      <c r="X271" s="159"/>
      <c r="Y271" s="159"/>
      <c r="Z271" s="159"/>
    </row>
    <row r="272" spans="1:26" ht="35.25" customHeight="1" x14ac:dyDescent="0.2">
      <c r="A272" s="177"/>
      <c r="B272" s="159"/>
      <c r="C272" s="159"/>
      <c r="D272" s="159"/>
      <c r="E272" s="159"/>
      <c r="F272" s="159"/>
      <c r="G272" s="159"/>
      <c r="H272" s="159"/>
      <c r="I272" s="159"/>
      <c r="J272" s="159"/>
      <c r="K272" s="159"/>
      <c r="L272" s="159"/>
      <c r="M272" s="159"/>
      <c r="N272" s="159"/>
      <c r="O272" s="159"/>
      <c r="P272" s="159"/>
      <c r="Q272" s="159"/>
      <c r="R272" s="159"/>
      <c r="S272" s="159"/>
      <c r="T272" s="159"/>
      <c r="U272" s="159"/>
      <c r="V272" s="159"/>
      <c r="W272" s="159"/>
      <c r="X272" s="159"/>
      <c r="Y272" s="159"/>
      <c r="Z272" s="159"/>
    </row>
    <row r="273" spans="1:26" ht="35.25" customHeight="1" x14ac:dyDescent="0.2">
      <c r="A273" s="177"/>
      <c r="B273" s="159"/>
      <c r="C273" s="159"/>
      <c r="D273" s="159"/>
      <c r="E273" s="159"/>
      <c r="F273" s="159"/>
      <c r="G273" s="159"/>
      <c r="H273" s="159"/>
      <c r="I273" s="159"/>
      <c r="J273" s="159"/>
      <c r="K273" s="159"/>
      <c r="L273" s="159"/>
      <c r="M273" s="159"/>
      <c r="N273" s="159"/>
      <c r="O273" s="159"/>
      <c r="P273" s="159"/>
      <c r="Q273" s="159"/>
      <c r="R273" s="159"/>
      <c r="S273" s="159"/>
      <c r="T273" s="159"/>
      <c r="U273" s="159"/>
      <c r="V273" s="159"/>
      <c r="W273" s="159"/>
      <c r="X273" s="159"/>
      <c r="Y273" s="159"/>
      <c r="Z273" s="159"/>
    </row>
    <row r="274" spans="1:26" ht="35.25" customHeight="1" x14ac:dyDescent="0.2">
      <c r="A274" s="177"/>
      <c r="B274" s="159"/>
      <c r="C274" s="159"/>
      <c r="D274" s="159"/>
      <c r="E274" s="159"/>
      <c r="F274" s="159"/>
      <c r="G274" s="159"/>
      <c r="H274" s="159"/>
      <c r="I274" s="159"/>
      <c r="J274" s="159"/>
      <c r="K274" s="159"/>
      <c r="L274" s="159"/>
      <c r="M274" s="159"/>
      <c r="N274" s="159"/>
      <c r="O274" s="159"/>
      <c r="P274" s="159"/>
      <c r="Q274" s="159"/>
      <c r="R274" s="159"/>
      <c r="S274" s="159"/>
      <c r="T274" s="159"/>
      <c r="U274" s="159"/>
      <c r="V274" s="159"/>
      <c r="W274" s="159"/>
      <c r="X274" s="159"/>
      <c r="Y274" s="159"/>
      <c r="Z274" s="159"/>
    </row>
    <row r="275" spans="1:26" ht="35.25" customHeight="1" x14ac:dyDescent="0.2">
      <c r="A275" s="177"/>
      <c r="B275" s="159"/>
      <c r="C275" s="159"/>
      <c r="D275" s="159"/>
      <c r="E275" s="159"/>
      <c r="F275" s="159"/>
      <c r="G275" s="159"/>
      <c r="H275" s="159"/>
      <c r="I275" s="159"/>
      <c r="J275" s="159"/>
      <c r="K275" s="159"/>
      <c r="L275" s="159"/>
      <c r="M275" s="159"/>
      <c r="N275" s="159"/>
      <c r="O275" s="159"/>
      <c r="P275" s="159"/>
      <c r="Q275" s="159"/>
      <c r="R275" s="159"/>
      <c r="S275" s="159"/>
      <c r="T275" s="159"/>
      <c r="U275" s="159"/>
      <c r="V275" s="159"/>
      <c r="W275" s="159"/>
      <c r="X275" s="159"/>
      <c r="Y275" s="159"/>
      <c r="Z275" s="159"/>
    </row>
    <row r="276" spans="1:26" ht="35.25" customHeight="1" x14ac:dyDescent="0.2">
      <c r="A276" s="177"/>
      <c r="B276" s="159"/>
      <c r="C276" s="159"/>
      <c r="D276" s="159"/>
      <c r="E276" s="159"/>
      <c r="F276" s="159"/>
      <c r="G276" s="159"/>
      <c r="H276" s="159"/>
      <c r="I276" s="159"/>
      <c r="J276" s="159"/>
      <c r="K276" s="159"/>
      <c r="L276" s="159"/>
      <c r="M276" s="159"/>
      <c r="N276" s="159"/>
      <c r="O276" s="159"/>
      <c r="P276" s="159"/>
      <c r="Q276" s="159"/>
      <c r="R276" s="159"/>
      <c r="S276" s="159"/>
      <c r="T276" s="159"/>
      <c r="U276" s="159"/>
      <c r="V276" s="159"/>
      <c r="W276" s="159"/>
      <c r="X276" s="159"/>
      <c r="Y276" s="159"/>
      <c r="Z276" s="159"/>
    </row>
    <row r="277" spans="1:26" ht="35.25" customHeight="1" x14ac:dyDescent="0.2">
      <c r="A277" s="177"/>
      <c r="B277" s="159"/>
      <c r="C277" s="159"/>
      <c r="D277" s="159"/>
      <c r="E277" s="159"/>
      <c r="F277" s="159"/>
      <c r="G277" s="159"/>
      <c r="H277" s="159"/>
      <c r="I277" s="159"/>
      <c r="J277" s="159"/>
      <c r="K277" s="159"/>
      <c r="L277" s="159"/>
      <c r="M277" s="159"/>
      <c r="N277" s="159"/>
      <c r="O277" s="159"/>
      <c r="P277" s="159"/>
      <c r="Q277" s="159"/>
      <c r="R277" s="159"/>
      <c r="S277" s="159"/>
      <c r="T277" s="159"/>
      <c r="U277" s="159"/>
      <c r="V277" s="159"/>
      <c r="W277" s="159"/>
      <c r="X277" s="159"/>
      <c r="Y277" s="159"/>
      <c r="Z277" s="159"/>
    </row>
    <row r="278" spans="1:26" ht="35.25" customHeight="1" x14ac:dyDescent="0.2">
      <c r="A278" s="177"/>
      <c r="B278" s="159"/>
      <c r="C278" s="159"/>
      <c r="D278" s="159"/>
      <c r="E278" s="159"/>
      <c r="F278" s="159"/>
      <c r="G278" s="159"/>
      <c r="H278" s="159"/>
      <c r="I278" s="159"/>
      <c r="J278" s="159"/>
      <c r="K278" s="159"/>
      <c r="L278" s="159"/>
      <c r="M278" s="159"/>
      <c r="N278" s="159"/>
      <c r="O278" s="159"/>
      <c r="P278" s="159"/>
      <c r="Q278" s="159"/>
      <c r="R278" s="159"/>
      <c r="S278" s="159"/>
      <c r="T278" s="159"/>
      <c r="U278" s="159"/>
      <c r="V278" s="159"/>
      <c r="W278" s="159"/>
      <c r="X278" s="159"/>
      <c r="Y278" s="159"/>
      <c r="Z278" s="159"/>
    </row>
    <row r="279" spans="1:26" ht="35.25" customHeight="1" x14ac:dyDescent="0.2">
      <c r="A279" s="177"/>
      <c r="B279" s="159"/>
      <c r="C279" s="159"/>
      <c r="D279" s="159"/>
      <c r="E279" s="159"/>
      <c r="F279" s="159"/>
      <c r="G279" s="159"/>
      <c r="H279" s="159"/>
      <c r="I279" s="159"/>
      <c r="J279" s="159"/>
      <c r="K279" s="159"/>
      <c r="L279" s="159"/>
      <c r="M279" s="159"/>
      <c r="N279" s="159"/>
      <c r="O279" s="159"/>
      <c r="P279" s="159"/>
      <c r="Q279" s="159"/>
      <c r="R279" s="159"/>
      <c r="S279" s="159"/>
      <c r="T279" s="159"/>
      <c r="U279" s="159"/>
      <c r="V279" s="159"/>
      <c r="W279" s="159"/>
      <c r="X279" s="159"/>
      <c r="Y279" s="159"/>
      <c r="Z279" s="159"/>
    </row>
    <row r="280" spans="1:26" ht="35.25" customHeight="1" x14ac:dyDescent="0.2">
      <c r="A280" s="177"/>
      <c r="B280" s="159"/>
      <c r="C280" s="159"/>
      <c r="D280" s="159"/>
      <c r="E280" s="159"/>
      <c r="F280" s="159"/>
      <c r="G280" s="159"/>
      <c r="H280" s="159"/>
      <c r="I280" s="159"/>
      <c r="J280" s="159"/>
      <c r="K280" s="159"/>
      <c r="L280" s="159"/>
      <c r="M280" s="159"/>
      <c r="N280" s="159"/>
      <c r="O280" s="159"/>
      <c r="P280" s="159"/>
      <c r="Q280" s="159"/>
      <c r="R280" s="159"/>
      <c r="S280" s="159"/>
      <c r="T280" s="159"/>
      <c r="U280" s="159"/>
      <c r="V280" s="159"/>
      <c r="W280" s="159"/>
      <c r="X280" s="159"/>
      <c r="Y280" s="159"/>
      <c r="Z280" s="159"/>
    </row>
    <row r="281" spans="1:26" ht="35.25" customHeight="1" x14ac:dyDescent="0.2">
      <c r="A281" s="177"/>
      <c r="B281" s="159"/>
      <c r="C281" s="159"/>
      <c r="D281" s="159"/>
      <c r="E281" s="159"/>
      <c r="F281" s="159"/>
      <c r="G281" s="159"/>
      <c r="H281" s="159"/>
      <c r="I281" s="159"/>
      <c r="J281" s="159"/>
      <c r="K281" s="159"/>
      <c r="L281" s="159"/>
      <c r="M281" s="159"/>
      <c r="N281" s="159"/>
      <c r="O281" s="159"/>
      <c r="P281" s="159"/>
      <c r="Q281" s="159"/>
      <c r="R281" s="159"/>
      <c r="S281" s="159"/>
      <c r="T281" s="159"/>
      <c r="U281" s="159"/>
      <c r="V281" s="159"/>
      <c r="W281" s="159"/>
      <c r="X281" s="159"/>
      <c r="Y281" s="159"/>
      <c r="Z281" s="159"/>
    </row>
    <row r="282" spans="1:26" ht="35.25" customHeight="1" x14ac:dyDescent="0.2">
      <c r="A282" s="177"/>
      <c r="B282" s="159"/>
      <c r="C282" s="159"/>
      <c r="D282" s="159"/>
      <c r="E282" s="159"/>
      <c r="F282" s="159"/>
      <c r="G282" s="159"/>
      <c r="H282" s="159"/>
      <c r="I282" s="159"/>
      <c r="J282" s="159"/>
      <c r="K282" s="159"/>
      <c r="L282" s="159"/>
      <c r="M282" s="159"/>
      <c r="N282" s="159"/>
      <c r="O282" s="159"/>
      <c r="P282" s="159"/>
      <c r="Q282" s="159"/>
      <c r="R282" s="159"/>
      <c r="S282" s="159"/>
      <c r="T282" s="159"/>
      <c r="U282" s="159"/>
      <c r="V282" s="159"/>
      <c r="W282" s="159"/>
      <c r="X282" s="159"/>
      <c r="Y282" s="159"/>
      <c r="Z282" s="159"/>
    </row>
    <row r="283" spans="1:26" ht="35.25" customHeight="1" x14ac:dyDescent="0.2">
      <c r="A283" s="177"/>
      <c r="B283" s="159"/>
      <c r="C283" s="159"/>
      <c r="D283" s="159"/>
      <c r="E283" s="159"/>
      <c r="F283" s="159"/>
      <c r="G283" s="159"/>
      <c r="H283" s="159"/>
      <c r="I283" s="159"/>
      <c r="J283" s="159"/>
      <c r="K283" s="159"/>
      <c r="L283" s="159"/>
      <c r="M283" s="159"/>
      <c r="N283" s="159"/>
      <c r="O283" s="159"/>
      <c r="P283" s="159"/>
      <c r="Q283" s="159"/>
      <c r="R283" s="159"/>
      <c r="S283" s="159"/>
      <c r="T283" s="159"/>
      <c r="U283" s="159"/>
      <c r="V283" s="159"/>
      <c r="W283" s="159"/>
      <c r="X283" s="159"/>
      <c r="Y283" s="159"/>
      <c r="Z283" s="159"/>
    </row>
    <row r="284" spans="1:26" ht="35.25" customHeight="1" x14ac:dyDescent="0.2">
      <c r="A284" s="177"/>
      <c r="B284" s="159"/>
      <c r="C284" s="159"/>
      <c r="D284" s="159"/>
      <c r="E284" s="159"/>
      <c r="F284" s="159"/>
      <c r="G284" s="159"/>
      <c r="H284" s="159"/>
      <c r="I284" s="159"/>
      <c r="J284" s="159"/>
      <c r="K284" s="159"/>
      <c r="L284" s="159"/>
      <c r="M284" s="159"/>
      <c r="N284" s="159"/>
      <c r="O284" s="159"/>
      <c r="P284" s="159"/>
      <c r="Q284" s="159"/>
      <c r="R284" s="159"/>
      <c r="S284" s="159"/>
      <c r="T284" s="159"/>
      <c r="U284" s="159"/>
      <c r="V284" s="159"/>
      <c r="W284" s="159"/>
      <c r="X284" s="159"/>
      <c r="Y284" s="159"/>
      <c r="Z284" s="159"/>
    </row>
    <row r="285" spans="1:26" ht="35.25" customHeight="1" x14ac:dyDescent="0.2">
      <c r="A285" s="177"/>
      <c r="B285" s="159"/>
      <c r="C285" s="159"/>
      <c r="D285" s="159"/>
      <c r="E285" s="159"/>
      <c r="F285" s="159"/>
      <c r="G285" s="159"/>
      <c r="H285" s="159"/>
      <c r="I285" s="159"/>
      <c r="J285" s="159"/>
      <c r="K285" s="159"/>
      <c r="L285" s="159"/>
      <c r="M285" s="159"/>
      <c r="N285" s="159"/>
      <c r="O285" s="159"/>
      <c r="P285" s="159"/>
      <c r="Q285" s="159"/>
      <c r="R285" s="159"/>
      <c r="S285" s="159"/>
      <c r="T285" s="159"/>
      <c r="U285" s="159"/>
      <c r="V285" s="159"/>
      <c r="W285" s="159"/>
      <c r="X285" s="159"/>
      <c r="Y285" s="159"/>
      <c r="Z285" s="159"/>
    </row>
    <row r="286" spans="1:26" ht="35.25" customHeight="1" x14ac:dyDescent="0.2">
      <c r="A286" s="177"/>
      <c r="B286" s="159"/>
      <c r="C286" s="159"/>
      <c r="D286" s="159"/>
      <c r="E286" s="159"/>
      <c r="F286" s="159"/>
      <c r="G286" s="159"/>
      <c r="H286" s="159"/>
      <c r="I286" s="159"/>
      <c r="J286" s="159"/>
      <c r="K286" s="159"/>
      <c r="L286" s="159"/>
      <c r="M286" s="159"/>
      <c r="N286" s="159"/>
      <c r="O286" s="159"/>
      <c r="P286" s="159"/>
      <c r="Q286" s="159"/>
      <c r="R286" s="159"/>
      <c r="S286" s="159"/>
      <c r="T286" s="159"/>
      <c r="U286" s="159"/>
      <c r="V286" s="159"/>
      <c r="W286" s="159"/>
      <c r="X286" s="159"/>
      <c r="Y286" s="159"/>
      <c r="Z286" s="159"/>
    </row>
    <row r="287" spans="1:26" ht="35.25" customHeight="1" x14ac:dyDescent="0.2">
      <c r="A287" s="177"/>
      <c r="B287" s="159"/>
      <c r="C287" s="159"/>
      <c r="D287" s="159"/>
      <c r="E287" s="159"/>
      <c r="F287" s="159"/>
      <c r="G287" s="159"/>
      <c r="H287" s="159"/>
      <c r="I287" s="159"/>
      <c r="J287" s="159"/>
      <c r="K287" s="159"/>
      <c r="L287" s="159"/>
      <c r="M287" s="159"/>
      <c r="N287" s="159"/>
      <c r="O287" s="159"/>
      <c r="P287" s="159"/>
      <c r="Q287" s="159"/>
      <c r="R287" s="159"/>
      <c r="S287" s="159"/>
      <c r="T287" s="159"/>
      <c r="U287" s="159"/>
      <c r="V287" s="159"/>
      <c r="W287" s="159"/>
      <c r="X287" s="159"/>
      <c r="Y287" s="159"/>
      <c r="Z287" s="159"/>
    </row>
    <row r="288" spans="1:26" ht="35.25" customHeight="1" x14ac:dyDescent="0.2">
      <c r="A288" s="177"/>
      <c r="B288" s="159"/>
      <c r="C288" s="159"/>
      <c r="D288" s="159"/>
      <c r="E288" s="159"/>
      <c r="F288" s="159"/>
      <c r="G288" s="159"/>
      <c r="H288" s="159"/>
      <c r="I288" s="159"/>
      <c r="J288" s="159"/>
      <c r="K288" s="159"/>
      <c r="L288" s="159"/>
      <c r="M288" s="159"/>
      <c r="N288" s="159"/>
      <c r="O288" s="159"/>
      <c r="P288" s="159"/>
      <c r="Q288" s="159"/>
      <c r="R288" s="159"/>
      <c r="S288" s="159"/>
      <c r="T288" s="159"/>
      <c r="U288" s="159"/>
      <c r="V288" s="159"/>
      <c r="W288" s="159"/>
      <c r="X288" s="159"/>
      <c r="Y288" s="159"/>
      <c r="Z288" s="159"/>
    </row>
    <row r="289" spans="1:26" ht="35.25" customHeight="1" x14ac:dyDescent="0.2">
      <c r="A289" s="177"/>
      <c r="B289" s="159"/>
      <c r="C289" s="159"/>
      <c r="D289" s="159"/>
      <c r="E289" s="159"/>
      <c r="F289" s="159"/>
      <c r="G289" s="159"/>
      <c r="H289" s="159"/>
      <c r="I289" s="159"/>
      <c r="J289" s="159"/>
      <c r="K289" s="159"/>
      <c r="L289" s="159"/>
      <c r="M289" s="159"/>
      <c r="N289" s="159"/>
      <c r="O289" s="159"/>
      <c r="P289" s="159"/>
      <c r="Q289" s="159"/>
      <c r="R289" s="159"/>
      <c r="S289" s="159"/>
      <c r="T289" s="159"/>
      <c r="U289" s="159"/>
      <c r="V289" s="159"/>
      <c r="W289" s="159"/>
      <c r="X289" s="159"/>
      <c r="Y289" s="159"/>
      <c r="Z289" s="159"/>
    </row>
    <row r="290" spans="1:26" ht="35.25" customHeight="1" x14ac:dyDescent="0.2">
      <c r="A290" s="177"/>
      <c r="B290" s="159"/>
      <c r="C290" s="159"/>
      <c r="D290" s="159"/>
      <c r="E290" s="159"/>
      <c r="F290" s="159"/>
      <c r="G290" s="159"/>
      <c r="H290" s="159"/>
      <c r="I290" s="159"/>
      <c r="J290" s="159"/>
      <c r="K290" s="159"/>
      <c r="L290" s="159"/>
      <c r="M290" s="159"/>
      <c r="N290" s="159"/>
      <c r="O290" s="159"/>
      <c r="P290" s="159"/>
      <c r="Q290" s="159"/>
      <c r="R290" s="159"/>
      <c r="S290" s="159"/>
      <c r="T290" s="159"/>
      <c r="U290" s="159"/>
      <c r="V290" s="159"/>
      <c r="W290" s="159"/>
      <c r="X290" s="159"/>
      <c r="Y290" s="159"/>
      <c r="Z290" s="159"/>
    </row>
    <row r="291" spans="1:26" ht="35.25" customHeight="1" x14ac:dyDescent="0.2">
      <c r="A291" s="177"/>
      <c r="B291" s="159"/>
      <c r="C291" s="159"/>
      <c r="D291" s="159"/>
      <c r="E291" s="159"/>
      <c r="F291" s="159"/>
      <c r="G291" s="159"/>
      <c r="H291" s="159"/>
      <c r="I291" s="159"/>
      <c r="J291" s="159"/>
      <c r="K291" s="159"/>
      <c r="L291" s="159"/>
      <c r="M291" s="159"/>
      <c r="N291" s="159"/>
      <c r="O291" s="159"/>
      <c r="P291" s="159"/>
      <c r="Q291" s="159"/>
      <c r="R291" s="159"/>
      <c r="S291" s="159"/>
      <c r="T291" s="159"/>
      <c r="U291" s="159"/>
      <c r="V291" s="159"/>
      <c r="W291" s="159"/>
      <c r="X291" s="159"/>
      <c r="Y291" s="159"/>
      <c r="Z291" s="159"/>
    </row>
    <row r="292" spans="1:26" ht="35.25" customHeight="1" x14ac:dyDescent="0.2">
      <c r="A292" s="177"/>
      <c r="B292" s="159"/>
      <c r="C292" s="159"/>
      <c r="D292" s="159"/>
      <c r="E292" s="159"/>
      <c r="F292" s="159"/>
      <c r="G292" s="159"/>
      <c r="H292" s="159"/>
      <c r="I292" s="159"/>
      <c r="J292" s="159"/>
      <c r="K292" s="159"/>
      <c r="L292" s="159"/>
      <c r="M292" s="159"/>
      <c r="N292" s="159"/>
      <c r="O292" s="159"/>
      <c r="P292" s="159"/>
      <c r="Q292" s="159"/>
      <c r="R292" s="159"/>
      <c r="S292" s="159"/>
      <c r="T292" s="159"/>
      <c r="U292" s="159"/>
      <c r="V292" s="159"/>
      <c r="W292" s="159"/>
      <c r="X292" s="159"/>
      <c r="Y292" s="159"/>
      <c r="Z292" s="159"/>
    </row>
    <row r="293" spans="1:26" ht="35.25" customHeight="1" x14ac:dyDescent="0.2">
      <c r="A293" s="177"/>
      <c r="B293" s="159"/>
      <c r="C293" s="159"/>
      <c r="D293" s="159"/>
      <c r="E293" s="159"/>
      <c r="F293" s="159"/>
      <c r="G293" s="159"/>
      <c r="H293" s="159"/>
      <c r="I293" s="159"/>
      <c r="J293" s="159"/>
      <c r="K293" s="159"/>
      <c r="L293" s="159"/>
      <c r="M293" s="159"/>
      <c r="N293" s="159"/>
      <c r="O293" s="159"/>
      <c r="P293" s="159"/>
      <c r="Q293" s="159"/>
      <c r="R293" s="159"/>
      <c r="S293" s="159"/>
      <c r="T293" s="159"/>
      <c r="U293" s="159"/>
      <c r="V293" s="159"/>
      <c r="W293" s="159"/>
      <c r="X293" s="159"/>
      <c r="Y293" s="159"/>
      <c r="Z293" s="159"/>
    </row>
    <row r="294" spans="1:26" ht="35.25" customHeight="1" x14ac:dyDescent="0.2">
      <c r="A294" s="177"/>
      <c r="B294" s="159"/>
      <c r="C294" s="159"/>
      <c r="D294" s="159"/>
      <c r="E294" s="159"/>
      <c r="F294" s="159"/>
      <c r="G294" s="159"/>
      <c r="H294" s="159"/>
      <c r="I294" s="159"/>
      <c r="J294" s="159"/>
      <c r="K294" s="159"/>
      <c r="L294" s="159"/>
      <c r="M294" s="159"/>
      <c r="N294" s="159"/>
      <c r="O294" s="159"/>
      <c r="P294" s="159"/>
      <c r="Q294" s="159"/>
      <c r="R294" s="159"/>
      <c r="S294" s="159"/>
      <c r="T294" s="159"/>
      <c r="U294" s="159"/>
      <c r="V294" s="159"/>
      <c r="W294" s="159"/>
      <c r="X294" s="159"/>
      <c r="Y294" s="159"/>
      <c r="Z294" s="159"/>
    </row>
    <row r="295" spans="1:26" ht="35.25" customHeight="1" x14ac:dyDescent="0.2">
      <c r="A295" s="177"/>
      <c r="B295" s="159"/>
      <c r="C295" s="159"/>
      <c r="D295" s="159"/>
      <c r="E295" s="159"/>
      <c r="F295" s="159"/>
      <c r="G295" s="159"/>
      <c r="H295" s="159"/>
      <c r="I295" s="159"/>
      <c r="J295" s="159"/>
      <c r="K295" s="159"/>
      <c r="L295" s="159"/>
      <c r="M295" s="159"/>
      <c r="N295" s="159"/>
      <c r="O295" s="159"/>
      <c r="P295" s="159"/>
      <c r="Q295" s="159"/>
      <c r="R295" s="159"/>
      <c r="S295" s="159"/>
      <c r="T295" s="159"/>
      <c r="U295" s="159"/>
      <c r="V295" s="159"/>
      <c r="W295" s="159"/>
      <c r="X295" s="159"/>
      <c r="Y295" s="159"/>
      <c r="Z295" s="159"/>
    </row>
    <row r="296" spans="1:26" ht="35.25" customHeight="1" x14ac:dyDescent="0.2">
      <c r="A296" s="177"/>
      <c r="B296" s="159"/>
      <c r="C296" s="159"/>
      <c r="D296" s="159"/>
      <c r="E296" s="159"/>
      <c r="F296" s="159"/>
      <c r="G296" s="159"/>
      <c r="H296" s="159"/>
      <c r="I296" s="159"/>
      <c r="J296" s="159"/>
      <c r="K296" s="159"/>
      <c r="L296" s="159"/>
      <c r="M296" s="159"/>
      <c r="N296" s="159"/>
      <c r="O296" s="159"/>
      <c r="P296" s="159"/>
      <c r="Q296" s="159"/>
      <c r="R296" s="159"/>
      <c r="S296" s="159"/>
      <c r="T296" s="159"/>
      <c r="U296" s="159"/>
      <c r="V296" s="159"/>
      <c r="W296" s="159"/>
      <c r="X296" s="159"/>
      <c r="Y296" s="159"/>
      <c r="Z296" s="159"/>
    </row>
    <row r="297" spans="1:26" ht="35.25" customHeight="1" x14ac:dyDescent="0.2">
      <c r="A297" s="177"/>
      <c r="B297" s="159"/>
      <c r="C297" s="159"/>
      <c r="D297" s="159"/>
      <c r="E297" s="159"/>
      <c r="F297" s="159"/>
      <c r="G297" s="159"/>
      <c r="H297" s="159"/>
      <c r="I297" s="159"/>
      <c r="J297" s="159"/>
      <c r="K297" s="159"/>
      <c r="L297" s="159"/>
      <c r="M297" s="159"/>
      <c r="N297" s="159"/>
      <c r="O297" s="159"/>
      <c r="P297" s="159"/>
      <c r="Q297" s="159"/>
      <c r="R297" s="159"/>
      <c r="S297" s="159"/>
      <c r="T297" s="159"/>
      <c r="U297" s="159"/>
      <c r="V297" s="159"/>
      <c r="W297" s="159"/>
      <c r="X297" s="159"/>
      <c r="Y297" s="159"/>
      <c r="Z297" s="159"/>
    </row>
    <row r="298" spans="1:26" ht="35.25" customHeight="1" x14ac:dyDescent="0.2">
      <c r="A298" s="177"/>
      <c r="B298" s="159"/>
      <c r="C298" s="159"/>
      <c r="D298" s="159"/>
      <c r="E298" s="159"/>
      <c r="F298" s="159"/>
      <c r="G298" s="159"/>
      <c r="H298" s="159"/>
      <c r="I298" s="159"/>
      <c r="J298" s="159"/>
      <c r="K298" s="159"/>
      <c r="L298" s="159"/>
      <c r="M298" s="159"/>
      <c r="N298" s="159"/>
      <c r="O298" s="159"/>
      <c r="P298" s="159"/>
      <c r="Q298" s="159"/>
      <c r="R298" s="159"/>
      <c r="S298" s="159"/>
      <c r="T298" s="159"/>
      <c r="U298" s="159"/>
      <c r="V298" s="159"/>
      <c r="W298" s="159"/>
      <c r="X298" s="159"/>
      <c r="Y298" s="159"/>
      <c r="Z298" s="159"/>
    </row>
    <row r="299" spans="1:26" ht="35.25" customHeight="1" x14ac:dyDescent="0.2">
      <c r="A299" s="177"/>
      <c r="B299" s="159"/>
      <c r="C299" s="159"/>
      <c r="D299" s="159"/>
      <c r="E299" s="159"/>
      <c r="F299" s="159"/>
      <c r="G299" s="159"/>
      <c r="H299" s="159"/>
      <c r="I299" s="159"/>
      <c r="J299" s="159"/>
      <c r="K299" s="159"/>
      <c r="L299" s="159"/>
      <c r="M299" s="159"/>
      <c r="N299" s="159"/>
      <c r="O299" s="159"/>
      <c r="P299" s="159"/>
      <c r="Q299" s="159"/>
      <c r="R299" s="159"/>
      <c r="S299" s="159"/>
      <c r="T299" s="159"/>
      <c r="U299" s="159"/>
      <c r="V299" s="159"/>
      <c r="W299" s="159"/>
      <c r="X299" s="159"/>
      <c r="Y299" s="159"/>
      <c r="Z299" s="159"/>
    </row>
    <row r="300" spans="1:26" ht="35.25" customHeight="1" x14ac:dyDescent="0.2">
      <c r="A300" s="177"/>
      <c r="B300" s="159"/>
      <c r="C300" s="159"/>
      <c r="D300" s="159"/>
      <c r="E300" s="159"/>
      <c r="F300" s="159"/>
      <c r="G300" s="159"/>
      <c r="H300" s="159"/>
      <c r="I300" s="159"/>
      <c r="J300" s="159"/>
      <c r="K300" s="159"/>
      <c r="L300" s="159"/>
      <c r="M300" s="159"/>
      <c r="N300" s="159"/>
      <c r="O300" s="159"/>
      <c r="P300" s="159"/>
      <c r="Q300" s="159"/>
      <c r="R300" s="159"/>
      <c r="S300" s="159"/>
      <c r="T300" s="159"/>
      <c r="U300" s="159"/>
      <c r="V300" s="159"/>
      <c r="W300" s="159"/>
      <c r="X300" s="159"/>
      <c r="Y300" s="159"/>
      <c r="Z300" s="159"/>
    </row>
    <row r="301" spans="1:26" ht="35.25" customHeight="1" x14ac:dyDescent="0.2">
      <c r="A301" s="177"/>
      <c r="B301" s="159"/>
      <c r="C301" s="159"/>
      <c r="D301" s="159"/>
      <c r="E301" s="159"/>
      <c r="F301" s="159"/>
      <c r="G301" s="159"/>
      <c r="H301" s="159"/>
      <c r="I301" s="159"/>
      <c r="J301" s="159"/>
      <c r="K301" s="159"/>
      <c r="L301" s="159"/>
      <c r="M301" s="159"/>
      <c r="N301" s="159"/>
      <c r="O301" s="159"/>
      <c r="P301" s="159"/>
      <c r="Q301" s="159"/>
      <c r="R301" s="159"/>
      <c r="S301" s="159"/>
      <c r="T301" s="159"/>
      <c r="U301" s="159"/>
      <c r="V301" s="159"/>
      <c r="W301" s="159"/>
      <c r="X301" s="159"/>
      <c r="Y301" s="159"/>
      <c r="Z301" s="159"/>
    </row>
    <row r="302" spans="1:26" ht="35.25" customHeight="1" x14ac:dyDescent="0.2">
      <c r="A302" s="177"/>
      <c r="B302" s="159"/>
      <c r="C302" s="159"/>
      <c r="D302" s="159"/>
      <c r="E302" s="159"/>
      <c r="F302" s="159"/>
      <c r="G302" s="159"/>
      <c r="H302" s="159"/>
      <c r="I302" s="159"/>
      <c r="J302" s="159"/>
      <c r="K302" s="159"/>
      <c r="L302" s="159"/>
      <c r="M302" s="159"/>
      <c r="N302" s="159"/>
      <c r="O302" s="159"/>
      <c r="P302" s="159"/>
      <c r="Q302" s="159"/>
      <c r="R302" s="159"/>
      <c r="S302" s="159"/>
      <c r="T302" s="159"/>
      <c r="U302" s="159"/>
      <c r="V302" s="159"/>
      <c r="W302" s="159"/>
      <c r="X302" s="159"/>
      <c r="Y302" s="159"/>
      <c r="Z302" s="159"/>
    </row>
    <row r="303" spans="1:26" ht="35.25" customHeight="1" x14ac:dyDescent="0.2">
      <c r="A303" s="177"/>
      <c r="B303" s="159"/>
      <c r="C303" s="159"/>
      <c r="D303" s="159"/>
      <c r="E303" s="159"/>
      <c r="F303" s="159"/>
      <c r="G303" s="159"/>
      <c r="H303" s="159"/>
      <c r="I303" s="159"/>
      <c r="J303" s="159"/>
      <c r="K303" s="159"/>
      <c r="L303" s="159"/>
      <c r="M303" s="159"/>
      <c r="N303" s="159"/>
      <c r="O303" s="159"/>
      <c r="P303" s="159"/>
      <c r="Q303" s="159"/>
      <c r="R303" s="159"/>
      <c r="S303" s="159"/>
      <c r="T303" s="159"/>
      <c r="U303" s="159"/>
      <c r="V303" s="159"/>
      <c r="W303" s="159"/>
      <c r="X303" s="159"/>
      <c r="Y303" s="159"/>
      <c r="Z303" s="159"/>
    </row>
    <row r="304" spans="1:26" ht="35.25" customHeight="1" x14ac:dyDescent="0.2">
      <c r="A304" s="177"/>
      <c r="B304" s="159"/>
      <c r="C304" s="159"/>
      <c r="D304" s="159"/>
      <c r="E304" s="159"/>
      <c r="F304" s="159"/>
      <c r="G304" s="159"/>
      <c r="H304" s="159"/>
      <c r="I304" s="159"/>
      <c r="J304" s="159"/>
      <c r="K304" s="159"/>
      <c r="L304" s="159"/>
      <c r="M304" s="159"/>
      <c r="N304" s="159"/>
      <c r="O304" s="159"/>
      <c r="P304" s="159"/>
      <c r="Q304" s="159"/>
      <c r="R304" s="159"/>
      <c r="S304" s="159"/>
      <c r="T304" s="159"/>
      <c r="U304" s="159"/>
      <c r="V304" s="159"/>
      <c r="W304" s="159"/>
      <c r="X304" s="159"/>
      <c r="Y304" s="159"/>
      <c r="Z304" s="159"/>
    </row>
    <row r="305" spans="1:26" ht="35.25" customHeight="1" x14ac:dyDescent="0.2">
      <c r="A305" s="177"/>
      <c r="B305" s="159"/>
      <c r="C305" s="159"/>
      <c r="D305" s="159"/>
      <c r="E305" s="159"/>
      <c r="F305" s="159"/>
      <c r="G305" s="159"/>
      <c r="H305" s="159"/>
      <c r="I305" s="159"/>
      <c r="J305" s="159"/>
      <c r="K305" s="159"/>
      <c r="L305" s="159"/>
      <c r="M305" s="159"/>
      <c r="N305" s="159"/>
      <c r="O305" s="159"/>
      <c r="P305" s="159"/>
      <c r="Q305" s="159"/>
      <c r="R305" s="159"/>
      <c r="S305" s="159"/>
      <c r="T305" s="159"/>
      <c r="U305" s="159"/>
      <c r="V305" s="159"/>
      <c r="W305" s="159"/>
      <c r="X305" s="159"/>
      <c r="Y305" s="159"/>
      <c r="Z305" s="159"/>
    </row>
    <row r="306" spans="1:26" ht="35.25" customHeight="1" x14ac:dyDescent="0.2">
      <c r="A306" s="177"/>
      <c r="B306" s="159"/>
      <c r="C306" s="159"/>
      <c r="D306" s="159"/>
      <c r="E306" s="159"/>
      <c r="F306" s="159"/>
      <c r="G306" s="159"/>
      <c r="H306" s="159"/>
      <c r="I306" s="159"/>
      <c r="J306" s="159"/>
      <c r="K306" s="159"/>
      <c r="L306" s="159"/>
      <c r="M306" s="159"/>
      <c r="N306" s="159"/>
      <c r="O306" s="159"/>
      <c r="P306" s="159"/>
      <c r="Q306" s="159"/>
      <c r="R306" s="159"/>
      <c r="S306" s="159"/>
      <c r="T306" s="159"/>
      <c r="U306" s="159"/>
      <c r="V306" s="159"/>
      <c r="W306" s="159"/>
      <c r="X306" s="159"/>
      <c r="Y306" s="159"/>
      <c r="Z306" s="159"/>
    </row>
    <row r="307" spans="1:26" ht="35.25" customHeight="1" x14ac:dyDescent="0.2">
      <c r="A307" s="177"/>
      <c r="B307" s="159"/>
      <c r="C307" s="159"/>
      <c r="D307" s="159"/>
      <c r="E307" s="159"/>
      <c r="F307" s="159"/>
      <c r="G307" s="159"/>
      <c r="H307" s="159"/>
      <c r="I307" s="159"/>
      <c r="J307" s="159"/>
      <c r="K307" s="159"/>
      <c r="L307" s="159"/>
      <c r="M307" s="159"/>
      <c r="N307" s="159"/>
      <c r="O307" s="159"/>
      <c r="P307" s="159"/>
      <c r="Q307" s="159"/>
      <c r="R307" s="159"/>
      <c r="S307" s="159"/>
      <c r="T307" s="159"/>
      <c r="U307" s="159"/>
      <c r="V307" s="159"/>
      <c r="W307" s="159"/>
      <c r="X307" s="159"/>
      <c r="Y307" s="159"/>
      <c r="Z307" s="159"/>
    </row>
    <row r="308" spans="1:26" ht="35.25" customHeight="1" x14ac:dyDescent="0.2">
      <c r="A308" s="177"/>
      <c r="B308" s="159"/>
      <c r="C308" s="159"/>
      <c r="D308" s="159"/>
      <c r="E308" s="159"/>
      <c r="F308" s="159"/>
      <c r="G308" s="159"/>
      <c r="H308" s="159"/>
      <c r="I308" s="159"/>
      <c r="J308" s="159"/>
      <c r="K308" s="159"/>
      <c r="L308" s="159"/>
      <c r="M308" s="159"/>
      <c r="N308" s="159"/>
      <c r="O308" s="159"/>
      <c r="P308" s="159"/>
      <c r="Q308" s="159"/>
      <c r="R308" s="159"/>
      <c r="S308" s="159"/>
      <c r="T308" s="159"/>
      <c r="U308" s="159"/>
      <c r="V308" s="159"/>
      <c r="W308" s="159"/>
      <c r="X308" s="159"/>
      <c r="Y308" s="159"/>
      <c r="Z308" s="159"/>
    </row>
    <row r="309" spans="1:26" ht="35.25" customHeight="1" x14ac:dyDescent="0.2">
      <c r="A309" s="177"/>
      <c r="B309" s="159"/>
      <c r="C309" s="159"/>
      <c r="D309" s="159"/>
      <c r="E309" s="159"/>
      <c r="F309" s="159"/>
      <c r="G309" s="159"/>
      <c r="H309" s="159"/>
      <c r="I309" s="159"/>
      <c r="J309" s="159"/>
      <c r="K309" s="159"/>
      <c r="L309" s="159"/>
      <c r="M309" s="159"/>
      <c r="N309" s="159"/>
      <c r="O309" s="159"/>
      <c r="P309" s="159"/>
      <c r="Q309" s="159"/>
      <c r="R309" s="159"/>
      <c r="S309" s="159"/>
      <c r="T309" s="159"/>
      <c r="U309" s="159"/>
      <c r="V309" s="159"/>
      <c r="W309" s="159"/>
      <c r="X309" s="159"/>
      <c r="Y309" s="159"/>
      <c r="Z309" s="159"/>
    </row>
    <row r="310" spans="1:26" ht="35.25" customHeight="1" x14ac:dyDescent="0.2">
      <c r="A310" s="177"/>
      <c r="B310" s="159"/>
      <c r="C310" s="159"/>
      <c r="D310" s="159"/>
      <c r="E310" s="159"/>
      <c r="F310" s="159"/>
      <c r="G310" s="159"/>
      <c r="H310" s="159"/>
      <c r="I310" s="159"/>
      <c r="J310" s="159"/>
      <c r="K310" s="159"/>
      <c r="L310" s="159"/>
      <c r="M310" s="159"/>
      <c r="N310" s="159"/>
      <c r="O310" s="159"/>
      <c r="P310" s="159"/>
      <c r="Q310" s="159"/>
      <c r="R310" s="159"/>
      <c r="S310" s="159"/>
      <c r="T310" s="159"/>
      <c r="U310" s="159"/>
      <c r="V310" s="159"/>
      <c r="W310" s="159"/>
      <c r="X310" s="159"/>
      <c r="Y310" s="159"/>
      <c r="Z310" s="159"/>
    </row>
    <row r="311" spans="1:26" ht="35.25" customHeight="1" x14ac:dyDescent="0.2">
      <c r="A311" s="177"/>
      <c r="B311" s="159"/>
      <c r="C311" s="159"/>
      <c r="D311" s="159"/>
      <c r="E311" s="159"/>
      <c r="F311" s="159"/>
      <c r="G311" s="159"/>
      <c r="H311" s="159"/>
      <c r="I311" s="159"/>
      <c r="J311" s="159"/>
      <c r="K311" s="159"/>
      <c r="L311" s="159"/>
      <c r="M311" s="159"/>
      <c r="N311" s="159"/>
      <c r="O311" s="159"/>
      <c r="P311" s="159"/>
      <c r="Q311" s="159"/>
      <c r="R311" s="159"/>
      <c r="S311" s="159"/>
      <c r="T311" s="159"/>
      <c r="U311" s="159"/>
      <c r="V311" s="159"/>
      <c r="W311" s="159"/>
      <c r="X311" s="159"/>
      <c r="Y311" s="159"/>
      <c r="Z311" s="159"/>
    </row>
    <row r="312" spans="1:26" ht="35.25" customHeight="1" x14ac:dyDescent="0.2">
      <c r="A312" s="177"/>
      <c r="B312" s="159"/>
      <c r="C312" s="159"/>
      <c r="D312" s="159"/>
      <c r="E312" s="159"/>
      <c r="F312" s="159"/>
      <c r="G312" s="159"/>
      <c r="H312" s="159"/>
      <c r="I312" s="159"/>
      <c r="J312" s="159"/>
      <c r="K312" s="159"/>
      <c r="L312" s="159"/>
      <c r="M312" s="159"/>
      <c r="N312" s="159"/>
      <c r="O312" s="159"/>
      <c r="P312" s="159"/>
      <c r="Q312" s="159"/>
      <c r="R312" s="159"/>
      <c r="S312" s="159"/>
      <c r="T312" s="159"/>
      <c r="U312" s="159"/>
      <c r="V312" s="159"/>
      <c r="W312" s="159"/>
      <c r="X312" s="159"/>
      <c r="Y312" s="159"/>
      <c r="Z312" s="159"/>
    </row>
    <row r="313" spans="1:26" ht="35.25" customHeight="1" x14ac:dyDescent="0.2">
      <c r="A313" s="177"/>
      <c r="B313" s="159"/>
      <c r="C313" s="159"/>
      <c r="D313" s="159"/>
      <c r="E313" s="159"/>
      <c r="F313" s="159"/>
      <c r="G313" s="159"/>
      <c r="H313" s="159"/>
      <c r="I313" s="159"/>
      <c r="J313" s="159"/>
      <c r="K313" s="159"/>
      <c r="L313" s="159"/>
      <c r="M313" s="159"/>
      <c r="N313" s="159"/>
      <c r="O313" s="159"/>
      <c r="P313" s="159"/>
      <c r="Q313" s="159"/>
      <c r="R313" s="159"/>
      <c r="S313" s="159"/>
      <c r="T313" s="159"/>
      <c r="U313" s="159"/>
      <c r="V313" s="159"/>
      <c r="W313" s="159"/>
      <c r="X313" s="159"/>
      <c r="Y313" s="159"/>
      <c r="Z313" s="159"/>
    </row>
    <row r="314" spans="1:26" ht="35.25" customHeight="1" x14ac:dyDescent="0.2">
      <c r="A314" s="177"/>
      <c r="B314" s="159"/>
      <c r="C314" s="159"/>
      <c r="D314" s="159"/>
      <c r="E314" s="159"/>
      <c r="F314" s="159"/>
      <c r="G314" s="159"/>
      <c r="H314" s="159"/>
      <c r="I314" s="159"/>
      <c r="J314" s="159"/>
      <c r="K314" s="159"/>
      <c r="L314" s="159"/>
      <c r="M314" s="159"/>
      <c r="N314" s="159"/>
      <c r="O314" s="159"/>
      <c r="P314" s="159"/>
      <c r="Q314" s="159"/>
      <c r="R314" s="159"/>
      <c r="S314" s="159"/>
      <c r="T314" s="159"/>
      <c r="U314" s="159"/>
      <c r="V314" s="159"/>
      <c r="W314" s="159"/>
      <c r="X314" s="159"/>
      <c r="Y314" s="159"/>
      <c r="Z314" s="159"/>
    </row>
    <row r="315" spans="1:26" ht="35.25" customHeight="1" x14ac:dyDescent="0.2">
      <c r="A315" s="177"/>
      <c r="B315" s="159"/>
      <c r="C315" s="159"/>
      <c r="D315" s="159"/>
      <c r="E315" s="159"/>
      <c r="F315" s="159"/>
      <c r="G315" s="159"/>
      <c r="H315" s="159"/>
      <c r="I315" s="159"/>
      <c r="J315" s="159"/>
      <c r="K315" s="159"/>
      <c r="L315" s="159"/>
      <c r="M315" s="159"/>
      <c r="N315" s="159"/>
      <c r="O315" s="159"/>
      <c r="P315" s="159"/>
      <c r="Q315" s="159"/>
      <c r="R315" s="159"/>
      <c r="S315" s="159"/>
      <c r="T315" s="159"/>
      <c r="U315" s="159"/>
      <c r="V315" s="159"/>
      <c r="W315" s="159"/>
      <c r="X315" s="159"/>
      <c r="Y315" s="159"/>
      <c r="Z315" s="159"/>
    </row>
    <row r="316" spans="1:26" ht="35.25" customHeight="1" x14ac:dyDescent="0.2">
      <c r="A316" s="177"/>
      <c r="B316" s="159"/>
      <c r="C316" s="159"/>
      <c r="D316" s="159"/>
      <c r="E316" s="159"/>
      <c r="F316" s="159"/>
      <c r="G316" s="159"/>
      <c r="H316" s="159"/>
      <c r="I316" s="159"/>
      <c r="J316" s="159"/>
      <c r="K316" s="159"/>
      <c r="L316" s="159"/>
      <c r="M316" s="159"/>
      <c r="N316" s="159"/>
      <c r="O316" s="159"/>
      <c r="P316" s="159"/>
      <c r="Q316" s="159"/>
      <c r="R316" s="159"/>
      <c r="S316" s="159"/>
      <c r="T316" s="159"/>
      <c r="U316" s="159"/>
      <c r="V316" s="159"/>
      <c r="W316" s="159"/>
      <c r="X316" s="159"/>
      <c r="Y316" s="159"/>
      <c r="Z316" s="159"/>
    </row>
    <row r="317" spans="1:26" ht="35.25" customHeight="1" x14ac:dyDescent="0.2">
      <c r="A317" s="177"/>
      <c r="B317" s="159"/>
      <c r="C317" s="159"/>
      <c r="D317" s="159"/>
      <c r="E317" s="159"/>
      <c r="F317" s="159"/>
      <c r="G317" s="159"/>
      <c r="H317" s="159"/>
      <c r="I317" s="159"/>
      <c r="J317" s="159"/>
      <c r="K317" s="159"/>
      <c r="L317" s="159"/>
      <c r="M317" s="159"/>
      <c r="N317" s="159"/>
      <c r="O317" s="159"/>
      <c r="P317" s="159"/>
      <c r="Q317" s="159"/>
      <c r="R317" s="159"/>
      <c r="S317" s="159"/>
      <c r="T317" s="159"/>
      <c r="U317" s="159"/>
      <c r="V317" s="159"/>
      <c r="W317" s="159"/>
      <c r="X317" s="159"/>
      <c r="Y317" s="159"/>
      <c r="Z317" s="159"/>
    </row>
    <row r="318" spans="1:26" ht="35.25" customHeight="1" x14ac:dyDescent="0.2">
      <c r="A318" s="177"/>
      <c r="B318" s="159"/>
      <c r="C318" s="159"/>
      <c r="D318" s="159"/>
      <c r="E318" s="159"/>
      <c r="F318" s="159"/>
      <c r="G318" s="159"/>
      <c r="H318" s="159"/>
      <c r="I318" s="159"/>
      <c r="J318" s="159"/>
      <c r="K318" s="159"/>
      <c r="L318" s="159"/>
      <c r="M318" s="159"/>
      <c r="N318" s="159"/>
      <c r="O318" s="159"/>
      <c r="P318" s="159"/>
      <c r="Q318" s="159"/>
      <c r="R318" s="159"/>
      <c r="S318" s="159"/>
      <c r="T318" s="159"/>
      <c r="U318" s="159"/>
      <c r="V318" s="159"/>
      <c r="W318" s="159"/>
      <c r="X318" s="159"/>
      <c r="Y318" s="159"/>
      <c r="Z318" s="159"/>
    </row>
    <row r="319" spans="1:26" ht="35.25" customHeight="1" x14ac:dyDescent="0.2">
      <c r="A319" s="177"/>
      <c r="B319" s="159"/>
      <c r="C319" s="159"/>
      <c r="D319" s="159"/>
      <c r="E319" s="159"/>
      <c r="F319" s="159"/>
      <c r="G319" s="159"/>
      <c r="H319" s="159"/>
      <c r="I319" s="159"/>
      <c r="J319" s="159"/>
      <c r="K319" s="159"/>
      <c r="L319" s="159"/>
      <c r="M319" s="159"/>
      <c r="N319" s="159"/>
      <c r="O319" s="159"/>
      <c r="P319" s="159"/>
      <c r="Q319" s="159"/>
      <c r="R319" s="159"/>
      <c r="S319" s="159"/>
      <c r="T319" s="159"/>
      <c r="U319" s="159"/>
      <c r="V319" s="159"/>
      <c r="W319" s="159"/>
      <c r="X319" s="159"/>
      <c r="Y319" s="159"/>
      <c r="Z319" s="159"/>
    </row>
    <row r="320" spans="1:26" ht="35.25" customHeight="1" x14ac:dyDescent="0.2">
      <c r="A320" s="177"/>
      <c r="B320" s="159"/>
      <c r="C320" s="159"/>
      <c r="D320" s="159"/>
      <c r="E320" s="159"/>
      <c r="F320" s="159"/>
      <c r="G320" s="159"/>
      <c r="H320" s="159"/>
      <c r="I320" s="159"/>
      <c r="J320" s="159"/>
      <c r="K320" s="159"/>
      <c r="L320" s="159"/>
      <c r="M320" s="159"/>
      <c r="N320" s="159"/>
      <c r="O320" s="159"/>
      <c r="P320" s="159"/>
      <c r="Q320" s="159"/>
      <c r="R320" s="159"/>
      <c r="S320" s="159"/>
      <c r="T320" s="159"/>
      <c r="U320" s="159"/>
      <c r="V320" s="159"/>
      <c r="W320" s="159"/>
      <c r="X320" s="159"/>
      <c r="Y320" s="159"/>
      <c r="Z320" s="159"/>
    </row>
    <row r="321" spans="1:26" ht="35.25" customHeight="1" x14ac:dyDescent="0.2">
      <c r="A321" s="177"/>
      <c r="B321" s="159"/>
      <c r="C321" s="159"/>
      <c r="D321" s="159"/>
      <c r="E321" s="159"/>
      <c r="F321" s="159"/>
      <c r="G321" s="159"/>
      <c r="H321" s="159"/>
      <c r="I321" s="159"/>
      <c r="J321" s="159"/>
      <c r="K321" s="159"/>
      <c r="L321" s="159"/>
      <c r="M321" s="159"/>
      <c r="N321" s="159"/>
      <c r="O321" s="159"/>
      <c r="P321" s="159"/>
      <c r="Q321" s="159"/>
      <c r="R321" s="159"/>
      <c r="S321" s="159"/>
      <c r="T321" s="159"/>
      <c r="U321" s="159"/>
      <c r="V321" s="159"/>
      <c r="W321" s="159"/>
      <c r="X321" s="159"/>
      <c r="Y321" s="159"/>
      <c r="Z321" s="159"/>
    </row>
    <row r="322" spans="1:26" ht="35.25" customHeight="1" x14ac:dyDescent="0.2">
      <c r="A322" s="177"/>
      <c r="B322" s="159"/>
      <c r="C322" s="159"/>
      <c r="D322" s="159"/>
      <c r="E322" s="159"/>
      <c r="F322" s="159"/>
      <c r="G322" s="159"/>
      <c r="H322" s="159"/>
      <c r="I322" s="159"/>
      <c r="J322" s="159"/>
      <c r="K322" s="159"/>
      <c r="L322" s="159"/>
      <c r="M322" s="159"/>
      <c r="N322" s="159"/>
      <c r="O322" s="159"/>
      <c r="P322" s="159"/>
      <c r="Q322" s="159"/>
      <c r="R322" s="159"/>
      <c r="S322" s="159"/>
      <c r="T322" s="159"/>
      <c r="U322" s="159"/>
      <c r="V322" s="159"/>
      <c r="W322" s="159"/>
      <c r="X322" s="159"/>
      <c r="Y322" s="159"/>
      <c r="Z322" s="159"/>
    </row>
    <row r="323" spans="1:26" ht="35.25" customHeight="1" x14ac:dyDescent="0.2">
      <c r="A323" s="177"/>
      <c r="B323" s="159"/>
      <c r="C323" s="159"/>
      <c r="D323" s="159"/>
      <c r="E323" s="159"/>
      <c r="F323" s="159"/>
      <c r="G323" s="159"/>
      <c r="H323" s="159"/>
      <c r="I323" s="159"/>
      <c r="J323" s="159"/>
      <c r="K323" s="159"/>
      <c r="L323" s="159"/>
      <c r="M323" s="159"/>
      <c r="N323" s="159"/>
      <c r="O323" s="159"/>
      <c r="P323" s="159"/>
      <c r="Q323" s="159"/>
      <c r="R323" s="159"/>
      <c r="S323" s="159"/>
      <c r="T323" s="159"/>
      <c r="U323" s="159"/>
      <c r="V323" s="159"/>
      <c r="W323" s="159"/>
      <c r="X323" s="159"/>
      <c r="Y323" s="159"/>
      <c r="Z323" s="159"/>
    </row>
    <row r="324" spans="1:26" ht="35.25" customHeight="1" x14ac:dyDescent="0.2">
      <c r="A324" s="177"/>
      <c r="B324" s="159"/>
      <c r="C324" s="159"/>
      <c r="D324" s="159"/>
      <c r="E324" s="159"/>
      <c r="F324" s="159"/>
      <c r="G324" s="159"/>
      <c r="H324" s="159"/>
      <c r="I324" s="159"/>
      <c r="J324" s="159"/>
      <c r="K324" s="159"/>
      <c r="L324" s="159"/>
      <c r="M324" s="159"/>
      <c r="N324" s="159"/>
      <c r="O324" s="159"/>
      <c r="P324" s="159"/>
      <c r="Q324" s="159"/>
      <c r="R324" s="159"/>
      <c r="S324" s="159"/>
      <c r="T324" s="159"/>
      <c r="U324" s="159"/>
      <c r="V324" s="159"/>
      <c r="W324" s="159"/>
      <c r="X324" s="159"/>
      <c r="Y324" s="159"/>
      <c r="Z324" s="159"/>
    </row>
    <row r="325" spans="1:26" ht="35.25" customHeight="1" x14ac:dyDescent="0.2">
      <c r="A325" s="177"/>
      <c r="B325" s="159"/>
      <c r="C325" s="159"/>
      <c r="D325" s="159"/>
      <c r="E325" s="159"/>
      <c r="F325" s="159"/>
      <c r="G325" s="159"/>
      <c r="H325" s="159"/>
      <c r="I325" s="159"/>
      <c r="J325" s="159"/>
      <c r="K325" s="159"/>
      <c r="L325" s="159"/>
      <c r="M325" s="159"/>
      <c r="N325" s="159"/>
      <c r="O325" s="159"/>
      <c r="P325" s="159"/>
      <c r="Q325" s="159"/>
      <c r="R325" s="159"/>
      <c r="S325" s="159"/>
      <c r="T325" s="159"/>
      <c r="U325" s="159"/>
      <c r="V325" s="159"/>
      <c r="W325" s="159"/>
      <c r="X325" s="159"/>
      <c r="Y325" s="159"/>
      <c r="Z325" s="159"/>
    </row>
    <row r="326" spans="1:26" ht="35.25" customHeight="1" x14ac:dyDescent="0.2">
      <c r="A326" s="177"/>
      <c r="B326" s="159"/>
      <c r="C326" s="159"/>
      <c r="D326" s="159"/>
      <c r="E326" s="159"/>
      <c r="F326" s="159"/>
      <c r="G326" s="159"/>
      <c r="H326" s="159"/>
      <c r="I326" s="159"/>
      <c r="J326" s="159"/>
      <c r="K326" s="159"/>
      <c r="L326" s="159"/>
      <c r="M326" s="159"/>
      <c r="N326" s="159"/>
      <c r="O326" s="159"/>
      <c r="P326" s="159"/>
      <c r="Q326" s="159"/>
      <c r="R326" s="159"/>
      <c r="S326" s="159"/>
      <c r="T326" s="159"/>
      <c r="U326" s="159"/>
      <c r="V326" s="159"/>
      <c r="W326" s="159"/>
      <c r="X326" s="159"/>
      <c r="Y326" s="159"/>
      <c r="Z326" s="159"/>
    </row>
    <row r="327" spans="1:26" ht="35.25" customHeight="1" x14ac:dyDescent="0.2">
      <c r="A327" s="177"/>
      <c r="B327" s="159"/>
      <c r="C327" s="159"/>
      <c r="D327" s="159"/>
      <c r="E327" s="159"/>
      <c r="F327" s="159"/>
      <c r="G327" s="159"/>
      <c r="H327" s="159"/>
      <c r="I327" s="159"/>
      <c r="J327" s="159"/>
      <c r="K327" s="159"/>
      <c r="L327" s="159"/>
      <c r="M327" s="159"/>
      <c r="N327" s="159"/>
      <c r="O327" s="159"/>
      <c r="P327" s="159"/>
      <c r="Q327" s="159"/>
      <c r="R327" s="159"/>
      <c r="S327" s="159"/>
      <c r="T327" s="159"/>
      <c r="U327" s="159"/>
      <c r="V327" s="159"/>
      <c r="W327" s="159"/>
      <c r="X327" s="159"/>
      <c r="Y327" s="159"/>
      <c r="Z327" s="159"/>
    </row>
    <row r="328" spans="1:26" ht="35.25" customHeight="1" x14ac:dyDescent="0.2">
      <c r="A328" s="177"/>
      <c r="B328" s="159"/>
      <c r="C328" s="159"/>
      <c r="D328" s="159"/>
      <c r="E328" s="159"/>
      <c r="F328" s="159"/>
      <c r="G328" s="159"/>
      <c r="H328" s="159"/>
      <c r="I328" s="159"/>
      <c r="J328" s="159"/>
      <c r="K328" s="159"/>
      <c r="L328" s="159"/>
      <c r="M328" s="159"/>
      <c r="N328" s="159"/>
      <c r="O328" s="159"/>
      <c r="P328" s="159"/>
      <c r="Q328" s="159"/>
      <c r="R328" s="159"/>
      <c r="S328" s="159"/>
      <c r="T328" s="159"/>
      <c r="U328" s="159"/>
      <c r="V328" s="159"/>
      <c r="W328" s="159"/>
      <c r="X328" s="159"/>
      <c r="Y328" s="159"/>
      <c r="Z328" s="159"/>
    </row>
    <row r="329" spans="1:26" ht="35.25" customHeight="1" x14ac:dyDescent="0.2">
      <c r="A329" s="177"/>
      <c r="B329" s="159"/>
      <c r="C329" s="159"/>
      <c r="D329" s="159"/>
      <c r="E329" s="159"/>
      <c r="F329" s="159"/>
      <c r="G329" s="159"/>
      <c r="H329" s="159"/>
      <c r="I329" s="159"/>
      <c r="J329" s="159"/>
      <c r="K329" s="159"/>
      <c r="L329" s="159"/>
      <c r="M329" s="159"/>
      <c r="N329" s="159"/>
      <c r="O329" s="159"/>
      <c r="P329" s="159"/>
      <c r="Q329" s="159"/>
      <c r="R329" s="159"/>
      <c r="S329" s="159"/>
      <c r="T329" s="159"/>
      <c r="U329" s="159"/>
      <c r="V329" s="159"/>
      <c r="W329" s="159"/>
      <c r="X329" s="159"/>
      <c r="Y329" s="159"/>
      <c r="Z329" s="159"/>
    </row>
    <row r="330" spans="1:26" ht="35.25" customHeight="1" x14ac:dyDescent="0.2">
      <c r="A330" s="177"/>
      <c r="B330" s="159"/>
      <c r="C330" s="159"/>
      <c r="D330" s="159"/>
      <c r="E330" s="159"/>
      <c r="F330" s="159"/>
      <c r="G330" s="159"/>
      <c r="H330" s="159"/>
      <c r="I330" s="159"/>
      <c r="J330" s="159"/>
      <c r="K330" s="159"/>
      <c r="L330" s="159"/>
      <c r="M330" s="159"/>
      <c r="N330" s="159"/>
      <c r="O330" s="159"/>
      <c r="P330" s="159"/>
      <c r="Q330" s="159"/>
      <c r="R330" s="159"/>
      <c r="S330" s="159"/>
      <c r="T330" s="159"/>
      <c r="U330" s="159"/>
      <c r="V330" s="159"/>
      <c r="W330" s="159"/>
      <c r="X330" s="159"/>
      <c r="Y330" s="159"/>
      <c r="Z330" s="159"/>
    </row>
    <row r="331" spans="1:26" ht="35.25" customHeight="1" x14ac:dyDescent="0.2">
      <c r="A331" s="177"/>
      <c r="B331" s="159"/>
      <c r="C331" s="159"/>
      <c r="D331" s="159"/>
      <c r="E331" s="159"/>
      <c r="F331" s="159"/>
      <c r="G331" s="159"/>
      <c r="H331" s="159"/>
      <c r="I331" s="159"/>
      <c r="J331" s="159"/>
      <c r="K331" s="159"/>
      <c r="L331" s="159"/>
      <c r="M331" s="159"/>
      <c r="N331" s="159"/>
      <c r="O331" s="159"/>
      <c r="P331" s="159"/>
      <c r="Q331" s="159"/>
      <c r="R331" s="159"/>
      <c r="S331" s="159"/>
      <c r="T331" s="159"/>
      <c r="U331" s="159"/>
      <c r="V331" s="159"/>
      <c r="W331" s="159"/>
      <c r="X331" s="159"/>
      <c r="Y331" s="159"/>
      <c r="Z331" s="159"/>
    </row>
    <row r="332" spans="1:26" ht="35.25" customHeight="1" x14ac:dyDescent="0.2">
      <c r="A332" s="177"/>
      <c r="B332" s="159"/>
      <c r="C332" s="159"/>
      <c r="D332" s="159"/>
      <c r="E332" s="159"/>
      <c r="F332" s="159"/>
      <c r="G332" s="159"/>
      <c r="H332" s="159"/>
      <c r="I332" s="159"/>
      <c r="J332" s="159"/>
      <c r="K332" s="159"/>
      <c r="L332" s="159"/>
      <c r="M332" s="159"/>
      <c r="N332" s="159"/>
      <c r="O332" s="159"/>
      <c r="P332" s="159"/>
      <c r="Q332" s="159"/>
      <c r="R332" s="159"/>
      <c r="S332" s="159"/>
      <c r="T332" s="159"/>
      <c r="U332" s="159"/>
      <c r="V332" s="159"/>
      <c r="W332" s="159"/>
      <c r="X332" s="159"/>
      <c r="Y332" s="159"/>
      <c r="Z332" s="159"/>
    </row>
    <row r="333" spans="1:26" ht="35.25" customHeight="1" x14ac:dyDescent="0.2">
      <c r="A333" s="177"/>
      <c r="B333" s="159"/>
      <c r="C333" s="159"/>
      <c r="D333" s="159"/>
      <c r="E333" s="159"/>
      <c r="F333" s="159"/>
      <c r="G333" s="159"/>
      <c r="H333" s="159"/>
      <c r="I333" s="159"/>
      <c r="J333" s="159"/>
      <c r="K333" s="159"/>
      <c r="L333" s="159"/>
      <c r="M333" s="159"/>
      <c r="N333" s="159"/>
      <c r="O333" s="159"/>
      <c r="P333" s="159"/>
      <c r="Q333" s="159"/>
      <c r="R333" s="159"/>
      <c r="S333" s="159"/>
      <c r="T333" s="159"/>
      <c r="U333" s="159"/>
      <c r="V333" s="159"/>
      <c r="W333" s="159"/>
      <c r="X333" s="159"/>
      <c r="Y333" s="159"/>
      <c r="Z333" s="159"/>
    </row>
    <row r="334" spans="1:26" ht="35.25" customHeight="1" x14ac:dyDescent="0.2">
      <c r="A334" s="177"/>
      <c r="B334" s="159"/>
      <c r="C334" s="159"/>
      <c r="D334" s="159"/>
      <c r="E334" s="159"/>
      <c r="F334" s="159"/>
      <c r="G334" s="159"/>
      <c r="H334" s="159"/>
      <c r="I334" s="159"/>
      <c r="J334" s="159"/>
      <c r="K334" s="159"/>
      <c r="L334" s="159"/>
      <c r="M334" s="159"/>
      <c r="N334" s="159"/>
      <c r="O334" s="159"/>
      <c r="P334" s="159"/>
      <c r="Q334" s="159"/>
      <c r="R334" s="159"/>
      <c r="S334" s="159"/>
      <c r="T334" s="159"/>
      <c r="U334" s="159"/>
      <c r="V334" s="159"/>
      <c r="W334" s="159"/>
      <c r="X334" s="159"/>
      <c r="Y334" s="159"/>
      <c r="Z334" s="159"/>
    </row>
    <row r="335" spans="1:26" ht="35.25" customHeight="1" x14ac:dyDescent="0.2">
      <c r="A335" s="177"/>
      <c r="B335" s="159"/>
      <c r="C335" s="159"/>
      <c r="D335" s="159"/>
      <c r="E335" s="159"/>
      <c r="F335" s="159"/>
      <c r="G335" s="159"/>
      <c r="H335" s="159"/>
      <c r="I335" s="159"/>
      <c r="J335" s="159"/>
      <c r="K335" s="159"/>
      <c r="L335" s="159"/>
      <c r="M335" s="159"/>
      <c r="N335" s="159"/>
      <c r="O335" s="159"/>
      <c r="P335" s="159"/>
      <c r="Q335" s="159"/>
      <c r="R335" s="159"/>
      <c r="S335" s="159"/>
      <c r="T335" s="159"/>
      <c r="U335" s="159"/>
      <c r="V335" s="159"/>
      <c r="W335" s="159"/>
      <c r="X335" s="159"/>
      <c r="Y335" s="159"/>
      <c r="Z335" s="159"/>
    </row>
    <row r="336" spans="1:26" ht="35.25" customHeight="1" x14ac:dyDescent="0.2">
      <c r="A336" s="177"/>
      <c r="B336" s="159"/>
      <c r="C336" s="159"/>
      <c r="D336" s="159"/>
      <c r="E336" s="159"/>
      <c r="F336" s="159"/>
      <c r="G336" s="159"/>
      <c r="H336" s="159"/>
      <c r="I336" s="159"/>
      <c r="J336" s="159"/>
      <c r="K336" s="159"/>
      <c r="L336" s="159"/>
      <c r="M336" s="159"/>
      <c r="N336" s="159"/>
      <c r="O336" s="159"/>
      <c r="P336" s="159"/>
      <c r="Q336" s="159"/>
      <c r="R336" s="159"/>
      <c r="S336" s="159"/>
      <c r="T336" s="159"/>
      <c r="U336" s="159"/>
      <c r="V336" s="159"/>
      <c r="W336" s="159"/>
      <c r="X336" s="159"/>
      <c r="Y336" s="159"/>
      <c r="Z336" s="159"/>
    </row>
    <row r="337" spans="1:26" ht="35.25" customHeight="1" x14ac:dyDescent="0.2">
      <c r="A337" s="177"/>
      <c r="B337" s="159"/>
      <c r="C337" s="159"/>
      <c r="D337" s="159"/>
      <c r="E337" s="159"/>
      <c r="F337" s="159"/>
      <c r="G337" s="159"/>
      <c r="H337" s="159"/>
      <c r="I337" s="159"/>
      <c r="J337" s="159"/>
      <c r="K337" s="159"/>
      <c r="L337" s="159"/>
      <c r="M337" s="159"/>
      <c r="N337" s="159"/>
      <c r="O337" s="159"/>
      <c r="P337" s="159"/>
      <c r="Q337" s="159"/>
      <c r="R337" s="159"/>
      <c r="S337" s="159"/>
      <c r="T337" s="159"/>
      <c r="U337" s="159"/>
      <c r="V337" s="159"/>
      <c r="W337" s="159"/>
      <c r="X337" s="159"/>
      <c r="Y337" s="159"/>
      <c r="Z337" s="159"/>
    </row>
    <row r="338" spans="1:26" ht="35.25" customHeight="1" x14ac:dyDescent="0.2">
      <c r="A338" s="177"/>
      <c r="B338" s="159"/>
      <c r="C338" s="159"/>
      <c r="D338" s="159"/>
      <c r="E338" s="159"/>
      <c r="F338" s="159"/>
      <c r="G338" s="159"/>
      <c r="H338" s="159"/>
      <c r="I338" s="159"/>
      <c r="J338" s="159"/>
      <c r="K338" s="159"/>
      <c r="L338" s="159"/>
      <c r="M338" s="159"/>
      <c r="N338" s="159"/>
      <c r="O338" s="159"/>
      <c r="P338" s="159"/>
      <c r="Q338" s="159"/>
      <c r="R338" s="159"/>
      <c r="S338" s="159"/>
      <c r="T338" s="159"/>
      <c r="U338" s="159"/>
      <c r="V338" s="159"/>
      <c r="W338" s="159"/>
      <c r="X338" s="159"/>
      <c r="Y338" s="159"/>
      <c r="Z338" s="159"/>
    </row>
    <row r="339" spans="1:26" ht="35.25" customHeight="1" x14ac:dyDescent="0.2">
      <c r="A339" s="177"/>
      <c r="B339" s="159"/>
      <c r="C339" s="159"/>
      <c r="D339" s="159"/>
      <c r="E339" s="159"/>
      <c r="F339" s="159"/>
      <c r="G339" s="159"/>
      <c r="H339" s="159"/>
      <c r="I339" s="159"/>
      <c r="J339" s="159"/>
      <c r="K339" s="159"/>
      <c r="L339" s="159"/>
      <c r="M339" s="159"/>
      <c r="N339" s="159"/>
      <c r="O339" s="159"/>
      <c r="P339" s="159"/>
      <c r="Q339" s="159"/>
      <c r="R339" s="159"/>
      <c r="S339" s="159"/>
      <c r="T339" s="159"/>
      <c r="U339" s="159"/>
      <c r="V339" s="159"/>
      <c r="W339" s="159"/>
      <c r="X339" s="159"/>
      <c r="Y339" s="159"/>
      <c r="Z339" s="159"/>
    </row>
    <row r="340" spans="1:26" ht="35.25" customHeight="1" x14ac:dyDescent="0.2">
      <c r="A340" s="177"/>
      <c r="B340" s="159"/>
      <c r="C340" s="159"/>
      <c r="D340" s="159"/>
      <c r="E340" s="159"/>
      <c r="F340" s="159"/>
      <c r="G340" s="159"/>
      <c r="H340" s="159"/>
      <c r="I340" s="159"/>
      <c r="J340" s="159"/>
      <c r="K340" s="159"/>
      <c r="L340" s="159"/>
      <c r="M340" s="159"/>
      <c r="N340" s="159"/>
      <c r="O340" s="159"/>
      <c r="P340" s="159"/>
      <c r="Q340" s="159"/>
      <c r="R340" s="159"/>
      <c r="S340" s="159"/>
      <c r="T340" s="159"/>
      <c r="U340" s="159"/>
      <c r="V340" s="159"/>
      <c r="W340" s="159"/>
      <c r="X340" s="159"/>
      <c r="Y340" s="159"/>
      <c r="Z340" s="159"/>
    </row>
    <row r="341" spans="1:26" ht="35.25" customHeight="1" x14ac:dyDescent="0.2">
      <c r="A341" s="177"/>
      <c r="B341" s="159"/>
      <c r="C341" s="159"/>
      <c r="D341" s="159"/>
      <c r="E341" s="159"/>
      <c r="F341" s="159"/>
      <c r="G341" s="159"/>
      <c r="H341" s="159"/>
      <c r="I341" s="159"/>
      <c r="J341" s="159"/>
      <c r="K341" s="159"/>
      <c r="L341" s="159"/>
      <c r="M341" s="159"/>
      <c r="N341" s="159"/>
      <c r="O341" s="159"/>
      <c r="P341" s="159"/>
      <c r="Q341" s="159"/>
      <c r="R341" s="159"/>
      <c r="S341" s="159"/>
      <c r="T341" s="159"/>
      <c r="U341" s="159"/>
      <c r="V341" s="159"/>
      <c r="W341" s="159"/>
      <c r="X341" s="159"/>
      <c r="Y341" s="159"/>
      <c r="Z341" s="159"/>
    </row>
    <row r="342" spans="1:26" ht="35.25" customHeight="1" x14ac:dyDescent="0.2">
      <c r="A342" s="177"/>
      <c r="B342" s="159"/>
      <c r="C342" s="159"/>
      <c r="D342" s="159"/>
      <c r="E342" s="159"/>
      <c r="F342" s="159"/>
      <c r="G342" s="159"/>
      <c r="H342" s="159"/>
      <c r="I342" s="159"/>
      <c r="J342" s="159"/>
      <c r="K342" s="159"/>
      <c r="L342" s="159"/>
      <c r="M342" s="159"/>
      <c r="N342" s="159"/>
      <c r="O342" s="159"/>
      <c r="P342" s="159"/>
      <c r="Q342" s="159"/>
      <c r="R342" s="159"/>
      <c r="S342" s="159"/>
      <c r="T342" s="159"/>
      <c r="U342" s="159"/>
      <c r="V342" s="159"/>
      <c r="W342" s="159"/>
      <c r="X342" s="159"/>
      <c r="Y342" s="159"/>
      <c r="Z342" s="159"/>
    </row>
    <row r="343" spans="1:26" ht="35.25" customHeight="1" x14ac:dyDescent="0.2">
      <c r="A343" s="177"/>
      <c r="B343" s="159"/>
      <c r="C343" s="159"/>
      <c r="D343" s="159"/>
      <c r="E343" s="159"/>
      <c r="F343" s="159"/>
      <c r="G343" s="159"/>
      <c r="H343" s="159"/>
      <c r="I343" s="159"/>
      <c r="J343" s="159"/>
      <c r="K343" s="159"/>
      <c r="L343" s="159"/>
      <c r="M343" s="159"/>
      <c r="N343" s="159"/>
      <c r="O343" s="159"/>
      <c r="P343" s="159"/>
      <c r="Q343" s="159"/>
      <c r="R343" s="159"/>
      <c r="S343" s="159"/>
      <c r="T343" s="159"/>
      <c r="U343" s="159"/>
      <c r="V343" s="159"/>
      <c r="W343" s="159"/>
      <c r="X343" s="159"/>
      <c r="Y343" s="159"/>
      <c r="Z343" s="159"/>
    </row>
    <row r="344" spans="1:26" ht="35.25" customHeight="1" x14ac:dyDescent="0.2">
      <c r="A344" s="177"/>
      <c r="B344" s="159"/>
      <c r="C344" s="159"/>
      <c r="D344" s="159"/>
      <c r="E344" s="159"/>
      <c r="F344" s="159"/>
      <c r="G344" s="159"/>
      <c r="H344" s="159"/>
      <c r="I344" s="159"/>
      <c r="J344" s="159"/>
      <c r="K344" s="159"/>
      <c r="L344" s="159"/>
      <c r="M344" s="159"/>
      <c r="N344" s="159"/>
      <c r="O344" s="159"/>
      <c r="P344" s="159"/>
      <c r="Q344" s="159"/>
      <c r="R344" s="159"/>
      <c r="S344" s="159"/>
      <c r="T344" s="159"/>
      <c r="U344" s="159"/>
      <c r="V344" s="159"/>
      <c r="W344" s="159"/>
      <c r="X344" s="159"/>
      <c r="Y344" s="159"/>
      <c r="Z344" s="159"/>
    </row>
    <row r="345" spans="1:26" ht="35.25" customHeight="1" x14ac:dyDescent="0.2">
      <c r="A345" s="177"/>
      <c r="B345" s="159"/>
      <c r="C345" s="159"/>
      <c r="D345" s="159"/>
      <c r="E345" s="159"/>
      <c r="F345" s="159"/>
      <c r="G345" s="159"/>
      <c r="H345" s="159"/>
      <c r="I345" s="159"/>
      <c r="J345" s="159"/>
      <c r="K345" s="159"/>
      <c r="L345" s="159"/>
      <c r="M345" s="159"/>
      <c r="N345" s="159"/>
      <c r="O345" s="159"/>
      <c r="P345" s="159"/>
      <c r="Q345" s="159"/>
      <c r="R345" s="159"/>
      <c r="S345" s="159"/>
      <c r="T345" s="159"/>
      <c r="U345" s="159"/>
      <c r="V345" s="159"/>
      <c r="W345" s="159"/>
      <c r="X345" s="159"/>
      <c r="Y345" s="159"/>
      <c r="Z345" s="159"/>
    </row>
    <row r="346" spans="1:26" ht="35.25" customHeight="1" x14ac:dyDescent="0.2">
      <c r="A346" s="177"/>
      <c r="B346" s="159"/>
      <c r="C346" s="159"/>
      <c r="D346" s="159"/>
      <c r="E346" s="159"/>
      <c r="F346" s="159"/>
      <c r="G346" s="159"/>
      <c r="H346" s="159"/>
      <c r="I346" s="159"/>
      <c r="J346" s="159"/>
      <c r="K346" s="159"/>
      <c r="L346" s="159"/>
      <c r="M346" s="159"/>
      <c r="N346" s="159"/>
      <c r="O346" s="159"/>
      <c r="P346" s="159"/>
      <c r="Q346" s="159"/>
      <c r="R346" s="159"/>
      <c r="S346" s="159"/>
      <c r="T346" s="159"/>
      <c r="U346" s="159"/>
      <c r="V346" s="159"/>
      <c r="W346" s="159"/>
      <c r="X346" s="159"/>
      <c r="Y346" s="159"/>
      <c r="Z346" s="159"/>
    </row>
    <row r="347" spans="1:26" ht="35.25" customHeight="1" x14ac:dyDescent="0.2">
      <c r="A347" s="177"/>
      <c r="B347" s="159"/>
      <c r="C347" s="159"/>
      <c r="D347" s="159"/>
      <c r="E347" s="159"/>
      <c r="F347" s="159"/>
      <c r="G347" s="159"/>
      <c r="H347" s="159"/>
      <c r="I347" s="159"/>
      <c r="J347" s="159"/>
      <c r="K347" s="159"/>
      <c r="L347" s="159"/>
      <c r="M347" s="159"/>
      <c r="N347" s="159"/>
      <c r="O347" s="159"/>
      <c r="P347" s="159"/>
      <c r="Q347" s="159"/>
      <c r="R347" s="159"/>
      <c r="S347" s="159"/>
      <c r="T347" s="159"/>
      <c r="U347" s="159"/>
      <c r="V347" s="159"/>
      <c r="W347" s="159"/>
      <c r="X347" s="159"/>
      <c r="Y347" s="159"/>
      <c r="Z347" s="159"/>
    </row>
    <row r="348" spans="1:26" ht="35.25" customHeight="1" x14ac:dyDescent="0.2">
      <c r="A348" s="177"/>
      <c r="B348" s="159"/>
      <c r="C348" s="159"/>
      <c r="D348" s="159"/>
      <c r="E348" s="159"/>
      <c r="F348" s="159"/>
      <c r="G348" s="159"/>
      <c r="H348" s="159"/>
      <c r="I348" s="159"/>
      <c r="J348" s="159"/>
      <c r="K348" s="159"/>
      <c r="L348" s="159"/>
      <c r="M348" s="159"/>
      <c r="N348" s="159"/>
      <c r="O348" s="159"/>
      <c r="P348" s="159"/>
      <c r="Q348" s="159"/>
      <c r="R348" s="159"/>
      <c r="S348" s="159"/>
      <c r="T348" s="159"/>
      <c r="U348" s="159"/>
      <c r="V348" s="159"/>
      <c r="W348" s="159"/>
      <c r="X348" s="159"/>
      <c r="Y348" s="159"/>
      <c r="Z348" s="159"/>
    </row>
    <row r="349" spans="1:26" ht="35.25" customHeight="1" x14ac:dyDescent="0.2">
      <c r="A349" s="177"/>
      <c r="B349" s="159"/>
      <c r="C349" s="159"/>
      <c r="D349" s="159"/>
      <c r="E349" s="159"/>
      <c r="F349" s="159"/>
      <c r="G349" s="159"/>
      <c r="H349" s="159"/>
      <c r="I349" s="159"/>
      <c r="J349" s="159"/>
      <c r="K349" s="159"/>
      <c r="L349" s="159"/>
      <c r="M349" s="159"/>
      <c r="N349" s="159"/>
      <c r="O349" s="159"/>
      <c r="P349" s="159"/>
      <c r="Q349" s="159"/>
      <c r="R349" s="159"/>
      <c r="S349" s="159"/>
      <c r="T349" s="159"/>
      <c r="U349" s="159"/>
      <c r="V349" s="159"/>
      <c r="W349" s="159"/>
      <c r="X349" s="159"/>
      <c r="Y349" s="159"/>
      <c r="Z349" s="159"/>
    </row>
    <row r="350" spans="1:26" ht="35.25" customHeight="1" x14ac:dyDescent="0.2">
      <c r="A350" s="177"/>
      <c r="B350" s="159"/>
      <c r="C350" s="159"/>
      <c r="D350" s="159"/>
      <c r="E350" s="159"/>
      <c r="F350" s="159"/>
      <c r="G350" s="159"/>
      <c r="H350" s="159"/>
      <c r="I350" s="159"/>
      <c r="J350" s="159"/>
      <c r="K350" s="159"/>
      <c r="L350" s="159"/>
      <c r="M350" s="159"/>
      <c r="N350" s="159"/>
      <c r="O350" s="159"/>
      <c r="P350" s="159"/>
      <c r="Q350" s="159"/>
      <c r="R350" s="159"/>
      <c r="S350" s="159"/>
      <c r="T350" s="159"/>
      <c r="U350" s="159"/>
      <c r="V350" s="159"/>
      <c r="W350" s="159"/>
      <c r="X350" s="159"/>
      <c r="Y350" s="159"/>
      <c r="Z350" s="159"/>
    </row>
    <row r="351" spans="1:26" ht="35.25" customHeight="1" x14ac:dyDescent="0.2">
      <c r="A351" s="177"/>
      <c r="B351" s="159"/>
      <c r="C351" s="159"/>
      <c r="D351" s="159"/>
      <c r="E351" s="159"/>
      <c r="F351" s="159"/>
      <c r="G351" s="159"/>
      <c r="H351" s="159"/>
      <c r="I351" s="159"/>
      <c r="J351" s="159"/>
      <c r="K351" s="159"/>
      <c r="L351" s="159"/>
      <c r="M351" s="159"/>
      <c r="N351" s="159"/>
      <c r="O351" s="159"/>
      <c r="P351" s="159"/>
      <c r="Q351" s="159"/>
      <c r="R351" s="159"/>
      <c r="S351" s="159"/>
      <c r="T351" s="159"/>
      <c r="U351" s="159"/>
      <c r="V351" s="159"/>
      <c r="W351" s="159"/>
      <c r="X351" s="159"/>
      <c r="Y351" s="159"/>
      <c r="Z351" s="159"/>
    </row>
    <row r="352" spans="1:26" ht="35.25" customHeight="1" x14ac:dyDescent="0.2">
      <c r="A352" s="177"/>
      <c r="B352" s="159"/>
      <c r="C352" s="159"/>
      <c r="D352" s="159"/>
      <c r="E352" s="159"/>
      <c r="F352" s="159"/>
      <c r="G352" s="159"/>
      <c r="H352" s="159"/>
      <c r="I352" s="159"/>
      <c r="J352" s="159"/>
      <c r="K352" s="159"/>
      <c r="L352" s="159"/>
      <c r="M352" s="159"/>
      <c r="N352" s="159"/>
      <c r="O352" s="159"/>
      <c r="P352" s="159"/>
      <c r="Q352" s="159"/>
      <c r="R352" s="159"/>
      <c r="S352" s="159"/>
      <c r="T352" s="159"/>
      <c r="U352" s="159"/>
      <c r="V352" s="159"/>
      <c r="W352" s="159"/>
      <c r="X352" s="159"/>
      <c r="Y352" s="159"/>
      <c r="Z352" s="159"/>
    </row>
    <row r="353" spans="1:26" ht="35.25" customHeight="1" x14ac:dyDescent="0.2">
      <c r="A353" s="177"/>
      <c r="B353" s="159"/>
      <c r="C353" s="159"/>
      <c r="D353" s="159"/>
      <c r="E353" s="159"/>
      <c r="F353" s="159"/>
      <c r="G353" s="159"/>
      <c r="H353" s="159"/>
      <c r="I353" s="159"/>
      <c r="J353" s="159"/>
      <c r="K353" s="159"/>
      <c r="L353" s="159"/>
      <c r="M353" s="159"/>
      <c r="N353" s="159"/>
      <c r="O353" s="159"/>
      <c r="P353" s="159"/>
      <c r="Q353" s="159"/>
      <c r="R353" s="159"/>
      <c r="S353" s="159"/>
      <c r="T353" s="159"/>
      <c r="U353" s="159"/>
      <c r="V353" s="159"/>
      <c r="W353" s="159"/>
      <c r="X353" s="159"/>
      <c r="Y353" s="159"/>
      <c r="Z353" s="159"/>
    </row>
    <row r="354" spans="1:26" ht="35.25" customHeight="1" x14ac:dyDescent="0.2">
      <c r="A354" s="177"/>
      <c r="B354" s="159"/>
      <c r="C354" s="159"/>
      <c r="D354" s="159"/>
      <c r="E354" s="159"/>
      <c r="F354" s="159"/>
      <c r="G354" s="159"/>
      <c r="H354" s="159"/>
      <c r="I354" s="159"/>
      <c r="J354" s="159"/>
      <c r="K354" s="159"/>
      <c r="L354" s="159"/>
      <c r="M354" s="159"/>
      <c r="N354" s="159"/>
      <c r="O354" s="159"/>
      <c r="P354" s="159"/>
      <c r="Q354" s="159"/>
      <c r="R354" s="159"/>
      <c r="S354" s="159"/>
      <c r="T354" s="159"/>
      <c r="U354" s="159"/>
      <c r="V354" s="159"/>
      <c r="W354" s="159"/>
      <c r="X354" s="159"/>
      <c r="Y354" s="159"/>
      <c r="Z354" s="159"/>
    </row>
    <row r="355" spans="1:26" ht="35.25" customHeight="1" x14ac:dyDescent="0.2">
      <c r="A355" s="177"/>
      <c r="B355" s="159"/>
      <c r="C355" s="159"/>
      <c r="D355" s="159"/>
      <c r="E355" s="159"/>
      <c r="F355" s="159"/>
      <c r="G355" s="159"/>
      <c r="H355" s="159"/>
      <c r="I355" s="159"/>
      <c r="J355" s="159"/>
      <c r="K355" s="159"/>
      <c r="L355" s="159"/>
      <c r="M355" s="159"/>
      <c r="N355" s="159"/>
      <c r="O355" s="159"/>
      <c r="P355" s="159"/>
      <c r="Q355" s="159"/>
      <c r="R355" s="159"/>
      <c r="S355" s="159"/>
      <c r="T355" s="159"/>
      <c r="U355" s="159"/>
      <c r="V355" s="159"/>
      <c r="W355" s="159"/>
      <c r="X355" s="159"/>
      <c r="Y355" s="159"/>
      <c r="Z355" s="159"/>
    </row>
    <row r="356" spans="1:26" ht="35.25" customHeight="1" x14ac:dyDescent="0.2">
      <c r="A356" s="177"/>
      <c r="B356" s="159"/>
      <c r="C356" s="159"/>
      <c r="D356" s="159"/>
      <c r="E356" s="159"/>
      <c r="F356" s="159"/>
      <c r="G356" s="159"/>
      <c r="H356" s="159"/>
      <c r="I356" s="159"/>
      <c r="J356" s="159"/>
      <c r="K356" s="159"/>
      <c r="L356" s="159"/>
      <c r="M356" s="159"/>
      <c r="N356" s="159"/>
      <c r="O356" s="159"/>
      <c r="P356" s="159"/>
      <c r="Q356" s="159"/>
      <c r="R356" s="159"/>
      <c r="S356" s="159"/>
      <c r="T356" s="159"/>
      <c r="U356" s="159"/>
      <c r="V356" s="159"/>
      <c r="W356" s="159"/>
      <c r="X356" s="159"/>
      <c r="Y356" s="159"/>
      <c r="Z356" s="159"/>
    </row>
    <row r="357" spans="1:26" ht="35.25" customHeight="1" x14ac:dyDescent="0.2">
      <c r="A357" s="177"/>
      <c r="B357" s="159"/>
      <c r="C357" s="159"/>
      <c r="D357" s="159"/>
      <c r="E357" s="159"/>
      <c r="F357" s="159"/>
      <c r="G357" s="159"/>
      <c r="H357" s="159"/>
      <c r="I357" s="159"/>
      <c r="J357" s="159"/>
      <c r="K357" s="159"/>
      <c r="L357" s="159"/>
      <c r="M357" s="159"/>
      <c r="N357" s="159"/>
      <c r="O357" s="159"/>
      <c r="P357" s="159"/>
      <c r="Q357" s="159"/>
      <c r="R357" s="159"/>
      <c r="S357" s="159"/>
      <c r="T357" s="159"/>
      <c r="U357" s="159"/>
      <c r="V357" s="159"/>
      <c r="W357" s="159"/>
      <c r="X357" s="159"/>
      <c r="Y357" s="159"/>
      <c r="Z357" s="159"/>
    </row>
    <row r="358" spans="1:26" ht="35.25" customHeight="1" x14ac:dyDescent="0.2">
      <c r="A358" s="177"/>
      <c r="B358" s="159"/>
      <c r="C358" s="159"/>
      <c r="D358" s="159"/>
      <c r="E358" s="159"/>
      <c r="F358" s="159"/>
      <c r="G358" s="159"/>
      <c r="H358" s="159"/>
      <c r="I358" s="159"/>
      <c r="J358" s="159"/>
      <c r="K358" s="159"/>
      <c r="L358" s="159"/>
      <c r="M358" s="159"/>
      <c r="N358" s="159"/>
      <c r="O358" s="159"/>
      <c r="P358" s="159"/>
      <c r="Q358" s="159"/>
      <c r="R358" s="159"/>
      <c r="S358" s="159"/>
      <c r="T358" s="159"/>
      <c r="U358" s="159"/>
      <c r="V358" s="159"/>
      <c r="W358" s="159"/>
      <c r="X358" s="159"/>
      <c r="Y358" s="159"/>
      <c r="Z358" s="159"/>
    </row>
    <row r="359" spans="1:26" ht="35.25" customHeight="1" x14ac:dyDescent="0.2">
      <c r="A359" s="177"/>
      <c r="B359" s="159"/>
      <c r="C359" s="159"/>
      <c r="D359" s="159"/>
      <c r="E359" s="159"/>
      <c r="F359" s="159"/>
      <c r="G359" s="159"/>
      <c r="H359" s="159"/>
      <c r="I359" s="159"/>
      <c r="J359" s="159"/>
      <c r="K359" s="159"/>
      <c r="L359" s="159"/>
      <c r="M359" s="159"/>
      <c r="N359" s="159"/>
      <c r="O359" s="159"/>
      <c r="P359" s="159"/>
      <c r="Q359" s="159"/>
      <c r="R359" s="159"/>
      <c r="S359" s="159"/>
      <c r="T359" s="159"/>
      <c r="U359" s="159"/>
      <c r="V359" s="159"/>
      <c r="W359" s="159"/>
      <c r="X359" s="159"/>
      <c r="Y359" s="159"/>
      <c r="Z359" s="159"/>
    </row>
    <row r="360" spans="1:26" ht="35.25" customHeight="1" x14ac:dyDescent="0.2">
      <c r="A360" s="177"/>
      <c r="B360" s="159"/>
      <c r="C360" s="159"/>
      <c r="D360" s="159"/>
      <c r="E360" s="159"/>
      <c r="F360" s="159"/>
      <c r="G360" s="159"/>
      <c r="H360" s="159"/>
      <c r="I360" s="159"/>
      <c r="J360" s="159"/>
      <c r="K360" s="159"/>
      <c r="L360" s="159"/>
      <c r="M360" s="159"/>
      <c r="N360" s="159"/>
      <c r="O360" s="159"/>
      <c r="P360" s="159"/>
      <c r="Q360" s="159"/>
      <c r="R360" s="159"/>
      <c r="S360" s="159"/>
      <c r="T360" s="159"/>
      <c r="U360" s="159"/>
      <c r="V360" s="159"/>
      <c r="W360" s="159"/>
      <c r="X360" s="159"/>
      <c r="Y360" s="159"/>
      <c r="Z360" s="159"/>
    </row>
    <row r="361" spans="1:26" ht="35.25" customHeight="1" x14ac:dyDescent="0.2">
      <c r="A361" s="177"/>
      <c r="B361" s="159"/>
      <c r="C361" s="159"/>
      <c r="D361" s="159"/>
      <c r="E361" s="159"/>
      <c r="F361" s="159"/>
      <c r="G361" s="159"/>
      <c r="H361" s="159"/>
      <c r="I361" s="159"/>
      <c r="J361" s="159"/>
      <c r="K361" s="159"/>
      <c r="L361" s="159"/>
      <c r="M361" s="159"/>
      <c r="N361" s="159"/>
      <c r="O361" s="159"/>
      <c r="P361" s="159"/>
      <c r="Q361" s="159"/>
      <c r="R361" s="159"/>
      <c r="S361" s="159"/>
      <c r="T361" s="159"/>
      <c r="U361" s="159"/>
      <c r="V361" s="159"/>
      <c r="W361" s="159"/>
      <c r="X361" s="159"/>
      <c r="Y361" s="159"/>
      <c r="Z361" s="159"/>
    </row>
    <row r="362" spans="1:26" ht="35.25" customHeight="1" x14ac:dyDescent="0.2">
      <c r="A362" s="177"/>
      <c r="B362" s="159"/>
      <c r="C362" s="159"/>
      <c r="D362" s="159"/>
      <c r="E362" s="159"/>
      <c r="F362" s="159"/>
      <c r="G362" s="159"/>
      <c r="H362" s="159"/>
      <c r="I362" s="159"/>
      <c r="J362" s="159"/>
      <c r="K362" s="159"/>
      <c r="L362" s="159"/>
      <c r="M362" s="159"/>
      <c r="N362" s="159"/>
      <c r="O362" s="159"/>
      <c r="P362" s="159"/>
      <c r="Q362" s="159"/>
      <c r="R362" s="159"/>
      <c r="S362" s="159"/>
      <c r="T362" s="159"/>
      <c r="U362" s="159"/>
      <c r="V362" s="159"/>
      <c r="W362" s="159"/>
      <c r="X362" s="159"/>
      <c r="Y362" s="159"/>
      <c r="Z362" s="159"/>
    </row>
    <row r="363" spans="1:26" ht="35.25" customHeight="1" x14ac:dyDescent="0.2">
      <c r="A363" s="177"/>
      <c r="B363" s="159"/>
      <c r="C363" s="159"/>
      <c r="D363" s="159"/>
      <c r="E363" s="159"/>
      <c r="F363" s="159"/>
      <c r="G363" s="159"/>
      <c r="H363" s="159"/>
      <c r="I363" s="159"/>
      <c r="J363" s="159"/>
      <c r="K363" s="159"/>
      <c r="L363" s="159"/>
      <c r="M363" s="159"/>
      <c r="N363" s="159"/>
      <c r="O363" s="159"/>
      <c r="P363" s="159"/>
      <c r="Q363" s="159"/>
      <c r="R363" s="159"/>
      <c r="S363" s="159"/>
      <c r="T363" s="159"/>
      <c r="U363" s="159"/>
      <c r="V363" s="159"/>
      <c r="W363" s="159"/>
      <c r="X363" s="159"/>
      <c r="Y363" s="159"/>
      <c r="Z363" s="159"/>
    </row>
    <row r="364" spans="1:26" ht="35.25" customHeight="1" x14ac:dyDescent="0.2">
      <c r="A364" s="177"/>
      <c r="B364" s="159"/>
      <c r="C364" s="159"/>
      <c r="D364" s="159"/>
      <c r="E364" s="159"/>
      <c r="F364" s="159"/>
      <c r="G364" s="159"/>
      <c r="H364" s="159"/>
      <c r="I364" s="159"/>
      <c r="J364" s="159"/>
      <c r="K364" s="159"/>
      <c r="L364" s="159"/>
      <c r="M364" s="159"/>
      <c r="N364" s="159"/>
      <c r="O364" s="159"/>
      <c r="P364" s="159"/>
      <c r="Q364" s="159"/>
      <c r="R364" s="159"/>
      <c r="S364" s="159"/>
      <c r="T364" s="159"/>
      <c r="U364" s="159"/>
      <c r="V364" s="159"/>
      <c r="W364" s="159"/>
      <c r="X364" s="159"/>
      <c r="Y364" s="159"/>
      <c r="Z364" s="159"/>
    </row>
    <row r="365" spans="1:26" ht="35.25" customHeight="1" x14ac:dyDescent="0.2">
      <c r="A365" s="177"/>
      <c r="B365" s="159"/>
      <c r="C365" s="159"/>
      <c r="D365" s="159"/>
      <c r="E365" s="159"/>
      <c r="F365" s="159"/>
      <c r="G365" s="159"/>
      <c r="H365" s="159"/>
      <c r="I365" s="159"/>
      <c r="J365" s="159"/>
      <c r="K365" s="159"/>
      <c r="L365" s="159"/>
      <c r="M365" s="159"/>
      <c r="N365" s="159"/>
      <c r="O365" s="159"/>
      <c r="P365" s="159"/>
      <c r="Q365" s="159"/>
      <c r="R365" s="159"/>
      <c r="S365" s="159"/>
      <c r="T365" s="159"/>
      <c r="U365" s="159"/>
      <c r="V365" s="159"/>
      <c r="W365" s="159"/>
      <c r="X365" s="159"/>
      <c r="Y365" s="159"/>
      <c r="Z365" s="159"/>
    </row>
    <row r="366" spans="1:26" ht="35.25" customHeight="1" x14ac:dyDescent="0.2">
      <c r="A366" s="177"/>
      <c r="B366" s="159"/>
      <c r="C366" s="159"/>
      <c r="D366" s="159"/>
      <c r="E366" s="159"/>
      <c r="F366" s="159"/>
      <c r="G366" s="159"/>
      <c r="H366" s="159"/>
      <c r="I366" s="159"/>
      <c r="J366" s="159"/>
      <c r="K366" s="159"/>
      <c r="L366" s="159"/>
      <c r="M366" s="159"/>
      <c r="N366" s="159"/>
      <c r="O366" s="159"/>
      <c r="P366" s="159"/>
      <c r="Q366" s="159"/>
      <c r="R366" s="159"/>
      <c r="S366" s="159"/>
      <c r="T366" s="159"/>
      <c r="U366" s="159"/>
      <c r="V366" s="159"/>
      <c r="W366" s="159"/>
      <c r="X366" s="159"/>
      <c r="Y366" s="159"/>
      <c r="Z366" s="159"/>
    </row>
    <row r="367" spans="1:26" ht="35.25" customHeight="1" x14ac:dyDescent="0.2">
      <c r="A367" s="177"/>
      <c r="B367" s="159"/>
      <c r="C367" s="159"/>
      <c r="D367" s="159"/>
      <c r="E367" s="159"/>
      <c r="F367" s="159"/>
      <c r="G367" s="159"/>
      <c r="H367" s="159"/>
      <c r="I367" s="159"/>
      <c r="J367" s="159"/>
      <c r="K367" s="159"/>
      <c r="L367" s="159"/>
      <c r="M367" s="159"/>
      <c r="N367" s="159"/>
      <c r="O367" s="159"/>
      <c r="P367" s="159"/>
      <c r="Q367" s="159"/>
      <c r="R367" s="159"/>
      <c r="S367" s="159"/>
      <c r="T367" s="159"/>
      <c r="U367" s="159"/>
      <c r="V367" s="159"/>
      <c r="W367" s="159"/>
      <c r="X367" s="159"/>
      <c r="Y367" s="159"/>
      <c r="Z367" s="159"/>
    </row>
    <row r="368" spans="1:26" ht="35.25" customHeight="1" x14ac:dyDescent="0.2">
      <c r="A368" s="177"/>
      <c r="B368" s="159"/>
      <c r="C368" s="159"/>
      <c r="D368" s="159"/>
      <c r="E368" s="159"/>
      <c r="F368" s="159"/>
      <c r="G368" s="159"/>
      <c r="H368" s="159"/>
      <c r="I368" s="159"/>
      <c r="J368" s="159"/>
      <c r="K368" s="159"/>
      <c r="L368" s="159"/>
      <c r="M368" s="159"/>
      <c r="N368" s="159"/>
      <c r="O368" s="159"/>
      <c r="P368" s="159"/>
      <c r="Q368" s="159"/>
      <c r="R368" s="159"/>
      <c r="S368" s="159"/>
      <c r="T368" s="159"/>
      <c r="U368" s="159"/>
      <c r="V368" s="159"/>
      <c r="W368" s="159"/>
      <c r="X368" s="159"/>
      <c r="Y368" s="159"/>
      <c r="Z368" s="159"/>
    </row>
    <row r="369" spans="1:26" ht="35.25" customHeight="1" x14ac:dyDescent="0.2">
      <c r="A369" s="177"/>
      <c r="B369" s="159"/>
      <c r="C369" s="159"/>
      <c r="D369" s="159"/>
      <c r="E369" s="159"/>
      <c r="F369" s="159"/>
      <c r="G369" s="159"/>
      <c r="H369" s="159"/>
      <c r="I369" s="159"/>
      <c r="J369" s="159"/>
      <c r="K369" s="159"/>
      <c r="L369" s="159"/>
      <c r="M369" s="159"/>
      <c r="N369" s="159"/>
      <c r="O369" s="159"/>
      <c r="P369" s="159"/>
      <c r="Q369" s="159"/>
      <c r="R369" s="159"/>
      <c r="S369" s="159"/>
      <c r="T369" s="159"/>
      <c r="U369" s="159"/>
      <c r="V369" s="159"/>
      <c r="W369" s="159"/>
      <c r="X369" s="159"/>
      <c r="Y369" s="159"/>
      <c r="Z369" s="159"/>
    </row>
    <row r="370" spans="1:26" ht="35.25" customHeight="1" x14ac:dyDescent="0.2">
      <c r="A370" s="177"/>
      <c r="B370" s="159"/>
      <c r="C370" s="159"/>
      <c r="D370" s="159"/>
      <c r="E370" s="159"/>
      <c r="F370" s="159"/>
      <c r="G370" s="159"/>
      <c r="H370" s="159"/>
      <c r="I370" s="159"/>
      <c r="J370" s="159"/>
      <c r="K370" s="159"/>
      <c r="L370" s="159"/>
      <c r="M370" s="159"/>
      <c r="N370" s="159"/>
      <c r="O370" s="159"/>
      <c r="P370" s="159"/>
      <c r="Q370" s="159"/>
      <c r="R370" s="159"/>
      <c r="S370" s="159"/>
      <c r="T370" s="159"/>
      <c r="U370" s="159"/>
      <c r="V370" s="159"/>
      <c r="W370" s="159"/>
      <c r="X370" s="159"/>
      <c r="Y370" s="159"/>
      <c r="Z370" s="159"/>
    </row>
    <row r="371" spans="1:26" ht="35.25" customHeight="1" x14ac:dyDescent="0.2">
      <c r="A371" s="177"/>
      <c r="B371" s="159"/>
      <c r="C371" s="159"/>
      <c r="D371" s="159"/>
      <c r="E371" s="159"/>
      <c r="F371" s="159"/>
      <c r="G371" s="159"/>
      <c r="H371" s="159"/>
      <c r="I371" s="159"/>
      <c r="J371" s="159"/>
      <c r="K371" s="159"/>
      <c r="L371" s="159"/>
      <c r="M371" s="159"/>
      <c r="N371" s="159"/>
      <c r="O371" s="159"/>
      <c r="P371" s="159"/>
      <c r="Q371" s="159"/>
      <c r="R371" s="159"/>
      <c r="S371" s="159"/>
      <c r="T371" s="159"/>
      <c r="U371" s="159"/>
      <c r="V371" s="159"/>
      <c r="W371" s="159"/>
      <c r="X371" s="159"/>
      <c r="Y371" s="159"/>
      <c r="Z371" s="159"/>
    </row>
    <row r="372" spans="1:26" ht="35.25" customHeight="1" x14ac:dyDescent="0.2">
      <c r="A372" s="177"/>
      <c r="B372" s="159"/>
      <c r="C372" s="159"/>
      <c r="D372" s="159"/>
      <c r="E372" s="159"/>
      <c r="F372" s="159"/>
      <c r="G372" s="159"/>
      <c r="H372" s="159"/>
      <c r="I372" s="159"/>
      <c r="J372" s="159"/>
      <c r="K372" s="159"/>
      <c r="L372" s="159"/>
      <c r="M372" s="159"/>
      <c r="N372" s="159"/>
      <c r="O372" s="159"/>
      <c r="P372" s="159"/>
      <c r="Q372" s="159"/>
      <c r="R372" s="159"/>
      <c r="S372" s="159"/>
      <c r="T372" s="159"/>
      <c r="U372" s="159"/>
      <c r="V372" s="159"/>
      <c r="W372" s="159"/>
      <c r="X372" s="159"/>
      <c r="Y372" s="159"/>
      <c r="Z372" s="159"/>
    </row>
    <row r="373" spans="1:26" ht="35.25" customHeight="1" x14ac:dyDescent="0.2">
      <c r="A373" s="177"/>
      <c r="B373" s="159"/>
      <c r="C373" s="159"/>
      <c r="D373" s="159"/>
      <c r="E373" s="159"/>
      <c r="F373" s="159"/>
      <c r="G373" s="159"/>
      <c r="H373" s="159"/>
      <c r="I373" s="159"/>
      <c r="J373" s="159"/>
      <c r="K373" s="159"/>
      <c r="L373" s="159"/>
      <c r="M373" s="159"/>
      <c r="N373" s="159"/>
      <c r="O373" s="159"/>
      <c r="P373" s="159"/>
      <c r="Q373" s="159"/>
      <c r="R373" s="159"/>
      <c r="S373" s="159"/>
      <c r="T373" s="159"/>
      <c r="U373" s="159"/>
      <c r="V373" s="159"/>
      <c r="W373" s="159"/>
      <c r="X373" s="159"/>
      <c r="Y373" s="159"/>
      <c r="Z373" s="159"/>
    </row>
    <row r="374" spans="1:26" ht="35.25" customHeight="1" x14ac:dyDescent="0.2">
      <c r="A374" s="177"/>
      <c r="B374" s="159"/>
      <c r="C374" s="159"/>
      <c r="D374" s="159"/>
      <c r="E374" s="159"/>
      <c r="F374" s="159"/>
      <c r="G374" s="159"/>
      <c r="H374" s="159"/>
      <c r="I374" s="159"/>
      <c r="J374" s="159"/>
      <c r="K374" s="159"/>
      <c r="L374" s="159"/>
      <c r="M374" s="159"/>
      <c r="N374" s="159"/>
      <c r="O374" s="159"/>
      <c r="P374" s="159"/>
      <c r="Q374" s="159"/>
      <c r="R374" s="159"/>
      <c r="S374" s="159"/>
      <c r="T374" s="159"/>
      <c r="U374" s="159"/>
      <c r="V374" s="159"/>
      <c r="W374" s="159"/>
      <c r="X374" s="159"/>
      <c r="Y374" s="159"/>
      <c r="Z374" s="159"/>
    </row>
    <row r="375" spans="1:26" ht="35.25" customHeight="1" x14ac:dyDescent="0.2">
      <c r="A375" s="177"/>
      <c r="B375" s="159"/>
      <c r="C375" s="159"/>
      <c r="D375" s="159"/>
      <c r="E375" s="159"/>
      <c r="F375" s="159"/>
      <c r="G375" s="159"/>
      <c r="H375" s="159"/>
      <c r="I375" s="159"/>
      <c r="J375" s="159"/>
      <c r="K375" s="159"/>
      <c r="L375" s="159"/>
      <c r="M375" s="159"/>
      <c r="N375" s="159"/>
      <c r="O375" s="159"/>
      <c r="P375" s="159"/>
      <c r="Q375" s="159"/>
      <c r="R375" s="159"/>
      <c r="S375" s="159"/>
      <c r="T375" s="159"/>
      <c r="U375" s="159"/>
      <c r="V375" s="159"/>
      <c r="W375" s="159"/>
      <c r="X375" s="159"/>
      <c r="Y375" s="159"/>
      <c r="Z375" s="159"/>
    </row>
    <row r="376" spans="1:26" ht="35.25" customHeight="1" x14ac:dyDescent="0.2">
      <c r="A376" s="177"/>
      <c r="B376" s="159"/>
      <c r="C376" s="159"/>
      <c r="D376" s="159"/>
      <c r="E376" s="159"/>
      <c r="F376" s="159"/>
      <c r="G376" s="159"/>
      <c r="H376" s="159"/>
      <c r="I376" s="159"/>
      <c r="J376" s="159"/>
      <c r="K376" s="159"/>
      <c r="L376" s="159"/>
      <c r="M376" s="159"/>
      <c r="N376" s="159"/>
      <c r="O376" s="159"/>
      <c r="P376" s="159"/>
      <c r="Q376" s="159"/>
      <c r="R376" s="159"/>
      <c r="S376" s="159"/>
      <c r="T376" s="159"/>
      <c r="U376" s="159"/>
      <c r="V376" s="159"/>
      <c r="W376" s="159"/>
      <c r="X376" s="159"/>
      <c r="Y376" s="159"/>
      <c r="Z376" s="159"/>
    </row>
    <row r="377" spans="1:26" ht="35.25" customHeight="1" x14ac:dyDescent="0.2">
      <c r="A377" s="177"/>
      <c r="B377" s="159"/>
      <c r="C377" s="159"/>
      <c r="D377" s="159"/>
      <c r="E377" s="159"/>
      <c r="F377" s="159"/>
      <c r="G377" s="159"/>
      <c r="H377" s="159"/>
      <c r="I377" s="159"/>
      <c r="J377" s="159"/>
      <c r="K377" s="159"/>
      <c r="L377" s="159"/>
      <c r="M377" s="159"/>
      <c r="N377" s="159"/>
      <c r="O377" s="159"/>
      <c r="P377" s="159"/>
      <c r="Q377" s="159"/>
      <c r="R377" s="159"/>
      <c r="S377" s="159"/>
      <c r="T377" s="159"/>
      <c r="U377" s="159"/>
      <c r="V377" s="159"/>
      <c r="W377" s="159"/>
      <c r="X377" s="159"/>
      <c r="Y377" s="159"/>
      <c r="Z377" s="159"/>
    </row>
    <row r="378" spans="1:26" ht="35.25" customHeight="1" x14ac:dyDescent="0.2">
      <c r="A378" s="177"/>
      <c r="B378" s="159"/>
      <c r="C378" s="159"/>
      <c r="D378" s="159"/>
      <c r="E378" s="159"/>
      <c r="F378" s="159"/>
      <c r="G378" s="159"/>
      <c r="H378" s="159"/>
      <c r="I378" s="159"/>
      <c r="J378" s="159"/>
      <c r="K378" s="159"/>
      <c r="L378" s="159"/>
      <c r="M378" s="159"/>
      <c r="N378" s="159"/>
      <c r="O378" s="159"/>
      <c r="P378" s="159"/>
      <c r="Q378" s="159"/>
      <c r="R378" s="159"/>
      <c r="S378" s="159"/>
      <c r="T378" s="159"/>
      <c r="U378" s="159"/>
      <c r="V378" s="159"/>
      <c r="W378" s="159"/>
      <c r="X378" s="159"/>
      <c r="Y378" s="159"/>
      <c r="Z378" s="159"/>
    </row>
    <row r="379" spans="1:26" ht="35.25" customHeight="1" x14ac:dyDescent="0.2">
      <c r="A379" s="177"/>
      <c r="B379" s="159"/>
      <c r="C379" s="159"/>
      <c r="D379" s="159"/>
      <c r="E379" s="159"/>
      <c r="F379" s="159"/>
      <c r="G379" s="159"/>
      <c r="H379" s="159"/>
      <c r="I379" s="159"/>
      <c r="J379" s="159"/>
      <c r="K379" s="159"/>
      <c r="L379" s="159"/>
      <c r="M379" s="159"/>
      <c r="N379" s="159"/>
      <c r="O379" s="159"/>
      <c r="P379" s="159"/>
      <c r="Q379" s="159"/>
      <c r="R379" s="159"/>
      <c r="S379" s="159"/>
      <c r="T379" s="159"/>
      <c r="U379" s="159"/>
      <c r="V379" s="159"/>
      <c r="W379" s="159"/>
      <c r="X379" s="159"/>
      <c r="Y379" s="159"/>
      <c r="Z379" s="159"/>
    </row>
    <row r="380" spans="1:26" ht="35.25" customHeight="1" x14ac:dyDescent="0.2">
      <c r="A380" s="177"/>
      <c r="B380" s="159"/>
      <c r="C380" s="159"/>
      <c r="D380" s="159"/>
      <c r="E380" s="159"/>
      <c r="F380" s="159"/>
      <c r="G380" s="159"/>
      <c r="H380" s="159"/>
      <c r="I380" s="159"/>
      <c r="J380" s="159"/>
      <c r="K380" s="159"/>
      <c r="L380" s="159"/>
      <c r="M380" s="159"/>
      <c r="N380" s="159"/>
      <c r="O380" s="159"/>
      <c r="P380" s="159"/>
      <c r="Q380" s="159"/>
      <c r="R380" s="159"/>
      <c r="S380" s="159"/>
      <c r="T380" s="159"/>
      <c r="U380" s="159"/>
      <c r="V380" s="159"/>
      <c r="W380" s="159"/>
      <c r="X380" s="159"/>
      <c r="Y380" s="159"/>
      <c r="Z380" s="159"/>
    </row>
    <row r="381" spans="1:26" ht="35.25" customHeight="1" x14ac:dyDescent="0.2">
      <c r="A381" s="177"/>
      <c r="B381" s="159"/>
      <c r="C381" s="159"/>
      <c r="D381" s="159"/>
      <c r="E381" s="159"/>
      <c r="F381" s="159"/>
      <c r="G381" s="159"/>
      <c r="H381" s="159"/>
      <c r="I381" s="159"/>
      <c r="J381" s="159"/>
      <c r="K381" s="159"/>
      <c r="L381" s="159"/>
      <c r="M381" s="159"/>
      <c r="N381" s="159"/>
      <c r="O381" s="159"/>
      <c r="P381" s="159"/>
      <c r="Q381" s="159"/>
      <c r="R381" s="159"/>
      <c r="S381" s="159"/>
      <c r="T381" s="159"/>
      <c r="U381" s="159"/>
      <c r="V381" s="159"/>
      <c r="W381" s="159"/>
      <c r="X381" s="159"/>
      <c r="Y381" s="159"/>
      <c r="Z381" s="159"/>
    </row>
    <row r="382" spans="1:26" ht="35.25" customHeight="1" x14ac:dyDescent="0.2">
      <c r="A382" s="177"/>
      <c r="B382" s="159"/>
      <c r="C382" s="159"/>
      <c r="D382" s="159"/>
      <c r="E382" s="159"/>
      <c r="F382" s="159"/>
      <c r="G382" s="159"/>
      <c r="H382" s="159"/>
      <c r="I382" s="159"/>
      <c r="J382" s="159"/>
      <c r="K382" s="159"/>
      <c r="L382" s="159"/>
      <c r="M382" s="159"/>
      <c r="N382" s="159"/>
      <c r="O382" s="159"/>
      <c r="P382" s="159"/>
      <c r="Q382" s="159"/>
      <c r="R382" s="159"/>
      <c r="S382" s="159"/>
      <c r="T382" s="159"/>
      <c r="U382" s="159"/>
      <c r="V382" s="159"/>
      <c r="W382" s="159"/>
      <c r="X382" s="159"/>
      <c r="Y382" s="159"/>
      <c r="Z382" s="159"/>
    </row>
    <row r="383" spans="1:26" ht="35.25" customHeight="1" x14ac:dyDescent="0.2">
      <c r="A383" s="177"/>
      <c r="B383" s="159"/>
      <c r="C383" s="159"/>
      <c r="D383" s="159"/>
      <c r="E383" s="159"/>
      <c r="F383" s="159"/>
      <c r="G383" s="159"/>
      <c r="H383" s="159"/>
      <c r="I383" s="159"/>
      <c r="J383" s="159"/>
      <c r="K383" s="159"/>
      <c r="L383" s="159"/>
      <c r="M383" s="159"/>
      <c r="N383" s="159"/>
      <c r="O383" s="159"/>
      <c r="P383" s="159"/>
      <c r="Q383" s="159"/>
      <c r="R383" s="159"/>
      <c r="S383" s="159"/>
      <c r="T383" s="159"/>
      <c r="U383" s="159"/>
      <c r="V383" s="159"/>
      <c r="W383" s="159"/>
      <c r="X383" s="159"/>
      <c r="Y383" s="159"/>
      <c r="Z383" s="159"/>
    </row>
    <row r="384" spans="1:26" ht="35.25" customHeight="1" x14ac:dyDescent="0.2">
      <c r="A384" s="177"/>
      <c r="B384" s="159"/>
      <c r="C384" s="159"/>
      <c r="D384" s="159"/>
      <c r="E384" s="159"/>
      <c r="F384" s="159"/>
      <c r="G384" s="159"/>
      <c r="H384" s="159"/>
      <c r="I384" s="159"/>
      <c r="J384" s="159"/>
      <c r="K384" s="159"/>
      <c r="L384" s="159"/>
      <c r="M384" s="159"/>
      <c r="N384" s="159"/>
      <c r="O384" s="159"/>
      <c r="P384" s="159"/>
      <c r="Q384" s="159"/>
      <c r="R384" s="159"/>
      <c r="S384" s="159"/>
      <c r="T384" s="159"/>
      <c r="U384" s="159"/>
      <c r="V384" s="159"/>
      <c r="W384" s="159"/>
      <c r="X384" s="159"/>
      <c r="Y384" s="159"/>
      <c r="Z384" s="159"/>
    </row>
    <row r="385" spans="1:26" ht="35.25" customHeight="1" x14ac:dyDescent="0.2">
      <c r="A385" s="177"/>
      <c r="B385" s="159"/>
      <c r="C385" s="159"/>
      <c r="D385" s="159"/>
      <c r="E385" s="159"/>
      <c r="F385" s="159"/>
      <c r="G385" s="159"/>
      <c r="H385" s="159"/>
      <c r="I385" s="159"/>
      <c r="J385" s="159"/>
      <c r="K385" s="159"/>
      <c r="L385" s="159"/>
      <c r="M385" s="159"/>
      <c r="N385" s="159"/>
      <c r="O385" s="159"/>
      <c r="P385" s="159"/>
      <c r="Q385" s="159"/>
      <c r="R385" s="159"/>
      <c r="S385" s="159"/>
      <c r="T385" s="159"/>
      <c r="U385" s="159"/>
      <c r="V385" s="159"/>
      <c r="W385" s="159"/>
      <c r="X385" s="159"/>
      <c r="Y385" s="159"/>
      <c r="Z385" s="159"/>
    </row>
    <row r="386" spans="1:26" ht="35.25" customHeight="1" x14ac:dyDescent="0.2">
      <c r="A386" s="177"/>
      <c r="B386" s="159"/>
      <c r="C386" s="159"/>
      <c r="D386" s="159"/>
      <c r="E386" s="159"/>
      <c r="F386" s="159"/>
      <c r="G386" s="159"/>
      <c r="H386" s="159"/>
      <c r="I386" s="159"/>
      <c r="J386" s="159"/>
      <c r="K386" s="159"/>
      <c r="L386" s="159"/>
      <c r="M386" s="159"/>
      <c r="N386" s="159"/>
      <c r="O386" s="159"/>
      <c r="P386" s="159"/>
      <c r="Q386" s="159"/>
      <c r="R386" s="159"/>
      <c r="S386" s="159"/>
      <c r="T386" s="159"/>
      <c r="U386" s="159"/>
      <c r="V386" s="159"/>
      <c r="W386" s="159"/>
      <c r="X386" s="159"/>
      <c r="Y386" s="159"/>
      <c r="Z386" s="159"/>
    </row>
    <row r="387" spans="1:26" ht="35.25" customHeight="1" x14ac:dyDescent="0.2">
      <c r="A387" s="177"/>
      <c r="B387" s="159"/>
      <c r="C387" s="159"/>
      <c r="D387" s="159"/>
      <c r="E387" s="159"/>
      <c r="F387" s="159"/>
      <c r="G387" s="159"/>
      <c r="H387" s="159"/>
      <c r="I387" s="159"/>
      <c r="J387" s="159"/>
      <c r="K387" s="159"/>
      <c r="L387" s="159"/>
      <c r="M387" s="159"/>
      <c r="N387" s="159"/>
      <c r="O387" s="159"/>
      <c r="P387" s="159"/>
      <c r="Q387" s="159"/>
      <c r="R387" s="159"/>
      <c r="S387" s="159"/>
      <c r="T387" s="159"/>
      <c r="U387" s="159"/>
      <c r="V387" s="159"/>
      <c r="W387" s="159"/>
      <c r="X387" s="159"/>
      <c r="Y387" s="159"/>
      <c r="Z387" s="159"/>
    </row>
    <row r="388" spans="1:26" ht="35.25" customHeight="1" x14ac:dyDescent="0.2">
      <c r="A388" s="177"/>
      <c r="B388" s="159"/>
      <c r="C388" s="159"/>
      <c r="D388" s="159"/>
      <c r="E388" s="159"/>
      <c r="F388" s="159"/>
      <c r="G388" s="159"/>
      <c r="H388" s="159"/>
      <c r="I388" s="159"/>
      <c r="J388" s="159"/>
      <c r="K388" s="159"/>
      <c r="L388" s="159"/>
      <c r="M388" s="159"/>
      <c r="N388" s="159"/>
      <c r="O388" s="159"/>
      <c r="P388" s="159"/>
      <c r="Q388" s="159"/>
      <c r="R388" s="159"/>
      <c r="S388" s="159"/>
      <c r="T388" s="159"/>
      <c r="U388" s="159"/>
      <c r="V388" s="159"/>
      <c r="W388" s="159"/>
      <c r="X388" s="159"/>
      <c r="Y388" s="159"/>
      <c r="Z388" s="159"/>
    </row>
    <row r="389" spans="1:26" ht="35.25" customHeight="1" x14ac:dyDescent="0.2">
      <c r="A389" s="177"/>
      <c r="B389" s="159"/>
      <c r="C389" s="159"/>
      <c r="D389" s="159"/>
      <c r="E389" s="159"/>
      <c r="F389" s="159"/>
      <c r="G389" s="159"/>
      <c r="H389" s="159"/>
      <c r="I389" s="159"/>
      <c r="J389" s="159"/>
      <c r="K389" s="159"/>
      <c r="L389" s="159"/>
      <c r="M389" s="159"/>
      <c r="N389" s="159"/>
      <c r="O389" s="159"/>
      <c r="P389" s="159"/>
      <c r="Q389" s="159"/>
      <c r="R389" s="159"/>
      <c r="S389" s="159"/>
      <c r="T389" s="159"/>
      <c r="U389" s="159"/>
      <c r="V389" s="159"/>
      <c r="W389" s="159"/>
      <c r="X389" s="159"/>
      <c r="Y389" s="159"/>
      <c r="Z389" s="159"/>
    </row>
    <row r="390" spans="1:26" ht="35.25" customHeight="1" x14ac:dyDescent="0.2">
      <c r="A390" s="177"/>
      <c r="B390" s="159"/>
      <c r="C390" s="159"/>
      <c r="D390" s="159"/>
      <c r="E390" s="159"/>
      <c r="F390" s="159"/>
      <c r="G390" s="159"/>
      <c r="H390" s="159"/>
      <c r="I390" s="159"/>
      <c r="J390" s="159"/>
      <c r="K390" s="159"/>
      <c r="L390" s="159"/>
      <c r="M390" s="159"/>
      <c r="N390" s="159"/>
      <c r="O390" s="159"/>
      <c r="P390" s="159"/>
      <c r="Q390" s="159"/>
      <c r="R390" s="159"/>
      <c r="S390" s="159"/>
      <c r="T390" s="159"/>
      <c r="U390" s="159"/>
      <c r="V390" s="159"/>
      <c r="W390" s="159"/>
      <c r="X390" s="159"/>
      <c r="Y390" s="159"/>
      <c r="Z390" s="159"/>
    </row>
    <row r="391" spans="1:26" ht="35.25" customHeight="1" x14ac:dyDescent="0.2">
      <c r="A391" s="177"/>
      <c r="B391" s="159"/>
      <c r="C391" s="159"/>
      <c r="D391" s="159"/>
      <c r="E391" s="159"/>
      <c r="F391" s="159"/>
      <c r="G391" s="159"/>
      <c r="H391" s="159"/>
      <c r="I391" s="159"/>
      <c r="J391" s="159"/>
      <c r="K391" s="159"/>
      <c r="L391" s="159"/>
      <c r="M391" s="159"/>
      <c r="N391" s="159"/>
      <c r="O391" s="159"/>
      <c r="P391" s="159"/>
      <c r="Q391" s="159"/>
      <c r="R391" s="159"/>
      <c r="S391" s="159"/>
      <c r="T391" s="159"/>
      <c r="U391" s="159"/>
      <c r="V391" s="159"/>
      <c r="W391" s="159"/>
      <c r="X391" s="159"/>
      <c r="Y391" s="159"/>
      <c r="Z391" s="159"/>
    </row>
    <row r="392" spans="1:26" ht="35.25" customHeight="1" x14ac:dyDescent="0.2">
      <c r="A392" s="177"/>
      <c r="B392" s="159"/>
      <c r="C392" s="159"/>
      <c r="D392" s="159"/>
      <c r="E392" s="159"/>
      <c r="F392" s="159"/>
      <c r="G392" s="159"/>
      <c r="H392" s="159"/>
      <c r="I392" s="159"/>
      <c r="J392" s="159"/>
      <c r="K392" s="159"/>
      <c r="L392" s="159"/>
      <c r="M392" s="159"/>
      <c r="N392" s="159"/>
      <c r="O392" s="159"/>
      <c r="P392" s="159"/>
      <c r="Q392" s="159"/>
      <c r="R392" s="159"/>
      <c r="S392" s="159"/>
      <c r="T392" s="159"/>
      <c r="U392" s="159"/>
      <c r="V392" s="159"/>
      <c r="W392" s="159"/>
      <c r="X392" s="159"/>
      <c r="Y392" s="159"/>
      <c r="Z392" s="159"/>
    </row>
    <row r="393" spans="1:26" ht="35.25" customHeight="1" x14ac:dyDescent="0.2">
      <c r="A393" s="177"/>
      <c r="B393" s="159"/>
      <c r="C393" s="159"/>
      <c r="D393" s="159"/>
      <c r="E393" s="159"/>
      <c r="F393" s="159"/>
      <c r="G393" s="159"/>
      <c r="H393" s="159"/>
      <c r="I393" s="159"/>
      <c r="J393" s="159"/>
      <c r="K393" s="159"/>
      <c r="L393" s="159"/>
      <c r="M393" s="159"/>
      <c r="N393" s="159"/>
      <c r="O393" s="159"/>
      <c r="P393" s="159"/>
      <c r="Q393" s="159"/>
      <c r="R393" s="159"/>
      <c r="S393" s="159"/>
      <c r="T393" s="159"/>
      <c r="U393" s="159"/>
      <c r="V393" s="159"/>
      <c r="W393" s="159"/>
      <c r="X393" s="159"/>
      <c r="Y393" s="159"/>
      <c r="Z393" s="159"/>
    </row>
    <row r="394" spans="1:26" ht="35.25" customHeight="1" x14ac:dyDescent="0.2">
      <c r="A394" s="177"/>
      <c r="B394" s="159"/>
      <c r="C394" s="159"/>
      <c r="D394" s="159"/>
      <c r="E394" s="159"/>
      <c r="F394" s="159"/>
      <c r="G394" s="159"/>
      <c r="H394" s="159"/>
      <c r="I394" s="159"/>
      <c r="J394" s="159"/>
      <c r="K394" s="159"/>
      <c r="L394" s="159"/>
      <c r="M394" s="159"/>
      <c r="N394" s="159"/>
      <c r="O394" s="159"/>
      <c r="P394" s="159"/>
      <c r="Q394" s="159"/>
      <c r="R394" s="159"/>
      <c r="S394" s="159"/>
      <c r="T394" s="159"/>
      <c r="U394" s="159"/>
      <c r="V394" s="159"/>
      <c r="W394" s="159"/>
      <c r="X394" s="159"/>
      <c r="Y394" s="159"/>
      <c r="Z394" s="159"/>
    </row>
    <row r="395" spans="1:26" ht="35.25" customHeight="1" x14ac:dyDescent="0.2">
      <c r="A395" s="177"/>
      <c r="B395" s="159"/>
      <c r="C395" s="159"/>
      <c r="D395" s="159"/>
      <c r="E395" s="159"/>
      <c r="F395" s="159"/>
      <c r="G395" s="159"/>
      <c r="H395" s="159"/>
      <c r="I395" s="159"/>
      <c r="J395" s="159"/>
      <c r="K395" s="159"/>
      <c r="L395" s="159"/>
      <c r="M395" s="159"/>
      <c r="N395" s="159"/>
      <c r="O395" s="159"/>
      <c r="P395" s="159"/>
      <c r="Q395" s="159"/>
      <c r="R395" s="159"/>
      <c r="S395" s="159"/>
      <c r="T395" s="159"/>
      <c r="U395" s="159"/>
      <c r="V395" s="159"/>
      <c r="W395" s="159"/>
      <c r="X395" s="159"/>
      <c r="Y395" s="159"/>
      <c r="Z395" s="159"/>
    </row>
    <row r="396" spans="1:26" ht="35.25" customHeight="1" x14ac:dyDescent="0.2">
      <c r="A396" s="177"/>
      <c r="B396" s="159"/>
      <c r="C396" s="159"/>
      <c r="D396" s="159"/>
      <c r="E396" s="159"/>
      <c r="F396" s="159"/>
      <c r="G396" s="159"/>
      <c r="H396" s="159"/>
      <c r="I396" s="159"/>
      <c r="J396" s="159"/>
      <c r="K396" s="159"/>
      <c r="L396" s="159"/>
      <c r="M396" s="159"/>
      <c r="N396" s="159"/>
      <c r="O396" s="159"/>
      <c r="P396" s="159"/>
      <c r="Q396" s="159"/>
      <c r="R396" s="159"/>
      <c r="S396" s="159"/>
      <c r="T396" s="159"/>
      <c r="U396" s="159"/>
      <c r="V396" s="159"/>
      <c r="W396" s="159"/>
      <c r="X396" s="159"/>
      <c r="Y396" s="159"/>
      <c r="Z396" s="159"/>
    </row>
    <row r="397" spans="1:26" ht="35.25" customHeight="1" x14ac:dyDescent="0.2">
      <c r="A397" s="177"/>
      <c r="B397" s="159"/>
      <c r="C397" s="159"/>
      <c r="D397" s="159"/>
      <c r="E397" s="159"/>
      <c r="F397" s="159"/>
      <c r="G397" s="159"/>
      <c r="H397" s="159"/>
      <c r="I397" s="159"/>
      <c r="J397" s="159"/>
      <c r="K397" s="159"/>
      <c r="L397" s="159"/>
      <c r="M397" s="159"/>
      <c r="N397" s="159"/>
      <c r="O397" s="159"/>
      <c r="P397" s="159"/>
      <c r="Q397" s="159"/>
      <c r="R397" s="159"/>
      <c r="S397" s="159"/>
      <c r="T397" s="159"/>
      <c r="U397" s="159"/>
      <c r="V397" s="159"/>
      <c r="W397" s="159"/>
      <c r="X397" s="159"/>
      <c r="Y397" s="159"/>
      <c r="Z397" s="159"/>
    </row>
    <row r="398" spans="1:26" ht="35.25" customHeight="1" x14ac:dyDescent="0.2">
      <c r="A398" s="177"/>
      <c r="B398" s="159"/>
      <c r="C398" s="159"/>
      <c r="D398" s="159"/>
      <c r="E398" s="159"/>
      <c r="F398" s="159"/>
      <c r="G398" s="159"/>
      <c r="H398" s="159"/>
      <c r="I398" s="159"/>
      <c r="J398" s="159"/>
      <c r="K398" s="159"/>
      <c r="L398" s="159"/>
      <c r="M398" s="159"/>
      <c r="N398" s="159"/>
      <c r="O398" s="159"/>
      <c r="P398" s="159"/>
      <c r="Q398" s="159"/>
      <c r="R398" s="159"/>
      <c r="S398" s="159"/>
      <c r="T398" s="159"/>
      <c r="U398" s="159"/>
      <c r="V398" s="159"/>
      <c r="W398" s="159"/>
      <c r="X398" s="159"/>
      <c r="Y398" s="159"/>
      <c r="Z398" s="159"/>
    </row>
    <row r="399" spans="1:26" ht="35.25" customHeight="1" x14ac:dyDescent="0.2">
      <c r="A399" s="177"/>
      <c r="B399" s="159"/>
      <c r="C399" s="159"/>
      <c r="D399" s="159"/>
      <c r="E399" s="159"/>
      <c r="F399" s="159"/>
      <c r="G399" s="159"/>
      <c r="H399" s="159"/>
      <c r="I399" s="159"/>
      <c r="J399" s="159"/>
      <c r="K399" s="159"/>
      <c r="L399" s="159"/>
      <c r="M399" s="159"/>
      <c r="N399" s="159"/>
      <c r="O399" s="159"/>
      <c r="P399" s="159"/>
      <c r="Q399" s="159"/>
      <c r="R399" s="159"/>
      <c r="S399" s="159"/>
      <c r="T399" s="159"/>
      <c r="U399" s="159"/>
      <c r="V399" s="159"/>
      <c r="W399" s="159"/>
      <c r="X399" s="159"/>
      <c r="Y399" s="159"/>
      <c r="Z399" s="159"/>
    </row>
    <row r="400" spans="1:26" ht="35.25" customHeight="1" x14ac:dyDescent="0.2">
      <c r="A400" s="177"/>
      <c r="B400" s="159"/>
      <c r="C400" s="159"/>
      <c r="D400" s="159"/>
      <c r="E400" s="159"/>
      <c r="F400" s="159"/>
      <c r="G400" s="159"/>
      <c r="H400" s="159"/>
      <c r="I400" s="159"/>
      <c r="J400" s="159"/>
      <c r="K400" s="159"/>
      <c r="L400" s="159"/>
      <c r="M400" s="159"/>
      <c r="N400" s="159"/>
      <c r="O400" s="159"/>
      <c r="P400" s="159"/>
      <c r="Q400" s="159"/>
      <c r="R400" s="159"/>
      <c r="S400" s="159"/>
      <c r="T400" s="159"/>
      <c r="U400" s="159"/>
      <c r="V400" s="159"/>
      <c r="W400" s="159"/>
      <c r="X400" s="159"/>
      <c r="Y400" s="159"/>
      <c r="Z400" s="159"/>
    </row>
    <row r="401" spans="1:26" ht="35.25" customHeight="1" x14ac:dyDescent="0.2">
      <c r="A401" s="177"/>
      <c r="B401" s="159"/>
      <c r="C401" s="159"/>
      <c r="D401" s="159"/>
      <c r="E401" s="159"/>
      <c r="F401" s="159"/>
      <c r="G401" s="159"/>
      <c r="H401" s="159"/>
      <c r="I401" s="159"/>
      <c r="J401" s="159"/>
      <c r="K401" s="159"/>
      <c r="L401" s="159"/>
      <c r="M401" s="159"/>
      <c r="N401" s="159"/>
      <c r="O401" s="159"/>
      <c r="P401" s="159"/>
      <c r="Q401" s="159"/>
      <c r="R401" s="159"/>
      <c r="S401" s="159"/>
      <c r="T401" s="159"/>
      <c r="U401" s="159"/>
      <c r="V401" s="159"/>
      <c r="W401" s="159"/>
      <c r="X401" s="159"/>
      <c r="Y401" s="159"/>
      <c r="Z401" s="159"/>
    </row>
    <row r="402" spans="1:26" ht="35.25" customHeight="1" x14ac:dyDescent="0.2">
      <c r="A402" s="177"/>
      <c r="B402" s="159"/>
      <c r="C402" s="159"/>
      <c r="D402" s="159"/>
      <c r="E402" s="159"/>
      <c r="F402" s="159"/>
      <c r="G402" s="159"/>
      <c r="H402" s="159"/>
      <c r="I402" s="159"/>
      <c r="J402" s="159"/>
      <c r="K402" s="159"/>
      <c r="L402" s="159"/>
      <c r="M402" s="159"/>
      <c r="N402" s="159"/>
      <c r="O402" s="159"/>
      <c r="P402" s="159"/>
      <c r="Q402" s="159"/>
      <c r="R402" s="159"/>
      <c r="S402" s="159"/>
      <c r="T402" s="159"/>
      <c r="U402" s="159"/>
      <c r="V402" s="159"/>
      <c r="W402" s="159"/>
      <c r="X402" s="159"/>
      <c r="Y402" s="159"/>
      <c r="Z402" s="159"/>
    </row>
    <row r="403" spans="1:26" ht="35.25" customHeight="1" x14ac:dyDescent="0.2">
      <c r="A403" s="177"/>
      <c r="B403" s="159"/>
      <c r="C403" s="159"/>
      <c r="D403" s="159"/>
      <c r="E403" s="159"/>
      <c r="F403" s="159"/>
      <c r="G403" s="159"/>
      <c r="H403" s="159"/>
      <c r="I403" s="159"/>
      <c r="J403" s="159"/>
      <c r="K403" s="159"/>
      <c r="L403" s="159"/>
      <c r="M403" s="159"/>
      <c r="N403" s="159"/>
      <c r="O403" s="159"/>
      <c r="P403" s="159"/>
      <c r="Q403" s="159"/>
      <c r="R403" s="159"/>
      <c r="S403" s="159"/>
      <c r="T403" s="159"/>
      <c r="U403" s="159"/>
      <c r="V403" s="159"/>
      <c r="W403" s="159"/>
      <c r="X403" s="159"/>
      <c r="Y403" s="159"/>
      <c r="Z403" s="159"/>
    </row>
    <row r="404" spans="1:26" ht="35.25" customHeight="1" x14ac:dyDescent="0.2">
      <c r="A404" s="177"/>
      <c r="B404" s="159"/>
      <c r="C404" s="159"/>
      <c r="D404" s="159"/>
      <c r="E404" s="159"/>
      <c r="F404" s="159"/>
      <c r="G404" s="159"/>
      <c r="H404" s="159"/>
      <c r="I404" s="159"/>
      <c r="J404" s="159"/>
      <c r="K404" s="159"/>
      <c r="L404" s="159"/>
      <c r="M404" s="159"/>
      <c r="N404" s="159"/>
      <c r="O404" s="159"/>
      <c r="P404" s="159"/>
      <c r="Q404" s="159"/>
      <c r="R404" s="159"/>
      <c r="S404" s="159"/>
      <c r="T404" s="159"/>
      <c r="U404" s="159"/>
      <c r="V404" s="159"/>
      <c r="W404" s="159"/>
      <c r="X404" s="159"/>
      <c r="Y404" s="159"/>
      <c r="Z404" s="159"/>
    </row>
    <row r="405" spans="1:26" ht="35.25" customHeight="1" x14ac:dyDescent="0.2">
      <c r="A405" s="177"/>
      <c r="B405" s="159"/>
      <c r="C405" s="159"/>
      <c r="D405" s="159"/>
      <c r="E405" s="159"/>
      <c r="F405" s="159"/>
      <c r="G405" s="159"/>
      <c r="H405" s="159"/>
      <c r="I405" s="159"/>
      <c r="J405" s="159"/>
      <c r="K405" s="159"/>
      <c r="L405" s="159"/>
      <c r="M405" s="159"/>
      <c r="N405" s="159"/>
      <c r="O405" s="159"/>
      <c r="P405" s="159"/>
      <c r="Q405" s="159"/>
      <c r="R405" s="159"/>
      <c r="S405" s="159"/>
      <c r="T405" s="159"/>
      <c r="U405" s="159"/>
      <c r="V405" s="159"/>
      <c r="W405" s="159"/>
      <c r="X405" s="159"/>
      <c r="Y405" s="159"/>
      <c r="Z405" s="159"/>
    </row>
    <row r="406" spans="1:26" ht="35.25" customHeight="1" x14ac:dyDescent="0.2">
      <c r="A406" s="177"/>
      <c r="B406" s="159"/>
      <c r="C406" s="159"/>
      <c r="D406" s="159"/>
      <c r="E406" s="159"/>
      <c r="F406" s="159"/>
      <c r="G406" s="159"/>
      <c r="H406" s="159"/>
      <c r="I406" s="159"/>
      <c r="J406" s="159"/>
      <c r="K406" s="159"/>
      <c r="L406" s="159"/>
      <c r="M406" s="159"/>
      <c r="N406" s="159"/>
      <c r="O406" s="159"/>
      <c r="P406" s="159"/>
      <c r="Q406" s="159"/>
      <c r="R406" s="159"/>
      <c r="S406" s="159"/>
      <c r="T406" s="159"/>
      <c r="U406" s="159"/>
      <c r="V406" s="159"/>
      <c r="W406" s="159"/>
      <c r="X406" s="159"/>
      <c r="Y406" s="159"/>
      <c r="Z406" s="159"/>
    </row>
    <row r="407" spans="1:26" ht="35.25" customHeight="1" x14ac:dyDescent="0.2">
      <c r="A407" s="177"/>
      <c r="B407" s="159"/>
      <c r="C407" s="159"/>
      <c r="D407" s="159"/>
      <c r="E407" s="159"/>
      <c r="F407" s="159"/>
      <c r="G407" s="159"/>
      <c r="H407" s="159"/>
      <c r="I407" s="159"/>
      <c r="J407" s="159"/>
      <c r="K407" s="159"/>
      <c r="L407" s="159"/>
      <c r="M407" s="159"/>
      <c r="N407" s="159"/>
      <c r="O407" s="159"/>
      <c r="P407" s="159"/>
      <c r="Q407" s="159"/>
      <c r="R407" s="159"/>
      <c r="S407" s="159"/>
      <c r="T407" s="159"/>
      <c r="U407" s="159"/>
      <c r="V407" s="159"/>
      <c r="W407" s="159"/>
      <c r="X407" s="159"/>
      <c r="Y407" s="159"/>
      <c r="Z407" s="159"/>
    </row>
    <row r="408" spans="1:26" ht="35.25" customHeight="1" x14ac:dyDescent="0.2">
      <c r="A408" s="177"/>
      <c r="B408" s="159"/>
      <c r="C408" s="159"/>
      <c r="D408" s="159"/>
      <c r="E408" s="159"/>
      <c r="F408" s="159"/>
      <c r="G408" s="159"/>
      <c r="H408" s="159"/>
      <c r="I408" s="159"/>
      <c r="J408" s="159"/>
      <c r="K408" s="159"/>
      <c r="L408" s="159"/>
      <c r="M408" s="159"/>
      <c r="N408" s="159"/>
      <c r="O408" s="159"/>
      <c r="P408" s="159"/>
      <c r="Q408" s="159"/>
      <c r="R408" s="159"/>
      <c r="S408" s="159"/>
      <c r="T408" s="159"/>
      <c r="U408" s="159"/>
      <c r="V408" s="159"/>
      <c r="W408" s="159"/>
      <c r="X408" s="159"/>
      <c r="Y408" s="159"/>
      <c r="Z408" s="159"/>
    </row>
    <row r="409" spans="1:26" ht="35.25" customHeight="1" x14ac:dyDescent="0.2">
      <c r="A409" s="177"/>
      <c r="B409" s="159"/>
      <c r="C409" s="159"/>
      <c r="D409" s="159"/>
      <c r="E409" s="159"/>
      <c r="F409" s="159"/>
      <c r="G409" s="159"/>
      <c r="H409" s="159"/>
      <c r="I409" s="159"/>
      <c r="J409" s="159"/>
      <c r="K409" s="159"/>
      <c r="L409" s="159"/>
      <c r="M409" s="159"/>
      <c r="N409" s="159"/>
      <c r="O409" s="159"/>
      <c r="P409" s="159"/>
      <c r="Q409" s="159"/>
      <c r="R409" s="159"/>
      <c r="S409" s="159"/>
      <c r="T409" s="159"/>
      <c r="U409" s="159"/>
      <c r="V409" s="159"/>
      <c r="W409" s="159"/>
      <c r="X409" s="159"/>
      <c r="Y409" s="159"/>
      <c r="Z409" s="159"/>
    </row>
    <row r="410" spans="1:26" ht="35.25" customHeight="1" x14ac:dyDescent="0.2">
      <c r="A410" s="177"/>
      <c r="B410" s="159"/>
      <c r="C410" s="159"/>
      <c r="D410" s="159"/>
      <c r="E410" s="159"/>
      <c r="F410" s="159"/>
      <c r="G410" s="159"/>
      <c r="H410" s="159"/>
      <c r="I410" s="159"/>
      <c r="J410" s="159"/>
      <c r="K410" s="159"/>
      <c r="L410" s="159"/>
      <c r="M410" s="159"/>
      <c r="N410" s="159"/>
      <c r="O410" s="159"/>
      <c r="P410" s="159"/>
      <c r="Q410" s="159"/>
      <c r="R410" s="159"/>
      <c r="S410" s="159"/>
      <c r="T410" s="159"/>
      <c r="U410" s="159"/>
      <c r="V410" s="159"/>
      <c r="W410" s="159"/>
      <c r="X410" s="159"/>
      <c r="Y410" s="159"/>
      <c r="Z410" s="159"/>
    </row>
    <row r="411" spans="1:26" ht="35.25" customHeight="1" x14ac:dyDescent="0.2">
      <c r="A411" s="177"/>
      <c r="B411" s="159"/>
      <c r="C411" s="159"/>
      <c r="D411" s="159"/>
      <c r="E411" s="159"/>
      <c r="F411" s="159"/>
      <c r="G411" s="159"/>
      <c r="H411" s="159"/>
      <c r="I411" s="159"/>
      <c r="J411" s="159"/>
      <c r="K411" s="159"/>
      <c r="L411" s="159"/>
      <c r="M411" s="159"/>
      <c r="N411" s="159"/>
      <c r="O411" s="159"/>
      <c r="P411" s="159"/>
      <c r="Q411" s="159"/>
      <c r="R411" s="159"/>
      <c r="S411" s="159"/>
      <c r="T411" s="159"/>
      <c r="U411" s="159"/>
      <c r="V411" s="159"/>
      <c r="W411" s="159"/>
      <c r="X411" s="159"/>
      <c r="Y411" s="159"/>
      <c r="Z411" s="159"/>
    </row>
    <row r="412" spans="1:26" ht="35.25" customHeight="1" x14ac:dyDescent="0.2">
      <c r="A412" s="177"/>
      <c r="B412" s="159"/>
      <c r="C412" s="159"/>
      <c r="D412" s="159"/>
      <c r="E412" s="159"/>
      <c r="F412" s="159"/>
      <c r="G412" s="159"/>
      <c r="H412" s="159"/>
      <c r="I412" s="159"/>
      <c r="J412" s="159"/>
      <c r="K412" s="159"/>
      <c r="L412" s="159"/>
      <c r="M412" s="159"/>
      <c r="N412" s="159"/>
      <c r="O412" s="159"/>
      <c r="P412" s="159"/>
      <c r="Q412" s="159"/>
      <c r="R412" s="159"/>
      <c r="S412" s="159"/>
      <c r="T412" s="159"/>
      <c r="U412" s="159"/>
      <c r="V412" s="159"/>
      <c r="W412" s="159"/>
      <c r="X412" s="159"/>
      <c r="Y412" s="159"/>
      <c r="Z412" s="159"/>
    </row>
    <row r="413" spans="1:26" ht="35.25" customHeight="1" x14ac:dyDescent="0.2">
      <c r="A413" s="177"/>
      <c r="B413" s="159"/>
      <c r="C413" s="159"/>
      <c r="D413" s="159"/>
      <c r="E413" s="159"/>
      <c r="F413" s="159"/>
      <c r="G413" s="159"/>
      <c r="H413" s="159"/>
      <c r="I413" s="159"/>
      <c r="J413" s="159"/>
      <c r="K413" s="159"/>
      <c r="L413" s="159"/>
      <c r="M413" s="159"/>
      <c r="N413" s="159"/>
      <c r="O413" s="159"/>
      <c r="P413" s="159"/>
      <c r="Q413" s="159"/>
      <c r="R413" s="159"/>
      <c r="S413" s="159"/>
      <c r="T413" s="159"/>
      <c r="U413" s="159"/>
      <c r="V413" s="159"/>
      <c r="W413" s="159"/>
      <c r="X413" s="159"/>
      <c r="Y413" s="159"/>
      <c r="Z413" s="159"/>
    </row>
    <row r="414" spans="1:26" ht="35.25" customHeight="1" x14ac:dyDescent="0.2">
      <c r="A414" s="177"/>
      <c r="B414" s="159"/>
      <c r="C414" s="159"/>
      <c r="D414" s="159"/>
      <c r="E414" s="159"/>
      <c r="F414" s="159"/>
      <c r="G414" s="159"/>
      <c r="H414" s="159"/>
      <c r="I414" s="159"/>
      <c r="J414" s="159"/>
      <c r="K414" s="159"/>
      <c r="L414" s="159"/>
      <c r="M414" s="159"/>
      <c r="N414" s="159"/>
      <c r="O414" s="159"/>
      <c r="P414" s="159"/>
      <c r="Q414" s="159"/>
      <c r="R414" s="159"/>
      <c r="S414" s="159"/>
      <c r="T414" s="159"/>
      <c r="U414" s="159"/>
      <c r="V414" s="159"/>
      <c r="W414" s="159"/>
      <c r="X414" s="159"/>
      <c r="Y414" s="159"/>
      <c r="Z414" s="159"/>
    </row>
    <row r="415" spans="1:26" ht="35.25" customHeight="1" x14ac:dyDescent="0.2">
      <c r="A415" s="177"/>
      <c r="B415" s="159"/>
      <c r="C415" s="159"/>
      <c r="D415" s="159"/>
      <c r="E415" s="159"/>
      <c r="F415" s="159"/>
      <c r="G415" s="159"/>
      <c r="H415" s="159"/>
      <c r="I415" s="159"/>
      <c r="J415" s="159"/>
      <c r="K415" s="159"/>
      <c r="L415" s="159"/>
      <c r="M415" s="159"/>
      <c r="N415" s="159"/>
      <c r="O415" s="159"/>
      <c r="P415" s="159"/>
      <c r="Q415" s="159"/>
      <c r="R415" s="159"/>
      <c r="S415" s="159"/>
      <c r="T415" s="159"/>
      <c r="U415" s="159"/>
      <c r="V415" s="159"/>
      <c r="W415" s="159"/>
      <c r="X415" s="159"/>
      <c r="Y415" s="159"/>
      <c r="Z415" s="159"/>
    </row>
    <row r="416" spans="1:26" ht="35.25" customHeight="1" x14ac:dyDescent="0.2">
      <c r="A416" s="177"/>
      <c r="B416" s="159"/>
      <c r="C416" s="159"/>
      <c r="D416" s="159"/>
      <c r="E416" s="159"/>
      <c r="F416" s="159"/>
      <c r="G416" s="159"/>
      <c r="H416" s="159"/>
      <c r="I416" s="159"/>
      <c r="J416" s="159"/>
      <c r="K416" s="159"/>
      <c r="L416" s="159"/>
      <c r="M416" s="159"/>
      <c r="N416" s="159"/>
      <c r="O416" s="159"/>
      <c r="P416" s="159"/>
      <c r="Q416" s="159"/>
      <c r="R416" s="159"/>
      <c r="S416" s="159"/>
      <c r="T416" s="159"/>
      <c r="U416" s="159"/>
      <c r="V416" s="159"/>
      <c r="W416" s="159"/>
      <c r="X416" s="159"/>
      <c r="Y416" s="159"/>
      <c r="Z416" s="159"/>
    </row>
    <row r="417" spans="1:26" ht="35.25" customHeight="1" x14ac:dyDescent="0.2">
      <c r="A417" s="177"/>
      <c r="B417" s="159"/>
      <c r="C417" s="159"/>
      <c r="D417" s="159"/>
      <c r="E417" s="159"/>
      <c r="F417" s="159"/>
      <c r="G417" s="159"/>
      <c r="H417" s="159"/>
      <c r="I417" s="159"/>
      <c r="J417" s="159"/>
      <c r="K417" s="159"/>
      <c r="L417" s="159"/>
      <c r="M417" s="159"/>
      <c r="N417" s="159"/>
      <c r="O417" s="159"/>
      <c r="P417" s="159"/>
      <c r="Q417" s="159"/>
      <c r="R417" s="159"/>
      <c r="S417" s="159"/>
      <c r="T417" s="159"/>
      <c r="U417" s="159"/>
      <c r="V417" s="159"/>
      <c r="W417" s="159"/>
      <c r="X417" s="159"/>
      <c r="Y417" s="159"/>
      <c r="Z417" s="159"/>
    </row>
    <row r="418" spans="1:26" ht="35.25" customHeight="1" x14ac:dyDescent="0.2">
      <c r="A418" s="177"/>
      <c r="B418" s="159"/>
      <c r="C418" s="159"/>
      <c r="D418" s="159"/>
      <c r="E418" s="159"/>
      <c r="F418" s="159"/>
      <c r="G418" s="159"/>
      <c r="H418" s="159"/>
      <c r="I418" s="159"/>
      <c r="J418" s="159"/>
      <c r="K418" s="159"/>
      <c r="L418" s="159"/>
      <c r="M418" s="159"/>
      <c r="N418" s="159"/>
      <c r="O418" s="159"/>
      <c r="P418" s="159"/>
      <c r="Q418" s="159"/>
      <c r="R418" s="159"/>
      <c r="S418" s="159"/>
      <c r="T418" s="159"/>
      <c r="U418" s="159"/>
      <c r="V418" s="159"/>
      <c r="W418" s="159"/>
      <c r="X418" s="159"/>
      <c r="Y418" s="159"/>
      <c r="Z418" s="159"/>
    </row>
    <row r="419" spans="1:26" ht="35.25" customHeight="1" x14ac:dyDescent="0.2">
      <c r="A419" s="177"/>
      <c r="B419" s="159"/>
      <c r="C419" s="159"/>
      <c r="D419" s="159"/>
      <c r="E419" s="159"/>
      <c r="F419" s="159"/>
      <c r="G419" s="159"/>
      <c r="H419" s="159"/>
      <c r="I419" s="159"/>
      <c r="J419" s="159"/>
      <c r="K419" s="159"/>
      <c r="L419" s="159"/>
      <c r="M419" s="159"/>
      <c r="N419" s="159"/>
      <c r="O419" s="159"/>
      <c r="P419" s="159"/>
      <c r="Q419" s="159"/>
      <c r="R419" s="159"/>
      <c r="S419" s="159"/>
      <c r="T419" s="159"/>
      <c r="U419" s="159"/>
      <c r="V419" s="159"/>
      <c r="W419" s="159"/>
      <c r="X419" s="159"/>
      <c r="Y419" s="159"/>
      <c r="Z419" s="159"/>
    </row>
    <row r="420" spans="1:26" ht="35.25" customHeight="1" x14ac:dyDescent="0.2">
      <c r="A420" s="177"/>
      <c r="B420" s="159"/>
      <c r="C420" s="159"/>
      <c r="D420" s="159"/>
      <c r="E420" s="159"/>
      <c r="F420" s="159"/>
      <c r="G420" s="159"/>
      <c r="H420" s="159"/>
      <c r="I420" s="159"/>
      <c r="J420" s="159"/>
      <c r="K420" s="159"/>
      <c r="L420" s="159"/>
      <c r="M420" s="159"/>
      <c r="N420" s="159"/>
      <c r="O420" s="159"/>
      <c r="P420" s="159"/>
      <c r="Q420" s="159"/>
      <c r="R420" s="159"/>
      <c r="S420" s="159"/>
      <c r="T420" s="159"/>
      <c r="U420" s="159"/>
      <c r="V420" s="159"/>
      <c r="W420" s="159"/>
      <c r="X420" s="159"/>
      <c r="Y420" s="159"/>
      <c r="Z420" s="159"/>
    </row>
    <row r="421" spans="1:26" ht="35.25" customHeight="1" x14ac:dyDescent="0.2">
      <c r="A421" s="177"/>
      <c r="B421" s="159"/>
      <c r="C421" s="159"/>
      <c r="D421" s="159"/>
      <c r="E421" s="159"/>
      <c r="F421" s="159"/>
      <c r="G421" s="159"/>
      <c r="H421" s="159"/>
      <c r="I421" s="159"/>
      <c r="J421" s="159"/>
      <c r="K421" s="159"/>
      <c r="L421" s="159"/>
      <c r="M421" s="159"/>
      <c r="N421" s="159"/>
      <c r="O421" s="159"/>
      <c r="P421" s="159"/>
      <c r="Q421" s="159"/>
      <c r="R421" s="159"/>
      <c r="S421" s="159"/>
      <c r="T421" s="159"/>
      <c r="U421" s="159"/>
      <c r="V421" s="159"/>
      <c r="W421" s="159"/>
      <c r="X421" s="159"/>
      <c r="Y421" s="159"/>
      <c r="Z421" s="159"/>
    </row>
    <row r="422" spans="1:26" ht="35.25" customHeight="1" x14ac:dyDescent="0.2">
      <c r="A422" s="177"/>
      <c r="B422" s="159"/>
      <c r="C422" s="159"/>
      <c r="D422" s="159"/>
      <c r="E422" s="159"/>
      <c r="F422" s="159"/>
      <c r="G422" s="159"/>
      <c r="H422" s="159"/>
      <c r="I422" s="159"/>
      <c r="J422" s="159"/>
      <c r="K422" s="159"/>
      <c r="L422" s="159"/>
      <c r="M422" s="159"/>
      <c r="N422" s="159"/>
      <c r="O422" s="159"/>
      <c r="P422" s="159"/>
      <c r="Q422" s="159"/>
      <c r="R422" s="159"/>
      <c r="S422" s="159"/>
      <c r="T422" s="159"/>
      <c r="U422" s="159"/>
      <c r="V422" s="159"/>
      <c r="W422" s="159"/>
      <c r="X422" s="159"/>
      <c r="Y422" s="159"/>
      <c r="Z422" s="159"/>
    </row>
    <row r="423" spans="1:26" ht="35.25" customHeight="1" x14ac:dyDescent="0.2">
      <c r="A423" s="177"/>
      <c r="B423" s="159"/>
      <c r="C423" s="159"/>
      <c r="D423" s="159"/>
      <c r="E423" s="159"/>
      <c r="F423" s="159"/>
      <c r="G423" s="159"/>
      <c r="H423" s="159"/>
      <c r="I423" s="159"/>
      <c r="J423" s="159"/>
      <c r="K423" s="159"/>
      <c r="L423" s="159"/>
      <c r="M423" s="159"/>
      <c r="N423" s="159"/>
      <c r="O423" s="159"/>
      <c r="P423" s="159"/>
      <c r="Q423" s="159"/>
      <c r="R423" s="159"/>
      <c r="S423" s="159"/>
      <c r="T423" s="159"/>
      <c r="U423" s="159"/>
      <c r="V423" s="159"/>
      <c r="W423" s="159"/>
      <c r="X423" s="159"/>
      <c r="Y423" s="159"/>
      <c r="Z423" s="159"/>
    </row>
    <row r="424" spans="1:26" ht="35.25" customHeight="1" x14ac:dyDescent="0.2">
      <c r="A424" s="177"/>
      <c r="B424" s="159"/>
      <c r="C424" s="159"/>
      <c r="D424" s="159"/>
      <c r="E424" s="159"/>
      <c r="F424" s="159"/>
      <c r="G424" s="159"/>
      <c r="H424" s="159"/>
      <c r="I424" s="159"/>
      <c r="J424" s="159"/>
      <c r="K424" s="159"/>
      <c r="L424" s="159"/>
      <c r="M424" s="159"/>
      <c r="N424" s="159"/>
      <c r="O424" s="159"/>
      <c r="P424" s="159"/>
      <c r="Q424" s="159"/>
      <c r="R424" s="159"/>
      <c r="S424" s="159"/>
      <c r="T424" s="159"/>
      <c r="U424" s="159"/>
      <c r="V424" s="159"/>
      <c r="W424" s="159"/>
      <c r="X424" s="159"/>
      <c r="Y424" s="159"/>
      <c r="Z424" s="159"/>
    </row>
    <row r="425" spans="1:26" ht="35.25" customHeight="1" x14ac:dyDescent="0.2">
      <c r="A425" s="177"/>
      <c r="B425" s="159"/>
      <c r="C425" s="159"/>
      <c r="D425" s="159"/>
      <c r="E425" s="159"/>
      <c r="F425" s="159"/>
      <c r="G425" s="159"/>
      <c r="H425" s="159"/>
      <c r="I425" s="159"/>
      <c r="J425" s="159"/>
      <c r="K425" s="159"/>
      <c r="L425" s="159"/>
      <c r="M425" s="159"/>
      <c r="N425" s="159"/>
      <c r="O425" s="159"/>
      <c r="P425" s="159"/>
      <c r="Q425" s="159"/>
      <c r="R425" s="159"/>
      <c r="S425" s="159"/>
      <c r="T425" s="159"/>
      <c r="U425" s="159"/>
      <c r="V425" s="159"/>
      <c r="W425" s="159"/>
      <c r="X425" s="159"/>
      <c r="Y425" s="159"/>
      <c r="Z425" s="159"/>
    </row>
    <row r="426" spans="1:26" ht="35.25" customHeight="1" x14ac:dyDescent="0.2">
      <c r="A426" s="177"/>
      <c r="B426" s="159"/>
      <c r="C426" s="159"/>
      <c r="D426" s="159"/>
      <c r="E426" s="159"/>
      <c r="F426" s="159"/>
      <c r="G426" s="159"/>
      <c r="H426" s="159"/>
      <c r="I426" s="159"/>
      <c r="J426" s="159"/>
      <c r="K426" s="159"/>
      <c r="L426" s="159"/>
      <c r="M426" s="159"/>
      <c r="N426" s="159"/>
      <c r="O426" s="159"/>
      <c r="P426" s="159"/>
      <c r="Q426" s="159"/>
      <c r="R426" s="159"/>
      <c r="S426" s="159"/>
      <c r="T426" s="159"/>
      <c r="U426" s="159"/>
      <c r="V426" s="159"/>
      <c r="W426" s="159"/>
      <c r="X426" s="159"/>
      <c r="Y426" s="159"/>
      <c r="Z426" s="159"/>
    </row>
    <row r="427" spans="1:26" ht="35.25" customHeight="1" x14ac:dyDescent="0.2">
      <c r="A427" s="177"/>
      <c r="B427" s="159"/>
      <c r="C427" s="159"/>
      <c r="D427" s="159"/>
      <c r="E427" s="159"/>
      <c r="F427" s="159"/>
      <c r="G427" s="159"/>
      <c r="H427" s="159"/>
      <c r="I427" s="159"/>
      <c r="J427" s="159"/>
      <c r="K427" s="159"/>
      <c r="L427" s="159"/>
      <c r="M427" s="159"/>
      <c r="N427" s="159"/>
      <c r="O427" s="159"/>
      <c r="P427" s="159"/>
      <c r="Q427" s="159"/>
      <c r="R427" s="159"/>
      <c r="S427" s="159"/>
      <c r="T427" s="159"/>
      <c r="U427" s="159"/>
      <c r="V427" s="159"/>
      <c r="W427" s="159"/>
      <c r="X427" s="159"/>
      <c r="Y427" s="159"/>
      <c r="Z427" s="159"/>
    </row>
    <row r="428" spans="1:26" ht="35.25" customHeight="1" x14ac:dyDescent="0.2">
      <c r="A428" s="177"/>
      <c r="B428" s="159"/>
      <c r="C428" s="159"/>
      <c r="D428" s="159"/>
      <c r="E428" s="159"/>
      <c r="F428" s="159"/>
      <c r="G428" s="159"/>
      <c r="H428" s="159"/>
      <c r="I428" s="159"/>
      <c r="J428" s="159"/>
      <c r="K428" s="159"/>
      <c r="L428" s="159"/>
      <c r="M428" s="159"/>
      <c r="N428" s="159"/>
      <c r="O428" s="159"/>
      <c r="P428" s="159"/>
      <c r="Q428" s="159"/>
      <c r="R428" s="159"/>
      <c r="S428" s="159"/>
      <c r="T428" s="159"/>
      <c r="U428" s="159"/>
      <c r="V428" s="159"/>
      <c r="W428" s="159"/>
      <c r="X428" s="159"/>
      <c r="Y428" s="159"/>
      <c r="Z428" s="159"/>
    </row>
    <row r="429" spans="1:26" ht="35.25" customHeight="1" x14ac:dyDescent="0.2">
      <c r="A429" s="177"/>
      <c r="B429" s="159"/>
      <c r="C429" s="159"/>
      <c r="D429" s="159"/>
      <c r="E429" s="159"/>
      <c r="F429" s="159"/>
      <c r="G429" s="159"/>
      <c r="H429" s="159"/>
      <c r="I429" s="159"/>
      <c r="J429" s="159"/>
      <c r="K429" s="159"/>
      <c r="L429" s="159"/>
      <c r="M429" s="159"/>
      <c r="N429" s="159"/>
      <c r="O429" s="159"/>
      <c r="P429" s="159"/>
      <c r="Q429" s="159"/>
      <c r="R429" s="159"/>
      <c r="S429" s="159"/>
      <c r="T429" s="159"/>
      <c r="U429" s="159"/>
      <c r="V429" s="159"/>
      <c r="W429" s="159"/>
      <c r="X429" s="159"/>
      <c r="Y429" s="159"/>
      <c r="Z429" s="159"/>
    </row>
    <row r="430" spans="1:26" ht="35.25" customHeight="1" x14ac:dyDescent="0.2">
      <c r="A430" s="177"/>
      <c r="B430" s="159"/>
      <c r="C430" s="159"/>
      <c r="D430" s="159"/>
      <c r="E430" s="159"/>
      <c r="F430" s="159"/>
      <c r="G430" s="159"/>
      <c r="H430" s="159"/>
      <c r="I430" s="159"/>
      <c r="J430" s="159"/>
      <c r="K430" s="159"/>
      <c r="L430" s="159"/>
      <c r="M430" s="159"/>
      <c r="N430" s="159"/>
      <c r="O430" s="159"/>
      <c r="P430" s="159"/>
      <c r="Q430" s="159"/>
      <c r="R430" s="159"/>
      <c r="S430" s="159"/>
      <c r="T430" s="159"/>
      <c r="U430" s="159"/>
      <c r="V430" s="159"/>
      <c r="W430" s="159"/>
      <c r="X430" s="159"/>
      <c r="Y430" s="159"/>
      <c r="Z430" s="159"/>
    </row>
    <row r="431" spans="1:26" ht="35.25" customHeight="1" x14ac:dyDescent="0.2">
      <c r="A431" s="177"/>
      <c r="B431" s="159"/>
      <c r="C431" s="159"/>
      <c r="D431" s="159"/>
      <c r="E431" s="159"/>
      <c r="F431" s="159"/>
      <c r="G431" s="159"/>
      <c r="H431" s="159"/>
      <c r="I431" s="159"/>
      <c r="J431" s="159"/>
      <c r="K431" s="159"/>
      <c r="L431" s="159"/>
      <c r="M431" s="159"/>
      <c r="N431" s="159"/>
      <c r="O431" s="159"/>
      <c r="P431" s="159"/>
      <c r="Q431" s="159"/>
      <c r="R431" s="159"/>
      <c r="S431" s="159"/>
      <c r="T431" s="159"/>
      <c r="U431" s="159"/>
      <c r="V431" s="159"/>
      <c r="W431" s="159"/>
      <c r="X431" s="159"/>
      <c r="Y431" s="159"/>
      <c r="Z431" s="159"/>
    </row>
    <row r="432" spans="1:26" ht="35.25" customHeight="1" x14ac:dyDescent="0.2">
      <c r="A432" s="177"/>
      <c r="B432" s="159"/>
      <c r="C432" s="159"/>
      <c r="D432" s="159"/>
      <c r="E432" s="159"/>
      <c r="F432" s="159"/>
      <c r="G432" s="159"/>
      <c r="H432" s="159"/>
      <c r="I432" s="159"/>
      <c r="J432" s="159"/>
      <c r="K432" s="159"/>
      <c r="L432" s="159"/>
      <c r="M432" s="159"/>
      <c r="N432" s="159"/>
      <c r="O432" s="159"/>
      <c r="P432" s="159"/>
      <c r="Q432" s="159"/>
      <c r="R432" s="159"/>
      <c r="S432" s="159"/>
      <c r="T432" s="159"/>
      <c r="U432" s="159"/>
      <c r="V432" s="159"/>
      <c r="W432" s="159"/>
      <c r="X432" s="159"/>
      <c r="Y432" s="159"/>
      <c r="Z432" s="159"/>
    </row>
    <row r="433" spans="1:26" ht="35.25" customHeight="1" x14ac:dyDescent="0.2">
      <c r="A433" s="177"/>
      <c r="B433" s="159"/>
      <c r="C433" s="159"/>
      <c r="D433" s="159"/>
      <c r="E433" s="159"/>
      <c r="F433" s="159"/>
      <c r="G433" s="159"/>
      <c r="H433" s="159"/>
      <c r="I433" s="159"/>
      <c r="J433" s="159"/>
      <c r="K433" s="159"/>
      <c r="L433" s="159"/>
      <c r="M433" s="159"/>
      <c r="N433" s="159"/>
      <c r="O433" s="159"/>
      <c r="P433" s="159"/>
      <c r="Q433" s="159"/>
      <c r="R433" s="159"/>
      <c r="S433" s="159"/>
      <c r="T433" s="159"/>
      <c r="U433" s="159"/>
      <c r="V433" s="159"/>
      <c r="W433" s="159"/>
      <c r="X433" s="159"/>
      <c r="Y433" s="159"/>
      <c r="Z433" s="159"/>
    </row>
    <row r="434" spans="1:26" ht="35.25" customHeight="1" x14ac:dyDescent="0.2">
      <c r="A434" s="177"/>
      <c r="B434" s="159"/>
      <c r="C434" s="159"/>
      <c r="D434" s="159"/>
      <c r="E434" s="159"/>
      <c r="F434" s="159"/>
      <c r="G434" s="159"/>
      <c r="H434" s="159"/>
      <c r="I434" s="159"/>
      <c r="J434" s="159"/>
      <c r="K434" s="159"/>
      <c r="L434" s="159"/>
      <c r="M434" s="159"/>
      <c r="N434" s="159"/>
      <c r="O434" s="159"/>
      <c r="P434" s="159"/>
      <c r="Q434" s="159"/>
      <c r="R434" s="159"/>
      <c r="S434" s="159"/>
      <c r="T434" s="159"/>
      <c r="U434" s="159"/>
      <c r="V434" s="159"/>
      <c r="W434" s="159"/>
      <c r="X434" s="159"/>
      <c r="Y434" s="159"/>
      <c r="Z434" s="159"/>
    </row>
    <row r="435" spans="1:26" ht="35.25" customHeight="1" x14ac:dyDescent="0.2">
      <c r="A435" s="177"/>
      <c r="B435" s="159"/>
      <c r="C435" s="159"/>
      <c r="D435" s="159"/>
      <c r="E435" s="159"/>
      <c r="F435" s="159"/>
      <c r="G435" s="159"/>
      <c r="H435" s="159"/>
      <c r="I435" s="159"/>
      <c r="J435" s="159"/>
      <c r="K435" s="159"/>
      <c r="L435" s="159"/>
      <c r="M435" s="159"/>
      <c r="N435" s="159"/>
      <c r="O435" s="159"/>
      <c r="P435" s="159"/>
      <c r="Q435" s="159"/>
      <c r="R435" s="159"/>
      <c r="S435" s="159"/>
      <c r="T435" s="159"/>
      <c r="U435" s="159"/>
      <c r="V435" s="159"/>
      <c r="W435" s="159"/>
      <c r="X435" s="159"/>
      <c r="Y435" s="159"/>
      <c r="Z435" s="159"/>
    </row>
    <row r="436" spans="1:26" ht="35.25" customHeight="1" x14ac:dyDescent="0.2">
      <c r="A436" s="177"/>
      <c r="B436" s="159"/>
      <c r="C436" s="159"/>
      <c r="D436" s="159"/>
      <c r="E436" s="159"/>
      <c r="F436" s="159"/>
      <c r="G436" s="159"/>
      <c r="H436" s="159"/>
      <c r="I436" s="159"/>
      <c r="J436" s="159"/>
      <c r="K436" s="159"/>
      <c r="L436" s="159"/>
      <c r="M436" s="159"/>
      <c r="N436" s="159"/>
      <c r="O436" s="159"/>
      <c r="P436" s="159"/>
      <c r="Q436" s="159"/>
      <c r="R436" s="159"/>
      <c r="S436" s="159"/>
      <c r="T436" s="159"/>
      <c r="U436" s="159"/>
      <c r="V436" s="159"/>
      <c r="W436" s="159"/>
      <c r="X436" s="159"/>
      <c r="Y436" s="159"/>
      <c r="Z436" s="159"/>
    </row>
    <row r="437" spans="1:26" ht="35.25" customHeight="1" x14ac:dyDescent="0.2">
      <c r="A437" s="177"/>
      <c r="B437" s="159"/>
      <c r="C437" s="159"/>
      <c r="D437" s="159"/>
      <c r="E437" s="159"/>
      <c r="F437" s="159"/>
      <c r="G437" s="159"/>
      <c r="H437" s="159"/>
      <c r="I437" s="159"/>
      <c r="J437" s="159"/>
      <c r="K437" s="159"/>
      <c r="L437" s="159"/>
      <c r="M437" s="159"/>
      <c r="N437" s="159"/>
      <c r="O437" s="159"/>
      <c r="P437" s="159"/>
      <c r="Q437" s="159"/>
      <c r="R437" s="159"/>
      <c r="S437" s="159"/>
      <c r="T437" s="159"/>
      <c r="U437" s="159"/>
      <c r="V437" s="159"/>
      <c r="W437" s="159"/>
      <c r="X437" s="159"/>
      <c r="Y437" s="159"/>
      <c r="Z437" s="159"/>
    </row>
    <row r="438" spans="1:26" ht="35.25" customHeight="1" x14ac:dyDescent="0.2">
      <c r="A438" s="177"/>
      <c r="B438" s="159"/>
      <c r="C438" s="159"/>
      <c r="D438" s="159"/>
      <c r="E438" s="159"/>
      <c r="F438" s="159"/>
      <c r="G438" s="159"/>
      <c r="H438" s="159"/>
      <c r="I438" s="159"/>
      <c r="J438" s="159"/>
      <c r="K438" s="159"/>
      <c r="L438" s="159"/>
      <c r="M438" s="159"/>
      <c r="N438" s="159"/>
      <c r="O438" s="159"/>
      <c r="P438" s="159"/>
      <c r="Q438" s="159"/>
      <c r="R438" s="159"/>
      <c r="S438" s="159"/>
      <c r="T438" s="159"/>
      <c r="U438" s="159"/>
      <c r="V438" s="159"/>
      <c r="W438" s="159"/>
      <c r="X438" s="159"/>
      <c r="Y438" s="159"/>
      <c r="Z438" s="159"/>
    </row>
    <row r="439" spans="1:26" ht="35.25" customHeight="1" x14ac:dyDescent="0.2">
      <c r="A439" s="177"/>
      <c r="B439" s="159"/>
      <c r="C439" s="159"/>
      <c r="D439" s="159"/>
      <c r="E439" s="159"/>
      <c r="F439" s="159"/>
      <c r="G439" s="159"/>
      <c r="H439" s="159"/>
      <c r="I439" s="159"/>
      <c r="J439" s="159"/>
      <c r="K439" s="159"/>
      <c r="L439" s="159"/>
      <c r="M439" s="159"/>
      <c r="N439" s="159"/>
      <c r="O439" s="159"/>
      <c r="P439" s="159"/>
      <c r="Q439" s="159"/>
      <c r="R439" s="159"/>
      <c r="S439" s="159"/>
      <c r="T439" s="159"/>
      <c r="U439" s="159"/>
      <c r="V439" s="159"/>
      <c r="W439" s="159"/>
      <c r="X439" s="159"/>
      <c r="Y439" s="159"/>
      <c r="Z439" s="159"/>
    </row>
    <row r="440" spans="1:26" ht="35.25" customHeight="1" x14ac:dyDescent="0.2">
      <c r="A440" s="177"/>
      <c r="B440" s="159"/>
      <c r="C440" s="159"/>
      <c r="D440" s="159"/>
      <c r="E440" s="159"/>
      <c r="F440" s="159"/>
      <c r="G440" s="159"/>
      <c r="H440" s="159"/>
      <c r="I440" s="159"/>
      <c r="J440" s="159"/>
      <c r="K440" s="159"/>
      <c r="L440" s="159"/>
      <c r="M440" s="159"/>
      <c r="N440" s="159"/>
      <c r="O440" s="159"/>
      <c r="P440" s="159"/>
      <c r="Q440" s="159"/>
      <c r="R440" s="159"/>
      <c r="S440" s="159"/>
      <c r="T440" s="159"/>
      <c r="U440" s="159"/>
      <c r="V440" s="159"/>
      <c r="W440" s="159"/>
      <c r="X440" s="159"/>
      <c r="Y440" s="159"/>
      <c r="Z440" s="159"/>
    </row>
    <row r="441" spans="1:26" ht="35.25" customHeight="1" x14ac:dyDescent="0.2">
      <c r="A441" s="177"/>
      <c r="B441" s="159"/>
      <c r="C441" s="159"/>
      <c r="D441" s="159"/>
      <c r="E441" s="159"/>
      <c r="F441" s="159"/>
      <c r="G441" s="159"/>
      <c r="H441" s="159"/>
      <c r="I441" s="159"/>
      <c r="J441" s="159"/>
      <c r="K441" s="159"/>
      <c r="L441" s="159"/>
      <c r="M441" s="159"/>
      <c r="N441" s="159"/>
      <c r="O441" s="159"/>
      <c r="P441" s="159"/>
      <c r="Q441" s="159"/>
      <c r="R441" s="159"/>
      <c r="S441" s="159"/>
      <c r="T441" s="159"/>
      <c r="U441" s="159"/>
      <c r="V441" s="159"/>
      <c r="W441" s="159"/>
      <c r="X441" s="159"/>
      <c r="Y441" s="159"/>
      <c r="Z441" s="159"/>
    </row>
    <row r="442" spans="1:26" ht="35.25" customHeight="1" x14ac:dyDescent="0.2">
      <c r="A442" s="177"/>
      <c r="B442" s="159"/>
      <c r="C442" s="159"/>
      <c r="D442" s="159"/>
      <c r="E442" s="159"/>
      <c r="F442" s="159"/>
      <c r="G442" s="159"/>
      <c r="H442" s="159"/>
      <c r="I442" s="159"/>
      <c r="J442" s="159"/>
      <c r="K442" s="159"/>
      <c r="L442" s="159"/>
      <c r="M442" s="159"/>
      <c r="N442" s="159"/>
      <c r="O442" s="159"/>
      <c r="P442" s="159"/>
      <c r="Q442" s="159"/>
      <c r="R442" s="159"/>
      <c r="S442" s="159"/>
      <c r="T442" s="159"/>
      <c r="U442" s="159"/>
      <c r="V442" s="159"/>
      <c r="W442" s="159"/>
      <c r="X442" s="159"/>
      <c r="Y442" s="159"/>
      <c r="Z442" s="159"/>
    </row>
    <row r="443" spans="1:26" ht="35.25" customHeight="1" x14ac:dyDescent="0.2">
      <c r="A443" s="177"/>
      <c r="B443" s="159"/>
      <c r="C443" s="159"/>
      <c r="D443" s="159"/>
      <c r="E443" s="159"/>
      <c r="F443" s="159"/>
      <c r="G443" s="159"/>
      <c r="H443" s="159"/>
      <c r="I443" s="159"/>
      <c r="J443" s="159"/>
      <c r="K443" s="159"/>
      <c r="L443" s="159"/>
      <c r="M443" s="159"/>
      <c r="N443" s="159"/>
      <c r="O443" s="159"/>
      <c r="P443" s="159"/>
      <c r="Q443" s="159"/>
      <c r="R443" s="159"/>
      <c r="S443" s="159"/>
      <c r="T443" s="159"/>
      <c r="U443" s="159"/>
      <c r="V443" s="159"/>
      <c r="W443" s="159"/>
      <c r="X443" s="159"/>
      <c r="Y443" s="159"/>
      <c r="Z443" s="159"/>
    </row>
    <row r="444" spans="1:26" ht="35.25" customHeight="1" x14ac:dyDescent="0.2">
      <c r="A444" s="177"/>
      <c r="B444" s="159"/>
      <c r="C444" s="159"/>
      <c r="D444" s="159"/>
      <c r="E444" s="159"/>
      <c r="F444" s="159"/>
      <c r="G444" s="159"/>
      <c r="H444" s="159"/>
      <c r="I444" s="159"/>
      <c r="J444" s="159"/>
      <c r="K444" s="159"/>
      <c r="L444" s="159"/>
      <c r="M444" s="159"/>
      <c r="N444" s="159"/>
      <c r="O444" s="159"/>
      <c r="P444" s="159"/>
      <c r="Q444" s="159"/>
      <c r="R444" s="159"/>
      <c r="S444" s="159"/>
      <c r="T444" s="159"/>
      <c r="U444" s="159"/>
      <c r="V444" s="159"/>
      <c r="W444" s="159"/>
      <c r="X444" s="159"/>
      <c r="Y444" s="159"/>
      <c r="Z444" s="159"/>
    </row>
    <row r="445" spans="1:26" ht="35.25" customHeight="1" x14ac:dyDescent="0.2">
      <c r="A445" s="177"/>
      <c r="B445" s="159"/>
      <c r="C445" s="159"/>
      <c r="D445" s="159"/>
      <c r="E445" s="159"/>
      <c r="F445" s="159"/>
      <c r="G445" s="159"/>
      <c r="H445" s="159"/>
      <c r="I445" s="159"/>
      <c r="J445" s="159"/>
      <c r="K445" s="159"/>
      <c r="L445" s="159"/>
      <c r="M445" s="159"/>
      <c r="N445" s="159"/>
      <c r="O445" s="159"/>
      <c r="P445" s="159"/>
      <c r="Q445" s="159"/>
      <c r="R445" s="159"/>
      <c r="S445" s="159"/>
      <c r="T445" s="159"/>
      <c r="U445" s="159"/>
      <c r="V445" s="159"/>
      <c r="W445" s="159"/>
      <c r="X445" s="159"/>
      <c r="Y445" s="159"/>
      <c r="Z445" s="159"/>
    </row>
    <row r="446" spans="1:26" ht="35.25" customHeight="1" x14ac:dyDescent="0.2">
      <c r="A446" s="177"/>
      <c r="B446" s="159"/>
      <c r="C446" s="159"/>
      <c r="D446" s="159"/>
      <c r="E446" s="159"/>
      <c r="F446" s="159"/>
      <c r="G446" s="159"/>
      <c r="H446" s="159"/>
      <c r="I446" s="159"/>
      <c r="J446" s="159"/>
      <c r="K446" s="159"/>
      <c r="L446" s="159"/>
      <c r="M446" s="159"/>
      <c r="N446" s="159"/>
      <c r="O446" s="159"/>
      <c r="P446" s="159"/>
      <c r="Q446" s="159"/>
      <c r="R446" s="159"/>
      <c r="S446" s="159"/>
      <c r="T446" s="159"/>
      <c r="U446" s="159"/>
      <c r="V446" s="159"/>
      <c r="W446" s="159"/>
      <c r="X446" s="159"/>
      <c r="Y446" s="159"/>
      <c r="Z446" s="159"/>
    </row>
    <row r="447" spans="1:26" ht="35.25" customHeight="1" x14ac:dyDescent="0.2">
      <c r="A447" s="177"/>
      <c r="B447" s="159"/>
      <c r="C447" s="159"/>
      <c r="D447" s="159"/>
      <c r="E447" s="159"/>
      <c r="F447" s="159"/>
      <c r="G447" s="159"/>
      <c r="H447" s="159"/>
      <c r="I447" s="159"/>
      <c r="J447" s="159"/>
      <c r="K447" s="159"/>
      <c r="L447" s="159"/>
      <c r="M447" s="159"/>
      <c r="N447" s="159"/>
      <c r="O447" s="159"/>
      <c r="P447" s="159"/>
      <c r="Q447" s="159"/>
      <c r="R447" s="159"/>
      <c r="S447" s="159"/>
      <c r="T447" s="159"/>
      <c r="U447" s="159"/>
      <c r="V447" s="159"/>
      <c r="W447" s="159"/>
      <c r="X447" s="159"/>
      <c r="Y447" s="159"/>
      <c r="Z447" s="159"/>
    </row>
    <row r="448" spans="1:26" ht="35.25" customHeight="1" x14ac:dyDescent="0.2">
      <c r="A448" s="177"/>
      <c r="B448" s="159"/>
      <c r="C448" s="159"/>
      <c r="D448" s="159"/>
      <c r="E448" s="159"/>
      <c r="F448" s="159"/>
      <c r="G448" s="159"/>
      <c r="H448" s="159"/>
      <c r="I448" s="159"/>
      <c r="J448" s="159"/>
      <c r="K448" s="159"/>
      <c r="L448" s="159"/>
      <c r="M448" s="159"/>
      <c r="N448" s="159"/>
      <c r="O448" s="159"/>
      <c r="P448" s="159"/>
      <c r="Q448" s="159"/>
      <c r="R448" s="159"/>
      <c r="S448" s="159"/>
      <c r="T448" s="159"/>
      <c r="U448" s="159"/>
      <c r="V448" s="159"/>
      <c r="W448" s="159"/>
      <c r="X448" s="159"/>
      <c r="Y448" s="159"/>
      <c r="Z448" s="159"/>
    </row>
    <row r="449" spans="1:26" ht="35.25" customHeight="1" x14ac:dyDescent="0.2">
      <c r="A449" s="177"/>
      <c r="B449" s="159"/>
      <c r="C449" s="159"/>
      <c r="D449" s="159"/>
      <c r="E449" s="159"/>
      <c r="F449" s="159"/>
      <c r="G449" s="159"/>
      <c r="H449" s="159"/>
      <c r="I449" s="159"/>
      <c r="J449" s="159"/>
      <c r="K449" s="159"/>
      <c r="L449" s="159"/>
      <c r="M449" s="159"/>
      <c r="N449" s="159"/>
      <c r="O449" s="159"/>
      <c r="P449" s="159"/>
      <c r="Q449" s="159"/>
      <c r="R449" s="159"/>
      <c r="S449" s="159"/>
      <c r="T449" s="159"/>
      <c r="U449" s="159"/>
      <c r="V449" s="159"/>
      <c r="W449" s="159"/>
      <c r="X449" s="159"/>
      <c r="Y449" s="159"/>
      <c r="Z449" s="159"/>
    </row>
    <row r="450" spans="1:26" ht="35.25" customHeight="1" x14ac:dyDescent="0.2">
      <c r="A450" s="177"/>
      <c r="B450" s="159"/>
      <c r="C450" s="159"/>
      <c r="D450" s="159"/>
      <c r="E450" s="159"/>
      <c r="F450" s="159"/>
      <c r="G450" s="159"/>
      <c r="H450" s="159"/>
      <c r="I450" s="159"/>
      <c r="J450" s="159"/>
      <c r="K450" s="159"/>
      <c r="L450" s="159"/>
      <c r="M450" s="159"/>
      <c r="N450" s="159"/>
      <c r="O450" s="159"/>
      <c r="P450" s="159"/>
      <c r="Q450" s="159"/>
      <c r="R450" s="159"/>
      <c r="S450" s="159"/>
      <c r="T450" s="159"/>
      <c r="U450" s="159"/>
      <c r="V450" s="159"/>
      <c r="W450" s="159"/>
      <c r="X450" s="159"/>
      <c r="Y450" s="159"/>
      <c r="Z450" s="159"/>
    </row>
    <row r="451" spans="1:26" ht="35.25" customHeight="1" x14ac:dyDescent="0.2">
      <c r="A451" s="177"/>
      <c r="B451" s="159"/>
      <c r="C451" s="159"/>
      <c r="D451" s="159"/>
      <c r="E451" s="159"/>
      <c r="F451" s="159"/>
      <c r="G451" s="159"/>
      <c r="H451" s="159"/>
      <c r="I451" s="159"/>
      <c r="J451" s="159"/>
      <c r="K451" s="159"/>
      <c r="L451" s="159"/>
      <c r="M451" s="159"/>
      <c r="N451" s="159"/>
      <c r="O451" s="159"/>
      <c r="P451" s="159"/>
      <c r="Q451" s="159"/>
      <c r="R451" s="159"/>
      <c r="S451" s="159"/>
      <c r="T451" s="159"/>
      <c r="U451" s="159"/>
      <c r="V451" s="159"/>
      <c r="W451" s="159"/>
      <c r="X451" s="159"/>
      <c r="Y451" s="159"/>
      <c r="Z451" s="159"/>
    </row>
    <row r="452" spans="1:26" ht="35.25" customHeight="1" x14ac:dyDescent="0.2">
      <c r="A452" s="177"/>
      <c r="B452" s="159"/>
      <c r="C452" s="159"/>
      <c r="D452" s="159"/>
      <c r="E452" s="159"/>
      <c r="F452" s="159"/>
      <c r="G452" s="159"/>
      <c r="H452" s="159"/>
      <c r="I452" s="159"/>
      <c r="J452" s="159"/>
      <c r="K452" s="159"/>
      <c r="L452" s="159"/>
      <c r="M452" s="159"/>
      <c r="N452" s="159"/>
      <c r="O452" s="159"/>
      <c r="P452" s="159"/>
      <c r="Q452" s="159"/>
      <c r="R452" s="159"/>
      <c r="S452" s="159"/>
      <c r="T452" s="159"/>
      <c r="U452" s="159"/>
      <c r="V452" s="159"/>
      <c r="W452" s="159"/>
      <c r="X452" s="159"/>
      <c r="Y452" s="159"/>
      <c r="Z452" s="159"/>
    </row>
    <row r="453" spans="1:26" ht="35.25" customHeight="1" x14ac:dyDescent="0.2">
      <c r="A453" s="177"/>
      <c r="B453" s="159"/>
      <c r="C453" s="159"/>
      <c r="D453" s="159"/>
      <c r="E453" s="159"/>
      <c r="F453" s="159"/>
      <c r="G453" s="159"/>
      <c r="H453" s="159"/>
      <c r="I453" s="159"/>
      <c r="J453" s="159"/>
      <c r="K453" s="159"/>
      <c r="L453" s="159"/>
      <c r="M453" s="159"/>
      <c r="N453" s="159"/>
      <c r="O453" s="159"/>
      <c r="P453" s="159"/>
      <c r="Q453" s="159"/>
      <c r="R453" s="159"/>
      <c r="S453" s="159"/>
      <c r="T453" s="159"/>
      <c r="U453" s="159"/>
      <c r="V453" s="159"/>
      <c r="W453" s="159"/>
      <c r="X453" s="159"/>
      <c r="Y453" s="159"/>
      <c r="Z453" s="159"/>
    </row>
    <row r="454" spans="1:26" ht="35.25" customHeight="1" x14ac:dyDescent="0.2">
      <c r="A454" s="177"/>
      <c r="B454" s="159"/>
      <c r="C454" s="159"/>
      <c r="D454" s="159"/>
      <c r="E454" s="159"/>
      <c r="F454" s="159"/>
      <c r="G454" s="159"/>
      <c r="H454" s="159"/>
      <c r="I454" s="159"/>
      <c r="J454" s="159"/>
      <c r="K454" s="159"/>
      <c r="L454" s="159"/>
      <c r="M454" s="159"/>
      <c r="N454" s="159"/>
      <c r="O454" s="159"/>
      <c r="P454" s="159"/>
      <c r="Q454" s="159"/>
      <c r="R454" s="159"/>
      <c r="S454" s="159"/>
      <c r="T454" s="159"/>
      <c r="U454" s="159"/>
      <c r="V454" s="159"/>
      <c r="W454" s="159"/>
      <c r="X454" s="159"/>
      <c r="Y454" s="159"/>
      <c r="Z454" s="159"/>
    </row>
    <row r="455" spans="1:26" ht="35.25" customHeight="1" x14ac:dyDescent="0.2">
      <c r="A455" s="177"/>
      <c r="B455" s="159"/>
      <c r="C455" s="159"/>
      <c r="D455" s="159"/>
      <c r="E455" s="159"/>
      <c r="F455" s="159"/>
      <c r="G455" s="159"/>
      <c r="H455" s="159"/>
      <c r="I455" s="159"/>
      <c r="J455" s="159"/>
      <c r="K455" s="159"/>
      <c r="L455" s="159"/>
      <c r="M455" s="159"/>
      <c r="N455" s="159"/>
      <c r="O455" s="159"/>
      <c r="P455" s="159"/>
      <c r="Q455" s="159"/>
      <c r="R455" s="159"/>
      <c r="S455" s="159"/>
      <c r="T455" s="159"/>
      <c r="U455" s="159"/>
      <c r="V455" s="159"/>
      <c r="W455" s="159"/>
      <c r="X455" s="159"/>
      <c r="Y455" s="159"/>
      <c r="Z455" s="159"/>
    </row>
    <row r="456" spans="1:26" ht="35.25" customHeight="1" x14ac:dyDescent="0.2">
      <c r="A456" s="177"/>
      <c r="B456" s="159"/>
      <c r="C456" s="159"/>
      <c r="D456" s="159"/>
      <c r="E456" s="159"/>
      <c r="F456" s="159"/>
      <c r="G456" s="159"/>
      <c r="H456" s="159"/>
      <c r="I456" s="159"/>
      <c r="J456" s="159"/>
      <c r="K456" s="159"/>
      <c r="L456" s="159"/>
      <c r="M456" s="159"/>
      <c r="N456" s="159"/>
      <c r="O456" s="159"/>
      <c r="P456" s="159"/>
      <c r="Q456" s="159"/>
      <c r="R456" s="159"/>
      <c r="S456" s="159"/>
      <c r="T456" s="159"/>
      <c r="U456" s="159"/>
      <c r="V456" s="159"/>
      <c r="W456" s="159"/>
      <c r="X456" s="159"/>
      <c r="Y456" s="159"/>
      <c r="Z456" s="159"/>
    </row>
    <row r="457" spans="1:26" ht="35.25" customHeight="1" x14ac:dyDescent="0.2">
      <c r="A457" s="177"/>
      <c r="B457" s="159"/>
      <c r="C457" s="159"/>
      <c r="D457" s="159"/>
      <c r="E457" s="159"/>
      <c r="F457" s="159"/>
      <c r="G457" s="159"/>
      <c r="H457" s="159"/>
      <c r="I457" s="159"/>
      <c r="J457" s="159"/>
      <c r="K457" s="159"/>
      <c r="L457" s="159"/>
      <c r="M457" s="159"/>
      <c r="N457" s="159"/>
      <c r="O457" s="159"/>
      <c r="P457" s="159"/>
      <c r="Q457" s="159"/>
      <c r="R457" s="159"/>
      <c r="S457" s="159"/>
      <c r="T457" s="159"/>
      <c r="U457" s="159"/>
      <c r="V457" s="159"/>
      <c r="W457" s="159"/>
      <c r="X457" s="159"/>
      <c r="Y457" s="159"/>
      <c r="Z457" s="159"/>
    </row>
    <row r="458" spans="1:26" ht="35.25" customHeight="1" x14ac:dyDescent="0.2">
      <c r="A458" s="177"/>
      <c r="B458" s="159"/>
      <c r="C458" s="159"/>
      <c r="D458" s="159"/>
      <c r="E458" s="159"/>
      <c r="F458" s="159"/>
      <c r="G458" s="159"/>
      <c r="H458" s="159"/>
      <c r="I458" s="159"/>
      <c r="J458" s="159"/>
      <c r="K458" s="159"/>
      <c r="L458" s="159"/>
      <c r="M458" s="159"/>
      <c r="N458" s="159"/>
      <c r="O458" s="159"/>
      <c r="P458" s="159"/>
      <c r="Q458" s="159"/>
      <c r="R458" s="159"/>
      <c r="S458" s="159"/>
      <c r="T458" s="159"/>
      <c r="U458" s="159"/>
      <c r="V458" s="159"/>
      <c r="W458" s="159"/>
      <c r="X458" s="159"/>
      <c r="Y458" s="159"/>
      <c r="Z458" s="159"/>
    </row>
    <row r="459" spans="1:26" ht="35.25" customHeight="1" x14ac:dyDescent="0.2">
      <c r="A459" s="177"/>
      <c r="B459" s="159"/>
      <c r="C459" s="159"/>
      <c r="D459" s="159"/>
      <c r="E459" s="159"/>
      <c r="F459" s="159"/>
      <c r="G459" s="159"/>
      <c r="H459" s="159"/>
      <c r="I459" s="159"/>
      <c r="J459" s="159"/>
      <c r="K459" s="159"/>
      <c r="L459" s="159"/>
      <c r="M459" s="159"/>
      <c r="N459" s="159"/>
      <c r="O459" s="159"/>
      <c r="P459" s="159"/>
      <c r="Q459" s="159"/>
      <c r="R459" s="159"/>
      <c r="S459" s="159"/>
      <c r="T459" s="159"/>
      <c r="U459" s="159"/>
      <c r="V459" s="159"/>
      <c r="W459" s="159"/>
      <c r="X459" s="159"/>
      <c r="Y459" s="159"/>
      <c r="Z459" s="159"/>
    </row>
    <row r="460" spans="1:26" ht="35.25" customHeight="1" x14ac:dyDescent="0.2">
      <c r="A460" s="177"/>
      <c r="B460" s="159"/>
      <c r="C460" s="159"/>
      <c r="D460" s="159"/>
      <c r="E460" s="159"/>
      <c r="F460" s="159"/>
      <c r="G460" s="159"/>
      <c r="H460" s="159"/>
      <c r="I460" s="159"/>
      <c r="J460" s="159"/>
      <c r="K460" s="159"/>
      <c r="L460" s="159"/>
      <c r="M460" s="159"/>
      <c r="N460" s="159"/>
      <c r="O460" s="159"/>
      <c r="P460" s="159"/>
      <c r="Q460" s="159"/>
      <c r="R460" s="159"/>
      <c r="S460" s="159"/>
      <c r="T460" s="159"/>
      <c r="U460" s="159"/>
      <c r="V460" s="159"/>
      <c r="W460" s="159"/>
      <c r="X460" s="159"/>
      <c r="Y460" s="159"/>
      <c r="Z460" s="159"/>
    </row>
    <row r="461" spans="1:26" ht="35.25" customHeight="1" x14ac:dyDescent="0.2">
      <c r="A461" s="177"/>
      <c r="B461" s="159"/>
      <c r="C461" s="159"/>
      <c r="D461" s="159"/>
      <c r="E461" s="159"/>
      <c r="F461" s="159"/>
      <c r="G461" s="159"/>
      <c r="H461" s="159"/>
      <c r="I461" s="159"/>
      <c r="J461" s="159"/>
      <c r="K461" s="159"/>
      <c r="L461" s="159"/>
      <c r="M461" s="159"/>
      <c r="N461" s="159"/>
      <c r="O461" s="159"/>
      <c r="P461" s="159"/>
      <c r="Q461" s="159"/>
      <c r="R461" s="159"/>
      <c r="S461" s="159"/>
      <c r="T461" s="159"/>
      <c r="U461" s="159"/>
      <c r="V461" s="159"/>
      <c r="W461" s="159"/>
      <c r="X461" s="159"/>
      <c r="Y461" s="159"/>
      <c r="Z461" s="159"/>
    </row>
    <row r="462" spans="1:26" ht="35.25" customHeight="1" x14ac:dyDescent="0.2">
      <c r="A462" s="177"/>
      <c r="B462" s="159"/>
      <c r="C462" s="159"/>
      <c r="D462" s="159"/>
      <c r="E462" s="159"/>
      <c r="F462" s="159"/>
      <c r="G462" s="159"/>
      <c r="H462" s="159"/>
      <c r="I462" s="159"/>
      <c r="J462" s="159"/>
      <c r="K462" s="159"/>
      <c r="L462" s="159"/>
      <c r="M462" s="159"/>
      <c r="N462" s="159"/>
      <c r="O462" s="159"/>
      <c r="P462" s="159"/>
      <c r="Q462" s="159"/>
      <c r="R462" s="159"/>
      <c r="S462" s="159"/>
      <c r="T462" s="159"/>
      <c r="U462" s="159"/>
      <c r="V462" s="159"/>
      <c r="W462" s="159"/>
      <c r="X462" s="159"/>
      <c r="Y462" s="159"/>
      <c r="Z462" s="159"/>
    </row>
    <row r="463" spans="1:26" ht="35.25" customHeight="1" x14ac:dyDescent="0.2">
      <c r="A463" s="177"/>
      <c r="B463" s="159"/>
      <c r="C463" s="159"/>
      <c r="D463" s="159"/>
      <c r="E463" s="159"/>
      <c r="F463" s="159"/>
      <c r="G463" s="159"/>
      <c r="H463" s="159"/>
      <c r="I463" s="159"/>
      <c r="J463" s="159"/>
      <c r="K463" s="159"/>
      <c r="L463" s="159"/>
      <c r="M463" s="159"/>
      <c r="N463" s="159"/>
      <c r="O463" s="159"/>
      <c r="P463" s="159"/>
      <c r="Q463" s="159"/>
      <c r="R463" s="159"/>
      <c r="S463" s="159"/>
      <c r="T463" s="159"/>
      <c r="U463" s="159"/>
      <c r="V463" s="159"/>
      <c r="W463" s="159"/>
      <c r="X463" s="159"/>
      <c r="Y463" s="159"/>
      <c r="Z463" s="159"/>
    </row>
    <row r="464" spans="1:26" ht="35.25" customHeight="1" x14ac:dyDescent="0.2">
      <c r="A464" s="177"/>
      <c r="B464" s="159"/>
      <c r="C464" s="159"/>
      <c r="D464" s="159"/>
      <c r="E464" s="159"/>
      <c r="F464" s="159"/>
      <c r="G464" s="159"/>
      <c r="H464" s="159"/>
      <c r="I464" s="159"/>
      <c r="J464" s="159"/>
      <c r="K464" s="159"/>
      <c r="L464" s="159"/>
      <c r="M464" s="159"/>
      <c r="N464" s="159"/>
      <c r="O464" s="159"/>
      <c r="P464" s="159"/>
      <c r="Q464" s="159"/>
      <c r="R464" s="159"/>
      <c r="S464" s="159"/>
      <c r="T464" s="159"/>
      <c r="U464" s="159"/>
      <c r="V464" s="159"/>
      <c r="W464" s="159"/>
      <c r="X464" s="159"/>
      <c r="Y464" s="159"/>
      <c r="Z464" s="159"/>
    </row>
    <row r="465" spans="1:26" ht="35.25" customHeight="1" x14ac:dyDescent="0.2">
      <c r="A465" s="177"/>
      <c r="B465" s="159"/>
      <c r="C465" s="159"/>
      <c r="D465" s="159"/>
      <c r="E465" s="159"/>
      <c r="F465" s="159"/>
      <c r="G465" s="159"/>
      <c r="H465" s="159"/>
      <c r="I465" s="159"/>
      <c r="J465" s="159"/>
      <c r="K465" s="159"/>
      <c r="L465" s="159"/>
      <c r="M465" s="159"/>
      <c r="N465" s="159"/>
      <c r="O465" s="159"/>
      <c r="P465" s="159"/>
      <c r="Q465" s="159"/>
      <c r="R465" s="159"/>
      <c r="S465" s="159"/>
      <c r="T465" s="159"/>
      <c r="U465" s="159"/>
      <c r="V465" s="159"/>
      <c r="W465" s="159"/>
      <c r="X465" s="159"/>
      <c r="Y465" s="159"/>
      <c r="Z465" s="159"/>
    </row>
    <row r="466" spans="1:26" ht="35.25" customHeight="1" x14ac:dyDescent="0.2">
      <c r="A466" s="177"/>
      <c r="B466" s="159"/>
      <c r="C466" s="159"/>
      <c r="D466" s="159"/>
      <c r="E466" s="159"/>
      <c r="F466" s="159"/>
      <c r="G466" s="159"/>
      <c r="H466" s="159"/>
      <c r="I466" s="159"/>
      <c r="J466" s="159"/>
      <c r="K466" s="159"/>
      <c r="L466" s="159"/>
      <c r="M466" s="159"/>
      <c r="N466" s="159"/>
      <c r="O466" s="159"/>
      <c r="P466" s="159"/>
      <c r="Q466" s="159"/>
      <c r="R466" s="159"/>
      <c r="S466" s="159"/>
      <c r="T466" s="159"/>
      <c r="U466" s="159"/>
      <c r="V466" s="159"/>
      <c r="W466" s="159"/>
      <c r="X466" s="159"/>
      <c r="Y466" s="159"/>
      <c r="Z466" s="159"/>
    </row>
    <row r="467" spans="1:26" ht="35.25" customHeight="1" x14ac:dyDescent="0.2">
      <c r="A467" s="177"/>
      <c r="B467" s="159"/>
      <c r="C467" s="159"/>
      <c r="D467" s="159"/>
      <c r="E467" s="159"/>
      <c r="F467" s="159"/>
      <c r="G467" s="159"/>
      <c r="H467" s="159"/>
      <c r="I467" s="159"/>
      <c r="J467" s="159"/>
      <c r="K467" s="159"/>
      <c r="L467" s="159"/>
      <c r="M467" s="159"/>
      <c r="N467" s="159"/>
      <c r="O467" s="159"/>
      <c r="P467" s="159"/>
      <c r="Q467" s="159"/>
      <c r="R467" s="159"/>
      <c r="S467" s="159"/>
      <c r="T467" s="159"/>
      <c r="U467" s="159"/>
      <c r="V467" s="159"/>
      <c r="W467" s="159"/>
      <c r="X467" s="159"/>
      <c r="Y467" s="159"/>
      <c r="Z467" s="159"/>
    </row>
    <row r="468" spans="1:26" ht="35.25" customHeight="1" x14ac:dyDescent="0.2">
      <c r="A468" s="177"/>
      <c r="B468" s="159"/>
      <c r="C468" s="159"/>
      <c r="D468" s="159"/>
      <c r="E468" s="159"/>
      <c r="F468" s="159"/>
      <c r="G468" s="159"/>
      <c r="H468" s="159"/>
      <c r="I468" s="159"/>
      <c r="J468" s="159"/>
      <c r="K468" s="159"/>
      <c r="L468" s="159"/>
      <c r="M468" s="159"/>
      <c r="N468" s="159"/>
      <c r="O468" s="159"/>
      <c r="P468" s="159"/>
      <c r="Q468" s="159"/>
      <c r="R468" s="159"/>
      <c r="S468" s="159"/>
      <c r="T468" s="159"/>
      <c r="U468" s="159"/>
      <c r="V468" s="159"/>
      <c r="W468" s="159"/>
      <c r="X468" s="159"/>
      <c r="Y468" s="159"/>
      <c r="Z468" s="159"/>
    </row>
    <row r="469" spans="1:26" ht="35.25" customHeight="1" x14ac:dyDescent="0.2">
      <c r="A469" s="177"/>
      <c r="B469" s="159"/>
      <c r="C469" s="159"/>
      <c r="D469" s="159"/>
      <c r="E469" s="159"/>
      <c r="F469" s="159"/>
      <c r="G469" s="159"/>
      <c r="H469" s="159"/>
      <c r="I469" s="159"/>
      <c r="J469" s="159"/>
      <c r="K469" s="159"/>
      <c r="L469" s="159"/>
      <c r="M469" s="159"/>
      <c r="N469" s="159"/>
      <c r="O469" s="159"/>
      <c r="P469" s="159"/>
      <c r="Q469" s="159"/>
      <c r="R469" s="159"/>
      <c r="S469" s="159"/>
      <c r="T469" s="159"/>
      <c r="U469" s="159"/>
      <c r="V469" s="159"/>
      <c r="W469" s="159"/>
      <c r="X469" s="159"/>
      <c r="Y469" s="159"/>
      <c r="Z469" s="159"/>
    </row>
    <row r="470" spans="1:26" ht="35.25" customHeight="1" x14ac:dyDescent="0.2">
      <c r="A470" s="177"/>
      <c r="B470" s="159"/>
      <c r="C470" s="159"/>
      <c r="D470" s="159"/>
      <c r="E470" s="159"/>
      <c r="F470" s="159"/>
      <c r="G470" s="159"/>
      <c r="H470" s="159"/>
      <c r="I470" s="159"/>
      <c r="J470" s="159"/>
      <c r="K470" s="159"/>
      <c r="L470" s="159"/>
      <c r="M470" s="159"/>
      <c r="N470" s="159"/>
      <c r="O470" s="159"/>
      <c r="P470" s="159"/>
      <c r="Q470" s="159"/>
      <c r="R470" s="159"/>
      <c r="S470" s="159"/>
      <c r="T470" s="159"/>
      <c r="U470" s="159"/>
      <c r="V470" s="159"/>
      <c r="W470" s="159"/>
      <c r="X470" s="159"/>
      <c r="Y470" s="159"/>
      <c r="Z470" s="159"/>
    </row>
    <row r="471" spans="1:26" ht="35.25" customHeight="1" x14ac:dyDescent="0.2">
      <c r="A471" s="177"/>
      <c r="B471" s="159"/>
      <c r="C471" s="159"/>
      <c r="D471" s="159"/>
      <c r="E471" s="159"/>
      <c r="F471" s="159"/>
      <c r="G471" s="159"/>
      <c r="H471" s="159"/>
      <c r="I471" s="159"/>
      <c r="J471" s="159"/>
      <c r="K471" s="159"/>
      <c r="L471" s="159"/>
      <c r="M471" s="159"/>
      <c r="N471" s="159"/>
      <c r="O471" s="159"/>
      <c r="P471" s="159"/>
      <c r="Q471" s="159"/>
      <c r="R471" s="159"/>
      <c r="S471" s="159"/>
      <c r="T471" s="159"/>
      <c r="U471" s="159"/>
      <c r="V471" s="159"/>
      <c r="W471" s="159"/>
      <c r="X471" s="159"/>
      <c r="Y471" s="159"/>
      <c r="Z471" s="159"/>
    </row>
    <row r="472" spans="1:26" ht="35.25" customHeight="1" x14ac:dyDescent="0.2">
      <c r="A472" s="177"/>
      <c r="B472" s="159"/>
      <c r="C472" s="159"/>
      <c r="D472" s="159"/>
      <c r="E472" s="159"/>
      <c r="F472" s="159"/>
      <c r="G472" s="159"/>
      <c r="H472" s="159"/>
      <c r="I472" s="159"/>
      <c r="J472" s="159"/>
      <c r="K472" s="159"/>
      <c r="L472" s="159"/>
      <c r="M472" s="159"/>
      <c r="N472" s="159"/>
      <c r="O472" s="159"/>
      <c r="P472" s="159"/>
      <c r="Q472" s="159"/>
      <c r="R472" s="159"/>
      <c r="S472" s="159"/>
      <c r="T472" s="159"/>
      <c r="U472" s="159"/>
      <c r="V472" s="159"/>
      <c r="W472" s="159"/>
      <c r="X472" s="159"/>
      <c r="Y472" s="159"/>
      <c r="Z472" s="159"/>
    </row>
    <row r="473" spans="1:26" ht="35.25" customHeight="1" x14ac:dyDescent="0.2">
      <c r="A473" s="177"/>
      <c r="B473" s="159"/>
      <c r="C473" s="159"/>
      <c r="D473" s="159"/>
      <c r="E473" s="159"/>
      <c r="F473" s="159"/>
      <c r="G473" s="159"/>
      <c r="H473" s="159"/>
      <c r="I473" s="159"/>
      <c r="J473" s="159"/>
      <c r="K473" s="159"/>
      <c r="L473" s="159"/>
      <c r="M473" s="159"/>
      <c r="N473" s="159"/>
      <c r="O473" s="159"/>
      <c r="P473" s="159"/>
      <c r="Q473" s="159"/>
      <c r="R473" s="159"/>
      <c r="S473" s="159"/>
      <c r="T473" s="159"/>
      <c r="U473" s="159"/>
      <c r="V473" s="159"/>
      <c r="W473" s="159"/>
      <c r="X473" s="159"/>
      <c r="Y473" s="159"/>
      <c r="Z473" s="159"/>
    </row>
    <row r="474" spans="1:26" ht="35.25" customHeight="1" x14ac:dyDescent="0.2">
      <c r="A474" s="177"/>
      <c r="B474" s="159"/>
      <c r="C474" s="159"/>
      <c r="D474" s="159"/>
      <c r="E474" s="159"/>
      <c r="F474" s="159"/>
      <c r="G474" s="159"/>
      <c r="H474" s="159"/>
      <c r="I474" s="159"/>
      <c r="J474" s="159"/>
      <c r="K474" s="159"/>
      <c r="L474" s="159"/>
      <c r="M474" s="159"/>
      <c r="N474" s="159"/>
      <c r="O474" s="159"/>
      <c r="P474" s="159"/>
      <c r="Q474" s="159"/>
      <c r="R474" s="159"/>
      <c r="S474" s="159"/>
      <c r="T474" s="159"/>
      <c r="U474" s="159"/>
      <c r="V474" s="159"/>
      <c r="W474" s="159"/>
      <c r="X474" s="159"/>
      <c r="Y474" s="159"/>
      <c r="Z474" s="159"/>
    </row>
    <row r="475" spans="1:26" ht="35.25" customHeight="1" x14ac:dyDescent="0.2">
      <c r="A475" s="177"/>
      <c r="B475" s="159"/>
      <c r="C475" s="159"/>
      <c r="D475" s="159"/>
      <c r="E475" s="159"/>
      <c r="F475" s="159"/>
      <c r="G475" s="159"/>
      <c r="H475" s="159"/>
      <c r="I475" s="159"/>
      <c r="J475" s="159"/>
      <c r="K475" s="159"/>
      <c r="L475" s="159"/>
      <c r="M475" s="159"/>
      <c r="N475" s="159"/>
      <c r="O475" s="159"/>
      <c r="P475" s="159"/>
      <c r="Q475" s="159"/>
      <c r="R475" s="159"/>
      <c r="S475" s="159"/>
      <c r="T475" s="159"/>
      <c r="U475" s="159"/>
      <c r="V475" s="159"/>
      <c r="W475" s="159"/>
      <c r="X475" s="159"/>
      <c r="Y475" s="159"/>
      <c r="Z475" s="159"/>
    </row>
    <row r="476" spans="1:26" ht="35.25" customHeight="1" x14ac:dyDescent="0.2">
      <c r="A476" s="177"/>
      <c r="B476" s="159"/>
      <c r="C476" s="159"/>
      <c r="D476" s="159"/>
      <c r="E476" s="159"/>
      <c r="F476" s="159"/>
      <c r="G476" s="159"/>
      <c r="H476" s="159"/>
      <c r="I476" s="159"/>
      <c r="J476" s="159"/>
      <c r="K476" s="159"/>
      <c r="L476" s="159"/>
      <c r="M476" s="159"/>
      <c r="N476" s="159"/>
      <c r="O476" s="159"/>
      <c r="P476" s="159"/>
      <c r="Q476" s="159"/>
      <c r="R476" s="159"/>
      <c r="S476" s="159"/>
      <c r="T476" s="159"/>
      <c r="U476" s="159"/>
      <c r="V476" s="159"/>
      <c r="W476" s="159"/>
      <c r="X476" s="159"/>
      <c r="Y476" s="159"/>
      <c r="Z476" s="159"/>
    </row>
    <row r="477" spans="1:26" ht="35.25" customHeight="1" x14ac:dyDescent="0.2">
      <c r="A477" s="177"/>
      <c r="B477" s="159"/>
      <c r="C477" s="159"/>
      <c r="D477" s="159"/>
      <c r="E477" s="159"/>
      <c r="F477" s="159"/>
      <c r="G477" s="159"/>
      <c r="H477" s="159"/>
      <c r="I477" s="159"/>
      <c r="J477" s="159"/>
      <c r="K477" s="159"/>
      <c r="L477" s="159"/>
      <c r="M477" s="159"/>
      <c r="N477" s="159"/>
      <c r="O477" s="159"/>
      <c r="P477" s="159"/>
      <c r="Q477" s="159"/>
      <c r="R477" s="159"/>
      <c r="S477" s="159"/>
      <c r="T477" s="159"/>
      <c r="U477" s="159"/>
      <c r="V477" s="159"/>
      <c r="W477" s="159"/>
      <c r="X477" s="159"/>
      <c r="Y477" s="159"/>
      <c r="Z477" s="159"/>
    </row>
    <row r="478" spans="1:26" ht="35.25" customHeight="1" x14ac:dyDescent="0.2">
      <c r="A478" s="177"/>
      <c r="B478" s="159"/>
      <c r="C478" s="159"/>
      <c r="D478" s="159"/>
      <c r="E478" s="159"/>
      <c r="F478" s="159"/>
      <c r="G478" s="159"/>
      <c r="H478" s="159"/>
      <c r="I478" s="159"/>
      <c r="J478" s="159"/>
      <c r="K478" s="159"/>
      <c r="L478" s="159"/>
      <c r="M478" s="159"/>
      <c r="N478" s="159"/>
      <c r="O478" s="159"/>
      <c r="P478" s="159"/>
      <c r="Q478" s="159"/>
      <c r="R478" s="159"/>
      <c r="S478" s="159"/>
      <c r="T478" s="159"/>
      <c r="U478" s="159"/>
      <c r="V478" s="159"/>
      <c r="W478" s="159"/>
      <c r="X478" s="159"/>
      <c r="Y478" s="159"/>
      <c r="Z478" s="159"/>
    </row>
    <row r="479" spans="1:26" ht="35.25" customHeight="1" x14ac:dyDescent="0.2">
      <c r="A479" s="177"/>
      <c r="B479" s="159"/>
      <c r="C479" s="159"/>
      <c r="D479" s="159"/>
      <c r="E479" s="159"/>
      <c r="F479" s="159"/>
      <c r="G479" s="159"/>
      <c r="H479" s="159"/>
      <c r="I479" s="159"/>
      <c r="J479" s="159"/>
      <c r="K479" s="159"/>
      <c r="L479" s="159"/>
      <c r="M479" s="159"/>
      <c r="N479" s="159"/>
      <c r="O479" s="159"/>
      <c r="P479" s="159"/>
      <c r="Q479" s="159"/>
      <c r="R479" s="159"/>
      <c r="S479" s="159"/>
      <c r="T479" s="159"/>
      <c r="U479" s="159"/>
      <c r="V479" s="159"/>
      <c r="W479" s="159"/>
      <c r="X479" s="159"/>
      <c r="Y479" s="159"/>
      <c r="Z479" s="159"/>
    </row>
    <row r="480" spans="1:26" ht="35.25" customHeight="1" x14ac:dyDescent="0.2">
      <c r="A480" s="177"/>
      <c r="B480" s="159"/>
      <c r="C480" s="159"/>
      <c r="D480" s="159"/>
      <c r="E480" s="159"/>
      <c r="F480" s="159"/>
      <c r="G480" s="159"/>
      <c r="H480" s="159"/>
      <c r="I480" s="159"/>
      <c r="J480" s="159"/>
      <c r="K480" s="159"/>
      <c r="L480" s="159"/>
      <c r="M480" s="159"/>
      <c r="N480" s="159"/>
      <c r="O480" s="159"/>
      <c r="P480" s="159"/>
      <c r="Q480" s="159"/>
      <c r="R480" s="159"/>
      <c r="S480" s="159"/>
      <c r="T480" s="159"/>
      <c r="U480" s="159"/>
      <c r="V480" s="159"/>
      <c r="W480" s="159"/>
      <c r="X480" s="159"/>
      <c r="Y480" s="159"/>
      <c r="Z480" s="159"/>
    </row>
    <row r="481" spans="1:26" ht="35.25" customHeight="1" x14ac:dyDescent="0.2">
      <c r="A481" s="177"/>
      <c r="B481" s="159"/>
      <c r="C481" s="159"/>
      <c r="D481" s="159"/>
      <c r="E481" s="159"/>
      <c r="F481" s="159"/>
      <c r="G481" s="159"/>
      <c r="H481" s="159"/>
      <c r="I481" s="159"/>
      <c r="J481" s="159"/>
      <c r="K481" s="159"/>
      <c r="L481" s="159"/>
      <c r="M481" s="159"/>
      <c r="N481" s="159"/>
      <c r="O481" s="159"/>
      <c r="P481" s="159"/>
      <c r="Q481" s="159"/>
      <c r="R481" s="159"/>
      <c r="S481" s="159"/>
      <c r="T481" s="159"/>
      <c r="U481" s="159"/>
      <c r="V481" s="159"/>
      <c r="W481" s="159"/>
      <c r="X481" s="159"/>
      <c r="Y481" s="159"/>
      <c r="Z481" s="159"/>
    </row>
    <row r="482" spans="1:26" ht="35.25" customHeight="1" x14ac:dyDescent="0.2">
      <c r="A482" s="177"/>
      <c r="B482" s="159"/>
      <c r="C482" s="159"/>
      <c r="D482" s="159"/>
      <c r="E482" s="159"/>
      <c r="F482" s="159"/>
      <c r="G482" s="159"/>
      <c r="H482" s="159"/>
      <c r="I482" s="159"/>
      <c r="J482" s="159"/>
      <c r="K482" s="159"/>
      <c r="L482" s="159"/>
      <c r="M482" s="159"/>
      <c r="N482" s="159"/>
      <c r="O482" s="159"/>
      <c r="P482" s="159"/>
      <c r="Q482" s="159"/>
      <c r="R482" s="159"/>
      <c r="S482" s="159"/>
      <c r="T482" s="159"/>
      <c r="U482" s="159"/>
      <c r="V482" s="159"/>
      <c r="W482" s="159"/>
      <c r="X482" s="159"/>
      <c r="Y482" s="159"/>
      <c r="Z482" s="159"/>
    </row>
    <row r="483" spans="1:26" ht="35.25" customHeight="1" x14ac:dyDescent="0.2">
      <c r="A483" s="177"/>
      <c r="B483" s="159"/>
      <c r="C483" s="159"/>
      <c r="D483" s="159"/>
      <c r="E483" s="159"/>
      <c r="F483" s="159"/>
      <c r="G483" s="159"/>
      <c r="H483" s="159"/>
      <c r="I483" s="159"/>
      <c r="J483" s="159"/>
      <c r="K483" s="159"/>
      <c r="L483" s="159"/>
      <c r="M483" s="159"/>
      <c r="N483" s="159"/>
      <c r="O483" s="159"/>
      <c r="P483" s="159"/>
      <c r="Q483" s="159"/>
      <c r="R483" s="159"/>
      <c r="S483" s="159"/>
      <c r="T483" s="159"/>
      <c r="U483" s="159"/>
      <c r="V483" s="159"/>
      <c r="W483" s="159"/>
      <c r="X483" s="159"/>
      <c r="Y483" s="159"/>
      <c r="Z483" s="159"/>
    </row>
    <row r="484" spans="1:26" ht="35.25" customHeight="1" x14ac:dyDescent="0.2">
      <c r="A484" s="177"/>
      <c r="B484" s="159"/>
      <c r="C484" s="159"/>
      <c r="D484" s="159"/>
      <c r="E484" s="159"/>
      <c r="F484" s="159"/>
      <c r="G484" s="159"/>
      <c r="H484" s="159"/>
      <c r="I484" s="159"/>
      <c r="J484" s="159"/>
      <c r="K484" s="159"/>
      <c r="L484" s="159"/>
      <c r="M484" s="159"/>
      <c r="N484" s="159"/>
      <c r="O484" s="159"/>
      <c r="P484" s="159"/>
      <c r="Q484" s="159"/>
      <c r="R484" s="159"/>
      <c r="S484" s="159"/>
      <c r="T484" s="159"/>
      <c r="U484" s="159"/>
      <c r="V484" s="159"/>
      <c r="W484" s="159"/>
      <c r="X484" s="159"/>
      <c r="Y484" s="159"/>
      <c r="Z484" s="159"/>
    </row>
    <row r="485" spans="1:26" ht="35.25" customHeight="1" x14ac:dyDescent="0.2">
      <c r="A485" s="177"/>
      <c r="B485" s="159"/>
      <c r="C485" s="159"/>
      <c r="D485" s="159"/>
      <c r="E485" s="159"/>
      <c r="F485" s="159"/>
      <c r="G485" s="159"/>
      <c r="H485" s="159"/>
      <c r="I485" s="159"/>
      <c r="J485" s="159"/>
      <c r="K485" s="159"/>
      <c r="L485" s="159"/>
      <c r="M485" s="159"/>
      <c r="N485" s="159"/>
      <c r="O485" s="159"/>
      <c r="P485" s="159"/>
      <c r="Q485" s="159"/>
      <c r="R485" s="159"/>
      <c r="S485" s="159"/>
      <c r="T485" s="159"/>
      <c r="U485" s="159"/>
      <c r="V485" s="159"/>
      <c r="W485" s="159"/>
      <c r="X485" s="159"/>
      <c r="Y485" s="159"/>
      <c r="Z485" s="159"/>
    </row>
    <row r="486" spans="1:26" ht="35.25" customHeight="1" x14ac:dyDescent="0.2">
      <c r="A486" s="177"/>
      <c r="B486" s="159"/>
      <c r="C486" s="159"/>
      <c r="D486" s="159"/>
      <c r="E486" s="159"/>
      <c r="F486" s="159"/>
      <c r="G486" s="159"/>
      <c r="H486" s="159"/>
      <c r="I486" s="159"/>
      <c r="J486" s="159"/>
      <c r="K486" s="159"/>
      <c r="L486" s="159"/>
      <c r="M486" s="159"/>
      <c r="N486" s="159"/>
      <c r="O486" s="159"/>
      <c r="P486" s="159"/>
      <c r="Q486" s="159"/>
      <c r="R486" s="159"/>
      <c r="S486" s="159"/>
      <c r="T486" s="159"/>
      <c r="U486" s="159"/>
      <c r="V486" s="159"/>
      <c r="W486" s="159"/>
      <c r="X486" s="159"/>
      <c r="Y486" s="159"/>
      <c r="Z486" s="159"/>
    </row>
    <row r="487" spans="1:26" ht="35.25" customHeight="1" x14ac:dyDescent="0.2">
      <c r="A487" s="177"/>
      <c r="B487" s="159"/>
      <c r="C487" s="159"/>
      <c r="D487" s="159"/>
      <c r="E487" s="159"/>
      <c r="F487" s="159"/>
      <c r="G487" s="159"/>
      <c r="H487" s="159"/>
      <c r="I487" s="159"/>
      <c r="J487" s="159"/>
      <c r="K487" s="159"/>
      <c r="L487" s="159"/>
      <c r="M487" s="159"/>
      <c r="N487" s="159"/>
      <c r="O487" s="159"/>
      <c r="P487" s="159"/>
      <c r="Q487" s="159"/>
      <c r="R487" s="159"/>
      <c r="S487" s="159"/>
      <c r="T487" s="159"/>
      <c r="U487" s="159"/>
      <c r="V487" s="159"/>
      <c r="W487" s="159"/>
      <c r="X487" s="159"/>
      <c r="Y487" s="159"/>
      <c r="Z487" s="159"/>
    </row>
    <row r="488" spans="1:26" ht="35.25" customHeight="1" x14ac:dyDescent="0.2">
      <c r="A488" s="177"/>
      <c r="B488" s="159"/>
      <c r="C488" s="159"/>
      <c r="D488" s="159"/>
      <c r="E488" s="159"/>
      <c r="F488" s="159"/>
      <c r="G488" s="159"/>
      <c r="H488" s="159"/>
      <c r="I488" s="159"/>
      <c r="J488" s="159"/>
      <c r="K488" s="159"/>
      <c r="L488" s="159"/>
      <c r="M488" s="159"/>
      <c r="N488" s="159"/>
      <c r="O488" s="159"/>
      <c r="P488" s="159"/>
      <c r="Q488" s="159"/>
      <c r="R488" s="159"/>
      <c r="S488" s="159"/>
      <c r="T488" s="159"/>
      <c r="U488" s="159"/>
      <c r="V488" s="159"/>
      <c r="W488" s="159"/>
      <c r="X488" s="159"/>
      <c r="Y488" s="159"/>
      <c r="Z488" s="159"/>
    </row>
    <row r="489" spans="1:26" ht="35.25" customHeight="1" x14ac:dyDescent="0.2">
      <c r="A489" s="177"/>
      <c r="B489" s="159"/>
      <c r="C489" s="159"/>
      <c r="D489" s="159"/>
      <c r="E489" s="159"/>
      <c r="F489" s="159"/>
      <c r="G489" s="159"/>
      <c r="H489" s="159"/>
      <c r="I489" s="159"/>
      <c r="J489" s="159"/>
      <c r="K489" s="159"/>
      <c r="L489" s="159"/>
      <c r="M489" s="159"/>
      <c r="N489" s="159"/>
      <c r="O489" s="159"/>
      <c r="P489" s="159"/>
      <c r="Q489" s="159"/>
      <c r="R489" s="159"/>
      <c r="S489" s="159"/>
      <c r="T489" s="159"/>
      <c r="U489" s="159"/>
      <c r="V489" s="159"/>
      <c r="W489" s="159"/>
      <c r="X489" s="159"/>
      <c r="Y489" s="159"/>
      <c r="Z489" s="159"/>
    </row>
    <row r="490" spans="1:26" ht="35.25" customHeight="1" x14ac:dyDescent="0.2">
      <c r="A490" s="177"/>
      <c r="B490" s="159"/>
      <c r="C490" s="159"/>
      <c r="D490" s="159"/>
      <c r="E490" s="159"/>
      <c r="F490" s="159"/>
      <c r="G490" s="159"/>
      <c r="H490" s="159"/>
      <c r="I490" s="159"/>
      <c r="J490" s="159"/>
      <c r="K490" s="159"/>
      <c r="L490" s="159"/>
      <c r="M490" s="159"/>
      <c r="N490" s="159"/>
      <c r="O490" s="159"/>
      <c r="P490" s="159"/>
      <c r="Q490" s="159"/>
      <c r="R490" s="159"/>
      <c r="S490" s="159"/>
      <c r="T490" s="159"/>
      <c r="U490" s="159"/>
      <c r="V490" s="159"/>
      <c r="W490" s="159"/>
      <c r="X490" s="159"/>
      <c r="Y490" s="159"/>
      <c r="Z490" s="159"/>
    </row>
    <row r="491" spans="1:26" ht="35.25" customHeight="1" x14ac:dyDescent="0.2">
      <c r="A491" s="177"/>
      <c r="B491" s="159"/>
      <c r="C491" s="159"/>
      <c r="D491" s="159"/>
      <c r="E491" s="159"/>
      <c r="F491" s="159"/>
      <c r="G491" s="159"/>
      <c r="H491" s="159"/>
      <c r="I491" s="159"/>
      <c r="J491" s="159"/>
      <c r="K491" s="159"/>
      <c r="L491" s="159"/>
      <c r="M491" s="159"/>
      <c r="N491" s="159"/>
      <c r="O491" s="159"/>
      <c r="P491" s="159"/>
      <c r="Q491" s="159"/>
      <c r="R491" s="159"/>
      <c r="S491" s="159"/>
      <c r="T491" s="159"/>
      <c r="U491" s="159"/>
      <c r="V491" s="159"/>
      <c r="W491" s="159"/>
      <c r="X491" s="159"/>
      <c r="Y491" s="159"/>
      <c r="Z491" s="159"/>
    </row>
    <row r="492" spans="1:26" ht="35.25" customHeight="1" x14ac:dyDescent="0.2">
      <c r="A492" s="177"/>
      <c r="B492" s="159"/>
      <c r="C492" s="159"/>
      <c r="D492" s="159"/>
      <c r="E492" s="159"/>
      <c r="F492" s="159"/>
      <c r="G492" s="159"/>
      <c r="H492" s="159"/>
      <c r="I492" s="159"/>
      <c r="J492" s="159"/>
      <c r="K492" s="159"/>
      <c r="L492" s="159"/>
      <c r="M492" s="159"/>
      <c r="N492" s="159"/>
      <c r="O492" s="159"/>
      <c r="P492" s="159"/>
      <c r="Q492" s="159"/>
      <c r="R492" s="159"/>
      <c r="S492" s="159"/>
      <c r="T492" s="159"/>
      <c r="U492" s="159"/>
      <c r="V492" s="159"/>
      <c r="W492" s="159"/>
      <c r="X492" s="159"/>
      <c r="Y492" s="159"/>
      <c r="Z492" s="159"/>
    </row>
    <row r="493" spans="1:26" ht="35.25" customHeight="1" x14ac:dyDescent="0.2">
      <c r="A493" s="177"/>
      <c r="B493" s="159"/>
      <c r="C493" s="159"/>
      <c r="D493" s="159"/>
      <c r="E493" s="159"/>
      <c r="F493" s="159"/>
      <c r="G493" s="159"/>
      <c r="H493" s="159"/>
      <c r="I493" s="159"/>
      <c r="J493" s="159"/>
      <c r="K493" s="159"/>
      <c r="L493" s="159"/>
      <c r="M493" s="159"/>
      <c r="N493" s="159"/>
      <c r="O493" s="159"/>
      <c r="P493" s="159"/>
      <c r="Q493" s="159"/>
      <c r="R493" s="159"/>
      <c r="S493" s="159"/>
      <c r="T493" s="159"/>
      <c r="U493" s="159"/>
      <c r="V493" s="159"/>
      <c r="W493" s="159"/>
      <c r="X493" s="159"/>
      <c r="Y493" s="159"/>
      <c r="Z493" s="159"/>
    </row>
    <row r="494" spans="1:26" ht="35.25" customHeight="1" x14ac:dyDescent="0.2">
      <c r="A494" s="177"/>
      <c r="B494" s="159"/>
      <c r="C494" s="159"/>
      <c r="D494" s="159"/>
      <c r="E494" s="159"/>
      <c r="F494" s="159"/>
      <c r="G494" s="159"/>
      <c r="H494" s="159"/>
      <c r="I494" s="159"/>
      <c r="J494" s="159"/>
      <c r="K494" s="159"/>
      <c r="L494" s="159"/>
      <c r="M494" s="159"/>
      <c r="N494" s="159"/>
      <c r="O494" s="159"/>
      <c r="P494" s="159"/>
      <c r="Q494" s="159"/>
      <c r="R494" s="159"/>
      <c r="S494" s="159"/>
      <c r="T494" s="159"/>
      <c r="U494" s="159"/>
      <c r="V494" s="159"/>
      <c r="W494" s="159"/>
      <c r="X494" s="159"/>
      <c r="Y494" s="159"/>
      <c r="Z494" s="159"/>
    </row>
    <row r="495" spans="1:26" ht="35.25" customHeight="1" x14ac:dyDescent="0.2">
      <c r="A495" s="177"/>
      <c r="B495" s="159"/>
      <c r="C495" s="159"/>
      <c r="D495" s="159"/>
      <c r="E495" s="159"/>
      <c r="F495" s="159"/>
      <c r="G495" s="159"/>
      <c r="H495" s="159"/>
      <c r="I495" s="159"/>
      <c r="J495" s="159"/>
      <c r="K495" s="159"/>
      <c r="L495" s="159"/>
      <c r="M495" s="159"/>
      <c r="N495" s="159"/>
      <c r="O495" s="159"/>
      <c r="P495" s="159"/>
      <c r="Q495" s="159"/>
      <c r="R495" s="159"/>
      <c r="S495" s="159"/>
      <c r="T495" s="159"/>
      <c r="U495" s="159"/>
      <c r="V495" s="159"/>
      <c r="W495" s="159"/>
      <c r="X495" s="159"/>
      <c r="Y495" s="159"/>
      <c r="Z495" s="159"/>
    </row>
    <row r="496" spans="1:26" ht="35.25" customHeight="1" x14ac:dyDescent="0.2">
      <c r="A496" s="177"/>
      <c r="B496" s="159"/>
      <c r="C496" s="159"/>
      <c r="D496" s="159"/>
      <c r="E496" s="159"/>
      <c r="F496" s="159"/>
      <c r="G496" s="159"/>
      <c r="H496" s="159"/>
      <c r="I496" s="159"/>
      <c r="J496" s="159"/>
      <c r="K496" s="159"/>
      <c r="L496" s="159"/>
      <c r="M496" s="159"/>
      <c r="N496" s="159"/>
      <c r="O496" s="159"/>
      <c r="P496" s="159"/>
      <c r="Q496" s="159"/>
      <c r="R496" s="159"/>
      <c r="S496" s="159"/>
      <c r="T496" s="159"/>
      <c r="U496" s="159"/>
      <c r="V496" s="159"/>
      <c r="W496" s="159"/>
      <c r="X496" s="159"/>
      <c r="Y496" s="159"/>
      <c r="Z496" s="159"/>
    </row>
    <row r="497" spans="1:26" ht="35.25" customHeight="1" x14ac:dyDescent="0.2">
      <c r="A497" s="177"/>
      <c r="B497" s="159"/>
      <c r="C497" s="159"/>
      <c r="D497" s="159"/>
      <c r="E497" s="159"/>
      <c r="F497" s="159"/>
      <c r="G497" s="159"/>
      <c r="H497" s="159"/>
      <c r="I497" s="159"/>
      <c r="J497" s="159"/>
      <c r="K497" s="159"/>
      <c r="L497" s="159"/>
      <c r="M497" s="159"/>
      <c r="N497" s="159"/>
      <c r="O497" s="159"/>
      <c r="P497" s="159"/>
      <c r="Q497" s="159"/>
      <c r="R497" s="159"/>
      <c r="S497" s="159"/>
      <c r="T497" s="159"/>
      <c r="U497" s="159"/>
      <c r="V497" s="159"/>
      <c r="W497" s="159"/>
      <c r="X497" s="159"/>
      <c r="Y497" s="159"/>
      <c r="Z497" s="159"/>
    </row>
    <row r="498" spans="1:26" ht="35.25" customHeight="1" x14ac:dyDescent="0.2">
      <c r="A498" s="177"/>
      <c r="B498" s="159"/>
      <c r="C498" s="159"/>
      <c r="D498" s="159"/>
      <c r="E498" s="159"/>
      <c r="F498" s="159"/>
      <c r="G498" s="159"/>
      <c r="H498" s="159"/>
      <c r="I498" s="159"/>
      <c r="J498" s="159"/>
      <c r="K498" s="159"/>
      <c r="L498" s="159"/>
      <c r="M498" s="159"/>
      <c r="N498" s="159"/>
      <c r="O498" s="159"/>
      <c r="P498" s="159"/>
      <c r="Q498" s="159"/>
      <c r="R498" s="159"/>
      <c r="S498" s="159"/>
      <c r="T498" s="159"/>
      <c r="U498" s="159"/>
      <c r="V498" s="159"/>
      <c r="W498" s="159"/>
      <c r="X498" s="159"/>
      <c r="Y498" s="159"/>
      <c r="Z498" s="159"/>
    </row>
    <row r="499" spans="1:26" ht="35.25" customHeight="1" x14ac:dyDescent="0.2">
      <c r="A499" s="177"/>
      <c r="B499" s="159"/>
      <c r="C499" s="159"/>
      <c r="D499" s="159"/>
      <c r="E499" s="159"/>
      <c r="F499" s="159"/>
      <c r="G499" s="159"/>
      <c r="H499" s="159"/>
      <c r="I499" s="159"/>
      <c r="J499" s="159"/>
      <c r="K499" s="159"/>
      <c r="L499" s="159"/>
      <c r="M499" s="159"/>
      <c r="N499" s="159"/>
      <c r="O499" s="159"/>
      <c r="P499" s="159"/>
      <c r="Q499" s="159"/>
      <c r="R499" s="159"/>
      <c r="S499" s="159"/>
      <c r="T499" s="159"/>
      <c r="U499" s="159"/>
      <c r="V499" s="159"/>
      <c r="W499" s="159"/>
      <c r="X499" s="159"/>
      <c r="Y499" s="159"/>
      <c r="Z499" s="159"/>
    </row>
    <row r="500" spans="1:26" ht="35.25" customHeight="1" x14ac:dyDescent="0.2">
      <c r="A500" s="177"/>
      <c r="B500" s="159"/>
      <c r="C500" s="159"/>
      <c r="D500" s="159"/>
      <c r="E500" s="159"/>
      <c r="F500" s="159"/>
      <c r="G500" s="159"/>
      <c r="H500" s="159"/>
      <c r="I500" s="159"/>
      <c r="J500" s="159"/>
      <c r="K500" s="159"/>
      <c r="L500" s="159"/>
      <c r="M500" s="159"/>
      <c r="N500" s="159"/>
      <c r="O500" s="159"/>
      <c r="P500" s="159"/>
      <c r="Q500" s="159"/>
      <c r="R500" s="159"/>
      <c r="S500" s="159"/>
      <c r="T500" s="159"/>
      <c r="U500" s="159"/>
      <c r="V500" s="159"/>
      <c r="W500" s="159"/>
      <c r="X500" s="159"/>
      <c r="Y500" s="159"/>
      <c r="Z500" s="159"/>
    </row>
    <row r="501" spans="1:26" ht="35.25" customHeight="1" x14ac:dyDescent="0.2">
      <c r="A501" s="177"/>
      <c r="B501" s="159"/>
      <c r="C501" s="159"/>
      <c r="D501" s="159"/>
      <c r="E501" s="159"/>
      <c r="F501" s="159"/>
      <c r="G501" s="159"/>
      <c r="H501" s="159"/>
      <c r="I501" s="159"/>
      <c r="J501" s="159"/>
      <c r="K501" s="159"/>
      <c r="L501" s="159"/>
      <c r="M501" s="159"/>
      <c r="N501" s="159"/>
      <c r="O501" s="159"/>
      <c r="P501" s="159"/>
      <c r="Q501" s="159"/>
      <c r="R501" s="159"/>
      <c r="S501" s="159"/>
      <c r="T501" s="159"/>
      <c r="U501" s="159"/>
      <c r="V501" s="159"/>
      <c r="W501" s="159"/>
      <c r="X501" s="159"/>
      <c r="Y501" s="159"/>
      <c r="Z501" s="159"/>
    </row>
    <row r="502" spans="1:26" ht="35.25" customHeight="1" x14ac:dyDescent="0.2">
      <c r="A502" s="177"/>
      <c r="B502" s="159"/>
      <c r="C502" s="159"/>
      <c r="D502" s="159"/>
      <c r="E502" s="159"/>
      <c r="F502" s="159"/>
      <c r="G502" s="159"/>
      <c r="H502" s="159"/>
      <c r="I502" s="159"/>
      <c r="J502" s="159"/>
      <c r="K502" s="159"/>
      <c r="L502" s="159"/>
      <c r="M502" s="159"/>
      <c r="N502" s="159"/>
      <c r="O502" s="159"/>
      <c r="P502" s="159"/>
      <c r="Q502" s="159"/>
      <c r="R502" s="159"/>
      <c r="S502" s="159"/>
      <c r="T502" s="159"/>
      <c r="U502" s="159"/>
      <c r="V502" s="159"/>
      <c r="W502" s="159"/>
      <c r="X502" s="159"/>
      <c r="Y502" s="159"/>
      <c r="Z502" s="159"/>
    </row>
    <row r="503" spans="1:26" ht="35.25" customHeight="1" x14ac:dyDescent="0.2">
      <c r="A503" s="177"/>
      <c r="B503" s="159"/>
      <c r="C503" s="159"/>
      <c r="D503" s="159"/>
      <c r="E503" s="159"/>
      <c r="F503" s="159"/>
      <c r="G503" s="159"/>
      <c r="H503" s="159"/>
      <c r="I503" s="159"/>
      <c r="J503" s="159"/>
      <c r="K503" s="159"/>
      <c r="L503" s="159"/>
      <c r="M503" s="159"/>
      <c r="N503" s="159"/>
      <c r="O503" s="159"/>
      <c r="P503" s="159"/>
      <c r="Q503" s="159"/>
      <c r="R503" s="159"/>
      <c r="S503" s="159"/>
      <c r="T503" s="159"/>
      <c r="U503" s="159"/>
      <c r="V503" s="159"/>
      <c r="W503" s="159"/>
      <c r="X503" s="159"/>
      <c r="Y503" s="159"/>
      <c r="Z503" s="159"/>
    </row>
    <row r="504" spans="1:26" ht="35.25" customHeight="1" x14ac:dyDescent="0.2">
      <c r="A504" s="177"/>
      <c r="B504" s="159"/>
      <c r="C504" s="159"/>
      <c r="D504" s="159"/>
      <c r="E504" s="159"/>
      <c r="F504" s="159"/>
      <c r="G504" s="159"/>
      <c r="H504" s="159"/>
      <c r="I504" s="159"/>
      <c r="J504" s="159"/>
      <c r="K504" s="159"/>
      <c r="L504" s="159"/>
      <c r="M504" s="159"/>
      <c r="N504" s="159"/>
      <c r="O504" s="159"/>
      <c r="P504" s="159"/>
      <c r="Q504" s="159"/>
      <c r="R504" s="159"/>
      <c r="S504" s="159"/>
      <c r="T504" s="159"/>
      <c r="U504" s="159"/>
      <c r="V504" s="159"/>
      <c r="W504" s="159"/>
      <c r="X504" s="159"/>
      <c r="Y504" s="159"/>
      <c r="Z504" s="159"/>
    </row>
    <row r="505" spans="1:26" ht="35.25" customHeight="1" x14ac:dyDescent="0.2">
      <c r="A505" s="177"/>
      <c r="B505" s="159"/>
      <c r="C505" s="159"/>
      <c r="D505" s="159"/>
      <c r="E505" s="159"/>
      <c r="F505" s="159"/>
      <c r="G505" s="159"/>
      <c r="H505" s="159"/>
      <c r="I505" s="159"/>
      <c r="J505" s="159"/>
      <c r="K505" s="159"/>
      <c r="L505" s="159"/>
      <c r="M505" s="159"/>
      <c r="N505" s="159"/>
      <c r="O505" s="159"/>
      <c r="P505" s="159"/>
      <c r="Q505" s="159"/>
      <c r="R505" s="159"/>
      <c r="S505" s="159"/>
      <c r="T505" s="159"/>
      <c r="U505" s="159"/>
      <c r="V505" s="159"/>
      <c r="W505" s="159"/>
      <c r="X505" s="159"/>
      <c r="Y505" s="159"/>
      <c r="Z505" s="159"/>
    </row>
    <row r="506" spans="1:26" ht="35.25" customHeight="1" x14ac:dyDescent="0.2">
      <c r="A506" s="177"/>
      <c r="B506" s="159"/>
      <c r="C506" s="159"/>
      <c r="D506" s="159"/>
      <c r="E506" s="159"/>
      <c r="F506" s="159"/>
      <c r="G506" s="159"/>
      <c r="H506" s="159"/>
      <c r="I506" s="159"/>
      <c r="J506" s="159"/>
      <c r="K506" s="159"/>
      <c r="L506" s="159"/>
      <c r="M506" s="159"/>
      <c r="N506" s="159"/>
      <c r="O506" s="159"/>
      <c r="P506" s="159"/>
      <c r="Q506" s="159"/>
      <c r="R506" s="159"/>
      <c r="S506" s="159"/>
      <c r="T506" s="159"/>
      <c r="U506" s="159"/>
      <c r="V506" s="159"/>
      <c r="W506" s="159"/>
      <c r="X506" s="159"/>
      <c r="Y506" s="159"/>
      <c r="Z506" s="159"/>
    </row>
    <row r="507" spans="1:26" ht="35.25" customHeight="1" x14ac:dyDescent="0.2">
      <c r="A507" s="177"/>
      <c r="B507" s="159"/>
      <c r="C507" s="159"/>
      <c r="D507" s="159"/>
      <c r="E507" s="159"/>
      <c r="F507" s="159"/>
      <c r="G507" s="159"/>
      <c r="H507" s="159"/>
      <c r="I507" s="159"/>
      <c r="J507" s="159"/>
      <c r="K507" s="159"/>
      <c r="L507" s="159"/>
      <c r="M507" s="159"/>
      <c r="N507" s="159"/>
      <c r="O507" s="159"/>
      <c r="P507" s="159"/>
      <c r="Q507" s="159"/>
      <c r="R507" s="159"/>
      <c r="S507" s="159"/>
      <c r="T507" s="159"/>
      <c r="U507" s="159"/>
      <c r="V507" s="159"/>
      <c r="W507" s="159"/>
      <c r="X507" s="159"/>
      <c r="Y507" s="159"/>
      <c r="Z507" s="159"/>
    </row>
    <row r="508" spans="1:26" ht="35.25" customHeight="1" x14ac:dyDescent="0.2">
      <c r="A508" s="177"/>
      <c r="B508" s="159"/>
      <c r="C508" s="159"/>
      <c r="D508" s="159"/>
      <c r="E508" s="159"/>
      <c r="F508" s="159"/>
      <c r="G508" s="159"/>
      <c r="H508" s="159"/>
      <c r="I508" s="159"/>
      <c r="J508" s="159"/>
      <c r="K508" s="159"/>
      <c r="L508" s="159"/>
      <c r="M508" s="159"/>
      <c r="N508" s="159"/>
      <c r="O508" s="159"/>
      <c r="P508" s="159"/>
      <c r="Q508" s="159"/>
      <c r="R508" s="159"/>
      <c r="S508" s="159"/>
      <c r="T508" s="159"/>
      <c r="U508" s="159"/>
      <c r="V508" s="159"/>
      <c r="W508" s="159"/>
      <c r="X508" s="159"/>
      <c r="Y508" s="159"/>
      <c r="Z508" s="159"/>
    </row>
    <row r="509" spans="1:26" ht="35.25" customHeight="1" x14ac:dyDescent="0.2">
      <c r="A509" s="177"/>
      <c r="B509" s="159"/>
      <c r="C509" s="159"/>
      <c r="D509" s="159"/>
      <c r="E509" s="159"/>
      <c r="F509" s="159"/>
      <c r="G509" s="159"/>
      <c r="H509" s="159"/>
      <c r="I509" s="159"/>
      <c r="J509" s="159"/>
      <c r="K509" s="159"/>
      <c r="L509" s="159"/>
      <c r="M509" s="159"/>
      <c r="N509" s="159"/>
      <c r="O509" s="159"/>
      <c r="P509" s="159"/>
      <c r="Q509" s="159"/>
      <c r="R509" s="159"/>
      <c r="S509" s="159"/>
      <c r="T509" s="159"/>
      <c r="U509" s="159"/>
      <c r="V509" s="159"/>
      <c r="W509" s="159"/>
      <c r="X509" s="159"/>
      <c r="Y509" s="159"/>
      <c r="Z509" s="159"/>
    </row>
    <row r="510" spans="1:26" ht="35.25" customHeight="1" x14ac:dyDescent="0.2">
      <c r="A510" s="177"/>
      <c r="B510" s="159"/>
      <c r="C510" s="159"/>
      <c r="D510" s="159"/>
      <c r="E510" s="159"/>
      <c r="F510" s="159"/>
      <c r="G510" s="159"/>
      <c r="H510" s="159"/>
      <c r="I510" s="159"/>
      <c r="J510" s="159"/>
      <c r="K510" s="159"/>
      <c r="L510" s="159"/>
      <c r="M510" s="159"/>
      <c r="N510" s="159"/>
      <c r="O510" s="159"/>
      <c r="P510" s="159"/>
      <c r="Q510" s="159"/>
      <c r="R510" s="159"/>
      <c r="S510" s="159"/>
      <c r="T510" s="159"/>
      <c r="U510" s="159"/>
      <c r="V510" s="159"/>
      <c r="W510" s="159"/>
      <c r="X510" s="159"/>
      <c r="Y510" s="159"/>
      <c r="Z510" s="159"/>
    </row>
    <row r="511" spans="1:26" ht="35.25" customHeight="1" x14ac:dyDescent="0.2">
      <c r="A511" s="177"/>
      <c r="B511" s="159"/>
      <c r="C511" s="159"/>
      <c r="D511" s="159"/>
      <c r="E511" s="159"/>
      <c r="F511" s="159"/>
      <c r="G511" s="159"/>
      <c r="H511" s="159"/>
      <c r="I511" s="159"/>
      <c r="J511" s="159"/>
      <c r="K511" s="159"/>
      <c r="L511" s="159"/>
      <c r="M511" s="159"/>
      <c r="N511" s="159"/>
      <c r="O511" s="159"/>
      <c r="P511" s="159"/>
      <c r="Q511" s="159"/>
      <c r="R511" s="159"/>
      <c r="S511" s="159"/>
      <c r="T511" s="159"/>
      <c r="U511" s="159"/>
      <c r="V511" s="159"/>
      <c r="W511" s="159"/>
      <c r="X511" s="159"/>
      <c r="Y511" s="159"/>
      <c r="Z511" s="159"/>
    </row>
    <row r="512" spans="1:26" ht="35.25" customHeight="1" x14ac:dyDescent="0.2">
      <c r="A512" s="177"/>
      <c r="B512" s="159"/>
      <c r="C512" s="159"/>
      <c r="D512" s="159"/>
      <c r="E512" s="159"/>
      <c r="F512" s="159"/>
      <c r="G512" s="159"/>
      <c r="H512" s="159"/>
      <c r="I512" s="159"/>
      <c r="J512" s="159"/>
      <c r="K512" s="159"/>
      <c r="L512" s="159"/>
      <c r="M512" s="159"/>
      <c r="N512" s="159"/>
      <c r="O512" s="159"/>
      <c r="P512" s="159"/>
      <c r="Q512" s="159"/>
      <c r="R512" s="159"/>
      <c r="S512" s="159"/>
      <c r="T512" s="159"/>
      <c r="U512" s="159"/>
      <c r="V512" s="159"/>
      <c r="W512" s="159"/>
      <c r="X512" s="159"/>
      <c r="Y512" s="159"/>
      <c r="Z512" s="159"/>
    </row>
    <row r="513" spans="1:26" ht="35.25" customHeight="1" x14ac:dyDescent="0.2">
      <c r="A513" s="177"/>
      <c r="B513" s="159"/>
      <c r="C513" s="159"/>
      <c r="D513" s="159"/>
      <c r="E513" s="159"/>
      <c r="F513" s="159"/>
      <c r="G513" s="159"/>
      <c r="H513" s="159"/>
      <c r="I513" s="159"/>
      <c r="J513" s="159"/>
      <c r="K513" s="159"/>
      <c r="L513" s="159"/>
      <c r="M513" s="159"/>
      <c r="N513" s="159"/>
      <c r="O513" s="159"/>
      <c r="P513" s="159"/>
      <c r="Q513" s="159"/>
      <c r="R513" s="159"/>
      <c r="S513" s="159"/>
      <c r="T513" s="159"/>
      <c r="U513" s="159"/>
      <c r="V513" s="159"/>
      <c r="W513" s="159"/>
      <c r="X513" s="159"/>
      <c r="Y513" s="159"/>
      <c r="Z513" s="159"/>
    </row>
    <row r="514" spans="1:26" ht="35.25" customHeight="1" x14ac:dyDescent="0.2">
      <c r="A514" s="177"/>
      <c r="B514" s="159"/>
      <c r="C514" s="159"/>
      <c r="D514" s="159"/>
      <c r="E514" s="159"/>
      <c r="F514" s="159"/>
      <c r="G514" s="159"/>
      <c r="H514" s="159"/>
      <c r="I514" s="159"/>
      <c r="J514" s="159"/>
      <c r="K514" s="159"/>
      <c r="L514" s="159"/>
      <c r="M514" s="159"/>
      <c r="N514" s="159"/>
      <c r="O514" s="159"/>
      <c r="P514" s="159"/>
      <c r="Q514" s="159"/>
      <c r="R514" s="159"/>
      <c r="S514" s="159"/>
      <c r="T514" s="159"/>
      <c r="U514" s="159"/>
      <c r="V514" s="159"/>
      <c r="W514" s="159"/>
      <c r="X514" s="159"/>
      <c r="Y514" s="159"/>
      <c r="Z514" s="159"/>
    </row>
    <row r="515" spans="1:26" ht="35.25" customHeight="1" x14ac:dyDescent="0.2">
      <c r="A515" s="177"/>
      <c r="B515" s="159"/>
      <c r="C515" s="159"/>
      <c r="D515" s="159"/>
      <c r="E515" s="159"/>
      <c r="F515" s="159"/>
      <c r="G515" s="159"/>
      <c r="H515" s="159"/>
      <c r="I515" s="159"/>
      <c r="J515" s="159"/>
      <c r="K515" s="159"/>
      <c r="L515" s="159"/>
      <c r="M515" s="159"/>
      <c r="N515" s="159"/>
      <c r="O515" s="159"/>
      <c r="P515" s="159"/>
      <c r="Q515" s="159"/>
      <c r="R515" s="159"/>
      <c r="S515" s="159"/>
      <c r="T515" s="159"/>
      <c r="U515" s="159"/>
      <c r="V515" s="159"/>
      <c r="W515" s="159"/>
      <c r="X515" s="159"/>
      <c r="Y515" s="159"/>
      <c r="Z515" s="159"/>
    </row>
    <row r="516" spans="1:26" ht="35.25" customHeight="1" x14ac:dyDescent="0.2">
      <c r="A516" s="177"/>
      <c r="B516" s="159"/>
      <c r="C516" s="159"/>
      <c r="D516" s="159"/>
      <c r="E516" s="159"/>
      <c r="F516" s="159"/>
      <c r="G516" s="159"/>
      <c r="H516" s="159"/>
      <c r="I516" s="159"/>
      <c r="J516" s="159"/>
      <c r="K516" s="159"/>
      <c r="L516" s="159"/>
      <c r="M516" s="159"/>
      <c r="N516" s="159"/>
      <c r="O516" s="159"/>
      <c r="P516" s="159"/>
      <c r="Q516" s="159"/>
      <c r="R516" s="159"/>
      <c r="S516" s="159"/>
      <c r="T516" s="159"/>
      <c r="U516" s="159"/>
      <c r="V516" s="159"/>
      <c r="W516" s="159"/>
      <c r="X516" s="159"/>
      <c r="Y516" s="159"/>
      <c r="Z516" s="159"/>
    </row>
    <row r="517" spans="1:26" ht="35.25" customHeight="1" x14ac:dyDescent="0.2">
      <c r="A517" s="177"/>
      <c r="B517" s="159"/>
      <c r="C517" s="159"/>
      <c r="D517" s="159"/>
      <c r="E517" s="159"/>
      <c r="F517" s="159"/>
      <c r="G517" s="159"/>
      <c r="H517" s="159"/>
      <c r="I517" s="159"/>
      <c r="J517" s="159"/>
      <c r="K517" s="159"/>
      <c r="L517" s="159"/>
      <c r="M517" s="159"/>
      <c r="N517" s="159"/>
      <c r="O517" s="159"/>
      <c r="P517" s="159"/>
      <c r="Q517" s="159"/>
      <c r="R517" s="159"/>
      <c r="S517" s="159"/>
      <c r="T517" s="159"/>
      <c r="U517" s="159"/>
      <c r="V517" s="159"/>
      <c r="W517" s="159"/>
      <c r="X517" s="159"/>
      <c r="Y517" s="159"/>
      <c r="Z517" s="159"/>
    </row>
    <row r="518" spans="1:26" ht="35.25" customHeight="1" x14ac:dyDescent="0.2">
      <c r="A518" s="177"/>
      <c r="B518" s="159"/>
      <c r="C518" s="159"/>
      <c r="D518" s="159"/>
      <c r="E518" s="159"/>
      <c r="F518" s="159"/>
      <c r="G518" s="159"/>
      <c r="H518" s="159"/>
      <c r="I518" s="159"/>
      <c r="J518" s="159"/>
      <c r="K518" s="159"/>
      <c r="L518" s="159"/>
      <c r="M518" s="159"/>
      <c r="N518" s="159"/>
      <c r="O518" s="159"/>
      <c r="P518" s="159"/>
      <c r="Q518" s="159"/>
      <c r="R518" s="159"/>
      <c r="S518" s="159"/>
      <c r="T518" s="159"/>
      <c r="U518" s="159"/>
      <c r="V518" s="159"/>
      <c r="W518" s="159"/>
      <c r="X518" s="159"/>
      <c r="Y518" s="159"/>
      <c r="Z518" s="159"/>
    </row>
    <row r="519" spans="1:26" ht="35.25" customHeight="1" x14ac:dyDescent="0.2">
      <c r="A519" s="177"/>
      <c r="B519" s="159"/>
      <c r="C519" s="159"/>
      <c r="D519" s="159"/>
      <c r="E519" s="159"/>
      <c r="F519" s="159"/>
      <c r="G519" s="159"/>
      <c r="H519" s="159"/>
      <c r="I519" s="159"/>
      <c r="J519" s="159"/>
      <c r="K519" s="159"/>
      <c r="L519" s="159"/>
      <c r="M519" s="159"/>
      <c r="N519" s="159"/>
      <c r="O519" s="159"/>
      <c r="P519" s="159"/>
      <c r="Q519" s="159"/>
      <c r="R519" s="159"/>
      <c r="S519" s="159"/>
      <c r="T519" s="159"/>
      <c r="U519" s="159"/>
      <c r="V519" s="159"/>
      <c r="W519" s="159"/>
      <c r="X519" s="159"/>
      <c r="Y519" s="159"/>
      <c r="Z519" s="159"/>
    </row>
    <row r="520" spans="1:26" ht="35.25" customHeight="1" x14ac:dyDescent="0.2">
      <c r="A520" s="177"/>
      <c r="B520" s="159"/>
      <c r="C520" s="159"/>
      <c r="D520" s="159"/>
      <c r="E520" s="159"/>
      <c r="F520" s="159"/>
      <c r="G520" s="159"/>
      <c r="H520" s="159"/>
      <c r="I520" s="159"/>
      <c r="J520" s="159"/>
      <c r="K520" s="159"/>
      <c r="L520" s="159"/>
      <c r="M520" s="159"/>
      <c r="N520" s="159"/>
      <c r="O520" s="159"/>
      <c r="P520" s="159"/>
      <c r="Q520" s="159"/>
      <c r="R520" s="159"/>
      <c r="S520" s="159"/>
      <c r="T520" s="159"/>
      <c r="U520" s="159"/>
      <c r="V520" s="159"/>
      <c r="W520" s="159"/>
      <c r="X520" s="159"/>
      <c r="Y520" s="159"/>
      <c r="Z520" s="159"/>
    </row>
    <row r="521" spans="1:26" ht="35.25" customHeight="1" x14ac:dyDescent="0.2">
      <c r="A521" s="177"/>
      <c r="B521" s="159"/>
      <c r="C521" s="159"/>
      <c r="D521" s="159"/>
      <c r="E521" s="159"/>
      <c r="F521" s="159"/>
      <c r="G521" s="159"/>
      <c r="H521" s="159"/>
      <c r="I521" s="159"/>
      <c r="J521" s="159"/>
      <c r="K521" s="159"/>
      <c r="L521" s="159"/>
      <c r="M521" s="159"/>
      <c r="N521" s="159"/>
      <c r="O521" s="159"/>
      <c r="P521" s="159"/>
      <c r="Q521" s="159"/>
      <c r="R521" s="159"/>
      <c r="S521" s="159"/>
      <c r="T521" s="159"/>
      <c r="U521" s="159"/>
      <c r="V521" s="159"/>
      <c r="W521" s="159"/>
      <c r="X521" s="159"/>
      <c r="Y521" s="159"/>
      <c r="Z521" s="159"/>
    </row>
    <row r="522" spans="1:26" ht="35.25" customHeight="1" x14ac:dyDescent="0.2">
      <c r="A522" s="177"/>
      <c r="B522" s="159"/>
      <c r="C522" s="159"/>
      <c r="D522" s="159"/>
      <c r="E522" s="159"/>
      <c r="F522" s="159"/>
      <c r="G522" s="159"/>
      <c r="H522" s="159"/>
      <c r="I522" s="159"/>
      <c r="J522" s="159"/>
      <c r="K522" s="159"/>
      <c r="L522" s="159"/>
      <c r="M522" s="159"/>
      <c r="N522" s="159"/>
      <c r="O522" s="159"/>
      <c r="P522" s="159"/>
      <c r="Q522" s="159"/>
      <c r="R522" s="159"/>
      <c r="S522" s="159"/>
      <c r="T522" s="159"/>
      <c r="U522" s="159"/>
      <c r="V522" s="159"/>
      <c r="W522" s="159"/>
      <c r="X522" s="159"/>
      <c r="Y522" s="159"/>
      <c r="Z522" s="159"/>
    </row>
    <row r="523" spans="1:26" ht="35.25" customHeight="1" x14ac:dyDescent="0.2">
      <c r="A523" s="177"/>
      <c r="B523" s="159"/>
      <c r="C523" s="159"/>
      <c r="D523" s="159"/>
      <c r="E523" s="159"/>
      <c r="F523" s="159"/>
      <c r="G523" s="159"/>
      <c r="H523" s="159"/>
      <c r="I523" s="159"/>
      <c r="J523" s="159"/>
      <c r="K523" s="159"/>
      <c r="L523" s="159"/>
      <c r="M523" s="159"/>
      <c r="N523" s="159"/>
      <c r="O523" s="159"/>
      <c r="P523" s="159"/>
      <c r="Q523" s="159"/>
      <c r="R523" s="159"/>
      <c r="S523" s="159"/>
      <c r="T523" s="159"/>
      <c r="U523" s="159"/>
      <c r="V523" s="159"/>
      <c r="W523" s="159"/>
      <c r="X523" s="159"/>
      <c r="Y523" s="159"/>
      <c r="Z523" s="159"/>
    </row>
    <row r="524" spans="1:26" ht="35.25" customHeight="1" x14ac:dyDescent="0.2">
      <c r="A524" s="177"/>
      <c r="B524" s="159"/>
      <c r="C524" s="159"/>
      <c r="D524" s="159"/>
      <c r="E524" s="159"/>
      <c r="F524" s="159"/>
      <c r="G524" s="159"/>
      <c r="H524" s="159"/>
      <c r="I524" s="159"/>
      <c r="J524" s="159"/>
      <c r="K524" s="159"/>
      <c r="L524" s="159"/>
      <c r="M524" s="159"/>
      <c r="N524" s="159"/>
      <c r="O524" s="159"/>
      <c r="P524" s="159"/>
      <c r="Q524" s="159"/>
      <c r="R524" s="159"/>
      <c r="S524" s="159"/>
      <c r="T524" s="159"/>
      <c r="U524" s="159"/>
      <c r="V524" s="159"/>
      <c r="W524" s="159"/>
      <c r="X524" s="159"/>
      <c r="Y524" s="159"/>
      <c r="Z524" s="159"/>
    </row>
    <row r="525" spans="1:26" ht="35.25" customHeight="1" x14ac:dyDescent="0.2">
      <c r="A525" s="177"/>
      <c r="B525" s="159"/>
      <c r="C525" s="159"/>
      <c r="D525" s="159"/>
      <c r="E525" s="159"/>
      <c r="F525" s="159"/>
      <c r="G525" s="159"/>
      <c r="H525" s="159"/>
      <c r="I525" s="159"/>
      <c r="J525" s="159"/>
      <c r="K525" s="159"/>
      <c r="L525" s="159"/>
      <c r="M525" s="159"/>
      <c r="N525" s="159"/>
      <c r="O525" s="159"/>
      <c r="P525" s="159"/>
      <c r="Q525" s="159"/>
      <c r="R525" s="159"/>
      <c r="S525" s="159"/>
      <c r="T525" s="159"/>
      <c r="U525" s="159"/>
      <c r="V525" s="159"/>
      <c r="W525" s="159"/>
      <c r="X525" s="159"/>
      <c r="Y525" s="159"/>
      <c r="Z525" s="159"/>
    </row>
    <row r="526" spans="1:26" ht="35.25" customHeight="1" x14ac:dyDescent="0.2">
      <c r="A526" s="177"/>
      <c r="B526" s="159"/>
      <c r="C526" s="159"/>
      <c r="D526" s="159"/>
      <c r="E526" s="159"/>
      <c r="F526" s="159"/>
      <c r="G526" s="159"/>
      <c r="H526" s="159"/>
      <c r="I526" s="159"/>
      <c r="J526" s="159"/>
      <c r="K526" s="159"/>
      <c r="L526" s="159"/>
      <c r="M526" s="159"/>
      <c r="N526" s="159"/>
      <c r="O526" s="159"/>
      <c r="P526" s="159"/>
      <c r="Q526" s="159"/>
      <c r="R526" s="159"/>
      <c r="S526" s="159"/>
      <c r="T526" s="159"/>
      <c r="U526" s="159"/>
      <c r="V526" s="159"/>
      <c r="W526" s="159"/>
      <c r="X526" s="159"/>
      <c r="Y526" s="159"/>
      <c r="Z526" s="159"/>
    </row>
    <row r="527" spans="1:26" ht="35.25" customHeight="1" x14ac:dyDescent="0.2">
      <c r="A527" s="177"/>
      <c r="B527" s="159"/>
      <c r="C527" s="159"/>
      <c r="D527" s="159"/>
      <c r="E527" s="159"/>
      <c r="F527" s="159"/>
      <c r="G527" s="159"/>
      <c r="H527" s="159"/>
      <c r="I527" s="159"/>
      <c r="J527" s="159"/>
      <c r="K527" s="159"/>
      <c r="L527" s="159"/>
      <c r="M527" s="159"/>
      <c r="N527" s="159"/>
      <c r="O527" s="159"/>
      <c r="P527" s="159"/>
      <c r="Q527" s="159"/>
      <c r="R527" s="159"/>
      <c r="S527" s="159"/>
      <c r="T527" s="159"/>
      <c r="U527" s="159"/>
      <c r="V527" s="159"/>
      <c r="W527" s="159"/>
      <c r="X527" s="159"/>
      <c r="Y527" s="159"/>
      <c r="Z527" s="159"/>
    </row>
    <row r="528" spans="1:26" ht="35.25" customHeight="1" x14ac:dyDescent="0.2">
      <c r="A528" s="177"/>
      <c r="B528" s="159"/>
      <c r="C528" s="159"/>
      <c r="D528" s="159"/>
      <c r="E528" s="159"/>
      <c r="F528" s="159"/>
      <c r="G528" s="159"/>
      <c r="H528" s="159"/>
      <c r="I528" s="159"/>
      <c r="J528" s="159"/>
      <c r="K528" s="159"/>
      <c r="L528" s="159"/>
      <c r="M528" s="159"/>
      <c r="N528" s="159"/>
      <c r="O528" s="159"/>
      <c r="P528" s="159"/>
      <c r="Q528" s="159"/>
      <c r="R528" s="159"/>
      <c r="S528" s="159"/>
      <c r="T528" s="159"/>
      <c r="U528" s="159"/>
      <c r="V528" s="159"/>
      <c r="W528" s="159"/>
      <c r="X528" s="159"/>
      <c r="Y528" s="159"/>
      <c r="Z528" s="159"/>
    </row>
    <row r="529" spans="1:26" ht="35.25" customHeight="1" x14ac:dyDescent="0.2">
      <c r="A529" s="177"/>
      <c r="B529" s="159"/>
      <c r="C529" s="159"/>
      <c r="D529" s="159"/>
      <c r="E529" s="159"/>
      <c r="F529" s="159"/>
      <c r="G529" s="159"/>
      <c r="H529" s="159"/>
      <c r="I529" s="159"/>
      <c r="J529" s="159"/>
      <c r="K529" s="159"/>
      <c r="L529" s="159"/>
      <c r="M529" s="159"/>
      <c r="N529" s="159"/>
      <c r="O529" s="159"/>
      <c r="P529" s="159"/>
      <c r="Q529" s="159"/>
      <c r="R529" s="159"/>
      <c r="S529" s="159"/>
      <c r="T529" s="159"/>
      <c r="U529" s="159"/>
      <c r="V529" s="159"/>
      <c r="W529" s="159"/>
      <c r="X529" s="159"/>
      <c r="Y529" s="159"/>
      <c r="Z529" s="159"/>
    </row>
    <row r="530" spans="1:26" ht="35.25" customHeight="1" x14ac:dyDescent="0.2">
      <c r="A530" s="177"/>
      <c r="B530" s="159"/>
      <c r="C530" s="159"/>
      <c r="D530" s="159"/>
      <c r="E530" s="159"/>
      <c r="F530" s="159"/>
      <c r="G530" s="159"/>
      <c r="H530" s="159"/>
      <c r="I530" s="159"/>
      <c r="J530" s="159"/>
      <c r="K530" s="159"/>
      <c r="L530" s="159"/>
      <c r="M530" s="159"/>
      <c r="N530" s="159"/>
      <c r="O530" s="159"/>
      <c r="P530" s="159"/>
      <c r="Q530" s="159"/>
      <c r="R530" s="159"/>
      <c r="S530" s="159"/>
      <c r="T530" s="159"/>
      <c r="U530" s="159"/>
      <c r="V530" s="159"/>
      <c r="W530" s="159"/>
      <c r="X530" s="159"/>
      <c r="Y530" s="159"/>
      <c r="Z530" s="159"/>
    </row>
    <row r="531" spans="1:26" ht="35.25" customHeight="1" x14ac:dyDescent="0.2">
      <c r="A531" s="177"/>
      <c r="B531" s="159"/>
      <c r="C531" s="159"/>
      <c r="D531" s="159"/>
      <c r="E531" s="159"/>
      <c r="F531" s="159"/>
      <c r="G531" s="159"/>
      <c r="H531" s="159"/>
      <c r="I531" s="159"/>
      <c r="J531" s="159"/>
      <c r="K531" s="159"/>
      <c r="L531" s="159"/>
      <c r="M531" s="159"/>
      <c r="N531" s="159"/>
      <c r="O531" s="159"/>
      <c r="P531" s="159"/>
      <c r="Q531" s="159"/>
      <c r="R531" s="159"/>
      <c r="S531" s="159"/>
      <c r="T531" s="159"/>
      <c r="U531" s="159"/>
      <c r="V531" s="159"/>
      <c r="W531" s="159"/>
      <c r="X531" s="159"/>
      <c r="Y531" s="159"/>
      <c r="Z531" s="159"/>
    </row>
    <row r="532" spans="1:26" ht="35.25" customHeight="1" x14ac:dyDescent="0.2">
      <c r="A532" s="177"/>
      <c r="B532" s="159"/>
      <c r="C532" s="159"/>
      <c r="D532" s="159"/>
      <c r="E532" s="159"/>
      <c r="F532" s="159"/>
      <c r="G532" s="159"/>
      <c r="H532" s="159"/>
      <c r="I532" s="159"/>
      <c r="J532" s="159"/>
      <c r="K532" s="159"/>
      <c r="L532" s="159"/>
      <c r="M532" s="159"/>
      <c r="N532" s="159"/>
      <c r="O532" s="159"/>
      <c r="P532" s="159"/>
      <c r="Q532" s="159"/>
      <c r="R532" s="159"/>
      <c r="S532" s="159"/>
      <c r="T532" s="159"/>
      <c r="U532" s="159"/>
      <c r="V532" s="159"/>
      <c r="W532" s="159"/>
      <c r="X532" s="159"/>
      <c r="Y532" s="159"/>
      <c r="Z532" s="159"/>
    </row>
    <row r="533" spans="1:26" ht="35.25" customHeight="1" x14ac:dyDescent="0.2">
      <c r="A533" s="177"/>
      <c r="B533" s="159"/>
      <c r="C533" s="159"/>
      <c r="D533" s="159"/>
      <c r="E533" s="159"/>
      <c r="F533" s="159"/>
      <c r="G533" s="159"/>
      <c r="H533" s="159"/>
      <c r="I533" s="159"/>
      <c r="J533" s="159"/>
      <c r="K533" s="159"/>
      <c r="L533" s="159"/>
      <c r="M533" s="159"/>
      <c r="N533" s="159"/>
      <c r="O533" s="159"/>
      <c r="P533" s="159"/>
      <c r="Q533" s="159"/>
      <c r="R533" s="159"/>
      <c r="S533" s="159"/>
      <c r="T533" s="159"/>
      <c r="U533" s="159"/>
      <c r="V533" s="159"/>
      <c r="W533" s="159"/>
      <c r="X533" s="159"/>
      <c r="Y533" s="159"/>
      <c r="Z533" s="159"/>
    </row>
    <row r="534" spans="1:26" ht="35.25" customHeight="1" x14ac:dyDescent="0.2">
      <c r="A534" s="177"/>
      <c r="B534" s="159"/>
      <c r="C534" s="159"/>
      <c r="D534" s="159"/>
      <c r="E534" s="159"/>
      <c r="F534" s="159"/>
      <c r="G534" s="159"/>
      <c r="H534" s="159"/>
      <c r="I534" s="159"/>
      <c r="J534" s="159"/>
      <c r="K534" s="159"/>
      <c r="L534" s="159"/>
      <c r="M534" s="159"/>
      <c r="N534" s="159"/>
      <c r="O534" s="159"/>
      <c r="P534" s="159"/>
      <c r="Q534" s="159"/>
      <c r="R534" s="159"/>
      <c r="S534" s="159"/>
      <c r="T534" s="159"/>
      <c r="U534" s="159"/>
      <c r="V534" s="159"/>
      <c r="W534" s="159"/>
      <c r="X534" s="159"/>
      <c r="Y534" s="159"/>
      <c r="Z534" s="159"/>
    </row>
    <row r="535" spans="1:26" ht="35.25" customHeight="1" x14ac:dyDescent="0.2">
      <c r="A535" s="177"/>
      <c r="B535" s="159"/>
      <c r="C535" s="159"/>
      <c r="D535" s="159"/>
      <c r="E535" s="159"/>
      <c r="F535" s="159"/>
      <c r="G535" s="159"/>
      <c r="H535" s="159"/>
      <c r="I535" s="159"/>
      <c r="J535" s="159"/>
      <c r="K535" s="159"/>
      <c r="L535" s="159"/>
      <c r="M535" s="159"/>
      <c r="N535" s="159"/>
      <c r="O535" s="159"/>
      <c r="P535" s="159"/>
      <c r="Q535" s="159"/>
      <c r="R535" s="159"/>
      <c r="S535" s="159"/>
      <c r="T535" s="159"/>
      <c r="U535" s="159"/>
      <c r="V535" s="159"/>
      <c r="W535" s="159"/>
      <c r="X535" s="159"/>
      <c r="Y535" s="159"/>
      <c r="Z535" s="159"/>
    </row>
    <row r="536" spans="1:26" ht="35.25" customHeight="1" x14ac:dyDescent="0.2">
      <c r="A536" s="177"/>
      <c r="B536" s="159"/>
      <c r="C536" s="159"/>
      <c r="D536" s="159"/>
      <c r="E536" s="159"/>
      <c r="F536" s="159"/>
      <c r="G536" s="159"/>
      <c r="H536" s="159"/>
      <c r="I536" s="159"/>
      <c r="J536" s="159"/>
      <c r="K536" s="159"/>
      <c r="L536" s="159"/>
      <c r="M536" s="159"/>
      <c r="N536" s="159"/>
      <c r="O536" s="159"/>
      <c r="P536" s="159"/>
      <c r="Q536" s="159"/>
      <c r="R536" s="159"/>
      <c r="S536" s="159"/>
      <c r="T536" s="159"/>
      <c r="U536" s="159"/>
      <c r="V536" s="159"/>
      <c r="W536" s="159"/>
      <c r="X536" s="159"/>
      <c r="Y536" s="159"/>
      <c r="Z536" s="159"/>
    </row>
    <row r="537" spans="1:26" ht="35.25" customHeight="1" x14ac:dyDescent="0.2">
      <c r="A537" s="177"/>
      <c r="B537" s="159"/>
      <c r="C537" s="159"/>
      <c r="D537" s="159"/>
      <c r="E537" s="159"/>
      <c r="F537" s="159"/>
      <c r="G537" s="159"/>
      <c r="H537" s="159"/>
      <c r="I537" s="159"/>
      <c r="J537" s="159"/>
      <c r="K537" s="159"/>
      <c r="L537" s="159"/>
      <c r="M537" s="159"/>
      <c r="N537" s="159"/>
      <c r="O537" s="159"/>
      <c r="P537" s="159"/>
      <c r="Q537" s="159"/>
      <c r="R537" s="159"/>
      <c r="S537" s="159"/>
      <c r="T537" s="159"/>
      <c r="U537" s="159"/>
      <c r="V537" s="159"/>
      <c r="W537" s="159"/>
      <c r="X537" s="159"/>
      <c r="Y537" s="159"/>
      <c r="Z537" s="159"/>
    </row>
    <row r="538" spans="1:26" ht="35.25" customHeight="1" x14ac:dyDescent="0.2">
      <c r="A538" s="177"/>
      <c r="B538" s="159"/>
      <c r="C538" s="159"/>
      <c r="D538" s="159"/>
      <c r="E538" s="159"/>
      <c r="F538" s="159"/>
      <c r="G538" s="159"/>
      <c r="H538" s="159"/>
      <c r="I538" s="159"/>
      <c r="J538" s="159"/>
      <c r="K538" s="159"/>
      <c r="L538" s="159"/>
      <c r="M538" s="159"/>
      <c r="N538" s="159"/>
      <c r="O538" s="159"/>
      <c r="P538" s="159"/>
      <c r="Q538" s="159"/>
      <c r="R538" s="159"/>
      <c r="S538" s="159"/>
      <c r="T538" s="159"/>
      <c r="U538" s="159"/>
      <c r="V538" s="159"/>
      <c r="W538" s="159"/>
      <c r="X538" s="159"/>
      <c r="Y538" s="159"/>
      <c r="Z538" s="159"/>
    </row>
    <row r="539" spans="1:26" ht="35.25" customHeight="1" x14ac:dyDescent="0.2">
      <c r="A539" s="177"/>
      <c r="B539" s="159"/>
      <c r="C539" s="159"/>
      <c r="D539" s="159"/>
      <c r="E539" s="159"/>
      <c r="F539" s="159"/>
      <c r="G539" s="159"/>
      <c r="H539" s="159"/>
      <c r="I539" s="159"/>
      <c r="J539" s="159"/>
      <c r="K539" s="159"/>
      <c r="L539" s="159"/>
      <c r="M539" s="159"/>
      <c r="N539" s="159"/>
      <c r="O539" s="159"/>
      <c r="P539" s="159"/>
      <c r="Q539" s="159"/>
      <c r="R539" s="159"/>
      <c r="S539" s="159"/>
      <c r="T539" s="159"/>
      <c r="U539" s="159"/>
      <c r="V539" s="159"/>
      <c r="W539" s="159"/>
      <c r="X539" s="159"/>
      <c r="Y539" s="159"/>
      <c r="Z539" s="159"/>
    </row>
    <row r="540" spans="1:26" ht="35.25" customHeight="1" x14ac:dyDescent="0.2">
      <c r="A540" s="177"/>
      <c r="B540" s="159"/>
      <c r="C540" s="159"/>
      <c r="D540" s="159"/>
      <c r="E540" s="159"/>
      <c r="F540" s="159"/>
      <c r="G540" s="159"/>
      <c r="H540" s="159"/>
      <c r="I540" s="159"/>
      <c r="J540" s="159"/>
      <c r="K540" s="159"/>
      <c r="L540" s="159"/>
      <c r="M540" s="159"/>
      <c r="N540" s="159"/>
      <c r="O540" s="159"/>
      <c r="P540" s="159"/>
      <c r="Q540" s="159"/>
      <c r="R540" s="159"/>
      <c r="S540" s="159"/>
      <c r="T540" s="159"/>
      <c r="U540" s="159"/>
      <c r="V540" s="159"/>
      <c r="W540" s="159"/>
      <c r="X540" s="159"/>
      <c r="Y540" s="159"/>
      <c r="Z540" s="159"/>
    </row>
    <row r="541" spans="1:26" ht="35.25" customHeight="1" x14ac:dyDescent="0.2">
      <c r="A541" s="177"/>
      <c r="B541" s="159"/>
      <c r="C541" s="159"/>
      <c r="D541" s="159"/>
      <c r="E541" s="159"/>
      <c r="F541" s="159"/>
      <c r="G541" s="159"/>
      <c r="H541" s="159"/>
      <c r="I541" s="159"/>
      <c r="J541" s="159"/>
      <c r="K541" s="159"/>
      <c r="L541" s="159"/>
      <c r="M541" s="159"/>
      <c r="N541" s="159"/>
      <c r="O541" s="159"/>
      <c r="P541" s="159"/>
      <c r="Q541" s="159"/>
      <c r="R541" s="159"/>
      <c r="S541" s="159"/>
      <c r="T541" s="159"/>
      <c r="U541" s="159"/>
      <c r="V541" s="159"/>
      <c r="W541" s="159"/>
      <c r="X541" s="159"/>
      <c r="Y541" s="159"/>
      <c r="Z541" s="159"/>
    </row>
    <row r="542" spans="1:26" ht="35.25" customHeight="1" x14ac:dyDescent="0.2">
      <c r="A542" s="177"/>
      <c r="B542" s="159"/>
      <c r="C542" s="159"/>
      <c r="D542" s="159"/>
      <c r="E542" s="159"/>
      <c r="F542" s="159"/>
      <c r="G542" s="159"/>
      <c r="H542" s="159"/>
      <c r="I542" s="159"/>
      <c r="J542" s="159"/>
      <c r="K542" s="159"/>
      <c r="L542" s="159"/>
      <c r="M542" s="159"/>
      <c r="N542" s="159"/>
      <c r="O542" s="159"/>
      <c r="P542" s="159"/>
      <c r="Q542" s="159"/>
      <c r="R542" s="159"/>
      <c r="S542" s="159"/>
      <c r="T542" s="159"/>
      <c r="U542" s="159"/>
      <c r="V542" s="159"/>
      <c r="W542" s="159"/>
      <c r="X542" s="159"/>
      <c r="Y542" s="159"/>
      <c r="Z542" s="159"/>
    </row>
    <row r="543" spans="1:26" ht="35.25" customHeight="1" x14ac:dyDescent="0.2">
      <c r="A543" s="177"/>
      <c r="B543" s="159"/>
      <c r="C543" s="159"/>
      <c r="D543" s="159"/>
      <c r="E543" s="159"/>
      <c r="F543" s="159"/>
      <c r="G543" s="159"/>
      <c r="H543" s="159"/>
      <c r="I543" s="159"/>
      <c r="J543" s="159"/>
      <c r="K543" s="159"/>
      <c r="L543" s="159"/>
      <c r="M543" s="159"/>
      <c r="N543" s="159"/>
      <c r="O543" s="159"/>
      <c r="P543" s="159"/>
      <c r="Q543" s="159"/>
      <c r="R543" s="159"/>
      <c r="S543" s="159"/>
      <c r="T543" s="159"/>
      <c r="U543" s="159"/>
      <c r="V543" s="159"/>
      <c r="W543" s="159"/>
      <c r="X543" s="159"/>
      <c r="Y543" s="159"/>
      <c r="Z543" s="159"/>
    </row>
    <row r="544" spans="1:26" ht="35.25" customHeight="1" x14ac:dyDescent="0.2">
      <c r="A544" s="177"/>
      <c r="B544" s="159"/>
      <c r="C544" s="159"/>
      <c r="D544" s="159"/>
      <c r="E544" s="159"/>
      <c r="F544" s="159"/>
      <c r="G544" s="159"/>
      <c r="H544" s="159"/>
      <c r="I544" s="159"/>
      <c r="J544" s="159"/>
      <c r="K544" s="159"/>
      <c r="L544" s="159"/>
      <c r="M544" s="159"/>
      <c r="N544" s="159"/>
      <c r="O544" s="159"/>
      <c r="P544" s="159"/>
      <c r="Q544" s="159"/>
      <c r="R544" s="159"/>
      <c r="S544" s="159"/>
      <c r="T544" s="159"/>
      <c r="U544" s="159"/>
      <c r="V544" s="159"/>
      <c r="W544" s="159"/>
      <c r="X544" s="159"/>
      <c r="Y544" s="159"/>
      <c r="Z544" s="159"/>
    </row>
    <row r="545" spans="1:26" ht="35.25" customHeight="1" x14ac:dyDescent="0.2">
      <c r="A545" s="177"/>
      <c r="B545" s="159"/>
      <c r="C545" s="159"/>
      <c r="D545" s="159"/>
      <c r="E545" s="159"/>
      <c r="F545" s="159"/>
      <c r="G545" s="159"/>
      <c r="H545" s="159"/>
      <c r="I545" s="159"/>
      <c r="J545" s="159"/>
      <c r="K545" s="159"/>
      <c r="L545" s="159"/>
      <c r="M545" s="159"/>
      <c r="N545" s="159"/>
      <c r="O545" s="159"/>
      <c r="P545" s="159"/>
      <c r="Q545" s="159"/>
      <c r="R545" s="159"/>
      <c r="S545" s="159"/>
      <c r="T545" s="159"/>
      <c r="U545" s="159"/>
      <c r="V545" s="159"/>
      <c r="W545" s="159"/>
      <c r="X545" s="159"/>
      <c r="Y545" s="159"/>
      <c r="Z545" s="159"/>
    </row>
    <row r="546" spans="1:26" ht="35.25" customHeight="1" x14ac:dyDescent="0.2">
      <c r="A546" s="177"/>
      <c r="B546" s="159"/>
      <c r="C546" s="159"/>
      <c r="D546" s="159"/>
      <c r="E546" s="159"/>
      <c r="F546" s="159"/>
      <c r="G546" s="159"/>
      <c r="H546" s="159"/>
      <c r="I546" s="159"/>
      <c r="J546" s="159"/>
      <c r="K546" s="159"/>
      <c r="L546" s="159"/>
      <c r="M546" s="159"/>
      <c r="N546" s="159"/>
      <c r="O546" s="159"/>
      <c r="P546" s="159"/>
      <c r="Q546" s="159"/>
      <c r="R546" s="159"/>
      <c r="S546" s="159"/>
      <c r="T546" s="159"/>
      <c r="U546" s="159"/>
      <c r="V546" s="159"/>
      <c r="W546" s="159"/>
      <c r="X546" s="159"/>
      <c r="Y546" s="159"/>
      <c r="Z546" s="159"/>
    </row>
    <row r="547" spans="1:26" ht="35.25" customHeight="1" x14ac:dyDescent="0.2">
      <c r="A547" s="177"/>
      <c r="B547" s="159"/>
      <c r="C547" s="159"/>
      <c r="D547" s="159"/>
      <c r="E547" s="159"/>
      <c r="F547" s="159"/>
      <c r="G547" s="159"/>
      <c r="H547" s="159"/>
      <c r="I547" s="159"/>
      <c r="J547" s="159"/>
      <c r="K547" s="159"/>
      <c r="L547" s="159"/>
      <c r="M547" s="159"/>
      <c r="N547" s="159"/>
      <c r="O547" s="159"/>
      <c r="P547" s="159"/>
      <c r="Q547" s="159"/>
      <c r="R547" s="159"/>
      <c r="S547" s="159"/>
      <c r="T547" s="159"/>
      <c r="U547" s="159"/>
      <c r="V547" s="159"/>
      <c r="W547" s="159"/>
      <c r="X547" s="159"/>
      <c r="Y547" s="159"/>
      <c r="Z547" s="159"/>
    </row>
    <row r="548" spans="1:26" ht="35.25" customHeight="1" x14ac:dyDescent="0.2">
      <c r="A548" s="177"/>
      <c r="B548" s="159"/>
      <c r="C548" s="159"/>
      <c r="D548" s="159"/>
      <c r="E548" s="159"/>
      <c r="F548" s="159"/>
      <c r="G548" s="159"/>
      <c r="H548" s="159"/>
      <c r="I548" s="159"/>
      <c r="J548" s="159"/>
      <c r="K548" s="159"/>
      <c r="L548" s="159"/>
      <c r="M548" s="159"/>
      <c r="N548" s="159"/>
      <c r="O548" s="159"/>
      <c r="P548" s="159"/>
      <c r="Q548" s="159"/>
      <c r="R548" s="159"/>
      <c r="S548" s="159"/>
      <c r="T548" s="159"/>
      <c r="U548" s="159"/>
      <c r="V548" s="159"/>
      <c r="W548" s="159"/>
      <c r="X548" s="159"/>
      <c r="Y548" s="159"/>
      <c r="Z548" s="159"/>
    </row>
    <row r="549" spans="1:26" ht="35.25" customHeight="1" x14ac:dyDescent="0.2">
      <c r="A549" s="177"/>
      <c r="B549" s="159"/>
      <c r="C549" s="159"/>
      <c r="D549" s="159"/>
      <c r="E549" s="159"/>
      <c r="F549" s="159"/>
      <c r="G549" s="159"/>
      <c r="H549" s="159"/>
      <c r="I549" s="159"/>
      <c r="J549" s="159"/>
      <c r="K549" s="159"/>
      <c r="L549" s="159"/>
      <c r="M549" s="159"/>
      <c r="N549" s="159"/>
      <c r="O549" s="159"/>
      <c r="P549" s="159"/>
      <c r="Q549" s="159"/>
      <c r="R549" s="159"/>
      <c r="S549" s="159"/>
      <c r="T549" s="159"/>
      <c r="U549" s="159"/>
      <c r="V549" s="159"/>
      <c r="W549" s="159"/>
      <c r="X549" s="159"/>
      <c r="Y549" s="159"/>
      <c r="Z549" s="159"/>
    </row>
    <row r="550" spans="1:26" ht="35.25" customHeight="1" x14ac:dyDescent="0.2">
      <c r="A550" s="177"/>
      <c r="B550" s="159"/>
      <c r="C550" s="159"/>
      <c r="D550" s="159"/>
      <c r="E550" s="159"/>
      <c r="F550" s="159"/>
      <c r="G550" s="159"/>
      <c r="H550" s="159"/>
      <c r="I550" s="159"/>
      <c r="J550" s="159"/>
      <c r="K550" s="159"/>
      <c r="L550" s="159"/>
      <c r="M550" s="159"/>
      <c r="N550" s="159"/>
      <c r="O550" s="159"/>
      <c r="P550" s="159"/>
      <c r="Q550" s="159"/>
      <c r="R550" s="159"/>
      <c r="S550" s="159"/>
      <c r="T550" s="159"/>
      <c r="U550" s="159"/>
      <c r="V550" s="159"/>
      <c r="W550" s="159"/>
      <c r="X550" s="159"/>
      <c r="Y550" s="159"/>
      <c r="Z550" s="159"/>
    </row>
    <row r="551" spans="1:26" ht="35.25" customHeight="1" x14ac:dyDescent="0.2">
      <c r="A551" s="177"/>
      <c r="B551" s="159"/>
      <c r="C551" s="159"/>
      <c r="D551" s="159"/>
      <c r="E551" s="159"/>
      <c r="F551" s="159"/>
      <c r="G551" s="159"/>
      <c r="H551" s="159"/>
      <c r="I551" s="159"/>
      <c r="J551" s="159"/>
      <c r="K551" s="159"/>
      <c r="L551" s="159"/>
      <c r="M551" s="159"/>
      <c r="N551" s="159"/>
      <c r="O551" s="159"/>
      <c r="P551" s="159"/>
      <c r="Q551" s="159"/>
      <c r="R551" s="159"/>
      <c r="S551" s="159"/>
      <c r="T551" s="159"/>
      <c r="U551" s="159"/>
      <c r="V551" s="159"/>
      <c r="W551" s="159"/>
      <c r="X551" s="159"/>
      <c r="Y551" s="159"/>
      <c r="Z551" s="159"/>
    </row>
    <row r="552" spans="1:26" ht="35.25" customHeight="1" x14ac:dyDescent="0.2">
      <c r="A552" s="177"/>
      <c r="B552" s="159"/>
      <c r="C552" s="159"/>
      <c r="D552" s="159"/>
      <c r="E552" s="159"/>
      <c r="F552" s="159"/>
      <c r="G552" s="159"/>
      <c r="H552" s="159"/>
      <c r="I552" s="159"/>
      <c r="J552" s="159"/>
      <c r="K552" s="159"/>
      <c r="L552" s="159"/>
      <c r="M552" s="159"/>
      <c r="N552" s="159"/>
      <c r="O552" s="159"/>
      <c r="P552" s="159"/>
      <c r="Q552" s="159"/>
      <c r="R552" s="159"/>
      <c r="S552" s="159"/>
      <c r="T552" s="159"/>
      <c r="U552" s="159"/>
      <c r="V552" s="159"/>
      <c r="W552" s="159"/>
      <c r="X552" s="159"/>
      <c r="Y552" s="159"/>
      <c r="Z552" s="159"/>
    </row>
    <row r="553" spans="1:26" ht="35.25" customHeight="1" x14ac:dyDescent="0.2">
      <c r="A553" s="177"/>
      <c r="B553" s="159"/>
      <c r="C553" s="159"/>
      <c r="D553" s="159"/>
      <c r="E553" s="159"/>
      <c r="F553" s="159"/>
      <c r="G553" s="159"/>
      <c r="H553" s="159"/>
      <c r="I553" s="159"/>
      <c r="J553" s="159"/>
      <c r="K553" s="159"/>
      <c r="L553" s="159"/>
      <c r="M553" s="159"/>
      <c r="N553" s="159"/>
      <c r="O553" s="159"/>
      <c r="P553" s="159"/>
      <c r="Q553" s="159"/>
      <c r="R553" s="159"/>
      <c r="S553" s="159"/>
      <c r="T553" s="159"/>
      <c r="U553" s="159"/>
      <c r="V553" s="159"/>
      <c r="W553" s="159"/>
      <c r="X553" s="159"/>
      <c r="Y553" s="159"/>
      <c r="Z553" s="159"/>
    </row>
    <row r="554" spans="1:26" ht="35.25" customHeight="1" x14ac:dyDescent="0.2">
      <c r="A554" s="177"/>
      <c r="B554" s="159"/>
      <c r="C554" s="159"/>
      <c r="D554" s="159"/>
      <c r="E554" s="159"/>
      <c r="F554" s="159"/>
      <c r="G554" s="159"/>
      <c r="H554" s="159"/>
      <c r="I554" s="159"/>
      <c r="J554" s="159"/>
      <c r="K554" s="159"/>
      <c r="L554" s="159"/>
      <c r="M554" s="159"/>
      <c r="N554" s="159"/>
      <c r="O554" s="159"/>
      <c r="P554" s="159"/>
      <c r="Q554" s="159"/>
      <c r="R554" s="159"/>
      <c r="S554" s="159"/>
      <c r="T554" s="159"/>
      <c r="U554" s="159"/>
      <c r="V554" s="159"/>
      <c r="W554" s="159"/>
      <c r="X554" s="159"/>
      <c r="Y554" s="159"/>
      <c r="Z554" s="159"/>
    </row>
    <row r="555" spans="1:26" ht="35.25" customHeight="1" x14ac:dyDescent="0.2">
      <c r="A555" s="177"/>
      <c r="B555" s="159"/>
      <c r="C555" s="159"/>
      <c r="D555" s="159"/>
      <c r="E555" s="159"/>
      <c r="F555" s="159"/>
      <c r="G555" s="159"/>
      <c r="H555" s="159"/>
      <c r="I555" s="159"/>
      <c r="J555" s="159"/>
      <c r="K555" s="159"/>
      <c r="L555" s="159"/>
      <c r="M555" s="159"/>
      <c r="N555" s="159"/>
      <c r="O555" s="159"/>
      <c r="P555" s="159"/>
      <c r="Q555" s="159"/>
      <c r="R555" s="159"/>
      <c r="S555" s="159"/>
      <c r="T555" s="159"/>
      <c r="U555" s="159"/>
      <c r="V555" s="159"/>
      <c r="W555" s="159"/>
      <c r="X555" s="159"/>
      <c r="Y555" s="159"/>
      <c r="Z555" s="159"/>
    </row>
    <row r="556" spans="1:26" ht="35.25" customHeight="1" x14ac:dyDescent="0.2">
      <c r="A556" s="177"/>
      <c r="B556" s="159"/>
      <c r="C556" s="159"/>
      <c r="D556" s="159"/>
      <c r="E556" s="159"/>
      <c r="F556" s="159"/>
      <c r="G556" s="159"/>
      <c r="H556" s="159"/>
      <c r="I556" s="159"/>
      <c r="J556" s="159"/>
      <c r="K556" s="159"/>
      <c r="L556" s="159"/>
      <c r="M556" s="159"/>
      <c r="N556" s="159"/>
      <c r="O556" s="159"/>
      <c r="P556" s="159"/>
      <c r="Q556" s="159"/>
      <c r="R556" s="159"/>
      <c r="S556" s="159"/>
      <c r="T556" s="159"/>
      <c r="U556" s="159"/>
      <c r="V556" s="159"/>
      <c r="W556" s="159"/>
      <c r="X556" s="159"/>
      <c r="Y556" s="159"/>
      <c r="Z556" s="159"/>
    </row>
    <row r="557" spans="1:26" ht="35.25" customHeight="1" x14ac:dyDescent="0.2">
      <c r="A557" s="177"/>
      <c r="B557" s="159"/>
      <c r="C557" s="159"/>
      <c r="D557" s="159"/>
      <c r="E557" s="159"/>
      <c r="F557" s="159"/>
      <c r="G557" s="159"/>
      <c r="H557" s="159"/>
      <c r="I557" s="159"/>
      <c r="J557" s="159"/>
      <c r="K557" s="159"/>
      <c r="L557" s="159"/>
      <c r="M557" s="159"/>
      <c r="N557" s="159"/>
      <c r="O557" s="159"/>
      <c r="P557" s="159"/>
      <c r="Q557" s="159"/>
      <c r="R557" s="159"/>
      <c r="S557" s="159"/>
      <c r="T557" s="159"/>
      <c r="U557" s="159"/>
      <c r="V557" s="159"/>
      <c r="W557" s="159"/>
      <c r="X557" s="159"/>
      <c r="Y557" s="159"/>
      <c r="Z557" s="159"/>
    </row>
    <row r="558" spans="1:26" ht="35.25" customHeight="1" x14ac:dyDescent="0.2">
      <c r="A558" s="177"/>
      <c r="B558" s="159"/>
      <c r="C558" s="159"/>
      <c r="D558" s="159"/>
      <c r="E558" s="159"/>
      <c r="F558" s="159"/>
      <c r="G558" s="159"/>
      <c r="H558" s="159"/>
      <c r="I558" s="159"/>
      <c r="J558" s="159"/>
      <c r="K558" s="159"/>
      <c r="L558" s="159"/>
      <c r="M558" s="159"/>
      <c r="N558" s="159"/>
      <c r="O558" s="159"/>
      <c r="P558" s="159"/>
      <c r="Q558" s="159"/>
      <c r="R558" s="159"/>
      <c r="S558" s="159"/>
      <c r="T558" s="159"/>
      <c r="U558" s="159"/>
      <c r="V558" s="159"/>
      <c r="W558" s="159"/>
      <c r="X558" s="159"/>
      <c r="Y558" s="159"/>
      <c r="Z558" s="159"/>
    </row>
    <row r="559" spans="1:26" ht="35.25" customHeight="1" x14ac:dyDescent="0.2">
      <c r="A559" s="177"/>
      <c r="B559" s="159"/>
      <c r="C559" s="159"/>
      <c r="D559" s="159"/>
      <c r="E559" s="159"/>
      <c r="F559" s="159"/>
      <c r="G559" s="159"/>
      <c r="H559" s="159"/>
      <c r="I559" s="159"/>
      <c r="J559" s="159"/>
      <c r="K559" s="159"/>
      <c r="L559" s="159"/>
      <c r="M559" s="159"/>
      <c r="N559" s="159"/>
      <c r="O559" s="159"/>
      <c r="P559" s="159"/>
      <c r="Q559" s="159"/>
      <c r="R559" s="159"/>
      <c r="S559" s="159"/>
      <c r="T559" s="159"/>
      <c r="U559" s="159"/>
      <c r="V559" s="159"/>
      <c r="W559" s="159"/>
      <c r="X559" s="159"/>
      <c r="Y559" s="159"/>
      <c r="Z559" s="159"/>
    </row>
    <row r="560" spans="1:26" ht="35.25" customHeight="1" x14ac:dyDescent="0.2">
      <c r="A560" s="177"/>
      <c r="B560" s="159"/>
      <c r="C560" s="159"/>
      <c r="D560" s="159"/>
      <c r="E560" s="159"/>
      <c r="F560" s="159"/>
      <c r="G560" s="159"/>
      <c r="H560" s="159"/>
      <c r="I560" s="159"/>
      <c r="J560" s="159"/>
      <c r="K560" s="159"/>
      <c r="L560" s="159"/>
      <c r="M560" s="159"/>
      <c r="N560" s="159"/>
      <c r="O560" s="159"/>
      <c r="P560" s="159"/>
      <c r="Q560" s="159"/>
      <c r="R560" s="159"/>
      <c r="S560" s="159"/>
      <c r="T560" s="159"/>
      <c r="U560" s="159"/>
      <c r="V560" s="159"/>
      <c r="W560" s="159"/>
      <c r="X560" s="159"/>
      <c r="Y560" s="159"/>
      <c r="Z560" s="159"/>
    </row>
    <row r="561" spans="1:26" ht="35.25" customHeight="1" x14ac:dyDescent="0.2">
      <c r="A561" s="177"/>
      <c r="B561" s="159"/>
      <c r="C561" s="159"/>
      <c r="D561" s="159"/>
      <c r="E561" s="159"/>
      <c r="F561" s="159"/>
      <c r="G561" s="159"/>
      <c r="H561" s="159"/>
      <c r="I561" s="159"/>
      <c r="J561" s="159"/>
      <c r="K561" s="159"/>
      <c r="L561" s="159"/>
      <c r="M561" s="159"/>
      <c r="N561" s="159"/>
      <c r="O561" s="159"/>
      <c r="P561" s="159"/>
      <c r="Q561" s="159"/>
      <c r="R561" s="159"/>
      <c r="S561" s="159"/>
      <c r="T561" s="159"/>
      <c r="U561" s="159"/>
      <c r="V561" s="159"/>
      <c r="W561" s="159"/>
      <c r="X561" s="159"/>
      <c r="Y561" s="159"/>
      <c r="Z561" s="159"/>
    </row>
    <row r="562" spans="1:26" ht="35.25" customHeight="1" x14ac:dyDescent="0.2">
      <c r="A562" s="177"/>
      <c r="B562" s="159"/>
      <c r="C562" s="159"/>
      <c r="D562" s="159"/>
      <c r="E562" s="159"/>
      <c r="F562" s="159"/>
      <c r="G562" s="159"/>
      <c r="H562" s="159"/>
      <c r="I562" s="159"/>
      <c r="J562" s="159"/>
      <c r="K562" s="159"/>
      <c r="L562" s="159"/>
      <c r="M562" s="159"/>
      <c r="N562" s="159"/>
      <c r="O562" s="159"/>
      <c r="P562" s="159"/>
      <c r="Q562" s="159"/>
      <c r="R562" s="159"/>
      <c r="S562" s="159"/>
      <c r="T562" s="159"/>
      <c r="U562" s="159"/>
      <c r="V562" s="159"/>
      <c r="W562" s="159"/>
      <c r="X562" s="159"/>
      <c r="Y562" s="159"/>
      <c r="Z562" s="159"/>
    </row>
    <row r="563" spans="1:26" ht="35.25" customHeight="1" x14ac:dyDescent="0.2">
      <c r="A563" s="177"/>
      <c r="B563" s="159"/>
      <c r="C563" s="159"/>
      <c r="D563" s="159"/>
      <c r="E563" s="159"/>
      <c r="F563" s="159"/>
      <c r="G563" s="159"/>
      <c r="H563" s="159"/>
      <c r="I563" s="159"/>
      <c r="J563" s="159"/>
      <c r="K563" s="159"/>
      <c r="L563" s="159"/>
      <c r="M563" s="159"/>
      <c r="N563" s="159"/>
      <c r="O563" s="159"/>
      <c r="P563" s="159"/>
      <c r="Q563" s="159"/>
      <c r="R563" s="159"/>
      <c r="S563" s="159"/>
      <c r="T563" s="159"/>
      <c r="U563" s="159"/>
      <c r="V563" s="159"/>
      <c r="W563" s="159"/>
      <c r="X563" s="159"/>
      <c r="Y563" s="159"/>
      <c r="Z563" s="159"/>
    </row>
    <row r="564" spans="1:26" ht="35.25" customHeight="1" x14ac:dyDescent="0.2">
      <c r="A564" s="177"/>
      <c r="B564" s="159"/>
      <c r="C564" s="159"/>
      <c r="D564" s="159"/>
      <c r="E564" s="159"/>
      <c r="F564" s="159"/>
      <c r="G564" s="159"/>
      <c r="H564" s="159"/>
      <c r="I564" s="159"/>
      <c r="J564" s="159"/>
      <c r="K564" s="159"/>
      <c r="L564" s="159"/>
      <c r="M564" s="159"/>
      <c r="N564" s="159"/>
      <c r="O564" s="159"/>
      <c r="P564" s="159"/>
      <c r="Q564" s="159"/>
      <c r="R564" s="159"/>
      <c r="S564" s="159"/>
      <c r="T564" s="159"/>
      <c r="U564" s="159"/>
      <c r="V564" s="159"/>
      <c r="W564" s="159"/>
      <c r="X564" s="159"/>
      <c r="Y564" s="159"/>
      <c r="Z564" s="159"/>
    </row>
    <row r="565" spans="1:26" ht="35.25" customHeight="1" x14ac:dyDescent="0.2">
      <c r="A565" s="177"/>
      <c r="B565" s="159"/>
      <c r="C565" s="159"/>
      <c r="D565" s="159"/>
      <c r="E565" s="159"/>
      <c r="F565" s="159"/>
      <c r="G565" s="159"/>
      <c r="H565" s="159"/>
      <c r="I565" s="159"/>
      <c r="J565" s="159"/>
      <c r="K565" s="159"/>
      <c r="L565" s="159"/>
      <c r="M565" s="159"/>
      <c r="N565" s="159"/>
      <c r="O565" s="159"/>
      <c r="P565" s="159"/>
      <c r="Q565" s="159"/>
      <c r="R565" s="159"/>
      <c r="S565" s="159"/>
      <c r="T565" s="159"/>
      <c r="U565" s="159"/>
      <c r="V565" s="159"/>
      <c r="W565" s="159"/>
      <c r="X565" s="159"/>
      <c r="Y565" s="159"/>
      <c r="Z565" s="159"/>
    </row>
    <row r="566" spans="1:26" ht="35.25" customHeight="1" x14ac:dyDescent="0.2">
      <c r="A566" s="177"/>
      <c r="B566" s="159"/>
      <c r="C566" s="159"/>
      <c r="D566" s="159"/>
      <c r="E566" s="159"/>
      <c r="F566" s="159"/>
      <c r="G566" s="159"/>
      <c r="H566" s="159"/>
      <c r="I566" s="159"/>
      <c r="J566" s="159"/>
      <c r="K566" s="159"/>
      <c r="L566" s="159"/>
      <c r="M566" s="159"/>
      <c r="N566" s="159"/>
      <c r="O566" s="159"/>
      <c r="P566" s="159"/>
      <c r="Q566" s="159"/>
      <c r="R566" s="159"/>
      <c r="S566" s="159"/>
      <c r="T566" s="159"/>
      <c r="U566" s="159"/>
      <c r="V566" s="159"/>
      <c r="W566" s="159"/>
      <c r="X566" s="159"/>
      <c r="Y566" s="159"/>
      <c r="Z566" s="159"/>
    </row>
    <row r="567" spans="1:26" ht="35.25" customHeight="1" x14ac:dyDescent="0.2">
      <c r="A567" s="177"/>
      <c r="B567" s="159"/>
      <c r="C567" s="159"/>
      <c r="D567" s="159"/>
      <c r="E567" s="159"/>
      <c r="F567" s="159"/>
      <c r="G567" s="159"/>
      <c r="H567" s="159"/>
      <c r="I567" s="159"/>
      <c r="J567" s="159"/>
      <c r="K567" s="159"/>
      <c r="L567" s="159"/>
      <c r="M567" s="159"/>
      <c r="N567" s="159"/>
      <c r="O567" s="159"/>
      <c r="P567" s="159"/>
      <c r="Q567" s="159"/>
      <c r="R567" s="159"/>
      <c r="S567" s="159"/>
      <c r="T567" s="159"/>
      <c r="U567" s="159"/>
      <c r="V567" s="159"/>
      <c r="W567" s="159"/>
      <c r="X567" s="159"/>
      <c r="Y567" s="159"/>
      <c r="Z567" s="159"/>
    </row>
    <row r="568" spans="1:26" ht="35.25" customHeight="1" x14ac:dyDescent="0.2">
      <c r="A568" s="177"/>
      <c r="B568" s="159"/>
      <c r="C568" s="159"/>
      <c r="D568" s="159"/>
      <c r="E568" s="159"/>
      <c r="F568" s="159"/>
      <c r="G568" s="159"/>
      <c r="H568" s="159"/>
      <c r="I568" s="159"/>
      <c r="J568" s="159"/>
      <c r="K568" s="159"/>
      <c r="L568" s="159"/>
      <c r="M568" s="159"/>
      <c r="N568" s="159"/>
      <c r="O568" s="159"/>
      <c r="P568" s="159"/>
      <c r="Q568" s="159"/>
      <c r="R568" s="159"/>
      <c r="S568" s="159"/>
      <c r="T568" s="159"/>
      <c r="U568" s="159"/>
      <c r="V568" s="159"/>
      <c r="W568" s="159"/>
      <c r="X568" s="159"/>
      <c r="Y568" s="159"/>
      <c r="Z568" s="159"/>
    </row>
    <row r="569" spans="1:26" ht="35.25" customHeight="1" x14ac:dyDescent="0.2">
      <c r="A569" s="177"/>
      <c r="B569" s="159"/>
      <c r="C569" s="159"/>
      <c r="D569" s="159"/>
      <c r="E569" s="159"/>
      <c r="F569" s="159"/>
      <c r="G569" s="159"/>
      <c r="H569" s="159"/>
      <c r="I569" s="159"/>
      <c r="J569" s="159"/>
      <c r="K569" s="159"/>
      <c r="L569" s="159"/>
      <c r="M569" s="159"/>
      <c r="N569" s="159"/>
      <c r="O569" s="159"/>
      <c r="P569" s="159"/>
      <c r="Q569" s="159"/>
      <c r="R569" s="159"/>
      <c r="S569" s="159"/>
      <c r="T569" s="159"/>
      <c r="U569" s="159"/>
      <c r="V569" s="159"/>
      <c r="W569" s="159"/>
      <c r="X569" s="159"/>
      <c r="Y569" s="159"/>
      <c r="Z569" s="159"/>
    </row>
    <row r="570" spans="1:26" ht="35.25" customHeight="1" x14ac:dyDescent="0.2">
      <c r="A570" s="177"/>
      <c r="B570" s="159"/>
      <c r="C570" s="159"/>
      <c r="D570" s="159"/>
      <c r="E570" s="159"/>
      <c r="F570" s="159"/>
      <c r="G570" s="159"/>
      <c r="H570" s="159"/>
      <c r="I570" s="159"/>
      <c r="J570" s="159"/>
      <c r="K570" s="159"/>
      <c r="L570" s="159"/>
      <c r="M570" s="159"/>
      <c r="N570" s="159"/>
      <c r="O570" s="159"/>
      <c r="P570" s="159"/>
      <c r="Q570" s="159"/>
      <c r="R570" s="159"/>
      <c r="S570" s="159"/>
      <c r="T570" s="159"/>
      <c r="U570" s="159"/>
      <c r="V570" s="159"/>
      <c r="W570" s="159"/>
      <c r="X570" s="159"/>
      <c r="Y570" s="159"/>
      <c r="Z570" s="159"/>
    </row>
    <row r="571" spans="1:26" ht="35.25" customHeight="1" x14ac:dyDescent="0.2">
      <c r="A571" s="177"/>
      <c r="B571" s="159"/>
      <c r="C571" s="159"/>
      <c r="D571" s="159"/>
      <c r="E571" s="159"/>
      <c r="F571" s="159"/>
      <c r="G571" s="159"/>
      <c r="H571" s="159"/>
      <c r="I571" s="159"/>
      <c r="J571" s="159"/>
      <c r="K571" s="159"/>
      <c r="L571" s="159"/>
      <c r="M571" s="159"/>
      <c r="N571" s="159"/>
      <c r="O571" s="159"/>
      <c r="P571" s="159"/>
      <c r="Q571" s="159"/>
      <c r="R571" s="159"/>
      <c r="S571" s="159"/>
      <c r="T571" s="159"/>
      <c r="U571" s="159"/>
      <c r="V571" s="159"/>
      <c r="W571" s="159"/>
      <c r="X571" s="159"/>
      <c r="Y571" s="159"/>
      <c r="Z571" s="159"/>
    </row>
    <row r="572" spans="1:26" ht="35.25" customHeight="1" x14ac:dyDescent="0.2">
      <c r="A572" s="177"/>
      <c r="B572" s="159"/>
      <c r="C572" s="159"/>
      <c r="D572" s="159"/>
      <c r="E572" s="159"/>
      <c r="F572" s="159"/>
      <c r="G572" s="159"/>
      <c r="H572" s="159"/>
      <c r="I572" s="159"/>
      <c r="J572" s="159"/>
      <c r="K572" s="159"/>
      <c r="L572" s="159"/>
      <c r="M572" s="159"/>
      <c r="N572" s="159"/>
      <c r="O572" s="159"/>
      <c r="P572" s="159"/>
      <c r="Q572" s="159"/>
      <c r="R572" s="159"/>
      <c r="S572" s="159"/>
      <c r="T572" s="159"/>
      <c r="U572" s="159"/>
      <c r="V572" s="159"/>
      <c r="W572" s="159"/>
      <c r="X572" s="159"/>
      <c r="Y572" s="159"/>
      <c r="Z572" s="159"/>
    </row>
    <row r="573" spans="1:26" ht="35.25" customHeight="1" x14ac:dyDescent="0.2">
      <c r="A573" s="177"/>
      <c r="B573" s="159"/>
      <c r="C573" s="159"/>
      <c r="D573" s="159"/>
      <c r="E573" s="159"/>
      <c r="F573" s="159"/>
      <c r="G573" s="159"/>
      <c r="H573" s="159"/>
      <c r="I573" s="159"/>
      <c r="J573" s="159"/>
      <c r="K573" s="159"/>
      <c r="L573" s="159"/>
      <c r="M573" s="159"/>
      <c r="N573" s="159"/>
      <c r="O573" s="159"/>
      <c r="P573" s="159"/>
      <c r="Q573" s="159"/>
      <c r="R573" s="159"/>
      <c r="S573" s="159"/>
      <c r="T573" s="159"/>
      <c r="U573" s="159"/>
      <c r="V573" s="159"/>
      <c r="W573" s="159"/>
      <c r="X573" s="159"/>
      <c r="Y573" s="159"/>
      <c r="Z573" s="159"/>
    </row>
    <row r="574" spans="1:26" ht="35.25" customHeight="1" x14ac:dyDescent="0.2">
      <c r="A574" s="177"/>
      <c r="B574" s="159"/>
      <c r="C574" s="159"/>
      <c r="D574" s="159"/>
      <c r="E574" s="159"/>
      <c r="F574" s="159"/>
      <c r="G574" s="159"/>
      <c r="H574" s="159"/>
      <c r="I574" s="159"/>
      <c r="J574" s="159"/>
      <c r="K574" s="159"/>
      <c r="L574" s="159"/>
      <c r="M574" s="159"/>
      <c r="N574" s="159"/>
      <c r="O574" s="159"/>
      <c r="P574" s="159"/>
      <c r="Q574" s="159"/>
      <c r="R574" s="159"/>
      <c r="S574" s="159"/>
      <c r="T574" s="159"/>
      <c r="U574" s="159"/>
      <c r="V574" s="159"/>
      <c r="W574" s="159"/>
      <c r="X574" s="159"/>
      <c r="Y574" s="159"/>
      <c r="Z574" s="159"/>
    </row>
    <row r="575" spans="1:26" ht="35.25" customHeight="1" x14ac:dyDescent="0.2">
      <c r="A575" s="177"/>
      <c r="B575" s="159"/>
      <c r="C575" s="159"/>
      <c r="D575" s="159"/>
      <c r="E575" s="159"/>
      <c r="F575" s="159"/>
      <c r="G575" s="159"/>
      <c r="H575" s="159"/>
      <c r="I575" s="159"/>
      <c r="J575" s="159"/>
      <c r="K575" s="159"/>
      <c r="L575" s="159"/>
      <c r="M575" s="159"/>
      <c r="N575" s="159"/>
      <c r="O575" s="159"/>
      <c r="P575" s="159"/>
      <c r="Q575" s="159"/>
      <c r="R575" s="159"/>
      <c r="S575" s="159"/>
      <c r="T575" s="159"/>
      <c r="U575" s="159"/>
      <c r="V575" s="159"/>
      <c r="W575" s="159"/>
      <c r="X575" s="159"/>
      <c r="Y575" s="159"/>
      <c r="Z575" s="159"/>
    </row>
    <row r="576" spans="1:26" ht="35.25" customHeight="1" x14ac:dyDescent="0.2">
      <c r="A576" s="177"/>
      <c r="B576" s="159"/>
      <c r="C576" s="159"/>
      <c r="D576" s="159"/>
      <c r="E576" s="159"/>
      <c r="F576" s="159"/>
      <c r="G576" s="159"/>
      <c r="H576" s="159"/>
      <c r="I576" s="159"/>
      <c r="J576" s="159"/>
      <c r="K576" s="159"/>
      <c r="L576" s="159"/>
      <c r="M576" s="159"/>
      <c r="N576" s="159"/>
      <c r="O576" s="159"/>
      <c r="P576" s="159"/>
      <c r="Q576" s="159"/>
      <c r="R576" s="159"/>
      <c r="S576" s="159"/>
      <c r="T576" s="159"/>
      <c r="U576" s="159"/>
      <c r="V576" s="159"/>
      <c r="W576" s="159"/>
      <c r="X576" s="159"/>
      <c r="Y576" s="159"/>
      <c r="Z576" s="159"/>
    </row>
    <row r="577" spans="1:26" ht="35.25" customHeight="1" x14ac:dyDescent="0.2">
      <c r="A577" s="177"/>
      <c r="B577" s="159"/>
      <c r="C577" s="159"/>
      <c r="D577" s="159"/>
      <c r="E577" s="159"/>
      <c r="F577" s="159"/>
      <c r="G577" s="159"/>
      <c r="H577" s="159"/>
      <c r="I577" s="159"/>
      <c r="J577" s="159"/>
      <c r="K577" s="159"/>
      <c r="L577" s="159"/>
      <c r="M577" s="159"/>
      <c r="N577" s="159"/>
      <c r="O577" s="159"/>
      <c r="P577" s="159"/>
      <c r="Q577" s="159"/>
      <c r="R577" s="159"/>
      <c r="S577" s="159"/>
      <c r="T577" s="159"/>
      <c r="U577" s="159"/>
      <c r="V577" s="159"/>
      <c r="W577" s="159"/>
      <c r="X577" s="159"/>
      <c r="Y577" s="159"/>
      <c r="Z577" s="159"/>
    </row>
    <row r="578" spans="1:26" ht="35.25" customHeight="1" x14ac:dyDescent="0.2">
      <c r="A578" s="177"/>
      <c r="B578" s="159"/>
      <c r="C578" s="159"/>
      <c r="D578" s="159"/>
      <c r="E578" s="159"/>
      <c r="F578" s="159"/>
      <c r="G578" s="159"/>
      <c r="H578" s="159"/>
      <c r="I578" s="159"/>
      <c r="J578" s="159"/>
      <c r="K578" s="159"/>
      <c r="L578" s="159"/>
      <c r="M578" s="159"/>
      <c r="N578" s="159"/>
      <c r="O578" s="159"/>
      <c r="P578" s="159"/>
      <c r="Q578" s="159"/>
      <c r="R578" s="159"/>
      <c r="S578" s="159"/>
      <c r="T578" s="159"/>
      <c r="U578" s="159"/>
      <c r="V578" s="159"/>
      <c r="W578" s="159"/>
      <c r="X578" s="159"/>
      <c r="Y578" s="159"/>
      <c r="Z578" s="159"/>
    </row>
    <row r="579" spans="1:26" ht="35.25" customHeight="1" x14ac:dyDescent="0.2">
      <c r="A579" s="177"/>
      <c r="B579" s="159"/>
      <c r="C579" s="159"/>
      <c r="D579" s="159"/>
      <c r="E579" s="159"/>
      <c r="F579" s="159"/>
      <c r="G579" s="159"/>
      <c r="H579" s="159"/>
      <c r="I579" s="159"/>
      <c r="J579" s="159"/>
      <c r="K579" s="159"/>
      <c r="L579" s="159"/>
      <c r="M579" s="159"/>
      <c r="N579" s="159"/>
      <c r="O579" s="159"/>
      <c r="P579" s="159"/>
      <c r="Q579" s="159"/>
      <c r="R579" s="159"/>
      <c r="S579" s="159"/>
      <c r="T579" s="159"/>
      <c r="U579" s="159"/>
      <c r="V579" s="159"/>
      <c r="W579" s="159"/>
      <c r="X579" s="159"/>
      <c r="Y579" s="159"/>
      <c r="Z579" s="159"/>
    </row>
    <row r="580" spans="1:26" ht="35.25" customHeight="1" x14ac:dyDescent="0.2">
      <c r="A580" s="177"/>
      <c r="B580" s="159"/>
      <c r="C580" s="159"/>
      <c r="D580" s="159"/>
      <c r="E580" s="159"/>
      <c r="F580" s="159"/>
      <c r="G580" s="159"/>
      <c r="H580" s="159"/>
      <c r="I580" s="159"/>
      <c r="J580" s="159"/>
      <c r="K580" s="159"/>
      <c r="L580" s="159"/>
      <c r="M580" s="159"/>
      <c r="N580" s="159"/>
      <c r="O580" s="159"/>
      <c r="P580" s="159"/>
      <c r="Q580" s="159"/>
      <c r="R580" s="159"/>
      <c r="S580" s="159"/>
      <c r="T580" s="159"/>
      <c r="U580" s="159"/>
      <c r="V580" s="159"/>
      <c r="W580" s="159"/>
      <c r="X580" s="159"/>
      <c r="Y580" s="159"/>
      <c r="Z580" s="159"/>
    </row>
    <row r="581" spans="1:26" ht="35.25" customHeight="1" x14ac:dyDescent="0.2">
      <c r="A581" s="177"/>
      <c r="B581" s="159"/>
      <c r="C581" s="159"/>
      <c r="D581" s="159"/>
      <c r="E581" s="159"/>
      <c r="F581" s="159"/>
      <c r="G581" s="159"/>
      <c r="H581" s="159"/>
      <c r="I581" s="159"/>
      <c r="J581" s="159"/>
      <c r="K581" s="159"/>
      <c r="L581" s="159"/>
      <c r="M581" s="159"/>
      <c r="N581" s="159"/>
      <c r="O581" s="159"/>
      <c r="P581" s="159"/>
      <c r="Q581" s="159"/>
      <c r="R581" s="159"/>
      <c r="S581" s="159"/>
      <c r="T581" s="159"/>
      <c r="U581" s="159"/>
      <c r="V581" s="159"/>
      <c r="W581" s="159"/>
      <c r="X581" s="159"/>
      <c r="Y581" s="159"/>
      <c r="Z581" s="159"/>
    </row>
    <row r="582" spans="1:26" ht="35.25" customHeight="1" x14ac:dyDescent="0.2">
      <c r="A582" s="177"/>
      <c r="B582" s="159"/>
      <c r="C582" s="159"/>
      <c r="D582" s="159"/>
      <c r="E582" s="159"/>
      <c r="F582" s="159"/>
      <c r="G582" s="159"/>
      <c r="H582" s="159"/>
      <c r="I582" s="159"/>
      <c r="J582" s="159"/>
      <c r="K582" s="159"/>
      <c r="L582" s="159"/>
      <c r="M582" s="159"/>
      <c r="N582" s="159"/>
      <c r="O582" s="159"/>
      <c r="P582" s="159"/>
      <c r="Q582" s="159"/>
      <c r="R582" s="159"/>
      <c r="S582" s="159"/>
      <c r="T582" s="159"/>
      <c r="U582" s="159"/>
      <c r="V582" s="159"/>
      <c r="W582" s="159"/>
      <c r="X582" s="159"/>
      <c r="Y582" s="159"/>
      <c r="Z582" s="159"/>
    </row>
    <row r="583" spans="1:26" ht="35.25" customHeight="1" x14ac:dyDescent="0.2">
      <c r="A583" s="177"/>
      <c r="B583" s="159"/>
      <c r="C583" s="159"/>
      <c r="D583" s="159"/>
      <c r="E583" s="159"/>
      <c r="F583" s="159"/>
      <c r="G583" s="159"/>
      <c r="H583" s="159"/>
      <c r="I583" s="159"/>
      <c r="J583" s="159"/>
      <c r="K583" s="159"/>
      <c r="L583" s="159"/>
      <c r="M583" s="159"/>
      <c r="N583" s="159"/>
      <c r="O583" s="159"/>
      <c r="P583" s="159"/>
      <c r="Q583" s="159"/>
      <c r="R583" s="159"/>
      <c r="S583" s="159"/>
      <c r="T583" s="159"/>
      <c r="U583" s="159"/>
      <c r="V583" s="159"/>
      <c r="W583" s="159"/>
      <c r="X583" s="159"/>
      <c r="Y583" s="159"/>
      <c r="Z583" s="159"/>
    </row>
    <row r="584" spans="1:26" ht="35.25" customHeight="1" x14ac:dyDescent="0.2">
      <c r="A584" s="177"/>
      <c r="B584" s="159"/>
      <c r="C584" s="159"/>
      <c r="D584" s="159"/>
      <c r="E584" s="159"/>
      <c r="F584" s="159"/>
      <c r="G584" s="159"/>
      <c r="H584" s="159"/>
      <c r="I584" s="159"/>
      <c r="J584" s="159"/>
      <c r="K584" s="159"/>
      <c r="L584" s="159"/>
      <c r="M584" s="159"/>
      <c r="N584" s="159"/>
      <c r="O584" s="159"/>
      <c r="P584" s="159"/>
      <c r="Q584" s="159"/>
      <c r="R584" s="159"/>
      <c r="S584" s="159"/>
      <c r="T584" s="159"/>
      <c r="U584" s="159"/>
      <c r="V584" s="159"/>
      <c r="W584" s="159"/>
      <c r="X584" s="159"/>
      <c r="Y584" s="159"/>
      <c r="Z584" s="159"/>
    </row>
    <row r="585" spans="1:26" ht="35.25" customHeight="1" x14ac:dyDescent="0.2">
      <c r="A585" s="177"/>
      <c r="B585" s="159"/>
      <c r="C585" s="159"/>
      <c r="D585" s="159"/>
      <c r="E585" s="159"/>
      <c r="F585" s="159"/>
      <c r="G585" s="159"/>
      <c r="H585" s="159"/>
      <c r="I585" s="159"/>
      <c r="J585" s="159"/>
      <c r="K585" s="159"/>
      <c r="L585" s="159"/>
      <c r="M585" s="159"/>
      <c r="N585" s="159"/>
      <c r="O585" s="159"/>
      <c r="P585" s="159"/>
      <c r="Q585" s="159"/>
      <c r="R585" s="159"/>
      <c r="S585" s="159"/>
      <c r="T585" s="159"/>
      <c r="U585" s="159"/>
      <c r="V585" s="159"/>
      <c r="W585" s="159"/>
      <c r="X585" s="159"/>
      <c r="Y585" s="159"/>
      <c r="Z585" s="159"/>
    </row>
    <row r="586" spans="1:26" ht="35.25" customHeight="1" x14ac:dyDescent="0.2">
      <c r="A586" s="177"/>
      <c r="B586" s="159"/>
      <c r="C586" s="159"/>
      <c r="D586" s="159"/>
      <c r="E586" s="159"/>
      <c r="F586" s="159"/>
      <c r="G586" s="159"/>
      <c r="H586" s="159"/>
      <c r="I586" s="159"/>
      <c r="J586" s="159"/>
      <c r="K586" s="159"/>
      <c r="L586" s="159"/>
      <c r="M586" s="159"/>
      <c r="N586" s="159"/>
      <c r="O586" s="159"/>
      <c r="P586" s="159"/>
      <c r="Q586" s="159"/>
      <c r="R586" s="159"/>
      <c r="S586" s="159"/>
      <c r="T586" s="159"/>
      <c r="U586" s="159"/>
      <c r="V586" s="159"/>
      <c r="W586" s="159"/>
      <c r="X586" s="159"/>
      <c r="Y586" s="159"/>
      <c r="Z586" s="159"/>
    </row>
    <row r="587" spans="1:26" ht="35.25" customHeight="1" x14ac:dyDescent="0.2">
      <c r="A587" s="177"/>
      <c r="B587" s="159"/>
      <c r="C587" s="159"/>
      <c r="D587" s="159"/>
      <c r="E587" s="159"/>
      <c r="F587" s="159"/>
      <c r="G587" s="159"/>
      <c r="H587" s="159"/>
      <c r="I587" s="159"/>
      <c r="J587" s="159"/>
      <c r="K587" s="159"/>
      <c r="L587" s="159"/>
      <c r="M587" s="159"/>
      <c r="N587" s="159"/>
      <c r="O587" s="159"/>
      <c r="P587" s="159"/>
      <c r="Q587" s="159"/>
      <c r="R587" s="159"/>
      <c r="S587" s="159"/>
      <c r="T587" s="159"/>
      <c r="U587" s="159"/>
      <c r="V587" s="159"/>
      <c r="W587" s="159"/>
      <c r="X587" s="159"/>
      <c r="Y587" s="159"/>
      <c r="Z587" s="159"/>
    </row>
    <row r="588" spans="1:26" ht="35.25" customHeight="1" x14ac:dyDescent="0.2">
      <c r="A588" s="177"/>
      <c r="B588" s="159"/>
      <c r="C588" s="159"/>
      <c r="D588" s="159"/>
      <c r="E588" s="159"/>
      <c r="F588" s="159"/>
      <c r="G588" s="159"/>
      <c r="H588" s="159"/>
      <c r="I588" s="159"/>
      <c r="J588" s="159"/>
      <c r="K588" s="159"/>
      <c r="L588" s="159"/>
      <c r="M588" s="159"/>
      <c r="N588" s="159"/>
      <c r="O588" s="159"/>
      <c r="P588" s="159"/>
      <c r="Q588" s="159"/>
      <c r="R588" s="159"/>
      <c r="S588" s="159"/>
      <c r="T588" s="159"/>
      <c r="U588" s="159"/>
      <c r="V588" s="159"/>
      <c r="W588" s="159"/>
      <c r="X588" s="159"/>
      <c r="Y588" s="159"/>
      <c r="Z588" s="159"/>
    </row>
    <row r="589" spans="1:26" ht="35.25" customHeight="1" x14ac:dyDescent="0.2">
      <c r="A589" s="177"/>
      <c r="B589" s="159"/>
      <c r="C589" s="159"/>
      <c r="D589" s="159"/>
      <c r="E589" s="159"/>
      <c r="F589" s="159"/>
      <c r="G589" s="159"/>
      <c r="H589" s="159"/>
      <c r="I589" s="159"/>
      <c r="J589" s="159"/>
      <c r="K589" s="159"/>
      <c r="L589" s="159"/>
      <c r="M589" s="159"/>
      <c r="N589" s="159"/>
      <c r="O589" s="159"/>
      <c r="P589" s="159"/>
      <c r="Q589" s="159"/>
      <c r="R589" s="159"/>
      <c r="S589" s="159"/>
      <c r="T589" s="159"/>
      <c r="U589" s="159"/>
      <c r="V589" s="159"/>
      <c r="W589" s="159"/>
      <c r="X589" s="159"/>
      <c r="Y589" s="159"/>
      <c r="Z589" s="159"/>
    </row>
    <row r="590" spans="1:26" ht="35.25" customHeight="1" x14ac:dyDescent="0.2">
      <c r="A590" s="177"/>
      <c r="B590" s="159"/>
      <c r="C590" s="159"/>
      <c r="D590" s="159"/>
      <c r="E590" s="159"/>
      <c r="F590" s="159"/>
      <c r="G590" s="159"/>
      <c r="H590" s="159"/>
      <c r="I590" s="159"/>
      <c r="J590" s="159"/>
      <c r="K590" s="159"/>
      <c r="L590" s="159"/>
      <c r="M590" s="159"/>
      <c r="N590" s="159"/>
      <c r="O590" s="159"/>
      <c r="P590" s="159"/>
      <c r="Q590" s="159"/>
      <c r="R590" s="159"/>
      <c r="S590" s="159"/>
      <c r="T590" s="159"/>
      <c r="U590" s="159"/>
      <c r="V590" s="159"/>
      <c r="W590" s="159"/>
      <c r="X590" s="159"/>
      <c r="Y590" s="159"/>
      <c r="Z590" s="159"/>
    </row>
    <row r="591" spans="1:26" ht="35.25" customHeight="1" x14ac:dyDescent="0.2">
      <c r="A591" s="177"/>
      <c r="B591" s="159"/>
      <c r="C591" s="159"/>
      <c r="D591" s="159"/>
      <c r="E591" s="159"/>
      <c r="F591" s="159"/>
      <c r="G591" s="159"/>
      <c r="H591" s="159"/>
      <c r="I591" s="159"/>
      <c r="J591" s="159"/>
      <c r="K591" s="159"/>
      <c r="L591" s="159"/>
      <c r="M591" s="159"/>
      <c r="N591" s="159"/>
      <c r="O591" s="159"/>
      <c r="P591" s="159"/>
      <c r="Q591" s="159"/>
      <c r="R591" s="159"/>
      <c r="S591" s="159"/>
      <c r="T591" s="159"/>
      <c r="U591" s="159"/>
      <c r="V591" s="159"/>
      <c r="W591" s="159"/>
      <c r="X591" s="159"/>
      <c r="Y591" s="159"/>
      <c r="Z591" s="159"/>
    </row>
    <row r="592" spans="1:26" ht="35.25" customHeight="1" x14ac:dyDescent="0.2">
      <c r="A592" s="177"/>
      <c r="B592" s="159"/>
      <c r="C592" s="159"/>
      <c r="D592" s="159"/>
      <c r="E592" s="159"/>
      <c r="F592" s="159"/>
      <c r="G592" s="159"/>
      <c r="H592" s="159"/>
      <c r="I592" s="159"/>
      <c r="J592" s="159"/>
      <c r="K592" s="159"/>
      <c r="L592" s="159"/>
      <c r="M592" s="159"/>
      <c r="N592" s="159"/>
      <c r="O592" s="159"/>
      <c r="P592" s="159"/>
      <c r="Q592" s="159"/>
      <c r="R592" s="159"/>
      <c r="S592" s="159"/>
      <c r="T592" s="159"/>
      <c r="U592" s="159"/>
      <c r="V592" s="159"/>
      <c r="W592" s="159"/>
      <c r="X592" s="159"/>
      <c r="Y592" s="159"/>
      <c r="Z592" s="159"/>
    </row>
    <row r="593" spans="1:26" ht="35.25" customHeight="1" x14ac:dyDescent="0.2">
      <c r="A593" s="177"/>
      <c r="B593" s="159"/>
      <c r="C593" s="159"/>
      <c r="D593" s="159"/>
      <c r="E593" s="159"/>
      <c r="F593" s="159"/>
      <c r="G593" s="159"/>
      <c r="H593" s="159"/>
      <c r="I593" s="159"/>
      <c r="J593" s="159"/>
      <c r="K593" s="159"/>
      <c r="L593" s="159"/>
      <c r="M593" s="159"/>
      <c r="N593" s="159"/>
      <c r="O593" s="159"/>
      <c r="P593" s="159"/>
      <c r="Q593" s="159"/>
      <c r="R593" s="159"/>
      <c r="S593" s="159"/>
      <c r="T593" s="159"/>
      <c r="U593" s="159"/>
      <c r="V593" s="159"/>
      <c r="W593" s="159"/>
      <c r="X593" s="159"/>
      <c r="Y593" s="159"/>
      <c r="Z593" s="159"/>
    </row>
    <row r="594" spans="1:26" ht="35.25" customHeight="1" x14ac:dyDescent="0.2">
      <c r="A594" s="177"/>
      <c r="B594" s="159"/>
      <c r="C594" s="159"/>
      <c r="D594" s="159"/>
      <c r="E594" s="159"/>
      <c r="F594" s="159"/>
      <c r="G594" s="159"/>
      <c r="H594" s="159"/>
      <c r="I594" s="159"/>
      <c r="J594" s="159"/>
      <c r="K594" s="159"/>
      <c r="L594" s="159"/>
      <c r="M594" s="159"/>
      <c r="N594" s="159"/>
      <c r="O594" s="159"/>
      <c r="P594" s="159"/>
      <c r="Q594" s="159"/>
      <c r="R594" s="159"/>
      <c r="S594" s="159"/>
      <c r="T594" s="159"/>
      <c r="U594" s="159"/>
      <c r="V594" s="159"/>
      <c r="W594" s="159"/>
      <c r="X594" s="159"/>
      <c r="Y594" s="159"/>
      <c r="Z594" s="159"/>
    </row>
    <row r="595" spans="1:26" ht="35.25" customHeight="1" x14ac:dyDescent="0.2">
      <c r="A595" s="177"/>
      <c r="B595" s="159"/>
      <c r="C595" s="159"/>
      <c r="D595" s="159"/>
      <c r="E595" s="159"/>
      <c r="F595" s="159"/>
      <c r="G595" s="159"/>
      <c r="H595" s="159"/>
      <c r="I595" s="159"/>
      <c r="J595" s="159"/>
      <c r="K595" s="159"/>
      <c r="L595" s="159"/>
      <c r="M595" s="159"/>
      <c r="N595" s="159"/>
      <c r="O595" s="159"/>
      <c r="P595" s="159"/>
      <c r="Q595" s="159"/>
      <c r="R595" s="159"/>
      <c r="S595" s="159"/>
      <c r="T595" s="159"/>
      <c r="U595" s="159"/>
      <c r="V595" s="159"/>
      <c r="W595" s="159"/>
      <c r="X595" s="159"/>
      <c r="Y595" s="159"/>
      <c r="Z595" s="159"/>
    </row>
    <row r="596" spans="1:26" ht="35.25" customHeight="1" x14ac:dyDescent="0.2">
      <c r="A596" s="177"/>
      <c r="B596" s="159"/>
      <c r="C596" s="159"/>
      <c r="D596" s="159"/>
      <c r="E596" s="159"/>
      <c r="F596" s="159"/>
      <c r="G596" s="159"/>
      <c r="H596" s="159"/>
      <c r="I596" s="159"/>
      <c r="J596" s="159"/>
      <c r="K596" s="159"/>
      <c r="L596" s="159"/>
      <c r="M596" s="159"/>
      <c r="N596" s="159"/>
      <c r="O596" s="159"/>
      <c r="P596" s="159"/>
      <c r="Q596" s="159"/>
      <c r="R596" s="159"/>
      <c r="S596" s="159"/>
      <c r="T596" s="159"/>
      <c r="U596" s="159"/>
      <c r="V596" s="159"/>
      <c r="W596" s="159"/>
      <c r="X596" s="159"/>
      <c r="Y596" s="159"/>
      <c r="Z596" s="159"/>
    </row>
    <row r="597" spans="1:26" ht="35.25" customHeight="1" x14ac:dyDescent="0.2">
      <c r="A597" s="177"/>
      <c r="B597" s="159"/>
      <c r="C597" s="159"/>
      <c r="D597" s="159"/>
      <c r="E597" s="159"/>
      <c r="F597" s="159"/>
      <c r="G597" s="159"/>
      <c r="H597" s="159"/>
      <c r="I597" s="159"/>
      <c r="J597" s="159"/>
      <c r="K597" s="159"/>
      <c r="L597" s="159"/>
      <c r="M597" s="159"/>
      <c r="N597" s="159"/>
      <c r="O597" s="159"/>
      <c r="P597" s="159"/>
      <c r="Q597" s="159"/>
      <c r="R597" s="159"/>
      <c r="S597" s="159"/>
      <c r="T597" s="159"/>
      <c r="U597" s="159"/>
      <c r="V597" s="159"/>
      <c r="W597" s="159"/>
      <c r="X597" s="159"/>
      <c r="Y597" s="159"/>
      <c r="Z597" s="159"/>
    </row>
    <row r="598" spans="1:26" ht="35.25" customHeight="1" x14ac:dyDescent="0.2">
      <c r="A598" s="177"/>
      <c r="B598" s="159"/>
      <c r="C598" s="159"/>
      <c r="D598" s="159"/>
      <c r="E598" s="159"/>
      <c r="F598" s="159"/>
      <c r="G598" s="159"/>
      <c r="H598" s="159"/>
      <c r="I598" s="159"/>
      <c r="J598" s="159"/>
      <c r="K598" s="159"/>
      <c r="L598" s="159"/>
      <c r="M598" s="159"/>
      <c r="N598" s="159"/>
      <c r="O598" s="159"/>
      <c r="P598" s="159"/>
      <c r="Q598" s="159"/>
      <c r="R598" s="159"/>
      <c r="S598" s="159"/>
      <c r="T598" s="159"/>
      <c r="U598" s="159"/>
      <c r="V598" s="159"/>
      <c r="W598" s="159"/>
      <c r="X598" s="159"/>
      <c r="Y598" s="159"/>
      <c r="Z598" s="159"/>
    </row>
    <row r="599" spans="1:26" ht="35.25" customHeight="1" x14ac:dyDescent="0.2">
      <c r="A599" s="177"/>
      <c r="B599" s="159"/>
      <c r="C599" s="159"/>
      <c r="D599" s="159"/>
      <c r="E599" s="159"/>
      <c r="F599" s="159"/>
      <c r="G599" s="159"/>
      <c r="H599" s="159"/>
      <c r="I599" s="159"/>
      <c r="J599" s="159"/>
      <c r="K599" s="159"/>
      <c r="L599" s="159"/>
      <c r="M599" s="159"/>
      <c r="N599" s="159"/>
      <c r="O599" s="159"/>
      <c r="P599" s="159"/>
      <c r="Q599" s="159"/>
      <c r="R599" s="159"/>
      <c r="S599" s="159"/>
      <c r="T599" s="159"/>
      <c r="U599" s="159"/>
      <c r="V599" s="159"/>
      <c r="W599" s="159"/>
      <c r="X599" s="159"/>
      <c r="Y599" s="159"/>
      <c r="Z599" s="159"/>
    </row>
    <row r="600" spans="1:26" ht="35.25" customHeight="1" x14ac:dyDescent="0.2">
      <c r="A600" s="177"/>
      <c r="B600" s="159"/>
      <c r="C600" s="159"/>
      <c r="D600" s="159"/>
      <c r="E600" s="159"/>
      <c r="F600" s="159"/>
      <c r="G600" s="159"/>
      <c r="H600" s="159"/>
      <c r="I600" s="159"/>
      <c r="J600" s="159"/>
      <c r="K600" s="159"/>
      <c r="L600" s="159"/>
      <c r="M600" s="159"/>
      <c r="N600" s="159"/>
      <c r="O600" s="159"/>
      <c r="P600" s="159"/>
      <c r="Q600" s="159"/>
      <c r="R600" s="159"/>
      <c r="S600" s="159"/>
      <c r="T600" s="159"/>
      <c r="U600" s="159"/>
      <c r="V600" s="159"/>
      <c r="W600" s="159"/>
      <c r="X600" s="159"/>
      <c r="Y600" s="159"/>
      <c r="Z600" s="159"/>
    </row>
    <row r="601" spans="1:26" ht="35.25" customHeight="1" x14ac:dyDescent="0.2">
      <c r="A601" s="177"/>
      <c r="B601" s="159"/>
      <c r="C601" s="159"/>
      <c r="D601" s="159"/>
      <c r="E601" s="159"/>
      <c r="F601" s="159"/>
      <c r="G601" s="159"/>
      <c r="H601" s="159"/>
      <c r="I601" s="159"/>
      <c r="J601" s="159"/>
      <c r="K601" s="159"/>
      <c r="L601" s="159"/>
      <c r="M601" s="159"/>
      <c r="N601" s="159"/>
      <c r="O601" s="159"/>
      <c r="P601" s="159"/>
      <c r="Q601" s="159"/>
      <c r="R601" s="159"/>
      <c r="S601" s="159"/>
      <c r="T601" s="159"/>
      <c r="U601" s="159"/>
      <c r="V601" s="159"/>
      <c r="W601" s="159"/>
      <c r="X601" s="159"/>
      <c r="Y601" s="159"/>
      <c r="Z601" s="159"/>
    </row>
    <row r="602" spans="1:26" ht="35.25" customHeight="1" x14ac:dyDescent="0.2">
      <c r="A602" s="177"/>
      <c r="B602" s="159"/>
      <c r="C602" s="159"/>
      <c r="D602" s="159"/>
      <c r="E602" s="159"/>
      <c r="F602" s="159"/>
      <c r="G602" s="159"/>
      <c r="H602" s="159"/>
      <c r="I602" s="159"/>
      <c r="J602" s="159"/>
      <c r="K602" s="159"/>
      <c r="L602" s="159"/>
      <c r="M602" s="159"/>
      <c r="N602" s="159"/>
      <c r="O602" s="159"/>
      <c r="P602" s="159"/>
      <c r="Q602" s="159"/>
      <c r="R602" s="159"/>
      <c r="S602" s="159"/>
      <c r="T602" s="159"/>
      <c r="U602" s="159"/>
      <c r="V602" s="159"/>
      <c r="W602" s="159"/>
      <c r="X602" s="159"/>
      <c r="Y602" s="159"/>
      <c r="Z602" s="159"/>
    </row>
    <row r="603" spans="1:26" ht="35.25" customHeight="1" x14ac:dyDescent="0.2">
      <c r="A603" s="177"/>
      <c r="B603" s="159"/>
      <c r="C603" s="159"/>
      <c r="D603" s="159"/>
      <c r="E603" s="159"/>
      <c r="F603" s="159"/>
      <c r="G603" s="159"/>
      <c r="H603" s="159"/>
      <c r="I603" s="159"/>
      <c r="J603" s="159"/>
      <c r="K603" s="159"/>
      <c r="L603" s="159"/>
      <c r="M603" s="159"/>
      <c r="N603" s="159"/>
      <c r="O603" s="159"/>
      <c r="P603" s="159"/>
      <c r="Q603" s="159"/>
      <c r="R603" s="159"/>
      <c r="S603" s="159"/>
      <c r="T603" s="159"/>
      <c r="U603" s="159"/>
      <c r="V603" s="159"/>
      <c r="W603" s="159"/>
      <c r="X603" s="159"/>
      <c r="Y603" s="159"/>
      <c r="Z603" s="159"/>
    </row>
    <row r="604" spans="1:26" ht="35.25" customHeight="1" x14ac:dyDescent="0.2">
      <c r="A604" s="177"/>
      <c r="B604" s="159"/>
      <c r="C604" s="159"/>
      <c r="D604" s="159"/>
      <c r="E604" s="159"/>
      <c r="F604" s="159"/>
      <c r="G604" s="159"/>
      <c r="H604" s="159"/>
      <c r="I604" s="159"/>
      <c r="J604" s="159"/>
      <c r="K604" s="159"/>
      <c r="L604" s="159"/>
      <c r="M604" s="159"/>
      <c r="N604" s="159"/>
      <c r="O604" s="159"/>
      <c r="P604" s="159"/>
      <c r="Q604" s="159"/>
      <c r="R604" s="159"/>
      <c r="S604" s="159"/>
      <c r="T604" s="159"/>
      <c r="U604" s="159"/>
      <c r="V604" s="159"/>
      <c r="W604" s="159"/>
      <c r="X604" s="159"/>
      <c r="Y604" s="159"/>
      <c r="Z604" s="159"/>
    </row>
    <row r="605" spans="1:26" ht="35.25" customHeight="1" x14ac:dyDescent="0.2">
      <c r="A605" s="177"/>
      <c r="B605" s="159"/>
      <c r="C605" s="159"/>
      <c r="D605" s="159"/>
      <c r="E605" s="159"/>
      <c r="F605" s="159"/>
      <c r="G605" s="159"/>
      <c r="H605" s="159"/>
      <c r="I605" s="159"/>
      <c r="J605" s="159"/>
      <c r="K605" s="159"/>
      <c r="L605" s="159"/>
      <c r="M605" s="159"/>
      <c r="N605" s="159"/>
      <c r="O605" s="159"/>
      <c r="P605" s="159"/>
      <c r="Q605" s="159"/>
      <c r="R605" s="159"/>
      <c r="S605" s="159"/>
      <c r="T605" s="159"/>
      <c r="U605" s="159"/>
      <c r="V605" s="159"/>
      <c r="W605" s="159"/>
      <c r="X605" s="159"/>
      <c r="Y605" s="159"/>
      <c r="Z605" s="159"/>
    </row>
    <row r="606" spans="1:26" ht="35.25" customHeight="1" x14ac:dyDescent="0.2">
      <c r="A606" s="177"/>
      <c r="B606" s="159"/>
      <c r="C606" s="159"/>
      <c r="D606" s="159"/>
      <c r="E606" s="159"/>
      <c r="F606" s="159"/>
      <c r="G606" s="159"/>
      <c r="H606" s="159"/>
      <c r="I606" s="159"/>
      <c r="J606" s="159"/>
      <c r="K606" s="159"/>
      <c r="L606" s="159"/>
      <c r="M606" s="159"/>
      <c r="N606" s="159"/>
      <c r="O606" s="159"/>
      <c r="P606" s="159"/>
      <c r="Q606" s="159"/>
      <c r="R606" s="159"/>
      <c r="S606" s="159"/>
      <c r="T606" s="159"/>
      <c r="U606" s="159"/>
      <c r="V606" s="159"/>
      <c r="W606" s="159"/>
      <c r="X606" s="159"/>
      <c r="Y606" s="159"/>
      <c r="Z606" s="159"/>
    </row>
    <row r="607" spans="1:26" ht="35.25" customHeight="1" x14ac:dyDescent="0.2">
      <c r="A607" s="177"/>
      <c r="B607" s="159"/>
      <c r="C607" s="159"/>
      <c r="D607" s="159"/>
      <c r="E607" s="159"/>
      <c r="F607" s="159"/>
      <c r="G607" s="159"/>
      <c r="H607" s="159"/>
      <c r="I607" s="159"/>
      <c r="J607" s="159"/>
      <c r="K607" s="159"/>
      <c r="L607" s="159"/>
      <c r="M607" s="159"/>
      <c r="N607" s="159"/>
      <c r="O607" s="159"/>
      <c r="P607" s="159"/>
      <c r="Q607" s="159"/>
      <c r="R607" s="159"/>
      <c r="S607" s="159"/>
      <c r="T607" s="159"/>
      <c r="U607" s="159"/>
      <c r="V607" s="159"/>
      <c r="W607" s="159"/>
      <c r="X607" s="159"/>
      <c r="Y607" s="159"/>
      <c r="Z607" s="159"/>
    </row>
    <row r="608" spans="1:26" ht="35.25" customHeight="1" x14ac:dyDescent="0.2">
      <c r="A608" s="177"/>
      <c r="B608" s="159"/>
      <c r="C608" s="159"/>
      <c r="D608" s="159"/>
      <c r="E608" s="159"/>
      <c r="F608" s="159"/>
      <c r="G608" s="159"/>
      <c r="H608" s="159"/>
      <c r="I608" s="159"/>
      <c r="J608" s="159"/>
      <c r="K608" s="159"/>
      <c r="L608" s="159"/>
      <c r="M608" s="159"/>
      <c r="N608" s="159"/>
      <c r="O608" s="159"/>
      <c r="P608" s="159"/>
      <c r="Q608" s="159"/>
      <c r="R608" s="159"/>
      <c r="S608" s="159"/>
      <c r="T608" s="159"/>
      <c r="U608" s="159"/>
      <c r="V608" s="159"/>
      <c r="W608" s="159"/>
      <c r="X608" s="159"/>
      <c r="Y608" s="159"/>
      <c r="Z608" s="159"/>
    </row>
    <row r="609" spans="1:26" ht="35.25" customHeight="1" x14ac:dyDescent="0.2">
      <c r="A609" s="177"/>
      <c r="B609" s="159"/>
      <c r="C609" s="159"/>
      <c r="D609" s="159"/>
      <c r="E609" s="159"/>
      <c r="F609" s="159"/>
      <c r="G609" s="159"/>
      <c r="H609" s="159"/>
      <c r="I609" s="159"/>
      <c r="J609" s="159"/>
      <c r="K609" s="159"/>
      <c r="L609" s="159"/>
      <c r="M609" s="159"/>
      <c r="N609" s="159"/>
      <c r="O609" s="159"/>
      <c r="P609" s="159"/>
      <c r="Q609" s="159"/>
      <c r="R609" s="159"/>
      <c r="S609" s="159"/>
      <c r="T609" s="159"/>
      <c r="U609" s="159"/>
      <c r="V609" s="159"/>
      <c r="W609" s="159"/>
      <c r="X609" s="159"/>
      <c r="Y609" s="159"/>
      <c r="Z609" s="159"/>
    </row>
    <row r="610" spans="1:26" ht="35.25" customHeight="1" x14ac:dyDescent="0.2">
      <c r="A610" s="177"/>
      <c r="B610" s="159"/>
      <c r="C610" s="159"/>
      <c r="D610" s="159"/>
      <c r="E610" s="159"/>
      <c r="F610" s="159"/>
      <c r="G610" s="159"/>
      <c r="H610" s="159"/>
      <c r="I610" s="159"/>
      <c r="J610" s="159"/>
      <c r="K610" s="159"/>
      <c r="L610" s="159"/>
      <c r="M610" s="159"/>
      <c r="N610" s="159"/>
      <c r="O610" s="159"/>
      <c r="P610" s="159"/>
      <c r="Q610" s="159"/>
      <c r="R610" s="159"/>
      <c r="S610" s="159"/>
      <c r="T610" s="159"/>
      <c r="U610" s="159"/>
      <c r="V610" s="159"/>
      <c r="W610" s="159"/>
      <c r="X610" s="159"/>
      <c r="Y610" s="159"/>
      <c r="Z610" s="159"/>
    </row>
    <row r="611" spans="1:26" ht="35.25" customHeight="1" x14ac:dyDescent="0.2">
      <c r="A611" s="177"/>
      <c r="B611" s="159"/>
      <c r="C611" s="159"/>
      <c r="D611" s="159"/>
      <c r="E611" s="159"/>
      <c r="F611" s="159"/>
      <c r="G611" s="159"/>
      <c r="H611" s="159"/>
      <c r="I611" s="159"/>
      <c r="J611" s="159"/>
      <c r="K611" s="159"/>
      <c r="L611" s="159"/>
      <c r="M611" s="159"/>
      <c r="N611" s="159"/>
      <c r="O611" s="159"/>
      <c r="P611" s="159"/>
      <c r="Q611" s="159"/>
      <c r="R611" s="159"/>
      <c r="S611" s="159"/>
      <c r="T611" s="159"/>
      <c r="U611" s="159"/>
      <c r="V611" s="159"/>
      <c r="W611" s="159"/>
      <c r="X611" s="159"/>
      <c r="Y611" s="159"/>
      <c r="Z611" s="159"/>
    </row>
    <row r="612" spans="1:26" ht="35.25" customHeight="1" x14ac:dyDescent="0.2">
      <c r="A612" s="177"/>
      <c r="B612" s="159"/>
      <c r="C612" s="159"/>
      <c r="D612" s="159"/>
      <c r="E612" s="159"/>
      <c r="F612" s="159"/>
      <c r="G612" s="159"/>
      <c r="H612" s="159"/>
      <c r="I612" s="159"/>
      <c r="J612" s="159"/>
      <c r="K612" s="159"/>
      <c r="L612" s="159"/>
      <c r="M612" s="159"/>
      <c r="N612" s="159"/>
      <c r="O612" s="159"/>
      <c r="P612" s="159"/>
      <c r="Q612" s="159"/>
      <c r="R612" s="159"/>
      <c r="S612" s="159"/>
      <c r="T612" s="159"/>
      <c r="U612" s="159"/>
      <c r="V612" s="159"/>
      <c r="W612" s="159"/>
      <c r="X612" s="159"/>
      <c r="Y612" s="159"/>
      <c r="Z612" s="159"/>
    </row>
    <row r="613" spans="1:26" ht="35.25" customHeight="1" x14ac:dyDescent="0.2">
      <c r="A613" s="177"/>
      <c r="B613" s="159"/>
      <c r="C613" s="159"/>
      <c r="D613" s="159"/>
      <c r="E613" s="159"/>
      <c r="F613" s="159"/>
      <c r="G613" s="159"/>
      <c r="H613" s="159"/>
      <c r="I613" s="159"/>
      <c r="J613" s="159"/>
      <c r="K613" s="159"/>
      <c r="L613" s="159"/>
      <c r="M613" s="159"/>
      <c r="N613" s="159"/>
      <c r="O613" s="159"/>
      <c r="P613" s="159"/>
      <c r="Q613" s="159"/>
      <c r="R613" s="159"/>
      <c r="S613" s="159"/>
      <c r="T613" s="159"/>
      <c r="U613" s="159"/>
      <c r="V613" s="159"/>
      <c r="W613" s="159"/>
      <c r="X613" s="159"/>
      <c r="Y613" s="159"/>
      <c r="Z613" s="159"/>
    </row>
    <row r="614" spans="1:26" ht="35.25" customHeight="1" x14ac:dyDescent="0.2">
      <c r="A614" s="177"/>
      <c r="B614" s="159"/>
      <c r="C614" s="159"/>
      <c r="D614" s="159"/>
      <c r="E614" s="159"/>
      <c r="F614" s="159"/>
      <c r="G614" s="159"/>
      <c r="H614" s="159"/>
      <c r="I614" s="159"/>
      <c r="J614" s="159"/>
      <c r="K614" s="159"/>
      <c r="L614" s="159"/>
      <c r="M614" s="159"/>
      <c r="N614" s="159"/>
      <c r="O614" s="159"/>
      <c r="P614" s="159"/>
      <c r="Q614" s="159"/>
      <c r="R614" s="159"/>
      <c r="S614" s="159"/>
      <c r="T614" s="159"/>
      <c r="U614" s="159"/>
      <c r="V614" s="159"/>
      <c r="W614" s="159"/>
      <c r="X614" s="159"/>
      <c r="Y614" s="159"/>
      <c r="Z614" s="159"/>
    </row>
    <row r="615" spans="1:26" ht="35.25" customHeight="1" x14ac:dyDescent="0.2">
      <c r="A615" s="177"/>
      <c r="B615" s="159"/>
      <c r="C615" s="159"/>
      <c r="D615" s="159"/>
      <c r="E615" s="159"/>
      <c r="F615" s="159"/>
      <c r="G615" s="159"/>
      <c r="H615" s="159"/>
      <c r="I615" s="159"/>
      <c r="J615" s="159"/>
      <c r="K615" s="159"/>
      <c r="L615" s="159"/>
      <c r="M615" s="159"/>
      <c r="N615" s="159"/>
      <c r="O615" s="159"/>
      <c r="P615" s="159"/>
      <c r="Q615" s="159"/>
      <c r="R615" s="159"/>
      <c r="S615" s="159"/>
      <c r="T615" s="159"/>
      <c r="U615" s="159"/>
      <c r="V615" s="159"/>
      <c r="W615" s="159"/>
      <c r="X615" s="159"/>
      <c r="Y615" s="159"/>
      <c r="Z615" s="159"/>
    </row>
    <row r="616" spans="1:26" ht="35.25" customHeight="1" x14ac:dyDescent="0.2">
      <c r="A616" s="177"/>
      <c r="B616" s="159"/>
      <c r="C616" s="159"/>
      <c r="D616" s="159"/>
      <c r="E616" s="159"/>
      <c r="F616" s="159"/>
      <c r="G616" s="159"/>
      <c r="H616" s="159"/>
      <c r="I616" s="159"/>
      <c r="J616" s="159"/>
      <c r="K616" s="159"/>
      <c r="L616" s="159"/>
      <c r="M616" s="159"/>
      <c r="N616" s="159"/>
      <c r="O616" s="159"/>
      <c r="P616" s="159"/>
      <c r="Q616" s="159"/>
      <c r="R616" s="159"/>
      <c r="S616" s="159"/>
      <c r="T616" s="159"/>
      <c r="U616" s="159"/>
      <c r="V616" s="159"/>
      <c r="W616" s="159"/>
      <c r="X616" s="159"/>
      <c r="Y616" s="159"/>
      <c r="Z616" s="159"/>
    </row>
    <row r="617" spans="1:26" ht="35.25" customHeight="1" x14ac:dyDescent="0.2">
      <c r="A617" s="177"/>
      <c r="B617" s="159"/>
      <c r="C617" s="159"/>
      <c r="D617" s="159"/>
      <c r="E617" s="159"/>
      <c r="F617" s="159"/>
      <c r="G617" s="159"/>
      <c r="H617" s="159"/>
      <c r="I617" s="159"/>
      <c r="J617" s="159"/>
      <c r="K617" s="159"/>
      <c r="L617" s="159"/>
      <c r="M617" s="159"/>
      <c r="N617" s="159"/>
      <c r="O617" s="159"/>
      <c r="P617" s="159"/>
      <c r="Q617" s="159"/>
      <c r="R617" s="159"/>
      <c r="S617" s="159"/>
      <c r="T617" s="159"/>
      <c r="U617" s="159"/>
      <c r="V617" s="159"/>
      <c r="W617" s="159"/>
      <c r="X617" s="159"/>
      <c r="Y617" s="159"/>
      <c r="Z617" s="159"/>
    </row>
    <row r="618" spans="1:26" ht="35.25" customHeight="1" x14ac:dyDescent="0.2">
      <c r="A618" s="177"/>
      <c r="B618" s="159"/>
      <c r="C618" s="159"/>
      <c r="D618" s="159"/>
      <c r="E618" s="159"/>
      <c r="F618" s="159"/>
      <c r="G618" s="159"/>
      <c r="H618" s="159"/>
      <c r="I618" s="159"/>
      <c r="J618" s="159"/>
      <c r="K618" s="159"/>
      <c r="L618" s="159"/>
      <c r="M618" s="159"/>
      <c r="N618" s="159"/>
      <c r="O618" s="159"/>
      <c r="P618" s="159"/>
      <c r="Q618" s="159"/>
      <c r="R618" s="159"/>
      <c r="S618" s="159"/>
      <c r="T618" s="159"/>
      <c r="U618" s="159"/>
      <c r="V618" s="159"/>
      <c r="W618" s="159"/>
      <c r="X618" s="159"/>
      <c r="Y618" s="159"/>
      <c r="Z618" s="159"/>
    </row>
    <row r="619" spans="1:26" ht="35.25" customHeight="1" x14ac:dyDescent="0.2">
      <c r="A619" s="177"/>
      <c r="B619" s="159"/>
      <c r="C619" s="159"/>
      <c r="D619" s="159"/>
      <c r="E619" s="159"/>
      <c r="F619" s="159"/>
      <c r="G619" s="159"/>
      <c r="H619" s="159"/>
      <c r="I619" s="159"/>
      <c r="J619" s="159"/>
      <c r="K619" s="159"/>
      <c r="L619" s="159"/>
      <c r="M619" s="159"/>
      <c r="N619" s="159"/>
      <c r="O619" s="159"/>
      <c r="P619" s="159"/>
      <c r="Q619" s="159"/>
      <c r="R619" s="159"/>
      <c r="S619" s="159"/>
      <c r="T619" s="159"/>
      <c r="U619" s="159"/>
      <c r="V619" s="159"/>
      <c r="W619" s="159"/>
      <c r="X619" s="159"/>
      <c r="Y619" s="159"/>
      <c r="Z619" s="159"/>
    </row>
    <row r="620" spans="1:26" ht="35.25" customHeight="1" x14ac:dyDescent="0.2">
      <c r="A620" s="177"/>
      <c r="B620" s="159"/>
      <c r="C620" s="159"/>
      <c r="D620" s="159"/>
      <c r="E620" s="159"/>
      <c r="F620" s="159"/>
      <c r="G620" s="159"/>
      <c r="H620" s="159"/>
      <c r="I620" s="159"/>
      <c r="J620" s="159"/>
      <c r="K620" s="159"/>
      <c r="L620" s="159"/>
      <c r="M620" s="159"/>
      <c r="N620" s="159"/>
      <c r="O620" s="159"/>
      <c r="P620" s="159"/>
      <c r="Q620" s="159"/>
      <c r="R620" s="159"/>
      <c r="S620" s="159"/>
      <c r="T620" s="159"/>
      <c r="U620" s="159"/>
      <c r="V620" s="159"/>
      <c r="W620" s="159"/>
      <c r="X620" s="159"/>
      <c r="Y620" s="159"/>
      <c r="Z620" s="159"/>
    </row>
    <row r="621" spans="1:26" ht="35.25" customHeight="1" x14ac:dyDescent="0.2">
      <c r="A621" s="177"/>
      <c r="B621" s="159"/>
      <c r="C621" s="159"/>
      <c r="D621" s="159"/>
      <c r="E621" s="159"/>
      <c r="F621" s="159"/>
      <c r="G621" s="159"/>
      <c r="H621" s="159"/>
      <c r="I621" s="159"/>
      <c r="J621" s="159"/>
      <c r="K621" s="159"/>
      <c r="L621" s="159"/>
      <c r="M621" s="159"/>
      <c r="N621" s="159"/>
      <c r="O621" s="159"/>
      <c r="P621" s="159"/>
      <c r="Q621" s="159"/>
      <c r="R621" s="159"/>
      <c r="S621" s="159"/>
      <c r="T621" s="159"/>
      <c r="U621" s="159"/>
      <c r="V621" s="159"/>
      <c r="W621" s="159"/>
      <c r="X621" s="159"/>
      <c r="Y621" s="159"/>
      <c r="Z621" s="159"/>
    </row>
    <row r="622" spans="1:26" ht="35.25" customHeight="1" x14ac:dyDescent="0.2">
      <c r="A622" s="177"/>
      <c r="B622" s="159"/>
      <c r="C622" s="159"/>
      <c r="D622" s="159"/>
      <c r="E622" s="159"/>
      <c r="F622" s="159"/>
      <c r="G622" s="159"/>
      <c r="H622" s="159"/>
      <c r="I622" s="159"/>
      <c r="J622" s="159"/>
      <c r="K622" s="159"/>
      <c r="L622" s="159"/>
      <c r="M622" s="159"/>
      <c r="N622" s="159"/>
      <c r="O622" s="159"/>
      <c r="P622" s="159"/>
      <c r="Q622" s="159"/>
      <c r="R622" s="159"/>
      <c r="S622" s="159"/>
      <c r="T622" s="159"/>
      <c r="U622" s="159"/>
      <c r="V622" s="159"/>
      <c r="W622" s="159"/>
      <c r="X622" s="159"/>
      <c r="Y622" s="159"/>
      <c r="Z622" s="159"/>
    </row>
    <row r="623" spans="1:26" ht="35.25" customHeight="1" x14ac:dyDescent="0.2">
      <c r="A623" s="177"/>
      <c r="B623" s="159"/>
      <c r="C623" s="159"/>
      <c r="D623" s="159"/>
      <c r="E623" s="159"/>
      <c r="F623" s="159"/>
      <c r="G623" s="159"/>
      <c r="H623" s="159"/>
      <c r="I623" s="159"/>
      <c r="J623" s="159"/>
      <c r="K623" s="159"/>
      <c r="L623" s="159"/>
      <c r="M623" s="159"/>
      <c r="N623" s="159"/>
      <c r="O623" s="159"/>
      <c r="P623" s="159"/>
      <c r="Q623" s="159"/>
      <c r="R623" s="159"/>
      <c r="S623" s="159"/>
      <c r="T623" s="159"/>
      <c r="U623" s="159"/>
      <c r="V623" s="159"/>
      <c r="W623" s="159"/>
      <c r="X623" s="159"/>
      <c r="Y623" s="159"/>
      <c r="Z623" s="159"/>
    </row>
    <row r="624" spans="1:26" ht="35.25" customHeight="1" x14ac:dyDescent="0.2">
      <c r="A624" s="177"/>
      <c r="B624" s="159"/>
      <c r="C624" s="159"/>
      <c r="D624" s="159"/>
      <c r="E624" s="159"/>
      <c r="F624" s="159"/>
      <c r="G624" s="159"/>
      <c r="H624" s="159"/>
      <c r="I624" s="159"/>
      <c r="J624" s="159"/>
      <c r="K624" s="159"/>
      <c r="L624" s="159"/>
      <c r="M624" s="159"/>
      <c r="N624" s="159"/>
      <c r="O624" s="159"/>
      <c r="P624" s="159"/>
      <c r="Q624" s="159"/>
      <c r="R624" s="159"/>
      <c r="S624" s="159"/>
      <c r="T624" s="159"/>
      <c r="U624" s="159"/>
      <c r="V624" s="159"/>
      <c r="W624" s="159"/>
      <c r="X624" s="159"/>
      <c r="Y624" s="159"/>
      <c r="Z624" s="159"/>
    </row>
    <row r="625" spans="1:26" ht="35.25" customHeight="1" x14ac:dyDescent="0.2">
      <c r="A625" s="177"/>
      <c r="B625" s="159"/>
      <c r="C625" s="159"/>
      <c r="D625" s="159"/>
      <c r="E625" s="159"/>
      <c r="F625" s="159"/>
      <c r="G625" s="159"/>
      <c r="H625" s="159"/>
      <c r="I625" s="159"/>
      <c r="J625" s="159"/>
      <c r="K625" s="159"/>
      <c r="L625" s="159"/>
      <c r="M625" s="159"/>
      <c r="N625" s="159"/>
      <c r="O625" s="159"/>
      <c r="P625" s="159"/>
      <c r="Q625" s="159"/>
      <c r="R625" s="159"/>
      <c r="S625" s="159"/>
      <c r="T625" s="159"/>
      <c r="U625" s="159"/>
      <c r="V625" s="159"/>
      <c r="W625" s="159"/>
      <c r="X625" s="159"/>
      <c r="Y625" s="159"/>
      <c r="Z625" s="159"/>
    </row>
    <row r="626" spans="1:26" ht="35.25" customHeight="1" x14ac:dyDescent="0.2">
      <c r="A626" s="177"/>
      <c r="B626" s="159"/>
      <c r="C626" s="159"/>
      <c r="D626" s="159"/>
      <c r="E626" s="159"/>
      <c r="F626" s="159"/>
      <c r="G626" s="159"/>
      <c r="H626" s="159"/>
      <c r="I626" s="159"/>
      <c r="J626" s="159"/>
      <c r="K626" s="159"/>
      <c r="L626" s="159"/>
      <c r="M626" s="159"/>
      <c r="N626" s="159"/>
      <c r="O626" s="159"/>
      <c r="P626" s="159"/>
      <c r="Q626" s="159"/>
      <c r="R626" s="159"/>
      <c r="S626" s="159"/>
      <c r="T626" s="159"/>
      <c r="U626" s="159"/>
      <c r="V626" s="159"/>
      <c r="W626" s="159"/>
      <c r="X626" s="159"/>
      <c r="Y626" s="159"/>
      <c r="Z626" s="159"/>
    </row>
    <row r="627" spans="1:26" ht="35.25" customHeight="1" x14ac:dyDescent="0.2">
      <c r="A627" s="177"/>
      <c r="B627" s="159"/>
      <c r="C627" s="159"/>
      <c r="D627" s="159"/>
      <c r="E627" s="159"/>
      <c r="F627" s="159"/>
      <c r="G627" s="159"/>
      <c r="H627" s="159"/>
      <c r="I627" s="159"/>
      <c r="J627" s="159"/>
      <c r="K627" s="159"/>
      <c r="L627" s="159"/>
      <c r="M627" s="159"/>
      <c r="N627" s="159"/>
      <c r="O627" s="159"/>
      <c r="P627" s="159"/>
      <c r="Q627" s="159"/>
      <c r="R627" s="159"/>
      <c r="S627" s="159"/>
      <c r="T627" s="159"/>
      <c r="U627" s="159"/>
      <c r="V627" s="159"/>
      <c r="W627" s="159"/>
      <c r="X627" s="159"/>
      <c r="Y627" s="159"/>
      <c r="Z627" s="159"/>
    </row>
    <row r="628" spans="1:26" ht="35.25" customHeight="1" x14ac:dyDescent="0.2">
      <c r="A628" s="177"/>
      <c r="B628" s="159"/>
      <c r="C628" s="159"/>
      <c r="D628" s="159"/>
      <c r="E628" s="159"/>
      <c r="F628" s="159"/>
      <c r="G628" s="159"/>
      <c r="H628" s="159"/>
      <c r="I628" s="159"/>
      <c r="J628" s="159"/>
      <c r="K628" s="159"/>
      <c r="L628" s="159"/>
      <c r="M628" s="159"/>
      <c r="N628" s="159"/>
      <c r="O628" s="159"/>
      <c r="P628" s="159"/>
      <c r="Q628" s="159"/>
      <c r="R628" s="159"/>
      <c r="S628" s="159"/>
      <c r="T628" s="159"/>
      <c r="U628" s="159"/>
      <c r="V628" s="159"/>
      <c r="W628" s="159"/>
      <c r="X628" s="159"/>
      <c r="Y628" s="159"/>
      <c r="Z628" s="159"/>
    </row>
    <row r="629" spans="1:26" ht="35.25" customHeight="1" x14ac:dyDescent="0.2">
      <c r="A629" s="177"/>
      <c r="B629" s="159"/>
      <c r="C629" s="159"/>
      <c r="D629" s="159"/>
      <c r="E629" s="159"/>
      <c r="F629" s="159"/>
      <c r="G629" s="159"/>
      <c r="H629" s="159"/>
      <c r="I629" s="159"/>
      <c r="J629" s="159"/>
      <c r="K629" s="159"/>
      <c r="L629" s="159"/>
      <c r="M629" s="159"/>
      <c r="N629" s="159"/>
      <c r="O629" s="159"/>
      <c r="P629" s="159"/>
      <c r="Q629" s="159"/>
      <c r="R629" s="159"/>
      <c r="S629" s="159"/>
      <c r="T629" s="159"/>
      <c r="U629" s="159"/>
      <c r="V629" s="159"/>
      <c r="W629" s="159"/>
      <c r="X629" s="159"/>
      <c r="Y629" s="159"/>
      <c r="Z629" s="159"/>
    </row>
    <row r="630" spans="1:26" ht="35.25" customHeight="1" x14ac:dyDescent="0.2">
      <c r="A630" s="177"/>
      <c r="B630" s="159"/>
      <c r="C630" s="159"/>
      <c r="D630" s="159"/>
      <c r="E630" s="159"/>
      <c r="F630" s="159"/>
      <c r="G630" s="159"/>
      <c r="H630" s="159"/>
      <c r="I630" s="159"/>
      <c r="J630" s="159"/>
      <c r="K630" s="159"/>
      <c r="L630" s="159"/>
      <c r="M630" s="159"/>
      <c r="N630" s="159"/>
      <c r="O630" s="159"/>
      <c r="P630" s="159"/>
      <c r="Q630" s="159"/>
      <c r="R630" s="159"/>
      <c r="S630" s="159"/>
      <c r="T630" s="159"/>
      <c r="U630" s="159"/>
      <c r="V630" s="159"/>
      <c r="W630" s="159"/>
      <c r="X630" s="159"/>
      <c r="Y630" s="159"/>
      <c r="Z630" s="159"/>
    </row>
    <row r="631" spans="1:26" ht="35.25" customHeight="1" x14ac:dyDescent="0.2">
      <c r="A631" s="177"/>
      <c r="B631" s="159"/>
      <c r="C631" s="159"/>
      <c r="D631" s="159"/>
      <c r="E631" s="159"/>
      <c r="F631" s="159"/>
      <c r="G631" s="159"/>
      <c r="H631" s="159"/>
      <c r="I631" s="159"/>
      <c r="J631" s="159"/>
      <c r="K631" s="159"/>
      <c r="L631" s="159"/>
      <c r="M631" s="159"/>
      <c r="N631" s="159"/>
      <c r="O631" s="159"/>
      <c r="P631" s="159"/>
      <c r="Q631" s="159"/>
      <c r="R631" s="159"/>
      <c r="S631" s="159"/>
      <c r="T631" s="159"/>
      <c r="U631" s="159"/>
      <c r="V631" s="159"/>
      <c r="W631" s="159"/>
      <c r="X631" s="159"/>
      <c r="Y631" s="159"/>
      <c r="Z631" s="159"/>
    </row>
    <row r="632" spans="1:26" ht="35.25" customHeight="1" x14ac:dyDescent="0.2">
      <c r="A632" s="177"/>
      <c r="B632" s="159"/>
      <c r="C632" s="159"/>
      <c r="D632" s="159"/>
      <c r="E632" s="159"/>
      <c r="F632" s="159"/>
      <c r="G632" s="159"/>
      <c r="H632" s="159"/>
      <c r="I632" s="159"/>
      <c r="J632" s="159"/>
      <c r="K632" s="159"/>
      <c r="L632" s="159"/>
      <c r="M632" s="159"/>
      <c r="N632" s="159"/>
      <c r="O632" s="159"/>
      <c r="P632" s="159"/>
      <c r="Q632" s="159"/>
      <c r="R632" s="159"/>
      <c r="S632" s="159"/>
      <c r="T632" s="159"/>
      <c r="U632" s="159"/>
      <c r="V632" s="159"/>
      <c r="W632" s="159"/>
      <c r="X632" s="159"/>
      <c r="Y632" s="159"/>
      <c r="Z632" s="159"/>
    </row>
    <row r="633" spans="1:26" ht="35.25" customHeight="1" x14ac:dyDescent="0.2">
      <c r="A633" s="177"/>
      <c r="B633" s="159"/>
      <c r="C633" s="159"/>
      <c r="D633" s="159"/>
      <c r="E633" s="159"/>
      <c r="F633" s="159"/>
      <c r="G633" s="159"/>
      <c r="H633" s="159"/>
      <c r="I633" s="159"/>
      <c r="J633" s="159"/>
      <c r="K633" s="159"/>
      <c r="L633" s="159"/>
      <c r="M633" s="159"/>
      <c r="N633" s="159"/>
      <c r="O633" s="159"/>
      <c r="P633" s="159"/>
      <c r="Q633" s="159"/>
      <c r="R633" s="159"/>
      <c r="S633" s="159"/>
      <c r="T633" s="159"/>
      <c r="U633" s="159"/>
      <c r="V633" s="159"/>
      <c r="W633" s="159"/>
      <c r="X633" s="159"/>
      <c r="Y633" s="159"/>
      <c r="Z633" s="159"/>
    </row>
    <row r="634" spans="1:26" ht="35.25" customHeight="1" x14ac:dyDescent="0.2">
      <c r="A634" s="177"/>
      <c r="B634" s="159"/>
      <c r="C634" s="159"/>
      <c r="D634" s="159"/>
      <c r="E634" s="159"/>
      <c r="F634" s="159"/>
      <c r="G634" s="159"/>
      <c r="H634" s="159"/>
      <c r="I634" s="159"/>
      <c r="J634" s="159"/>
      <c r="K634" s="159"/>
      <c r="L634" s="159"/>
      <c r="M634" s="159"/>
      <c r="N634" s="159"/>
      <c r="O634" s="159"/>
      <c r="P634" s="159"/>
      <c r="Q634" s="159"/>
      <c r="R634" s="159"/>
      <c r="S634" s="159"/>
      <c r="T634" s="159"/>
      <c r="U634" s="159"/>
      <c r="V634" s="159"/>
      <c r="W634" s="159"/>
      <c r="X634" s="159"/>
      <c r="Y634" s="159"/>
      <c r="Z634" s="159"/>
    </row>
    <row r="635" spans="1:26" ht="35.25" customHeight="1" x14ac:dyDescent="0.2">
      <c r="A635" s="177"/>
      <c r="B635" s="159"/>
      <c r="C635" s="159"/>
      <c r="D635" s="159"/>
      <c r="E635" s="159"/>
      <c r="F635" s="159"/>
      <c r="G635" s="159"/>
      <c r="H635" s="159"/>
      <c r="I635" s="159"/>
      <c r="J635" s="159"/>
      <c r="K635" s="159"/>
      <c r="L635" s="159"/>
      <c r="M635" s="159"/>
      <c r="N635" s="159"/>
      <c r="O635" s="159"/>
      <c r="P635" s="159"/>
      <c r="Q635" s="159"/>
      <c r="R635" s="159"/>
      <c r="S635" s="159"/>
      <c r="T635" s="159"/>
      <c r="U635" s="159"/>
      <c r="V635" s="159"/>
      <c r="W635" s="159"/>
      <c r="X635" s="159"/>
      <c r="Y635" s="159"/>
      <c r="Z635" s="159"/>
    </row>
    <row r="636" spans="1:26" ht="35.25" customHeight="1" x14ac:dyDescent="0.2">
      <c r="A636" s="177"/>
      <c r="B636" s="159"/>
      <c r="C636" s="159"/>
      <c r="D636" s="159"/>
      <c r="E636" s="159"/>
      <c r="F636" s="159"/>
      <c r="G636" s="159"/>
      <c r="H636" s="159"/>
      <c r="I636" s="159"/>
      <c r="J636" s="159"/>
      <c r="K636" s="159"/>
      <c r="L636" s="159"/>
      <c r="M636" s="159"/>
      <c r="N636" s="159"/>
      <c r="O636" s="159"/>
      <c r="P636" s="159"/>
      <c r="Q636" s="159"/>
      <c r="R636" s="159"/>
      <c r="S636" s="159"/>
      <c r="T636" s="159"/>
      <c r="U636" s="159"/>
      <c r="V636" s="159"/>
      <c r="W636" s="159"/>
      <c r="X636" s="159"/>
      <c r="Y636" s="159"/>
      <c r="Z636" s="159"/>
    </row>
    <row r="637" spans="1:26" ht="35.25" customHeight="1" x14ac:dyDescent="0.2">
      <c r="A637" s="177"/>
      <c r="B637" s="159"/>
      <c r="C637" s="159"/>
      <c r="D637" s="159"/>
      <c r="E637" s="159"/>
      <c r="F637" s="159"/>
      <c r="G637" s="159"/>
      <c r="H637" s="159"/>
      <c r="I637" s="159"/>
      <c r="J637" s="159"/>
      <c r="K637" s="159"/>
      <c r="L637" s="159"/>
      <c r="M637" s="159"/>
      <c r="N637" s="159"/>
      <c r="O637" s="159"/>
      <c r="P637" s="159"/>
      <c r="Q637" s="159"/>
      <c r="R637" s="159"/>
      <c r="S637" s="159"/>
      <c r="T637" s="159"/>
      <c r="U637" s="159"/>
      <c r="V637" s="159"/>
      <c r="W637" s="159"/>
      <c r="X637" s="159"/>
      <c r="Y637" s="159"/>
      <c r="Z637" s="159"/>
    </row>
    <row r="638" spans="1:26" ht="35.25" customHeight="1" x14ac:dyDescent="0.2">
      <c r="A638" s="177"/>
      <c r="B638" s="159"/>
      <c r="C638" s="159"/>
      <c r="D638" s="159"/>
      <c r="E638" s="159"/>
      <c r="F638" s="159"/>
      <c r="G638" s="159"/>
      <c r="H638" s="159"/>
      <c r="I638" s="159"/>
      <c r="J638" s="159"/>
      <c r="K638" s="159"/>
      <c r="L638" s="159"/>
      <c r="M638" s="159"/>
      <c r="N638" s="159"/>
      <c r="O638" s="159"/>
      <c r="P638" s="159"/>
      <c r="Q638" s="159"/>
      <c r="R638" s="159"/>
      <c r="S638" s="159"/>
      <c r="T638" s="159"/>
      <c r="U638" s="159"/>
      <c r="V638" s="159"/>
      <c r="W638" s="159"/>
      <c r="X638" s="159"/>
      <c r="Y638" s="159"/>
      <c r="Z638" s="159"/>
    </row>
    <row r="639" spans="1:26" ht="35.25" customHeight="1" x14ac:dyDescent="0.2">
      <c r="A639" s="177"/>
      <c r="B639" s="159"/>
      <c r="C639" s="159"/>
      <c r="D639" s="159"/>
      <c r="E639" s="159"/>
      <c r="F639" s="159"/>
      <c r="G639" s="159"/>
      <c r="H639" s="159"/>
      <c r="I639" s="159"/>
      <c r="J639" s="159"/>
      <c r="K639" s="159"/>
      <c r="L639" s="159"/>
      <c r="M639" s="159"/>
      <c r="N639" s="159"/>
      <c r="O639" s="159"/>
      <c r="P639" s="159"/>
      <c r="Q639" s="159"/>
      <c r="R639" s="159"/>
      <c r="S639" s="159"/>
      <c r="T639" s="159"/>
      <c r="U639" s="159"/>
      <c r="V639" s="159"/>
      <c r="W639" s="159"/>
      <c r="X639" s="159"/>
      <c r="Y639" s="159"/>
      <c r="Z639" s="159"/>
    </row>
    <row r="640" spans="1:26" ht="35.25" customHeight="1" x14ac:dyDescent="0.2">
      <c r="A640" s="177"/>
      <c r="B640" s="159"/>
      <c r="C640" s="159"/>
      <c r="D640" s="159"/>
      <c r="E640" s="159"/>
      <c r="F640" s="159"/>
      <c r="G640" s="159"/>
      <c r="H640" s="159"/>
      <c r="I640" s="159"/>
      <c r="J640" s="159"/>
      <c r="K640" s="159"/>
      <c r="L640" s="159"/>
      <c r="M640" s="159"/>
      <c r="N640" s="159"/>
      <c r="O640" s="159"/>
      <c r="P640" s="159"/>
      <c r="Q640" s="159"/>
      <c r="R640" s="159"/>
      <c r="S640" s="159"/>
      <c r="T640" s="159"/>
      <c r="U640" s="159"/>
      <c r="V640" s="159"/>
      <c r="W640" s="159"/>
      <c r="X640" s="159"/>
      <c r="Y640" s="159"/>
      <c r="Z640" s="159"/>
    </row>
    <row r="641" spans="1:26" ht="35.25" customHeight="1" x14ac:dyDescent="0.2">
      <c r="A641" s="177"/>
      <c r="B641" s="159"/>
      <c r="C641" s="159"/>
      <c r="D641" s="159"/>
      <c r="E641" s="159"/>
      <c r="F641" s="159"/>
      <c r="G641" s="159"/>
      <c r="H641" s="159"/>
      <c r="I641" s="159"/>
      <c r="J641" s="159"/>
      <c r="K641" s="159"/>
      <c r="L641" s="159"/>
      <c r="M641" s="159"/>
      <c r="N641" s="159"/>
      <c r="O641" s="159"/>
      <c r="P641" s="159"/>
      <c r="Q641" s="159"/>
      <c r="R641" s="159"/>
      <c r="S641" s="159"/>
      <c r="T641" s="159"/>
      <c r="U641" s="159"/>
      <c r="V641" s="159"/>
      <c r="W641" s="159"/>
      <c r="X641" s="159"/>
      <c r="Y641" s="159"/>
      <c r="Z641" s="159"/>
    </row>
    <row r="642" spans="1:26" ht="35.25" customHeight="1" x14ac:dyDescent="0.2">
      <c r="A642" s="177"/>
      <c r="B642" s="159"/>
      <c r="C642" s="159"/>
      <c r="D642" s="159"/>
      <c r="E642" s="159"/>
      <c r="F642" s="159"/>
      <c r="G642" s="159"/>
      <c r="H642" s="159"/>
      <c r="I642" s="159"/>
      <c r="J642" s="159"/>
      <c r="K642" s="159"/>
      <c r="L642" s="159"/>
      <c r="M642" s="159"/>
      <c r="N642" s="159"/>
      <c r="O642" s="159"/>
      <c r="P642" s="159"/>
      <c r="Q642" s="159"/>
      <c r="R642" s="159"/>
      <c r="S642" s="159"/>
      <c r="T642" s="159"/>
      <c r="U642" s="159"/>
      <c r="V642" s="159"/>
      <c r="W642" s="159"/>
      <c r="X642" s="159"/>
      <c r="Y642" s="159"/>
      <c r="Z642" s="159"/>
    </row>
    <row r="643" spans="1:26" ht="35.25" customHeight="1" x14ac:dyDescent="0.2">
      <c r="A643" s="177"/>
      <c r="B643" s="159"/>
      <c r="C643" s="159"/>
      <c r="D643" s="159"/>
      <c r="E643" s="159"/>
      <c r="F643" s="159"/>
      <c r="G643" s="159"/>
      <c r="H643" s="159"/>
      <c r="I643" s="159"/>
      <c r="J643" s="159"/>
      <c r="K643" s="159"/>
      <c r="L643" s="159"/>
      <c r="M643" s="159"/>
      <c r="N643" s="159"/>
      <c r="O643" s="159"/>
      <c r="P643" s="159"/>
      <c r="Q643" s="159"/>
      <c r="R643" s="159"/>
      <c r="S643" s="159"/>
      <c r="T643" s="159"/>
      <c r="U643" s="159"/>
      <c r="V643" s="159"/>
      <c r="W643" s="159"/>
      <c r="X643" s="159"/>
      <c r="Y643" s="159"/>
      <c r="Z643" s="159"/>
    </row>
    <row r="644" spans="1:26" ht="35.25" customHeight="1" x14ac:dyDescent="0.2">
      <c r="A644" s="177"/>
      <c r="B644" s="159"/>
      <c r="C644" s="159"/>
      <c r="D644" s="159"/>
      <c r="E644" s="159"/>
      <c r="F644" s="159"/>
      <c r="G644" s="159"/>
      <c r="H644" s="159"/>
      <c r="I644" s="159"/>
      <c r="J644" s="159"/>
      <c r="K644" s="159"/>
      <c r="L644" s="159"/>
      <c r="M644" s="159"/>
      <c r="N644" s="159"/>
      <c r="O644" s="159"/>
      <c r="P644" s="159"/>
      <c r="Q644" s="159"/>
      <c r="R644" s="159"/>
      <c r="S644" s="159"/>
      <c r="T644" s="159"/>
      <c r="U644" s="159"/>
      <c r="V644" s="159"/>
      <c r="W644" s="159"/>
      <c r="X644" s="159"/>
      <c r="Y644" s="159"/>
      <c r="Z644" s="159"/>
    </row>
    <row r="645" spans="1:26" ht="35.25" customHeight="1" x14ac:dyDescent="0.2">
      <c r="A645" s="177"/>
      <c r="B645" s="159"/>
      <c r="C645" s="159"/>
      <c r="D645" s="159"/>
      <c r="E645" s="159"/>
      <c r="F645" s="159"/>
      <c r="G645" s="159"/>
      <c r="H645" s="159"/>
      <c r="I645" s="159"/>
      <c r="J645" s="159"/>
      <c r="K645" s="159"/>
      <c r="L645" s="159"/>
      <c r="M645" s="159"/>
      <c r="N645" s="159"/>
      <c r="O645" s="159"/>
      <c r="P645" s="159"/>
      <c r="Q645" s="159"/>
      <c r="R645" s="159"/>
      <c r="S645" s="159"/>
      <c r="T645" s="159"/>
      <c r="U645" s="159"/>
      <c r="V645" s="159"/>
      <c r="W645" s="159"/>
      <c r="X645" s="159"/>
      <c r="Y645" s="159"/>
      <c r="Z645" s="159"/>
    </row>
    <row r="646" spans="1:26" ht="35.25" customHeight="1" x14ac:dyDescent="0.2">
      <c r="A646" s="177"/>
      <c r="B646" s="159"/>
      <c r="C646" s="159"/>
      <c r="D646" s="159"/>
      <c r="E646" s="159"/>
      <c r="F646" s="159"/>
      <c r="G646" s="159"/>
      <c r="H646" s="159"/>
      <c r="I646" s="159"/>
      <c r="J646" s="159"/>
      <c r="K646" s="159"/>
      <c r="L646" s="159"/>
      <c r="M646" s="159"/>
      <c r="N646" s="159"/>
      <c r="O646" s="159"/>
      <c r="P646" s="159"/>
      <c r="Q646" s="159"/>
      <c r="R646" s="159"/>
      <c r="S646" s="159"/>
      <c r="T646" s="159"/>
      <c r="U646" s="159"/>
      <c r="V646" s="159"/>
      <c r="W646" s="159"/>
      <c r="X646" s="159"/>
      <c r="Y646" s="159"/>
      <c r="Z646" s="159"/>
    </row>
    <row r="647" spans="1:26" ht="35.25" customHeight="1" x14ac:dyDescent="0.2">
      <c r="A647" s="177"/>
      <c r="B647" s="159"/>
      <c r="C647" s="159"/>
      <c r="D647" s="159"/>
      <c r="E647" s="159"/>
      <c r="F647" s="159"/>
      <c r="G647" s="159"/>
      <c r="H647" s="159"/>
      <c r="I647" s="159"/>
      <c r="J647" s="159"/>
      <c r="K647" s="159"/>
      <c r="L647" s="159"/>
      <c r="M647" s="159"/>
      <c r="N647" s="159"/>
      <c r="O647" s="159"/>
      <c r="P647" s="159"/>
      <c r="Q647" s="159"/>
      <c r="R647" s="159"/>
      <c r="S647" s="159"/>
      <c r="T647" s="159"/>
      <c r="U647" s="159"/>
      <c r="V647" s="159"/>
      <c r="W647" s="159"/>
      <c r="X647" s="159"/>
      <c r="Y647" s="159"/>
      <c r="Z647" s="159"/>
    </row>
    <row r="648" spans="1:26" ht="35.25" customHeight="1" x14ac:dyDescent="0.2">
      <c r="A648" s="177"/>
      <c r="B648" s="159"/>
      <c r="C648" s="159"/>
      <c r="D648" s="159"/>
      <c r="E648" s="159"/>
      <c r="F648" s="159"/>
      <c r="G648" s="159"/>
      <c r="H648" s="159"/>
      <c r="I648" s="159"/>
      <c r="J648" s="159"/>
      <c r="K648" s="159"/>
      <c r="L648" s="159"/>
      <c r="M648" s="159"/>
      <c r="N648" s="159"/>
      <c r="O648" s="159"/>
      <c r="P648" s="159"/>
      <c r="Q648" s="159"/>
      <c r="R648" s="159"/>
      <c r="S648" s="159"/>
      <c r="T648" s="159"/>
      <c r="U648" s="159"/>
      <c r="V648" s="159"/>
      <c r="W648" s="159"/>
      <c r="X648" s="159"/>
      <c r="Y648" s="159"/>
      <c r="Z648" s="159"/>
    </row>
    <row r="649" spans="1:26" ht="35.25" customHeight="1" x14ac:dyDescent="0.2">
      <c r="A649" s="177"/>
      <c r="B649" s="159"/>
      <c r="C649" s="159"/>
      <c r="D649" s="159"/>
      <c r="E649" s="159"/>
      <c r="F649" s="159"/>
      <c r="G649" s="159"/>
      <c r="H649" s="159"/>
      <c r="I649" s="159"/>
      <c r="J649" s="159"/>
      <c r="K649" s="159"/>
      <c r="L649" s="159"/>
      <c r="M649" s="159"/>
      <c r="N649" s="159"/>
      <c r="O649" s="159"/>
      <c r="P649" s="159"/>
      <c r="Q649" s="159"/>
      <c r="R649" s="159"/>
      <c r="S649" s="159"/>
      <c r="T649" s="159"/>
      <c r="U649" s="159"/>
      <c r="V649" s="159"/>
      <c r="W649" s="159"/>
      <c r="X649" s="159"/>
      <c r="Y649" s="159"/>
      <c r="Z649" s="159"/>
    </row>
    <row r="650" spans="1:26" ht="35.25" customHeight="1" x14ac:dyDescent="0.2">
      <c r="A650" s="177"/>
      <c r="B650" s="159"/>
      <c r="C650" s="159"/>
      <c r="D650" s="159"/>
      <c r="E650" s="159"/>
      <c r="F650" s="159"/>
      <c r="G650" s="159"/>
      <c r="H650" s="159"/>
      <c r="I650" s="159"/>
      <c r="J650" s="159"/>
      <c r="K650" s="159"/>
      <c r="L650" s="159"/>
      <c r="M650" s="159"/>
      <c r="N650" s="159"/>
      <c r="O650" s="159"/>
      <c r="P650" s="159"/>
      <c r="Q650" s="159"/>
      <c r="R650" s="159"/>
      <c r="S650" s="159"/>
      <c r="T650" s="159"/>
      <c r="U650" s="159"/>
      <c r="V650" s="159"/>
      <c r="W650" s="159"/>
      <c r="X650" s="159"/>
      <c r="Y650" s="159"/>
      <c r="Z650" s="159"/>
    </row>
    <row r="651" spans="1:26" ht="35.25" customHeight="1" x14ac:dyDescent="0.2">
      <c r="A651" s="177"/>
      <c r="B651" s="159"/>
      <c r="C651" s="159"/>
      <c r="D651" s="159"/>
      <c r="E651" s="159"/>
      <c r="F651" s="159"/>
      <c r="G651" s="159"/>
      <c r="H651" s="159"/>
      <c r="I651" s="159"/>
      <c r="J651" s="159"/>
      <c r="K651" s="159"/>
      <c r="L651" s="159"/>
      <c r="M651" s="159"/>
      <c r="N651" s="159"/>
      <c r="O651" s="159"/>
      <c r="P651" s="159"/>
      <c r="Q651" s="159"/>
      <c r="R651" s="159"/>
      <c r="S651" s="159"/>
      <c r="T651" s="159"/>
      <c r="U651" s="159"/>
      <c r="V651" s="159"/>
      <c r="W651" s="159"/>
      <c r="X651" s="159"/>
      <c r="Y651" s="159"/>
      <c r="Z651" s="159"/>
    </row>
    <row r="652" spans="1:26" ht="35.25" customHeight="1" x14ac:dyDescent="0.2">
      <c r="A652" s="177"/>
      <c r="B652" s="159"/>
      <c r="C652" s="159"/>
      <c r="D652" s="159"/>
      <c r="E652" s="159"/>
      <c r="F652" s="159"/>
      <c r="G652" s="159"/>
      <c r="H652" s="159"/>
      <c r="I652" s="159"/>
      <c r="J652" s="159"/>
      <c r="K652" s="159"/>
      <c r="L652" s="159"/>
      <c r="M652" s="159"/>
      <c r="N652" s="159"/>
      <c r="O652" s="159"/>
      <c r="P652" s="159"/>
      <c r="Q652" s="159"/>
      <c r="R652" s="159"/>
      <c r="S652" s="159"/>
      <c r="T652" s="159"/>
      <c r="U652" s="159"/>
      <c r="V652" s="159"/>
      <c r="W652" s="159"/>
      <c r="X652" s="159"/>
      <c r="Y652" s="159"/>
      <c r="Z652" s="159"/>
    </row>
    <row r="653" spans="1:26" ht="35.25" customHeight="1" x14ac:dyDescent="0.2">
      <c r="A653" s="177"/>
      <c r="B653" s="159"/>
      <c r="C653" s="159"/>
      <c r="D653" s="159"/>
      <c r="E653" s="159"/>
      <c r="F653" s="159"/>
      <c r="G653" s="159"/>
      <c r="H653" s="159"/>
      <c r="I653" s="159"/>
      <c r="J653" s="159"/>
      <c r="K653" s="159"/>
      <c r="L653" s="159"/>
      <c r="M653" s="159"/>
      <c r="N653" s="159"/>
      <c r="O653" s="159"/>
      <c r="P653" s="159"/>
      <c r="Q653" s="159"/>
      <c r="R653" s="159"/>
      <c r="S653" s="159"/>
      <c r="T653" s="159"/>
      <c r="U653" s="159"/>
      <c r="V653" s="159"/>
      <c r="W653" s="159"/>
      <c r="X653" s="159"/>
      <c r="Y653" s="159"/>
      <c r="Z653" s="159"/>
    </row>
    <row r="654" spans="1:26" ht="35.25" customHeight="1" x14ac:dyDescent="0.2">
      <c r="A654" s="177"/>
      <c r="B654" s="159"/>
      <c r="C654" s="159"/>
      <c r="D654" s="159"/>
      <c r="E654" s="159"/>
      <c r="F654" s="159"/>
      <c r="G654" s="159"/>
      <c r="H654" s="159"/>
      <c r="I654" s="159"/>
      <c r="J654" s="159"/>
      <c r="K654" s="159"/>
      <c r="L654" s="159"/>
      <c r="M654" s="159"/>
      <c r="N654" s="159"/>
      <c r="O654" s="159"/>
      <c r="P654" s="159"/>
      <c r="Q654" s="159"/>
      <c r="R654" s="159"/>
      <c r="S654" s="159"/>
      <c r="T654" s="159"/>
      <c r="U654" s="159"/>
      <c r="V654" s="159"/>
      <c r="W654" s="159"/>
      <c r="X654" s="159"/>
      <c r="Y654" s="159"/>
      <c r="Z654" s="159"/>
    </row>
    <row r="655" spans="1:26" ht="35.25" customHeight="1" x14ac:dyDescent="0.2">
      <c r="A655" s="177"/>
      <c r="B655" s="159"/>
      <c r="C655" s="159"/>
      <c r="D655" s="159"/>
      <c r="E655" s="159"/>
      <c r="F655" s="159"/>
      <c r="G655" s="159"/>
      <c r="H655" s="159"/>
      <c r="I655" s="159"/>
      <c r="J655" s="159"/>
      <c r="K655" s="159"/>
      <c r="L655" s="159"/>
      <c r="M655" s="159"/>
      <c r="N655" s="159"/>
      <c r="O655" s="159"/>
      <c r="P655" s="159"/>
      <c r="Q655" s="159"/>
      <c r="R655" s="159"/>
      <c r="S655" s="159"/>
      <c r="T655" s="159"/>
      <c r="U655" s="159"/>
      <c r="V655" s="159"/>
      <c r="W655" s="159"/>
      <c r="X655" s="159"/>
      <c r="Y655" s="159"/>
      <c r="Z655" s="159"/>
    </row>
    <row r="656" spans="1:26" ht="35.25" customHeight="1" x14ac:dyDescent="0.2">
      <c r="A656" s="177"/>
      <c r="B656" s="159"/>
      <c r="C656" s="159"/>
      <c r="D656" s="159"/>
      <c r="E656" s="159"/>
      <c r="F656" s="159"/>
      <c r="G656" s="159"/>
      <c r="H656" s="159"/>
      <c r="I656" s="159"/>
      <c r="J656" s="159"/>
      <c r="K656" s="159"/>
      <c r="L656" s="159"/>
      <c r="M656" s="159"/>
      <c r="N656" s="159"/>
      <c r="O656" s="159"/>
      <c r="P656" s="159"/>
      <c r="Q656" s="159"/>
      <c r="R656" s="159"/>
      <c r="S656" s="159"/>
      <c r="T656" s="159"/>
      <c r="U656" s="159"/>
      <c r="V656" s="159"/>
      <c r="W656" s="159"/>
      <c r="X656" s="159"/>
      <c r="Y656" s="159"/>
      <c r="Z656" s="159"/>
    </row>
    <row r="657" spans="1:26" ht="35.25" customHeight="1" x14ac:dyDescent="0.2">
      <c r="A657" s="177"/>
      <c r="B657" s="159"/>
      <c r="C657" s="159"/>
      <c r="D657" s="159"/>
      <c r="E657" s="159"/>
      <c r="F657" s="159"/>
      <c r="G657" s="159"/>
      <c r="H657" s="159"/>
      <c r="I657" s="159"/>
      <c r="J657" s="159"/>
      <c r="K657" s="159"/>
      <c r="L657" s="159"/>
      <c r="M657" s="159"/>
      <c r="N657" s="159"/>
      <c r="O657" s="159"/>
      <c r="P657" s="159"/>
      <c r="Q657" s="159"/>
      <c r="R657" s="159"/>
      <c r="S657" s="159"/>
      <c r="T657" s="159"/>
      <c r="U657" s="159"/>
      <c r="V657" s="159"/>
      <c r="W657" s="159"/>
      <c r="X657" s="159"/>
      <c r="Y657" s="159"/>
      <c r="Z657" s="159"/>
    </row>
    <row r="658" spans="1:26" ht="35.25" customHeight="1" x14ac:dyDescent="0.2">
      <c r="A658" s="177"/>
      <c r="B658" s="159"/>
      <c r="C658" s="159"/>
      <c r="D658" s="159"/>
      <c r="E658" s="159"/>
      <c r="F658" s="159"/>
      <c r="G658" s="159"/>
      <c r="H658" s="159"/>
      <c r="I658" s="159"/>
      <c r="J658" s="159"/>
      <c r="K658" s="159"/>
      <c r="L658" s="159"/>
      <c r="M658" s="159"/>
      <c r="N658" s="159"/>
      <c r="O658" s="159"/>
      <c r="P658" s="159"/>
      <c r="Q658" s="159"/>
      <c r="R658" s="159"/>
      <c r="S658" s="159"/>
      <c r="T658" s="159"/>
      <c r="U658" s="159"/>
      <c r="V658" s="159"/>
      <c r="W658" s="159"/>
      <c r="X658" s="159"/>
      <c r="Y658" s="159"/>
      <c r="Z658" s="159"/>
    </row>
    <row r="659" spans="1:26" ht="35.25" customHeight="1" x14ac:dyDescent="0.2">
      <c r="A659" s="177"/>
      <c r="B659" s="159"/>
      <c r="C659" s="159"/>
      <c r="D659" s="159"/>
      <c r="E659" s="159"/>
      <c r="F659" s="159"/>
      <c r="G659" s="159"/>
      <c r="H659" s="159"/>
      <c r="I659" s="159"/>
      <c r="J659" s="159"/>
      <c r="K659" s="159"/>
      <c r="L659" s="159"/>
      <c r="M659" s="159"/>
      <c r="N659" s="159"/>
      <c r="O659" s="159"/>
      <c r="P659" s="159"/>
      <c r="Q659" s="159"/>
      <c r="R659" s="159"/>
      <c r="S659" s="159"/>
      <c r="T659" s="159"/>
      <c r="U659" s="159"/>
      <c r="V659" s="159"/>
      <c r="W659" s="159"/>
      <c r="X659" s="159"/>
      <c r="Y659" s="159"/>
      <c r="Z659" s="159"/>
    </row>
    <row r="660" spans="1:26" ht="35.25" customHeight="1" x14ac:dyDescent="0.2">
      <c r="A660" s="177"/>
      <c r="B660" s="159"/>
      <c r="C660" s="159"/>
      <c r="D660" s="159"/>
      <c r="E660" s="159"/>
      <c r="F660" s="159"/>
      <c r="G660" s="159"/>
      <c r="H660" s="159"/>
      <c r="I660" s="159"/>
      <c r="J660" s="159"/>
      <c r="K660" s="159"/>
      <c r="L660" s="159"/>
      <c r="M660" s="159"/>
      <c r="N660" s="159"/>
      <c r="O660" s="159"/>
      <c r="P660" s="159"/>
      <c r="Q660" s="159"/>
      <c r="R660" s="159"/>
      <c r="S660" s="159"/>
      <c r="T660" s="159"/>
      <c r="U660" s="159"/>
      <c r="V660" s="159"/>
      <c r="W660" s="159"/>
      <c r="X660" s="159"/>
      <c r="Y660" s="159"/>
      <c r="Z660" s="159"/>
    </row>
    <row r="661" spans="1:26" ht="35.25" customHeight="1" x14ac:dyDescent="0.2">
      <c r="A661" s="177"/>
      <c r="B661" s="159"/>
      <c r="C661" s="159"/>
      <c r="D661" s="159"/>
      <c r="E661" s="159"/>
      <c r="F661" s="159"/>
      <c r="G661" s="159"/>
      <c r="H661" s="159"/>
      <c r="I661" s="159"/>
      <c r="J661" s="159"/>
      <c r="K661" s="159"/>
      <c r="L661" s="159"/>
      <c r="M661" s="159"/>
      <c r="N661" s="159"/>
      <c r="O661" s="159"/>
      <c r="P661" s="159"/>
      <c r="Q661" s="159"/>
      <c r="R661" s="159"/>
      <c r="S661" s="159"/>
      <c r="T661" s="159"/>
      <c r="U661" s="159"/>
      <c r="V661" s="159"/>
      <c r="W661" s="159"/>
      <c r="X661" s="159"/>
      <c r="Y661" s="159"/>
      <c r="Z661" s="159"/>
    </row>
    <row r="662" spans="1:26" ht="35.25" customHeight="1" x14ac:dyDescent="0.2">
      <c r="A662" s="177"/>
      <c r="B662" s="159"/>
      <c r="C662" s="159"/>
      <c r="D662" s="159"/>
      <c r="E662" s="159"/>
      <c r="F662" s="159"/>
      <c r="G662" s="159"/>
      <c r="H662" s="159"/>
      <c r="I662" s="159"/>
      <c r="J662" s="159"/>
      <c r="K662" s="159"/>
      <c r="L662" s="159"/>
      <c r="M662" s="159"/>
      <c r="N662" s="159"/>
      <c r="O662" s="159"/>
      <c r="P662" s="159"/>
      <c r="Q662" s="159"/>
      <c r="R662" s="159"/>
      <c r="S662" s="159"/>
      <c r="T662" s="159"/>
      <c r="U662" s="159"/>
      <c r="V662" s="159"/>
      <c r="W662" s="159"/>
      <c r="X662" s="159"/>
      <c r="Y662" s="159"/>
      <c r="Z662" s="159"/>
    </row>
    <row r="663" spans="1:26" ht="35.25" customHeight="1" x14ac:dyDescent="0.2">
      <c r="A663" s="177"/>
      <c r="B663" s="159"/>
      <c r="C663" s="159"/>
      <c r="D663" s="159"/>
      <c r="E663" s="159"/>
      <c r="F663" s="159"/>
      <c r="G663" s="159"/>
      <c r="H663" s="159"/>
      <c r="I663" s="159"/>
      <c r="J663" s="159"/>
      <c r="K663" s="159"/>
      <c r="L663" s="159"/>
      <c r="M663" s="159"/>
      <c r="N663" s="159"/>
      <c r="O663" s="159"/>
      <c r="P663" s="159"/>
      <c r="Q663" s="159"/>
      <c r="R663" s="159"/>
      <c r="S663" s="159"/>
      <c r="T663" s="159"/>
      <c r="U663" s="159"/>
      <c r="V663" s="159"/>
      <c r="W663" s="159"/>
      <c r="X663" s="159"/>
      <c r="Y663" s="159"/>
      <c r="Z663" s="159"/>
    </row>
    <row r="664" spans="1:26" ht="35.25" customHeight="1" x14ac:dyDescent="0.2">
      <c r="A664" s="177"/>
      <c r="B664" s="159"/>
      <c r="C664" s="159"/>
      <c r="D664" s="159"/>
      <c r="E664" s="159"/>
      <c r="F664" s="159"/>
      <c r="G664" s="159"/>
      <c r="H664" s="159"/>
      <c r="I664" s="159"/>
      <c r="J664" s="159"/>
      <c r="K664" s="159"/>
      <c r="L664" s="159"/>
      <c r="M664" s="159"/>
      <c r="N664" s="159"/>
      <c r="O664" s="159"/>
      <c r="P664" s="159"/>
      <c r="Q664" s="159"/>
      <c r="R664" s="159"/>
      <c r="S664" s="159"/>
      <c r="T664" s="159"/>
      <c r="U664" s="159"/>
      <c r="V664" s="159"/>
      <c r="W664" s="159"/>
      <c r="X664" s="159"/>
      <c r="Y664" s="159"/>
      <c r="Z664" s="159"/>
    </row>
    <row r="665" spans="1:26" ht="35.25" customHeight="1" x14ac:dyDescent="0.2">
      <c r="A665" s="177"/>
      <c r="B665" s="159"/>
      <c r="C665" s="159"/>
      <c r="D665" s="159"/>
      <c r="E665" s="159"/>
      <c r="F665" s="159"/>
      <c r="G665" s="159"/>
      <c r="H665" s="159"/>
      <c r="I665" s="159"/>
      <c r="J665" s="159"/>
      <c r="K665" s="159"/>
      <c r="L665" s="159"/>
      <c r="M665" s="159"/>
      <c r="N665" s="159"/>
      <c r="O665" s="159"/>
      <c r="P665" s="159"/>
      <c r="Q665" s="159"/>
      <c r="R665" s="159"/>
      <c r="S665" s="159"/>
      <c r="T665" s="159"/>
      <c r="U665" s="159"/>
      <c r="V665" s="159"/>
      <c r="W665" s="159"/>
      <c r="X665" s="159"/>
      <c r="Y665" s="159"/>
      <c r="Z665" s="159"/>
    </row>
    <row r="666" spans="1:26" ht="35.25" customHeight="1" x14ac:dyDescent="0.2">
      <c r="A666" s="177"/>
      <c r="B666" s="159"/>
      <c r="C666" s="159"/>
      <c r="D666" s="159"/>
      <c r="E666" s="159"/>
      <c r="F666" s="159"/>
      <c r="G666" s="159"/>
      <c r="H666" s="159"/>
      <c r="I666" s="159"/>
      <c r="J666" s="159"/>
      <c r="K666" s="159"/>
      <c r="L666" s="159"/>
      <c r="M666" s="159"/>
      <c r="N666" s="159"/>
      <c r="O666" s="159"/>
      <c r="P666" s="159"/>
      <c r="Q666" s="159"/>
      <c r="R666" s="159"/>
      <c r="S666" s="159"/>
      <c r="T666" s="159"/>
      <c r="U666" s="159"/>
      <c r="V666" s="159"/>
      <c r="W666" s="159"/>
      <c r="X666" s="159"/>
      <c r="Y666" s="159"/>
      <c r="Z666" s="159"/>
    </row>
    <row r="667" spans="1:26" ht="35.25" customHeight="1" x14ac:dyDescent="0.2">
      <c r="A667" s="177"/>
      <c r="B667" s="159"/>
      <c r="C667" s="159"/>
      <c r="D667" s="159"/>
      <c r="E667" s="159"/>
      <c r="F667" s="159"/>
      <c r="G667" s="159"/>
      <c r="H667" s="159"/>
      <c r="I667" s="159"/>
      <c r="J667" s="159"/>
      <c r="K667" s="159"/>
      <c r="L667" s="159"/>
      <c r="M667" s="159"/>
      <c r="N667" s="159"/>
      <c r="O667" s="159"/>
      <c r="P667" s="159"/>
      <c r="Q667" s="159"/>
      <c r="R667" s="159"/>
      <c r="S667" s="159"/>
      <c r="T667" s="159"/>
      <c r="U667" s="159"/>
      <c r="V667" s="159"/>
      <c r="W667" s="159"/>
      <c r="X667" s="159"/>
      <c r="Y667" s="159"/>
      <c r="Z667" s="159"/>
    </row>
    <row r="668" spans="1:26" ht="35.25" customHeight="1" x14ac:dyDescent="0.2">
      <c r="A668" s="177"/>
      <c r="B668" s="159"/>
      <c r="C668" s="159"/>
      <c r="D668" s="159"/>
      <c r="E668" s="159"/>
      <c r="F668" s="159"/>
      <c r="G668" s="159"/>
      <c r="H668" s="159"/>
      <c r="I668" s="159"/>
      <c r="J668" s="159"/>
      <c r="K668" s="159"/>
      <c r="L668" s="159"/>
      <c r="M668" s="159"/>
      <c r="N668" s="159"/>
      <c r="O668" s="159"/>
      <c r="P668" s="159"/>
      <c r="Q668" s="159"/>
      <c r="R668" s="159"/>
      <c r="S668" s="159"/>
      <c r="T668" s="159"/>
      <c r="U668" s="159"/>
      <c r="V668" s="159"/>
      <c r="W668" s="159"/>
      <c r="X668" s="159"/>
      <c r="Y668" s="159"/>
      <c r="Z668" s="159"/>
    </row>
    <row r="669" spans="1:26" ht="35.25" customHeight="1" x14ac:dyDescent="0.2">
      <c r="A669" s="177"/>
      <c r="B669" s="159"/>
      <c r="C669" s="159"/>
      <c r="D669" s="159"/>
      <c r="E669" s="159"/>
      <c r="F669" s="159"/>
      <c r="G669" s="159"/>
      <c r="H669" s="159"/>
      <c r="I669" s="159"/>
      <c r="J669" s="159"/>
      <c r="K669" s="159"/>
      <c r="L669" s="159"/>
      <c r="M669" s="159"/>
      <c r="N669" s="159"/>
      <c r="O669" s="159"/>
      <c r="P669" s="159"/>
      <c r="Q669" s="159"/>
      <c r="R669" s="159"/>
      <c r="S669" s="159"/>
      <c r="T669" s="159"/>
      <c r="U669" s="159"/>
      <c r="V669" s="159"/>
      <c r="W669" s="159"/>
      <c r="X669" s="159"/>
      <c r="Y669" s="159"/>
      <c r="Z669" s="159"/>
    </row>
    <row r="670" spans="1:26" ht="35.25" customHeight="1" x14ac:dyDescent="0.2">
      <c r="A670" s="177"/>
      <c r="B670" s="159"/>
      <c r="C670" s="159"/>
      <c r="D670" s="159"/>
      <c r="E670" s="159"/>
      <c r="F670" s="159"/>
      <c r="G670" s="159"/>
      <c r="H670" s="159"/>
      <c r="I670" s="159"/>
      <c r="J670" s="159"/>
      <c r="K670" s="159"/>
      <c r="L670" s="159"/>
      <c r="M670" s="159"/>
      <c r="N670" s="159"/>
      <c r="O670" s="159"/>
      <c r="P670" s="159"/>
      <c r="Q670" s="159"/>
      <c r="R670" s="159"/>
      <c r="S670" s="159"/>
      <c r="T670" s="159"/>
      <c r="U670" s="159"/>
      <c r="V670" s="159"/>
      <c r="W670" s="159"/>
      <c r="X670" s="159"/>
      <c r="Y670" s="159"/>
      <c r="Z670" s="159"/>
    </row>
    <row r="671" spans="1:26" ht="35.25" customHeight="1" x14ac:dyDescent="0.2">
      <c r="A671" s="177"/>
      <c r="B671" s="159"/>
      <c r="C671" s="159"/>
      <c r="D671" s="159"/>
      <c r="E671" s="159"/>
      <c r="F671" s="159"/>
      <c r="G671" s="159"/>
      <c r="H671" s="159"/>
      <c r="I671" s="159"/>
      <c r="J671" s="159"/>
      <c r="K671" s="159"/>
      <c r="L671" s="159"/>
      <c r="M671" s="159"/>
      <c r="N671" s="159"/>
      <c r="O671" s="159"/>
      <c r="P671" s="159"/>
      <c r="Q671" s="159"/>
      <c r="R671" s="159"/>
      <c r="S671" s="159"/>
      <c r="T671" s="159"/>
      <c r="U671" s="159"/>
      <c r="V671" s="159"/>
      <c r="W671" s="159"/>
      <c r="X671" s="159"/>
      <c r="Y671" s="159"/>
      <c r="Z671" s="159"/>
    </row>
    <row r="672" spans="1:26" ht="35.25" customHeight="1" x14ac:dyDescent="0.2">
      <c r="A672" s="177"/>
      <c r="B672" s="159"/>
      <c r="C672" s="159"/>
      <c r="D672" s="159"/>
      <c r="E672" s="159"/>
      <c r="F672" s="159"/>
      <c r="G672" s="159"/>
      <c r="H672" s="159"/>
      <c r="I672" s="159"/>
      <c r="J672" s="159"/>
      <c r="K672" s="159"/>
      <c r="L672" s="159"/>
      <c r="M672" s="159"/>
      <c r="N672" s="159"/>
      <c r="O672" s="159"/>
      <c r="P672" s="159"/>
      <c r="Q672" s="159"/>
      <c r="R672" s="159"/>
      <c r="S672" s="159"/>
      <c r="T672" s="159"/>
      <c r="U672" s="159"/>
      <c r="V672" s="159"/>
      <c r="W672" s="159"/>
      <c r="X672" s="159"/>
      <c r="Y672" s="159"/>
      <c r="Z672" s="159"/>
    </row>
    <row r="673" spans="1:26" ht="35.25" customHeight="1" x14ac:dyDescent="0.2">
      <c r="A673" s="177"/>
      <c r="B673" s="159"/>
      <c r="C673" s="159"/>
      <c r="D673" s="159"/>
      <c r="E673" s="159"/>
      <c r="F673" s="159"/>
      <c r="G673" s="159"/>
      <c r="H673" s="159"/>
      <c r="I673" s="159"/>
      <c r="J673" s="159"/>
      <c r="K673" s="159"/>
      <c r="L673" s="159"/>
      <c r="M673" s="159"/>
      <c r="N673" s="159"/>
      <c r="O673" s="159"/>
      <c r="P673" s="159"/>
      <c r="Q673" s="159"/>
      <c r="R673" s="159"/>
      <c r="S673" s="159"/>
      <c r="T673" s="159"/>
      <c r="U673" s="159"/>
      <c r="V673" s="159"/>
      <c r="W673" s="159"/>
      <c r="X673" s="159"/>
      <c r="Y673" s="159"/>
      <c r="Z673" s="159"/>
    </row>
    <row r="674" spans="1:26" ht="35.25" customHeight="1" x14ac:dyDescent="0.2">
      <c r="A674" s="177"/>
      <c r="B674" s="159"/>
      <c r="C674" s="159"/>
      <c r="D674" s="159"/>
      <c r="E674" s="159"/>
      <c r="F674" s="159"/>
      <c r="G674" s="159"/>
      <c r="H674" s="159"/>
      <c r="I674" s="159"/>
      <c r="J674" s="159"/>
      <c r="K674" s="159"/>
      <c r="L674" s="159"/>
      <c r="M674" s="159"/>
      <c r="N674" s="159"/>
      <c r="O674" s="159"/>
      <c r="P674" s="159"/>
      <c r="Q674" s="159"/>
      <c r="R674" s="159"/>
      <c r="S674" s="159"/>
      <c r="T674" s="159"/>
      <c r="U674" s="159"/>
      <c r="V674" s="159"/>
      <c r="W674" s="159"/>
      <c r="X674" s="159"/>
      <c r="Y674" s="159"/>
      <c r="Z674" s="159"/>
    </row>
    <row r="675" spans="1:26" ht="35.25" customHeight="1" x14ac:dyDescent="0.2">
      <c r="A675" s="177"/>
      <c r="B675" s="159"/>
      <c r="C675" s="159"/>
      <c r="D675" s="159"/>
      <c r="E675" s="159"/>
      <c r="F675" s="159"/>
      <c r="G675" s="159"/>
      <c r="H675" s="159"/>
      <c r="I675" s="159"/>
      <c r="J675" s="159"/>
      <c r="K675" s="159"/>
      <c r="L675" s="159"/>
      <c r="M675" s="159"/>
      <c r="N675" s="159"/>
      <c r="O675" s="159"/>
      <c r="P675" s="159"/>
      <c r="Q675" s="159"/>
      <c r="R675" s="159"/>
      <c r="S675" s="159"/>
      <c r="T675" s="159"/>
      <c r="U675" s="159"/>
      <c r="V675" s="159"/>
      <c r="W675" s="159"/>
      <c r="X675" s="159"/>
      <c r="Y675" s="159"/>
      <c r="Z675" s="159"/>
    </row>
    <row r="676" spans="1:26" ht="35.25" customHeight="1" x14ac:dyDescent="0.2">
      <c r="A676" s="177"/>
      <c r="B676" s="159"/>
      <c r="C676" s="159"/>
      <c r="D676" s="159"/>
      <c r="E676" s="159"/>
      <c r="F676" s="159"/>
      <c r="G676" s="159"/>
      <c r="H676" s="159"/>
      <c r="I676" s="159"/>
      <c r="J676" s="159"/>
      <c r="K676" s="159"/>
      <c r="L676" s="159"/>
      <c r="M676" s="159"/>
      <c r="N676" s="159"/>
      <c r="O676" s="159"/>
      <c r="P676" s="159"/>
      <c r="Q676" s="159"/>
      <c r="R676" s="159"/>
      <c r="S676" s="159"/>
      <c r="T676" s="159"/>
      <c r="U676" s="159"/>
      <c r="V676" s="159"/>
      <c r="W676" s="159"/>
      <c r="X676" s="159"/>
      <c r="Y676" s="159"/>
      <c r="Z676" s="159"/>
    </row>
    <row r="677" spans="1:26" ht="35.25" customHeight="1" x14ac:dyDescent="0.2">
      <c r="A677" s="177"/>
      <c r="B677" s="159"/>
      <c r="C677" s="159"/>
      <c r="D677" s="159"/>
      <c r="E677" s="159"/>
      <c r="F677" s="159"/>
      <c r="G677" s="159"/>
      <c r="H677" s="159"/>
      <c r="I677" s="159"/>
      <c r="J677" s="159"/>
      <c r="K677" s="159"/>
      <c r="L677" s="159"/>
      <c r="M677" s="159"/>
      <c r="N677" s="159"/>
      <c r="O677" s="159"/>
      <c r="P677" s="159"/>
      <c r="Q677" s="159"/>
      <c r="R677" s="159"/>
      <c r="S677" s="159"/>
      <c r="T677" s="159"/>
      <c r="U677" s="159"/>
      <c r="V677" s="159"/>
      <c r="W677" s="159"/>
      <c r="X677" s="159"/>
      <c r="Y677" s="159"/>
      <c r="Z677" s="159"/>
    </row>
    <row r="678" spans="1:26" ht="35.25" customHeight="1" x14ac:dyDescent="0.2">
      <c r="A678" s="177"/>
      <c r="B678" s="159"/>
      <c r="C678" s="159"/>
      <c r="D678" s="159"/>
      <c r="E678" s="159"/>
      <c r="F678" s="159"/>
      <c r="G678" s="159"/>
      <c r="H678" s="159"/>
      <c r="I678" s="159"/>
      <c r="J678" s="159"/>
      <c r="K678" s="159"/>
      <c r="L678" s="159"/>
      <c r="M678" s="159"/>
      <c r="N678" s="159"/>
      <c r="O678" s="159"/>
      <c r="P678" s="159"/>
      <c r="Q678" s="159"/>
      <c r="R678" s="159"/>
      <c r="S678" s="159"/>
      <c r="T678" s="159"/>
      <c r="U678" s="159"/>
      <c r="V678" s="159"/>
      <c r="W678" s="159"/>
      <c r="X678" s="159"/>
      <c r="Y678" s="159"/>
      <c r="Z678" s="159"/>
    </row>
    <row r="679" spans="1:26" ht="35.25" customHeight="1" x14ac:dyDescent="0.2">
      <c r="A679" s="177"/>
      <c r="B679" s="159"/>
      <c r="C679" s="159"/>
      <c r="D679" s="159"/>
      <c r="E679" s="159"/>
      <c r="F679" s="159"/>
      <c r="G679" s="159"/>
      <c r="H679" s="159"/>
      <c r="I679" s="159"/>
      <c r="J679" s="159"/>
      <c r="K679" s="159"/>
      <c r="L679" s="159"/>
      <c r="M679" s="159"/>
      <c r="N679" s="159"/>
      <c r="O679" s="159"/>
      <c r="P679" s="159"/>
      <c r="Q679" s="159"/>
      <c r="R679" s="159"/>
      <c r="S679" s="159"/>
      <c r="T679" s="159"/>
      <c r="U679" s="159"/>
      <c r="V679" s="159"/>
      <c r="W679" s="159"/>
      <c r="X679" s="159"/>
      <c r="Y679" s="159"/>
      <c r="Z679" s="159"/>
    </row>
    <row r="680" spans="1:26" ht="35.25" customHeight="1" x14ac:dyDescent="0.2">
      <c r="A680" s="177"/>
      <c r="B680" s="159"/>
      <c r="C680" s="159"/>
      <c r="D680" s="159"/>
      <c r="E680" s="159"/>
      <c r="F680" s="159"/>
      <c r="G680" s="159"/>
      <c r="H680" s="159"/>
      <c r="I680" s="159"/>
      <c r="J680" s="159"/>
      <c r="K680" s="159"/>
      <c r="L680" s="159"/>
      <c r="M680" s="159"/>
      <c r="N680" s="159"/>
      <c r="O680" s="159"/>
      <c r="P680" s="159"/>
      <c r="Q680" s="159"/>
      <c r="R680" s="159"/>
      <c r="S680" s="159"/>
      <c r="T680" s="159"/>
      <c r="U680" s="159"/>
      <c r="V680" s="159"/>
      <c r="W680" s="159"/>
      <c r="X680" s="159"/>
      <c r="Y680" s="159"/>
      <c r="Z680" s="159"/>
    </row>
    <row r="681" spans="1:26" ht="35.25" customHeight="1" x14ac:dyDescent="0.2">
      <c r="A681" s="177"/>
      <c r="B681" s="159"/>
      <c r="C681" s="159"/>
      <c r="D681" s="159"/>
      <c r="E681" s="159"/>
      <c r="F681" s="159"/>
      <c r="G681" s="159"/>
      <c r="H681" s="159"/>
      <c r="I681" s="159"/>
      <c r="J681" s="159"/>
      <c r="K681" s="159"/>
      <c r="L681" s="159"/>
      <c r="M681" s="159"/>
      <c r="N681" s="159"/>
      <c r="O681" s="159"/>
      <c r="P681" s="159"/>
      <c r="Q681" s="159"/>
      <c r="R681" s="159"/>
      <c r="S681" s="159"/>
      <c r="T681" s="159"/>
      <c r="U681" s="159"/>
      <c r="V681" s="159"/>
      <c r="W681" s="159"/>
      <c r="X681" s="159"/>
      <c r="Y681" s="159"/>
      <c r="Z681" s="159"/>
    </row>
    <row r="682" spans="1:26" ht="35.25" customHeight="1" x14ac:dyDescent="0.2">
      <c r="A682" s="177"/>
      <c r="B682" s="159"/>
      <c r="C682" s="159"/>
      <c r="D682" s="159"/>
      <c r="E682" s="159"/>
      <c r="F682" s="159"/>
      <c r="G682" s="159"/>
      <c r="H682" s="159"/>
      <c r="I682" s="159"/>
      <c r="J682" s="159"/>
      <c r="K682" s="159"/>
      <c r="L682" s="159"/>
      <c r="M682" s="159"/>
      <c r="N682" s="159"/>
      <c r="O682" s="159"/>
      <c r="P682" s="159"/>
      <c r="Q682" s="159"/>
      <c r="R682" s="159"/>
      <c r="S682" s="159"/>
      <c r="T682" s="159"/>
      <c r="U682" s="159"/>
      <c r="V682" s="159"/>
      <c r="W682" s="159"/>
      <c r="X682" s="159"/>
      <c r="Y682" s="159"/>
      <c r="Z682" s="159"/>
    </row>
    <row r="683" spans="1:26" ht="35.25" customHeight="1" x14ac:dyDescent="0.2">
      <c r="A683" s="177"/>
      <c r="B683" s="159"/>
      <c r="C683" s="159"/>
      <c r="D683" s="159"/>
      <c r="E683" s="159"/>
      <c r="F683" s="159"/>
      <c r="G683" s="159"/>
      <c r="H683" s="159"/>
      <c r="I683" s="159"/>
      <c r="J683" s="159"/>
      <c r="K683" s="159"/>
      <c r="L683" s="159"/>
      <c r="M683" s="159"/>
      <c r="N683" s="159"/>
      <c r="O683" s="159"/>
      <c r="P683" s="159"/>
      <c r="Q683" s="159"/>
      <c r="R683" s="159"/>
      <c r="S683" s="159"/>
      <c r="T683" s="159"/>
      <c r="U683" s="159"/>
      <c r="V683" s="159"/>
      <c r="W683" s="159"/>
      <c r="X683" s="159"/>
      <c r="Y683" s="159"/>
      <c r="Z683" s="159"/>
    </row>
    <row r="684" spans="1:26" ht="35.25" customHeight="1" x14ac:dyDescent="0.2">
      <c r="A684" s="177"/>
      <c r="B684" s="159"/>
      <c r="C684" s="159"/>
      <c r="D684" s="159"/>
      <c r="E684" s="159"/>
      <c r="F684" s="159"/>
      <c r="G684" s="159"/>
      <c r="H684" s="159"/>
      <c r="I684" s="159"/>
      <c r="J684" s="159"/>
      <c r="K684" s="159"/>
      <c r="L684" s="159"/>
      <c r="M684" s="159"/>
      <c r="N684" s="159"/>
      <c r="O684" s="159"/>
      <c r="P684" s="159"/>
      <c r="Q684" s="159"/>
      <c r="R684" s="159"/>
      <c r="S684" s="159"/>
      <c r="T684" s="159"/>
      <c r="U684" s="159"/>
      <c r="V684" s="159"/>
      <c r="W684" s="159"/>
      <c r="X684" s="159"/>
      <c r="Y684" s="159"/>
      <c r="Z684" s="159"/>
    </row>
    <row r="685" spans="1:26" ht="35.25" customHeight="1" x14ac:dyDescent="0.2">
      <c r="A685" s="177"/>
      <c r="B685" s="159"/>
      <c r="C685" s="159"/>
      <c r="D685" s="159"/>
      <c r="E685" s="159"/>
      <c r="F685" s="159"/>
      <c r="G685" s="159"/>
      <c r="H685" s="159"/>
      <c r="I685" s="159"/>
      <c r="J685" s="159"/>
      <c r="K685" s="159"/>
      <c r="L685" s="159"/>
      <c r="M685" s="159"/>
      <c r="N685" s="159"/>
      <c r="O685" s="159"/>
      <c r="P685" s="159"/>
      <c r="Q685" s="159"/>
      <c r="R685" s="159"/>
      <c r="S685" s="159"/>
      <c r="T685" s="159"/>
      <c r="U685" s="159"/>
      <c r="V685" s="159"/>
      <c r="W685" s="159"/>
      <c r="X685" s="159"/>
      <c r="Y685" s="159"/>
      <c r="Z685" s="159"/>
    </row>
    <row r="686" spans="1:26" ht="35.25" customHeight="1" x14ac:dyDescent="0.2">
      <c r="A686" s="177"/>
      <c r="B686" s="159"/>
      <c r="C686" s="159"/>
      <c r="D686" s="159"/>
      <c r="E686" s="159"/>
      <c r="F686" s="159"/>
      <c r="G686" s="159"/>
      <c r="H686" s="159"/>
      <c r="I686" s="159"/>
      <c r="J686" s="159"/>
      <c r="K686" s="159"/>
      <c r="L686" s="159"/>
      <c r="M686" s="159"/>
      <c r="N686" s="159"/>
      <c r="O686" s="159"/>
      <c r="P686" s="159"/>
      <c r="Q686" s="159"/>
      <c r="R686" s="159"/>
      <c r="S686" s="159"/>
      <c r="T686" s="159"/>
      <c r="U686" s="159"/>
      <c r="V686" s="159"/>
      <c r="W686" s="159"/>
      <c r="X686" s="159"/>
      <c r="Y686" s="159"/>
      <c r="Z686" s="159"/>
    </row>
    <row r="687" spans="1:26" ht="35.25" customHeight="1" x14ac:dyDescent="0.2">
      <c r="A687" s="177"/>
      <c r="B687" s="159"/>
      <c r="C687" s="159"/>
      <c r="D687" s="159"/>
      <c r="E687" s="159"/>
      <c r="F687" s="159"/>
      <c r="G687" s="159"/>
      <c r="H687" s="159"/>
      <c r="I687" s="159"/>
      <c r="J687" s="159"/>
      <c r="K687" s="159"/>
      <c r="L687" s="159"/>
      <c r="M687" s="159"/>
      <c r="N687" s="159"/>
      <c r="O687" s="159"/>
      <c r="P687" s="159"/>
      <c r="Q687" s="159"/>
      <c r="R687" s="159"/>
      <c r="S687" s="159"/>
      <c r="T687" s="159"/>
      <c r="U687" s="159"/>
      <c r="V687" s="159"/>
      <c r="W687" s="159"/>
      <c r="X687" s="159"/>
      <c r="Y687" s="159"/>
      <c r="Z687" s="159"/>
    </row>
    <row r="688" spans="1:26" ht="35.25" customHeight="1" x14ac:dyDescent="0.2">
      <c r="A688" s="177"/>
      <c r="B688" s="159"/>
      <c r="C688" s="159"/>
      <c r="D688" s="159"/>
      <c r="E688" s="159"/>
      <c r="F688" s="159"/>
      <c r="G688" s="159"/>
      <c r="H688" s="159"/>
      <c r="I688" s="159"/>
      <c r="J688" s="159"/>
      <c r="K688" s="159"/>
      <c r="L688" s="159"/>
      <c r="M688" s="159"/>
      <c r="N688" s="159"/>
      <c r="O688" s="159"/>
      <c r="P688" s="159"/>
      <c r="Q688" s="159"/>
      <c r="R688" s="159"/>
      <c r="S688" s="159"/>
      <c r="T688" s="159"/>
      <c r="U688" s="159"/>
      <c r="V688" s="159"/>
      <c r="W688" s="159"/>
      <c r="X688" s="159"/>
      <c r="Y688" s="159"/>
      <c r="Z688" s="159"/>
    </row>
    <row r="689" spans="1:26" ht="35.25" customHeight="1" x14ac:dyDescent="0.2">
      <c r="A689" s="177"/>
      <c r="B689" s="159"/>
      <c r="C689" s="159"/>
      <c r="D689" s="159"/>
      <c r="E689" s="159"/>
      <c r="F689" s="159"/>
      <c r="G689" s="159"/>
      <c r="H689" s="159"/>
      <c r="I689" s="159"/>
      <c r="J689" s="159"/>
      <c r="K689" s="159"/>
      <c r="L689" s="159"/>
      <c r="M689" s="159"/>
      <c r="N689" s="159"/>
      <c r="O689" s="159"/>
      <c r="P689" s="159"/>
      <c r="Q689" s="159"/>
      <c r="R689" s="159"/>
      <c r="S689" s="159"/>
      <c r="T689" s="159"/>
      <c r="U689" s="159"/>
      <c r="V689" s="159"/>
      <c r="W689" s="159"/>
      <c r="X689" s="159"/>
      <c r="Y689" s="159"/>
      <c r="Z689" s="159"/>
    </row>
    <row r="690" spans="1:26" ht="35.25" customHeight="1" x14ac:dyDescent="0.2">
      <c r="A690" s="177"/>
      <c r="B690" s="159"/>
      <c r="C690" s="159"/>
      <c r="D690" s="159"/>
      <c r="E690" s="159"/>
      <c r="F690" s="159"/>
      <c r="G690" s="159"/>
      <c r="H690" s="159"/>
      <c r="I690" s="159"/>
      <c r="J690" s="159"/>
      <c r="K690" s="159"/>
      <c r="L690" s="159"/>
      <c r="M690" s="159"/>
      <c r="N690" s="159"/>
      <c r="O690" s="159"/>
      <c r="P690" s="159"/>
      <c r="Q690" s="159"/>
      <c r="R690" s="159"/>
      <c r="S690" s="159"/>
      <c r="T690" s="159"/>
      <c r="U690" s="159"/>
      <c r="V690" s="159"/>
      <c r="W690" s="159"/>
      <c r="X690" s="159"/>
      <c r="Y690" s="159"/>
      <c r="Z690" s="159"/>
    </row>
    <row r="691" spans="1:26" ht="35.25" customHeight="1" x14ac:dyDescent="0.2">
      <c r="A691" s="177"/>
      <c r="B691" s="159"/>
      <c r="C691" s="159"/>
      <c r="D691" s="159"/>
      <c r="E691" s="159"/>
      <c r="F691" s="159"/>
      <c r="G691" s="159"/>
      <c r="H691" s="159"/>
      <c r="I691" s="159"/>
      <c r="J691" s="159"/>
      <c r="K691" s="159"/>
      <c r="L691" s="159"/>
      <c r="M691" s="159"/>
      <c r="N691" s="159"/>
      <c r="O691" s="159"/>
      <c r="P691" s="159"/>
      <c r="Q691" s="159"/>
      <c r="R691" s="159"/>
      <c r="S691" s="159"/>
      <c r="T691" s="159"/>
      <c r="U691" s="159"/>
      <c r="V691" s="159"/>
      <c r="W691" s="159"/>
      <c r="X691" s="159"/>
      <c r="Y691" s="159"/>
      <c r="Z691" s="159"/>
    </row>
    <row r="692" spans="1:26" ht="35.25" customHeight="1" x14ac:dyDescent="0.2">
      <c r="A692" s="177"/>
      <c r="B692" s="159"/>
      <c r="C692" s="159"/>
      <c r="D692" s="159"/>
      <c r="E692" s="159"/>
      <c r="F692" s="159"/>
      <c r="G692" s="159"/>
      <c r="H692" s="159"/>
      <c r="I692" s="159"/>
      <c r="J692" s="159"/>
      <c r="K692" s="159"/>
      <c r="L692" s="159"/>
      <c r="M692" s="159"/>
      <c r="N692" s="159"/>
      <c r="O692" s="159"/>
      <c r="P692" s="159"/>
      <c r="Q692" s="159"/>
      <c r="R692" s="159"/>
      <c r="S692" s="159"/>
      <c r="T692" s="159"/>
      <c r="U692" s="159"/>
      <c r="V692" s="159"/>
      <c r="W692" s="159"/>
      <c r="X692" s="159"/>
      <c r="Y692" s="159"/>
      <c r="Z692" s="159"/>
    </row>
    <row r="693" spans="1:26" ht="35.25" customHeight="1" x14ac:dyDescent="0.2">
      <c r="A693" s="177"/>
      <c r="B693" s="159"/>
      <c r="C693" s="159"/>
      <c r="D693" s="159"/>
      <c r="E693" s="159"/>
      <c r="F693" s="159"/>
      <c r="G693" s="159"/>
      <c r="H693" s="159"/>
      <c r="I693" s="159"/>
      <c r="J693" s="159"/>
      <c r="K693" s="159"/>
      <c r="L693" s="159"/>
      <c r="M693" s="159"/>
      <c r="N693" s="159"/>
      <c r="O693" s="159"/>
      <c r="P693" s="159"/>
      <c r="Q693" s="159"/>
      <c r="R693" s="159"/>
      <c r="S693" s="159"/>
      <c r="T693" s="159"/>
      <c r="U693" s="159"/>
      <c r="V693" s="159"/>
      <c r="W693" s="159"/>
      <c r="X693" s="159"/>
      <c r="Y693" s="159"/>
      <c r="Z693" s="159"/>
    </row>
    <row r="694" spans="1:26" ht="35.25" customHeight="1" x14ac:dyDescent="0.2">
      <c r="A694" s="177"/>
      <c r="B694" s="159"/>
      <c r="C694" s="159"/>
      <c r="D694" s="159"/>
      <c r="E694" s="159"/>
      <c r="F694" s="159"/>
      <c r="G694" s="159"/>
      <c r="H694" s="159"/>
      <c r="I694" s="159"/>
      <c r="J694" s="159"/>
      <c r="K694" s="159"/>
      <c r="L694" s="159"/>
      <c r="M694" s="159"/>
      <c r="N694" s="159"/>
      <c r="O694" s="159"/>
      <c r="P694" s="159"/>
      <c r="Q694" s="159"/>
      <c r="R694" s="159"/>
      <c r="S694" s="159"/>
      <c r="T694" s="159"/>
      <c r="U694" s="159"/>
      <c r="V694" s="159"/>
      <c r="W694" s="159"/>
      <c r="X694" s="159"/>
      <c r="Y694" s="159"/>
      <c r="Z694" s="159"/>
    </row>
    <row r="695" spans="1:26" ht="35.25" customHeight="1" x14ac:dyDescent="0.2">
      <c r="A695" s="177"/>
      <c r="B695" s="159"/>
      <c r="C695" s="159"/>
      <c r="D695" s="159"/>
      <c r="E695" s="159"/>
      <c r="F695" s="159"/>
      <c r="G695" s="159"/>
      <c r="H695" s="159"/>
      <c r="I695" s="159"/>
      <c r="J695" s="159"/>
      <c r="K695" s="159"/>
      <c r="L695" s="159"/>
      <c r="M695" s="159"/>
      <c r="N695" s="159"/>
      <c r="O695" s="159"/>
      <c r="P695" s="159"/>
      <c r="Q695" s="159"/>
      <c r="R695" s="159"/>
      <c r="S695" s="159"/>
      <c r="T695" s="159"/>
      <c r="U695" s="159"/>
      <c r="V695" s="159"/>
      <c r="W695" s="159"/>
      <c r="X695" s="159"/>
      <c r="Y695" s="159"/>
      <c r="Z695" s="159"/>
    </row>
    <row r="696" spans="1:26" ht="35.25" customHeight="1" x14ac:dyDescent="0.2">
      <c r="A696" s="177"/>
      <c r="B696" s="159"/>
      <c r="C696" s="159"/>
      <c r="D696" s="159"/>
      <c r="E696" s="159"/>
      <c r="F696" s="159"/>
      <c r="G696" s="159"/>
      <c r="H696" s="159"/>
      <c r="I696" s="159"/>
      <c r="J696" s="159"/>
      <c r="K696" s="159"/>
      <c r="L696" s="159"/>
      <c r="M696" s="159"/>
      <c r="N696" s="159"/>
      <c r="O696" s="159"/>
      <c r="P696" s="159"/>
      <c r="Q696" s="159"/>
      <c r="R696" s="159"/>
      <c r="S696" s="159"/>
      <c r="T696" s="159"/>
      <c r="U696" s="159"/>
      <c r="V696" s="159"/>
      <c r="W696" s="159"/>
      <c r="X696" s="159"/>
      <c r="Y696" s="159"/>
      <c r="Z696" s="159"/>
    </row>
    <row r="697" spans="1:26" ht="35.25" customHeight="1" x14ac:dyDescent="0.2">
      <c r="A697" s="177"/>
      <c r="B697" s="159"/>
      <c r="C697" s="159"/>
      <c r="D697" s="159"/>
      <c r="E697" s="159"/>
      <c r="F697" s="159"/>
      <c r="G697" s="159"/>
      <c r="H697" s="159"/>
      <c r="I697" s="159"/>
      <c r="J697" s="159"/>
      <c r="K697" s="159"/>
      <c r="L697" s="159"/>
      <c r="M697" s="159"/>
      <c r="N697" s="159"/>
      <c r="O697" s="159"/>
      <c r="P697" s="159"/>
      <c r="Q697" s="159"/>
      <c r="R697" s="159"/>
      <c r="S697" s="159"/>
      <c r="T697" s="159"/>
      <c r="U697" s="159"/>
      <c r="V697" s="159"/>
      <c r="W697" s="159"/>
      <c r="X697" s="159"/>
      <c r="Y697" s="159"/>
      <c r="Z697" s="159"/>
    </row>
    <row r="698" spans="1:26" ht="35.25" customHeight="1" x14ac:dyDescent="0.2">
      <c r="A698" s="177"/>
      <c r="B698" s="159"/>
      <c r="C698" s="159"/>
      <c r="D698" s="159"/>
      <c r="E698" s="159"/>
      <c r="F698" s="159"/>
      <c r="G698" s="159"/>
      <c r="H698" s="159"/>
      <c r="I698" s="159"/>
      <c r="J698" s="159"/>
      <c r="K698" s="159"/>
      <c r="L698" s="159"/>
      <c r="M698" s="159"/>
      <c r="N698" s="159"/>
      <c r="O698" s="159"/>
      <c r="P698" s="159"/>
      <c r="Q698" s="159"/>
      <c r="R698" s="159"/>
      <c r="S698" s="159"/>
      <c r="T698" s="159"/>
      <c r="U698" s="159"/>
      <c r="V698" s="159"/>
      <c r="W698" s="159"/>
      <c r="X698" s="159"/>
      <c r="Y698" s="159"/>
      <c r="Z698" s="159"/>
    </row>
    <row r="699" spans="1:26" ht="35.25" customHeight="1" x14ac:dyDescent="0.2">
      <c r="A699" s="177"/>
      <c r="B699" s="159"/>
      <c r="C699" s="159"/>
      <c r="D699" s="159"/>
      <c r="E699" s="159"/>
      <c r="F699" s="159"/>
      <c r="G699" s="159"/>
      <c r="H699" s="159"/>
      <c r="I699" s="159"/>
      <c r="J699" s="159"/>
      <c r="K699" s="159"/>
      <c r="L699" s="159"/>
      <c r="M699" s="159"/>
      <c r="N699" s="159"/>
      <c r="O699" s="159"/>
      <c r="P699" s="159"/>
      <c r="Q699" s="159"/>
      <c r="R699" s="159"/>
      <c r="S699" s="159"/>
      <c r="T699" s="159"/>
      <c r="U699" s="159"/>
      <c r="V699" s="159"/>
      <c r="W699" s="159"/>
      <c r="X699" s="159"/>
      <c r="Y699" s="159"/>
      <c r="Z699" s="159"/>
    </row>
    <row r="700" spans="1:26" ht="35.25" customHeight="1" x14ac:dyDescent="0.2">
      <c r="A700" s="177"/>
      <c r="B700" s="159"/>
      <c r="C700" s="159"/>
      <c r="D700" s="159"/>
      <c r="E700" s="159"/>
      <c r="F700" s="159"/>
      <c r="G700" s="159"/>
      <c r="H700" s="159"/>
      <c r="I700" s="159"/>
      <c r="J700" s="159"/>
      <c r="K700" s="159"/>
      <c r="L700" s="159"/>
      <c r="M700" s="159"/>
      <c r="N700" s="159"/>
      <c r="O700" s="159"/>
      <c r="P700" s="159"/>
      <c r="Q700" s="159"/>
      <c r="R700" s="159"/>
      <c r="S700" s="159"/>
      <c r="T700" s="159"/>
      <c r="U700" s="159"/>
      <c r="V700" s="159"/>
      <c r="W700" s="159"/>
      <c r="X700" s="159"/>
      <c r="Y700" s="159"/>
      <c r="Z700" s="159"/>
    </row>
    <row r="701" spans="1:26" ht="35.25" customHeight="1" x14ac:dyDescent="0.2">
      <c r="A701" s="177"/>
      <c r="B701" s="159"/>
      <c r="C701" s="159"/>
      <c r="D701" s="159"/>
      <c r="E701" s="159"/>
      <c r="F701" s="159"/>
      <c r="G701" s="159"/>
      <c r="H701" s="159"/>
      <c r="I701" s="159"/>
      <c r="J701" s="159"/>
      <c r="K701" s="159"/>
      <c r="L701" s="159"/>
      <c r="M701" s="159"/>
      <c r="N701" s="159"/>
      <c r="O701" s="159"/>
      <c r="P701" s="159"/>
      <c r="Q701" s="159"/>
      <c r="R701" s="159"/>
      <c r="S701" s="159"/>
      <c r="T701" s="159"/>
      <c r="U701" s="159"/>
      <c r="V701" s="159"/>
      <c r="W701" s="159"/>
      <c r="X701" s="159"/>
      <c r="Y701" s="159"/>
      <c r="Z701" s="159"/>
    </row>
    <row r="702" spans="1:26" ht="35.25" customHeight="1" x14ac:dyDescent="0.2">
      <c r="A702" s="177"/>
      <c r="B702" s="159"/>
      <c r="C702" s="159"/>
      <c r="D702" s="159"/>
      <c r="E702" s="159"/>
      <c r="F702" s="159"/>
      <c r="G702" s="159"/>
      <c r="H702" s="159"/>
      <c r="I702" s="159"/>
      <c r="J702" s="159"/>
      <c r="K702" s="159"/>
      <c r="L702" s="159"/>
      <c r="M702" s="159"/>
      <c r="N702" s="159"/>
      <c r="O702" s="159"/>
      <c r="P702" s="159"/>
      <c r="Q702" s="159"/>
      <c r="R702" s="159"/>
      <c r="S702" s="159"/>
      <c r="T702" s="159"/>
      <c r="U702" s="159"/>
      <c r="V702" s="159"/>
      <c r="W702" s="159"/>
      <c r="X702" s="159"/>
      <c r="Y702" s="159"/>
      <c r="Z702" s="159"/>
    </row>
    <row r="703" spans="1:26" ht="35.25" customHeight="1" x14ac:dyDescent="0.2">
      <c r="A703" s="177"/>
      <c r="B703" s="159"/>
      <c r="C703" s="159"/>
      <c r="D703" s="159"/>
      <c r="E703" s="159"/>
      <c r="F703" s="159"/>
      <c r="G703" s="159"/>
      <c r="H703" s="159"/>
      <c r="I703" s="159"/>
      <c r="J703" s="159"/>
      <c r="K703" s="159"/>
      <c r="L703" s="159"/>
      <c r="M703" s="159"/>
      <c r="N703" s="159"/>
      <c r="O703" s="159"/>
      <c r="P703" s="159"/>
      <c r="Q703" s="159"/>
      <c r="R703" s="159"/>
      <c r="S703" s="159"/>
      <c r="T703" s="159"/>
      <c r="U703" s="159"/>
      <c r="V703" s="159"/>
      <c r="W703" s="159"/>
      <c r="X703" s="159"/>
      <c r="Y703" s="159"/>
      <c r="Z703" s="159"/>
    </row>
    <row r="704" spans="1:26" ht="35.25" customHeight="1" x14ac:dyDescent="0.2">
      <c r="A704" s="177"/>
      <c r="B704" s="159"/>
      <c r="C704" s="159"/>
      <c r="D704" s="159"/>
      <c r="E704" s="159"/>
      <c r="F704" s="159"/>
      <c r="G704" s="159"/>
      <c r="H704" s="159"/>
      <c r="I704" s="159"/>
      <c r="J704" s="159"/>
      <c r="K704" s="159"/>
      <c r="L704" s="159"/>
      <c r="M704" s="159"/>
      <c r="N704" s="159"/>
      <c r="O704" s="159"/>
      <c r="P704" s="159"/>
      <c r="Q704" s="159"/>
      <c r="R704" s="159"/>
      <c r="S704" s="159"/>
      <c r="T704" s="159"/>
      <c r="U704" s="159"/>
      <c r="V704" s="159"/>
      <c r="W704" s="159"/>
      <c r="X704" s="159"/>
      <c r="Y704" s="159"/>
      <c r="Z704" s="159"/>
    </row>
    <row r="705" spans="1:26" ht="35.25" customHeight="1" x14ac:dyDescent="0.2">
      <c r="A705" s="177"/>
      <c r="B705" s="159"/>
      <c r="C705" s="159"/>
      <c r="D705" s="159"/>
      <c r="E705" s="159"/>
      <c r="F705" s="159"/>
      <c r="G705" s="159"/>
      <c r="H705" s="159"/>
      <c r="I705" s="159"/>
      <c r="J705" s="159"/>
      <c r="K705" s="159"/>
      <c r="L705" s="159"/>
      <c r="M705" s="159"/>
      <c r="N705" s="159"/>
      <c r="O705" s="159"/>
      <c r="P705" s="159"/>
      <c r="Q705" s="159"/>
      <c r="R705" s="159"/>
      <c r="S705" s="159"/>
      <c r="T705" s="159"/>
      <c r="U705" s="159"/>
      <c r="V705" s="159"/>
      <c r="W705" s="159"/>
      <c r="X705" s="159"/>
      <c r="Y705" s="159"/>
      <c r="Z705" s="159"/>
    </row>
    <row r="706" spans="1:26" ht="35.25" customHeight="1" x14ac:dyDescent="0.2">
      <c r="A706" s="177"/>
      <c r="B706" s="159"/>
      <c r="C706" s="159"/>
      <c r="D706" s="159"/>
      <c r="E706" s="159"/>
      <c r="F706" s="159"/>
      <c r="G706" s="159"/>
      <c r="H706" s="159"/>
      <c r="I706" s="159"/>
      <c r="J706" s="159"/>
      <c r="K706" s="159"/>
      <c r="L706" s="159"/>
      <c r="M706" s="159"/>
      <c r="N706" s="159"/>
      <c r="O706" s="159"/>
      <c r="P706" s="159"/>
      <c r="Q706" s="159"/>
      <c r="R706" s="159"/>
      <c r="S706" s="159"/>
      <c r="T706" s="159"/>
      <c r="U706" s="159"/>
      <c r="V706" s="159"/>
      <c r="W706" s="159"/>
      <c r="X706" s="159"/>
      <c r="Y706" s="159"/>
      <c r="Z706" s="159"/>
    </row>
    <row r="707" spans="1:26" ht="35.25" customHeight="1" x14ac:dyDescent="0.2">
      <c r="A707" s="177"/>
      <c r="B707" s="159"/>
      <c r="C707" s="159"/>
      <c r="D707" s="159"/>
      <c r="E707" s="159"/>
      <c r="F707" s="159"/>
      <c r="G707" s="159"/>
      <c r="H707" s="159"/>
      <c r="I707" s="159"/>
      <c r="J707" s="159"/>
      <c r="K707" s="159"/>
      <c r="L707" s="159"/>
      <c r="M707" s="159"/>
      <c r="N707" s="159"/>
      <c r="O707" s="159"/>
      <c r="P707" s="159"/>
      <c r="Q707" s="159"/>
      <c r="R707" s="159"/>
      <c r="S707" s="159"/>
      <c r="T707" s="159"/>
      <c r="U707" s="159"/>
      <c r="V707" s="159"/>
      <c r="W707" s="159"/>
      <c r="X707" s="159"/>
      <c r="Y707" s="159"/>
      <c r="Z707" s="159"/>
    </row>
    <row r="708" spans="1:26" ht="35.25" customHeight="1" x14ac:dyDescent="0.2">
      <c r="A708" s="177"/>
      <c r="B708" s="159"/>
      <c r="C708" s="159"/>
      <c r="D708" s="159"/>
      <c r="E708" s="159"/>
      <c r="F708" s="159"/>
      <c r="G708" s="159"/>
      <c r="H708" s="159"/>
      <c r="I708" s="159"/>
      <c r="J708" s="159"/>
      <c r="K708" s="159"/>
      <c r="L708" s="159"/>
      <c r="M708" s="159"/>
      <c r="N708" s="159"/>
      <c r="O708" s="159"/>
      <c r="P708" s="159"/>
      <c r="Q708" s="159"/>
      <c r="R708" s="159"/>
      <c r="S708" s="159"/>
      <c r="T708" s="159"/>
      <c r="U708" s="159"/>
      <c r="V708" s="159"/>
      <c r="W708" s="159"/>
      <c r="X708" s="159"/>
      <c r="Y708" s="159"/>
      <c r="Z708" s="159"/>
    </row>
    <row r="709" spans="1:26" ht="35.25" customHeight="1" x14ac:dyDescent="0.2">
      <c r="A709" s="177"/>
      <c r="B709" s="159"/>
      <c r="C709" s="159"/>
      <c r="D709" s="159"/>
      <c r="E709" s="159"/>
      <c r="F709" s="159"/>
      <c r="G709" s="159"/>
      <c r="H709" s="159"/>
      <c r="I709" s="159"/>
      <c r="J709" s="159"/>
      <c r="K709" s="159"/>
      <c r="L709" s="159"/>
      <c r="M709" s="159"/>
      <c r="N709" s="159"/>
      <c r="O709" s="159"/>
      <c r="P709" s="159"/>
      <c r="Q709" s="159"/>
      <c r="R709" s="159"/>
      <c r="S709" s="159"/>
      <c r="T709" s="159"/>
      <c r="U709" s="159"/>
      <c r="V709" s="159"/>
      <c r="W709" s="159"/>
      <c r="X709" s="159"/>
      <c r="Y709" s="159"/>
      <c r="Z709" s="159"/>
    </row>
    <row r="710" spans="1:26" ht="35.25" customHeight="1" x14ac:dyDescent="0.2">
      <c r="A710" s="177"/>
      <c r="B710" s="159"/>
      <c r="C710" s="159"/>
      <c r="D710" s="159"/>
      <c r="E710" s="159"/>
      <c r="F710" s="159"/>
      <c r="G710" s="159"/>
      <c r="H710" s="159"/>
      <c r="I710" s="159"/>
      <c r="J710" s="159"/>
      <c r="K710" s="159"/>
      <c r="L710" s="159"/>
      <c r="M710" s="159"/>
      <c r="N710" s="159"/>
      <c r="O710" s="159"/>
      <c r="P710" s="159"/>
      <c r="Q710" s="159"/>
      <c r="R710" s="159"/>
      <c r="S710" s="159"/>
      <c r="T710" s="159"/>
      <c r="U710" s="159"/>
      <c r="V710" s="159"/>
      <c r="W710" s="159"/>
      <c r="X710" s="159"/>
      <c r="Y710" s="159"/>
      <c r="Z710" s="159"/>
    </row>
    <row r="711" spans="1:26" ht="35.25" customHeight="1" x14ac:dyDescent="0.2">
      <c r="A711" s="177"/>
      <c r="B711" s="159"/>
      <c r="C711" s="159"/>
      <c r="D711" s="159"/>
      <c r="E711" s="159"/>
      <c r="F711" s="159"/>
      <c r="G711" s="159"/>
      <c r="H711" s="159"/>
      <c r="I711" s="159"/>
      <c r="J711" s="159"/>
      <c r="K711" s="159"/>
      <c r="L711" s="159"/>
      <c r="M711" s="159"/>
      <c r="N711" s="159"/>
      <c r="O711" s="159"/>
      <c r="P711" s="159"/>
      <c r="Q711" s="159"/>
      <c r="R711" s="159"/>
      <c r="S711" s="159"/>
      <c r="T711" s="159"/>
      <c r="U711" s="159"/>
      <c r="V711" s="159"/>
      <c r="W711" s="159"/>
      <c r="X711" s="159"/>
      <c r="Y711" s="159"/>
      <c r="Z711" s="159"/>
    </row>
    <row r="712" spans="1:26" ht="35.25" customHeight="1" x14ac:dyDescent="0.2">
      <c r="A712" s="177"/>
      <c r="B712" s="159"/>
      <c r="C712" s="159"/>
      <c r="D712" s="159"/>
      <c r="E712" s="159"/>
      <c r="F712" s="159"/>
      <c r="G712" s="159"/>
      <c r="H712" s="159"/>
      <c r="I712" s="159"/>
      <c r="J712" s="159"/>
      <c r="K712" s="159"/>
      <c r="L712" s="159"/>
      <c r="M712" s="159"/>
      <c r="N712" s="159"/>
      <c r="O712" s="159"/>
      <c r="P712" s="159"/>
      <c r="Q712" s="159"/>
      <c r="R712" s="159"/>
      <c r="S712" s="159"/>
      <c r="T712" s="159"/>
      <c r="U712" s="159"/>
      <c r="V712" s="159"/>
      <c r="W712" s="159"/>
      <c r="X712" s="159"/>
      <c r="Y712" s="159"/>
      <c r="Z712" s="159"/>
    </row>
    <row r="713" spans="1:26" ht="35.25" customHeight="1" x14ac:dyDescent="0.2">
      <c r="A713" s="177"/>
      <c r="B713" s="159"/>
      <c r="C713" s="159"/>
      <c r="D713" s="159"/>
      <c r="E713" s="159"/>
      <c r="F713" s="159"/>
      <c r="G713" s="159"/>
      <c r="H713" s="159"/>
      <c r="I713" s="159"/>
      <c r="J713" s="159"/>
      <c r="K713" s="159"/>
      <c r="L713" s="159"/>
      <c r="M713" s="159"/>
      <c r="N713" s="159"/>
      <c r="O713" s="159"/>
      <c r="P713" s="159"/>
      <c r="Q713" s="159"/>
      <c r="R713" s="159"/>
      <c r="S713" s="159"/>
      <c r="T713" s="159"/>
      <c r="U713" s="159"/>
      <c r="V713" s="159"/>
      <c r="W713" s="159"/>
      <c r="X713" s="159"/>
      <c r="Y713" s="159"/>
      <c r="Z713" s="159"/>
    </row>
    <row r="714" spans="1:26" ht="35.25" customHeight="1" x14ac:dyDescent="0.2">
      <c r="A714" s="177"/>
      <c r="B714" s="159"/>
      <c r="C714" s="159"/>
      <c r="D714" s="159"/>
      <c r="E714" s="159"/>
      <c r="F714" s="159"/>
      <c r="G714" s="159"/>
      <c r="H714" s="159"/>
      <c r="I714" s="159"/>
      <c r="J714" s="159"/>
      <c r="K714" s="159"/>
      <c r="L714" s="159"/>
      <c r="M714" s="159"/>
      <c r="N714" s="159"/>
      <c r="O714" s="159"/>
      <c r="P714" s="159"/>
      <c r="Q714" s="159"/>
      <c r="R714" s="159"/>
      <c r="S714" s="159"/>
      <c r="T714" s="159"/>
      <c r="U714" s="159"/>
      <c r="V714" s="159"/>
      <c r="W714" s="159"/>
      <c r="X714" s="159"/>
      <c r="Y714" s="159"/>
      <c r="Z714" s="159"/>
    </row>
    <row r="715" spans="1:26" ht="35.25" customHeight="1" x14ac:dyDescent="0.2">
      <c r="A715" s="177"/>
      <c r="B715" s="159"/>
      <c r="C715" s="159"/>
      <c r="D715" s="159"/>
      <c r="E715" s="159"/>
      <c r="F715" s="159"/>
      <c r="G715" s="159"/>
      <c r="H715" s="159"/>
      <c r="I715" s="159"/>
      <c r="J715" s="159"/>
      <c r="K715" s="159"/>
      <c r="L715" s="159"/>
      <c r="M715" s="159"/>
      <c r="N715" s="159"/>
      <c r="O715" s="159"/>
      <c r="P715" s="159"/>
      <c r="Q715" s="159"/>
      <c r="R715" s="159"/>
      <c r="S715" s="159"/>
      <c r="T715" s="159"/>
      <c r="U715" s="159"/>
      <c r="V715" s="159"/>
      <c r="W715" s="159"/>
      <c r="X715" s="159"/>
      <c r="Y715" s="159"/>
      <c r="Z715" s="159"/>
    </row>
    <row r="716" spans="1:26" ht="35.25" customHeight="1" x14ac:dyDescent="0.2">
      <c r="A716" s="177"/>
      <c r="B716" s="159"/>
      <c r="C716" s="159"/>
      <c r="D716" s="159"/>
      <c r="E716" s="159"/>
      <c r="F716" s="159"/>
      <c r="G716" s="159"/>
      <c r="H716" s="159"/>
      <c r="I716" s="159"/>
      <c r="J716" s="159"/>
      <c r="K716" s="159"/>
      <c r="L716" s="159"/>
      <c r="M716" s="159"/>
      <c r="N716" s="159"/>
      <c r="O716" s="159"/>
      <c r="P716" s="159"/>
      <c r="Q716" s="159"/>
      <c r="R716" s="159"/>
      <c r="S716" s="159"/>
      <c r="T716" s="159"/>
      <c r="U716" s="159"/>
      <c r="V716" s="159"/>
      <c r="W716" s="159"/>
      <c r="X716" s="159"/>
      <c r="Y716" s="159"/>
      <c r="Z716" s="159"/>
    </row>
    <row r="717" spans="1:26" ht="35.25" customHeight="1" x14ac:dyDescent="0.2">
      <c r="A717" s="177"/>
      <c r="B717" s="159"/>
      <c r="C717" s="159"/>
      <c r="D717" s="159"/>
      <c r="E717" s="159"/>
      <c r="F717" s="159"/>
      <c r="G717" s="159"/>
      <c r="H717" s="159"/>
      <c r="I717" s="159"/>
      <c r="J717" s="159"/>
      <c r="K717" s="159"/>
      <c r="L717" s="159"/>
      <c r="M717" s="159"/>
      <c r="N717" s="159"/>
      <c r="O717" s="159"/>
      <c r="P717" s="159"/>
      <c r="Q717" s="159"/>
      <c r="R717" s="159"/>
      <c r="S717" s="159"/>
      <c r="T717" s="159"/>
      <c r="U717" s="159"/>
      <c r="V717" s="159"/>
      <c r="W717" s="159"/>
      <c r="X717" s="159"/>
      <c r="Y717" s="159"/>
      <c r="Z717" s="159"/>
    </row>
    <row r="718" spans="1:26" ht="35.25" customHeight="1" x14ac:dyDescent="0.2">
      <c r="A718" s="177"/>
      <c r="B718" s="159"/>
      <c r="C718" s="159"/>
      <c r="D718" s="159"/>
      <c r="E718" s="159"/>
      <c r="F718" s="159"/>
      <c r="G718" s="159"/>
      <c r="H718" s="159"/>
      <c r="I718" s="159"/>
      <c r="J718" s="159"/>
      <c r="K718" s="159"/>
      <c r="L718" s="159"/>
      <c r="M718" s="159"/>
      <c r="N718" s="159"/>
      <c r="O718" s="159"/>
      <c r="P718" s="159"/>
      <c r="Q718" s="159"/>
      <c r="R718" s="159"/>
      <c r="S718" s="159"/>
      <c r="T718" s="159"/>
      <c r="U718" s="159"/>
      <c r="V718" s="159"/>
      <c r="W718" s="159"/>
      <c r="X718" s="159"/>
      <c r="Y718" s="159"/>
      <c r="Z718" s="159"/>
    </row>
    <row r="719" spans="1:26" ht="35.25" customHeight="1" x14ac:dyDescent="0.2">
      <c r="A719" s="177"/>
      <c r="B719" s="159"/>
      <c r="C719" s="159"/>
      <c r="D719" s="159"/>
      <c r="E719" s="159"/>
      <c r="F719" s="159"/>
      <c r="G719" s="159"/>
      <c r="H719" s="159"/>
      <c r="I719" s="159"/>
      <c r="J719" s="159"/>
      <c r="K719" s="159"/>
      <c r="L719" s="159"/>
      <c r="M719" s="159"/>
      <c r="N719" s="159"/>
      <c r="O719" s="159"/>
      <c r="P719" s="159"/>
      <c r="Q719" s="159"/>
      <c r="R719" s="159"/>
      <c r="S719" s="159"/>
      <c r="T719" s="159"/>
      <c r="U719" s="159"/>
      <c r="V719" s="159"/>
      <c r="W719" s="159"/>
      <c r="X719" s="159"/>
      <c r="Y719" s="159"/>
      <c r="Z719" s="159"/>
    </row>
    <row r="720" spans="1:26" ht="35.25" customHeight="1" x14ac:dyDescent="0.2">
      <c r="A720" s="177"/>
      <c r="B720" s="159"/>
      <c r="C720" s="159"/>
      <c r="D720" s="159"/>
      <c r="E720" s="159"/>
      <c r="F720" s="159"/>
      <c r="G720" s="159"/>
      <c r="H720" s="159"/>
      <c r="I720" s="159"/>
      <c r="J720" s="159"/>
      <c r="K720" s="159"/>
      <c r="L720" s="159"/>
      <c r="M720" s="159"/>
      <c r="N720" s="159"/>
      <c r="O720" s="159"/>
      <c r="P720" s="159"/>
      <c r="Q720" s="159"/>
      <c r="R720" s="159"/>
      <c r="S720" s="159"/>
      <c r="T720" s="159"/>
      <c r="U720" s="159"/>
      <c r="V720" s="159"/>
      <c r="W720" s="159"/>
      <c r="X720" s="159"/>
      <c r="Y720" s="159"/>
      <c r="Z720" s="159"/>
    </row>
    <row r="721" spans="1:26" ht="35.25" customHeight="1" x14ac:dyDescent="0.2">
      <c r="A721" s="177"/>
      <c r="B721" s="159"/>
      <c r="C721" s="159"/>
      <c r="D721" s="159"/>
      <c r="E721" s="159"/>
      <c r="F721" s="159"/>
      <c r="G721" s="159"/>
      <c r="H721" s="159"/>
      <c r="I721" s="159"/>
      <c r="J721" s="159"/>
      <c r="K721" s="159"/>
      <c r="L721" s="159"/>
      <c r="M721" s="159"/>
      <c r="N721" s="159"/>
      <c r="O721" s="159"/>
      <c r="P721" s="159"/>
      <c r="Q721" s="159"/>
      <c r="R721" s="159"/>
      <c r="S721" s="159"/>
      <c r="T721" s="159"/>
      <c r="U721" s="159"/>
      <c r="V721" s="159"/>
      <c r="W721" s="159"/>
      <c r="X721" s="159"/>
      <c r="Y721" s="159"/>
      <c r="Z721" s="159"/>
    </row>
    <row r="722" spans="1:26" ht="35.25" customHeight="1" x14ac:dyDescent="0.2">
      <c r="A722" s="177"/>
      <c r="B722" s="159"/>
      <c r="C722" s="159"/>
      <c r="D722" s="159"/>
      <c r="E722" s="159"/>
      <c r="F722" s="159"/>
      <c r="G722" s="159"/>
      <c r="H722" s="159"/>
      <c r="I722" s="159"/>
      <c r="J722" s="159"/>
      <c r="K722" s="159"/>
      <c r="L722" s="159"/>
      <c r="M722" s="159"/>
      <c r="N722" s="159"/>
      <c r="O722" s="159"/>
      <c r="P722" s="159"/>
      <c r="Q722" s="159"/>
      <c r="R722" s="159"/>
      <c r="S722" s="159"/>
      <c r="T722" s="159"/>
      <c r="U722" s="159"/>
      <c r="V722" s="159"/>
      <c r="W722" s="159"/>
      <c r="X722" s="159"/>
      <c r="Y722" s="159"/>
      <c r="Z722" s="159"/>
    </row>
    <row r="723" spans="1:26" ht="35.25" customHeight="1" x14ac:dyDescent="0.2">
      <c r="A723" s="177"/>
      <c r="B723" s="159"/>
      <c r="C723" s="159"/>
      <c r="D723" s="159"/>
      <c r="E723" s="159"/>
      <c r="F723" s="159"/>
      <c r="G723" s="159"/>
      <c r="H723" s="159"/>
      <c r="I723" s="159"/>
      <c r="J723" s="159"/>
      <c r="K723" s="159"/>
      <c r="L723" s="159"/>
      <c r="M723" s="159"/>
      <c r="N723" s="159"/>
      <c r="O723" s="159"/>
      <c r="P723" s="159"/>
      <c r="Q723" s="159"/>
      <c r="R723" s="159"/>
      <c r="S723" s="159"/>
      <c r="T723" s="159"/>
      <c r="U723" s="159"/>
      <c r="V723" s="159"/>
      <c r="W723" s="159"/>
      <c r="X723" s="159"/>
      <c r="Y723" s="159"/>
      <c r="Z723" s="159"/>
    </row>
    <row r="724" spans="1:26" ht="35.25" customHeight="1" x14ac:dyDescent="0.2">
      <c r="A724" s="177"/>
      <c r="B724" s="159"/>
      <c r="C724" s="159"/>
      <c r="D724" s="159"/>
      <c r="E724" s="159"/>
      <c r="F724" s="159"/>
      <c r="G724" s="159"/>
      <c r="H724" s="159"/>
      <c r="I724" s="159"/>
      <c r="J724" s="159"/>
      <c r="K724" s="159"/>
      <c r="L724" s="159"/>
      <c r="M724" s="159"/>
      <c r="N724" s="159"/>
      <c r="O724" s="159"/>
      <c r="P724" s="159"/>
      <c r="Q724" s="159"/>
      <c r="R724" s="159"/>
      <c r="S724" s="159"/>
      <c r="T724" s="159"/>
      <c r="U724" s="159"/>
      <c r="V724" s="159"/>
      <c r="W724" s="159"/>
      <c r="X724" s="159"/>
      <c r="Y724" s="159"/>
      <c r="Z724" s="159"/>
    </row>
    <row r="725" spans="1:26" ht="35.25" customHeight="1" x14ac:dyDescent="0.2">
      <c r="A725" s="177"/>
      <c r="B725" s="159"/>
      <c r="C725" s="159"/>
      <c r="D725" s="159"/>
      <c r="E725" s="159"/>
      <c r="F725" s="159"/>
      <c r="G725" s="159"/>
      <c r="H725" s="159"/>
      <c r="I725" s="159"/>
      <c r="J725" s="159"/>
      <c r="K725" s="159"/>
      <c r="L725" s="159"/>
      <c r="M725" s="159"/>
      <c r="N725" s="159"/>
      <c r="O725" s="159"/>
      <c r="P725" s="159"/>
      <c r="Q725" s="159"/>
      <c r="R725" s="159"/>
      <c r="S725" s="159"/>
      <c r="T725" s="159"/>
      <c r="U725" s="159"/>
      <c r="V725" s="159"/>
      <c r="W725" s="159"/>
      <c r="X725" s="159"/>
      <c r="Y725" s="159"/>
      <c r="Z725" s="159"/>
    </row>
    <row r="726" spans="1:26" ht="35.25" customHeight="1" x14ac:dyDescent="0.2">
      <c r="A726" s="177"/>
      <c r="B726" s="159"/>
      <c r="C726" s="159"/>
      <c r="D726" s="159"/>
      <c r="E726" s="159"/>
      <c r="F726" s="159"/>
      <c r="G726" s="159"/>
      <c r="H726" s="159"/>
      <c r="I726" s="159"/>
      <c r="J726" s="159"/>
      <c r="K726" s="159"/>
      <c r="L726" s="159"/>
      <c r="M726" s="159"/>
      <c r="N726" s="159"/>
      <c r="O726" s="159"/>
      <c r="P726" s="159"/>
      <c r="Q726" s="159"/>
      <c r="R726" s="159"/>
      <c r="S726" s="159"/>
      <c r="T726" s="159"/>
      <c r="U726" s="159"/>
      <c r="V726" s="159"/>
      <c r="W726" s="159"/>
      <c r="X726" s="159"/>
      <c r="Y726" s="159"/>
      <c r="Z726" s="159"/>
    </row>
    <row r="727" spans="1:26" ht="35.25" customHeight="1" x14ac:dyDescent="0.2">
      <c r="A727" s="177"/>
      <c r="B727" s="159"/>
      <c r="C727" s="159"/>
      <c r="D727" s="159"/>
      <c r="E727" s="159"/>
      <c r="F727" s="159"/>
      <c r="G727" s="159"/>
      <c r="H727" s="159"/>
      <c r="I727" s="159"/>
      <c r="J727" s="159"/>
      <c r="K727" s="159"/>
      <c r="L727" s="159"/>
      <c r="M727" s="159"/>
      <c r="N727" s="159"/>
      <c r="O727" s="159"/>
      <c r="P727" s="159"/>
      <c r="Q727" s="159"/>
      <c r="R727" s="159"/>
      <c r="S727" s="159"/>
      <c r="T727" s="159"/>
      <c r="U727" s="159"/>
      <c r="V727" s="159"/>
      <c r="W727" s="159"/>
      <c r="X727" s="159"/>
      <c r="Y727" s="159"/>
      <c r="Z727" s="159"/>
    </row>
    <row r="728" spans="1:26" ht="35.25" customHeight="1" x14ac:dyDescent="0.2">
      <c r="A728" s="177"/>
      <c r="B728" s="159"/>
      <c r="C728" s="159"/>
      <c r="D728" s="159"/>
      <c r="E728" s="159"/>
      <c r="F728" s="159"/>
      <c r="G728" s="159"/>
      <c r="H728" s="159"/>
      <c r="I728" s="159"/>
      <c r="J728" s="159"/>
      <c r="K728" s="159"/>
      <c r="L728" s="159"/>
      <c r="M728" s="159"/>
      <c r="N728" s="159"/>
      <c r="O728" s="159"/>
      <c r="P728" s="159"/>
      <c r="Q728" s="159"/>
      <c r="R728" s="159"/>
      <c r="S728" s="159"/>
      <c r="T728" s="159"/>
      <c r="U728" s="159"/>
      <c r="V728" s="159"/>
      <c r="W728" s="159"/>
      <c r="X728" s="159"/>
      <c r="Y728" s="159"/>
      <c r="Z728" s="159"/>
    </row>
    <row r="729" spans="1:26" ht="35.25" customHeight="1" x14ac:dyDescent="0.2">
      <c r="A729" s="177"/>
      <c r="B729" s="159"/>
      <c r="C729" s="159"/>
      <c r="D729" s="159"/>
      <c r="E729" s="159"/>
      <c r="F729" s="159"/>
      <c r="G729" s="159"/>
      <c r="H729" s="159"/>
      <c r="I729" s="159"/>
      <c r="J729" s="159"/>
      <c r="K729" s="159"/>
      <c r="L729" s="159"/>
      <c r="M729" s="159"/>
      <c r="N729" s="159"/>
      <c r="O729" s="159"/>
      <c r="P729" s="159"/>
      <c r="Q729" s="159"/>
      <c r="R729" s="159"/>
      <c r="S729" s="159"/>
      <c r="T729" s="159"/>
      <c r="U729" s="159"/>
      <c r="V729" s="159"/>
      <c r="W729" s="159"/>
      <c r="X729" s="159"/>
      <c r="Y729" s="159"/>
      <c r="Z729" s="159"/>
    </row>
    <row r="730" spans="1:26" ht="35.25" customHeight="1" x14ac:dyDescent="0.2">
      <c r="A730" s="177"/>
      <c r="B730" s="159"/>
      <c r="C730" s="159"/>
      <c r="D730" s="159"/>
      <c r="E730" s="159"/>
      <c r="F730" s="159"/>
      <c r="G730" s="159"/>
      <c r="H730" s="159"/>
      <c r="I730" s="159"/>
      <c r="J730" s="159"/>
      <c r="K730" s="159"/>
      <c r="L730" s="159"/>
      <c r="M730" s="159"/>
      <c r="N730" s="159"/>
      <c r="O730" s="159"/>
      <c r="P730" s="159"/>
      <c r="Q730" s="159"/>
      <c r="R730" s="159"/>
      <c r="S730" s="159"/>
      <c r="T730" s="159"/>
      <c r="U730" s="159"/>
      <c r="V730" s="159"/>
      <c r="W730" s="159"/>
      <c r="X730" s="159"/>
      <c r="Y730" s="159"/>
      <c r="Z730" s="159"/>
    </row>
    <row r="731" spans="1:26" ht="35.25" customHeight="1" x14ac:dyDescent="0.2">
      <c r="A731" s="177"/>
      <c r="B731" s="159"/>
      <c r="C731" s="159"/>
      <c r="D731" s="159"/>
      <c r="E731" s="159"/>
      <c r="F731" s="159"/>
      <c r="G731" s="159"/>
      <c r="H731" s="159"/>
      <c r="I731" s="159"/>
      <c r="J731" s="159"/>
      <c r="K731" s="159"/>
      <c r="L731" s="159"/>
      <c r="M731" s="159"/>
      <c r="N731" s="159"/>
      <c r="O731" s="159"/>
      <c r="P731" s="159"/>
      <c r="Q731" s="159"/>
      <c r="R731" s="159"/>
      <c r="S731" s="159"/>
      <c r="T731" s="159"/>
      <c r="U731" s="159"/>
      <c r="V731" s="159"/>
      <c r="W731" s="159"/>
      <c r="X731" s="159"/>
      <c r="Y731" s="159"/>
      <c r="Z731" s="159"/>
    </row>
    <row r="732" spans="1:26" ht="35.25" customHeight="1" x14ac:dyDescent="0.2">
      <c r="A732" s="177"/>
      <c r="B732" s="159"/>
      <c r="C732" s="159"/>
      <c r="D732" s="159"/>
      <c r="E732" s="159"/>
      <c r="F732" s="159"/>
      <c r="G732" s="159"/>
      <c r="H732" s="159"/>
      <c r="I732" s="159"/>
      <c r="J732" s="159"/>
      <c r="K732" s="159"/>
      <c r="L732" s="159"/>
      <c r="M732" s="159"/>
      <c r="N732" s="159"/>
      <c r="O732" s="159"/>
      <c r="P732" s="159"/>
      <c r="Q732" s="159"/>
      <c r="R732" s="159"/>
      <c r="S732" s="159"/>
      <c r="T732" s="159"/>
      <c r="U732" s="159"/>
      <c r="V732" s="159"/>
      <c r="W732" s="159"/>
      <c r="X732" s="159"/>
      <c r="Y732" s="159"/>
      <c r="Z732" s="159"/>
    </row>
    <row r="733" spans="1:26" ht="35.25" customHeight="1" x14ac:dyDescent="0.2">
      <c r="A733" s="177"/>
      <c r="B733" s="159"/>
      <c r="C733" s="159"/>
      <c r="D733" s="159"/>
      <c r="E733" s="159"/>
      <c r="F733" s="159"/>
      <c r="G733" s="159"/>
      <c r="H733" s="159"/>
      <c r="I733" s="159"/>
      <c r="J733" s="159"/>
      <c r="K733" s="159"/>
      <c r="L733" s="159"/>
      <c r="M733" s="159"/>
      <c r="N733" s="159"/>
      <c r="O733" s="159"/>
      <c r="P733" s="159"/>
      <c r="Q733" s="159"/>
      <c r="R733" s="159"/>
      <c r="S733" s="159"/>
      <c r="T733" s="159"/>
      <c r="U733" s="159"/>
      <c r="V733" s="159"/>
      <c r="W733" s="159"/>
      <c r="X733" s="159"/>
      <c r="Y733" s="159"/>
      <c r="Z733" s="159"/>
    </row>
    <row r="734" spans="1:26" ht="35.25" customHeight="1" x14ac:dyDescent="0.2">
      <c r="A734" s="177"/>
      <c r="B734" s="159"/>
      <c r="C734" s="159"/>
      <c r="D734" s="159"/>
      <c r="E734" s="159"/>
      <c r="F734" s="159"/>
      <c r="G734" s="159"/>
      <c r="H734" s="159"/>
      <c r="I734" s="159"/>
      <c r="J734" s="159"/>
      <c r="K734" s="159"/>
      <c r="L734" s="159"/>
      <c r="M734" s="159"/>
      <c r="N734" s="159"/>
      <c r="O734" s="159"/>
      <c r="P734" s="159"/>
      <c r="Q734" s="159"/>
      <c r="R734" s="159"/>
      <c r="S734" s="159"/>
      <c r="T734" s="159"/>
      <c r="U734" s="159"/>
      <c r="V734" s="159"/>
      <c r="W734" s="159"/>
      <c r="X734" s="159"/>
      <c r="Y734" s="159"/>
      <c r="Z734" s="159"/>
    </row>
    <row r="735" spans="1:26" ht="35.25" customHeight="1" x14ac:dyDescent="0.2">
      <c r="A735" s="177"/>
      <c r="B735" s="159"/>
      <c r="C735" s="159"/>
      <c r="D735" s="159"/>
      <c r="E735" s="159"/>
      <c r="F735" s="159"/>
      <c r="G735" s="159"/>
      <c r="H735" s="159"/>
      <c r="I735" s="159"/>
      <c r="J735" s="159"/>
      <c r="K735" s="159"/>
      <c r="L735" s="159"/>
      <c r="M735" s="159"/>
      <c r="N735" s="159"/>
      <c r="O735" s="159"/>
      <c r="P735" s="159"/>
      <c r="Q735" s="159"/>
      <c r="R735" s="159"/>
      <c r="S735" s="159"/>
      <c r="T735" s="159"/>
      <c r="U735" s="159"/>
      <c r="V735" s="159"/>
      <c r="W735" s="159"/>
      <c r="X735" s="159"/>
      <c r="Y735" s="159"/>
      <c r="Z735" s="159"/>
    </row>
    <row r="736" spans="1:26" ht="35.25" customHeight="1" x14ac:dyDescent="0.2">
      <c r="A736" s="177"/>
      <c r="B736" s="159"/>
      <c r="C736" s="159"/>
      <c r="D736" s="159"/>
      <c r="E736" s="159"/>
      <c r="F736" s="159"/>
      <c r="G736" s="159"/>
      <c r="H736" s="159"/>
      <c r="I736" s="159"/>
      <c r="J736" s="159"/>
      <c r="K736" s="159"/>
      <c r="L736" s="159"/>
      <c r="M736" s="159"/>
      <c r="N736" s="159"/>
      <c r="O736" s="159"/>
      <c r="P736" s="159"/>
      <c r="Q736" s="159"/>
      <c r="R736" s="159"/>
      <c r="S736" s="159"/>
      <c r="T736" s="159"/>
      <c r="U736" s="159"/>
      <c r="V736" s="159"/>
      <c r="W736" s="159"/>
      <c r="X736" s="159"/>
      <c r="Y736" s="159"/>
      <c r="Z736" s="159"/>
    </row>
    <row r="737" spans="1:26" ht="35.25" customHeight="1" x14ac:dyDescent="0.2">
      <c r="A737" s="177"/>
      <c r="B737" s="159"/>
      <c r="C737" s="159"/>
      <c r="D737" s="159"/>
      <c r="E737" s="159"/>
      <c r="F737" s="159"/>
      <c r="G737" s="159"/>
      <c r="H737" s="159"/>
      <c r="I737" s="159"/>
      <c r="J737" s="159"/>
      <c r="K737" s="159"/>
      <c r="L737" s="159"/>
      <c r="M737" s="159"/>
      <c r="N737" s="159"/>
      <c r="O737" s="159"/>
      <c r="P737" s="159"/>
      <c r="Q737" s="159"/>
      <c r="R737" s="159"/>
      <c r="S737" s="159"/>
      <c r="T737" s="159"/>
      <c r="U737" s="159"/>
      <c r="V737" s="159"/>
      <c r="W737" s="159"/>
      <c r="X737" s="159"/>
      <c r="Y737" s="159"/>
      <c r="Z737" s="159"/>
    </row>
    <row r="738" spans="1:26" ht="35.25" customHeight="1" x14ac:dyDescent="0.2">
      <c r="A738" s="177"/>
      <c r="B738" s="159"/>
      <c r="C738" s="159"/>
      <c r="D738" s="159"/>
      <c r="E738" s="159"/>
      <c r="F738" s="159"/>
      <c r="G738" s="159"/>
      <c r="H738" s="159"/>
      <c r="I738" s="159"/>
      <c r="J738" s="159"/>
      <c r="K738" s="159"/>
      <c r="L738" s="159"/>
      <c r="M738" s="159"/>
      <c r="N738" s="159"/>
      <c r="O738" s="159"/>
      <c r="P738" s="159"/>
      <c r="Q738" s="159"/>
      <c r="R738" s="159"/>
      <c r="S738" s="159"/>
      <c r="T738" s="159"/>
      <c r="U738" s="159"/>
      <c r="V738" s="159"/>
      <c r="W738" s="159"/>
      <c r="X738" s="159"/>
      <c r="Y738" s="159"/>
      <c r="Z738" s="159"/>
    </row>
    <row r="739" spans="1:26" ht="35.25" customHeight="1" x14ac:dyDescent="0.2">
      <c r="A739" s="177"/>
      <c r="B739" s="159"/>
      <c r="C739" s="159"/>
      <c r="D739" s="159"/>
      <c r="E739" s="159"/>
      <c r="F739" s="159"/>
      <c r="G739" s="159"/>
      <c r="H739" s="159"/>
      <c r="I739" s="159"/>
      <c r="J739" s="159"/>
      <c r="K739" s="159"/>
      <c r="L739" s="159"/>
      <c r="M739" s="159"/>
      <c r="N739" s="159"/>
      <c r="O739" s="159"/>
      <c r="P739" s="159"/>
      <c r="Q739" s="159"/>
      <c r="R739" s="159"/>
      <c r="S739" s="159"/>
      <c r="T739" s="159"/>
      <c r="U739" s="159"/>
      <c r="V739" s="159"/>
      <c r="W739" s="159"/>
      <c r="X739" s="159"/>
      <c r="Y739" s="159"/>
      <c r="Z739" s="159"/>
    </row>
    <row r="740" spans="1:26" ht="35.25" customHeight="1" x14ac:dyDescent="0.2">
      <c r="A740" s="177"/>
      <c r="B740" s="159"/>
      <c r="C740" s="159"/>
      <c r="D740" s="159"/>
      <c r="E740" s="159"/>
      <c r="F740" s="159"/>
      <c r="G740" s="159"/>
      <c r="H740" s="159"/>
      <c r="I740" s="159"/>
      <c r="J740" s="159"/>
      <c r="K740" s="159"/>
      <c r="L740" s="159"/>
      <c r="M740" s="159"/>
      <c r="N740" s="159"/>
      <c r="O740" s="159"/>
      <c r="P740" s="159"/>
      <c r="Q740" s="159"/>
      <c r="R740" s="159"/>
      <c r="S740" s="159"/>
      <c r="T740" s="159"/>
      <c r="U740" s="159"/>
      <c r="V740" s="159"/>
      <c r="W740" s="159"/>
      <c r="X740" s="159"/>
      <c r="Y740" s="159"/>
      <c r="Z740" s="159"/>
    </row>
    <row r="741" spans="1:26" ht="35.25" customHeight="1" x14ac:dyDescent="0.2">
      <c r="A741" s="177"/>
      <c r="B741" s="159"/>
      <c r="C741" s="159"/>
      <c r="D741" s="159"/>
      <c r="E741" s="159"/>
      <c r="F741" s="159"/>
      <c r="G741" s="159"/>
      <c r="H741" s="159"/>
      <c r="I741" s="159"/>
      <c r="J741" s="159"/>
      <c r="K741" s="159"/>
      <c r="L741" s="159"/>
      <c r="M741" s="159"/>
      <c r="N741" s="159"/>
      <c r="O741" s="159"/>
      <c r="P741" s="159"/>
      <c r="Q741" s="159"/>
      <c r="R741" s="159"/>
      <c r="S741" s="159"/>
      <c r="T741" s="159"/>
      <c r="U741" s="159"/>
      <c r="V741" s="159"/>
      <c r="W741" s="159"/>
      <c r="X741" s="159"/>
      <c r="Y741" s="159"/>
      <c r="Z741" s="159"/>
    </row>
    <row r="742" spans="1:26" ht="35.25" customHeight="1" x14ac:dyDescent="0.2">
      <c r="A742" s="177"/>
      <c r="B742" s="159"/>
      <c r="C742" s="159"/>
      <c r="D742" s="159"/>
      <c r="E742" s="159"/>
      <c r="F742" s="159"/>
      <c r="G742" s="159"/>
      <c r="H742" s="159"/>
      <c r="I742" s="159"/>
      <c r="J742" s="159"/>
      <c r="K742" s="159"/>
      <c r="L742" s="159"/>
      <c r="M742" s="159"/>
      <c r="N742" s="159"/>
      <c r="O742" s="159"/>
      <c r="P742" s="159"/>
      <c r="Q742" s="159"/>
      <c r="R742" s="159"/>
      <c r="S742" s="159"/>
      <c r="T742" s="159"/>
      <c r="U742" s="159"/>
      <c r="V742" s="159"/>
      <c r="W742" s="159"/>
      <c r="X742" s="159"/>
      <c r="Y742" s="159"/>
      <c r="Z742" s="159"/>
    </row>
    <row r="743" spans="1:26" ht="35.25" customHeight="1" x14ac:dyDescent="0.2">
      <c r="A743" s="177"/>
      <c r="B743" s="159"/>
      <c r="C743" s="159"/>
      <c r="D743" s="159"/>
      <c r="E743" s="159"/>
      <c r="F743" s="159"/>
      <c r="G743" s="159"/>
      <c r="H743" s="159"/>
      <c r="I743" s="159"/>
      <c r="J743" s="159"/>
      <c r="K743" s="159"/>
      <c r="L743" s="159"/>
      <c r="M743" s="159"/>
      <c r="N743" s="159"/>
      <c r="O743" s="159"/>
      <c r="P743" s="159"/>
      <c r="Q743" s="159"/>
      <c r="R743" s="159"/>
      <c r="S743" s="159"/>
      <c r="T743" s="159"/>
      <c r="U743" s="159"/>
      <c r="V743" s="159"/>
      <c r="W743" s="159"/>
      <c r="X743" s="159"/>
      <c r="Y743" s="159"/>
      <c r="Z743" s="159"/>
    </row>
    <row r="744" spans="1:26" ht="35.25" customHeight="1" x14ac:dyDescent="0.2">
      <c r="A744" s="177"/>
      <c r="B744" s="159"/>
      <c r="C744" s="159"/>
      <c r="D744" s="159"/>
      <c r="E744" s="159"/>
      <c r="F744" s="159"/>
      <c r="G744" s="159"/>
      <c r="H744" s="159"/>
      <c r="I744" s="159"/>
      <c r="J744" s="159"/>
      <c r="K744" s="159"/>
      <c r="L744" s="159"/>
      <c r="M744" s="159"/>
      <c r="N744" s="159"/>
      <c r="O744" s="159"/>
      <c r="P744" s="159"/>
      <c r="Q744" s="159"/>
      <c r="R744" s="159"/>
      <c r="S744" s="159"/>
      <c r="T744" s="159"/>
      <c r="U744" s="159"/>
      <c r="V744" s="159"/>
      <c r="W744" s="159"/>
      <c r="X744" s="159"/>
      <c r="Y744" s="159"/>
      <c r="Z744" s="159"/>
    </row>
    <row r="745" spans="1:26" ht="35.25" customHeight="1" x14ac:dyDescent="0.2">
      <c r="A745" s="177"/>
      <c r="B745" s="159"/>
      <c r="C745" s="159"/>
      <c r="D745" s="159"/>
      <c r="E745" s="159"/>
      <c r="F745" s="159"/>
      <c r="G745" s="159"/>
      <c r="H745" s="159"/>
      <c r="I745" s="159"/>
      <c r="J745" s="159"/>
      <c r="K745" s="159"/>
      <c r="L745" s="159"/>
      <c r="M745" s="159"/>
      <c r="N745" s="159"/>
      <c r="O745" s="159"/>
      <c r="P745" s="159"/>
      <c r="Q745" s="159"/>
      <c r="R745" s="159"/>
      <c r="S745" s="159"/>
      <c r="T745" s="159"/>
      <c r="U745" s="159"/>
      <c r="V745" s="159"/>
      <c r="W745" s="159"/>
      <c r="X745" s="159"/>
      <c r="Y745" s="159"/>
      <c r="Z745" s="159"/>
    </row>
    <row r="746" spans="1:26" ht="35.25" customHeight="1" x14ac:dyDescent="0.2">
      <c r="A746" s="177"/>
      <c r="B746" s="159"/>
      <c r="C746" s="159"/>
      <c r="D746" s="159"/>
      <c r="E746" s="159"/>
      <c r="F746" s="159"/>
      <c r="G746" s="159"/>
      <c r="H746" s="159"/>
      <c r="I746" s="159"/>
      <c r="J746" s="159"/>
      <c r="K746" s="159"/>
      <c r="L746" s="159"/>
      <c r="M746" s="159"/>
      <c r="N746" s="159"/>
      <c r="O746" s="159"/>
      <c r="P746" s="159"/>
      <c r="Q746" s="159"/>
      <c r="R746" s="159"/>
      <c r="S746" s="159"/>
      <c r="T746" s="159"/>
      <c r="U746" s="159"/>
      <c r="V746" s="159"/>
      <c r="W746" s="159"/>
      <c r="X746" s="159"/>
      <c r="Y746" s="159"/>
      <c r="Z746" s="159"/>
    </row>
    <row r="747" spans="1:26" ht="35.25" customHeight="1" x14ac:dyDescent="0.2">
      <c r="A747" s="177"/>
      <c r="B747" s="159"/>
      <c r="C747" s="159"/>
      <c r="D747" s="159"/>
      <c r="E747" s="159"/>
      <c r="F747" s="159"/>
      <c r="G747" s="159"/>
      <c r="H747" s="159"/>
      <c r="I747" s="159"/>
      <c r="J747" s="159"/>
      <c r="K747" s="159"/>
      <c r="L747" s="159"/>
      <c r="M747" s="159"/>
      <c r="N747" s="159"/>
      <c r="O747" s="159"/>
      <c r="P747" s="159"/>
      <c r="Q747" s="159"/>
      <c r="R747" s="159"/>
      <c r="S747" s="159"/>
      <c r="T747" s="159"/>
      <c r="U747" s="159"/>
      <c r="V747" s="159"/>
      <c r="W747" s="159"/>
      <c r="X747" s="159"/>
      <c r="Y747" s="159"/>
      <c r="Z747" s="159"/>
    </row>
    <row r="748" spans="1:26" ht="35.25" customHeight="1" x14ac:dyDescent="0.2">
      <c r="A748" s="177"/>
      <c r="B748" s="159"/>
      <c r="C748" s="159"/>
      <c r="D748" s="159"/>
      <c r="E748" s="159"/>
      <c r="F748" s="159"/>
      <c r="G748" s="159"/>
      <c r="H748" s="159"/>
      <c r="I748" s="159"/>
      <c r="J748" s="159"/>
      <c r="K748" s="159"/>
      <c r="L748" s="159"/>
      <c r="M748" s="159"/>
      <c r="N748" s="159"/>
      <c r="O748" s="159"/>
      <c r="P748" s="159"/>
      <c r="Q748" s="159"/>
      <c r="R748" s="159"/>
      <c r="S748" s="159"/>
      <c r="T748" s="159"/>
      <c r="U748" s="159"/>
      <c r="V748" s="159"/>
      <c r="W748" s="159"/>
      <c r="X748" s="159"/>
      <c r="Y748" s="159"/>
      <c r="Z748" s="159"/>
    </row>
    <row r="749" spans="1:26" ht="35.25" customHeight="1" x14ac:dyDescent="0.2">
      <c r="A749" s="177"/>
      <c r="B749" s="159"/>
      <c r="C749" s="159"/>
      <c r="D749" s="159"/>
      <c r="E749" s="159"/>
      <c r="F749" s="159"/>
      <c r="G749" s="159"/>
      <c r="H749" s="159"/>
      <c r="I749" s="159"/>
      <c r="J749" s="159"/>
      <c r="K749" s="159"/>
      <c r="L749" s="159"/>
      <c r="M749" s="159"/>
      <c r="N749" s="159"/>
      <c r="O749" s="159"/>
      <c r="P749" s="159"/>
      <c r="Q749" s="159"/>
      <c r="R749" s="159"/>
      <c r="S749" s="159"/>
      <c r="T749" s="159"/>
      <c r="U749" s="159"/>
      <c r="V749" s="159"/>
      <c r="W749" s="159"/>
      <c r="X749" s="159"/>
      <c r="Y749" s="159"/>
      <c r="Z749" s="159"/>
    </row>
    <row r="750" spans="1:26" ht="35.25" customHeight="1" x14ac:dyDescent="0.2">
      <c r="A750" s="177"/>
      <c r="B750" s="159"/>
      <c r="C750" s="159"/>
      <c r="D750" s="159"/>
      <c r="E750" s="159"/>
      <c r="F750" s="159"/>
      <c r="G750" s="159"/>
      <c r="H750" s="159"/>
      <c r="I750" s="159"/>
      <c r="J750" s="159"/>
      <c r="K750" s="159"/>
      <c r="L750" s="159"/>
      <c r="M750" s="159"/>
      <c r="N750" s="159"/>
      <c r="O750" s="159"/>
      <c r="P750" s="159"/>
      <c r="Q750" s="159"/>
      <c r="R750" s="159"/>
      <c r="S750" s="159"/>
      <c r="T750" s="159"/>
      <c r="U750" s="159"/>
      <c r="V750" s="159"/>
      <c r="W750" s="159"/>
      <c r="X750" s="159"/>
      <c r="Y750" s="159"/>
      <c r="Z750" s="159"/>
    </row>
    <row r="751" spans="1:26" ht="35.25" customHeight="1" x14ac:dyDescent="0.2">
      <c r="A751" s="177"/>
      <c r="B751" s="159"/>
      <c r="C751" s="159"/>
      <c r="D751" s="159"/>
      <c r="E751" s="159"/>
      <c r="F751" s="159"/>
      <c r="G751" s="159"/>
      <c r="H751" s="159"/>
      <c r="I751" s="159"/>
      <c r="J751" s="159"/>
      <c r="K751" s="159"/>
      <c r="L751" s="159"/>
      <c r="M751" s="159"/>
      <c r="N751" s="159"/>
      <c r="O751" s="159"/>
      <c r="P751" s="159"/>
      <c r="Q751" s="159"/>
      <c r="R751" s="159"/>
      <c r="S751" s="159"/>
      <c r="T751" s="159"/>
      <c r="U751" s="159"/>
      <c r="V751" s="159"/>
      <c r="W751" s="159"/>
      <c r="X751" s="159"/>
      <c r="Y751" s="159"/>
      <c r="Z751" s="159"/>
    </row>
    <row r="752" spans="1:26" ht="35.25" customHeight="1" x14ac:dyDescent="0.2">
      <c r="A752" s="177"/>
      <c r="B752" s="159"/>
      <c r="C752" s="159"/>
      <c r="D752" s="159"/>
      <c r="E752" s="159"/>
      <c r="F752" s="159"/>
      <c r="G752" s="159"/>
      <c r="H752" s="159"/>
      <c r="I752" s="159"/>
      <c r="J752" s="159"/>
      <c r="K752" s="159"/>
      <c r="L752" s="159"/>
      <c r="M752" s="159"/>
      <c r="N752" s="159"/>
      <c r="O752" s="159"/>
      <c r="P752" s="159"/>
      <c r="Q752" s="159"/>
      <c r="R752" s="159"/>
      <c r="S752" s="159"/>
      <c r="T752" s="159"/>
      <c r="U752" s="159"/>
      <c r="V752" s="159"/>
      <c r="W752" s="159"/>
      <c r="X752" s="159"/>
      <c r="Y752" s="159"/>
      <c r="Z752" s="159"/>
    </row>
    <row r="753" spans="1:26" ht="35.25" customHeight="1" x14ac:dyDescent="0.2">
      <c r="A753" s="177"/>
      <c r="B753" s="159"/>
      <c r="C753" s="159"/>
      <c r="D753" s="159"/>
      <c r="E753" s="159"/>
      <c r="F753" s="159"/>
      <c r="G753" s="159"/>
      <c r="H753" s="159"/>
      <c r="I753" s="159"/>
      <c r="J753" s="159"/>
      <c r="K753" s="159"/>
      <c r="L753" s="159"/>
      <c r="M753" s="159"/>
      <c r="N753" s="159"/>
      <c r="O753" s="159"/>
      <c r="P753" s="159"/>
      <c r="Q753" s="159"/>
      <c r="R753" s="159"/>
      <c r="S753" s="159"/>
      <c r="T753" s="159"/>
      <c r="U753" s="159"/>
      <c r="V753" s="159"/>
      <c r="W753" s="159"/>
      <c r="X753" s="159"/>
      <c r="Y753" s="159"/>
      <c r="Z753" s="159"/>
    </row>
    <row r="754" spans="1:26" ht="35.25" customHeight="1" x14ac:dyDescent="0.2">
      <c r="A754" s="177"/>
      <c r="B754" s="159"/>
      <c r="C754" s="159"/>
      <c r="D754" s="159"/>
      <c r="E754" s="159"/>
      <c r="F754" s="159"/>
      <c r="G754" s="159"/>
      <c r="H754" s="159"/>
      <c r="I754" s="159"/>
      <c r="J754" s="159"/>
      <c r="K754" s="159"/>
      <c r="L754" s="159"/>
      <c r="M754" s="159"/>
      <c r="N754" s="159"/>
      <c r="O754" s="159"/>
      <c r="P754" s="159"/>
      <c r="Q754" s="159"/>
      <c r="R754" s="159"/>
      <c r="S754" s="159"/>
      <c r="T754" s="159"/>
      <c r="U754" s="159"/>
      <c r="V754" s="159"/>
      <c r="W754" s="159"/>
      <c r="X754" s="159"/>
      <c r="Y754" s="159"/>
      <c r="Z754" s="159"/>
    </row>
    <row r="755" spans="1:26" ht="35.25" customHeight="1" x14ac:dyDescent="0.2">
      <c r="A755" s="177"/>
      <c r="B755" s="159"/>
      <c r="C755" s="159"/>
      <c r="D755" s="159"/>
      <c r="E755" s="159"/>
      <c r="F755" s="159"/>
      <c r="G755" s="159"/>
      <c r="H755" s="159"/>
      <c r="I755" s="159"/>
      <c r="J755" s="159"/>
      <c r="K755" s="159"/>
      <c r="L755" s="159"/>
      <c r="M755" s="159"/>
      <c r="N755" s="159"/>
      <c r="O755" s="159"/>
      <c r="P755" s="159"/>
      <c r="Q755" s="159"/>
      <c r="R755" s="159"/>
      <c r="S755" s="159"/>
      <c r="T755" s="159"/>
      <c r="U755" s="159"/>
      <c r="V755" s="159"/>
      <c r="W755" s="159"/>
      <c r="X755" s="159"/>
      <c r="Y755" s="159"/>
      <c r="Z755" s="159"/>
    </row>
    <row r="756" spans="1:26" ht="35.25" customHeight="1" x14ac:dyDescent="0.2">
      <c r="A756" s="177"/>
      <c r="B756" s="159"/>
      <c r="C756" s="159"/>
      <c r="D756" s="159"/>
      <c r="E756" s="159"/>
      <c r="F756" s="159"/>
      <c r="G756" s="159"/>
      <c r="H756" s="159"/>
      <c r="I756" s="159"/>
      <c r="J756" s="159"/>
      <c r="K756" s="159"/>
      <c r="L756" s="159"/>
      <c r="M756" s="159"/>
      <c r="N756" s="159"/>
      <c r="O756" s="159"/>
      <c r="P756" s="159"/>
      <c r="Q756" s="159"/>
      <c r="R756" s="159"/>
      <c r="S756" s="159"/>
      <c r="T756" s="159"/>
      <c r="U756" s="159"/>
      <c r="V756" s="159"/>
      <c r="W756" s="159"/>
      <c r="X756" s="159"/>
      <c r="Y756" s="159"/>
      <c r="Z756" s="159"/>
    </row>
    <row r="757" spans="1:26" ht="35.25" customHeight="1" x14ac:dyDescent="0.2">
      <c r="A757" s="177"/>
      <c r="B757" s="159"/>
      <c r="C757" s="159"/>
      <c r="D757" s="159"/>
      <c r="E757" s="159"/>
      <c r="F757" s="159"/>
      <c r="G757" s="159"/>
      <c r="H757" s="159"/>
      <c r="I757" s="159"/>
      <c r="J757" s="159"/>
      <c r="K757" s="159"/>
      <c r="L757" s="159"/>
      <c r="M757" s="159"/>
      <c r="N757" s="159"/>
      <c r="O757" s="159"/>
      <c r="P757" s="159"/>
      <c r="Q757" s="159"/>
      <c r="R757" s="159"/>
      <c r="S757" s="159"/>
      <c r="T757" s="159"/>
      <c r="U757" s="159"/>
      <c r="V757" s="159"/>
      <c r="W757" s="159"/>
      <c r="X757" s="159"/>
      <c r="Y757" s="159"/>
      <c r="Z757" s="159"/>
    </row>
    <row r="758" spans="1:26" ht="35.25" customHeight="1" x14ac:dyDescent="0.2">
      <c r="A758" s="177"/>
      <c r="B758" s="159"/>
      <c r="C758" s="159"/>
      <c r="D758" s="159"/>
      <c r="E758" s="159"/>
      <c r="F758" s="159"/>
      <c r="G758" s="159"/>
      <c r="H758" s="159"/>
      <c r="I758" s="159"/>
      <c r="J758" s="159"/>
      <c r="K758" s="159"/>
      <c r="L758" s="159"/>
      <c r="M758" s="159"/>
      <c r="N758" s="159"/>
      <c r="O758" s="159"/>
      <c r="P758" s="159"/>
      <c r="Q758" s="159"/>
      <c r="R758" s="159"/>
      <c r="S758" s="159"/>
      <c r="T758" s="159"/>
      <c r="U758" s="159"/>
      <c r="V758" s="159"/>
      <c r="W758" s="159"/>
      <c r="X758" s="159"/>
      <c r="Y758" s="159"/>
      <c r="Z758" s="159"/>
    </row>
    <row r="759" spans="1:26" ht="35.25" customHeight="1" x14ac:dyDescent="0.2">
      <c r="A759" s="177"/>
      <c r="B759" s="159"/>
      <c r="C759" s="159"/>
      <c r="D759" s="159"/>
      <c r="E759" s="159"/>
      <c r="F759" s="159"/>
      <c r="G759" s="159"/>
      <c r="H759" s="159"/>
      <c r="I759" s="159"/>
      <c r="J759" s="159"/>
      <c r="K759" s="159"/>
      <c r="L759" s="159"/>
      <c r="M759" s="159"/>
      <c r="N759" s="159"/>
      <c r="O759" s="159"/>
      <c r="P759" s="159"/>
      <c r="Q759" s="159"/>
      <c r="R759" s="159"/>
      <c r="S759" s="159"/>
      <c r="T759" s="159"/>
      <c r="U759" s="159"/>
      <c r="V759" s="159"/>
      <c r="W759" s="159"/>
      <c r="X759" s="159"/>
      <c r="Y759" s="159"/>
      <c r="Z759" s="159"/>
    </row>
    <row r="760" spans="1:26" ht="35.25" customHeight="1" x14ac:dyDescent="0.2">
      <c r="A760" s="177"/>
      <c r="B760" s="159"/>
      <c r="C760" s="159"/>
      <c r="D760" s="159"/>
      <c r="E760" s="159"/>
      <c r="F760" s="159"/>
      <c r="G760" s="159"/>
      <c r="H760" s="159"/>
      <c r="I760" s="159"/>
      <c r="J760" s="159"/>
      <c r="K760" s="159"/>
      <c r="L760" s="159"/>
      <c r="M760" s="159"/>
      <c r="N760" s="159"/>
      <c r="O760" s="159"/>
      <c r="P760" s="159"/>
      <c r="Q760" s="159"/>
      <c r="R760" s="159"/>
      <c r="S760" s="159"/>
      <c r="T760" s="159"/>
      <c r="U760" s="159"/>
      <c r="V760" s="159"/>
      <c r="W760" s="159"/>
      <c r="X760" s="159"/>
      <c r="Y760" s="159"/>
      <c r="Z760" s="159"/>
    </row>
    <row r="761" spans="1:26" ht="35.25" customHeight="1" x14ac:dyDescent="0.2">
      <c r="A761" s="177"/>
      <c r="B761" s="159"/>
      <c r="C761" s="159"/>
      <c r="D761" s="159"/>
      <c r="E761" s="159"/>
      <c r="F761" s="159"/>
      <c r="G761" s="159"/>
      <c r="H761" s="159"/>
      <c r="I761" s="159"/>
      <c r="J761" s="159"/>
      <c r="K761" s="159"/>
      <c r="L761" s="159"/>
      <c r="M761" s="159"/>
      <c r="N761" s="159"/>
      <c r="O761" s="159"/>
      <c r="P761" s="159"/>
      <c r="Q761" s="159"/>
      <c r="R761" s="159"/>
      <c r="S761" s="159"/>
      <c r="T761" s="159"/>
      <c r="U761" s="159"/>
      <c r="V761" s="159"/>
      <c r="W761" s="159"/>
      <c r="X761" s="159"/>
      <c r="Y761" s="159"/>
      <c r="Z761" s="159"/>
    </row>
    <row r="762" spans="1:26" ht="35.25" customHeight="1" x14ac:dyDescent="0.2">
      <c r="A762" s="177"/>
      <c r="B762" s="159"/>
      <c r="C762" s="159"/>
      <c r="D762" s="159"/>
      <c r="E762" s="159"/>
      <c r="F762" s="159"/>
      <c r="G762" s="159"/>
      <c r="H762" s="159"/>
      <c r="I762" s="159"/>
      <c r="J762" s="159"/>
      <c r="K762" s="159"/>
      <c r="L762" s="159"/>
      <c r="M762" s="159"/>
      <c r="N762" s="159"/>
      <c r="O762" s="159"/>
      <c r="P762" s="159"/>
      <c r="Q762" s="159"/>
      <c r="R762" s="159"/>
      <c r="S762" s="159"/>
      <c r="T762" s="159"/>
      <c r="U762" s="159"/>
      <c r="V762" s="159"/>
      <c r="W762" s="159"/>
      <c r="X762" s="159"/>
      <c r="Y762" s="159"/>
      <c r="Z762" s="159"/>
    </row>
    <row r="763" spans="1:26" ht="35.25" customHeight="1" x14ac:dyDescent="0.2">
      <c r="A763" s="177"/>
      <c r="B763" s="159"/>
      <c r="C763" s="159"/>
      <c r="D763" s="159"/>
      <c r="E763" s="159"/>
      <c r="F763" s="159"/>
      <c r="G763" s="159"/>
      <c r="H763" s="159"/>
      <c r="I763" s="159"/>
      <c r="J763" s="159"/>
      <c r="K763" s="159"/>
      <c r="L763" s="159"/>
      <c r="M763" s="159"/>
      <c r="N763" s="159"/>
      <c r="O763" s="159"/>
      <c r="P763" s="159"/>
      <c r="Q763" s="159"/>
      <c r="R763" s="159"/>
      <c r="S763" s="159"/>
      <c r="T763" s="159"/>
      <c r="U763" s="159"/>
      <c r="V763" s="159"/>
      <c r="W763" s="159"/>
      <c r="X763" s="159"/>
      <c r="Y763" s="159"/>
      <c r="Z763" s="159"/>
    </row>
    <row r="764" spans="1:26" ht="35.25" customHeight="1" x14ac:dyDescent="0.2">
      <c r="A764" s="177"/>
      <c r="B764" s="159"/>
      <c r="C764" s="159"/>
      <c r="D764" s="159"/>
      <c r="E764" s="159"/>
      <c r="F764" s="159"/>
      <c r="G764" s="159"/>
      <c r="H764" s="159"/>
      <c r="I764" s="159"/>
      <c r="J764" s="159"/>
      <c r="K764" s="159"/>
      <c r="L764" s="159"/>
      <c r="M764" s="159"/>
      <c r="N764" s="159"/>
      <c r="O764" s="159"/>
      <c r="P764" s="159"/>
      <c r="Q764" s="159"/>
      <c r="R764" s="159"/>
      <c r="S764" s="159"/>
      <c r="T764" s="159"/>
      <c r="U764" s="159"/>
      <c r="V764" s="159"/>
      <c r="W764" s="159"/>
      <c r="X764" s="159"/>
      <c r="Y764" s="159"/>
      <c r="Z764" s="159"/>
    </row>
    <row r="765" spans="1:26" ht="35.25" customHeight="1" x14ac:dyDescent="0.2">
      <c r="A765" s="177"/>
      <c r="B765" s="159"/>
      <c r="C765" s="159"/>
      <c r="D765" s="159"/>
      <c r="E765" s="159"/>
      <c r="F765" s="159"/>
      <c r="G765" s="159"/>
      <c r="H765" s="159"/>
      <c r="I765" s="159"/>
      <c r="J765" s="159"/>
      <c r="K765" s="159"/>
      <c r="L765" s="159"/>
      <c r="M765" s="159"/>
      <c r="N765" s="159"/>
      <c r="O765" s="159"/>
      <c r="P765" s="159"/>
      <c r="Q765" s="159"/>
      <c r="R765" s="159"/>
      <c r="S765" s="159"/>
      <c r="T765" s="159"/>
      <c r="U765" s="159"/>
      <c r="V765" s="159"/>
      <c r="W765" s="159"/>
      <c r="X765" s="159"/>
      <c r="Y765" s="159"/>
      <c r="Z765" s="159"/>
    </row>
    <row r="766" spans="1:26" ht="35.25" customHeight="1" x14ac:dyDescent="0.2">
      <c r="A766" s="177"/>
      <c r="B766" s="159"/>
      <c r="C766" s="159"/>
      <c r="D766" s="159"/>
      <c r="E766" s="159"/>
      <c r="F766" s="159"/>
      <c r="G766" s="159"/>
      <c r="H766" s="159"/>
      <c r="I766" s="159"/>
      <c r="J766" s="159"/>
      <c r="K766" s="159"/>
      <c r="L766" s="159"/>
      <c r="M766" s="159"/>
      <c r="N766" s="159"/>
      <c r="O766" s="159"/>
      <c r="P766" s="159"/>
      <c r="Q766" s="159"/>
      <c r="R766" s="159"/>
      <c r="S766" s="159"/>
      <c r="T766" s="159"/>
      <c r="U766" s="159"/>
      <c r="V766" s="159"/>
      <c r="W766" s="159"/>
      <c r="X766" s="159"/>
      <c r="Y766" s="159"/>
      <c r="Z766" s="159"/>
    </row>
    <row r="767" spans="1:26" ht="35.25" customHeight="1" x14ac:dyDescent="0.2">
      <c r="A767" s="177"/>
      <c r="B767" s="159"/>
      <c r="C767" s="159"/>
      <c r="D767" s="159"/>
      <c r="E767" s="159"/>
      <c r="F767" s="159"/>
      <c r="G767" s="159"/>
      <c r="H767" s="159"/>
      <c r="I767" s="159"/>
      <c r="J767" s="159"/>
      <c r="K767" s="159"/>
      <c r="L767" s="159"/>
      <c r="M767" s="159"/>
      <c r="N767" s="159"/>
      <c r="O767" s="159"/>
      <c r="P767" s="159"/>
      <c r="Q767" s="159"/>
      <c r="R767" s="159"/>
      <c r="S767" s="159"/>
      <c r="T767" s="159"/>
      <c r="U767" s="159"/>
      <c r="V767" s="159"/>
      <c r="W767" s="159"/>
      <c r="X767" s="159"/>
      <c r="Y767" s="159"/>
      <c r="Z767" s="159"/>
    </row>
    <row r="768" spans="1:26" ht="35.25" customHeight="1" x14ac:dyDescent="0.2">
      <c r="A768" s="177"/>
      <c r="B768" s="159"/>
      <c r="C768" s="159"/>
      <c r="D768" s="159"/>
      <c r="E768" s="159"/>
      <c r="F768" s="159"/>
      <c r="G768" s="159"/>
      <c r="H768" s="159"/>
      <c r="I768" s="159"/>
      <c r="J768" s="159"/>
      <c r="K768" s="159"/>
      <c r="L768" s="159"/>
      <c r="M768" s="159"/>
      <c r="N768" s="159"/>
      <c r="O768" s="159"/>
      <c r="P768" s="159"/>
      <c r="Q768" s="159"/>
      <c r="R768" s="159"/>
      <c r="S768" s="159"/>
      <c r="T768" s="159"/>
      <c r="U768" s="159"/>
      <c r="V768" s="159"/>
      <c r="W768" s="159"/>
      <c r="X768" s="159"/>
      <c r="Y768" s="159"/>
      <c r="Z768" s="159"/>
    </row>
    <row r="769" spans="1:26" ht="35.25" customHeight="1" x14ac:dyDescent="0.2">
      <c r="A769" s="177"/>
      <c r="B769" s="159"/>
      <c r="C769" s="159"/>
      <c r="D769" s="159"/>
      <c r="E769" s="159"/>
      <c r="F769" s="159"/>
      <c r="G769" s="159"/>
      <c r="H769" s="159"/>
      <c r="I769" s="159"/>
      <c r="J769" s="159"/>
      <c r="K769" s="159"/>
      <c r="L769" s="159"/>
      <c r="M769" s="159"/>
      <c r="N769" s="159"/>
      <c r="O769" s="159"/>
      <c r="P769" s="159"/>
      <c r="Q769" s="159"/>
      <c r="R769" s="159"/>
      <c r="S769" s="159"/>
      <c r="T769" s="159"/>
      <c r="U769" s="159"/>
      <c r="V769" s="159"/>
      <c r="W769" s="159"/>
      <c r="X769" s="159"/>
      <c r="Y769" s="159"/>
      <c r="Z769" s="159"/>
    </row>
    <row r="770" spans="1:26" ht="35.25" customHeight="1" x14ac:dyDescent="0.2">
      <c r="A770" s="177"/>
      <c r="B770" s="159"/>
      <c r="C770" s="159"/>
      <c r="D770" s="159"/>
      <c r="E770" s="159"/>
      <c r="F770" s="159"/>
      <c r="G770" s="159"/>
      <c r="H770" s="159"/>
      <c r="I770" s="159"/>
      <c r="J770" s="159"/>
      <c r="K770" s="159"/>
      <c r="L770" s="159"/>
      <c r="M770" s="159"/>
      <c r="N770" s="159"/>
      <c r="O770" s="159"/>
      <c r="P770" s="159"/>
      <c r="Q770" s="159"/>
      <c r="R770" s="159"/>
      <c r="S770" s="159"/>
      <c r="T770" s="159"/>
      <c r="U770" s="159"/>
      <c r="V770" s="159"/>
      <c r="W770" s="159"/>
      <c r="X770" s="159"/>
      <c r="Y770" s="159"/>
      <c r="Z770" s="159"/>
    </row>
    <row r="771" spans="1:26" ht="35.25" customHeight="1" x14ac:dyDescent="0.2">
      <c r="A771" s="177"/>
      <c r="B771" s="159"/>
      <c r="C771" s="159"/>
      <c r="D771" s="159"/>
      <c r="E771" s="159"/>
      <c r="F771" s="159"/>
      <c r="G771" s="159"/>
      <c r="H771" s="159"/>
      <c r="I771" s="159"/>
      <c r="J771" s="159"/>
      <c r="K771" s="159"/>
      <c r="L771" s="159"/>
      <c r="M771" s="159"/>
      <c r="N771" s="159"/>
      <c r="O771" s="159"/>
      <c r="P771" s="159"/>
      <c r="Q771" s="159"/>
      <c r="R771" s="159"/>
      <c r="S771" s="159"/>
      <c r="T771" s="159"/>
      <c r="U771" s="159"/>
      <c r="V771" s="159"/>
      <c r="W771" s="159"/>
      <c r="X771" s="159"/>
      <c r="Y771" s="159"/>
      <c r="Z771" s="159"/>
    </row>
    <row r="772" spans="1:26" ht="35.25" customHeight="1" x14ac:dyDescent="0.2">
      <c r="A772" s="177"/>
      <c r="B772" s="159"/>
      <c r="C772" s="159"/>
      <c r="D772" s="159"/>
      <c r="E772" s="159"/>
      <c r="F772" s="159"/>
      <c r="G772" s="159"/>
      <c r="H772" s="159"/>
      <c r="I772" s="159"/>
      <c r="J772" s="159"/>
      <c r="K772" s="159"/>
      <c r="L772" s="159"/>
      <c r="M772" s="159"/>
      <c r="N772" s="159"/>
      <c r="O772" s="159"/>
      <c r="P772" s="159"/>
      <c r="Q772" s="159"/>
      <c r="R772" s="159"/>
      <c r="S772" s="159"/>
      <c r="T772" s="159"/>
      <c r="U772" s="159"/>
      <c r="V772" s="159"/>
      <c r="W772" s="159"/>
      <c r="X772" s="159"/>
      <c r="Y772" s="159"/>
      <c r="Z772" s="159"/>
    </row>
    <row r="773" spans="1:26" ht="35.25" customHeight="1" x14ac:dyDescent="0.2">
      <c r="A773" s="177"/>
      <c r="B773" s="159"/>
      <c r="C773" s="159"/>
      <c r="D773" s="159"/>
      <c r="E773" s="159"/>
      <c r="F773" s="159"/>
      <c r="G773" s="159"/>
      <c r="H773" s="159"/>
      <c r="I773" s="159"/>
      <c r="J773" s="159"/>
      <c r="K773" s="159"/>
      <c r="L773" s="159"/>
      <c r="M773" s="159"/>
      <c r="N773" s="159"/>
      <c r="O773" s="159"/>
      <c r="P773" s="159"/>
      <c r="Q773" s="159"/>
      <c r="R773" s="159"/>
      <c r="S773" s="159"/>
      <c r="T773" s="159"/>
      <c r="U773" s="159"/>
      <c r="V773" s="159"/>
      <c r="W773" s="159"/>
      <c r="X773" s="159"/>
      <c r="Y773" s="159"/>
      <c r="Z773" s="159"/>
    </row>
    <row r="774" spans="1:26" ht="35.25" customHeight="1" x14ac:dyDescent="0.2">
      <c r="A774" s="177"/>
      <c r="B774" s="159"/>
      <c r="C774" s="159"/>
      <c r="D774" s="159"/>
      <c r="E774" s="159"/>
      <c r="F774" s="159"/>
      <c r="G774" s="159"/>
      <c r="H774" s="159"/>
      <c r="I774" s="159"/>
      <c r="J774" s="159"/>
      <c r="K774" s="159"/>
      <c r="L774" s="159"/>
      <c r="M774" s="159"/>
      <c r="N774" s="159"/>
      <c r="O774" s="159"/>
      <c r="P774" s="159"/>
      <c r="Q774" s="159"/>
      <c r="R774" s="159"/>
      <c r="S774" s="159"/>
      <c r="T774" s="159"/>
      <c r="U774" s="159"/>
      <c r="V774" s="159"/>
      <c r="W774" s="159"/>
      <c r="X774" s="159"/>
      <c r="Y774" s="159"/>
      <c r="Z774" s="159"/>
    </row>
    <row r="775" spans="1:26" ht="35.25" customHeight="1" x14ac:dyDescent="0.2">
      <c r="A775" s="177"/>
      <c r="B775" s="159"/>
      <c r="C775" s="159"/>
      <c r="D775" s="159"/>
      <c r="E775" s="159"/>
      <c r="F775" s="159"/>
      <c r="G775" s="159"/>
      <c r="H775" s="159"/>
      <c r="I775" s="159"/>
      <c r="J775" s="159"/>
      <c r="K775" s="159"/>
      <c r="L775" s="159"/>
      <c r="M775" s="159"/>
      <c r="N775" s="159"/>
      <c r="O775" s="159"/>
      <c r="P775" s="159"/>
      <c r="Q775" s="159"/>
      <c r="R775" s="159"/>
      <c r="S775" s="159"/>
      <c r="T775" s="159"/>
      <c r="U775" s="159"/>
      <c r="V775" s="159"/>
      <c r="W775" s="159"/>
      <c r="X775" s="159"/>
      <c r="Y775" s="159"/>
      <c r="Z775" s="159"/>
    </row>
    <row r="776" spans="1:26" ht="35.25" customHeight="1" x14ac:dyDescent="0.2">
      <c r="A776" s="177"/>
      <c r="B776" s="159"/>
      <c r="C776" s="159"/>
      <c r="D776" s="159"/>
      <c r="E776" s="159"/>
      <c r="F776" s="159"/>
      <c r="G776" s="159"/>
      <c r="H776" s="159"/>
      <c r="I776" s="159"/>
      <c r="J776" s="159"/>
      <c r="K776" s="159"/>
      <c r="L776" s="159"/>
      <c r="M776" s="159"/>
      <c r="N776" s="159"/>
      <c r="O776" s="159"/>
      <c r="P776" s="159"/>
      <c r="Q776" s="159"/>
      <c r="R776" s="159"/>
      <c r="S776" s="159"/>
      <c r="T776" s="159"/>
      <c r="U776" s="159"/>
      <c r="V776" s="159"/>
      <c r="W776" s="159"/>
      <c r="X776" s="159"/>
      <c r="Y776" s="159"/>
      <c r="Z776" s="159"/>
    </row>
    <row r="777" spans="1:26" ht="35.25" customHeight="1" x14ac:dyDescent="0.2">
      <c r="A777" s="177"/>
      <c r="B777" s="159"/>
      <c r="C777" s="159"/>
      <c r="D777" s="159"/>
      <c r="E777" s="159"/>
      <c r="F777" s="159"/>
      <c r="G777" s="159"/>
      <c r="H777" s="159"/>
      <c r="I777" s="159"/>
      <c r="J777" s="159"/>
      <c r="K777" s="159"/>
      <c r="L777" s="159"/>
      <c r="M777" s="159"/>
      <c r="N777" s="159"/>
      <c r="O777" s="159"/>
      <c r="P777" s="159"/>
      <c r="Q777" s="159"/>
      <c r="R777" s="159"/>
      <c r="S777" s="159"/>
      <c r="T777" s="159"/>
      <c r="U777" s="159"/>
      <c r="V777" s="159"/>
      <c r="W777" s="159"/>
      <c r="X777" s="159"/>
      <c r="Y777" s="159"/>
      <c r="Z777" s="159"/>
    </row>
    <row r="778" spans="1:26" ht="35.25" customHeight="1" x14ac:dyDescent="0.2">
      <c r="A778" s="177"/>
      <c r="B778" s="159"/>
      <c r="C778" s="159"/>
      <c r="D778" s="159"/>
      <c r="E778" s="159"/>
      <c r="F778" s="159"/>
      <c r="G778" s="159"/>
      <c r="H778" s="159"/>
      <c r="I778" s="159"/>
      <c r="J778" s="159"/>
      <c r="K778" s="159"/>
      <c r="L778" s="159"/>
      <c r="M778" s="159"/>
      <c r="N778" s="159"/>
      <c r="O778" s="159"/>
      <c r="P778" s="159"/>
      <c r="Q778" s="159"/>
      <c r="R778" s="159"/>
      <c r="S778" s="159"/>
      <c r="T778" s="159"/>
      <c r="U778" s="159"/>
      <c r="V778" s="159"/>
      <c r="W778" s="159"/>
      <c r="X778" s="159"/>
      <c r="Y778" s="159"/>
      <c r="Z778" s="159"/>
    </row>
    <row r="779" spans="1:26" ht="35.25" customHeight="1" x14ac:dyDescent="0.2">
      <c r="A779" s="177"/>
      <c r="B779" s="159"/>
      <c r="C779" s="159"/>
      <c r="D779" s="159"/>
      <c r="E779" s="159"/>
      <c r="F779" s="159"/>
      <c r="G779" s="159"/>
      <c r="H779" s="159"/>
      <c r="I779" s="159"/>
      <c r="J779" s="159"/>
      <c r="K779" s="159"/>
      <c r="L779" s="159"/>
      <c r="M779" s="159"/>
      <c r="N779" s="159"/>
      <c r="O779" s="159"/>
      <c r="P779" s="159"/>
      <c r="Q779" s="159"/>
      <c r="R779" s="159"/>
      <c r="S779" s="159"/>
      <c r="T779" s="159"/>
      <c r="U779" s="159"/>
      <c r="V779" s="159"/>
      <c r="W779" s="159"/>
      <c r="X779" s="159"/>
      <c r="Y779" s="159"/>
      <c r="Z779" s="159"/>
    </row>
    <row r="780" spans="1:26" ht="35.25" customHeight="1" x14ac:dyDescent="0.2">
      <c r="A780" s="177"/>
      <c r="B780" s="159"/>
      <c r="C780" s="159"/>
      <c r="D780" s="159"/>
      <c r="E780" s="159"/>
      <c r="F780" s="159"/>
      <c r="G780" s="159"/>
      <c r="H780" s="159"/>
      <c r="I780" s="159"/>
      <c r="J780" s="159"/>
      <c r="K780" s="159"/>
      <c r="L780" s="159"/>
      <c r="M780" s="159"/>
      <c r="N780" s="159"/>
      <c r="O780" s="159"/>
      <c r="P780" s="159"/>
      <c r="Q780" s="159"/>
      <c r="R780" s="159"/>
      <c r="S780" s="159"/>
      <c r="T780" s="159"/>
      <c r="U780" s="159"/>
      <c r="V780" s="159"/>
      <c r="W780" s="159"/>
      <c r="X780" s="159"/>
      <c r="Y780" s="159"/>
      <c r="Z780" s="159"/>
    </row>
    <row r="781" spans="1:26" ht="35.25" customHeight="1" x14ac:dyDescent="0.2">
      <c r="A781" s="177"/>
      <c r="B781" s="159"/>
      <c r="C781" s="159"/>
      <c r="D781" s="159"/>
      <c r="E781" s="159"/>
      <c r="F781" s="159"/>
      <c r="G781" s="159"/>
      <c r="H781" s="159"/>
      <c r="I781" s="159"/>
      <c r="J781" s="159"/>
      <c r="K781" s="159"/>
      <c r="L781" s="159"/>
      <c r="M781" s="159"/>
      <c r="N781" s="159"/>
      <c r="O781" s="159"/>
      <c r="P781" s="159"/>
      <c r="Q781" s="159"/>
      <c r="R781" s="159"/>
      <c r="S781" s="159"/>
      <c r="T781" s="159"/>
      <c r="U781" s="159"/>
      <c r="V781" s="159"/>
      <c r="W781" s="159"/>
      <c r="X781" s="159"/>
      <c r="Y781" s="159"/>
      <c r="Z781" s="159"/>
    </row>
    <row r="782" spans="1:26" ht="35.25" customHeight="1" x14ac:dyDescent="0.2">
      <c r="A782" s="177"/>
      <c r="B782" s="159"/>
      <c r="C782" s="159"/>
      <c r="D782" s="159"/>
      <c r="E782" s="159"/>
      <c r="F782" s="159"/>
      <c r="G782" s="159"/>
      <c r="H782" s="159"/>
      <c r="I782" s="159"/>
      <c r="J782" s="159"/>
      <c r="K782" s="159"/>
      <c r="L782" s="159"/>
      <c r="M782" s="159"/>
      <c r="N782" s="159"/>
      <c r="O782" s="159"/>
      <c r="P782" s="159"/>
      <c r="Q782" s="159"/>
      <c r="R782" s="159"/>
      <c r="S782" s="159"/>
      <c r="T782" s="159"/>
      <c r="U782" s="159"/>
      <c r="V782" s="159"/>
      <c r="W782" s="159"/>
      <c r="X782" s="159"/>
      <c r="Y782" s="159"/>
      <c r="Z782" s="159"/>
    </row>
    <row r="783" spans="1:26" ht="35.25" customHeight="1" x14ac:dyDescent="0.2">
      <c r="A783" s="177"/>
      <c r="B783" s="159"/>
      <c r="C783" s="159"/>
      <c r="D783" s="159"/>
      <c r="E783" s="159"/>
      <c r="F783" s="159"/>
      <c r="G783" s="159"/>
      <c r="H783" s="159"/>
      <c r="I783" s="159"/>
      <c r="J783" s="159"/>
      <c r="K783" s="159"/>
      <c r="L783" s="159"/>
      <c r="M783" s="159"/>
      <c r="N783" s="159"/>
      <c r="O783" s="159"/>
      <c r="P783" s="159"/>
      <c r="Q783" s="159"/>
      <c r="R783" s="159"/>
      <c r="S783" s="159"/>
      <c r="T783" s="159"/>
      <c r="U783" s="159"/>
      <c r="V783" s="159"/>
      <c r="W783" s="159"/>
      <c r="X783" s="159"/>
      <c r="Y783" s="159"/>
      <c r="Z783" s="159"/>
    </row>
    <row r="784" spans="1:26" ht="35.25" customHeight="1" x14ac:dyDescent="0.2">
      <c r="A784" s="177"/>
      <c r="B784" s="159"/>
      <c r="C784" s="159"/>
      <c r="D784" s="159"/>
      <c r="E784" s="159"/>
      <c r="F784" s="159"/>
      <c r="G784" s="159"/>
      <c r="H784" s="159"/>
      <c r="I784" s="159"/>
      <c r="J784" s="159"/>
      <c r="K784" s="159"/>
      <c r="L784" s="159"/>
      <c r="M784" s="159"/>
      <c r="N784" s="159"/>
      <c r="O784" s="159"/>
      <c r="P784" s="159"/>
      <c r="Q784" s="159"/>
      <c r="R784" s="159"/>
      <c r="S784" s="159"/>
      <c r="T784" s="159"/>
      <c r="U784" s="159"/>
      <c r="V784" s="159"/>
      <c r="W784" s="159"/>
      <c r="X784" s="159"/>
      <c r="Y784" s="159"/>
      <c r="Z784" s="159"/>
    </row>
    <row r="785" spans="1:26" ht="35.25" customHeight="1" x14ac:dyDescent="0.2">
      <c r="A785" s="177"/>
      <c r="B785" s="159"/>
      <c r="C785" s="159"/>
      <c r="D785" s="159"/>
      <c r="E785" s="159"/>
      <c r="F785" s="159"/>
      <c r="G785" s="159"/>
      <c r="H785" s="159"/>
      <c r="I785" s="159"/>
      <c r="J785" s="159"/>
      <c r="K785" s="159"/>
      <c r="L785" s="159"/>
      <c r="M785" s="159"/>
      <c r="N785" s="159"/>
      <c r="O785" s="159"/>
      <c r="P785" s="159"/>
      <c r="Q785" s="159"/>
      <c r="R785" s="159"/>
      <c r="S785" s="159"/>
      <c r="T785" s="159"/>
      <c r="U785" s="159"/>
      <c r="V785" s="159"/>
      <c r="W785" s="159"/>
      <c r="X785" s="159"/>
      <c r="Y785" s="159"/>
      <c r="Z785" s="159"/>
    </row>
    <row r="786" spans="1:26" ht="35.25" customHeight="1" x14ac:dyDescent="0.2">
      <c r="A786" s="177"/>
      <c r="B786" s="159"/>
      <c r="C786" s="159"/>
      <c r="D786" s="159"/>
      <c r="E786" s="159"/>
      <c r="F786" s="159"/>
      <c r="G786" s="159"/>
      <c r="H786" s="159"/>
      <c r="I786" s="159"/>
      <c r="J786" s="159"/>
      <c r="K786" s="159"/>
      <c r="L786" s="159"/>
      <c r="M786" s="159"/>
      <c r="N786" s="159"/>
      <c r="O786" s="159"/>
      <c r="P786" s="159"/>
      <c r="Q786" s="159"/>
      <c r="R786" s="159"/>
      <c r="S786" s="159"/>
      <c r="T786" s="159"/>
      <c r="U786" s="159"/>
      <c r="V786" s="159"/>
      <c r="W786" s="159"/>
      <c r="X786" s="159"/>
      <c r="Y786" s="159"/>
      <c r="Z786" s="159"/>
    </row>
    <row r="787" spans="1:26" ht="35.25" customHeight="1" x14ac:dyDescent="0.2">
      <c r="A787" s="177"/>
      <c r="B787" s="159"/>
      <c r="C787" s="159"/>
      <c r="D787" s="159"/>
      <c r="E787" s="159"/>
      <c r="F787" s="159"/>
      <c r="G787" s="159"/>
      <c r="H787" s="159"/>
      <c r="I787" s="159"/>
      <c r="J787" s="159"/>
      <c r="K787" s="159"/>
      <c r="L787" s="159"/>
      <c r="M787" s="159"/>
      <c r="N787" s="159"/>
      <c r="O787" s="159"/>
      <c r="P787" s="159"/>
      <c r="Q787" s="159"/>
      <c r="R787" s="159"/>
      <c r="S787" s="159"/>
      <c r="T787" s="159"/>
      <c r="U787" s="159"/>
      <c r="V787" s="159"/>
      <c r="W787" s="159"/>
      <c r="X787" s="159"/>
      <c r="Y787" s="159"/>
      <c r="Z787" s="159"/>
    </row>
    <row r="788" spans="1:26" ht="35.25" customHeight="1" x14ac:dyDescent="0.2">
      <c r="A788" s="177"/>
      <c r="B788" s="159"/>
      <c r="C788" s="159"/>
      <c r="D788" s="159"/>
      <c r="E788" s="159"/>
      <c r="F788" s="159"/>
      <c r="G788" s="159"/>
      <c r="H788" s="159"/>
      <c r="I788" s="159"/>
      <c r="J788" s="159"/>
      <c r="K788" s="159"/>
      <c r="L788" s="159"/>
      <c r="M788" s="159"/>
      <c r="N788" s="159"/>
      <c r="O788" s="159"/>
      <c r="P788" s="159"/>
      <c r="Q788" s="159"/>
      <c r="R788" s="159"/>
      <c r="S788" s="159"/>
      <c r="T788" s="159"/>
      <c r="U788" s="159"/>
      <c r="V788" s="159"/>
      <c r="W788" s="159"/>
      <c r="X788" s="159"/>
      <c r="Y788" s="159"/>
      <c r="Z788" s="159"/>
    </row>
    <row r="789" spans="1:26" ht="35.25" customHeight="1" x14ac:dyDescent="0.2">
      <c r="A789" s="177"/>
      <c r="B789" s="159"/>
      <c r="C789" s="159"/>
      <c r="D789" s="159"/>
      <c r="E789" s="159"/>
      <c r="F789" s="159"/>
      <c r="G789" s="159"/>
      <c r="H789" s="159"/>
      <c r="I789" s="159"/>
      <c r="J789" s="159"/>
      <c r="K789" s="159"/>
      <c r="L789" s="159"/>
      <c r="M789" s="159"/>
      <c r="N789" s="159"/>
      <c r="O789" s="159"/>
      <c r="P789" s="159"/>
      <c r="Q789" s="159"/>
      <c r="R789" s="159"/>
      <c r="S789" s="159"/>
      <c r="T789" s="159"/>
      <c r="U789" s="159"/>
      <c r="V789" s="159"/>
      <c r="W789" s="159"/>
      <c r="X789" s="159"/>
      <c r="Y789" s="159"/>
      <c r="Z789" s="159"/>
    </row>
    <row r="790" spans="1:26" ht="35.25" customHeight="1" x14ac:dyDescent="0.2">
      <c r="A790" s="177"/>
      <c r="B790" s="159"/>
      <c r="C790" s="159"/>
      <c r="D790" s="159"/>
      <c r="E790" s="159"/>
      <c r="F790" s="159"/>
      <c r="G790" s="159"/>
      <c r="H790" s="159"/>
      <c r="I790" s="159"/>
      <c r="J790" s="159"/>
      <c r="K790" s="159"/>
      <c r="L790" s="159"/>
      <c r="M790" s="159"/>
      <c r="N790" s="159"/>
      <c r="O790" s="159"/>
      <c r="P790" s="159"/>
      <c r="Q790" s="159"/>
      <c r="R790" s="159"/>
      <c r="S790" s="159"/>
      <c r="T790" s="159"/>
      <c r="U790" s="159"/>
      <c r="V790" s="159"/>
      <c r="W790" s="159"/>
      <c r="X790" s="159"/>
      <c r="Y790" s="159"/>
      <c r="Z790" s="159"/>
    </row>
    <row r="791" spans="1:26" ht="35.25" customHeight="1" x14ac:dyDescent="0.2">
      <c r="A791" s="177"/>
      <c r="B791" s="159"/>
      <c r="C791" s="159"/>
      <c r="D791" s="159"/>
      <c r="E791" s="159"/>
      <c r="F791" s="159"/>
      <c r="G791" s="159"/>
      <c r="H791" s="159"/>
      <c r="I791" s="159"/>
      <c r="J791" s="159"/>
      <c r="K791" s="159"/>
      <c r="L791" s="159"/>
      <c r="M791" s="159"/>
      <c r="N791" s="159"/>
      <c r="O791" s="159"/>
      <c r="P791" s="159"/>
      <c r="Q791" s="159"/>
      <c r="R791" s="159"/>
      <c r="S791" s="159"/>
      <c r="T791" s="159"/>
      <c r="U791" s="159"/>
      <c r="V791" s="159"/>
      <c r="W791" s="159"/>
      <c r="X791" s="159"/>
      <c r="Y791" s="159"/>
      <c r="Z791" s="159"/>
    </row>
    <row r="792" spans="1:26" ht="35.25" customHeight="1" x14ac:dyDescent="0.2">
      <c r="A792" s="177"/>
      <c r="B792" s="159"/>
      <c r="C792" s="159"/>
      <c r="D792" s="159"/>
      <c r="E792" s="159"/>
      <c r="F792" s="159"/>
      <c r="G792" s="159"/>
      <c r="H792" s="159"/>
      <c r="I792" s="159"/>
      <c r="J792" s="159"/>
      <c r="K792" s="159"/>
      <c r="L792" s="159"/>
      <c r="M792" s="159"/>
      <c r="N792" s="159"/>
      <c r="O792" s="159"/>
      <c r="P792" s="159"/>
      <c r="Q792" s="159"/>
      <c r="R792" s="159"/>
      <c r="S792" s="159"/>
      <c r="T792" s="159"/>
      <c r="U792" s="159"/>
      <c r="V792" s="159"/>
      <c r="W792" s="159"/>
      <c r="X792" s="159"/>
      <c r="Y792" s="159"/>
      <c r="Z792" s="159"/>
    </row>
    <row r="793" spans="1:26" ht="35.25" customHeight="1" x14ac:dyDescent="0.2">
      <c r="A793" s="177"/>
      <c r="B793" s="159"/>
      <c r="C793" s="159"/>
      <c r="D793" s="159"/>
      <c r="E793" s="159"/>
      <c r="F793" s="159"/>
      <c r="G793" s="159"/>
      <c r="H793" s="159"/>
      <c r="I793" s="159"/>
      <c r="J793" s="159"/>
      <c r="K793" s="159"/>
      <c r="L793" s="159"/>
      <c r="M793" s="159"/>
      <c r="N793" s="159"/>
      <c r="O793" s="159"/>
      <c r="P793" s="159"/>
      <c r="Q793" s="159"/>
      <c r="R793" s="159"/>
      <c r="S793" s="159"/>
      <c r="T793" s="159"/>
      <c r="U793" s="159"/>
      <c r="V793" s="159"/>
      <c r="W793" s="159"/>
      <c r="X793" s="159"/>
      <c r="Y793" s="159"/>
      <c r="Z793" s="159"/>
    </row>
    <row r="794" spans="1:26" ht="35.25" customHeight="1" x14ac:dyDescent="0.2">
      <c r="A794" s="177"/>
      <c r="B794" s="159"/>
      <c r="C794" s="159"/>
      <c r="D794" s="159"/>
      <c r="E794" s="159"/>
      <c r="F794" s="159"/>
      <c r="G794" s="159"/>
      <c r="H794" s="159"/>
      <c r="I794" s="159"/>
      <c r="J794" s="159"/>
      <c r="K794" s="159"/>
      <c r="L794" s="159"/>
      <c r="M794" s="159"/>
      <c r="N794" s="159"/>
      <c r="O794" s="159"/>
      <c r="P794" s="159"/>
      <c r="Q794" s="159"/>
      <c r="R794" s="159"/>
      <c r="S794" s="159"/>
      <c r="T794" s="159"/>
      <c r="U794" s="159"/>
      <c r="V794" s="159"/>
      <c r="W794" s="159"/>
      <c r="X794" s="159"/>
      <c r="Y794" s="159"/>
      <c r="Z794" s="159"/>
    </row>
    <row r="795" spans="1:26" ht="35.25" customHeight="1" x14ac:dyDescent="0.2">
      <c r="A795" s="177"/>
      <c r="B795" s="159"/>
      <c r="C795" s="159"/>
      <c r="D795" s="159"/>
      <c r="E795" s="159"/>
      <c r="F795" s="159"/>
      <c r="G795" s="159"/>
      <c r="H795" s="159"/>
      <c r="I795" s="159"/>
      <c r="J795" s="159"/>
      <c r="K795" s="159"/>
      <c r="L795" s="159"/>
      <c r="M795" s="159"/>
      <c r="N795" s="159"/>
      <c r="O795" s="159"/>
      <c r="P795" s="159"/>
      <c r="Q795" s="159"/>
      <c r="R795" s="159"/>
      <c r="S795" s="159"/>
      <c r="T795" s="159"/>
      <c r="U795" s="159"/>
      <c r="V795" s="159"/>
      <c r="W795" s="159"/>
      <c r="X795" s="159"/>
      <c r="Y795" s="159"/>
      <c r="Z795" s="159"/>
    </row>
    <row r="796" spans="1:26" ht="35.25" customHeight="1" x14ac:dyDescent="0.2">
      <c r="A796" s="177"/>
      <c r="B796" s="159"/>
      <c r="C796" s="159"/>
      <c r="D796" s="159"/>
      <c r="E796" s="159"/>
      <c r="F796" s="159"/>
      <c r="G796" s="159"/>
      <c r="H796" s="159"/>
      <c r="I796" s="159"/>
      <c r="J796" s="159"/>
      <c r="K796" s="159"/>
      <c r="L796" s="159"/>
      <c r="M796" s="159"/>
      <c r="N796" s="159"/>
      <c r="O796" s="159"/>
      <c r="P796" s="159"/>
      <c r="Q796" s="159"/>
      <c r="R796" s="159"/>
      <c r="S796" s="159"/>
      <c r="T796" s="159"/>
      <c r="U796" s="159"/>
      <c r="V796" s="159"/>
      <c r="W796" s="159"/>
      <c r="X796" s="159"/>
      <c r="Y796" s="159"/>
      <c r="Z796" s="159"/>
    </row>
    <row r="797" spans="1:26" ht="35.25" customHeight="1" x14ac:dyDescent="0.2">
      <c r="A797" s="177"/>
      <c r="B797" s="159"/>
      <c r="C797" s="159"/>
      <c r="D797" s="159"/>
      <c r="E797" s="159"/>
      <c r="F797" s="159"/>
      <c r="G797" s="159"/>
      <c r="H797" s="159"/>
      <c r="I797" s="159"/>
      <c r="J797" s="159"/>
      <c r="K797" s="159"/>
      <c r="L797" s="159"/>
      <c r="M797" s="159"/>
      <c r="N797" s="159"/>
      <c r="O797" s="159"/>
      <c r="P797" s="159"/>
      <c r="Q797" s="159"/>
      <c r="R797" s="159"/>
      <c r="S797" s="159"/>
      <c r="T797" s="159"/>
      <c r="U797" s="159"/>
      <c r="V797" s="159"/>
      <c r="W797" s="159"/>
      <c r="X797" s="159"/>
      <c r="Y797" s="159"/>
      <c r="Z797" s="159"/>
    </row>
    <row r="798" spans="1:26" ht="35.25" customHeight="1" x14ac:dyDescent="0.2">
      <c r="A798" s="177"/>
      <c r="B798" s="159"/>
      <c r="C798" s="159"/>
      <c r="D798" s="159"/>
      <c r="E798" s="159"/>
      <c r="F798" s="159"/>
      <c r="G798" s="159"/>
      <c r="H798" s="159"/>
      <c r="I798" s="159"/>
      <c r="J798" s="159"/>
      <c r="K798" s="159"/>
      <c r="L798" s="159"/>
      <c r="M798" s="159"/>
      <c r="N798" s="159"/>
      <c r="O798" s="159"/>
      <c r="P798" s="159"/>
      <c r="Q798" s="159"/>
      <c r="R798" s="159"/>
      <c r="S798" s="159"/>
      <c r="T798" s="159"/>
      <c r="U798" s="159"/>
      <c r="V798" s="159"/>
      <c r="W798" s="159"/>
      <c r="X798" s="159"/>
      <c r="Y798" s="159"/>
      <c r="Z798" s="159"/>
    </row>
    <row r="799" spans="1:26" ht="35.25" customHeight="1" x14ac:dyDescent="0.2">
      <c r="A799" s="177"/>
      <c r="B799" s="159"/>
      <c r="C799" s="159"/>
      <c r="D799" s="159"/>
      <c r="E799" s="159"/>
      <c r="F799" s="159"/>
      <c r="G799" s="159"/>
      <c r="H799" s="159"/>
      <c r="I799" s="159"/>
      <c r="J799" s="159"/>
      <c r="K799" s="159"/>
      <c r="L799" s="159"/>
      <c r="M799" s="159"/>
      <c r="N799" s="159"/>
      <c r="O799" s="159"/>
      <c r="P799" s="159"/>
      <c r="Q799" s="159"/>
      <c r="R799" s="159"/>
      <c r="S799" s="159"/>
      <c r="T799" s="159"/>
      <c r="U799" s="159"/>
      <c r="V799" s="159"/>
      <c r="W799" s="159"/>
      <c r="X799" s="159"/>
      <c r="Y799" s="159"/>
      <c r="Z799" s="159"/>
    </row>
    <row r="800" spans="1:26" ht="35.25" customHeight="1" x14ac:dyDescent="0.2">
      <c r="A800" s="177"/>
      <c r="B800" s="159"/>
      <c r="C800" s="159"/>
      <c r="D800" s="159"/>
      <c r="E800" s="159"/>
      <c r="F800" s="159"/>
      <c r="G800" s="159"/>
      <c r="H800" s="159"/>
      <c r="I800" s="159"/>
      <c r="J800" s="159"/>
      <c r="K800" s="159"/>
      <c r="L800" s="159"/>
      <c r="M800" s="159"/>
      <c r="N800" s="159"/>
      <c r="O800" s="159"/>
      <c r="P800" s="159"/>
      <c r="Q800" s="159"/>
      <c r="R800" s="159"/>
      <c r="S800" s="159"/>
      <c r="T800" s="159"/>
      <c r="U800" s="159"/>
      <c r="V800" s="159"/>
      <c r="W800" s="159"/>
      <c r="X800" s="159"/>
      <c r="Y800" s="159"/>
      <c r="Z800" s="159"/>
    </row>
    <row r="801" spans="1:26" ht="35.25" customHeight="1" x14ac:dyDescent="0.2">
      <c r="A801" s="177"/>
      <c r="B801" s="159"/>
      <c r="C801" s="159"/>
      <c r="D801" s="159"/>
      <c r="E801" s="159"/>
      <c r="F801" s="159"/>
      <c r="G801" s="159"/>
      <c r="H801" s="159"/>
      <c r="I801" s="159"/>
      <c r="J801" s="159"/>
      <c r="K801" s="159"/>
      <c r="L801" s="159"/>
      <c r="M801" s="159"/>
      <c r="N801" s="159"/>
      <c r="O801" s="159"/>
      <c r="P801" s="159"/>
      <c r="Q801" s="159"/>
      <c r="R801" s="159"/>
      <c r="S801" s="159"/>
      <c r="T801" s="159"/>
      <c r="U801" s="159"/>
      <c r="V801" s="159"/>
      <c r="W801" s="159"/>
      <c r="X801" s="159"/>
      <c r="Y801" s="159"/>
      <c r="Z801" s="159"/>
    </row>
    <row r="802" spans="1:26" ht="35.25" customHeight="1" x14ac:dyDescent="0.2">
      <c r="A802" s="177"/>
      <c r="B802" s="159"/>
      <c r="C802" s="159"/>
      <c r="D802" s="159"/>
      <c r="E802" s="159"/>
      <c r="F802" s="159"/>
      <c r="G802" s="159"/>
      <c r="H802" s="159"/>
      <c r="I802" s="159"/>
      <c r="J802" s="159"/>
      <c r="K802" s="159"/>
      <c r="L802" s="159"/>
      <c r="M802" s="159"/>
      <c r="N802" s="159"/>
      <c r="O802" s="159"/>
      <c r="P802" s="159"/>
      <c r="Q802" s="159"/>
      <c r="R802" s="159"/>
      <c r="S802" s="159"/>
      <c r="T802" s="159"/>
      <c r="U802" s="159"/>
      <c r="V802" s="159"/>
      <c r="W802" s="159"/>
      <c r="X802" s="159"/>
      <c r="Y802" s="159"/>
      <c r="Z802" s="159"/>
    </row>
    <row r="803" spans="1:26" ht="35.25" customHeight="1" x14ac:dyDescent="0.2">
      <c r="A803" s="177"/>
      <c r="B803" s="159"/>
      <c r="C803" s="159"/>
      <c r="D803" s="159"/>
      <c r="E803" s="159"/>
      <c r="F803" s="159"/>
      <c r="G803" s="159"/>
      <c r="H803" s="159"/>
      <c r="I803" s="159"/>
      <c r="J803" s="159"/>
      <c r="K803" s="159"/>
      <c r="L803" s="159"/>
      <c r="M803" s="159"/>
      <c r="N803" s="159"/>
      <c r="O803" s="159"/>
      <c r="P803" s="159"/>
      <c r="Q803" s="159"/>
      <c r="R803" s="159"/>
      <c r="S803" s="159"/>
      <c r="T803" s="159"/>
      <c r="U803" s="159"/>
      <c r="V803" s="159"/>
      <c r="W803" s="159"/>
      <c r="X803" s="159"/>
      <c r="Y803" s="159"/>
      <c r="Z803" s="159"/>
    </row>
    <row r="804" spans="1:26" ht="35.25" customHeight="1" x14ac:dyDescent="0.2">
      <c r="A804" s="177"/>
      <c r="B804" s="159"/>
      <c r="C804" s="159"/>
      <c r="D804" s="159"/>
      <c r="E804" s="159"/>
      <c r="F804" s="159"/>
      <c r="G804" s="159"/>
      <c r="H804" s="159"/>
      <c r="I804" s="159"/>
      <c r="J804" s="159"/>
      <c r="K804" s="159"/>
      <c r="L804" s="159"/>
      <c r="M804" s="159"/>
      <c r="N804" s="159"/>
      <c r="O804" s="159"/>
      <c r="P804" s="159"/>
      <c r="Q804" s="159"/>
      <c r="R804" s="159"/>
      <c r="S804" s="159"/>
      <c r="T804" s="159"/>
      <c r="U804" s="159"/>
      <c r="V804" s="159"/>
      <c r="W804" s="159"/>
      <c r="X804" s="159"/>
      <c r="Y804" s="159"/>
      <c r="Z804" s="159"/>
    </row>
    <row r="805" spans="1:26" ht="35.25" customHeight="1" x14ac:dyDescent="0.2">
      <c r="A805" s="177"/>
      <c r="B805" s="159"/>
      <c r="C805" s="159"/>
      <c r="D805" s="159"/>
      <c r="E805" s="159"/>
      <c r="F805" s="159"/>
      <c r="G805" s="159"/>
      <c r="H805" s="159"/>
      <c r="I805" s="159"/>
      <c r="J805" s="159"/>
      <c r="K805" s="159"/>
      <c r="L805" s="159"/>
      <c r="M805" s="159"/>
      <c r="N805" s="159"/>
      <c r="O805" s="159"/>
      <c r="P805" s="159"/>
      <c r="Q805" s="159"/>
      <c r="R805" s="159"/>
      <c r="S805" s="159"/>
      <c r="T805" s="159"/>
      <c r="U805" s="159"/>
      <c r="V805" s="159"/>
      <c r="W805" s="159"/>
      <c r="X805" s="159"/>
      <c r="Y805" s="159"/>
      <c r="Z805" s="159"/>
    </row>
    <row r="806" spans="1:26" ht="35.25" customHeight="1" x14ac:dyDescent="0.2">
      <c r="A806" s="177"/>
      <c r="B806" s="159"/>
      <c r="C806" s="159"/>
      <c r="D806" s="159"/>
      <c r="E806" s="159"/>
      <c r="F806" s="159"/>
      <c r="G806" s="159"/>
      <c r="H806" s="159"/>
      <c r="I806" s="159"/>
      <c r="J806" s="159"/>
      <c r="K806" s="159"/>
      <c r="L806" s="159"/>
      <c r="M806" s="159"/>
      <c r="N806" s="159"/>
      <c r="O806" s="159"/>
      <c r="P806" s="159"/>
      <c r="Q806" s="159"/>
      <c r="R806" s="159"/>
      <c r="S806" s="159"/>
      <c r="T806" s="159"/>
      <c r="U806" s="159"/>
      <c r="V806" s="159"/>
      <c r="W806" s="159"/>
      <c r="X806" s="159"/>
      <c r="Y806" s="159"/>
      <c r="Z806" s="159"/>
    </row>
    <row r="807" spans="1:26" ht="35.25" customHeight="1" x14ac:dyDescent="0.2">
      <c r="A807" s="177"/>
      <c r="B807" s="159"/>
      <c r="C807" s="159"/>
      <c r="D807" s="159"/>
      <c r="E807" s="159"/>
      <c r="F807" s="159"/>
      <c r="G807" s="159"/>
      <c r="H807" s="159"/>
      <c r="I807" s="159"/>
      <c r="J807" s="159"/>
      <c r="K807" s="159"/>
      <c r="L807" s="159"/>
      <c r="M807" s="159"/>
      <c r="N807" s="159"/>
      <c r="O807" s="159"/>
      <c r="P807" s="159"/>
      <c r="Q807" s="159"/>
      <c r="R807" s="159"/>
      <c r="S807" s="159"/>
      <c r="T807" s="159"/>
      <c r="U807" s="159"/>
      <c r="V807" s="159"/>
      <c r="W807" s="159"/>
      <c r="X807" s="159"/>
      <c r="Y807" s="159"/>
      <c r="Z807" s="159"/>
    </row>
    <row r="808" spans="1:26" ht="35.25" customHeight="1" x14ac:dyDescent="0.2">
      <c r="A808" s="177"/>
      <c r="B808" s="159"/>
      <c r="C808" s="159"/>
      <c r="D808" s="159"/>
      <c r="E808" s="159"/>
      <c r="F808" s="159"/>
      <c r="G808" s="159"/>
      <c r="H808" s="159"/>
      <c r="I808" s="159"/>
      <c r="J808" s="159"/>
      <c r="K808" s="159"/>
      <c r="L808" s="159"/>
      <c r="M808" s="159"/>
      <c r="N808" s="159"/>
      <c r="O808" s="159"/>
      <c r="P808" s="159"/>
      <c r="Q808" s="159"/>
      <c r="R808" s="159"/>
      <c r="S808" s="159"/>
      <c r="T808" s="159"/>
      <c r="U808" s="159"/>
      <c r="V808" s="159"/>
      <c r="W808" s="159"/>
      <c r="X808" s="159"/>
      <c r="Y808" s="159"/>
      <c r="Z808" s="159"/>
    </row>
    <row r="809" spans="1:26" ht="35.25" customHeight="1" x14ac:dyDescent="0.2">
      <c r="A809" s="177"/>
      <c r="B809" s="159"/>
      <c r="C809" s="159"/>
      <c r="D809" s="159"/>
      <c r="E809" s="159"/>
      <c r="F809" s="159"/>
      <c r="G809" s="159"/>
      <c r="H809" s="159"/>
      <c r="I809" s="159"/>
      <c r="J809" s="159"/>
      <c r="K809" s="159"/>
      <c r="L809" s="159"/>
      <c r="M809" s="159"/>
      <c r="N809" s="159"/>
      <c r="O809" s="159"/>
      <c r="P809" s="159"/>
      <c r="Q809" s="159"/>
      <c r="R809" s="159"/>
      <c r="S809" s="159"/>
      <c r="T809" s="159"/>
      <c r="U809" s="159"/>
      <c r="V809" s="159"/>
      <c r="W809" s="159"/>
      <c r="X809" s="159"/>
      <c r="Y809" s="159"/>
      <c r="Z809" s="159"/>
    </row>
    <row r="810" spans="1:26" ht="35.25" customHeight="1" x14ac:dyDescent="0.2">
      <c r="A810" s="177"/>
      <c r="B810" s="159"/>
      <c r="C810" s="159"/>
      <c r="D810" s="159"/>
      <c r="E810" s="159"/>
      <c r="F810" s="159"/>
      <c r="G810" s="159"/>
      <c r="H810" s="159"/>
      <c r="I810" s="159"/>
      <c r="J810" s="159"/>
      <c r="K810" s="159"/>
      <c r="L810" s="159"/>
      <c r="M810" s="159"/>
      <c r="N810" s="159"/>
      <c r="O810" s="159"/>
      <c r="P810" s="159"/>
      <c r="Q810" s="159"/>
      <c r="R810" s="159"/>
      <c r="S810" s="159"/>
      <c r="T810" s="159"/>
      <c r="U810" s="159"/>
      <c r="V810" s="159"/>
      <c r="W810" s="159"/>
      <c r="X810" s="159"/>
      <c r="Y810" s="159"/>
      <c r="Z810" s="159"/>
    </row>
    <row r="811" spans="1:26" ht="35.25" customHeight="1" x14ac:dyDescent="0.2">
      <c r="A811" s="177"/>
      <c r="B811" s="159"/>
      <c r="C811" s="159"/>
      <c r="D811" s="159"/>
      <c r="E811" s="159"/>
      <c r="F811" s="159"/>
      <c r="G811" s="159"/>
      <c r="H811" s="159"/>
      <c r="I811" s="159"/>
      <c r="J811" s="159"/>
      <c r="K811" s="159"/>
      <c r="L811" s="159"/>
      <c r="M811" s="159"/>
      <c r="N811" s="159"/>
      <c r="O811" s="159"/>
      <c r="P811" s="159"/>
      <c r="Q811" s="159"/>
      <c r="R811" s="159"/>
      <c r="S811" s="159"/>
      <c r="T811" s="159"/>
      <c r="U811" s="159"/>
      <c r="V811" s="159"/>
      <c r="W811" s="159"/>
      <c r="X811" s="159"/>
      <c r="Y811" s="159"/>
      <c r="Z811" s="159"/>
    </row>
    <row r="812" spans="1:26" ht="35.25" customHeight="1" x14ac:dyDescent="0.2">
      <c r="A812" s="177"/>
      <c r="B812" s="159"/>
      <c r="C812" s="159"/>
      <c r="D812" s="159"/>
      <c r="E812" s="159"/>
      <c r="F812" s="159"/>
      <c r="G812" s="159"/>
      <c r="H812" s="159"/>
      <c r="I812" s="159"/>
      <c r="J812" s="159"/>
      <c r="K812" s="159"/>
      <c r="L812" s="159"/>
      <c r="M812" s="159"/>
      <c r="N812" s="159"/>
      <c r="O812" s="159"/>
      <c r="P812" s="159"/>
      <c r="Q812" s="159"/>
      <c r="R812" s="159"/>
      <c r="S812" s="159"/>
      <c r="T812" s="159"/>
      <c r="U812" s="159"/>
      <c r="V812" s="159"/>
      <c r="W812" s="159"/>
      <c r="X812" s="159"/>
      <c r="Y812" s="159"/>
      <c r="Z812" s="159"/>
    </row>
    <row r="813" spans="1:26" ht="35.25" customHeight="1" x14ac:dyDescent="0.2">
      <c r="A813" s="177"/>
      <c r="B813" s="159"/>
      <c r="C813" s="159"/>
      <c r="D813" s="159"/>
      <c r="E813" s="159"/>
      <c r="F813" s="159"/>
      <c r="G813" s="159"/>
      <c r="H813" s="159"/>
      <c r="I813" s="159"/>
      <c r="J813" s="159"/>
      <c r="K813" s="159"/>
      <c r="L813" s="159"/>
      <c r="M813" s="159"/>
      <c r="N813" s="159"/>
      <c r="O813" s="159"/>
      <c r="P813" s="159"/>
      <c r="Q813" s="159"/>
      <c r="R813" s="159"/>
      <c r="S813" s="159"/>
      <c r="T813" s="159"/>
      <c r="U813" s="159"/>
      <c r="V813" s="159"/>
      <c r="W813" s="159"/>
      <c r="X813" s="159"/>
      <c r="Y813" s="159"/>
      <c r="Z813" s="159"/>
    </row>
    <row r="814" spans="1:26" ht="35.25" customHeight="1" x14ac:dyDescent="0.2">
      <c r="A814" s="177"/>
      <c r="B814" s="159"/>
      <c r="C814" s="159"/>
      <c r="D814" s="159"/>
      <c r="E814" s="159"/>
      <c r="F814" s="159"/>
      <c r="G814" s="159"/>
      <c r="H814" s="159"/>
      <c r="I814" s="159"/>
      <c r="J814" s="159"/>
      <c r="K814" s="159"/>
      <c r="L814" s="159"/>
      <c r="M814" s="159"/>
      <c r="N814" s="159"/>
      <c r="O814" s="159"/>
      <c r="P814" s="159"/>
      <c r="Q814" s="159"/>
      <c r="R814" s="159"/>
      <c r="S814" s="159"/>
      <c r="T814" s="159"/>
      <c r="U814" s="159"/>
      <c r="V814" s="159"/>
      <c r="W814" s="159"/>
      <c r="X814" s="159"/>
      <c r="Y814" s="159"/>
      <c r="Z814" s="159"/>
    </row>
    <row r="815" spans="1:26" ht="35.25" customHeight="1" x14ac:dyDescent="0.2">
      <c r="A815" s="177"/>
      <c r="B815" s="159"/>
      <c r="C815" s="159"/>
      <c r="D815" s="159"/>
      <c r="E815" s="159"/>
      <c r="F815" s="159"/>
      <c r="G815" s="159"/>
      <c r="H815" s="159"/>
      <c r="I815" s="159"/>
      <c r="J815" s="159"/>
      <c r="K815" s="159"/>
      <c r="L815" s="159"/>
      <c r="M815" s="159"/>
      <c r="N815" s="159"/>
      <c r="O815" s="159"/>
      <c r="P815" s="159"/>
      <c r="Q815" s="159"/>
      <c r="R815" s="159"/>
      <c r="S815" s="159"/>
      <c r="T815" s="159"/>
      <c r="U815" s="159"/>
      <c r="V815" s="159"/>
      <c r="W815" s="159"/>
      <c r="X815" s="159"/>
      <c r="Y815" s="159"/>
      <c r="Z815" s="159"/>
    </row>
    <row r="816" spans="1:26" ht="35.25" customHeight="1" x14ac:dyDescent="0.2">
      <c r="A816" s="177"/>
      <c r="B816" s="159"/>
      <c r="C816" s="159"/>
      <c r="D816" s="159"/>
      <c r="E816" s="159"/>
      <c r="F816" s="159"/>
      <c r="G816" s="159"/>
      <c r="H816" s="159"/>
      <c r="I816" s="159"/>
      <c r="J816" s="159"/>
      <c r="K816" s="159"/>
      <c r="L816" s="159"/>
      <c r="M816" s="159"/>
      <c r="N816" s="159"/>
      <c r="O816" s="159"/>
      <c r="P816" s="159"/>
      <c r="Q816" s="159"/>
      <c r="R816" s="159"/>
      <c r="S816" s="159"/>
      <c r="T816" s="159"/>
      <c r="U816" s="159"/>
      <c r="V816" s="159"/>
      <c r="W816" s="159"/>
      <c r="X816" s="159"/>
      <c r="Y816" s="159"/>
      <c r="Z816" s="159"/>
    </row>
    <row r="817" spans="1:26" ht="35.25" customHeight="1" x14ac:dyDescent="0.2">
      <c r="A817" s="177"/>
      <c r="B817" s="159"/>
      <c r="C817" s="159"/>
      <c r="D817" s="159"/>
      <c r="E817" s="159"/>
      <c r="F817" s="159"/>
      <c r="G817" s="159"/>
      <c r="H817" s="159"/>
      <c r="I817" s="159"/>
      <c r="J817" s="159"/>
      <c r="K817" s="159"/>
      <c r="L817" s="159"/>
      <c r="M817" s="159"/>
      <c r="N817" s="159"/>
      <c r="O817" s="159"/>
      <c r="P817" s="159"/>
      <c r="Q817" s="159"/>
      <c r="R817" s="159"/>
      <c r="S817" s="159"/>
      <c r="T817" s="159"/>
      <c r="U817" s="159"/>
      <c r="V817" s="159"/>
      <c r="W817" s="159"/>
      <c r="X817" s="159"/>
      <c r="Y817" s="159"/>
      <c r="Z817" s="159"/>
    </row>
    <row r="818" spans="1:26" ht="35.25" customHeight="1" x14ac:dyDescent="0.2">
      <c r="A818" s="177"/>
      <c r="B818" s="159"/>
      <c r="C818" s="159"/>
      <c r="D818" s="159"/>
      <c r="E818" s="159"/>
      <c r="F818" s="159"/>
      <c r="G818" s="159"/>
      <c r="H818" s="159"/>
      <c r="I818" s="159"/>
      <c r="J818" s="159"/>
      <c r="K818" s="159"/>
      <c r="L818" s="159"/>
      <c r="M818" s="159"/>
      <c r="N818" s="159"/>
      <c r="O818" s="159"/>
      <c r="P818" s="159"/>
      <c r="Q818" s="159"/>
      <c r="R818" s="159"/>
      <c r="S818" s="159"/>
      <c r="T818" s="159"/>
      <c r="U818" s="159"/>
      <c r="V818" s="159"/>
      <c r="W818" s="159"/>
      <c r="X818" s="159"/>
      <c r="Y818" s="159"/>
      <c r="Z818" s="159"/>
    </row>
    <row r="819" spans="1:26" ht="35.25" customHeight="1" x14ac:dyDescent="0.2">
      <c r="A819" s="177"/>
      <c r="B819" s="159"/>
      <c r="C819" s="159"/>
      <c r="D819" s="159"/>
      <c r="E819" s="159"/>
      <c r="F819" s="159"/>
      <c r="G819" s="159"/>
      <c r="H819" s="159"/>
      <c r="I819" s="159"/>
      <c r="J819" s="159"/>
      <c r="K819" s="159"/>
      <c r="L819" s="159"/>
      <c r="M819" s="159"/>
      <c r="N819" s="159"/>
      <c r="O819" s="159"/>
      <c r="P819" s="159"/>
      <c r="Q819" s="159"/>
      <c r="R819" s="159"/>
      <c r="S819" s="159"/>
      <c r="T819" s="159"/>
      <c r="U819" s="159"/>
      <c r="V819" s="159"/>
      <c r="W819" s="159"/>
      <c r="X819" s="159"/>
      <c r="Y819" s="159"/>
      <c r="Z819" s="159"/>
    </row>
    <row r="820" spans="1:26" ht="35.25" customHeight="1" x14ac:dyDescent="0.2">
      <c r="A820" s="177"/>
      <c r="B820" s="159"/>
      <c r="C820" s="159"/>
      <c r="D820" s="159"/>
      <c r="E820" s="159"/>
      <c r="F820" s="159"/>
      <c r="G820" s="159"/>
      <c r="H820" s="159"/>
      <c r="I820" s="159"/>
      <c r="J820" s="159"/>
      <c r="K820" s="159"/>
      <c r="L820" s="159"/>
      <c r="M820" s="159"/>
      <c r="N820" s="159"/>
      <c r="O820" s="159"/>
      <c r="P820" s="159"/>
      <c r="Q820" s="159"/>
      <c r="R820" s="159"/>
      <c r="S820" s="159"/>
      <c r="T820" s="159"/>
      <c r="U820" s="159"/>
      <c r="V820" s="159"/>
      <c r="W820" s="159"/>
      <c r="X820" s="159"/>
      <c r="Y820" s="159"/>
      <c r="Z820" s="159"/>
    </row>
    <row r="821" spans="1:26" ht="35.25" customHeight="1" x14ac:dyDescent="0.2">
      <c r="A821" s="177"/>
      <c r="B821" s="159"/>
      <c r="C821" s="159"/>
      <c r="D821" s="159"/>
      <c r="E821" s="159"/>
      <c r="F821" s="159"/>
      <c r="G821" s="159"/>
      <c r="H821" s="159"/>
      <c r="I821" s="159"/>
      <c r="J821" s="159"/>
      <c r="K821" s="159"/>
      <c r="L821" s="159"/>
      <c r="M821" s="159"/>
      <c r="N821" s="159"/>
      <c r="O821" s="159"/>
      <c r="P821" s="159"/>
      <c r="Q821" s="159"/>
      <c r="R821" s="159"/>
      <c r="S821" s="159"/>
      <c r="T821" s="159"/>
      <c r="U821" s="159"/>
      <c r="V821" s="159"/>
      <c r="W821" s="159"/>
      <c r="X821" s="159"/>
      <c r="Y821" s="159"/>
      <c r="Z821" s="159"/>
    </row>
    <row r="822" spans="1:26" ht="35.25" customHeight="1" x14ac:dyDescent="0.2">
      <c r="A822" s="177"/>
      <c r="B822" s="159"/>
      <c r="C822" s="159"/>
      <c r="D822" s="159"/>
      <c r="E822" s="159"/>
      <c r="F822" s="159"/>
      <c r="G822" s="159"/>
      <c r="H822" s="159"/>
      <c r="I822" s="159"/>
      <c r="J822" s="159"/>
      <c r="K822" s="159"/>
      <c r="L822" s="159"/>
      <c r="M822" s="159"/>
      <c r="N822" s="159"/>
      <c r="O822" s="159"/>
      <c r="P822" s="159"/>
      <c r="Q822" s="159"/>
      <c r="R822" s="159"/>
      <c r="S822" s="159"/>
      <c r="T822" s="159"/>
      <c r="U822" s="159"/>
      <c r="V822" s="159"/>
      <c r="W822" s="159"/>
      <c r="X822" s="159"/>
      <c r="Y822" s="159"/>
      <c r="Z822" s="159"/>
    </row>
    <row r="823" spans="1:26" ht="35.25" customHeight="1" x14ac:dyDescent="0.2">
      <c r="A823" s="177"/>
      <c r="B823" s="159"/>
      <c r="C823" s="159"/>
      <c r="D823" s="159"/>
      <c r="E823" s="159"/>
      <c r="F823" s="159"/>
      <c r="G823" s="159"/>
      <c r="H823" s="159"/>
      <c r="I823" s="159"/>
      <c r="J823" s="159"/>
      <c r="K823" s="159"/>
      <c r="L823" s="159"/>
      <c r="M823" s="159"/>
      <c r="N823" s="159"/>
      <c r="O823" s="159"/>
      <c r="P823" s="159"/>
      <c r="Q823" s="159"/>
      <c r="R823" s="159"/>
      <c r="S823" s="159"/>
      <c r="T823" s="159"/>
      <c r="U823" s="159"/>
      <c r="V823" s="159"/>
      <c r="W823" s="159"/>
      <c r="X823" s="159"/>
      <c r="Y823" s="159"/>
      <c r="Z823" s="159"/>
    </row>
    <row r="824" spans="1:26" ht="35.25" customHeight="1" x14ac:dyDescent="0.2">
      <c r="A824" s="177"/>
      <c r="B824" s="159"/>
      <c r="C824" s="159"/>
      <c r="D824" s="159"/>
      <c r="E824" s="159"/>
      <c r="F824" s="159"/>
      <c r="G824" s="159"/>
      <c r="H824" s="159"/>
      <c r="I824" s="159"/>
      <c r="J824" s="159"/>
      <c r="K824" s="159"/>
      <c r="L824" s="159"/>
      <c r="M824" s="159"/>
      <c r="N824" s="159"/>
      <c r="O824" s="159"/>
      <c r="P824" s="159"/>
      <c r="Q824" s="159"/>
      <c r="R824" s="159"/>
      <c r="S824" s="159"/>
      <c r="T824" s="159"/>
      <c r="U824" s="159"/>
      <c r="V824" s="159"/>
      <c r="W824" s="159"/>
      <c r="X824" s="159"/>
      <c r="Y824" s="159"/>
      <c r="Z824" s="159"/>
    </row>
    <row r="825" spans="1:26" ht="35.25" customHeight="1" x14ac:dyDescent="0.2">
      <c r="A825" s="177"/>
      <c r="B825" s="159"/>
      <c r="C825" s="159"/>
      <c r="D825" s="159"/>
      <c r="E825" s="159"/>
      <c r="F825" s="159"/>
      <c r="G825" s="159"/>
      <c r="H825" s="159"/>
      <c r="I825" s="159"/>
      <c r="J825" s="159"/>
      <c r="K825" s="159"/>
      <c r="L825" s="159"/>
      <c r="M825" s="159"/>
      <c r="N825" s="159"/>
      <c r="O825" s="159"/>
      <c r="P825" s="159"/>
      <c r="Q825" s="159"/>
      <c r="R825" s="159"/>
      <c r="S825" s="159"/>
      <c r="T825" s="159"/>
      <c r="U825" s="159"/>
      <c r="V825" s="159"/>
      <c r="W825" s="159"/>
      <c r="X825" s="159"/>
      <c r="Y825" s="159"/>
      <c r="Z825" s="159"/>
    </row>
    <row r="826" spans="1:26" ht="35.25" customHeight="1" x14ac:dyDescent="0.2">
      <c r="A826" s="177"/>
      <c r="B826" s="159"/>
      <c r="C826" s="159"/>
      <c r="D826" s="159"/>
      <c r="E826" s="159"/>
      <c r="F826" s="159"/>
      <c r="G826" s="159"/>
      <c r="H826" s="159"/>
      <c r="I826" s="159"/>
      <c r="J826" s="159"/>
      <c r="K826" s="159"/>
      <c r="L826" s="159"/>
      <c r="M826" s="159"/>
      <c r="N826" s="159"/>
      <c r="O826" s="159"/>
      <c r="P826" s="159"/>
      <c r="Q826" s="159"/>
      <c r="R826" s="159"/>
      <c r="S826" s="159"/>
      <c r="T826" s="159"/>
      <c r="U826" s="159"/>
      <c r="V826" s="159"/>
      <c r="W826" s="159"/>
      <c r="X826" s="159"/>
      <c r="Y826" s="159"/>
      <c r="Z826" s="159"/>
    </row>
    <row r="827" spans="1:26" ht="35.25" customHeight="1" x14ac:dyDescent="0.2">
      <c r="A827" s="177"/>
      <c r="B827" s="159"/>
      <c r="C827" s="159"/>
      <c r="D827" s="159"/>
      <c r="E827" s="159"/>
      <c r="F827" s="159"/>
      <c r="G827" s="159"/>
      <c r="H827" s="159"/>
      <c r="I827" s="159"/>
      <c r="J827" s="159"/>
      <c r="K827" s="159"/>
      <c r="L827" s="159"/>
      <c r="M827" s="159"/>
      <c r="N827" s="159"/>
      <c r="O827" s="159"/>
      <c r="P827" s="159"/>
      <c r="Q827" s="159"/>
      <c r="R827" s="159"/>
      <c r="S827" s="159"/>
      <c r="T827" s="159"/>
      <c r="U827" s="159"/>
      <c r="V827" s="159"/>
      <c r="W827" s="159"/>
      <c r="X827" s="159"/>
      <c r="Y827" s="159"/>
      <c r="Z827" s="159"/>
    </row>
    <row r="828" spans="1:26" ht="35.25" customHeight="1" x14ac:dyDescent="0.2">
      <c r="A828" s="177"/>
      <c r="B828" s="159"/>
      <c r="C828" s="159"/>
      <c r="D828" s="159"/>
      <c r="E828" s="159"/>
      <c r="F828" s="159"/>
      <c r="G828" s="159"/>
      <c r="H828" s="159"/>
      <c r="I828" s="159"/>
      <c r="J828" s="159"/>
      <c r="K828" s="159"/>
      <c r="L828" s="159"/>
      <c r="M828" s="159"/>
      <c r="N828" s="159"/>
      <c r="O828" s="159"/>
      <c r="P828" s="159"/>
      <c r="Q828" s="159"/>
      <c r="R828" s="159"/>
      <c r="S828" s="159"/>
      <c r="T828" s="159"/>
      <c r="U828" s="159"/>
      <c r="V828" s="159"/>
      <c r="W828" s="159"/>
      <c r="X828" s="159"/>
      <c r="Y828" s="159"/>
      <c r="Z828" s="159"/>
    </row>
    <row r="829" spans="1:26" ht="35.25" customHeight="1" x14ac:dyDescent="0.2">
      <c r="A829" s="177"/>
      <c r="B829" s="159"/>
      <c r="C829" s="159"/>
      <c r="D829" s="159"/>
      <c r="E829" s="159"/>
      <c r="F829" s="159"/>
      <c r="G829" s="159"/>
      <c r="H829" s="159"/>
      <c r="I829" s="159"/>
      <c r="J829" s="159"/>
      <c r="K829" s="159"/>
      <c r="L829" s="159"/>
      <c r="M829" s="159"/>
      <c r="N829" s="159"/>
      <c r="O829" s="159"/>
      <c r="P829" s="159"/>
      <c r="Q829" s="159"/>
      <c r="R829" s="159"/>
      <c r="S829" s="159"/>
      <c r="T829" s="159"/>
      <c r="U829" s="159"/>
      <c r="V829" s="159"/>
      <c r="W829" s="159"/>
      <c r="X829" s="159"/>
      <c r="Y829" s="159"/>
      <c r="Z829" s="159"/>
    </row>
    <row r="830" spans="1:26" ht="35.25" customHeight="1" x14ac:dyDescent="0.2">
      <c r="A830" s="177"/>
      <c r="B830" s="159"/>
      <c r="C830" s="159"/>
      <c r="D830" s="159"/>
      <c r="E830" s="159"/>
      <c r="F830" s="159"/>
      <c r="G830" s="159"/>
      <c r="H830" s="159"/>
      <c r="I830" s="159"/>
      <c r="J830" s="159"/>
      <c r="K830" s="159"/>
      <c r="L830" s="159"/>
      <c r="M830" s="159"/>
      <c r="N830" s="159"/>
      <c r="O830" s="159"/>
      <c r="P830" s="159"/>
      <c r="Q830" s="159"/>
      <c r="R830" s="159"/>
      <c r="S830" s="159"/>
      <c r="T830" s="159"/>
      <c r="U830" s="159"/>
      <c r="V830" s="159"/>
      <c r="W830" s="159"/>
      <c r="X830" s="159"/>
      <c r="Y830" s="159"/>
      <c r="Z830" s="159"/>
    </row>
    <row r="831" spans="1:26" ht="35.25" customHeight="1" x14ac:dyDescent="0.2">
      <c r="A831" s="177"/>
      <c r="B831" s="159"/>
      <c r="C831" s="159"/>
      <c r="D831" s="159"/>
      <c r="E831" s="159"/>
      <c r="F831" s="159"/>
      <c r="G831" s="159"/>
      <c r="H831" s="159"/>
      <c r="I831" s="159"/>
      <c r="J831" s="159"/>
      <c r="K831" s="159"/>
      <c r="L831" s="159"/>
      <c r="M831" s="159"/>
      <c r="N831" s="159"/>
      <c r="O831" s="159"/>
      <c r="P831" s="159"/>
      <c r="Q831" s="159"/>
      <c r="R831" s="159"/>
      <c r="S831" s="159"/>
      <c r="T831" s="159"/>
      <c r="U831" s="159"/>
      <c r="V831" s="159"/>
      <c r="W831" s="159"/>
      <c r="X831" s="159"/>
      <c r="Y831" s="159"/>
      <c r="Z831" s="159"/>
    </row>
    <row r="832" spans="1:26" ht="35.25" customHeight="1" x14ac:dyDescent="0.2">
      <c r="A832" s="177"/>
      <c r="B832" s="159"/>
      <c r="C832" s="159"/>
      <c r="D832" s="159"/>
      <c r="E832" s="159"/>
      <c r="F832" s="159"/>
      <c r="G832" s="159"/>
      <c r="H832" s="159"/>
      <c r="I832" s="159"/>
      <c r="J832" s="159"/>
      <c r="K832" s="159"/>
      <c r="L832" s="159"/>
      <c r="M832" s="159"/>
      <c r="N832" s="159"/>
      <c r="O832" s="159"/>
      <c r="P832" s="159"/>
      <c r="Q832" s="159"/>
      <c r="R832" s="159"/>
      <c r="S832" s="159"/>
      <c r="T832" s="159"/>
      <c r="U832" s="159"/>
      <c r="V832" s="159"/>
      <c r="W832" s="159"/>
      <c r="X832" s="159"/>
      <c r="Y832" s="159"/>
      <c r="Z832" s="159"/>
    </row>
    <row r="833" spans="1:26" ht="35.25" customHeight="1" x14ac:dyDescent="0.2">
      <c r="A833" s="177"/>
      <c r="B833" s="159"/>
      <c r="C833" s="159"/>
      <c r="D833" s="159"/>
      <c r="E833" s="159"/>
      <c r="F833" s="159"/>
      <c r="G833" s="159"/>
      <c r="H833" s="159"/>
      <c r="I833" s="159"/>
      <c r="J833" s="159"/>
      <c r="K833" s="159"/>
      <c r="L833" s="159"/>
      <c r="M833" s="159"/>
      <c r="N833" s="159"/>
      <c r="O833" s="159"/>
      <c r="P833" s="159"/>
      <c r="Q833" s="159"/>
      <c r="R833" s="159"/>
      <c r="S833" s="159"/>
      <c r="T833" s="159"/>
      <c r="U833" s="159"/>
      <c r="V833" s="159"/>
      <c r="W833" s="159"/>
      <c r="X833" s="159"/>
      <c r="Y833" s="159"/>
      <c r="Z833" s="159"/>
    </row>
    <row r="834" spans="1:26" ht="35.25" customHeight="1" x14ac:dyDescent="0.2">
      <c r="A834" s="177"/>
      <c r="B834" s="159"/>
      <c r="C834" s="159"/>
      <c r="D834" s="159"/>
      <c r="E834" s="159"/>
      <c r="F834" s="159"/>
      <c r="G834" s="159"/>
      <c r="H834" s="159"/>
      <c r="I834" s="159"/>
      <c r="J834" s="159"/>
      <c r="K834" s="159"/>
      <c r="L834" s="159"/>
      <c r="M834" s="159"/>
      <c r="N834" s="159"/>
      <c r="O834" s="159"/>
      <c r="P834" s="159"/>
      <c r="Q834" s="159"/>
      <c r="R834" s="159"/>
      <c r="S834" s="159"/>
      <c r="T834" s="159"/>
      <c r="U834" s="159"/>
      <c r="V834" s="159"/>
      <c r="W834" s="159"/>
      <c r="X834" s="159"/>
      <c r="Y834" s="159"/>
      <c r="Z834" s="159"/>
    </row>
    <row r="835" spans="1:26" ht="35.25" customHeight="1" x14ac:dyDescent="0.2">
      <c r="A835" s="177"/>
      <c r="B835" s="159"/>
      <c r="C835" s="159"/>
      <c r="D835" s="159"/>
      <c r="E835" s="159"/>
      <c r="F835" s="159"/>
      <c r="G835" s="159"/>
      <c r="H835" s="159"/>
      <c r="I835" s="159"/>
      <c r="J835" s="159"/>
      <c r="K835" s="159"/>
      <c r="L835" s="159"/>
      <c r="M835" s="159"/>
      <c r="N835" s="159"/>
      <c r="O835" s="159"/>
      <c r="P835" s="159"/>
      <c r="Q835" s="159"/>
      <c r="R835" s="159"/>
      <c r="S835" s="159"/>
      <c r="T835" s="159"/>
      <c r="U835" s="159"/>
      <c r="V835" s="159"/>
      <c r="W835" s="159"/>
      <c r="X835" s="159"/>
      <c r="Y835" s="159"/>
      <c r="Z835" s="159"/>
    </row>
    <row r="836" spans="1:26" ht="35.25" customHeight="1" x14ac:dyDescent="0.2">
      <c r="A836" s="177"/>
      <c r="B836" s="159"/>
      <c r="C836" s="159"/>
      <c r="D836" s="159"/>
      <c r="E836" s="159"/>
      <c r="F836" s="159"/>
      <c r="G836" s="159"/>
      <c r="H836" s="159"/>
      <c r="I836" s="159"/>
      <c r="J836" s="159"/>
      <c r="K836" s="159"/>
      <c r="L836" s="159"/>
      <c r="M836" s="159"/>
      <c r="N836" s="159"/>
      <c r="O836" s="159"/>
      <c r="P836" s="159"/>
      <c r="Q836" s="159"/>
      <c r="R836" s="159"/>
      <c r="S836" s="159"/>
      <c r="T836" s="159"/>
      <c r="U836" s="159"/>
      <c r="V836" s="159"/>
      <c r="W836" s="159"/>
      <c r="X836" s="159"/>
      <c r="Y836" s="159"/>
      <c r="Z836" s="159"/>
    </row>
    <row r="837" spans="1:26" ht="35.25" customHeight="1" x14ac:dyDescent="0.2">
      <c r="A837" s="177"/>
      <c r="B837" s="159"/>
      <c r="C837" s="159"/>
      <c r="D837" s="159"/>
      <c r="E837" s="159"/>
      <c r="F837" s="159"/>
      <c r="G837" s="159"/>
      <c r="H837" s="159"/>
      <c r="I837" s="159"/>
      <c r="J837" s="159"/>
      <c r="K837" s="159"/>
      <c r="L837" s="159"/>
      <c r="M837" s="159"/>
      <c r="N837" s="159"/>
      <c r="O837" s="159"/>
      <c r="P837" s="159"/>
      <c r="Q837" s="159"/>
      <c r="R837" s="159"/>
      <c r="S837" s="159"/>
      <c r="T837" s="159"/>
      <c r="U837" s="159"/>
      <c r="V837" s="159"/>
      <c r="W837" s="159"/>
      <c r="X837" s="159"/>
      <c r="Y837" s="159"/>
      <c r="Z837" s="159"/>
    </row>
    <row r="838" spans="1:26" ht="35.25" customHeight="1" x14ac:dyDescent="0.2">
      <c r="A838" s="177"/>
      <c r="B838" s="159"/>
      <c r="C838" s="159"/>
      <c r="D838" s="159"/>
      <c r="E838" s="159"/>
      <c r="F838" s="159"/>
      <c r="G838" s="159"/>
      <c r="H838" s="159"/>
      <c r="I838" s="159"/>
      <c r="J838" s="159"/>
      <c r="K838" s="159"/>
      <c r="L838" s="159"/>
      <c r="M838" s="159"/>
      <c r="N838" s="159"/>
      <c r="O838" s="159"/>
      <c r="P838" s="159"/>
      <c r="Q838" s="159"/>
      <c r="R838" s="159"/>
      <c r="S838" s="159"/>
      <c r="T838" s="159"/>
      <c r="U838" s="159"/>
      <c r="V838" s="159"/>
      <c r="W838" s="159"/>
      <c r="X838" s="159"/>
      <c r="Y838" s="159"/>
      <c r="Z838" s="159"/>
    </row>
    <row r="839" spans="1:26" ht="35.25" customHeight="1" x14ac:dyDescent="0.2">
      <c r="A839" s="177"/>
      <c r="B839" s="159"/>
      <c r="C839" s="159"/>
      <c r="D839" s="159"/>
      <c r="E839" s="159"/>
      <c r="F839" s="159"/>
      <c r="G839" s="159"/>
      <c r="H839" s="159"/>
      <c r="I839" s="159"/>
      <c r="J839" s="159"/>
      <c r="K839" s="159"/>
      <c r="L839" s="159"/>
      <c r="M839" s="159"/>
      <c r="N839" s="159"/>
      <c r="O839" s="159"/>
      <c r="P839" s="159"/>
      <c r="Q839" s="159"/>
      <c r="R839" s="159"/>
      <c r="S839" s="159"/>
      <c r="T839" s="159"/>
      <c r="U839" s="159"/>
      <c r="V839" s="159"/>
      <c r="W839" s="159"/>
      <c r="X839" s="159"/>
      <c r="Y839" s="159"/>
      <c r="Z839" s="159"/>
    </row>
    <row r="840" spans="1:26" ht="35.25" customHeight="1" x14ac:dyDescent="0.2">
      <c r="A840" s="177"/>
      <c r="B840" s="159"/>
      <c r="C840" s="159"/>
      <c r="D840" s="159"/>
      <c r="E840" s="159"/>
      <c r="F840" s="159"/>
      <c r="G840" s="159"/>
      <c r="H840" s="159"/>
      <c r="I840" s="159"/>
      <c r="J840" s="159"/>
      <c r="K840" s="159"/>
      <c r="L840" s="159"/>
      <c r="M840" s="159"/>
      <c r="N840" s="159"/>
      <c r="O840" s="159"/>
      <c r="P840" s="159"/>
      <c r="Q840" s="159"/>
      <c r="R840" s="159"/>
      <c r="S840" s="159"/>
      <c r="T840" s="159"/>
      <c r="U840" s="159"/>
      <c r="V840" s="159"/>
      <c r="W840" s="159"/>
      <c r="X840" s="159"/>
      <c r="Y840" s="159"/>
      <c r="Z840" s="159"/>
    </row>
    <row r="841" spans="1:26" ht="35.25" customHeight="1" x14ac:dyDescent="0.2">
      <c r="A841" s="177"/>
      <c r="B841" s="159"/>
      <c r="C841" s="159"/>
      <c r="D841" s="159"/>
      <c r="E841" s="159"/>
      <c r="F841" s="159"/>
      <c r="G841" s="159"/>
      <c r="H841" s="159"/>
      <c r="I841" s="159"/>
      <c r="J841" s="159"/>
      <c r="K841" s="159"/>
      <c r="L841" s="159"/>
      <c r="M841" s="159"/>
      <c r="N841" s="159"/>
      <c r="O841" s="159"/>
      <c r="P841" s="159"/>
      <c r="Q841" s="159"/>
      <c r="R841" s="159"/>
      <c r="S841" s="159"/>
      <c r="T841" s="159"/>
      <c r="U841" s="159"/>
      <c r="V841" s="159"/>
      <c r="W841" s="159"/>
      <c r="X841" s="159"/>
      <c r="Y841" s="159"/>
      <c r="Z841" s="159"/>
    </row>
    <row r="842" spans="1:26" ht="35.25" customHeight="1" x14ac:dyDescent="0.2">
      <c r="A842" s="177"/>
      <c r="B842" s="159"/>
      <c r="C842" s="159"/>
      <c r="D842" s="159"/>
      <c r="E842" s="159"/>
      <c r="F842" s="159"/>
      <c r="G842" s="159"/>
      <c r="H842" s="159"/>
      <c r="I842" s="159"/>
      <c r="J842" s="159"/>
      <c r="K842" s="159"/>
      <c r="L842" s="159"/>
      <c r="M842" s="159"/>
      <c r="N842" s="159"/>
      <c r="O842" s="159"/>
      <c r="P842" s="159"/>
      <c r="Q842" s="159"/>
      <c r="R842" s="159"/>
      <c r="S842" s="159"/>
      <c r="T842" s="159"/>
      <c r="U842" s="159"/>
      <c r="V842" s="159"/>
      <c r="W842" s="159"/>
      <c r="X842" s="159"/>
      <c r="Y842" s="159"/>
      <c r="Z842" s="159"/>
    </row>
    <row r="843" spans="1:26" ht="35.25" customHeight="1" x14ac:dyDescent="0.2">
      <c r="A843" s="177"/>
      <c r="B843" s="159"/>
      <c r="C843" s="159"/>
      <c r="D843" s="159"/>
      <c r="E843" s="159"/>
      <c r="F843" s="159"/>
      <c r="G843" s="159"/>
      <c r="H843" s="159"/>
      <c r="I843" s="159"/>
      <c r="J843" s="159"/>
      <c r="K843" s="159"/>
      <c r="L843" s="159"/>
      <c r="M843" s="159"/>
      <c r="N843" s="159"/>
      <c r="O843" s="159"/>
      <c r="P843" s="159"/>
      <c r="Q843" s="159"/>
      <c r="R843" s="159"/>
      <c r="S843" s="159"/>
      <c r="T843" s="159"/>
      <c r="U843" s="159"/>
      <c r="V843" s="159"/>
      <c r="W843" s="159"/>
      <c r="X843" s="159"/>
      <c r="Y843" s="159"/>
      <c r="Z843" s="159"/>
    </row>
    <row r="844" spans="1:26" ht="35.25" customHeight="1" x14ac:dyDescent="0.2">
      <c r="A844" s="177"/>
      <c r="B844" s="159"/>
      <c r="C844" s="159"/>
      <c r="D844" s="159"/>
      <c r="E844" s="159"/>
      <c r="F844" s="159"/>
      <c r="G844" s="159"/>
      <c r="H844" s="159"/>
      <c r="I844" s="159"/>
      <c r="J844" s="159"/>
      <c r="K844" s="159"/>
      <c r="L844" s="159"/>
      <c r="M844" s="159"/>
      <c r="N844" s="159"/>
      <c r="O844" s="159"/>
      <c r="P844" s="159"/>
      <c r="Q844" s="159"/>
      <c r="R844" s="159"/>
      <c r="S844" s="159"/>
      <c r="T844" s="159"/>
      <c r="U844" s="159"/>
      <c r="V844" s="159"/>
      <c r="W844" s="159"/>
      <c r="X844" s="159"/>
      <c r="Y844" s="159"/>
      <c r="Z844" s="159"/>
    </row>
    <row r="845" spans="1:26" ht="35.25" customHeight="1" x14ac:dyDescent="0.2">
      <c r="A845" s="177"/>
      <c r="B845" s="159"/>
      <c r="C845" s="159"/>
      <c r="D845" s="159"/>
      <c r="E845" s="159"/>
      <c r="F845" s="159"/>
      <c r="G845" s="159"/>
      <c r="H845" s="159"/>
      <c r="I845" s="159"/>
      <c r="J845" s="159"/>
      <c r="K845" s="159"/>
      <c r="L845" s="159"/>
      <c r="M845" s="159"/>
      <c r="N845" s="159"/>
      <c r="O845" s="159"/>
      <c r="P845" s="159"/>
      <c r="Q845" s="159"/>
      <c r="R845" s="159"/>
      <c r="S845" s="159"/>
      <c r="T845" s="159"/>
      <c r="U845" s="159"/>
      <c r="V845" s="159"/>
      <c r="W845" s="159"/>
      <c r="X845" s="159"/>
      <c r="Y845" s="159"/>
      <c r="Z845" s="159"/>
    </row>
    <row r="846" spans="1:26" ht="35.25" customHeight="1" x14ac:dyDescent="0.2">
      <c r="A846" s="177"/>
      <c r="B846" s="159"/>
      <c r="C846" s="159"/>
      <c r="D846" s="159"/>
      <c r="E846" s="159"/>
      <c r="F846" s="159"/>
      <c r="G846" s="159"/>
      <c r="H846" s="159"/>
      <c r="I846" s="159"/>
      <c r="J846" s="159"/>
      <c r="K846" s="159"/>
      <c r="L846" s="159"/>
      <c r="M846" s="159"/>
      <c r="N846" s="159"/>
      <c r="O846" s="159"/>
      <c r="P846" s="159"/>
      <c r="Q846" s="159"/>
      <c r="R846" s="159"/>
      <c r="S846" s="159"/>
      <c r="T846" s="159"/>
      <c r="U846" s="159"/>
      <c r="V846" s="159"/>
      <c r="W846" s="159"/>
      <c r="X846" s="159"/>
      <c r="Y846" s="159"/>
      <c r="Z846" s="159"/>
    </row>
    <row r="847" spans="1:26" ht="35.25" customHeight="1" x14ac:dyDescent="0.2">
      <c r="A847" s="177"/>
      <c r="B847" s="159"/>
      <c r="C847" s="159"/>
      <c r="D847" s="159"/>
      <c r="E847" s="159"/>
      <c r="F847" s="159"/>
      <c r="G847" s="159"/>
      <c r="H847" s="159"/>
      <c r="I847" s="159"/>
      <c r="J847" s="159"/>
      <c r="K847" s="159"/>
      <c r="L847" s="159"/>
      <c r="M847" s="159"/>
      <c r="N847" s="159"/>
      <c r="O847" s="159"/>
      <c r="P847" s="159"/>
      <c r="Q847" s="159"/>
      <c r="R847" s="159"/>
      <c r="S847" s="159"/>
      <c r="T847" s="159"/>
      <c r="U847" s="159"/>
      <c r="V847" s="159"/>
      <c r="W847" s="159"/>
      <c r="X847" s="159"/>
      <c r="Y847" s="159"/>
      <c r="Z847" s="159"/>
    </row>
    <row r="848" spans="1:26" ht="35.25" customHeight="1" x14ac:dyDescent="0.2">
      <c r="A848" s="177"/>
      <c r="B848" s="159"/>
      <c r="C848" s="159"/>
      <c r="D848" s="159"/>
      <c r="E848" s="159"/>
      <c r="F848" s="159"/>
      <c r="G848" s="159"/>
      <c r="H848" s="159"/>
      <c r="I848" s="159"/>
      <c r="J848" s="159"/>
      <c r="K848" s="159"/>
      <c r="L848" s="159"/>
      <c r="M848" s="159"/>
      <c r="N848" s="159"/>
      <c r="O848" s="159"/>
      <c r="P848" s="159"/>
      <c r="Q848" s="159"/>
      <c r="R848" s="159"/>
      <c r="S848" s="159"/>
      <c r="T848" s="159"/>
      <c r="U848" s="159"/>
      <c r="V848" s="159"/>
      <c r="W848" s="159"/>
      <c r="X848" s="159"/>
      <c r="Y848" s="159"/>
      <c r="Z848" s="159"/>
    </row>
    <row r="849" spans="1:26" ht="35.25" customHeight="1" x14ac:dyDescent="0.2">
      <c r="A849" s="177"/>
      <c r="B849" s="159"/>
      <c r="C849" s="159"/>
      <c r="D849" s="159"/>
      <c r="E849" s="159"/>
      <c r="F849" s="159"/>
      <c r="G849" s="159"/>
      <c r="H849" s="159"/>
      <c r="I849" s="159"/>
      <c r="J849" s="159"/>
      <c r="K849" s="159"/>
      <c r="L849" s="159"/>
      <c r="M849" s="159"/>
      <c r="N849" s="159"/>
      <c r="O849" s="159"/>
      <c r="P849" s="159"/>
      <c r="Q849" s="159"/>
      <c r="R849" s="159"/>
      <c r="S849" s="159"/>
      <c r="T849" s="159"/>
      <c r="U849" s="159"/>
      <c r="V849" s="159"/>
      <c r="W849" s="159"/>
      <c r="X849" s="159"/>
      <c r="Y849" s="159"/>
      <c r="Z849" s="159"/>
    </row>
    <row r="850" spans="1:26" ht="35.25" customHeight="1" x14ac:dyDescent="0.2">
      <c r="A850" s="177"/>
      <c r="B850" s="159"/>
      <c r="C850" s="159"/>
      <c r="D850" s="159"/>
      <c r="E850" s="159"/>
      <c r="F850" s="159"/>
      <c r="G850" s="159"/>
      <c r="H850" s="159"/>
      <c r="I850" s="159"/>
      <c r="J850" s="159"/>
      <c r="K850" s="159"/>
      <c r="L850" s="159"/>
      <c r="M850" s="159"/>
      <c r="N850" s="159"/>
      <c r="O850" s="159"/>
      <c r="P850" s="159"/>
      <c r="Q850" s="159"/>
      <c r="R850" s="159"/>
      <c r="S850" s="159"/>
      <c r="T850" s="159"/>
      <c r="U850" s="159"/>
      <c r="V850" s="159"/>
      <c r="W850" s="159"/>
      <c r="X850" s="159"/>
      <c r="Y850" s="159"/>
      <c r="Z850" s="159"/>
    </row>
    <row r="851" spans="1:26" ht="35.25" customHeight="1" x14ac:dyDescent="0.2">
      <c r="A851" s="177"/>
      <c r="B851" s="159"/>
      <c r="C851" s="159"/>
      <c r="D851" s="159"/>
      <c r="E851" s="159"/>
      <c r="F851" s="159"/>
      <c r="G851" s="159"/>
      <c r="H851" s="159"/>
      <c r="I851" s="159"/>
      <c r="J851" s="159"/>
      <c r="K851" s="159"/>
      <c r="L851" s="159"/>
      <c r="M851" s="159"/>
      <c r="N851" s="159"/>
      <c r="O851" s="159"/>
      <c r="P851" s="159"/>
      <c r="Q851" s="159"/>
      <c r="R851" s="159"/>
      <c r="S851" s="159"/>
      <c r="T851" s="159"/>
      <c r="U851" s="159"/>
      <c r="V851" s="159"/>
      <c r="W851" s="159"/>
      <c r="X851" s="159"/>
      <c r="Y851" s="159"/>
      <c r="Z851" s="159"/>
    </row>
    <row r="852" spans="1:26" ht="35.25" customHeight="1" x14ac:dyDescent="0.2">
      <c r="A852" s="177"/>
      <c r="B852" s="159"/>
      <c r="C852" s="159"/>
      <c r="D852" s="159"/>
      <c r="E852" s="159"/>
      <c r="F852" s="159"/>
      <c r="G852" s="159"/>
      <c r="H852" s="159"/>
      <c r="I852" s="159"/>
      <c r="J852" s="159"/>
      <c r="K852" s="159"/>
      <c r="L852" s="159"/>
      <c r="M852" s="159"/>
      <c r="N852" s="159"/>
      <c r="O852" s="159"/>
      <c r="P852" s="159"/>
      <c r="Q852" s="159"/>
      <c r="R852" s="159"/>
      <c r="S852" s="159"/>
      <c r="T852" s="159"/>
      <c r="U852" s="159"/>
      <c r="V852" s="159"/>
      <c r="W852" s="159"/>
      <c r="X852" s="159"/>
      <c r="Y852" s="159"/>
      <c r="Z852" s="159"/>
    </row>
    <row r="853" spans="1:26" ht="35.25" customHeight="1" x14ac:dyDescent="0.2">
      <c r="A853" s="177"/>
      <c r="B853" s="159"/>
      <c r="C853" s="159"/>
      <c r="D853" s="159"/>
      <c r="E853" s="159"/>
      <c r="F853" s="159"/>
      <c r="G853" s="159"/>
      <c r="H853" s="159"/>
      <c r="I853" s="159"/>
      <c r="J853" s="159"/>
      <c r="K853" s="159"/>
      <c r="L853" s="159"/>
      <c r="M853" s="159"/>
      <c r="N853" s="159"/>
      <c r="O853" s="159"/>
      <c r="P853" s="159"/>
      <c r="Q853" s="159"/>
      <c r="R853" s="159"/>
      <c r="S853" s="159"/>
      <c r="T853" s="159"/>
      <c r="U853" s="159"/>
      <c r="V853" s="159"/>
      <c r="W853" s="159"/>
      <c r="X853" s="159"/>
      <c r="Y853" s="159"/>
      <c r="Z853" s="159"/>
    </row>
    <row r="854" spans="1:26" ht="35.25" customHeight="1" x14ac:dyDescent="0.2">
      <c r="A854" s="177"/>
      <c r="B854" s="159"/>
      <c r="C854" s="159"/>
      <c r="D854" s="159"/>
      <c r="E854" s="159"/>
      <c r="F854" s="159"/>
      <c r="G854" s="159"/>
      <c r="H854" s="159"/>
      <c r="I854" s="159"/>
      <c r="J854" s="159"/>
      <c r="K854" s="159"/>
      <c r="L854" s="159"/>
      <c r="M854" s="159"/>
      <c r="N854" s="159"/>
      <c r="O854" s="159"/>
      <c r="P854" s="159"/>
      <c r="Q854" s="159"/>
      <c r="R854" s="159"/>
      <c r="S854" s="159"/>
      <c r="T854" s="159"/>
      <c r="U854" s="159"/>
      <c r="V854" s="159"/>
      <c r="W854" s="159"/>
      <c r="X854" s="159"/>
      <c r="Y854" s="159"/>
      <c r="Z854" s="159"/>
    </row>
    <row r="855" spans="1:26" ht="35.25" customHeight="1" x14ac:dyDescent="0.2">
      <c r="A855" s="177"/>
      <c r="B855" s="159"/>
      <c r="C855" s="159"/>
      <c r="D855" s="159"/>
      <c r="E855" s="159"/>
      <c r="F855" s="159"/>
      <c r="G855" s="159"/>
      <c r="H855" s="159"/>
      <c r="I855" s="159"/>
      <c r="J855" s="159"/>
      <c r="K855" s="159"/>
      <c r="L855" s="159"/>
      <c r="M855" s="159"/>
      <c r="N855" s="159"/>
      <c r="O855" s="159"/>
      <c r="P855" s="159"/>
      <c r="Q855" s="159"/>
      <c r="R855" s="159"/>
      <c r="S855" s="159"/>
      <c r="T855" s="159"/>
      <c r="U855" s="159"/>
      <c r="V855" s="159"/>
      <c r="W855" s="159"/>
      <c r="X855" s="159"/>
      <c r="Y855" s="159"/>
      <c r="Z855" s="159"/>
    </row>
    <row r="856" spans="1:26" ht="35.25" customHeight="1" x14ac:dyDescent="0.2">
      <c r="A856" s="177"/>
      <c r="B856" s="159"/>
      <c r="C856" s="159"/>
      <c r="D856" s="159"/>
      <c r="E856" s="159"/>
      <c r="F856" s="159"/>
      <c r="G856" s="159"/>
      <c r="H856" s="159"/>
      <c r="I856" s="159"/>
      <c r="J856" s="159"/>
      <c r="K856" s="159"/>
      <c r="L856" s="159"/>
      <c r="M856" s="159"/>
      <c r="N856" s="159"/>
      <c r="O856" s="159"/>
      <c r="P856" s="159"/>
      <c r="Q856" s="159"/>
      <c r="R856" s="159"/>
      <c r="S856" s="159"/>
      <c r="T856" s="159"/>
      <c r="U856" s="159"/>
      <c r="V856" s="159"/>
      <c r="W856" s="159"/>
      <c r="X856" s="159"/>
      <c r="Y856" s="159"/>
      <c r="Z856" s="159"/>
    </row>
    <row r="857" spans="1:26" ht="35.25" customHeight="1" x14ac:dyDescent="0.2">
      <c r="A857" s="177"/>
      <c r="B857" s="159"/>
      <c r="C857" s="159"/>
      <c r="D857" s="159"/>
      <c r="E857" s="159"/>
      <c r="F857" s="159"/>
      <c r="G857" s="159"/>
      <c r="H857" s="159"/>
      <c r="I857" s="159"/>
      <c r="J857" s="159"/>
      <c r="K857" s="159"/>
      <c r="L857" s="159"/>
      <c r="M857" s="159"/>
      <c r="N857" s="159"/>
      <c r="O857" s="159"/>
      <c r="P857" s="159"/>
      <c r="Q857" s="159"/>
      <c r="R857" s="159"/>
      <c r="S857" s="159"/>
      <c r="T857" s="159"/>
      <c r="U857" s="159"/>
      <c r="V857" s="159"/>
      <c r="W857" s="159"/>
      <c r="X857" s="159"/>
      <c r="Y857" s="159"/>
      <c r="Z857" s="159"/>
    </row>
    <row r="858" spans="1:26" ht="35.25" customHeight="1" x14ac:dyDescent="0.2">
      <c r="A858" s="177"/>
      <c r="B858" s="159"/>
      <c r="C858" s="159"/>
      <c r="D858" s="159"/>
      <c r="E858" s="159"/>
      <c r="F858" s="159"/>
      <c r="G858" s="159"/>
      <c r="H858" s="159"/>
      <c r="I858" s="159"/>
      <c r="J858" s="159"/>
      <c r="K858" s="159"/>
      <c r="L858" s="159"/>
      <c r="M858" s="159"/>
      <c r="N858" s="159"/>
      <c r="O858" s="159"/>
      <c r="P858" s="159"/>
      <c r="Q858" s="159"/>
      <c r="R858" s="159"/>
      <c r="S858" s="159"/>
      <c r="T858" s="159"/>
      <c r="U858" s="159"/>
      <c r="V858" s="159"/>
      <c r="W858" s="159"/>
      <c r="X858" s="159"/>
      <c r="Y858" s="159"/>
      <c r="Z858" s="159"/>
    </row>
    <row r="859" spans="1:26" ht="35.25" customHeight="1" x14ac:dyDescent="0.2">
      <c r="A859" s="177"/>
      <c r="B859" s="159"/>
      <c r="C859" s="159"/>
      <c r="D859" s="159"/>
      <c r="E859" s="159"/>
      <c r="F859" s="159"/>
      <c r="G859" s="159"/>
      <c r="H859" s="159"/>
      <c r="I859" s="159"/>
      <c r="J859" s="159"/>
      <c r="K859" s="159"/>
      <c r="L859" s="159"/>
      <c r="M859" s="159"/>
      <c r="N859" s="159"/>
      <c r="O859" s="159"/>
      <c r="P859" s="159"/>
      <c r="Q859" s="159"/>
      <c r="R859" s="159"/>
      <c r="S859" s="159"/>
      <c r="T859" s="159"/>
      <c r="U859" s="159"/>
      <c r="V859" s="159"/>
      <c r="W859" s="159"/>
      <c r="X859" s="159"/>
      <c r="Y859" s="159"/>
      <c r="Z859" s="159"/>
    </row>
    <row r="860" spans="1:26" ht="35.25" customHeight="1" x14ac:dyDescent="0.2">
      <c r="A860" s="177"/>
      <c r="B860" s="159"/>
      <c r="C860" s="159"/>
      <c r="D860" s="159"/>
      <c r="E860" s="159"/>
      <c r="F860" s="159"/>
      <c r="G860" s="159"/>
      <c r="H860" s="159"/>
      <c r="I860" s="159"/>
      <c r="J860" s="159"/>
      <c r="K860" s="159"/>
      <c r="L860" s="159"/>
      <c r="M860" s="159"/>
      <c r="N860" s="159"/>
      <c r="O860" s="159"/>
      <c r="P860" s="159"/>
      <c r="Q860" s="159"/>
      <c r="R860" s="159"/>
      <c r="S860" s="159"/>
      <c r="T860" s="159"/>
      <c r="U860" s="159"/>
      <c r="V860" s="159"/>
      <c r="W860" s="159"/>
      <c r="X860" s="159"/>
      <c r="Y860" s="159"/>
      <c r="Z860" s="159"/>
    </row>
    <row r="861" spans="1:26" ht="35.25" customHeight="1" x14ac:dyDescent="0.2">
      <c r="A861" s="177"/>
      <c r="B861" s="159"/>
      <c r="C861" s="159"/>
      <c r="D861" s="159"/>
      <c r="E861" s="159"/>
      <c r="F861" s="159"/>
      <c r="G861" s="159"/>
      <c r="H861" s="159"/>
      <c r="I861" s="159"/>
      <c r="J861" s="159"/>
      <c r="K861" s="159"/>
      <c r="L861" s="159"/>
      <c r="M861" s="159"/>
      <c r="N861" s="159"/>
      <c r="O861" s="159"/>
      <c r="P861" s="159"/>
      <c r="Q861" s="159"/>
      <c r="R861" s="159"/>
      <c r="S861" s="159"/>
      <c r="T861" s="159"/>
      <c r="U861" s="159"/>
      <c r="V861" s="159"/>
      <c r="W861" s="159"/>
      <c r="X861" s="159"/>
      <c r="Y861" s="159"/>
      <c r="Z861" s="159"/>
    </row>
    <row r="862" spans="1:26" ht="35.25" customHeight="1" x14ac:dyDescent="0.2">
      <c r="A862" s="177"/>
      <c r="B862" s="159"/>
      <c r="C862" s="159"/>
      <c r="D862" s="159"/>
      <c r="E862" s="159"/>
      <c r="F862" s="159"/>
      <c r="G862" s="159"/>
      <c r="H862" s="159"/>
      <c r="I862" s="159"/>
      <c r="J862" s="159"/>
      <c r="K862" s="159"/>
      <c r="L862" s="159"/>
      <c r="M862" s="159"/>
      <c r="N862" s="159"/>
      <c r="O862" s="159"/>
      <c r="P862" s="159"/>
      <c r="Q862" s="159"/>
      <c r="R862" s="159"/>
      <c r="S862" s="159"/>
      <c r="T862" s="159"/>
      <c r="U862" s="159"/>
      <c r="V862" s="159"/>
      <c r="W862" s="159"/>
      <c r="X862" s="159"/>
      <c r="Y862" s="159"/>
      <c r="Z862" s="159"/>
    </row>
    <row r="863" spans="1:26" ht="35.25" customHeight="1" x14ac:dyDescent="0.2">
      <c r="A863" s="177"/>
      <c r="B863" s="159"/>
      <c r="C863" s="159"/>
      <c r="D863" s="159"/>
      <c r="E863" s="159"/>
      <c r="F863" s="159"/>
      <c r="G863" s="159"/>
      <c r="H863" s="159"/>
      <c r="I863" s="159"/>
      <c r="J863" s="159"/>
      <c r="K863" s="159"/>
      <c r="L863" s="159"/>
      <c r="M863" s="159"/>
      <c r="N863" s="159"/>
      <c r="O863" s="159"/>
      <c r="P863" s="159"/>
      <c r="Q863" s="159"/>
      <c r="R863" s="159"/>
      <c r="S863" s="159"/>
      <c r="T863" s="159"/>
      <c r="U863" s="159"/>
      <c r="V863" s="159"/>
      <c r="W863" s="159"/>
      <c r="X863" s="159"/>
      <c r="Y863" s="159"/>
      <c r="Z863" s="159"/>
    </row>
    <row r="864" spans="1:26" ht="35.25" customHeight="1" x14ac:dyDescent="0.2">
      <c r="A864" s="177"/>
      <c r="B864" s="159"/>
      <c r="C864" s="159"/>
      <c r="D864" s="159"/>
      <c r="E864" s="159"/>
      <c r="F864" s="159"/>
      <c r="G864" s="159"/>
      <c r="H864" s="159"/>
      <c r="I864" s="159"/>
      <c r="J864" s="159"/>
      <c r="K864" s="159"/>
      <c r="L864" s="159"/>
      <c r="M864" s="159"/>
      <c r="N864" s="159"/>
      <c r="O864" s="159"/>
      <c r="P864" s="159"/>
      <c r="Q864" s="159"/>
      <c r="R864" s="159"/>
      <c r="S864" s="159"/>
      <c r="T864" s="159"/>
      <c r="U864" s="159"/>
      <c r="V864" s="159"/>
      <c r="W864" s="159"/>
      <c r="X864" s="159"/>
      <c r="Y864" s="159"/>
      <c r="Z864" s="159"/>
    </row>
    <row r="865" spans="1:26" ht="35.25" customHeight="1" x14ac:dyDescent="0.2">
      <c r="A865" s="177"/>
      <c r="B865" s="159"/>
      <c r="C865" s="159"/>
      <c r="D865" s="159"/>
      <c r="E865" s="159"/>
      <c r="F865" s="159"/>
      <c r="G865" s="159"/>
      <c r="H865" s="159"/>
      <c r="I865" s="159"/>
      <c r="J865" s="159"/>
      <c r="K865" s="159"/>
      <c r="L865" s="159"/>
      <c r="M865" s="159"/>
      <c r="N865" s="159"/>
      <c r="O865" s="159"/>
      <c r="P865" s="159"/>
      <c r="Q865" s="159"/>
      <c r="R865" s="159"/>
      <c r="S865" s="159"/>
      <c r="T865" s="159"/>
      <c r="U865" s="159"/>
      <c r="V865" s="159"/>
      <c r="W865" s="159"/>
      <c r="X865" s="159"/>
      <c r="Y865" s="159"/>
      <c r="Z865" s="159"/>
    </row>
    <row r="866" spans="1:26" ht="35.25" customHeight="1" x14ac:dyDescent="0.2">
      <c r="A866" s="177"/>
      <c r="B866" s="159"/>
      <c r="C866" s="159"/>
      <c r="D866" s="159"/>
      <c r="E866" s="159"/>
      <c r="F866" s="159"/>
      <c r="G866" s="159"/>
      <c r="H866" s="159"/>
      <c r="I866" s="159"/>
      <c r="J866" s="159"/>
      <c r="K866" s="159"/>
      <c r="L866" s="159"/>
      <c r="M866" s="159"/>
      <c r="N866" s="159"/>
      <c r="O866" s="159"/>
      <c r="P866" s="159"/>
      <c r="Q866" s="159"/>
      <c r="R866" s="159"/>
      <c r="S866" s="159"/>
      <c r="T866" s="159"/>
      <c r="U866" s="159"/>
      <c r="V866" s="159"/>
      <c r="W866" s="159"/>
      <c r="X866" s="159"/>
      <c r="Y866" s="159"/>
      <c r="Z866" s="159"/>
    </row>
    <row r="867" spans="1:26" ht="35.25" customHeight="1" x14ac:dyDescent="0.2">
      <c r="A867" s="177"/>
      <c r="B867" s="159"/>
      <c r="C867" s="159"/>
      <c r="D867" s="159"/>
      <c r="E867" s="159"/>
      <c r="F867" s="159"/>
      <c r="G867" s="159"/>
      <c r="H867" s="159"/>
      <c r="I867" s="159"/>
      <c r="J867" s="159"/>
      <c r="K867" s="159"/>
      <c r="L867" s="159"/>
      <c r="M867" s="159"/>
      <c r="N867" s="159"/>
      <c r="O867" s="159"/>
      <c r="P867" s="159"/>
      <c r="Q867" s="159"/>
      <c r="R867" s="159"/>
      <c r="S867" s="159"/>
      <c r="T867" s="159"/>
      <c r="U867" s="159"/>
      <c r="V867" s="159"/>
      <c r="W867" s="159"/>
      <c r="X867" s="159"/>
      <c r="Y867" s="159"/>
      <c r="Z867" s="159"/>
    </row>
    <row r="868" spans="1:26" ht="35.25" customHeight="1" x14ac:dyDescent="0.2">
      <c r="A868" s="177"/>
      <c r="B868" s="159"/>
      <c r="C868" s="159"/>
      <c r="D868" s="159"/>
      <c r="E868" s="159"/>
      <c r="F868" s="159"/>
      <c r="G868" s="159"/>
      <c r="H868" s="159"/>
      <c r="I868" s="159"/>
      <c r="J868" s="159"/>
      <c r="K868" s="159"/>
      <c r="L868" s="159"/>
      <c r="M868" s="159"/>
      <c r="N868" s="159"/>
      <c r="O868" s="159"/>
      <c r="P868" s="159"/>
      <c r="Q868" s="159"/>
      <c r="R868" s="159"/>
      <c r="S868" s="159"/>
      <c r="T868" s="159"/>
      <c r="U868" s="159"/>
      <c r="V868" s="159"/>
      <c r="W868" s="159"/>
      <c r="X868" s="159"/>
      <c r="Y868" s="159"/>
      <c r="Z868" s="159"/>
    </row>
    <row r="869" spans="1:26" ht="35.25" customHeight="1" x14ac:dyDescent="0.2">
      <c r="A869" s="177"/>
      <c r="B869" s="159"/>
      <c r="C869" s="159"/>
      <c r="D869" s="159"/>
      <c r="E869" s="159"/>
      <c r="F869" s="159"/>
      <c r="G869" s="159"/>
      <c r="H869" s="159"/>
      <c r="I869" s="159"/>
      <c r="J869" s="159"/>
      <c r="K869" s="159"/>
      <c r="L869" s="159"/>
      <c r="M869" s="159"/>
      <c r="N869" s="159"/>
      <c r="O869" s="159"/>
      <c r="P869" s="159"/>
      <c r="Q869" s="159"/>
      <c r="R869" s="159"/>
      <c r="S869" s="159"/>
      <c r="T869" s="159"/>
      <c r="U869" s="159"/>
      <c r="V869" s="159"/>
      <c r="W869" s="159"/>
      <c r="X869" s="159"/>
      <c r="Y869" s="159"/>
      <c r="Z869" s="159"/>
    </row>
    <row r="870" spans="1:26" ht="35.25" customHeight="1" x14ac:dyDescent="0.2">
      <c r="A870" s="177"/>
      <c r="B870" s="159"/>
      <c r="C870" s="159"/>
      <c r="D870" s="159"/>
      <c r="E870" s="159"/>
      <c r="F870" s="159"/>
      <c r="G870" s="159"/>
      <c r="H870" s="159"/>
      <c r="I870" s="159"/>
      <c r="J870" s="159"/>
      <c r="K870" s="159"/>
      <c r="L870" s="159"/>
      <c r="M870" s="159"/>
      <c r="N870" s="159"/>
      <c r="O870" s="159"/>
      <c r="P870" s="159"/>
      <c r="Q870" s="159"/>
      <c r="R870" s="159"/>
      <c r="S870" s="159"/>
      <c r="T870" s="159"/>
      <c r="U870" s="159"/>
      <c r="V870" s="159"/>
      <c r="W870" s="159"/>
      <c r="X870" s="159"/>
      <c r="Y870" s="159"/>
      <c r="Z870" s="159"/>
    </row>
    <row r="871" spans="1:26" ht="35.25" customHeight="1" x14ac:dyDescent="0.2">
      <c r="A871" s="177"/>
      <c r="B871" s="159"/>
      <c r="C871" s="159"/>
      <c r="D871" s="159"/>
      <c r="E871" s="159"/>
      <c r="F871" s="159"/>
      <c r="G871" s="159"/>
      <c r="H871" s="159"/>
      <c r="I871" s="159"/>
      <c r="J871" s="159"/>
      <c r="K871" s="159"/>
      <c r="L871" s="159"/>
      <c r="M871" s="159"/>
      <c r="N871" s="159"/>
      <c r="O871" s="159"/>
      <c r="P871" s="159"/>
      <c r="Q871" s="159"/>
      <c r="R871" s="159"/>
      <c r="S871" s="159"/>
      <c r="T871" s="159"/>
      <c r="U871" s="159"/>
      <c r="V871" s="159"/>
      <c r="W871" s="159"/>
      <c r="X871" s="159"/>
      <c r="Y871" s="159"/>
      <c r="Z871" s="159"/>
    </row>
    <row r="872" spans="1:26" ht="35.25" customHeight="1" x14ac:dyDescent="0.2">
      <c r="A872" s="177"/>
      <c r="B872" s="159"/>
      <c r="C872" s="159"/>
      <c r="D872" s="159"/>
      <c r="E872" s="159"/>
      <c r="F872" s="159"/>
      <c r="G872" s="159"/>
      <c r="H872" s="159"/>
      <c r="I872" s="159"/>
      <c r="J872" s="159"/>
      <c r="K872" s="159"/>
      <c r="L872" s="159"/>
      <c r="M872" s="159"/>
      <c r="N872" s="159"/>
      <c r="O872" s="159"/>
      <c r="P872" s="159"/>
      <c r="Q872" s="159"/>
      <c r="R872" s="159"/>
      <c r="S872" s="159"/>
      <c r="T872" s="159"/>
      <c r="U872" s="159"/>
      <c r="V872" s="159"/>
      <c r="W872" s="159"/>
      <c r="X872" s="159"/>
      <c r="Y872" s="159"/>
      <c r="Z872" s="159"/>
    </row>
    <row r="873" spans="1:26" ht="35.25" customHeight="1" x14ac:dyDescent="0.2">
      <c r="A873" s="177"/>
      <c r="B873" s="159"/>
      <c r="C873" s="159"/>
      <c r="D873" s="159"/>
      <c r="E873" s="159"/>
      <c r="F873" s="159"/>
      <c r="G873" s="159"/>
      <c r="H873" s="159"/>
      <c r="I873" s="159"/>
      <c r="J873" s="159"/>
      <c r="K873" s="159"/>
      <c r="L873" s="159"/>
      <c r="M873" s="159"/>
      <c r="N873" s="159"/>
      <c r="O873" s="159"/>
      <c r="P873" s="159"/>
      <c r="Q873" s="159"/>
      <c r="R873" s="159"/>
      <c r="S873" s="159"/>
      <c r="T873" s="159"/>
      <c r="U873" s="159"/>
      <c r="V873" s="159"/>
      <c r="W873" s="159"/>
      <c r="X873" s="159"/>
      <c r="Y873" s="159"/>
      <c r="Z873" s="159"/>
    </row>
    <row r="874" spans="1:26" ht="35.25" customHeight="1" x14ac:dyDescent="0.2">
      <c r="A874" s="177"/>
      <c r="B874" s="159"/>
      <c r="C874" s="159"/>
      <c r="D874" s="159"/>
      <c r="E874" s="159"/>
      <c r="F874" s="159"/>
      <c r="G874" s="159"/>
      <c r="H874" s="159"/>
      <c r="I874" s="159"/>
      <c r="J874" s="159"/>
      <c r="K874" s="159"/>
      <c r="L874" s="159"/>
      <c r="M874" s="159"/>
      <c r="N874" s="159"/>
      <c r="O874" s="159"/>
      <c r="P874" s="159"/>
      <c r="Q874" s="159"/>
      <c r="R874" s="159"/>
      <c r="S874" s="159"/>
      <c r="T874" s="159"/>
      <c r="U874" s="159"/>
      <c r="V874" s="159"/>
      <c r="W874" s="159"/>
      <c r="X874" s="159"/>
      <c r="Y874" s="159"/>
      <c r="Z874" s="159"/>
    </row>
    <row r="875" spans="1:26" ht="35.25" customHeight="1" x14ac:dyDescent="0.2">
      <c r="A875" s="177"/>
      <c r="B875" s="159"/>
      <c r="C875" s="159"/>
      <c r="D875" s="159"/>
      <c r="E875" s="159"/>
      <c r="F875" s="159"/>
      <c r="G875" s="159"/>
      <c r="H875" s="159"/>
      <c r="I875" s="159"/>
      <c r="J875" s="159"/>
      <c r="K875" s="159"/>
      <c r="L875" s="159"/>
      <c r="M875" s="159"/>
      <c r="N875" s="159"/>
      <c r="O875" s="159"/>
      <c r="P875" s="159"/>
      <c r="Q875" s="159"/>
      <c r="R875" s="159"/>
      <c r="S875" s="159"/>
      <c r="T875" s="159"/>
      <c r="U875" s="159"/>
      <c r="V875" s="159"/>
      <c r="W875" s="159"/>
      <c r="X875" s="159"/>
      <c r="Y875" s="159"/>
      <c r="Z875" s="159"/>
    </row>
    <row r="876" spans="1:26" ht="35.25" customHeight="1" x14ac:dyDescent="0.2">
      <c r="A876" s="177"/>
      <c r="B876" s="159"/>
      <c r="C876" s="159"/>
      <c r="D876" s="159"/>
      <c r="E876" s="159"/>
      <c r="F876" s="159"/>
      <c r="G876" s="159"/>
      <c r="H876" s="159"/>
      <c r="I876" s="159"/>
      <c r="J876" s="159"/>
      <c r="K876" s="159"/>
      <c r="L876" s="159"/>
      <c r="M876" s="159"/>
      <c r="N876" s="159"/>
      <c r="O876" s="159"/>
      <c r="P876" s="159"/>
      <c r="Q876" s="159"/>
      <c r="R876" s="159"/>
      <c r="S876" s="159"/>
      <c r="T876" s="159"/>
      <c r="U876" s="159"/>
      <c r="V876" s="159"/>
      <c r="W876" s="159"/>
      <c r="X876" s="159"/>
      <c r="Y876" s="159"/>
      <c r="Z876" s="159"/>
    </row>
    <row r="877" spans="1:26" ht="35.25" customHeight="1" x14ac:dyDescent="0.2">
      <c r="A877" s="177"/>
      <c r="B877" s="159"/>
      <c r="C877" s="159"/>
      <c r="D877" s="159"/>
      <c r="E877" s="159"/>
      <c r="F877" s="159"/>
      <c r="G877" s="159"/>
      <c r="H877" s="159"/>
      <c r="I877" s="159"/>
      <c r="J877" s="159"/>
      <c r="K877" s="159"/>
      <c r="L877" s="159"/>
      <c r="M877" s="159"/>
      <c r="N877" s="159"/>
      <c r="O877" s="159"/>
      <c r="P877" s="159"/>
      <c r="Q877" s="159"/>
      <c r="R877" s="159"/>
      <c r="S877" s="159"/>
      <c r="T877" s="159"/>
      <c r="U877" s="159"/>
      <c r="V877" s="159"/>
      <c r="W877" s="159"/>
      <c r="X877" s="159"/>
      <c r="Y877" s="159"/>
      <c r="Z877" s="159"/>
    </row>
    <row r="878" spans="1:26" ht="35.25" customHeight="1" x14ac:dyDescent="0.2">
      <c r="A878" s="177"/>
      <c r="B878" s="159"/>
      <c r="C878" s="159"/>
      <c r="D878" s="159"/>
      <c r="E878" s="159"/>
      <c r="F878" s="159"/>
      <c r="G878" s="159"/>
      <c r="H878" s="159"/>
      <c r="I878" s="159"/>
      <c r="J878" s="159"/>
      <c r="K878" s="159"/>
      <c r="L878" s="159"/>
      <c r="M878" s="159"/>
      <c r="N878" s="159"/>
      <c r="O878" s="159"/>
      <c r="P878" s="159"/>
      <c r="Q878" s="159"/>
      <c r="R878" s="159"/>
      <c r="S878" s="159"/>
      <c r="T878" s="159"/>
      <c r="U878" s="159"/>
      <c r="V878" s="159"/>
      <c r="W878" s="159"/>
      <c r="X878" s="159"/>
      <c r="Y878" s="159"/>
      <c r="Z878" s="159"/>
    </row>
    <row r="879" spans="1:26" ht="35.25" customHeight="1" x14ac:dyDescent="0.2">
      <c r="A879" s="177"/>
      <c r="B879" s="159"/>
      <c r="C879" s="159"/>
      <c r="D879" s="159"/>
      <c r="E879" s="159"/>
      <c r="F879" s="159"/>
      <c r="G879" s="159"/>
      <c r="H879" s="159"/>
      <c r="I879" s="159"/>
      <c r="J879" s="159"/>
      <c r="K879" s="159"/>
      <c r="L879" s="159"/>
      <c r="M879" s="159"/>
      <c r="N879" s="159"/>
      <c r="O879" s="159"/>
      <c r="P879" s="159"/>
      <c r="Q879" s="159"/>
      <c r="R879" s="159"/>
      <c r="S879" s="159"/>
      <c r="T879" s="159"/>
      <c r="U879" s="159"/>
      <c r="V879" s="159"/>
      <c r="W879" s="159"/>
      <c r="X879" s="159"/>
      <c r="Y879" s="159"/>
      <c r="Z879" s="159"/>
    </row>
    <row r="880" spans="1:26" ht="35.25" customHeight="1" x14ac:dyDescent="0.2">
      <c r="A880" s="177"/>
      <c r="B880" s="159"/>
      <c r="C880" s="159"/>
      <c r="D880" s="159"/>
      <c r="E880" s="159"/>
      <c r="F880" s="159"/>
      <c r="G880" s="159"/>
      <c r="H880" s="159"/>
      <c r="I880" s="159"/>
      <c r="J880" s="159"/>
      <c r="K880" s="159"/>
      <c r="L880" s="159"/>
      <c r="M880" s="159"/>
      <c r="N880" s="159"/>
      <c r="O880" s="159"/>
      <c r="P880" s="159"/>
      <c r="Q880" s="159"/>
      <c r="R880" s="159"/>
      <c r="S880" s="159"/>
      <c r="T880" s="159"/>
      <c r="U880" s="159"/>
      <c r="V880" s="159"/>
      <c r="W880" s="159"/>
      <c r="X880" s="159"/>
      <c r="Y880" s="159"/>
      <c r="Z880" s="159"/>
    </row>
    <row r="881" spans="1:26" ht="35.25" customHeight="1" x14ac:dyDescent="0.2">
      <c r="A881" s="177"/>
      <c r="B881" s="159"/>
      <c r="C881" s="159"/>
      <c r="D881" s="159"/>
      <c r="E881" s="159"/>
      <c r="F881" s="159"/>
      <c r="G881" s="159"/>
      <c r="H881" s="159"/>
      <c r="I881" s="159"/>
      <c r="J881" s="159"/>
      <c r="K881" s="159"/>
      <c r="L881" s="159"/>
      <c r="M881" s="159"/>
      <c r="N881" s="159"/>
      <c r="O881" s="159"/>
      <c r="P881" s="159"/>
      <c r="Q881" s="159"/>
      <c r="R881" s="159"/>
      <c r="S881" s="159"/>
      <c r="T881" s="159"/>
      <c r="U881" s="159"/>
      <c r="V881" s="159"/>
      <c r="W881" s="159"/>
      <c r="X881" s="159"/>
      <c r="Y881" s="159"/>
      <c r="Z881" s="159"/>
    </row>
    <row r="882" spans="1:26" ht="35.25" customHeight="1" x14ac:dyDescent="0.2">
      <c r="A882" s="177"/>
      <c r="B882" s="159"/>
      <c r="C882" s="159"/>
      <c r="D882" s="159"/>
      <c r="E882" s="159"/>
      <c r="F882" s="159"/>
      <c r="G882" s="159"/>
      <c r="H882" s="159"/>
      <c r="I882" s="159"/>
      <c r="J882" s="159"/>
      <c r="K882" s="159"/>
      <c r="L882" s="159"/>
      <c r="M882" s="159"/>
      <c r="N882" s="159"/>
      <c r="O882" s="159"/>
      <c r="P882" s="159"/>
      <c r="Q882" s="159"/>
      <c r="R882" s="159"/>
      <c r="S882" s="159"/>
      <c r="T882" s="159"/>
      <c r="U882" s="159"/>
      <c r="V882" s="159"/>
      <c r="W882" s="159"/>
      <c r="X882" s="159"/>
      <c r="Y882" s="159"/>
      <c r="Z882" s="159"/>
    </row>
    <row r="883" spans="1:26" ht="35.25" customHeight="1" x14ac:dyDescent="0.2">
      <c r="A883" s="177"/>
      <c r="B883" s="159"/>
      <c r="C883" s="159"/>
      <c r="D883" s="159"/>
      <c r="E883" s="159"/>
      <c r="F883" s="159"/>
      <c r="G883" s="159"/>
      <c r="H883" s="159"/>
      <c r="I883" s="159"/>
      <c r="J883" s="159"/>
      <c r="K883" s="159"/>
      <c r="L883" s="159"/>
      <c r="M883" s="159"/>
      <c r="N883" s="159"/>
      <c r="O883" s="159"/>
      <c r="P883" s="159"/>
      <c r="Q883" s="159"/>
      <c r="R883" s="159"/>
      <c r="S883" s="159"/>
      <c r="T883" s="159"/>
      <c r="U883" s="159"/>
      <c r="V883" s="159"/>
      <c r="W883" s="159"/>
      <c r="X883" s="159"/>
      <c r="Y883" s="159"/>
      <c r="Z883" s="159"/>
    </row>
    <row r="884" spans="1:26" ht="35.25" customHeight="1" x14ac:dyDescent="0.2">
      <c r="A884" s="177"/>
      <c r="B884" s="159"/>
      <c r="C884" s="159"/>
      <c r="D884" s="159"/>
      <c r="E884" s="159"/>
      <c r="F884" s="159"/>
      <c r="G884" s="159"/>
      <c r="H884" s="159"/>
      <c r="I884" s="159"/>
      <c r="J884" s="159"/>
      <c r="K884" s="159"/>
      <c r="L884" s="159"/>
      <c r="M884" s="159"/>
      <c r="N884" s="159"/>
      <c r="O884" s="159"/>
      <c r="P884" s="159"/>
      <c r="Q884" s="159"/>
      <c r="R884" s="159"/>
      <c r="S884" s="159"/>
      <c r="T884" s="159"/>
      <c r="U884" s="159"/>
      <c r="V884" s="159"/>
      <c r="W884" s="159"/>
      <c r="X884" s="159"/>
      <c r="Y884" s="159"/>
      <c r="Z884" s="159"/>
    </row>
    <row r="885" spans="1:26" ht="35.25" customHeight="1" x14ac:dyDescent="0.2">
      <c r="A885" s="177"/>
      <c r="B885" s="159"/>
      <c r="C885" s="159"/>
      <c r="D885" s="159"/>
      <c r="E885" s="159"/>
      <c r="F885" s="159"/>
      <c r="G885" s="159"/>
      <c r="H885" s="159"/>
      <c r="I885" s="159"/>
      <c r="J885" s="159"/>
      <c r="K885" s="159"/>
      <c r="L885" s="159"/>
      <c r="M885" s="159"/>
      <c r="N885" s="159"/>
      <c r="O885" s="159"/>
      <c r="P885" s="159"/>
      <c r="Q885" s="159"/>
      <c r="R885" s="159"/>
      <c r="S885" s="159"/>
      <c r="T885" s="159"/>
      <c r="U885" s="159"/>
      <c r="V885" s="159"/>
      <c r="W885" s="159"/>
      <c r="X885" s="159"/>
      <c r="Y885" s="159"/>
      <c r="Z885" s="159"/>
    </row>
    <row r="886" spans="1:26" ht="35.25" customHeight="1" x14ac:dyDescent="0.2">
      <c r="A886" s="177"/>
      <c r="B886" s="159"/>
      <c r="C886" s="159"/>
      <c r="D886" s="159"/>
      <c r="E886" s="159"/>
      <c r="F886" s="159"/>
      <c r="G886" s="159"/>
      <c r="H886" s="159"/>
      <c r="I886" s="159"/>
      <c r="J886" s="159"/>
      <c r="K886" s="159"/>
      <c r="L886" s="159"/>
      <c r="M886" s="159"/>
      <c r="N886" s="159"/>
      <c r="O886" s="159"/>
      <c r="P886" s="159"/>
      <c r="Q886" s="159"/>
      <c r="R886" s="159"/>
      <c r="S886" s="159"/>
      <c r="T886" s="159"/>
      <c r="U886" s="159"/>
      <c r="V886" s="159"/>
      <c r="W886" s="159"/>
      <c r="X886" s="159"/>
      <c r="Y886" s="159"/>
      <c r="Z886" s="159"/>
    </row>
    <row r="887" spans="1:26" ht="35.25" customHeight="1" x14ac:dyDescent="0.2">
      <c r="A887" s="177"/>
      <c r="B887" s="159"/>
      <c r="C887" s="159"/>
      <c r="D887" s="159"/>
      <c r="E887" s="159"/>
      <c r="F887" s="159"/>
      <c r="G887" s="159"/>
      <c r="H887" s="159"/>
      <c r="I887" s="159"/>
      <c r="J887" s="159"/>
      <c r="K887" s="159"/>
      <c r="L887" s="159"/>
      <c r="M887" s="159"/>
      <c r="N887" s="159"/>
      <c r="O887" s="159"/>
      <c r="P887" s="159"/>
      <c r="Q887" s="159"/>
      <c r="R887" s="159"/>
      <c r="S887" s="159"/>
      <c r="T887" s="159"/>
      <c r="U887" s="159"/>
      <c r="V887" s="159"/>
      <c r="W887" s="159"/>
      <c r="X887" s="159"/>
      <c r="Y887" s="159"/>
      <c r="Z887" s="159"/>
    </row>
    <row r="888" spans="1:26" ht="35.25" customHeight="1" x14ac:dyDescent="0.2">
      <c r="A888" s="177"/>
      <c r="B888" s="159"/>
      <c r="C888" s="159"/>
      <c r="D888" s="159"/>
      <c r="E888" s="159"/>
      <c r="F888" s="159"/>
      <c r="G888" s="159"/>
      <c r="H888" s="159"/>
      <c r="I888" s="159"/>
      <c r="J888" s="159"/>
      <c r="K888" s="159"/>
      <c r="L888" s="159"/>
      <c r="M888" s="159"/>
      <c r="N888" s="159"/>
      <c r="O888" s="159"/>
      <c r="P888" s="159"/>
      <c r="Q888" s="159"/>
      <c r="R888" s="159"/>
      <c r="S888" s="159"/>
      <c r="T888" s="159"/>
      <c r="U888" s="159"/>
      <c r="V888" s="159"/>
      <c r="W888" s="159"/>
      <c r="X888" s="159"/>
      <c r="Y888" s="159"/>
      <c r="Z888" s="159"/>
    </row>
    <row r="889" spans="1:26" ht="35.25" customHeight="1" x14ac:dyDescent="0.2">
      <c r="A889" s="177"/>
      <c r="B889" s="159"/>
      <c r="C889" s="159"/>
      <c r="D889" s="159"/>
      <c r="E889" s="159"/>
      <c r="F889" s="159"/>
      <c r="G889" s="159"/>
      <c r="H889" s="159"/>
      <c r="I889" s="159"/>
      <c r="J889" s="159"/>
      <c r="K889" s="159"/>
      <c r="L889" s="159"/>
      <c r="M889" s="159"/>
      <c r="N889" s="159"/>
      <c r="O889" s="159"/>
      <c r="P889" s="159"/>
      <c r="Q889" s="159"/>
      <c r="R889" s="159"/>
      <c r="S889" s="159"/>
      <c r="T889" s="159"/>
      <c r="U889" s="159"/>
      <c r="V889" s="159"/>
      <c r="W889" s="159"/>
      <c r="X889" s="159"/>
      <c r="Y889" s="159"/>
      <c r="Z889" s="159"/>
    </row>
    <row r="890" spans="1:26" ht="35.25" customHeight="1" x14ac:dyDescent="0.2">
      <c r="A890" s="177"/>
      <c r="B890" s="159"/>
      <c r="C890" s="159"/>
      <c r="D890" s="159"/>
      <c r="E890" s="159"/>
      <c r="F890" s="159"/>
      <c r="G890" s="159"/>
      <c r="H890" s="159"/>
      <c r="I890" s="159"/>
      <c r="J890" s="159"/>
      <c r="K890" s="159"/>
      <c r="L890" s="159"/>
      <c r="M890" s="159"/>
      <c r="N890" s="159"/>
      <c r="O890" s="159"/>
      <c r="P890" s="159"/>
      <c r="Q890" s="159"/>
      <c r="R890" s="159"/>
      <c r="S890" s="159"/>
      <c r="T890" s="159"/>
      <c r="U890" s="159"/>
      <c r="V890" s="159"/>
      <c r="W890" s="159"/>
      <c r="X890" s="159"/>
      <c r="Y890" s="159"/>
      <c r="Z890" s="159"/>
    </row>
    <row r="891" spans="1:26" ht="35.25" customHeight="1" x14ac:dyDescent="0.2">
      <c r="A891" s="177"/>
      <c r="B891" s="159"/>
      <c r="C891" s="159"/>
      <c r="D891" s="159"/>
      <c r="E891" s="159"/>
      <c r="F891" s="159"/>
      <c r="G891" s="159"/>
      <c r="H891" s="159"/>
      <c r="I891" s="159"/>
      <c r="J891" s="159"/>
      <c r="K891" s="159"/>
      <c r="L891" s="159"/>
      <c r="M891" s="159"/>
      <c r="N891" s="159"/>
      <c r="O891" s="159"/>
      <c r="P891" s="159"/>
      <c r="Q891" s="159"/>
      <c r="R891" s="159"/>
      <c r="S891" s="159"/>
      <c r="T891" s="159"/>
      <c r="U891" s="159"/>
      <c r="V891" s="159"/>
      <c r="W891" s="159"/>
      <c r="X891" s="159"/>
      <c r="Y891" s="159"/>
      <c r="Z891" s="159"/>
    </row>
    <row r="892" spans="1:26" ht="35.25" customHeight="1" x14ac:dyDescent="0.2">
      <c r="A892" s="177"/>
      <c r="B892" s="159"/>
      <c r="C892" s="159"/>
      <c r="D892" s="159"/>
      <c r="E892" s="159"/>
      <c r="F892" s="159"/>
      <c r="G892" s="159"/>
      <c r="H892" s="159"/>
      <c r="I892" s="159"/>
      <c r="J892" s="159"/>
      <c r="K892" s="159"/>
      <c r="L892" s="159"/>
      <c r="M892" s="159"/>
      <c r="N892" s="159"/>
      <c r="O892" s="159"/>
      <c r="P892" s="159"/>
      <c r="Q892" s="159"/>
      <c r="R892" s="159"/>
      <c r="S892" s="159"/>
      <c r="T892" s="159"/>
      <c r="U892" s="159"/>
      <c r="V892" s="159"/>
      <c r="W892" s="159"/>
      <c r="X892" s="159"/>
      <c r="Y892" s="159"/>
      <c r="Z892" s="159"/>
    </row>
    <row r="893" spans="1:26" ht="35.25" customHeight="1" x14ac:dyDescent="0.2">
      <c r="A893" s="177"/>
      <c r="B893" s="159"/>
      <c r="C893" s="159"/>
      <c r="D893" s="159"/>
      <c r="E893" s="159"/>
      <c r="F893" s="159"/>
      <c r="G893" s="159"/>
      <c r="H893" s="159"/>
      <c r="I893" s="159"/>
      <c r="J893" s="159"/>
      <c r="K893" s="159"/>
      <c r="L893" s="159"/>
      <c r="M893" s="159"/>
      <c r="N893" s="159"/>
      <c r="O893" s="159"/>
      <c r="P893" s="159"/>
      <c r="Q893" s="159"/>
      <c r="R893" s="159"/>
      <c r="S893" s="159"/>
      <c r="T893" s="159"/>
      <c r="U893" s="159"/>
      <c r="V893" s="159"/>
      <c r="W893" s="159"/>
      <c r="X893" s="159"/>
      <c r="Y893" s="159"/>
      <c r="Z893" s="159"/>
    </row>
    <row r="894" spans="1:26" ht="35.25" customHeight="1" x14ac:dyDescent="0.2">
      <c r="A894" s="177"/>
      <c r="B894" s="159"/>
      <c r="C894" s="159"/>
      <c r="D894" s="159"/>
      <c r="E894" s="159"/>
      <c r="F894" s="159"/>
      <c r="G894" s="159"/>
      <c r="H894" s="159"/>
      <c r="I894" s="159"/>
      <c r="J894" s="159"/>
      <c r="K894" s="159"/>
      <c r="L894" s="159"/>
      <c r="M894" s="159"/>
      <c r="N894" s="159"/>
      <c r="O894" s="159"/>
      <c r="P894" s="159"/>
      <c r="Q894" s="159"/>
      <c r="R894" s="159"/>
      <c r="S894" s="159"/>
      <c r="T894" s="159"/>
      <c r="U894" s="159"/>
      <c r="V894" s="159"/>
      <c r="W894" s="159"/>
      <c r="X894" s="159"/>
      <c r="Y894" s="159"/>
      <c r="Z894" s="159"/>
    </row>
    <row r="895" spans="1:26" ht="35.25" customHeight="1" x14ac:dyDescent="0.2">
      <c r="A895" s="177"/>
      <c r="B895" s="159"/>
      <c r="C895" s="159"/>
      <c r="D895" s="159"/>
      <c r="E895" s="159"/>
      <c r="F895" s="159"/>
      <c r="G895" s="159"/>
      <c r="H895" s="159"/>
      <c r="I895" s="159"/>
      <c r="J895" s="159"/>
      <c r="K895" s="159"/>
      <c r="L895" s="159"/>
      <c r="M895" s="159"/>
      <c r="N895" s="159"/>
      <c r="O895" s="159"/>
      <c r="P895" s="159"/>
      <c r="Q895" s="159"/>
      <c r="R895" s="159"/>
      <c r="S895" s="159"/>
      <c r="T895" s="159"/>
      <c r="U895" s="159"/>
      <c r="V895" s="159"/>
      <c r="W895" s="159"/>
      <c r="X895" s="159"/>
      <c r="Y895" s="159"/>
      <c r="Z895" s="159"/>
    </row>
    <row r="896" spans="1:26" ht="35.25" customHeight="1" x14ac:dyDescent="0.2">
      <c r="A896" s="177"/>
      <c r="B896" s="159"/>
      <c r="C896" s="159"/>
      <c r="D896" s="159"/>
      <c r="E896" s="159"/>
      <c r="F896" s="159"/>
      <c r="G896" s="159"/>
      <c r="H896" s="159"/>
      <c r="I896" s="159"/>
      <c r="J896" s="159"/>
      <c r="K896" s="159"/>
      <c r="L896" s="159"/>
      <c r="M896" s="159"/>
      <c r="N896" s="159"/>
      <c r="O896" s="159"/>
      <c r="P896" s="159"/>
      <c r="Q896" s="159"/>
      <c r="R896" s="159"/>
      <c r="S896" s="159"/>
      <c r="T896" s="159"/>
      <c r="U896" s="159"/>
      <c r="V896" s="159"/>
      <c r="W896" s="159"/>
      <c r="X896" s="159"/>
      <c r="Y896" s="159"/>
      <c r="Z896" s="159"/>
    </row>
    <row r="897" spans="1:26" ht="35.25" customHeight="1" x14ac:dyDescent="0.2">
      <c r="A897" s="177"/>
      <c r="B897" s="159"/>
      <c r="C897" s="159"/>
      <c r="D897" s="159"/>
      <c r="E897" s="159"/>
      <c r="F897" s="159"/>
      <c r="G897" s="159"/>
      <c r="H897" s="159"/>
      <c r="I897" s="159"/>
      <c r="J897" s="159"/>
      <c r="K897" s="159"/>
      <c r="L897" s="159"/>
      <c r="M897" s="159"/>
      <c r="N897" s="159"/>
      <c r="O897" s="159"/>
      <c r="P897" s="159"/>
      <c r="Q897" s="159"/>
      <c r="R897" s="159"/>
      <c r="S897" s="159"/>
      <c r="T897" s="159"/>
      <c r="U897" s="159"/>
      <c r="V897" s="159"/>
      <c r="W897" s="159"/>
      <c r="X897" s="159"/>
      <c r="Y897" s="159"/>
      <c r="Z897" s="159"/>
    </row>
    <row r="898" spans="1:26" ht="35.25" customHeight="1" x14ac:dyDescent="0.2">
      <c r="A898" s="177"/>
      <c r="B898" s="159"/>
      <c r="C898" s="159"/>
      <c r="D898" s="159"/>
      <c r="E898" s="159"/>
      <c r="F898" s="159"/>
      <c r="G898" s="159"/>
      <c r="H898" s="159"/>
      <c r="I898" s="159"/>
      <c r="J898" s="159"/>
      <c r="K898" s="159"/>
      <c r="L898" s="159"/>
      <c r="M898" s="159"/>
      <c r="N898" s="159"/>
      <c r="O898" s="159"/>
      <c r="P898" s="159"/>
      <c r="Q898" s="159"/>
      <c r="R898" s="159"/>
      <c r="S898" s="159"/>
      <c r="T898" s="159"/>
      <c r="U898" s="159"/>
      <c r="V898" s="159"/>
      <c r="W898" s="159"/>
      <c r="X898" s="159"/>
      <c r="Y898" s="159"/>
      <c r="Z898" s="159"/>
    </row>
    <row r="899" spans="1:26" ht="35.25" customHeight="1" x14ac:dyDescent="0.2">
      <c r="A899" s="177"/>
      <c r="B899" s="159"/>
      <c r="C899" s="159"/>
      <c r="D899" s="159"/>
      <c r="E899" s="159"/>
      <c r="F899" s="159"/>
      <c r="G899" s="159"/>
      <c r="H899" s="159"/>
      <c r="I899" s="159"/>
      <c r="J899" s="159"/>
      <c r="K899" s="159"/>
      <c r="L899" s="159"/>
      <c r="M899" s="159"/>
      <c r="N899" s="159"/>
      <c r="O899" s="159"/>
      <c r="P899" s="159"/>
      <c r="Q899" s="159"/>
      <c r="R899" s="159"/>
      <c r="S899" s="159"/>
      <c r="T899" s="159"/>
      <c r="U899" s="159"/>
      <c r="V899" s="159"/>
      <c r="W899" s="159"/>
      <c r="X899" s="159"/>
      <c r="Y899" s="159"/>
      <c r="Z899" s="159"/>
    </row>
    <row r="900" spans="1:26" ht="35.25" customHeight="1" x14ac:dyDescent="0.2">
      <c r="A900" s="177"/>
      <c r="B900" s="159"/>
      <c r="C900" s="159"/>
      <c r="D900" s="159"/>
      <c r="E900" s="159"/>
      <c r="F900" s="159"/>
      <c r="G900" s="159"/>
      <c r="H900" s="159"/>
      <c r="I900" s="159"/>
      <c r="J900" s="159"/>
      <c r="K900" s="159"/>
      <c r="L900" s="159"/>
      <c r="M900" s="159"/>
      <c r="N900" s="159"/>
      <c r="O900" s="159"/>
      <c r="P900" s="159"/>
      <c r="Q900" s="159"/>
      <c r="R900" s="159"/>
      <c r="S900" s="159"/>
      <c r="T900" s="159"/>
      <c r="U900" s="159"/>
      <c r="V900" s="159"/>
      <c r="W900" s="159"/>
      <c r="X900" s="159"/>
      <c r="Y900" s="159"/>
      <c r="Z900" s="159"/>
    </row>
    <row r="901" spans="1:26" ht="35.25" customHeight="1" x14ac:dyDescent="0.2">
      <c r="A901" s="177"/>
      <c r="B901" s="159"/>
      <c r="C901" s="159"/>
      <c r="D901" s="159"/>
      <c r="E901" s="159"/>
      <c r="F901" s="159"/>
      <c r="G901" s="159"/>
      <c r="H901" s="159"/>
      <c r="I901" s="159"/>
      <c r="J901" s="159"/>
      <c r="K901" s="159"/>
      <c r="L901" s="159"/>
      <c r="M901" s="159"/>
      <c r="N901" s="159"/>
      <c r="O901" s="159"/>
      <c r="P901" s="159"/>
      <c r="Q901" s="159"/>
      <c r="R901" s="159"/>
      <c r="S901" s="159"/>
      <c r="T901" s="159"/>
      <c r="U901" s="159"/>
      <c r="V901" s="159"/>
      <c r="W901" s="159"/>
      <c r="X901" s="159"/>
      <c r="Y901" s="159"/>
      <c r="Z901" s="159"/>
    </row>
    <row r="902" spans="1:26" ht="35.25" customHeight="1" x14ac:dyDescent="0.2">
      <c r="A902" s="177"/>
      <c r="B902" s="159"/>
      <c r="C902" s="159"/>
      <c r="D902" s="159"/>
      <c r="E902" s="159"/>
      <c r="F902" s="159"/>
      <c r="G902" s="159"/>
      <c r="H902" s="159"/>
      <c r="I902" s="159"/>
      <c r="J902" s="159"/>
      <c r="K902" s="159"/>
      <c r="L902" s="159"/>
      <c r="M902" s="159"/>
      <c r="N902" s="159"/>
      <c r="O902" s="159"/>
      <c r="P902" s="159"/>
      <c r="Q902" s="159"/>
      <c r="R902" s="159"/>
      <c r="S902" s="159"/>
      <c r="T902" s="159"/>
      <c r="U902" s="159"/>
      <c r="V902" s="159"/>
      <c r="W902" s="159"/>
      <c r="X902" s="159"/>
      <c r="Y902" s="159"/>
      <c r="Z902" s="159"/>
    </row>
    <row r="903" spans="1:26" ht="35.25" customHeight="1" x14ac:dyDescent="0.2">
      <c r="A903" s="177"/>
      <c r="B903" s="159"/>
      <c r="C903" s="159"/>
      <c r="D903" s="159"/>
      <c r="E903" s="159"/>
      <c r="F903" s="159"/>
      <c r="G903" s="159"/>
      <c r="H903" s="159"/>
      <c r="I903" s="159"/>
      <c r="J903" s="159"/>
      <c r="K903" s="159"/>
      <c r="L903" s="159"/>
      <c r="M903" s="159"/>
      <c r="N903" s="159"/>
      <c r="O903" s="159"/>
      <c r="P903" s="159"/>
      <c r="Q903" s="159"/>
      <c r="R903" s="159"/>
      <c r="S903" s="159"/>
      <c r="T903" s="159"/>
      <c r="U903" s="159"/>
      <c r="V903" s="159"/>
      <c r="W903" s="159"/>
      <c r="X903" s="159"/>
      <c r="Y903" s="159"/>
      <c r="Z903" s="159"/>
    </row>
    <row r="904" spans="1:26" ht="35.25" customHeight="1" x14ac:dyDescent="0.2">
      <c r="A904" s="177"/>
      <c r="B904" s="159"/>
      <c r="C904" s="159"/>
      <c r="D904" s="159"/>
      <c r="E904" s="159"/>
      <c r="F904" s="159"/>
      <c r="G904" s="159"/>
      <c r="H904" s="159"/>
      <c r="I904" s="159"/>
      <c r="J904" s="159"/>
      <c r="K904" s="159"/>
      <c r="L904" s="159"/>
      <c r="M904" s="159"/>
      <c r="N904" s="159"/>
      <c r="O904" s="159"/>
      <c r="P904" s="159"/>
      <c r="Q904" s="159"/>
      <c r="R904" s="159"/>
      <c r="S904" s="159"/>
      <c r="T904" s="159"/>
      <c r="U904" s="159"/>
      <c r="V904" s="159"/>
      <c r="W904" s="159"/>
      <c r="X904" s="159"/>
      <c r="Y904" s="159"/>
      <c r="Z904" s="159"/>
    </row>
    <row r="905" spans="1:26" ht="35.25" customHeight="1" x14ac:dyDescent="0.2">
      <c r="A905" s="177"/>
      <c r="B905" s="159"/>
      <c r="C905" s="159"/>
      <c r="D905" s="159"/>
      <c r="E905" s="159"/>
      <c r="F905" s="159"/>
      <c r="G905" s="159"/>
      <c r="H905" s="159"/>
      <c r="I905" s="159"/>
      <c r="J905" s="159"/>
      <c r="K905" s="159"/>
      <c r="L905" s="159"/>
      <c r="M905" s="159"/>
      <c r="N905" s="159"/>
      <c r="O905" s="159"/>
      <c r="P905" s="159"/>
      <c r="Q905" s="159"/>
      <c r="R905" s="159"/>
      <c r="S905" s="159"/>
      <c r="T905" s="159"/>
      <c r="U905" s="159"/>
      <c r="V905" s="159"/>
      <c r="W905" s="159"/>
      <c r="X905" s="159"/>
      <c r="Y905" s="159"/>
      <c r="Z905" s="159"/>
    </row>
    <row r="906" spans="1:26" ht="35.25" customHeight="1" x14ac:dyDescent="0.2">
      <c r="A906" s="177"/>
      <c r="B906" s="159"/>
      <c r="C906" s="159"/>
      <c r="D906" s="159"/>
      <c r="E906" s="159"/>
      <c r="F906" s="159"/>
      <c r="G906" s="159"/>
      <c r="H906" s="159"/>
      <c r="I906" s="159"/>
      <c r="J906" s="159"/>
      <c r="K906" s="159"/>
      <c r="L906" s="159"/>
      <c r="M906" s="159"/>
      <c r="N906" s="159"/>
      <c r="O906" s="159"/>
      <c r="P906" s="159"/>
      <c r="Q906" s="159"/>
      <c r="R906" s="159"/>
      <c r="S906" s="159"/>
      <c r="T906" s="159"/>
      <c r="U906" s="159"/>
      <c r="V906" s="159"/>
      <c r="W906" s="159"/>
      <c r="X906" s="159"/>
      <c r="Y906" s="159"/>
      <c r="Z906" s="159"/>
    </row>
    <row r="907" spans="1:26" ht="35.25" customHeight="1" x14ac:dyDescent="0.2">
      <c r="A907" s="177"/>
      <c r="B907" s="159"/>
      <c r="C907" s="159"/>
      <c r="D907" s="159"/>
      <c r="E907" s="159"/>
      <c r="F907" s="159"/>
      <c r="G907" s="159"/>
      <c r="H907" s="159"/>
      <c r="I907" s="159"/>
      <c r="J907" s="159"/>
      <c r="K907" s="159"/>
      <c r="L907" s="159"/>
      <c r="M907" s="159"/>
      <c r="N907" s="159"/>
      <c r="O907" s="159"/>
      <c r="P907" s="159"/>
      <c r="Q907" s="159"/>
      <c r="R907" s="159"/>
      <c r="S907" s="159"/>
      <c r="T907" s="159"/>
      <c r="U907" s="159"/>
      <c r="V907" s="159"/>
      <c r="W907" s="159"/>
      <c r="X907" s="159"/>
      <c r="Y907" s="159"/>
      <c r="Z907" s="159"/>
    </row>
    <row r="908" spans="1:26" ht="35.25" customHeight="1" x14ac:dyDescent="0.2">
      <c r="A908" s="177"/>
      <c r="B908" s="159"/>
      <c r="C908" s="159"/>
      <c r="D908" s="159"/>
      <c r="E908" s="159"/>
      <c r="F908" s="159"/>
      <c r="G908" s="159"/>
      <c r="H908" s="159"/>
      <c r="I908" s="159"/>
      <c r="J908" s="159"/>
      <c r="K908" s="159"/>
      <c r="L908" s="159"/>
      <c r="M908" s="159"/>
      <c r="N908" s="159"/>
      <c r="O908" s="159"/>
      <c r="P908" s="159"/>
      <c r="Q908" s="159"/>
      <c r="R908" s="159"/>
      <c r="S908" s="159"/>
      <c r="T908" s="159"/>
      <c r="U908" s="159"/>
      <c r="V908" s="159"/>
      <c r="W908" s="159"/>
      <c r="X908" s="159"/>
      <c r="Y908" s="159"/>
      <c r="Z908" s="159"/>
    </row>
    <row r="909" spans="1:26" ht="35.25" customHeight="1" x14ac:dyDescent="0.2">
      <c r="A909" s="177"/>
      <c r="B909" s="159"/>
      <c r="C909" s="159"/>
      <c r="D909" s="159"/>
      <c r="E909" s="159"/>
      <c r="F909" s="159"/>
      <c r="G909" s="159"/>
      <c r="H909" s="159"/>
      <c r="I909" s="159"/>
      <c r="J909" s="159"/>
      <c r="K909" s="159"/>
      <c r="L909" s="159"/>
      <c r="M909" s="159"/>
      <c r="N909" s="159"/>
      <c r="O909" s="159"/>
      <c r="P909" s="159"/>
      <c r="Q909" s="159"/>
      <c r="R909" s="159"/>
      <c r="S909" s="159"/>
      <c r="T909" s="159"/>
      <c r="U909" s="159"/>
      <c r="V909" s="159"/>
      <c r="W909" s="159"/>
      <c r="X909" s="159"/>
      <c r="Y909" s="159"/>
      <c r="Z909" s="159"/>
    </row>
    <row r="910" spans="1:26" ht="35.25" customHeight="1" x14ac:dyDescent="0.2">
      <c r="A910" s="177"/>
      <c r="B910" s="159"/>
      <c r="C910" s="159"/>
      <c r="D910" s="159"/>
      <c r="E910" s="159"/>
      <c r="F910" s="159"/>
      <c r="G910" s="159"/>
      <c r="H910" s="159"/>
      <c r="I910" s="159"/>
      <c r="J910" s="159"/>
      <c r="K910" s="159"/>
      <c r="L910" s="159"/>
      <c r="M910" s="159"/>
      <c r="N910" s="159"/>
      <c r="O910" s="159"/>
      <c r="P910" s="159"/>
      <c r="Q910" s="159"/>
      <c r="R910" s="159"/>
      <c r="S910" s="159"/>
      <c r="T910" s="159"/>
      <c r="U910" s="159"/>
      <c r="V910" s="159"/>
      <c r="W910" s="159"/>
      <c r="X910" s="159"/>
      <c r="Y910" s="159"/>
      <c r="Z910" s="159"/>
    </row>
    <row r="911" spans="1:26" ht="35.25" customHeight="1" x14ac:dyDescent="0.2">
      <c r="A911" s="177"/>
      <c r="B911" s="159"/>
      <c r="C911" s="159"/>
      <c r="D911" s="159"/>
      <c r="E911" s="159"/>
      <c r="F911" s="159"/>
      <c r="G911" s="159"/>
      <c r="H911" s="159"/>
      <c r="I911" s="159"/>
      <c r="J911" s="159"/>
      <c r="K911" s="159"/>
      <c r="L911" s="159"/>
      <c r="M911" s="159"/>
      <c r="N911" s="159"/>
      <c r="O911" s="159"/>
      <c r="P911" s="159"/>
      <c r="Q911" s="159"/>
      <c r="R911" s="159"/>
      <c r="S911" s="159"/>
      <c r="T911" s="159"/>
      <c r="U911" s="159"/>
      <c r="V911" s="159"/>
      <c r="W911" s="159"/>
      <c r="X911" s="159"/>
      <c r="Y911" s="159"/>
      <c r="Z911" s="159"/>
    </row>
    <row r="912" spans="1:26" ht="35.25" customHeight="1" x14ac:dyDescent="0.2">
      <c r="A912" s="177"/>
      <c r="B912" s="159"/>
      <c r="C912" s="159"/>
      <c r="D912" s="159"/>
      <c r="E912" s="159"/>
      <c r="F912" s="159"/>
      <c r="G912" s="159"/>
      <c r="H912" s="159"/>
      <c r="I912" s="159"/>
      <c r="J912" s="159"/>
      <c r="K912" s="159"/>
      <c r="L912" s="159"/>
      <c r="M912" s="159"/>
      <c r="N912" s="159"/>
      <c r="O912" s="159"/>
      <c r="P912" s="159"/>
      <c r="Q912" s="159"/>
      <c r="R912" s="159"/>
      <c r="S912" s="159"/>
      <c r="T912" s="159"/>
      <c r="U912" s="159"/>
      <c r="V912" s="159"/>
      <c r="W912" s="159"/>
      <c r="X912" s="159"/>
      <c r="Y912" s="159"/>
      <c r="Z912" s="159"/>
    </row>
    <row r="913" spans="1:26" ht="35.25" customHeight="1" x14ac:dyDescent="0.2">
      <c r="A913" s="177"/>
      <c r="B913" s="159"/>
      <c r="C913" s="159"/>
      <c r="D913" s="159"/>
      <c r="E913" s="159"/>
      <c r="F913" s="159"/>
      <c r="G913" s="159"/>
      <c r="H913" s="159"/>
      <c r="I913" s="159"/>
      <c r="J913" s="159"/>
      <c r="K913" s="159"/>
      <c r="L913" s="159"/>
      <c r="M913" s="159"/>
      <c r="N913" s="159"/>
      <c r="O913" s="159"/>
      <c r="P913" s="159"/>
      <c r="Q913" s="159"/>
      <c r="R913" s="159"/>
      <c r="S913" s="159"/>
      <c r="T913" s="159"/>
      <c r="U913" s="159"/>
      <c r="V913" s="159"/>
      <c r="W913" s="159"/>
      <c r="X913" s="159"/>
      <c r="Y913" s="159"/>
      <c r="Z913" s="159"/>
    </row>
    <row r="914" spans="1:26" ht="35.25" customHeight="1" x14ac:dyDescent="0.2">
      <c r="A914" s="177"/>
      <c r="B914" s="159"/>
      <c r="C914" s="159"/>
      <c r="D914" s="159"/>
      <c r="E914" s="159"/>
      <c r="F914" s="159"/>
      <c r="G914" s="159"/>
      <c r="H914" s="159"/>
      <c r="I914" s="159"/>
      <c r="J914" s="159"/>
      <c r="K914" s="159"/>
      <c r="L914" s="159"/>
      <c r="M914" s="159"/>
      <c r="N914" s="159"/>
      <c r="O914" s="159"/>
      <c r="P914" s="159"/>
      <c r="Q914" s="159"/>
      <c r="R914" s="159"/>
      <c r="S914" s="159"/>
      <c r="T914" s="159"/>
      <c r="U914" s="159"/>
      <c r="V914" s="159"/>
      <c r="W914" s="159"/>
      <c r="X914" s="159"/>
      <c r="Y914" s="159"/>
      <c r="Z914" s="159"/>
    </row>
    <row r="915" spans="1:26" ht="35.25" customHeight="1" x14ac:dyDescent="0.2">
      <c r="A915" s="177"/>
      <c r="B915" s="159"/>
      <c r="C915" s="159"/>
      <c r="D915" s="159"/>
      <c r="E915" s="159"/>
      <c r="F915" s="159"/>
      <c r="G915" s="159"/>
      <c r="H915" s="159"/>
      <c r="I915" s="159"/>
      <c r="J915" s="159"/>
      <c r="K915" s="159"/>
      <c r="L915" s="159"/>
      <c r="M915" s="159"/>
      <c r="N915" s="159"/>
      <c r="O915" s="159"/>
      <c r="P915" s="159"/>
      <c r="Q915" s="159"/>
      <c r="R915" s="159"/>
      <c r="S915" s="159"/>
      <c r="T915" s="159"/>
      <c r="U915" s="159"/>
      <c r="V915" s="159"/>
      <c r="W915" s="159"/>
      <c r="X915" s="159"/>
      <c r="Y915" s="159"/>
      <c r="Z915" s="159"/>
    </row>
    <row r="916" spans="1:26" ht="35.25" customHeight="1" x14ac:dyDescent="0.2">
      <c r="A916" s="177"/>
      <c r="B916" s="159"/>
      <c r="C916" s="159"/>
      <c r="D916" s="159"/>
      <c r="E916" s="159"/>
      <c r="F916" s="159"/>
      <c r="G916" s="159"/>
      <c r="H916" s="159"/>
      <c r="I916" s="159"/>
      <c r="J916" s="159"/>
      <c r="K916" s="159"/>
      <c r="L916" s="159"/>
      <c r="M916" s="159"/>
      <c r="N916" s="159"/>
      <c r="O916" s="159"/>
      <c r="P916" s="159"/>
      <c r="Q916" s="159"/>
      <c r="R916" s="159"/>
      <c r="S916" s="159"/>
      <c r="T916" s="159"/>
      <c r="U916" s="159"/>
      <c r="V916" s="159"/>
      <c r="W916" s="159"/>
      <c r="X916" s="159"/>
      <c r="Y916" s="159"/>
      <c r="Z916" s="159"/>
    </row>
    <row r="917" spans="1:26" ht="35.25" customHeight="1" x14ac:dyDescent="0.2">
      <c r="A917" s="177"/>
      <c r="B917" s="159"/>
      <c r="C917" s="159"/>
      <c r="D917" s="159"/>
      <c r="E917" s="159"/>
      <c r="F917" s="159"/>
      <c r="G917" s="159"/>
      <c r="H917" s="159"/>
      <c r="I917" s="159"/>
      <c r="J917" s="159"/>
      <c r="K917" s="159"/>
      <c r="L917" s="159"/>
      <c r="M917" s="159"/>
      <c r="N917" s="159"/>
      <c r="O917" s="159"/>
      <c r="P917" s="159"/>
      <c r="Q917" s="159"/>
      <c r="R917" s="159"/>
      <c r="S917" s="159"/>
      <c r="T917" s="159"/>
      <c r="U917" s="159"/>
      <c r="V917" s="159"/>
      <c r="W917" s="159"/>
      <c r="X917" s="159"/>
      <c r="Y917" s="159"/>
      <c r="Z917" s="159"/>
    </row>
    <row r="918" spans="1:26" ht="35.25" customHeight="1" x14ac:dyDescent="0.2">
      <c r="A918" s="177"/>
      <c r="B918" s="159"/>
      <c r="C918" s="159"/>
      <c r="D918" s="159"/>
      <c r="E918" s="159"/>
      <c r="F918" s="159"/>
      <c r="G918" s="159"/>
      <c r="H918" s="159"/>
      <c r="I918" s="159"/>
      <c r="J918" s="159"/>
      <c r="K918" s="159"/>
      <c r="L918" s="159"/>
      <c r="M918" s="159"/>
      <c r="N918" s="159"/>
      <c r="O918" s="159"/>
      <c r="P918" s="159"/>
      <c r="Q918" s="159"/>
      <c r="R918" s="159"/>
      <c r="S918" s="159"/>
      <c r="T918" s="159"/>
      <c r="U918" s="159"/>
      <c r="V918" s="159"/>
      <c r="W918" s="159"/>
      <c r="X918" s="159"/>
      <c r="Y918" s="159"/>
      <c r="Z918" s="159"/>
    </row>
    <row r="919" spans="1:26" ht="35.25" customHeight="1" x14ac:dyDescent="0.2">
      <c r="A919" s="177"/>
      <c r="B919" s="159"/>
      <c r="C919" s="159"/>
      <c r="D919" s="159"/>
      <c r="E919" s="159"/>
      <c r="F919" s="159"/>
      <c r="G919" s="159"/>
      <c r="H919" s="159"/>
      <c r="I919" s="159"/>
      <c r="J919" s="159"/>
      <c r="K919" s="159"/>
      <c r="L919" s="159"/>
      <c r="M919" s="159"/>
      <c r="N919" s="159"/>
      <c r="O919" s="159"/>
      <c r="P919" s="159"/>
      <c r="Q919" s="159"/>
      <c r="R919" s="159"/>
      <c r="S919" s="159"/>
      <c r="T919" s="159"/>
      <c r="U919" s="159"/>
      <c r="V919" s="159"/>
      <c r="W919" s="159"/>
      <c r="X919" s="159"/>
      <c r="Y919" s="159"/>
      <c r="Z919" s="159"/>
    </row>
    <row r="920" spans="1:26" ht="35.25" customHeight="1" x14ac:dyDescent="0.2">
      <c r="A920" s="177"/>
      <c r="B920" s="159"/>
      <c r="C920" s="159"/>
      <c r="D920" s="159"/>
      <c r="E920" s="159"/>
      <c r="F920" s="159"/>
      <c r="G920" s="159"/>
      <c r="H920" s="159"/>
      <c r="I920" s="159"/>
      <c r="J920" s="159"/>
      <c r="K920" s="159"/>
      <c r="L920" s="159"/>
      <c r="M920" s="159"/>
      <c r="N920" s="159"/>
      <c r="O920" s="159"/>
      <c r="P920" s="159"/>
      <c r="Q920" s="159"/>
      <c r="R920" s="159"/>
      <c r="S920" s="159"/>
      <c r="T920" s="159"/>
      <c r="U920" s="159"/>
      <c r="V920" s="159"/>
      <c r="W920" s="159"/>
      <c r="X920" s="159"/>
      <c r="Y920" s="159"/>
      <c r="Z920" s="159"/>
    </row>
    <row r="921" spans="1:26" ht="35.25" customHeight="1" x14ac:dyDescent="0.2">
      <c r="A921" s="177"/>
      <c r="B921" s="159"/>
      <c r="C921" s="159"/>
      <c r="D921" s="159"/>
      <c r="E921" s="159"/>
      <c r="F921" s="159"/>
      <c r="G921" s="159"/>
      <c r="H921" s="159"/>
      <c r="I921" s="159"/>
      <c r="J921" s="159"/>
      <c r="K921" s="159"/>
      <c r="L921" s="159"/>
      <c r="M921" s="159"/>
      <c r="N921" s="159"/>
      <c r="O921" s="159"/>
      <c r="P921" s="159"/>
      <c r="Q921" s="159"/>
      <c r="R921" s="159"/>
      <c r="S921" s="159"/>
      <c r="T921" s="159"/>
      <c r="U921" s="159"/>
      <c r="V921" s="159"/>
      <c r="W921" s="159"/>
      <c r="X921" s="159"/>
      <c r="Y921" s="159"/>
      <c r="Z921" s="159"/>
    </row>
    <row r="922" spans="1:26" ht="35.25" customHeight="1" x14ac:dyDescent="0.2">
      <c r="A922" s="177"/>
      <c r="B922" s="159"/>
      <c r="C922" s="159"/>
      <c r="D922" s="159"/>
      <c r="E922" s="159"/>
      <c r="F922" s="159"/>
      <c r="G922" s="159"/>
      <c r="H922" s="159"/>
      <c r="I922" s="159"/>
      <c r="J922" s="159"/>
      <c r="K922" s="159"/>
      <c r="L922" s="159"/>
      <c r="M922" s="159"/>
      <c r="N922" s="159"/>
      <c r="O922" s="159"/>
      <c r="P922" s="159"/>
      <c r="Q922" s="159"/>
      <c r="R922" s="159"/>
      <c r="S922" s="159"/>
      <c r="T922" s="159"/>
      <c r="U922" s="159"/>
      <c r="V922" s="159"/>
      <c r="W922" s="159"/>
      <c r="X922" s="159"/>
      <c r="Y922" s="159"/>
      <c r="Z922" s="159"/>
    </row>
    <row r="923" spans="1:26" ht="35.25" customHeight="1" x14ac:dyDescent="0.2">
      <c r="A923" s="177"/>
      <c r="B923" s="159"/>
      <c r="C923" s="159"/>
      <c r="D923" s="159"/>
      <c r="E923" s="159"/>
      <c r="F923" s="159"/>
      <c r="G923" s="159"/>
      <c r="H923" s="159"/>
      <c r="I923" s="159"/>
      <c r="J923" s="159"/>
      <c r="K923" s="159"/>
      <c r="L923" s="159"/>
      <c r="M923" s="159"/>
      <c r="N923" s="159"/>
      <c r="O923" s="159"/>
      <c r="P923" s="159"/>
      <c r="Q923" s="159"/>
      <c r="R923" s="159"/>
      <c r="S923" s="159"/>
      <c r="T923" s="159"/>
      <c r="U923" s="159"/>
      <c r="V923" s="159"/>
      <c r="W923" s="159"/>
      <c r="X923" s="159"/>
      <c r="Y923" s="159"/>
      <c r="Z923" s="159"/>
    </row>
    <row r="924" spans="1:26" ht="35.25" customHeight="1" x14ac:dyDescent="0.2">
      <c r="A924" s="177"/>
      <c r="B924" s="159"/>
      <c r="C924" s="159"/>
      <c r="D924" s="159"/>
      <c r="E924" s="159"/>
      <c r="F924" s="159"/>
      <c r="G924" s="159"/>
      <c r="H924" s="159"/>
      <c r="I924" s="159"/>
      <c r="J924" s="159"/>
      <c r="K924" s="159"/>
      <c r="L924" s="159"/>
      <c r="M924" s="159"/>
      <c r="N924" s="159"/>
      <c r="O924" s="159"/>
      <c r="P924" s="159"/>
      <c r="Q924" s="159"/>
      <c r="R924" s="159"/>
      <c r="S924" s="159"/>
      <c r="T924" s="159"/>
      <c r="U924" s="159"/>
      <c r="V924" s="159"/>
      <c r="W924" s="159"/>
      <c r="X924" s="159"/>
      <c r="Y924" s="159"/>
      <c r="Z924" s="159"/>
    </row>
    <row r="925" spans="1:26" ht="35.25" customHeight="1" x14ac:dyDescent="0.2">
      <c r="A925" s="177"/>
      <c r="B925" s="159"/>
      <c r="C925" s="159"/>
      <c r="D925" s="159"/>
      <c r="E925" s="159"/>
      <c r="F925" s="159"/>
      <c r="G925" s="159"/>
      <c r="H925" s="159"/>
      <c r="I925" s="159"/>
      <c r="J925" s="159"/>
      <c r="K925" s="159"/>
      <c r="L925" s="159"/>
      <c r="M925" s="159"/>
      <c r="N925" s="159"/>
      <c r="O925" s="159"/>
      <c r="P925" s="159"/>
      <c r="Q925" s="159"/>
      <c r="R925" s="159"/>
      <c r="S925" s="159"/>
      <c r="T925" s="159"/>
      <c r="U925" s="159"/>
      <c r="V925" s="159"/>
      <c r="W925" s="159"/>
      <c r="X925" s="159"/>
      <c r="Y925" s="159"/>
      <c r="Z925" s="159"/>
    </row>
    <row r="926" spans="1:26" ht="35.25" customHeight="1" x14ac:dyDescent="0.2">
      <c r="A926" s="177"/>
      <c r="B926" s="159"/>
      <c r="C926" s="159"/>
      <c r="D926" s="159"/>
      <c r="E926" s="159"/>
      <c r="F926" s="159"/>
      <c r="G926" s="159"/>
      <c r="H926" s="159"/>
      <c r="I926" s="159"/>
      <c r="J926" s="159"/>
      <c r="K926" s="159"/>
      <c r="L926" s="159"/>
      <c r="M926" s="159"/>
      <c r="N926" s="159"/>
      <c r="O926" s="159"/>
      <c r="P926" s="159"/>
      <c r="Q926" s="159"/>
      <c r="R926" s="159"/>
      <c r="S926" s="159"/>
      <c r="T926" s="159"/>
      <c r="U926" s="159"/>
      <c r="V926" s="159"/>
      <c r="W926" s="159"/>
      <c r="X926" s="159"/>
      <c r="Y926" s="159"/>
      <c r="Z926" s="159"/>
    </row>
    <row r="927" spans="1:26" ht="35.25" customHeight="1" x14ac:dyDescent="0.2">
      <c r="A927" s="177"/>
      <c r="B927" s="159"/>
      <c r="C927" s="159"/>
      <c r="D927" s="159"/>
      <c r="E927" s="159"/>
      <c r="F927" s="159"/>
      <c r="G927" s="159"/>
      <c r="H927" s="159"/>
      <c r="I927" s="159"/>
      <c r="J927" s="159"/>
      <c r="K927" s="159"/>
      <c r="L927" s="159"/>
      <c r="M927" s="159"/>
      <c r="N927" s="159"/>
      <c r="O927" s="159"/>
      <c r="P927" s="159"/>
      <c r="Q927" s="159"/>
      <c r="R927" s="159"/>
      <c r="S927" s="159"/>
      <c r="T927" s="159"/>
      <c r="U927" s="159"/>
      <c r="V927" s="159"/>
      <c r="W927" s="159"/>
      <c r="X927" s="159"/>
      <c r="Y927" s="159"/>
      <c r="Z927" s="159"/>
    </row>
    <row r="928" spans="1:26" ht="35.25" customHeight="1" x14ac:dyDescent="0.2">
      <c r="A928" s="177"/>
      <c r="B928" s="159"/>
      <c r="C928" s="159"/>
      <c r="D928" s="159"/>
      <c r="E928" s="159"/>
      <c r="F928" s="159"/>
      <c r="G928" s="159"/>
      <c r="H928" s="159"/>
      <c r="I928" s="159"/>
      <c r="J928" s="159"/>
      <c r="K928" s="159"/>
      <c r="L928" s="159"/>
      <c r="M928" s="159"/>
      <c r="N928" s="159"/>
      <c r="O928" s="159"/>
      <c r="P928" s="159"/>
      <c r="Q928" s="159"/>
      <c r="R928" s="159"/>
      <c r="S928" s="159"/>
      <c r="T928" s="159"/>
      <c r="U928" s="159"/>
      <c r="V928" s="159"/>
      <c r="W928" s="159"/>
      <c r="X928" s="159"/>
      <c r="Y928" s="159"/>
      <c r="Z928" s="159"/>
    </row>
    <row r="929" spans="1:26" ht="35.25" customHeight="1" x14ac:dyDescent="0.2">
      <c r="A929" s="177"/>
      <c r="B929" s="159"/>
      <c r="C929" s="159"/>
      <c r="D929" s="159"/>
      <c r="E929" s="159"/>
      <c r="F929" s="159"/>
      <c r="G929" s="159"/>
      <c r="H929" s="159"/>
      <c r="I929" s="159"/>
      <c r="J929" s="159"/>
      <c r="K929" s="159"/>
      <c r="L929" s="159"/>
      <c r="M929" s="159"/>
      <c r="N929" s="159"/>
      <c r="O929" s="159"/>
      <c r="P929" s="159"/>
      <c r="Q929" s="159"/>
      <c r="R929" s="159"/>
      <c r="S929" s="159"/>
      <c r="T929" s="159"/>
      <c r="U929" s="159"/>
      <c r="V929" s="159"/>
      <c r="W929" s="159"/>
      <c r="X929" s="159"/>
      <c r="Y929" s="159"/>
      <c r="Z929" s="159"/>
    </row>
    <row r="930" spans="1:26" ht="35.25" customHeight="1" x14ac:dyDescent="0.2">
      <c r="A930" s="177"/>
      <c r="B930" s="159"/>
      <c r="C930" s="159"/>
      <c r="D930" s="159"/>
      <c r="E930" s="159"/>
      <c r="F930" s="159"/>
      <c r="G930" s="159"/>
      <c r="H930" s="159"/>
      <c r="I930" s="159"/>
      <c r="J930" s="159"/>
      <c r="K930" s="159"/>
      <c r="L930" s="159"/>
      <c r="M930" s="159"/>
      <c r="N930" s="159"/>
      <c r="O930" s="159"/>
      <c r="P930" s="159"/>
      <c r="Q930" s="159"/>
      <c r="R930" s="159"/>
      <c r="S930" s="159"/>
      <c r="T930" s="159"/>
      <c r="U930" s="159"/>
      <c r="V930" s="159"/>
      <c r="W930" s="159"/>
      <c r="X930" s="159"/>
      <c r="Y930" s="159"/>
      <c r="Z930" s="159"/>
    </row>
    <row r="931" spans="1:26" ht="35.25" customHeight="1" x14ac:dyDescent="0.2">
      <c r="A931" s="177"/>
      <c r="B931" s="159"/>
      <c r="C931" s="159"/>
      <c r="D931" s="159"/>
      <c r="E931" s="159"/>
      <c r="F931" s="159"/>
      <c r="G931" s="159"/>
      <c r="H931" s="159"/>
      <c r="I931" s="159"/>
      <c r="J931" s="159"/>
      <c r="K931" s="159"/>
      <c r="L931" s="159"/>
      <c r="M931" s="159"/>
      <c r="N931" s="159"/>
      <c r="O931" s="159"/>
      <c r="P931" s="159"/>
      <c r="Q931" s="159"/>
      <c r="R931" s="159"/>
      <c r="S931" s="159"/>
      <c r="T931" s="159"/>
      <c r="U931" s="159"/>
      <c r="V931" s="159"/>
      <c r="W931" s="159"/>
      <c r="X931" s="159"/>
      <c r="Y931" s="159"/>
      <c r="Z931" s="159"/>
    </row>
    <row r="932" spans="1:26" ht="35.25" customHeight="1" x14ac:dyDescent="0.2">
      <c r="A932" s="177"/>
      <c r="B932" s="159"/>
      <c r="C932" s="159"/>
      <c r="D932" s="159"/>
      <c r="E932" s="159"/>
      <c r="F932" s="159"/>
      <c r="G932" s="159"/>
      <c r="H932" s="159"/>
      <c r="I932" s="159"/>
      <c r="J932" s="159"/>
      <c r="K932" s="159"/>
      <c r="L932" s="159"/>
      <c r="M932" s="159"/>
      <c r="N932" s="159"/>
      <c r="O932" s="159"/>
      <c r="P932" s="159"/>
      <c r="Q932" s="159"/>
      <c r="R932" s="159"/>
      <c r="S932" s="159"/>
      <c r="T932" s="159"/>
      <c r="U932" s="159"/>
      <c r="V932" s="159"/>
      <c r="W932" s="159"/>
      <c r="X932" s="159"/>
      <c r="Y932" s="159"/>
      <c r="Z932" s="159"/>
    </row>
    <row r="933" spans="1:26" ht="35.25" customHeight="1" x14ac:dyDescent="0.2">
      <c r="A933" s="177"/>
      <c r="B933" s="159"/>
      <c r="C933" s="159"/>
      <c r="D933" s="159"/>
      <c r="E933" s="159"/>
      <c r="F933" s="159"/>
      <c r="G933" s="159"/>
      <c r="H933" s="159"/>
      <c r="I933" s="159"/>
      <c r="J933" s="159"/>
      <c r="K933" s="159"/>
      <c r="L933" s="159"/>
      <c r="M933" s="159"/>
      <c r="N933" s="159"/>
      <c r="O933" s="159"/>
      <c r="P933" s="159"/>
      <c r="Q933" s="159"/>
      <c r="R933" s="159"/>
      <c r="S933" s="159"/>
      <c r="T933" s="159"/>
      <c r="U933" s="159"/>
      <c r="V933" s="159"/>
      <c r="W933" s="159"/>
      <c r="X933" s="159"/>
      <c r="Y933" s="159"/>
      <c r="Z933" s="159"/>
    </row>
    <row r="934" spans="1:26" ht="35.25" customHeight="1" x14ac:dyDescent="0.2">
      <c r="A934" s="177"/>
      <c r="B934" s="159"/>
      <c r="C934" s="159"/>
      <c r="D934" s="159"/>
      <c r="E934" s="159"/>
      <c r="F934" s="159"/>
      <c r="G934" s="159"/>
      <c r="H934" s="159"/>
      <c r="I934" s="159"/>
      <c r="J934" s="159"/>
      <c r="K934" s="159"/>
      <c r="L934" s="159"/>
      <c r="M934" s="159"/>
      <c r="N934" s="159"/>
      <c r="O934" s="159"/>
      <c r="P934" s="159"/>
      <c r="Q934" s="159"/>
      <c r="R934" s="159"/>
      <c r="S934" s="159"/>
      <c r="T934" s="159"/>
      <c r="U934" s="159"/>
      <c r="V934" s="159"/>
      <c r="W934" s="159"/>
      <c r="X934" s="159"/>
      <c r="Y934" s="159"/>
      <c r="Z934" s="159"/>
    </row>
    <row r="935" spans="1:26" ht="35.25" customHeight="1" x14ac:dyDescent="0.2">
      <c r="A935" s="177"/>
      <c r="B935" s="159"/>
      <c r="C935" s="159"/>
      <c r="D935" s="159"/>
      <c r="E935" s="159"/>
      <c r="F935" s="159"/>
      <c r="G935" s="159"/>
      <c r="H935" s="159"/>
      <c r="I935" s="159"/>
      <c r="J935" s="159"/>
      <c r="K935" s="159"/>
      <c r="L935" s="159"/>
      <c r="M935" s="159"/>
      <c r="N935" s="159"/>
      <c r="O935" s="159"/>
      <c r="P935" s="159"/>
      <c r="Q935" s="159"/>
      <c r="R935" s="159"/>
      <c r="S935" s="159"/>
      <c r="T935" s="159"/>
      <c r="U935" s="159"/>
      <c r="V935" s="159"/>
      <c r="W935" s="159"/>
      <c r="X935" s="159"/>
      <c r="Y935" s="159"/>
      <c r="Z935" s="159"/>
    </row>
    <row r="936" spans="1:26" ht="35.25" customHeight="1" x14ac:dyDescent="0.2">
      <c r="A936" s="177"/>
      <c r="B936" s="159"/>
      <c r="C936" s="159"/>
      <c r="D936" s="159"/>
      <c r="E936" s="159"/>
      <c r="F936" s="159"/>
      <c r="G936" s="159"/>
      <c r="H936" s="159"/>
      <c r="I936" s="159"/>
      <c r="J936" s="159"/>
      <c r="K936" s="159"/>
      <c r="L936" s="159"/>
      <c r="M936" s="159"/>
      <c r="N936" s="159"/>
      <c r="O936" s="159"/>
      <c r="P936" s="159"/>
      <c r="Q936" s="159"/>
      <c r="R936" s="159"/>
      <c r="S936" s="159"/>
      <c r="T936" s="159"/>
      <c r="U936" s="159"/>
      <c r="V936" s="159"/>
      <c r="W936" s="159"/>
      <c r="X936" s="159"/>
      <c r="Y936" s="159"/>
      <c r="Z936" s="159"/>
    </row>
    <row r="937" spans="1:26" ht="35.25" customHeight="1" x14ac:dyDescent="0.2">
      <c r="A937" s="177"/>
      <c r="B937" s="159"/>
      <c r="C937" s="159"/>
      <c r="D937" s="159"/>
      <c r="E937" s="159"/>
      <c r="F937" s="159"/>
      <c r="G937" s="159"/>
      <c r="H937" s="159"/>
      <c r="I937" s="159"/>
      <c r="J937" s="159"/>
      <c r="K937" s="159"/>
      <c r="L937" s="159"/>
      <c r="M937" s="159"/>
      <c r="N937" s="159"/>
      <c r="O937" s="159"/>
      <c r="P937" s="159"/>
      <c r="Q937" s="159"/>
      <c r="R937" s="159"/>
      <c r="S937" s="159"/>
      <c r="T937" s="159"/>
      <c r="U937" s="159"/>
      <c r="V937" s="159"/>
      <c r="W937" s="159"/>
      <c r="X937" s="159"/>
      <c r="Y937" s="159"/>
      <c r="Z937" s="159"/>
    </row>
    <row r="938" spans="1:26" ht="35.25" customHeight="1" x14ac:dyDescent="0.2">
      <c r="A938" s="177"/>
      <c r="B938" s="159"/>
      <c r="C938" s="159"/>
      <c r="D938" s="159"/>
      <c r="E938" s="159"/>
      <c r="F938" s="159"/>
      <c r="G938" s="159"/>
      <c r="H938" s="159"/>
      <c r="I938" s="159"/>
      <c r="J938" s="159"/>
      <c r="K938" s="159"/>
      <c r="L938" s="159"/>
      <c r="M938" s="159"/>
      <c r="N938" s="159"/>
      <c r="O938" s="159"/>
      <c r="P938" s="159"/>
      <c r="Q938" s="159"/>
      <c r="R938" s="159"/>
      <c r="S938" s="159"/>
      <c r="T938" s="159"/>
      <c r="U938" s="159"/>
      <c r="V938" s="159"/>
      <c r="W938" s="159"/>
      <c r="X938" s="159"/>
      <c r="Y938" s="159"/>
      <c r="Z938" s="159"/>
    </row>
    <row r="939" spans="1:26" ht="35.25" customHeight="1" x14ac:dyDescent="0.2">
      <c r="A939" s="177"/>
      <c r="B939" s="159"/>
      <c r="C939" s="159"/>
      <c r="D939" s="159"/>
      <c r="E939" s="159"/>
      <c r="F939" s="159"/>
      <c r="G939" s="159"/>
      <c r="H939" s="159"/>
      <c r="I939" s="159"/>
      <c r="J939" s="159"/>
      <c r="K939" s="159"/>
      <c r="L939" s="159"/>
      <c r="M939" s="159"/>
      <c r="N939" s="159"/>
      <c r="O939" s="159"/>
      <c r="P939" s="159"/>
      <c r="Q939" s="159"/>
      <c r="R939" s="159"/>
      <c r="S939" s="159"/>
      <c r="T939" s="159"/>
      <c r="U939" s="159"/>
      <c r="V939" s="159"/>
      <c r="W939" s="159"/>
      <c r="X939" s="159"/>
      <c r="Y939" s="159"/>
      <c r="Z939" s="159"/>
    </row>
    <row r="940" spans="1:26" ht="35.25" customHeight="1" x14ac:dyDescent="0.2">
      <c r="A940" s="177"/>
      <c r="B940" s="159"/>
      <c r="C940" s="159"/>
      <c r="D940" s="159"/>
      <c r="E940" s="159"/>
      <c r="F940" s="159"/>
      <c r="G940" s="159"/>
      <c r="H940" s="159"/>
      <c r="I940" s="159"/>
      <c r="J940" s="159"/>
      <c r="K940" s="159"/>
      <c r="L940" s="159"/>
      <c r="M940" s="159"/>
      <c r="N940" s="159"/>
      <c r="O940" s="159"/>
      <c r="P940" s="159"/>
      <c r="Q940" s="159"/>
      <c r="R940" s="159"/>
      <c r="S940" s="159"/>
      <c r="T940" s="159"/>
      <c r="U940" s="159"/>
      <c r="V940" s="159"/>
      <c r="W940" s="159"/>
      <c r="X940" s="159"/>
      <c r="Y940" s="159"/>
      <c r="Z940" s="159"/>
    </row>
    <row r="941" spans="1:26" ht="35.25" customHeight="1" x14ac:dyDescent="0.2">
      <c r="A941" s="177"/>
      <c r="B941" s="159"/>
      <c r="C941" s="159"/>
      <c r="D941" s="159"/>
      <c r="E941" s="159"/>
      <c r="F941" s="159"/>
      <c r="G941" s="159"/>
      <c r="H941" s="159"/>
      <c r="I941" s="159"/>
      <c r="J941" s="159"/>
      <c r="K941" s="159"/>
      <c r="L941" s="159"/>
      <c r="M941" s="159"/>
      <c r="N941" s="159"/>
      <c r="O941" s="159"/>
      <c r="P941" s="159"/>
      <c r="Q941" s="159"/>
      <c r="R941" s="159"/>
      <c r="S941" s="159"/>
      <c r="T941" s="159"/>
      <c r="U941" s="159"/>
      <c r="V941" s="159"/>
      <c r="W941" s="159"/>
      <c r="X941" s="159"/>
      <c r="Y941" s="159"/>
      <c r="Z941" s="159"/>
    </row>
    <row r="942" spans="1:26" ht="35.25" customHeight="1" x14ac:dyDescent="0.2">
      <c r="A942" s="177"/>
      <c r="B942" s="159"/>
      <c r="C942" s="159"/>
      <c r="D942" s="159"/>
      <c r="E942" s="159"/>
      <c r="F942" s="159"/>
      <c r="G942" s="159"/>
      <c r="H942" s="159"/>
      <c r="I942" s="159"/>
      <c r="J942" s="159"/>
      <c r="K942" s="159"/>
      <c r="L942" s="159"/>
      <c r="M942" s="159"/>
      <c r="N942" s="159"/>
      <c r="O942" s="159"/>
      <c r="P942" s="159"/>
      <c r="Q942" s="159"/>
      <c r="R942" s="159"/>
      <c r="S942" s="159"/>
      <c r="T942" s="159"/>
      <c r="U942" s="159"/>
      <c r="V942" s="159"/>
      <c r="W942" s="159"/>
      <c r="X942" s="159"/>
      <c r="Y942" s="159"/>
      <c r="Z942" s="159"/>
    </row>
    <row r="943" spans="1:26" ht="35.25" customHeight="1" x14ac:dyDescent="0.2">
      <c r="A943" s="177"/>
      <c r="B943" s="159"/>
      <c r="C943" s="159"/>
      <c r="D943" s="159"/>
      <c r="E943" s="159"/>
      <c r="F943" s="159"/>
      <c r="G943" s="159"/>
      <c r="H943" s="159"/>
      <c r="I943" s="159"/>
      <c r="J943" s="159"/>
      <c r="K943" s="159"/>
      <c r="L943" s="159"/>
      <c r="M943" s="159"/>
      <c r="N943" s="159"/>
      <c r="O943" s="159"/>
      <c r="P943" s="159"/>
      <c r="Q943" s="159"/>
      <c r="R943" s="159"/>
      <c r="S943" s="159"/>
      <c r="T943" s="159"/>
      <c r="U943" s="159"/>
      <c r="V943" s="159"/>
      <c r="W943" s="159"/>
      <c r="X943" s="159"/>
      <c r="Y943" s="159"/>
      <c r="Z943" s="159"/>
    </row>
    <row r="944" spans="1:26" ht="35.25" customHeight="1" x14ac:dyDescent="0.2">
      <c r="A944" s="177"/>
      <c r="B944" s="159"/>
      <c r="C944" s="159"/>
      <c r="D944" s="159"/>
      <c r="E944" s="159"/>
      <c r="F944" s="159"/>
      <c r="G944" s="159"/>
      <c r="H944" s="159"/>
      <c r="I944" s="159"/>
      <c r="J944" s="159"/>
      <c r="K944" s="159"/>
      <c r="L944" s="159"/>
      <c r="M944" s="159"/>
      <c r="N944" s="159"/>
      <c r="O944" s="159"/>
      <c r="P944" s="159"/>
      <c r="Q944" s="159"/>
      <c r="R944" s="159"/>
      <c r="S944" s="159"/>
      <c r="T944" s="159"/>
      <c r="U944" s="159"/>
      <c r="V944" s="159"/>
      <c r="W944" s="159"/>
      <c r="X944" s="159"/>
      <c r="Y944" s="159"/>
      <c r="Z944" s="159"/>
    </row>
    <row r="945" spans="1:26" ht="35.25" customHeight="1" x14ac:dyDescent="0.2">
      <c r="A945" s="177"/>
      <c r="B945" s="159"/>
      <c r="C945" s="159"/>
      <c r="D945" s="159"/>
      <c r="E945" s="159"/>
      <c r="F945" s="159"/>
      <c r="G945" s="159"/>
      <c r="H945" s="159"/>
      <c r="I945" s="159"/>
      <c r="J945" s="159"/>
      <c r="K945" s="159"/>
      <c r="L945" s="159"/>
      <c r="M945" s="159"/>
      <c r="N945" s="159"/>
      <c r="O945" s="159"/>
      <c r="P945" s="159"/>
      <c r="Q945" s="159"/>
      <c r="R945" s="159"/>
      <c r="S945" s="159"/>
      <c r="T945" s="159"/>
      <c r="U945" s="159"/>
      <c r="V945" s="159"/>
      <c r="W945" s="159"/>
      <c r="X945" s="159"/>
      <c r="Y945" s="159"/>
      <c r="Z945" s="159"/>
    </row>
    <row r="946" spans="1:26" ht="35.25" customHeight="1" x14ac:dyDescent="0.2">
      <c r="A946" s="177"/>
      <c r="B946" s="159"/>
      <c r="C946" s="159"/>
      <c r="D946" s="159"/>
      <c r="E946" s="159"/>
      <c r="F946" s="159"/>
      <c r="G946" s="159"/>
      <c r="H946" s="159"/>
      <c r="I946" s="159"/>
      <c r="J946" s="159"/>
      <c r="K946" s="159"/>
      <c r="L946" s="159"/>
      <c r="M946" s="159"/>
      <c r="N946" s="159"/>
      <c r="O946" s="159"/>
      <c r="P946" s="159"/>
      <c r="Q946" s="159"/>
      <c r="R946" s="159"/>
      <c r="S946" s="159"/>
      <c r="T946" s="159"/>
      <c r="U946" s="159"/>
      <c r="V946" s="159"/>
      <c r="W946" s="159"/>
      <c r="X946" s="159"/>
      <c r="Y946" s="159"/>
      <c r="Z946" s="159"/>
    </row>
    <row r="947" spans="1:26" ht="35.25" customHeight="1" x14ac:dyDescent="0.2">
      <c r="A947" s="177"/>
      <c r="B947" s="159"/>
      <c r="C947" s="159"/>
      <c r="D947" s="159"/>
      <c r="E947" s="159"/>
      <c r="F947" s="159"/>
      <c r="G947" s="159"/>
      <c r="H947" s="159"/>
      <c r="I947" s="159"/>
      <c r="J947" s="159"/>
      <c r="K947" s="159"/>
      <c r="L947" s="159"/>
      <c r="M947" s="159"/>
      <c r="N947" s="159"/>
      <c r="O947" s="159"/>
      <c r="P947" s="159"/>
      <c r="Q947" s="159"/>
      <c r="R947" s="159"/>
      <c r="S947" s="159"/>
      <c r="T947" s="159"/>
      <c r="U947" s="159"/>
      <c r="V947" s="159"/>
      <c r="W947" s="159"/>
      <c r="X947" s="159"/>
      <c r="Y947" s="159"/>
      <c r="Z947" s="159"/>
    </row>
    <row r="948" spans="1:26" ht="35.25" customHeight="1" x14ac:dyDescent="0.2">
      <c r="A948" s="177"/>
      <c r="B948" s="159"/>
      <c r="C948" s="159"/>
      <c r="D948" s="159"/>
      <c r="E948" s="159"/>
      <c r="F948" s="159"/>
      <c r="G948" s="159"/>
      <c r="H948" s="159"/>
      <c r="I948" s="159"/>
      <c r="J948" s="159"/>
      <c r="K948" s="159"/>
      <c r="L948" s="159"/>
      <c r="M948" s="159"/>
      <c r="N948" s="159"/>
      <c r="O948" s="159"/>
      <c r="P948" s="159"/>
      <c r="Q948" s="159"/>
      <c r="R948" s="159"/>
      <c r="S948" s="159"/>
      <c r="T948" s="159"/>
      <c r="U948" s="159"/>
      <c r="V948" s="159"/>
      <c r="W948" s="159"/>
      <c r="X948" s="159"/>
      <c r="Y948" s="159"/>
      <c r="Z948" s="159"/>
    </row>
    <row r="949" spans="1:26" ht="35.25" customHeight="1" x14ac:dyDescent="0.2">
      <c r="A949" s="177"/>
      <c r="B949" s="159"/>
      <c r="C949" s="159"/>
      <c r="D949" s="159"/>
      <c r="E949" s="159"/>
      <c r="F949" s="159"/>
      <c r="G949" s="159"/>
      <c r="H949" s="159"/>
      <c r="I949" s="159"/>
      <c r="J949" s="159"/>
      <c r="K949" s="159"/>
      <c r="L949" s="159"/>
      <c r="M949" s="159"/>
      <c r="N949" s="159"/>
      <c r="O949" s="159"/>
      <c r="P949" s="159"/>
      <c r="Q949" s="159"/>
      <c r="R949" s="159"/>
      <c r="S949" s="159"/>
      <c r="T949" s="159"/>
      <c r="U949" s="159"/>
      <c r="V949" s="159"/>
      <c r="W949" s="159"/>
      <c r="X949" s="159"/>
      <c r="Y949" s="159"/>
      <c r="Z949" s="159"/>
    </row>
    <row r="950" spans="1:26" ht="35.25" customHeight="1" x14ac:dyDescent="0.2">
      <c r="A950" s="177"/>
      <c r="B950" s="159"/>
      <c r="C950" s="159"/>
      <c r="D950" s="159"/>
      <c r="E950" s="159"/>
      <c r="F950" s="159"/>
      <c r="G950" s="159"/>
      <c r="H950" s="159"/>
      <c r="I950" s="159"/>
      <c r="J950" s="159"/>
      <c r="K950" s="159"/>
      <c r="L950" s="159"/>
      <c r="M950" s="159"/>
      <c r="N950" s="159"/>
      <c r="O950" s="159"/>
      <c r="P950" s="159"/>
      <c r="Q950" s="159"/>
      <c r="R950" s="159"/>
      <c r="S950" s="159"/>
      <c r="T950" s="159"/>
      <c r="U950" s="159"/>
      <c r="V950" s="159"/>
      <c r="W950" s="159"/>
      <c r="X950" s="159"/>
      <c r="Y950" s="159"/>
      <c r="Z950" s="159"/>
    </row>
    <row r="951" spans="1:26" ht="35.25" customHeight="1" x14ac:dyDescent="0.2">
      <c r="A951" s="177"/>
      <c r="B951" s="159"/>
      <c r="C951" s="159"/>
      <c r="D951" s="159"/>
      <c r="E951" s="159"/>
      <c r="F951" s="159"/>
      <c r="G951" s="159"/>
      <c r="H951" s="159"/>
      <c r="I951" s="159"/>
      <c r="J951" s="159"/>
      <c r="K951" s="159"/>
      <c r="L951" s="159"/>
      <c r="M951" s="159"/>
      <c r="N951" s="159"/>
      <c r="O951" s="159"/>
      <c r="P951" s="159"/>
      <c r="Q951" s="159"/>
      <c r="R951" s="159"/>
      <c r="S951" s="159"/>
      <c r="T951" s="159"/>
      <c r="U951" s="159"/>
      <c r="V951" s="159"/>
      <c r="W951" s="159"/>
      <c r="X951" s="159"/>
      <c r="Y951" s="159"/>
      <c r="Z951" s="159"/>
    </row>
    <row r="952" spans="1:26" ht="35.25" customHeight="1" x14ac:dyDescent="0.2">
      <c r="A952" s="177"/>
      <c r="B952" s="159"/>
      <c r="C952" s="159"/>
      <c r="D952" s="159"/>
      <c r="E952" s="159"/>
      <c r="F952" s="159"/>
      <c r="G952" s="159"/>
      <c r="H952" s="159"/>
      <c r="I952" s="159"/>
      <c r="J952" s="159"/>
      <c r="K952" s="159"/>
      <c r="L952" s="159"/>
      <c r="M952" s="159"/>
      <c r="N952" s="159"/>
      <c r="O952" s="159"/>
      <c r="P952" s="159"/>
      <c r="Q952" s="159"/>
      <c r="R952" s="159"/>
      <c r="S952" s="159"/>
      <c r="T952" s="159"/>
      <c r="U952" s="159"/>
      <c r="V952" s="159"/>
      <c r="W952" s="159"/>
      <c r="X952" s="159"/>
      <c r="Y952" s="159"/>
      <c r="Z952" s="159"/>
    </row>
    <row r="953" spans="1:26" ht="35.25" customHeight="1" x14ac:dyDescent="0.2">
      <c r="A953" s="177"/>
      <c r="B953" s="159"/>
      <c r="C953" s="159"/>
      <c r="D953" s="159"/>
      <c r="E953" s="159"/>
      <c r="F953" s="159"/>
      <c r="G953" s="159"/>
      <c r="H953" s="159"/>
      <c r="I953" s="159"/>
      <c r="J953" s="159"/>
      <c r="K953" s="159"/>
      <c r="L953" s="159"/>
      <c r="M953" s="159"/>
      <c r="N953" s="159"/>
      <c r="O953" s="159"/>
      <c r="P953" s="159"/>
      <c r="Q953" s="159"/>
      <c r="R953" s="159"/>
      <c r="S953" s="159"/>
      <c r="T953" s="159"/>
      <c r="U953" s="159"/>
      <c r="V953" s="159"/>
      <c r="W953" s="159"/>
      <c r="X953" s="159"/>
      <c r="Y953" s="159"/>
      <c r="Z953" s="159"/>
    </row>
    <row r="954" spans="1:26" ht="35.25" customHeight="1" x14ac:dyDescent="0.2">
      <c r="A954" s="177"/>
      <c r="B954" s="159"/>
      <c r="C954" s="159"/>
      <c r="D954" s="159"/>
      <c r="E954" s="159"/>
      <c r="F954" s="159"/>
      <c r="G954" s="159"/>
      <c r="H954" s="159"/>
      <c r="I954" s="159"/>
      <c r="J954" s="159"/>
      <c r="K954" s="159"/>
      <c r="L954" s="159"/>
      <c r="M954" s="159"/>
      <c r="N954" s="159"/>
      <c r="O954" s="159"/>
      <c r="P954" s="159"/>
      <c r="Q954" s="159"/>
      <c r="R954" s="159"/>
      <c r="S954" s="159"/>
      <c r="T954" s="159"/>
      <c r="U954" s="159"/>
      <c r="V954" s="159"/>
      <c r="W954" s="159"/>
      <c r="X954" s="159"/>
      <c r="Y954" s="159"/>
      <c r="Z954" s="159"/>
    </row>
    <row r="955" spans="1:26" ht="35.25" customHeight="1" x14ac:dyDescent="0.2">
      <c r="A955" s="177"/>
      <c r="B955" s="159"/>
      <c r="C955" s="159"/>
      <c r="D955" s="159"/>
      <c r="E955" s="159"/>
      <c r="F955" s="159"/>
      <c r="G955" s="159"/>
      <c r="H955" s="159"/>
      <c r="I955" s="159"/>
      <c r="J955" s="159"/>
      <c r="K955" s="159"/>
      <c r="L955" s="159"/>
      <c r="M955" s="159"/>
      <c r="N955" s="159"/>
      <c r="O955" s="159"/>
      <c r="P955" s="159"/>
      <c r="Q955" s="159"/>
      <c r="R955" s="159"/>
      <c r="S955" s="159"/>
      <c r="T955" s="159"/>
      <c r="U955" s="159"/>
      <c r="V955" s="159"/>
      <c r="W955" s="159"/>
      <c r="X955" s="159"/>
      <c r="Y955" s="159"/>
      <c r="Z955" s="159"/>
    </row>
    <row r="956" spans="1:26" ht="35.25" customHeight="1" x14ac:dyDescent="0.2">
      <c r="A956" s="177"/>
      <c r="B956" s="159"/>
      <c r="C956" s="159"/>
      <c r="D956" s="159"/>
      <c r="E956" s="159"/>
      <c r="F956" s="159"/>
      <c r="G956" s="159"/>
      <c r="H956" s="159"/>
      <c r="I956" s="159"/>
      <c r="J956" s="159"/>
      <c r="K956" s="159"/>
      <c r="L956" s="159"/>
      <c r="M956" s="159"/>
      <c r="N956" s="159"/>
      <c r="O956" s="159"/>
      <c r="P956" s="159"/>
      <c r="Q956" s="159"/>
      <c r="R956" s="159"/>
      <c r="S956" s="159"/>
      <c r="T956" s="159"/>
      <c r="U956" s="159"/>
      <c r="V956" s="159"/>
      <c r="W956" s="159"/>
      <c r="X956" s="159"/>
      <c r="Y956" s="159"/>
      <c r="Z956" s="159"/>
    </row>
    <row r="957" spans="1:26" ht="35.25" customHeight="1" x14ac:dyDescent="0.2">
      <c r="A957" s="177"/>
      <c r="B957" s="159"/>
      <c r="C957" s="159"/>
      <c r="D957" s="159"/>
      <c r="E957" s="159"/>
      <c r="F957" s="159"/>
      <c r="G957" s="159"/>
      <c r="H957" s="159"/>
      <c r="I957" s="159"/>
      <c r="J957" s="159"/>
      <c r="K957" s="159"/>
      <c r="L957" s="159"/>
      <c r="M957" s="159"/>
      <c r="N957" s="159"/>
      <c r="O957" s="159"/>
      <c r="P957" s="159"/>
      <c r="Q957" s="159"/>
      <c r="R957" s="159"/>
      <c r="S957" s="159"/>
      <c r="T957" s="159"/>
      <c r="U957" s="159"/>
      <c r="V957" s="159"/>
      <c r="W957" s="159"/>
      <c r="X957" s="159"/>
      <c r="Y957" s="159"/>
      <c r="Z957" s="159"/>
    </row>
    <row r="958" spans="1:26" ht="35.25" customHeight="1" x14ac:dyDescent="0.2">
      <c r="A958" s="177"/>
      <c r="B958" s="159"/>
      <c r="C958" s="159"/>
      <c r="D958" s="159"/>
      <c r="E958" s="159"/>
      <c r="F958" s="159"/>
      <c r="G958" s="159"/>
      <c r="H958" s="159"/>
      <c r="I958" s="159"/>
      <c r="J958" s="159"/>
      <c r="K958" s="159"/>
      <c r="L958" s="159"/>
      <c r="M958" s="159"/>
      <c r="N958" s="159"/>
      <c r="O958" s="159"/>
      <c r="P958" s="159"/>
      <c r="Q958" s="159"/>
      <c r="R958" s="159"/>
      <c r="S958" s="159"/>
      <c r="T958" s="159"/>
      <c r="U958" s="159"/>
      <c r="V958" s="159"/>
      <c r="W958" s="159"/>
      <c r="X958" s="159"/>
      <c r="Y958" s="159"/>
      <c r="Z958" s="159"/>
    </row>
    <row r="959" spans="1:26" ht="35.25" customHeight="1" x14ac:dyDescent="0.2">
      <c r="A959" s="177"/>
      <c r="B959" s="159"/>
      <c r="C959" s="159"/>
      <c r="D959" s="159"/>
      <c r="E959" s="159"/>
      <c r="F959" s="159"/>
      <c r="G959" s="159"/>
      <c r="H959" s="159"/>
      <c r="I959" s="159"/>
      <c r="J959" s="159"/>
      <c r="K959" s="159"/>
      <c r="L959" s="159"/>
      <c r="M959" s="159"/>
      <c r="N959" s="159"/>
      <c r="O959" s="159"/>
      <c r="P959" s="159"/>
      <c r="Q959" s="159"/>
      <c r="R959" s="159"/>
      <c r="S959" s="159"/>
      <c r="T959" s="159"/>
      <c r="U959" s="159"/>
      <c r="V959" s="159"/>
      <c r="W959" s="159"/>
      <c r="X959" s="159"/>
      <c r="Y959" s="159"/>
      <c r="Z959" s="159"/>
    </row>
    <row r="960" spans="1:26" ht="35.25" customHeight="1" x14ac:dyDescent="0.2">
      <c r="A960" s="177"/>
      <c r="B960" s="159"/>
      <c r="C960" s="159"/>
      <c r="D960" s="159"/>
      <c r="E960" s="159"/>
      <c r="F960" s="159"/>
      <c r="G960" s="159"/>
      <c r="H960" s="159"/>
      <c r="I960" s="159"/>
      <c r="J960" s="159"/>
      <c r="K960" s="159"/>
      <c r="L960" s="159"/>
      <c r="M960" s="159"/>
      <c r="N960" s="159"/>
      <c r="O960" s="159"/>
      <c r="P960" s="159"/>
      <c r="Q960" s="159"/>
      <c r="R960" s="159"/>
      <c r="S960" s="159"/>
      <c r="T960" s="159"/>
      <c r="U960" s="159"/>
      <c r="V960" s="159"/>
      <c r="W960" s="159"/>
      <c r="X960" s="159"/>
      <c r="Y960" s="159"/>
      <c r="Z960" s="159"/>
    </row>
    <row r="961" spans="1:26" ht="35.25" customHeight="1" x14ac:dyDescent="0.2">
      <c r="A961" s="177"/>
      <c r="B961" s="159"/>
      <c r="C961" s="159"/>
      <c r="D961" s="159"/>
      <c r="E961" s="159"/>
      <c r="F961" s="159"/>
      <c r="G961" s="159"/>
      <c r="H961" s="159"/>
      <c r="I961" s="159"/>
      <c r="J961" s="159"/>
      <c r="K961" s="159"/>
      <c r="L961" s="159"/>
      <c r="M961" s="159"/>
      <c r="N961" s="159"/>
      <c r="O961" s="159"/>
      <c r="P961" s="159"/>
      <c r="Q961" s="159"/>
      <c r="R961" s="159"/>
      <c r="S961" s="159"/>
      <c r="T961" s="159"/>
      <c r="U961" s="159"/>
      <c r="V961" s="159"/>
      <c r="W961" s="159"/>
      <c r="X961" s="159"/>
      <c r="Y961" s="159"/>
      <c r="Z961" s="159"/>
    </row>
    <row r="962" spans="1:26" ht="35.25" customHeight="1" x14ac:dyDescent="0.2">
      <c r="A962" s="177"/>
      <c r="B962" s="159"/>
      <c r="C962" s="159"/>
      <c r="D962" s="159"/>
      <c r="E962" s="159"/>
      <c r="F962" s="159"/>
      <c r="G962" s="159"/>
      <c r="H962" s="159"/>
      <c r="I962" s="159"/>
      <c r="J962" s="159"/>
      <c r="K962" s="159"/>
      <c r="L962" s="159"/>
      <c r="M962" s="159"/>
      <c r="N962" s="159"/>
      <c r="O962" s="159"/>
      <c r="P962" s="159"/>
      <c r="Q962" s="159"/>
      <c r="R962" s="159"/>
      <c r="S962" s="159"/>
      <c r="T962" s="159"/>
      <c r="U962" s="159"/>
      <c r="V962" s="159"/>
      <c r="W962" s="159"/>
      <c r="X962" s="159"/>
      <c r="Y962" s="159"/>
      <c r="Z962" s="159"/>
    </row>
    <row r="963" spans="1:26" ht="35.25" customHeight="1" x14ac:dyDescent="0.2">
      <c r="A963" s="177"/>
      <c r="B963" s="159"/>
      <c r="C963" s="159"/>
      <c r="D963" s="159"/>
      <c r="E963" s="159"/>
      <c r="F963" s="159"/>
      <c r="G963" s="159"/>
      <c r="H963" s="159"/>
      <c r="I963" s="159"/>
      <c r="J963" s="159"/>
      <c r="K963" s="159"/>
      <c r="L963" s="159"/>
      <c r="M963" s="159"/>
      <c r="N963" s="159"/>
      <c r="O963" s="159"/>
      <c r="P963" s="159"/>
      <c r="Q963" s="159"/>
      <c r="R963" s="159"/>
      <c r="S963" s="159"/>
      <c r="T963" s="159"/>
      <c r="U963" s="159"/>
      <c r="V963" s="159"/>
      <c r="W963" s="159"/>
      <c r="X963" s="159"/>
      <c r="Y963" s="159"/>
      <c r="Z963" s="159"/>
    </row>
    <row r="964" spans="1:26" ht="35.25" customHeight="1" x14ac:dyDescent="0.2">
      <c r="A964" s="177"/>
      <c r="B964" s="159"/>
      <c r="C964" s="159"/>
      <c r="D964" s="159"/>
      <c r="E964" s="159"/>
      <c r="F964" s="159"/>
      <c r="G964" s="159"/>
      <c r="H964" s="159"/>
      <c r="I964" s="159"/>
      <c r="J964" s="159"/>
      <c r="K964" s="159"/>
      <c r="L964" s="159"/>
      <c r="M964" s="159"/>
      <c r="N964" s="159"/>
      <c r="O964" s="159"/>
      <c r="P964" s="159"/>
      <c r="Q964" s="159"/>
      <c r="R964" s="159"/>
      <c r="S964" s="159"/>
      <c r="T964" s="159"/>
      <c r="U964" s="159"/>
      <c r="V964" s="159"/>
      <c r="W964" s="159"/>
      <c r="X964" s="159"/>
      <c r="Y964" s="159"/>
      <c r="Z964" s="159"/>
    </row>
    <row r="965" spans="1:26" ht="35.25" customHeight="1" x14ac:dyDescent="0.2">
      <c r="A965" s="177"/>
      <c r="B965" s="159"/>
      <c r="C965" s="159"/>
      <c r="D965" s="159"/>
      <c r="E965" s="159"/>
      <c r="F965" s="159"/>
      <c r="G965" s="159"/>
      <c r="H965" s="159"/>
      <c r="I965" s="159"/>
      <c r="J965" s="159"/>
      <c r="K965" s="159"/>
      <c r="L965" s="159"/>
      <c r="M965" s="159"/>
      <c r="N965" s="159"/>
      <c r="O965" s="159"/>
      <c r="P965" s="159"/>
      <c r="Q965" s="159"/>
      <c r="R965" s="159"/>
      <c r="S965" s="159"/>
      <c r="T965" s="159"/>
      <c r="U965" s="159"/>
      <c r="V965" s="159"/>
      <c r="W965" s="159"/>
      <c r="X965" s="159"/>
      <c r="Y965" s="159"/>
      <c r="Z965" s="159"/>
    </row>
    <row r="966" spans="1:26" ht="35.25" customHeight="1" x14ac:dyDescent="0.2">
      <c r="A966" s="177"/>
      <c r="B966" s="159"/>
      <c r="C966" s="159"/>
      <c r="D966" s="159"/>
      <c r="E966" s="159"/>
      <c r="F966" s="159"/>
      <c r="G966" s="159"/>
      <c r="H966" s="159"/>
      <c r="I966" s="159"/>
      <c r="J966" s="159"/>
      <c r="K966" s="159"/>
      <c r="L966" s="159"/>
      <c r="M966" s="159"/>
      <c r="N966" s="159"/>
      <c r="O966" s="159"/>
      <c r="P966" s="159"/>
      <c r="Q966" s="159"/>
      <c r="R966" s="159"/>
      <c r="S966" s="159"/>
      <c r="T966" s="159"/>
      <c r="U966" s="159"/>
      <c r="V966" s="159"/>
      <c r="W966" s="159"/>
      <c r="X966" s="159"/>
      <c r="Y966" s="159"/>
      <c r="Z966" s="159"/>
    </row>
    <row r="967" spans="1:26" ht="35.25" customHeight="1" x14ac:dyDescent="0.2">
      <c r="A967" s="177"/>
      <c r="B967" s="159"/>
      <c r="C967" s="159"/>
      <c r="D967" s="159"/>
      <c r="E967" s="159"/>
      <c r="F967" s="159"/>
      <c r="G967" s="159"/>
      <c r="H967" s="159"/>
      <c r="I967" s="159"/>
      <c r="J967" s="159"/>
      <c r="K967" s="159"/>
      <c r="L967" s="159"/>
      <c r="M967" s="159"/>
      <c r="N967" s="159"/>
      <c r="O967" s="159"/>
      <c r="P967" s="159"/>
      <c r="Q967" s="159"/>
      <c r="R967" s="159"/>
      <c r="S967" s="159"/>
      <c r="T967" s="159"/>
      <c r="U967" s="159"/>
      <c r="V967" s="159"/>
      <c r="W967" s="159"/>
      <c r="X967" s="159"/>
      <c r="Y967" s="159"/>
      <c r="Z967" s="159"/>
    </row>
    <row r="968" spans="1:26" ht="35.25" customHeight="1" x14ac:dyDescent="0.2">
      <c r="A968" s="177"/>
      <c r="B968" s="159"/>
      <c r="C968" s="159"/>
      <c r="D968" s="159"/>
      <c r="E968" s="159"/>
      <c r="F968" s="159"/>
      <c r="G968" s="159"/>
      <c r="H968" s="159"/>
      <c r="I968" s="159"/>
      <c r="J968" s="159"/>
      <c r="K968" s="159"/>
      <c r="L968" s="159"/>
      <c r="M968" s="159"/>
      <c r="N968" s="159"/>
      <c r="O968" s="159"/>
      <c r="P968" s="159"/>
      <c r="Q968" s="159"/>
      <c r="R968" s="159"/>
      <c r="S968" s="159"/>
      <c r="T968" s="159"/>
      <c r="U968" s="159"/>
      <c r="V968" s="159"/>
      <c r="W968" s="159"/>
      <c r="X968" s="159"/>
      <c r="Y968" s="159"/>
      <c r="Z968" s="159"/>
    </row>
    <row r="969" spans="1:26" ht="35.25" customHeight="1" x14ac:dyDescent="0.2">
      <c r="A969" s="177"/>
      <c r="B969" s="159"/>
      <c r="C969" s="159"/>
      <c r="D969" s="159"/>
      <c r="E969" s="159"/>
      <c r="F969" s="159"/>
      <c r="G969" s="159"/>
      <c r="H969" s="159"/>
      <c r="I969" s="159"/>
      <c r="J969" s="159"/>
      <c r="K969" s="159"/>
      <c r="L969" s="159"/>
      <c r="M969" s="159"/>
      <c r="N969" s="159"/>
      <c r="O969" s="159"/>
      <c r="P969" s="159"/>
      <c r="Q969" s="159"/>
      <c r="R969" s="159"/>
      <c r="S969" s="159"/>
      <c r="T969" s="159"/>
      <c r="U969" s="159"/>
      <c r="V969" s="159"/>
      <c r="W969" s="159"/>
      <c r="X969" s="159"/>
      <c r="Y969" s="159"/>
      <c r="Z969" s="159"/>
    </row>
    <row r="970" spans="1:26" ht="35.25" customHeight="1" x14ac:dyDescent="0.2">
      <c r="A970" s="177"/>
      <c r="B970" s="159"/>
      <c r="C970" s="159"/>
      <c r="D970" s="159"/>
      <c r="E970" s="159"/>
      <c r="F970" s="159"/>
      <c r="G970" s="159"/>
      <c r="H970" s="159"/>
      <c r="I970" s="159"/>
      <c r="J970" s="159"/>
      <c r="K970" s="159"/>
      <c r="L970" s="159"/>
      <c r="M970" s="159"/>
      <c r="N970" s="159"/>
      <c r="O970" s="159"/>
      <c r="P970" s="159"/>
      <c r="Q970" s="159"/>
      <c r="R970" s="159"/>
      <c r="S970" s="159"/>
      <c r="T970" s="159"/>
      <c r="U970" s="159"/>
      <c r="V970" s="159"/>
      <c r="W970" s="159"/>
      <c r="X970" s="159"/>
      <c r="Y970" s="159"/>
      <c r="Z970" s="159"/>
    </row>
    <row r="971" spans="1:26" ht="35.25" customHeight="1" x14ac:dyDescent="0.2">
      <c r="A971" s="177"/>
      <c r="B971" s="159"/>
      <c r="C971" s="159"/>
      <c r="D971" s="159"/>
      <c r="E971" s="159"/>
      <c r="F971" s="159"/>
      <c r="G971" s="159"/>
      <c r="H971" s="159"/>
      <c r="I971" s="159"/>
      <c r="J971" s="159"/>
      <c r="K971" s="159"/>
      <c r="L971" s="159"/>
      <c r="M971" s="159"/>
      <c r="N971" s="159"/>
      <c r="O971" s="159"/>
      <c r="P971" s="159"/>
      <c r="Q971" s="159"/>
      <c r="R971" s="159"/>
      <c r="S971" s="159"/>
      <c r="T971" s="159"/>
      <c r="U971" s="159"/>
      <c r="V971" s="159"/>
      <c r="W971" s="159"/>
      <c r="X971" s="159"/>
      <c r="Y971" s="159"/>
      <c r="Z971" s="159"/>
    </row>
    <row r="972" spans="1:26" ht="35.25" customHeight="1" x14ac:dyDescent="0.2">
      <c r="A972" s="177"/>
      <c r="B972" s="159"/>
      <c r="C972" s="159"/>
      <c r="D972" s="159"/>
      <c r="E972" s="159"/>
      <c r="F972" s="159"/>
      <c r="G972" s="159"/>
      <c r="H972" s="159"/>
      <c r="I972" s="159"/>
      <c r="J972" s="159"/>
      <c r="K972" s="159"/>
      <c r="L972" s="159"/>
      <c r="M972" s="159"/>
      <c r="N972" s="159"/>
      <c r="O972" s="159"/>
      <c r="P972" s="159"/>
      <c r="Q972" s="159"/>
      <c r="R972" s="159"/>
      <c r="S972" s="159"/>
      <c r="T972" s="159"/>
      <c r="U972" s="159"/>
      <c r="V972" s="159"/>
      <c r="W972" s="159"/>
      <c r="X972" s="159"/>
      <c r="Y972" s="159"/>
      <c r="Z972" s="159"/>
    </row>
    <row r="973" spans="1:26" ht="35.25" customHeight="1" x14ac:dyDescent="0.2">
      <c r="A973" s="177"/>
      <c r="B973" s="159"/>
      <c r="C973" s="159"/>
      <c r="D973" s="159"/>
      <c r="E973" s="159"/>
      <c r="F973" s="159"/>
      <c r="G973" s="159"/>
      <c r="H973" s="159"/>
      <c r="I973" s="159"/>
      <c r="J973" s="159"/>
      <c r="K973" s="159"/>
      <c r="L973" s="159"/>
      <c r="M973" s="159"/>
      <c r="N973" s="159"/>
      <c r="O973" s="159"/>
      <c r="P973" s="159"/>
      <c r="Q973" s="159"/>
      <c r="R973" s="159"/>
      <c r="S973" s="159"/>
      <c r="T973" s="159"/>
      <c r="U973" s="159"/>
      <c r="V973" s="159"/>
      <c r="W973" s="159"/>
      <c r="X973" s="159"/>
      <c r="Y973" s="159"/>
      <c r="Z973" s="159"/>
    </row>
    <row r="974" spans="1:26" ht="35.25" customHeight="1" x14ac:dyDescent="0.2">
      <c r="A974" s="177"/>
      <c r="B974" s="159"/>
      <c r="C974" s="159"/>
      <c r="D974" s="159"/>
      <c r="E974" s="159"/>
      <c r="F974" s="159"/>
      <c r="G974" s="159"/>
      <c r="H974" s="159"/>
      <c r="I974" s="159"/>
      <c r="J974" s="159"/>
      <c r="K974" s="159"/>
      <c r="L974" s="159"/>
      <c r="M974" s="159"/>
      <c r="N974" s="159"/>
      <c r="O974" s="159"/>
      <c r="P974" s="159"/>
      <c r="Q974" s="159"/>
      <c r="R974" s="159"/>
      <c r="S974" s="159"/>
      <c r="T974" s="159"/>
      <c r="U974" s="159"/>
      <c r="V974" s="159"/>
      <c r="W974" s="159"/>
      <c r="X974" s="159"/>
      <c r="Y974" s="159"/>
      <c r="Z974" s="159"/>
    </row>
    <row r="975" spans="1:26" ht="35.25" customHeight="1" x14ac:dyDescent="0.2">
      <c r="A975" s="177"/>
      <c r="B975" s="159"/>
      <c r="C975" s="159"/>
      <c r="D975" s="159"/>
      <c r="E975" s="159"/>
      <c r="F975" s="159"/>
      <c r="G975" s="159"/>
      <c r="H975" s="159"/>
      <c r="I975" s="159"/>
      <c r="J975" s="159"/>
      <c r="K975" s="159"/>
      <c r="L975" s="159"/>
      <c r="M975" s="159"/>
      <c r="N975" s="159"/>
      <c r="O975" s="159"/>
      <c r="P975" s="159"/>
      <c r="Q975" s="159"/>
      <c r="R975" s="159"/>
      <c r="S975" s="159"/>
      <c r="T975" s="159"/>
      <c r="U975" s="159"/>
      <c r="V975" s="159"/>
      <c r="W975" s="159"/>
      <c r="X975" s="159"/>
      <c r="Y975" s="159"/>
      <c r="Z975" s="159"/>
    </row>
    <row r="976" spans="1:26" ht="35.25" customHeight="1" x14ac:dyDescent="0.2">
      <c r="A976" s="177"/>
      <c r="B976" s="159"/>
      <c r="C976" s="159"/>
      <c r="D976" s="159"/>
      <c r="E976" s="159"/>
      <c r="F976" s="159"/>
      <c r="G976" s="159"/>
      <c r="H976" s="159"/>
      <c r="I976" s="159"/>
      <c r="J976" s="159"/>
      <c r="K976" s="159"/>
      <c r="L976" s="159"/>
      <c r="M976" s="159"/>
      <c r="N976" s="159"/>
      <c r="O976" s="159"/>
      <c r="P976" s="159"/>
      <c r="Q976" s="159"/>
      <c r="R976" s="159"/>
      <c r="S976" s="159"/>
      <c r="T976" s="159"/>
      <c r="U976" s="159"/>
      <c r="V976" s="159"/>
      <c r="W976" s="159"/>
      <c r="X976" s="159"/>
      <c r="Y976" s="159"/>
      <c r="Z976" s="159"/>
    </row>
    <row r="977" spans="1:26" ht="35.25" customHeight="1" x14ac:dyDescent="0.2">
      <c r="A977" s="177"/>
      <c r="B977" s="159"/>
      <c r="C977" s="159"/>
      <c r="D977" s="159"/>
      <c r="E977" s="159"/>
      <c r="F977" s="159"/>
      <c r="G977" s="159"/>
      <c r="H977" s="159"/>
      <c r="I977" s="159"/>
      <c r="J977" s="159"/>
      <c r="K977" s="159"/>
      <c r="L977" s="159"/>
      <c r="M977" s="159"/>
      <c r="N977" s="159"/>
      <c r="O977" s="159"/>
      <c r="P977" s="159"/>
      <c r="Q977" s="159"/>
      <c r="R977" s="159"/>
      <c r="S977" s="159"/>
      <c r="T977" s="159"/>
      <c r="U977" s="159"/>
      <c r="V977" s="159"/>
      <c r="W977" s="159"/>
      <c r="X977" s="159"/>
      <c r="Y977" s="159"/>
      <c r="Z977" s="159"/>
    </row>
    <row r="978" spans="1:26" ht="35.25" customHeight="1" x14ac:dyDescent="0.2">
      <c r="A978" s="177"/>
      <c r="B978" s="159"/>
      <c r="C978" s="159"/>
      <c r="D978" s="159"/>
      <c r="E978" s="159"/>
      <c r="F978" s="159"/>
      <c r="G978" s="159"/>
      <c r="H978" s="159"/>
      <c r="I978" s="159"/>
      <c r="J978" s="159"/>
      <c r="K978" s="159"/>
      <c r="L978" s="159"/>
      <c r="M978" s="159"/>
      <c r="N978" s="159"/>
      <c r="O978" s="159"/>
      <c r="P978" s="159"/>
      <c r="Q978" s="159"/>
      <c r="R978" s="159"/>
      <c r="S978" s="159"/>
      <c r="T978" s="159"/>
      <c r="U978" s="159"/>
      <c r="V978" s="159"/>
      <c r="W978" s="159"/>
      <c r="X978" s="159"/>
      <c r="Y978" s="159"/>
      <c r="Z978" s="159"/>
    </row>
    <row r="979" spans="1:26" ht="35.25" customHeight="1" x14ac:dyDescent="0.2">
      <c r="A979" s="177"/>
      <c r="B979" s="159"/>
      <c r="C979" s="159"/>
      <c r="D979" s="159"/>
      <c r="E979" s="159"/>
      <c r="F979" s="159"/>
      <c r="G979" s="159"/>
      <c r="H979" s="159"/>
      <c r="I979" s="159"/>
      <c r="J979" s="159"/>
      <c r="K979" s="159"/>
      <c r="L979" s="159"/>
      <c r="M979" s="159"/>
      <c r="N979" s="159"/>
      <c r="O979" s="159"/>
      <c r="P979" s="159"/>
      <c r="Q979" s="159"/>
      <c r="R979" s="159"/>
      <c r="S979" s="159"/>
      <c r="T979" s="159"/>
      <c r="U979" s="159"/>
      <c r="V979" s="159"/>
      <c r="W979" s="159"/>
      <c r="X979" s="159"/>
      <c r="Y979" s="159"/>
      <c r="Z979" s="159"/>
    </row>
    <row r="980" spans="1:26" ht="35.25" customHeight="1" x14ac:dyDescent="0.2">
      <c r="A980" s="177"/>
      <c r="B980" s="159"/>
      <c r="C980" s="159"/>
      <c r="D980" s="159"/>
      <c r="E980" s="159"/>
      <c r="F980" s="159"/>
      <c r="G980" s="159"/>
      <c r="H980" s="159"/>
      <c r="I980" s="159"/>
      <c r="J980" s="159"/>
      <c r="K980" s="159"/>
      <c r="L980" s="159"/>
      <c r="M980" s="159"/>
      <c r="N980" s="159"/>
      <c r="O980" s="159"/>
      <c r="P980" s="159"/>
      <c r="Q980" s="159"/>
      <c r="R980" s="159"/>
      <c r="S980" s="159"/>
      <c r="T980" s="159"/>
      <c r="U980" s="159"/>
      <c r="V980" s="159"/>
      <c r="W980" s="159"/>
      <c r="X980" s="159"/>
      <c r="Y980" s="159"/>
      <c r="Z980" s="159"/>
    </row>
    <row r="981" spans="1:26" ht="35.25" customHeight="1" x14ac:dyDescent="0.2">
      <c r="A981" s="177"/>
      <c r="B981" s="159"/>
      <c r="C981" s="159"/>
      <c r="D981" s="159"/>
      <c r="E981" s="159"/>
      <c r="F981" s="159"/>
      <c r="G981" s="159"/>
      <c r="H981" s="159"/>
      <c r="I981" s="159"/>
      <c r="J981" s="159"/>
      <c r="K981" s="159"/>
      <c r="L981" s="159"/>
      <c r="M981" s="159"/>
      <c r="N981" s="159"/>
      <c r="O981" s="159"/>
      <c r="P981" s="159"/>
      <c r="Q981" s="159"/>
      <c r="R981" s="159"/>
      <c r="S981" s="159"/>
      <c r="T981" s="159"/>
      <c r="U981" s="159"/>
      <c r="V981" s="159"/>
      <c r="W981" s="159"/>
      <c r="X981" s="159"/>
      <c r="Y981" s="159"/>
      <c r="Z981" s="159"/>
    </row>
    <row r="982" spans="1:26" ht="35.25" customHeight="1" x14ac:dyDescent="0.2">
      <c r="A982" s="177"/>
      <c r="B982" s="159"/>
      <c r="C982" s="159"/>
      <c r="D982" s="159"/>
      <c r="E982" s="159"/>
      <c r="F982" s="159"/>
      <c r="G982" s="159"/>
      <c r="H982" s="159"/>
      <c r="I982" s="159"/>
      <c r="J982" s="159"/>
      <c r="K982" s="159"/>
      <c r="L982" s="159"/>
      <c r="M982" s="159"/>
      <c r="N982" s="159"/>
      <c r="O982" s="159"/>
      <c r="P982" s="159"/>
      <c r="Q982" s="159"/>
      <c r="R982" s="159"/>
      <c r="S982" s="159"/>
      <c r="T982" s="159"/>
      <c r="U982" s="159"/>
      <c r="V982" s="159"/>
      <c r="W982" s="159"/>
      <c r="X982" s="159"/>
      <c r="Y982" s="159"/>
      <c r="Z982" s="159"/>
    </row>
    <row r="983" spans="1:26" ht="35.25" customHeight="1" x14ac:dyDescent="0.2">
      <c r="A983" s="177"/>
      <c r="B983" s="159"/>
      <c r="C983" s="159"/>
      <c r="D983" s="159"/>
      <c r="E983" s="159"/>
      <c r="F983" s="159"/>
      <c r="G983" s="159"/>
      <c r="H983" s="159"/>
      <c r="I983" s="159"/>
      <c r="J983" s="159"/>
      <c r="K983" s="159"/>
      <c r="L983" s="159"/>
      <c r="M983" s="159"/>
      <c r="N983" s="159"/>
      <c r="O983" s="159"/>
      <c r="P983" s="159"/>
      <c r="Q983" s="159"/>
      <c r="R983" s="159"/>
      <c r="S983" s="159"/>
      <c r="T983" s="159"/>
      <c r="U983" s="159"/>
      <c r="V983" s="159"/>
      <c r="W983" s="159"/>
      <c r="X983" s="159"/>
      <c r="Y983" s="159"/>
      <c r="Z983" s="159"/>
    </row>
    <row r="984" spans="1:26" ht="35.25" customHeight="1" x14ac:dyDescent="0.2">
      <c r="A984" s="177"/>
      <c r="B984" s="159"/>
      <c r="C984" s="159"/>
      <c r="D984" s="159"/>
      <c r="E984" s="159"/>
      <c r="F984" s="159"/>
      <c r="G984" s="159"/>
      <c r="H984" s="159"/>
      <c r="I984" s="159"/>
      <c r="J984" s="159"/>
      <c r="K984" s="159"/>
      <c r="L984" s="159"/>
      <c r="M984" s="159"/>
      <c r="N984" s="159"/>
      <c r="O984" s="159"/>
      <c r="P984" s="159"/>
      <c r="Q984" s="159"/>
      <c r="R984" s="159"/>
      <c r="S984" s="159"/>
      <c r="T984" s="159"/>
      <c r="U984" s="159"/>
      <c r="V984" s="159"/>
      <c r="W984" s="159"/>
      <c r="X984" s="159"/>
      <c r="Y984" s="159"/>
      <c r="Z984" s="159"/>
    </row>
    <row r="985" spans="1:26" ht="35.25" customHeight="1" x14ac:dyDescent="0.2">
      <c r="A985" s="177"/>
      <c r="B985" s="159"/>
      <c r="C985" s="159"/>
      <c r="D985" s="159"/>
      <c r="E985" s="159"/>
      <c r="F985" s="159"/>
      <c r="G985" s="159"/>
      <c r="H985" s="159"/>
      <c r="I985" s="159"/>
      <c r="J985" s="159"/>
      <c r="K985" s="159"/>
      <c r="L985" s="159"/>
      <c r="M985" s="159"/>
      <c r="N985" s="159"/>
      <c r="O985" s="159"/>
      <c r="P985" s="159"/>
      <c r="Q985" s="159"/>
      <c r="R985" s="159"/>
      <c r="S985" s="159"/>
      <c r="T985" s="159"/>
      <c r="U985" s="159"/>
      <c r="V985" s="159"/>
      <c r="W985" s="159"/>
      <c r="X985" s="159"/>
      <c r="Y985" s="159"/>
      <c r="Z985" s="159"/>
    </row>
    <row r="986" spans="1:26" ht="35.25" customHeight="1" x14ac:dyDescent="0.2">
      <c r="A986" s="177"/>
      <c r="B986" s="159"/>
      <c r="C986" s="159"/>
      <c r="D986" s="159"/>
      <c r="E986" s="159"/>
      <c r="F986" s="159"/>
      <c r="G986" s="159"/>
      <c r="H986" s="159"/>
      <c r="I986" s="159"/>
      <c r="J986" s="159"/>
      <c r="K986" s="159"/>
      <c r="L986" s="159"/>
      <c r="M986" s="159"/>
      <c r="N986" s="159"/>
      <c r="O986" s="159"/>
      <c r="P986" s="159"/>
      <c r="Q986" s="159"/>
      <c r="R986" s="159"/>
      <c r="S986" s="159"/>
      <c r="T986" s="159"/>
      <c r="U986" s="159"/>
      <c r="V986" s="159"/>
      <c r="W986" s="159"/>
      <c r="X986" s="159"/>
      <c r="Y986" s="159"/>
      <c r="Z986" s="159"/>
    </row>
    <row r="987" spans="1:26" ht="35.25" customHeight="1" x14ac:dyDescent="0.2">
      <c r="A987" s="177"/>
      <c r="B987" s="159"/>
      <c r="C987" s="159"/>
      <c r="D987" s="159"/>
      <c r="E987" s="159"/>
      <c r="F987" s="159"/>
      <c r="G987" s="159"/>
      <c r="H987" s="159"/>
      <c r="I987" s="159"/>
      <c r="J987" s="159"/>
      <c r="K987" s="159"/>
      <c r="L987" s="159"/>
      <c r="M987" s="159"/>
      <c r="N987" s="159"/>
      <c r="O987" s="159"/>
      <c r="P987" s="159"/>
      <c r="Q987" s="159"/>
      <c r="R987" s="159"/>
      <c r="S987" s="159"/>
      <c r="T987" s="159"/>
      <c r="U987" s="159"/>
      <c r="V987" s="159"/>
      <c r="W987" s="159"/>
      <c r="X987" s="159"/>
      <c r="Y987" s="159"/>
      <c r="Z987" s="159"/>
    </row>
    <row r="988" spans="1:26" ht="35.25" customHeight="1" x14ac:dyDescent="0.2">
      <c r="A988" s="177"/>
      <c r="B988" s="159"/>
      <c r="C988" s="159"/>
      <c r="D988" s="159"/>
      <c r="E988" s="159"/>
      <c r="F988" s="159"/>
      <c r="G988" s="159"/>
      <c r="H988" s="159"/>
      <c r="I988" s="159"/>
      <c r="J988" s="159"/>
      <c r="K988" s="159"/>
      <c r="L988" s="159"/>
      <c r="M988" s="159"/>
      <c r="N988" s="159"/>
      <c r="O988" s="159"/>
      <c r="P988" s="159"/>
      <c r="Q988" s="159"/>
      <c r="R988" s="159"/>
      <c r="S988" s="159"/>
      <c r="T988" s="159"/>
      <c r="U988" s="159"/>
      <c r="V988" s="159"/>
      <c r="W988" s="159"/>
      <c r="X988" s="159"/>
      <c r="Y988" s="159"/>
      <c r="Z988" s="159"/>
    </row>
    <row r="989" spans="1:26" ht="35.25" customHeight="1" x14ac:dyDescent="0.2">
      <c r="A989" s="177"/>
      <c r="B989" s="159"/>
      <c r="C989" s="159"/>
      <c r="D989" s="159"/>
      <c r="E989" s="159"/>
      <c r="F989" s="159"/>
      <c r="G989" s="159"/>
      <c r="H989" s="159"/>
      <c r="I989" s="159"/>
      <c r="J989" s="159"/>
      <c r="K989" s="159"/>
      <c r="L989" s="159"/>
      <c r="M989" s="159"/>
      <c r="N989" s="159"/>
      <c r="O989" s="159"/>
      <c r="P989" s="159"/>
      <c r="Q989" s="159"/>
      <c r="R989" s="159"/>
      <c r="S989" s="159"/>
      <c r="T989" s="159"/>
      <c r="U989" s="159"/>
      <c r="V989" s="159"/>
      <c r="W989" s="159"/>
      <c r="X989" s="159"/>
      <c r="Y989" s="159"/>
      <c r="Z989" s="159"/>
    </row>
    <row r="990" spans="1:26" ht="35.25" customHeight="1" x14ac:dyDescent="0.2">
      <c r="A990" s="177"/>
      <c r="B990" s="159"/>
      <c r="C990" s="159"/>
      <c r="D990" s="159"/>
      <c r="E990" s="159"/>
      <c r="F990" s="159"/>
      <c r="G990" s="159"/>
      <c r="H990" s="159"/>
      <c r="I990" s="159"/>
      <c r="J990" s="159"/>
      <c r="K990" s="159"/>
      <c r="L990" s="159"/>
      <c r="M990" s="159"/>
      <c r="N990" s="159"/>
      <c r="O990" s="159"/>
      <c r="P990" s="159"/>
      <c r="Q990" s="159"/>
      <c r="R990" s="159"/>
      <c r="S990" s="159"/>
      <c r="T990" s="159"/>
      <c r="U990" s="159"/>
      <c r="V990" s="159"/>
      <c r="W990" s="159"/>
      <c r="X990" s="159"/>
      <c r="Y990" s="159"/>
      <c r="Z990" s="159"/>
    </row>
    <row r="991" spans="1:26" ht="35.25" customHeight="1" x14ac:dyDescent="0.2">
      <c r="A991" s="177"/>
      <c r="B991" s="159"/>
      <c r="C991" s="159"/>
      <c r="D991" s="159"/>
      <c r="E991" s="159"/>
      <c r="F991" s="159"/>
      <c r="G991" s="159"/>
      <c r="H991" s="159"/>
      <c r="I991" s="159"/>
      <c r="J991" s="159"/>
      <c r="K991" s="159"/>
      <c r="L991" s="159"/>
      <c r="M991" s="159"/>
      <c r="N991" s="159"/>
      <c r="O991" s="159"/>
      <c r="P991" s="159"/>
      <c r="Q991" s="159"/>
      <c r="R991" s="159"/>
      <c r="S991" s="159"/>
      <c r="T991" s="159"/>
      <c r="U991" s="159"/>
      <c r="V991" s="159"/>
      <c r="W991" s="159"/>
      <c r="X991" s="159"/>
      <c r="Y991" s="159"/>
      <c r="Z991" s="159"/>
    </row>
    <row r="992" spans="1:26" ht="35.25" customHeight="1" x14ac:dyDescent="0.2">
      <c r="A992" s="177"/>
      <c r="B992" s="159"/>
      <c r="C992" s="159"/>
      <c r="D992" s="159"/>
      <c r="E992" s="159"/>
      <c r="F992" s="159"/>
      <c r="G992" s="159"/>
      <c r="H992" s="159"/>
      <c r="I992" s="159"/>
      <c r="J992" s="159"/>
      <c r="K992" s="159"/>
      <c r="L992" s="159"/>
      <c r="M992" s="159"/>
      <c r="N992" s="159"/>
      <c r="O992" s="159"/>
      <c r="P992" s="159"/>
      <c r="Q992" s="159"/>
      <c r="R992" s="159"/>
      <c r="S992" s="159"/>
      <c r="T992" s="159"/>
      <c r="U992" s="159"/>
      <c r="V992" s="159"/>
      <c r="W992" s="159"/>
      <c r="X992" s="159"/>
      <c r="Y992" s="159"/>
      <c r="Z992" s="159"/>
    </row>
    <row r="993" spans="1:26" ht="35.25" customHeight="1" x14ac:dyDescent="0.2">
      <c r="A993" s="177"/>
      <c r="B993" s="159"/>
      <c r="C993" s="159"/>
      <c r="D993" s="159"/>
      <c r="E993" s="159"/>
      <c r="F993" s="159"/>
      <c r="G993" s="159"/>
      <c r="H993" s="159"/>
      <c r="I993" s="159"/>
      <c r="J993" s="159"/>
      <c r="K993" s="159"/>
      <c r="L993" s="159"/>
      <c r="M993" s="159"/>
      <c r="N993" s="159"/>
      <c r="O993" s="159"/>
      <c r="P993" s="159"/>
      <c r="Q993" s="159"/>
      <c r="R993" s="159"/>
      <c r="S993" s="159"/>
      <c r="T993" s="159"/>
      <c r="U993" s="159"/>
      <c r="V993" s="159"/>
      <c r="W993" s="159"/>
      <c r="X993" s="159"/>
      <c r="Y993" s="159"/>
      <c r="Z993" s="159"/>
    </row>
    <row r="994" spans="1:26" ht="35.25" customHeight="1" x14ac:dyDescent="0.2">
      <c r="A994" s="177"/>
      <c r="B994" s="159"/>
      <c r="C994" s="159"/>
      <c r="D994" s="159"/>
      <c r="E994" s="159"/>
      <c r="F994" s="159"/>
      <c r="G994" s="159"/>
      <c r="H994" s="159"/>
      <c r="I994" s="159"/>
      <c r="J994" s="159"/>
      <c r="K994" s="159"/>
      <c r="L994" s="159"/>
      <c r="M994" s="159"/>
      <c r="N994" s="159"/>
      <c r="O994" s="159"/>
      <c r="P994" s="159"/>
      <c r="Q994" s="159"/>
      <c r="R994" s="159"/>
      <c r="S994" s="159"/>
      <c r="T994" s="159"/>
      <c r="U994" s="159"/>
      <c r="V994" s="159"/>
      <c r="W994" s="159"/>
      <c r="X994" s="159"/>
      <c r="Y994" s="159"/>
      <c r="Z994" s="159"/>
    </row>
    <row r="995" spans="1:26" ht="35.25" customHeight="1" x14ac:dyDescent="0.2">
      <c r="A995" s="177"/>
      <c r="B995" s="159"/>
      <c r="C995" s="159"/>
      <c r="D995" s="159"/>
      <c r="E995" s="159"/>
      <c r="F995" s="159"/>
      <c r="G995" s="159"/>
      <c r="H995" s="159"/>
      <c r="I995" s="159"/>
      <c r="J995" s="159"/>
      <c r="K995" s="159"/>
      <c r="L995" s="159"/>
      <c r="M995" s="159"/>
      <c r="N995" s="159"/>
      <c r="O995" s="159"/>
      <c r="P995" s="159"/>
      <c r="Q995" s="159"/>
      <c r="R995" s="159"/>
      <c r="S995" s="159"/>
      <c r="T995" s="159"/>
      <c r="U995" s="159"/>
      <c r="V995" s="159"/>
      <c r="W995" s="159"/>
      <c r="X995" s="159"/>
      <c r="Y995" s="159"/>
      <c r="Z995" s="159"/>
    </row>
    <row r="996" spans="1:26" ht="35.25" customHeight="1" x14ac:dyDescent="0.2">
      <c r="A996" s="177"/>
      <c r="B996" s="159"/>
      <c r="C996" s="159"/>
      <c r="D996" s="159"/>
      <c r="E996" s="159"/>
      <c r="F996" s="159"/>
      <c r="G996" s="159"/>
      <c r="H996" s="159"/>
      <c r="I996" s="159"/>
      <c r="J996" s="159"/>
      <c r="K996" s="159"/>
      <c r="L996" s="159"/>
      <c r="M996" s="159"/>
      <c r="N996" s="159"/>
      <c r="O996" s="159"/>
      <c r="P996" s="159"/>
      <c r="Q996" s="159"/>
      <c r="R996" s="159"/>
      <c r="S996" s="159"/>
      <c r="T996" s="159"/>
      <c r="U996" s="159"/>
      <c r="V996" s="159"/>
      <c r="W996" s="159"/>
      <c r="X996" s="159"/>
      <c r="Y996" s="159"/>
      <c r="Z996" s="159"/>
    </row>
    <row r="997" spans="1:26" ht="35.25" customHeight="1" x14ac:dyDescent="0.2">
      <c r="A997" s="177"/>
      <c r="B997" s="159"/>
      <c r="C997" s="159"/>
      <c r="D997" s="159"/>
      <c r="E997" s="159"/>
      <c r="F997" s="159"/>
      <c r="G997" s="159"/>
      <c r="H997" s="159"/>
      <c r="I997" s="159"/>
      <c r="J997" s="159"/>
      <c r="K997" s="159"/>
      <c r="L997" s="159"/>
      <c r="M997" s="159"/>
      <c r="N997" s="159"/>
      <c r="O997" s="159"/>
      <c r="P997" s="159"/>
      <c r="Q997" s="159"/>
      <c r="R997" s="159"/>
      <c r="S997" s="159"/>
      <c r="T997" s="159"/>
      <c r="U997" s="159"/>
      <c r="V997" s="159"/>
      <c r="W997" s="159"/>
      <c r="X997" s="159"/>
      <c r="Y997" s="159"/>
      <c r="Z997" s="159"/>
    </row>
    <row r="998" spans="1:26" ht="35.25" customHeight="1" x14ac:dyDescent="0.2">
      <c r="A998" s="177"/>
      <c r="B998" s="159"/>
      <c r="C998" s="159"/>
      <c r="D998" s="159"/>
      <c r="E998" s="159"/>
      <c r="F998" s="159"/>
      <c r="G998" s="159"/>
      <c r="H998" s="159"/>
      <c r="I998" s="159"/>
      <c r="J998" s="159"/>
      <c r="K998" s="159"/>
      <c r="L998" s="159"/>
      <c r="M998" s="159"/>
      <c r="N998" s="159"/>
      <c r="O998" s="159"/>
      <c r="P998" s="159"/>
      <c r="Q998" s="159"/>
      <c r="R998" s="159"/>
      <c r="S998" s="159"/>
      <c r="T998" s="159"/>
      <c r="U998" s="159"/>
      <c r="V998" s="159"/>
      <c r="W998" s="159"/>
      <c r="X998" s="159"/>
      <c r="Y998" s="159"/>
      <c r="Z998" s="159"/>
    </row>
    <row r="999" spans="1:26" ht="35.25" customHeight="1" x14ac:dyDescent="0.2">
      <c r="A999" s="177"/>
      <c r="B999" s="159"/>
      <c r="C999" s="159"/>
      <c r="D999" s="159"/>
      <c r="E999" s="159"/>
      <c r="F999" s="159"/>
      <c r="G999" s="159"/>
      <c r="H999" s="159"/>
      <c r="I999" s="159"/>
      <c r="J999" s="159"/>
      <c r="K999" s="159"/>
      <c r="L999" s="159"/>
      <c r="M999" s="159"/>
      <c r="N999" s="159"/>
      <c r="O999" s="159"/>
      <c r="P999" s="159"/>
      <c r="Q999" s="159"/>
      <c r="R999" s="159"/>
      <c r="S999" s="159"/>
      <c r="T999" s="159"/>
      <c r="U999" s="159"/>
      <c r="V999" s="159"/>
      <c r="W999" s="159"/>
      <c r="X999" s="159"/>
      <c r="Y999" s="159"/>
      <c r="Z999" s="159"/>
    </row>
    <row r="1000" spans="1:26" ht="35.25" customHeight="1" x14ac:dyDescent="0.2">
      <c r="A1000" s="177"/>
      <c r="B1000" s="159"/>
      <c r="C1000" s="159"/>
      <c r="D1000" s="159"/>
      <c r="E1000" s="159"/>
      <c r="F1000" s="159"/>
      <c r="G1000" s="159"/>
      <c r="H1000" s="159"/>
      <c r="I1000" s="159"/>
      <c r="J1000" s="159"/>
      <c r="K1000" s="159"/>
      <c r="L1000" s="159"/>
      <c r="M1000" s="159"/>
      <c r="N1000" s="159"/>
      <c r="O1000" s="159"/>
      <c r="P1000" s="159"/>
      <c r="Q1000" s="159"/>
      <c r="R1000" s="159"/>
      <c r="S1000" s="159"/>
      <c r="T1000" s="159"/>
      <c r="U1000" s="159"/>
      <c r="V1000" s="159"/>
      <c r="W1000" s="159"/>
      <c r="X1000" s="159"/>
      <c r="Y1000" s="159"/>
      <c r="Z1000" s="159"/>
    </row>
  </sheetData>
  <autoFilter ref="A2:Y262" xr:uid="{00000000-0009-0000-0000-000011000000}">
    <filterColumn colId="0">
      <filters>
        <filter val="PARROQUIAL"/>
      </filters>
    </filterColumn>
    <filterColumn colId="1">
      <filters>
        <filter val="Fomento de las actividades productivas y agropecuarias  (incluye los temas de investigación, innovación y transferencia de conocimiento y tecnologías)"/>
        <filter val="Participación ciudadana"/>
      </filters>
    </filterColumn>
    <sortState xmlns:xlrd2="http://schemas.microsoft.com/office/spreadsheetml/2017/richdata2" ref="A2:Y262">
      <sortCondition descending="1" ref="E2:E262"/>
    </sortState>
  </autoFilter>
  <mergeCells count="1">
    <mergeCell ref="A1:F1"/>
  </mergeCells>
  <pageMargins left="0.7" right="0.7" top="0.75" bottom="0.75" header="0" footer="0"/>
  <pageSetup paperSize="9" orientation="portrait"/>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7E407-F520-4361-805B-4F9B1FDDB32C}">
  <dimension ref="A1"/>
  <sheetViews>
    <sheetView workbookViewId="0"/>
  </sheetViews>
  <sheetFormatPr baseColWidth="10" defaultRowHeight="12"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23</vt:i4>
      </vt:variant>
    </vt:vector>
  </HeadingPairs>
  <TitlesOfParts>
    <vt:vector size="42" baseType="lpstr">
      <vt:lpstr>TABLA DE CONTENIDOS</vt:lpstr>
      <vt:lpstr>T1. Inventario de información</vt:lpstr>
      <vt:lpstr>T2 Y T3. PROBLEMA-POTENCIALIDAD</vt:lpstr>
      <vt:lpstr>T4 Y T5. PRIORIZACION PROB-POTE</vt:lpstr>
      <vt:lpstr>T6. Prioridad alta-media</vt:lpstr>
      <vt:lpstr>T7.Visión y obj des</vt:lpstr>
      <vt:lpstr>T8. Objetivos de desarrollo</vt:lpstr>
      <vt:lpstr>T9. Análsis funcional prov </vt:lpstr>
      <vt:lpstr>T10. Análisis funcional can_par</vt:lpstr>
      <vt:lpstr>T11.Obj G, politicas, metas</vt:lpstr>
      <vt:lpstr>T12. Planes-program-proyect</vt:lpstr>
      <vt:lpstr>T13. Alineación otros instrumen</vt:lpstr>
      <vt:lpstr>T14. Consolidación propuesta</vt:lpstr>
      <vt:lpstr>T15. Iniciativas de articulació</vt:lpstr>
      <vt:lpstr>T16. Formas de gestión</vt:lpstr>
      <vt:lpstr>CATÁLOGO DE COMPETENCIAS</vt:lpstr>
      <vt:lpstr>Vinculación ODS</vt:lpstr>
      <vt:lpstr>Agendas Igualdad-GAD</vt:lpstr>
      <vt:lpstr>Hoja1</vt:lpstr>
      <vt:lpstr>'T2 Y T3. PROBLEMA-POTENCIALIDAD'!_Toc120662359</vt:lpstr>
      <vt:lpstr>'T7.Visión y obj des'!_Toc120662364</vt:lpstr>
      <vt:lpstr>'T9. Análsis funcional prov '!_Toc120662365</vt:lpstr>
      <vt:lpstr>'T6. Prioridad alta-media'!_Toc120736636</vt:lpstr>
      <vt:lpstr>'T13. Alineación otros instrumen'!_Toc120736643</vt:lpstr>
      <vt:lpstr>'T15. Iniciativas de articulació'!_Toc120736647</vt:lpstr>
      <vt:lpstr>cinco</vt:lpstr>
      <vt:lpstr>cuatro</vt:lpstr>
      <vt:lpstr>dos</vt:lpstr>
      <vt:lpstr>lin_dos</vt:lpstr>
      <vt:lpstr>lin_tres</vt:lpstr>
      <vt:lpstr>lin_uno</vt:lpstr>
      <vt:lpstr>MUNICIPAL</vt:lpstr>
      <vt:lpstr>nueve</vt:lpstr>
      <vt:lpstr>ocho</vt:lpstr>
      <vt:lpstr>PARROQUIAL</vt:lpstr>
      <vt:lpstr>PROVINCIAL</vt:lpstr>
      <vt:lpstr>RÉGIMEN_ESPECIAL_GALÁPAGOS</vt:lpstr>
      <vt:lpstr>REGIONAL</vt:lpstr>
      <vt:lpstr>seis</vt:lpstr>
      <vt:lpstr>siete</vt:lpstr>
      <vt:lpstr>tres</vt:lpstr>
      <vt:lpstr>uno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s/n</dc:creator>
  <cp:lastModifiedBy>Mercy Beatriz Reyes Berrezueta</cp:lastModifiedBy>
  <dcterms:created xsi:type="dcterms:W3CDTF">2022-11-07T03:19:16Z</dcterms:created>
  <dcterms:modified xsi:type="dcterms:W3CDTF">2026-03-28T04:36:22Z</dcterms:modified>
</cp:coreProperties>
</file>